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SELV\Downloads\"/>
    </mc:Choice>
  </mc:AlternateContent>
  <xr:revisionPtr revIDLastSave="0" documentId="13_ncr:1_{20C7AB3A-FE50-4492-B90D-CD6B3161E2F9}" xr6:coauthVersionLast="47" xr6:coauthVersionMax="47" xr10:uidLastSave="{00000000-0000-0000-0000-000000000000}"/>
  <bookViews>
    <workbookView xWindow="-110" yWindow="-110" windowWidth="19420" windowHeight="10300" tabRatio="853" xr2:uid="{1BEDC060-14D3-4875-928B-AD4E17A5FF7C}"/>
  </bookViews>
  <sheets>
    <sheet name="Pressure Injuries" sheetId="1" r:id="rId1"/>
    <sheet name="Restrictive Practices" sheetId="2" r:id="rId2"/>
    <sheet name="Unplanned Weight Loss" sheetId="3" r:id="rId3"/>
    <sheet name="Falls and Major Injury" sheetId="4" r:id="rId4"/>
    <sheet name="Medication Management - Polypha" sheetId="5" r:id="rId5"/>
    <sheet name="Medication Management - Antipsy" sheetId="6" r:id="rId6"/>
    <sheet name="Activities of Daily Living" sheetId="7" r:id="rId7"/>
    <sheet name="Incontinence Care" sheetId="8" r:id="rId8"/>
    <sheet name="Hospitalisation" sheetId="9" r:id="rId9"/>
    <sheet name="Workforce" sheetId="10" r:id="rId10"/>
    <sheet name="Consumer Experience" sheetId="11" r:id="rId11"/>
    <sheet name="Quality of Life " sheetId="12" r:id="rId12"/>
    <sheet name="Allied health" sheetId="13" r:id="rId13"/>
  </sheets>
  <definedNames>
    <definedName name="_xlnm._FilterDatabase" localSheetId="6" hidden="1">'Activities of Daily Living'!$A$25:$J$1025</definedName>
    <definedName name="_xlnm._FilterDatabase" localSheetId="10" hidden="1">'Consumer Experience'!$A$25:$I$1025</definedName>
    <definedName name="_xlnm._FilterDatabase" localSheetId="8" hidden="1">Hospitalisation!$A$22:$I$1021</definedName>
    <definedName name="_xlnm._FilterDatabase" localSheetId="7" hidden="1">'Incontinence Care'!$A$25:$K$1025</definedName>
    <definedName name="_xlnm._FilterDatabase" localSheetId="11" hidden="1">'Quality of Life '!$A$25:$I$1025</definedName>
    <definedName name="_xlnm._FilterDatabase" localSheetId="9" hidden="1">Workforce!$A$30:$F$1030</definedName>
    <definedName name="_xlnm.Print_Area" localSheetId="6">'Activities of Daily Living'!$A$1:$O$20</definedName>
    <definedName name="_xlnm.Print_Area" localSheetId="12">'Allied health'!$1:$19</definedName>
    <definedName name="_xlnm.Print_Area" localSheetId="10">'Consumer Experience'!$A$1:$O$21</definedName>
    <definedName name="_xlnm.Print_Area" localSheetId="3">'Falls and Major Injury'!$A$1:$O$18</definedName>
    <definedName name="_xlnm.Print_Area" localSheetId="8">Hospitalisation!$A$1:$O$18</definedName>
    <definedName name="_xlnm.Print_Area" localSheetId="7">'Incontinence Care'!$A$1:$O$21</definedName>
    <definedName name="_xlnm.Print_Area" localSheetId="5">'Medication Management - Antipsy'!$A$1:$O$19</definedName>
    <definedName name="_xlnm.Print_Area" localSheetId="4">'Medication Management - Polypha'!$A$1:$O$18</definedName>
    <definedName name="_xlnm.Print_Area" localSheetId="0">'Pressure Injuries'!$A$1:$O$22</definedName>
    <definedName name="_xlnm.Print_Area" localSheetId="11">'Quality of Life '!$A$1:$O$21</definedName>
    <definedName name="_xlnm.Print_Area" localSheetId="1">'Restrictive Practices'!$A$1:$O$19</definedName>
    <definedName name="_xlnm.Print_Area" localSheetId="2">'Unplanned Weight Loss'!$A$1:$O$23</definedName>
    <definedName name="_xlnm.Print_Area" localSheetId="9">Workforce!$A$1:$N$26</definedName>
    <definedName name="Z_5FA46963_E48C_461F_92CB_32E15A2E067A_.wvu.Cols" localSheetId="6" hidden="1">'Activities of Daily Living'!$M:$XFD</definedName>
    <definedName name="Z_5FA46963_E48C_461F_92CB_32E15A2E067A_.wvu.Cols" localSheetId="10" hidden="1">'Consumer Experience'!$L:$XFD</definedName>
    <definedName name="Z_5FA46963_E48C_461F_92CB_32E15A2E067A_.wvu.Cols" localSheetId="3" hidden="1">'Falls and Major Injury'!$I:$XFD</definedName>
    <definedName name="Z_5FA46963_E48C_461F_92CB_32E15A2E067A_.wvu.Cols" localSheetId="8" hidden="1">Hospitalisation!$K:$XFD</definedName>
    <definedName name="Z_5FA46963_E48C_461F_92CB_32E15A2E067A_.wvu.Cols" localSheetId="7" hidden="1">'Incontinence Care'!$M:$XFD</definedName>
    <definedName name="Z_5FA46963_E48C_461F_92CB_32E15A2E067A_.wvu.Cols" localSheetId="5" hidden="1">'Medication Management - Antipsy'!$I:$XFD</definedName>
    <definedName name="Z_5FA46963_E48C_461F_92CB_32E15A2E067A_.wvu.Cols" localSheetId="4" hidden="1">'Medication Management - Polypha'!$H:$XFD</definedName>
    <definedName name="Z_5FA46963_E48C_461F_92CB_32E15A2E067A_.wvu.Cols" localSheetId="0" hidden="1">'Pressure Injuries'!$V:$XFD</definedName>
    <definedName name="Z_5FA46963_E48C_461F_92CB_32E15A2E067A_.wvu.Cols" localSheetId="11" hidden="1">'Quality of Life '!$L:$XFD</definedName>
    <definedName name="Z_5FA46963_E48C_461F_92CB_32E15A2E067A_.wvu.Cols" localSheetId="1" hidden="1">'Restrictive Practices'!$I:$XFD</definedName>
    <definedName name="Z_5FA46963_E48C_461F_92CB_32E15A2E067A_.wvu.Cols" localSheetId="2" hidden="1">'Unplanned Weight Loss'!$U:$XFD</definedName>
    <definedName name="Z_5FA46963_E48C_461F_92CB_32E15A2E067A_.wvu.Cols" localSheetId="9" hidden="1">Workforce!$H:$XFD</definedName>
    <definedName name="Z_5FA46963_E48C_461F_92CB_32E15A2E067A_.wvu.FilterData" localSheetId="6" hidden="1">'Activities of Daily Living'!$A$25:$J$1025</definedName>
    <definedName name="Z_5FA46963_E48C_461F_92CB_32E15A2E067A_.wvu.FilterData" localSheetId="10" hidden="1">'Consumer Experience'!$A$25:$I$1025</definedName>
    <definedName name="Z_5FA46963_E48C_461F_92CB_32E15A2E067A_.wvu.FilterData" localSheetId="8" hidden="1">Hospitalisation!$A$22:$I$1021</definedName>
    <definedName name="Z_5FA46963_E48C_461F_92CB_32E15A2E067A_.wvu.FilterData" localSheetId="7" hidden="1">'Incontinence Care'!$A$25:$K$1025</definedName>
    <definedName name="Z_5FA46963_E48C_461F_92CB_32E15A2E067A_.wvu.FilterData" localSheetId="11" hidden="1">'Quality of Life '!$A$25:$I$1025</definedName>
    <definedName name="Z_5FA46963_E48C_461F_92CB_32E15A2E067A_.wvu.FilterData" localSheetId="9" hidden="1">Workforce!$A$30:$F$1030</definedName>
    <definedName name="Z_5FA46963_E48C_461F_92CB_32E15A2E067A_.wvu.Rows" localSheetId="6" hidden="1">'Activities of Daily Living'!$3026:$1048576,'Activities of Daily Living'!$1027:$3025</definedName>
    <definedName name="Z_5FA46963_E48C_461F_92CB_32E15A2E067A_.wvu.Rows" localSheetId="12" hidden="1">'Allied health'!#REF!,'Allied health'!#REF!,'Allied health'!#REF!</definedName>
    <definedName name="Z_5FA46963_E48C_461F_92CB_32E15A2E067A_.wvu.Rows" localSheetId="10" hidden="1">'Consumer Experience'!$1039:$1048576,'Consumer Experience'!$1026:$1037</definedName>
    <definedName name="Z_5FA46963_E48C_461F_92CB_32E15A2E067A_.wvu.Rows" localSheetId="3" hidden="1">'Falls and Major Injury'!$1023:$1048576</definedName>
    <definedName name="Z_5FA46963_E48C_461F_92CB_32E15A2E067A_.wvu.Rows" localSheetId="8" hidden="1">Hospitalisation!$1026:$1048576,Hospitalisation!$1024:$1025</definedName>
    <definedName name="Z_5FA46963_E48C_461F_92CB_32E15A2E067A_.wvu.Rows" localSheetId="7" hidden="1">'Incontinence Care'!$1027:$1048576</definedName>
    <definedName name="Z_5FA46963_E48C_461F_92CB_32E15A2E067A_.wvu.Rows" localSheetId="5" hidden="1">'Medication Management - Antipsy'!$1026:$1048576</definedName>
    <definedName name="Z_5FA46963_E48C_461F_92CB_32E15A2E067A_.wvu.Rows" localSheetId="4" hidden="1">'Medication Management - Polypha'!$1027:$1048576,'Medication Management - Polypha'!$1025:$1025</definedName>
    <definedName name="Z_5FA46963_E48C_461F_92CB_32E15A2E067A_.wvu.Rows" localSheetId="0" hidden="1">'Pressure Injuries'!$1027:$1048576,'Pressure Injuries'!#REF!</definedName>
    <definedName name="Z_5FA46963_E48C_461F_92CB_32E15A2E067A_.wvu.Rows" localSheetId="11" hidden="1">'Quality of Life '!$1041:$1048576,'Quality of Life '!$1026:$1037</definedName>
    <definedName name="Z_5FA46963_E48C_461F_92CB_32E15A2E067A_.wvu.Rows" localSheetId="1" hidden="1">'Restrictive Practices'!$1027:$1048576</definedName>
    <definedName name="Z_5FA46963_E48C_461F_92CB_32E15A2E067A_.wvu.Rows" localSheetId="2" hidden="1">'Unplanned Weight Loss'!$1033:$1048576,'Unplanned Weight Loss'!$1031:$1032</definedName>
    <definedName name="Z_5FA46963_E48C_461F_92CB_32E15A2E067A_.wvu.Rows" localSheetId="9" hidden="1">Workforce!$1032:$1048576</definedName>
    <definedName name="Z_9AFB8CBA_08FD_4A66_A743_751A2CB45BE2_.wvu.Cols" localSheetId="6" hidden="1">'Activities of Daily Living'!$M:$XFD</definedName>
    <definedName name="Z_9AFB8CBA_08FD_4A66_A743_751A2CB45BE2_.wvu.Cols" localSheetId="10" hidden="1">'Consumer Experience'!$L:$XFD</definedName>
    <definedName name="Z_9AFB8CBA_08FD_4A66_A743_751A2CB45BE2_.wvu.Cols" localSheetId="3" hidden="1">'Falls and Major Injury'!$I:$XFD</definedName>
    <definedName name="Z_9AFB8CBA_08FD_4A66_A743_751A2CB45BE2_.wvu.Cols" localSheetId="8" hidden="1">Hospitalisation!$K:$XFD</definedName>
    <definedName name="Z_9AFB8CBA_08FD_4A66_A743_751A2CB45BE2_.wvu.Cols" localSheetId="7" hidden="1">'Incontinence Care'!$M:$XFD</definedName>
    <definedName name="Z_9AFB8CBA_08FD_4A66_A743_751A2CB45BE2_.wvu.Cols" localSheetId="5" hidden="1">'Medication Management - Antipsy'!$I:$XFD</definedName>
    <definedName name="Z_9AFB8CBA_08FD_4A66_A743_751A2CB45BE2_.wvu.Cols" localSheetId="4" hidden="1">'Medication Management - Polypha'!$H:$XFD</definedName>
    <definedName name="Z_9AFB8CBA_08FD_4A66_A743_751A2CB45BE2_.wvu.Cols" localSheetId="0" hidden="1">'Pressure Injuries'!$V:$XFD</definedName>
    <definedName name="Z_9AFB8CBA_08FD_4A66_A743_751A2CB45BE2_.wvu.Cols" localSheetId="11" hidden="1">'Quality of Life '!$L:$XFD</definedName>
    <definedName name="Z_9AFB8CBA_08FD_4A66_A743_751A2CB45BE2_.wvu.Cols" localSheetId="1" hidden="1">'Restrictive Practices'!$I:$XFD</definedName>
    <definedName name="Z_9AFB8CBA_08FD_4A66_A743_751A2CB45BE2_.wvu.Cols" localSheetId="2" hidden="1">'Unplanned Weight Loss'!$U:$XFD</definedName>
    <definedName name="Z_9AFB8CBA_08FD_4A66_A743_751A2CB45BE2_.wvu.Cols" localSheetId="9" hidden="1">Workforce!$H:$XFD</definedName>
    <definedName name="Z_9AFB8CBA_08FD_4A66_A743_751A2CB45BE2_.wvu.FilterData" localSheetId="6" hidden="1">'Activities of Daily Living'!$A$25:$J$1025</definedName>
    <definedName name="Z_9AFB8CBA_08FD_4A66_A743_751A2CB45BE2_.wvu.FilterData" localSheetId="10" hidden="1">'Consumer Experience'!$A$25:$I$1025</definedName>
    <definedName name="Z_9AFB8CBA_08FD_4A66_A743_751A2CB45BE2_.wvu.FilterData" localSheetId="8" hidden="1">Hospitalisation!$A$22:$I$1021</definedName>
    <definedName name="Z_9AFB8CBA_08FD_4A66_A743_751A2CB45BE2_.wvu.FilterData" localSheetId="7" hidden="1">'Incontinence Care'!$A$25:$K$1025</definedName>
    <definedName name="Z_9AFB8CBA_08FD_4A66_A743_751A2CB45BE2_.wvu.FilterData" localSheetId="11" hidden="1">'Quality of Life '!$A$25:$I$1025</definedName>
    <definedName name="Z_9AFB8CBA_08FD_4A66_A743_751A2CB45BE2_.wvu.FilterData" localSheetId="9" hidden="1">Workforce!$A$30:$F$1030</definedName>
    <definedName name="Z_9AFB8CBA_08FD_4A66_A743_751A2CB45BE2_.wvu.Rows" localSheetId="6" hidden="1">'Activities of Daily Living'!$3026:$1048576,'Activities of Daily Living'!$1027:$3025</definedName>
    <definedName name="Z_9AFB8CBA_08FD_4A66_A743_751A2CB45BE2_.wvu.Rows" localSheetId="12" hidden="1">'Allied health'!#REF!,'Allied health'!#REF!,'Allied health'!#REF!</definedName>
    <definedName name="Z_9AFB8CBA_08FD_4A66_A743_751A2CB45BE2_.wvu.Rows" localSheetId="10" hidden="1">'Consumer Experience'!$1039:$1048576,'Consumer Experience'!$1026:$1037</definedName>
    <definedName name="Z_9AFB8CBA_08FD_4A66_A743_751A2CB45BE2_.wvu.Rows" localSheetId="3" hidden="1">'Falls and Major Injury'!$1023:$1048576</definedName>
    <definedName name="Z_9AFB8CBA_08FD_4A66_A743_751A2CB45BE2_.wvu.Rows" localSheetId="8" hidden="1">Hospitalisation!$1026:$1048576,Hospitalisation!$1024:$1025</definedName>
    <definedName name="Z_9AFB8CBA_08FD_4A66_A743_751A2CB45BE2_.wvu.Rows" localSheetId="7" hidden="1">'Incontinence Care'!$1027:$1048576</definedName>
    <definedName name="Z_9AFB8CBA_08FD_4A66_A743_751A2CB45BE2_.wvu.Rows" localSheetId="5" hidden="1">'Medication Management - Antipsy'!$1026:$1048576</definedName>
    <definedName name="Z_9AFB8CBA_08FD_4A66_A743_751A2CB45BE2_.wvu.Rows" localSheetId="4" hidden="1">'Medication Management - Polypha'!$1027:$1048576,'Medication Management - Polypha'!$1025:$1025</definedName>
    <definedName name="Z_9AFB8CBA_08FD_4A66_A743_751A2CB45BE2_.wvu.Rows" localSheetId="0" hidden="1">'Pressure Injuries'!$1027:$1048576,'Pressure Injuries'!#REF!</definedName>
    <definedName name="Z_9AFB8CBA_08FD_4A66_A743_751A2CB45BE2_.wvu.Rows" localSheetId="11" hidden="1">'Quality of Life '!$1041:$1048576,'Quality of Life '!$1026:$1037</definedName>
    <definedName name="Z_9AFB8CBA_08FD_4A66_A743_751A2CB45BE2_.wvu.Rows" localSheetId="1" hidden="1">'Restrictive Practices'!$1027:$1048576</definedName>
    <definedName name="Z_9AFB8CBA_08FD_4A66_A743_751A2CB45BE2_.wvu.Rows" localSheetId="2" hidden="1">'Unplanned Weight Loss'!$1033:$1048576,'Unplanned Weight Loss'!$1031:$1032</definedName>
    <definedName name="Z_9AFB8CBA_08FD_4A66_A743_751A2CB45BE2_.wvu.Rows" localSheetId="9" hidden="1">Workforce!$1032:$1048576</definedName>
  </definedNames>
  <calcPr calcId="191028" concurrentCalc="0"/>
  <customWorkbookViews>
    <customWorkbookView name="SHARRAD, Chris - Personal View" guid="{9AFB8CBA-08FD-4A66-A743-751A2CB45BE2}" mergeInterval="0" personalView="1" maximized="1" xWindow="-9" yWindow="-9" windowWidth="1938" windowHeight="1048" tabRatio="853" activeSheetId="10"/>
    <customWorkbookView name="GRIFFANTE, Erin - Personal View" guid="{5FA46963-E48C-461F-92CB-32E15A2E067A}" mergeInterval="0" personalView="1" maximized="1" xWindow="-8" yWindow="-8" windowWidth="1936" windowHeight="1056" tabRatio="853" activeSheetId="1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5" l="1"/>
  <c r="F16" i="13"/>
  <c r="E16" i="12"/>
  <c r="E16" i="11"/>
  <c r="G15" i="9"/>
  <c r="E18" i="8"/>
  <c r="E16" i="8"/>
  <c r="F15" i="7"/>
  <c r="G16" i="6"/>
  <c r="G16" i="3"/>
  <c r="G16" i="2"/>
  <c r="G19" i="1"/>
  <c r="G18" i="1"/>
  <c r="G17" i="1"/>
  <c r="G16" i="1"/>
  <c r="I1025" i="11"/>
  <c r="I1024" i="11"/>
  <c r="I1023" i="11"/>
  <c r="I1022" i="11"/>
  <c r="I1021" i="11"/>
  <c r="I1020" i="11"/>
  <c r="I1019" i="11"/>
  <c r="I1018" i="11"/>
  <c r="I1017" i="11"/>
  <c r="I1016" i="11"/>
  <c r="I1015" i="11"/>
  <c r="I1014" i="11"/>
  <c r="I1013" i="11"/>
  <c r="I1012" i="11"/>
  <c r="I1011" i="11"/>
  <c r="I1010" i="11"/>
  <c r="I1009" i="11"/>
  <c r="I1008" i="11"/>
  <c r="I1007" i="11"/>
  <c r="I1006" i="11"/>
  <c r="I1005" i="11"/>
  <c r="I1004" i="11"/>
  <c r="I1003" i="11"/>
  <c r="I1002" i="11"/>
  <c r="I1001" i="11"/>
  <c r="I1000" i="11"/>
  <c r="I999" i="11"/>
  <c r="I998" i="11"/>
  <c r="I997" i="11"/>
  <c r="I996" i="11"/>
  <c r="I995" i="11"/>
  <c r="I994" i="11"/>
  <c r="I993" i="11"/>
  <c r="I992" i="11"/>
  <c r="I991" i="11"/>
  <c r="I990" i="11"/>
  <c r="I989" i="11"/>
  <c r="I988" i="11"/>
  <c r="I987" i="11"/>
  <c r="I986" i="11"/>
  <c r="I985" i="11"/>
  <c r="I984" i="11"/>
  <c r="I983" i="11"/>
  <c r="I982" i="11"/>
  <c r="I981" i="11"/>
  <c r="I980" i="11"/>
  <c r="I979" i="11"/>
  <c r="I978" i="11"/>
  <c r="I977" i="11"/>
  <c r="I976" i="11"/>
  <c r="I975" i="11"/>
  <c r="I974" i="11"/>
  <c r="I973" i="11"/>
  <c r="I972" i="11"/>
  <c r="I971" i="11"/>
  <c r="I970" i="11"/>
  <c r="I969" i="11"/>
  <c r="I968" i="11"/>
  <c r="I967" i="11"/>
  <c r="I966" i="11"/>
  <c r="I965" i="11"/>
  <c r="I964" i="11"/>
  <c r="I963" i="11"/>
  <c r="I962" i="11"/>
  <c r="I961" i="11"/>
  <c r="I960" i="11"/>
  <c r="I959" i="11"/>
  <c r="I958" i="11"/>
  <c r="I957" i="11"/>
  <c r="I956" i="11"/>
  <c r="I955" i="11"/>
  <c r="I954" i="11"/>
  <c r="I953" i="11"/>
  <c r="I952" i="11"/>
  <c r="I951" i="11"/>
  <c r="I950" i="11"/>
  <c r="I949" i="11"/>
  <c r="I948" i="11"/>
  <c r="I947" i="11"/>
  <c r="I946" i="11"/>
  <c r="I945" i="11"/>
  <c r="I944" i="11"/>
  <c r="I943" i="11"/>
  <c r="I942" i="11"/>
  <c r="I941" i="11"/>
  <c r="I940" i="11"/>
  <c r="I939" i="11"/>
  <c r="I938" i="11"/>
  <c r="I937" i="11"/>
  <c r="I936" i="11"/>
  <c r="I935" i="11"/>
  <c r="I934" i="11"/>
  <c r="I933" i="11"/>
  <c r="I932" i="11"/>
  <c r="I931" i="11"/>
  <c r="I930" i="11"/>
  <c r="I929" i="11"/>
  <c r="I928" i="11"/>
  <c r="I927" i="11"/>
  <c r="I926" i="11"/>
  <c r="I925" i="11"/>
  <c r="I924" i="11"/>
  <c r="I923" i="11"/>
  <c r="I922" i="11"/>
  <c r="I921" i="11"/>
  <c r="I920" i="11"/>
  <c r="I919" i="11"/>
  <c r="I918" i="11"/>
  <c r="I917" i="11"/>
  <c r="I916" i="11"/>
  <c r="I915" i="11"/>
  <c r="I914" i="11"/>
  <c r="I913" i="11"/>
  <c r="I912" i="11"/>
  <c r="I911" i="11"/>
  <c r="I910" i="11"/>
  <c r="I909" i="11"/>
  <c r="I908" i="11"/>
  <c r="I907" i="11"/>
  <c r="I906" i="11"/>
  <c r="I905" i="11"/>
  <c r="I904" i="11"/>
  <c r="I903" i="11"/>
  <c r="I902" i="11"/>
  <c r="I901" i="11"/>
  <c r="I900" i="11"/>
  <c r="I899" i="11"/>
  <c r="I898" i="11"/>
  <c r="I897" i="11"/>
  <c r="I896" i="11"/>
  <c r="I895" i="11"/>
  <c r="I894" i="11"/>
  <c r="I893" i="11"/>
  <c r="I892" i="11"/>
  <c r="I891" i="11"/>
  <c r="I890" i="11"/>
  <c r="I889" i="11"/>
  <c r="I888" i="11"/>
  <c r="I887" i="11"/>
  <c r="I886" i="11"/>
  <c r="I885" i="11"/>
  <c r="I884" i="11"/>
  <c r="I883" i="11"/>
  <c r="I882" i="11"/>
  <c r="I881" i="11"/>
  <c r="I880" i="11"/>
  <c r="I879" i="11"/>
  <c r="I878" i="11"/>
  <c r="I877" i="11"/>
  <c r="I876" i="11"/>
  <c r="I875" i="11"/>
  <c r="I874" i="11"/>
  <c r="I873" i="11"/>
  <c r="I872" i="11"/>
  <c r="I871" i="11"/>
  <c r="I870" i="11"/>
  <c r="I869" i="11"/>
  <c r="I868" i="11"/>
  <c r="I867" i="11"/>
  <c r="I866" i="11"/>
  <c r="I865" i="11"/>
  <c r="I864" i="11"/>
  <c r="I863" i="11"/>
  <c r="I862" i="11"/>
  <c r="I861" i="11"/>
  <c r="I860" i="11"/>
  <c r="I859" i="11"/>
  <c r="I858" i="11"/>
  <c r="I857" i="11"/>
  <c r="I856" i="11"/>
  <c r="I855" i="11"/>
  <c r="I854" i="11"/>
  <c r="I853" i="11"/>
  <c r="I852" i="11"/>
  <c r="I851" i="11"/>
  <c r="I850" i="11"/>
  <c r="I849" i="11"/>
  <c r="I848" i="11"/>
  <c r="I847" i="11"/>
  <c r="I846" i="11"/>
  <c r="I845" i="11"/>
  <c r="I844" i="11"/>
  <c r="I843" i="11"/>
  <c r="I842" i="11"/>
  <c r="I841" i="11"/>
  <c r="I840" i="11"/>
  <c r="I839" i="11"/>
  <c r="I838" i="11"/>
  <c r="I837" i="11"/>
  <c r="I836" i="11"/>
  <c r="I835" i="11"/>
  <c r="I834" i="11"/>
  <c r="I833" i="11"/>
  <c r="I832" i="11"/>
  <c r="I831" i="11"/>
  <c r="I830" i="11"/>
  <c r="I829" i="11"/>
  <c r="I828" i="11"/>
  <c r="I827" i="11"/>
  <c r="I826" i="11"/>
  <c r="I825" i="11"/>
  <c r="I824" i="11"/>
  <c r="I823" i="11"/>
  <c r="I822" i="11"/>
  <c r="I821" i="11"/>
  <c r="I820" i="11"/>
  <c r="I819" i="11"/>
  <c r="I818" i="11"/>
  <c r="I817" i="11"/>
  <c r="I816" i="11"/>
  <c r="I815" i="11"/>
  <c r="I814" i="11"/>
  <c r="I813" i="11"/>
  <c r="I812" i="11"/>
  <c r="I811" i="11"/>
  <c r="I810" i="11"/>
  <c r="I809" i="11"/>
  <c r="I808" i="11"/>
  <c r="I807" i="11"/>
  <c r="I806" i="11"/>
  <c r="I805" i="11"/>
  <c r="I804" i="11"/>
  <c r="I803" i="11"/>
  <c r="I802" i="11"/>
  <c r="I801" i="11"/>
  <c r="I800" i="11"/>
  <c r="I799" i="11"/>
  <c r="I798" i="11"/>
  <c r="I797" i="11"/>
  <c r="I796" i="11"/>
  <c r="I795" i="11"/>
  <c r="I794" i="11"/>
  <c r="I793" i="11"/>
  <c r="I792" i="11"/>
  <c r="I791" i="11"/>
  <c r="I790" i="11"/>
  <c r="I789" i="11"/>
  <c r="I788" i="11"/>
  <c r="I787" i="11"/>
  <c r="I786" i="11"/>
  <c r="I785" i="11"/>
  <c r="I784" i="11"/>
  <c r="I783" i="11"/>
  <c r="I782" i="11"/>
  <c r="I781" i="11"/>
  <c r="I780" i="11"/>
  <c r="I779" i="11"/>
  <c r="I778" i="11"/>
  <c r="I777" i="11"/>
  <c r="I776" i="11"/>
  <c r="I775" i="11"/>
  <c r="I774" i="11"/>
  <c r="I773" i="11"/>
  <c r="I772" i="11"/>
  <c r="I771" i="11"/>
  <c r="I770" i="11"/>
  <c r="I769" i="11"/>
  <c r="I768" i="11"/>
  <c r="I767" i="11"/>
  <c r="I766" i="11"/>
  <c r="I765" i="11"/>
  <c r="I764" i="11"/>
  <c r="I763" i="11"/>
  <c r="I762" i="11"/>
  <c r="I761" i="11"/>
  <c r="I760" i="11"/>
  <c r="I759" i="11"/>
  <c r="I758" i="11"/>
  <c r="I757" i="11"/>
  <c r="I756" i="11"/>
  <c r="I755" i="11"/>
  <c r="I754" i="11"/>
  <c r="I753" i="11"/>
  <c r="I752" i="11"/>
  <c r="I751" i="11"/>
  <c r="I750" i="11"/>
  <c r="I749" i="11"/>
  <c r="I748" i="11"/>
  <c r="I747" i="11"/>
  <c r="I746" i="11"/>
  <c r="I745" i="11"/>
  <c r="I744" i="11"/>
  <c r="I743" i="11"/>
  <c r="I742" i="11"/>
  <c r="I741" i="11"/>
  <c r="I740" i="11"/>
  <c r="I739" i="11"/>
  <c r="I738" i="11"/>
  <c r="I737" i="11"/>
  <c r="I736" i="11"/>
  <c r="I735" i="11"/>
  <c r="I734" i="11"/>
  <c r="I733" i="11"/>
  <c r="I732" i="11"/>
  <c r="I731" i="11"/>
  <c r="I730" i="11"/>
  <c r="I729" i="11"/>
  <c r="I728" i="11"/>
  <c r="I727" i="11"/>
  <c r="I726" i="11"/>
  <c r="I725" i="11"/>
  <c r="I724" i="11"/>
  <c r="I723" i="11"/>
  <c r="I722" i="11"/>
  <c r="I721" i="11"/>
  <c r="I720" i="11"/>
  <c r="I719" i="11"/>
  <c r="I718" i="11"/>
  <c r="I717" i="11"/>
  <c r="I716" i="11"/>
  <c r="I715" i="11"/>
  <c r="I714" i="11"/>
  <c r="I713" i="11"/>
  <c r="I712" i="11"/>
  <c r="I711" i="11"/>
  <c r="I710" i="11"/>
  <c r="I709" i="11"/>
  <c r="I708" i="11"/>
  <c r="I707" i="11"/>
  <c r="I706" i="11"/>
  <c r="I705" i="11"/>
  <c r="I704" i="11"/>
  <c r="I703" i="11"/>
  <c r="I702" i="11"/>
  <c r="I701" i="11"/>
  <c r="I700" i="11"/>
  <c r="I699" i="11"/>
  <c r="I698" i="11"/>
  <c r="I697" i="11"/>
  <c r="I696" i="11"/>
  <c r="I695" i="11"/>
  <c r="I694" i="11"/>
  <c r="I693" i="11"/>
  <c r="I692" i="11"/>
  <c r="I691" i="11"/>
  <c r="I690" i="11"/>
  <c r="I689" i="11"/>
  <c r="I688" i="11"/>
  <c r="I687" i="11"/>
  <c r="I686" i="11"/>
  <c r="I685" i="11"/>
  <c r="I684" i="11"/>
  <c r="I683" i="11"/>
  <c r="I682" i="11"/>
  <c r="I681" i="11"/>
  <c r="I680" i="11"/>
  <c r="I679" i="11"/>
  <c r="I678" i="11"/>
  <c r="I677" i="11"/>
  <c r="I676" i="11"/>
  <c r="I675" i="11"/>
  <c r="I674" i="11"/>
  <c r="I673" i="11"/>
  <c r="I672" i="11"/>
  <c r="I671" i="11"/>
  <c r="I670" i="11"/>
  <c r="I669" i="11"/>
  <c r="I668" i="11"/>
  <c r="I667" i="11"/>
  <c r="I666" i="11"/>
  <c r="I665" i="11"/>
  <c r="I664" i="11"/>
  <c r="I663" i="11"/>
  <c r="I662" i="11"/>
  <c r="I661" i="11"/>
  <c r="I660" i="11"/>
  <c r="I659" i="11"/>
  <c r="I658" i="11"/>
  <c r="I657" i="11"/>
  <c r="I656" i="11"/>
  <c r="I655" i="11"/>
  <c r="I654" i="11"/>
  <c r="I653" i="11"/>
  <c r="I652" i="11"/>
  <c r="I651" i="11"/>
  <c r="I650" i="11"/>
  <c r="I649" i="11"/>
  <c r="I648" i="11"/>
  <c r="I647" i="11"/>
  <c r="I646" i="11"/>
  <c r="I645" i="11"/>
  <c r="I644" i="11"/>
  <c r="I643" i="11"/>
  <c r="I642" i="11"/>
  <c r="I641" i="11"/>
  <c r="I640" i="11"/>
  <c r="I639" i="11"/>
  <c r="I638" i="11"/>
  <c r="I637" i="11"/>
  <c r="I636" i="11"/>
  <c r="I635" i="11"/>
  <c r="I634" i="11"/>
  <c r="I633" i="11"/>
  <c r="I632" i="11"/>
  <c r="I631" i="11"/>
  <c r="I630" i="11"/>
  <c r="I629" i="11"/>
  <c r="I628" i="11"/>
  <c r="I627" i="11"/>
  <c r="I626" i="11"/>
  <c r="I625" i="11"/>
  <c r="I624" i="11"/>
  <c r="I623" i="11"/>
  <c r="I622" i="11"/>
  <c r="I621" i="11"/>
  <c r="I620" i="11"/>
  <c r="I619" i="11"/>
  <c r="I618" i="11"/>
  <c r="I617" i="11"/>
  <c r="I616" i="11"/>
  <c r="I615" i="11"/>
  <c r="I614" i="11"/>
  <c r="I613" i="11"/>
  <c r="I612" i="11"/>
  <c r="I611" i="11"/>
  <c r="I610" i="11"/>
  <c r="I609" i="11"/>
  <c r="I608" i="11"/>
  <c r="I607" i="11"/>
  <c r="I606" i="11"/>
  <c r="I605" i="11"/>
  <c r="I604" i="11"/>
  <c r="I603" i="11"/>
  <c r="I602" i="11"/>
  <c r="I601" i="11"/>
  <c r="I600" i="11"/>
  <c r="I599" i="11"/>
  <c r="I598" i="11"/>
  <c r="I597" i="11"/>
  <c r="I596" i="11"/>
  <c r="I595" i="11"/>
  <c r="I594" i="11"/>
  <c r="I593" i="11"/>
  <c r="I592" i="11"/>
  <c r="I591" i="11"/>
  <c r="I590" i="11"/>
  <c r="I589" i="11"/>
  <c r="I588" i="11"/>
  <c r="I587" i="11"/>
  <c r="I586" i="11"/>
  <c r="I585" i="11"/>
  <c r="I584" i="11"/>
  <c r="I583" i="11"/>
  <c r="I582" i="11"/>
  <c r="I581" i="11"/>
  <c r="I580" i="11"/>
  <c r="I579" i="11"/>
  <c r="I578" i="11"/>
  <c r="I577" i="11"/>
  <c r="I576" i="11"/>
  <c r="I575" i="11"/>
  <c r="I574" i="11"/>
  <c r="I573" i="11"/>
  <c r="I572" i="11"/>
  <c r="I571" i="11"/>
  <c r="I570" i="11"/>
  <c r="I569" i="11"/>
  <c r="I568" i="11"/>
  <c r="I567" i="11"/>
  <c r="I566" i="11"/>
  <c r="I565" i="11"/>
  <c r="I564" i="11"/>
  <c r="I563" i="11"/>
  <c r="I562" i="11"/>
  <c r="I561" i="11"/>
  <c r="I560" i="11"/>
  <c r="I559" i="11"/>
  <c r="I558" i="11"/>
  <c r="I557" i="11"/>
  <c r="I556" i="11"/>
  <c r="I555" i="11"/>
  <c r="I554" i="11"/>
  <c r="I553" i="11"/>
  <c r="I552" i="11"/>
  <c r="I551" i="11"/>
  <c r="I550" i="11"/>
  <c r="I549" i="11"/>
  <c r="I548" i="11"/>
  <c r="I547" i="11"/>
  <c r="I546" i="11"/>
  <c r="I545" i="11"/>
  <c r="I544" i="11"/>
  <c r="I543" i="11"/>
  <c r="I542" i="11"/>
  <c r="I541" i="11"/>
  <c r="I540" i="11"/>
  <c r="I539" i="11"/>
  <c r="I538" i="11"/>
  <c r="I537" i="11"/>
  <c r="I536" i="11"/>
  <c r="I535" i="11"/>
  <c r="I534" i="11"/>
  <c r="I533" i="11"/>
  <c r="I532" i="11"/>
  <c r="I531" i="11"/>
  <c r="I530" i="11"/>
  <c r="I529" i="11"/>
  <c r="I528" i="11"/>
  <c r="I527" i="11"/>
  <c r="I526" i="11"/>
  <c r="I525" i="11"/>
  <c r="I524" i="11"/>
  <c r="I523" i="11"/>
  <c r="I522" i="11"/>
  <c r="I521" i="11"/>
  <c r="I520" i="11"/>
  <c r="I519" i="11"/>
  <c r="I518" i="11"/>
  <c r="I517" i="11"/>
  <c r="I516" i="11"/>
  <c r="I515" i="11"/>
  <c r="I514" i="11"/>
  <c r="I513" i="11"/>
  <c r="I512" i="11"/>
  <c r="I511" i="11"/>
  <c r="I510" i="11"/>
  <c r="I509" i="11"/>
  <c r="I508" i="11"/>
  <c r="I507" i="11"/>
  <c r="I506" i="11"/>
  <c r="I505" i="11"/>
  <c r="I504" i="11"/>
  <c r="I503" i="11"/>
  <c r="I502" i="11"/>
  <c r="I501" i="11"/>
  <c r="I500" i="11"/>
  <c r="I499" i="11"/>
  <c r="I498" i="11"/>
  <c r="I497" i="11"/>
  <c r="I496" i="11"/>
  <c r="I495" i="11"/>
  <c r="I494" i="11"/>
  <c r="I493" i="11"/>
  <c r="I492" i="11"/>
  <c r="I491" i="11"/>
  <c r="I490" i="11"/>
  <c r="I489" i="11"/>
  <c r="I488" i="11"/>
  <c r="I487" i="11"/>
  <c r="I486" i="11"/>
  <c r="I485" i="11"/>
  <c r="I484" i="11"/>
  <c r="I483" i="11"/>
  <c r="I482" i="11"/>
  <c r="I481" i="11"/>
  <c r="I480" i="11"/>
  <c r="I479" i="11"/>
  <c r="I478" i="11"/>
  <c r="I477" i="11"/>
  <c r="I476" i="11"/>
  <c r="I475" i="11"/>
  <c r="I474" i="11"/>
  <c r="I473" i="11"/>
  <c r="I472" i="11"/>
  <c r="I471" i="11"/>
  <c r="I470" i="11"/>
  <c r="I469" i="11"/>
  <c r="I468" i="11"/>
  <c r="I467" i="11"/>
  <c r="I466" i="11"/>
  <c r="I465" i="11"/>
  <c r="I464" i="11"/>
  <c r="I463" i="11"/>
  <c r="I462" i="11"/>
  <c r="I461" i="11"/>
  <c r="I460" i="11"/>
  <c r="I459" i="11"/>
  <c r="I458" i="11"/>
  <c r="I457" i="11"/>
  <c r="I456" i="11"/>
  <c r="I455" i="11"/>
  <c r="I454" i="11"/>
  <c r="I453" i="11"/>
  <c r="I452" i="11"/>
  <c r="I451" i="11"/>
  <c r="I450" i="11"/>
  <c r="I449" i="11"/>
  <c r="I448" i="11"/>
  <c r="I447" i="11"/>
  <c r="I446" i="11"/>
  <c r="I445" i="11"/>
  <c r="I444" i="11"/>
  <c r="I443" i="11"/>
  <c r="I442" i="11"/>
  <c r="I441" i="11"/>
  <c r="I440" i="11"/>
  <c r="I439" i="11"/>
  <c r="I438" i="11"/>
  <c r="I437" i="11"/>
  <c r="I436" i="11"/>
  <c r="I435" i="11"/>
  <c r="I434" i="11"/>
  <c r="I433" i="11"/>
  <c r="I432" i="11"/>
  <c r="I431" i="11"/>
  <c r="I430" i="11"/>
  <c r="I429" i="11"/>
  <c r="I428" i="11"/>
  <c r="I427" i="11"/>
  <c r="I426" i="11"/>
  <c r="I425" i="11"/>
  <c r="I424" i="11"/>
  <c r="I423" i="11"/>
  <c r="I422" i="11"/>
  <c r="I421" i="11"/>
  <c r="I420" i="11"/>
  <c r="I419" i="11"/>
  <c r="I418" i="11"/>
  <c r="I417" i="11"/>
  <c r="I416" i="11"/>
  <c r="I415" i="11"/>
  <c r="I414" i="11"/>
  <c r="I413" i="11"/>
  <c r="I412" i="11"/>
  <c r="I411" i="11"/>
  <c r="I410" i="11"/>
  <c r="I409" i="11"/>
  <c r="I408" i="11"/>
  <c r="I407" i="11"/>
  <c r="I406" i="11"/>
  <c r="I405" i="11"/>
  <c r="I404" i="11"/>
  <c r="I403" i="11"/>
  <c r="I402" i="11"/>
  <c r="I401" i="11"/>
  <c r="I400" i="11"/>
  <c r="I399" i="11"/>
  <c r="I398" i="11"/>
  <c r="I397" i="11"/>
  <c r="I396" i="11"/>
  <c r="I395" i="11"/>
  <c r="I394" i="11"/>
  <c r="I393" i="11"/>
  <c r="I392" i="11"/>
  <c r="I391" i="11"/>
  <c r="I390" i="11"/>
  <c r="I389" i="11"/>
  <c r="I388" i="11"/>
  <c r="I387" i="11"/>
  <c r="I386" i="11"/>
  <c r="I385" i="11"/>
  <c r="I384" i="11"/>
  <c r="I383" i="11"/>
  <c r="I382" i="11"/>
  <c r="I381" i="11"/>
  <c r="I380" i="11"/>
  <c r="I379" i="11"/>
  <c r="I378" i="11"/>
  <c r="I377" i="11"/>
  <c r="I376" i="11"/>
  <c r="I375" i="11"/>
  <c r="I374" i="11"/>
  <c r="I373" i="11"/>
  <c r="I372" i="11"/>
  <c r="I371" i="11"/>
  <c r="I370" i="11"/>
  <c r="I369" i="11"/>
  <c r="I368" i="11"/>
  <c r="I367" i="11"/>
  <c r="I366" i="11"/>
  <c r="I365" i="11"/>
  <c r="I364" i="11"/>
  <c r="I363" i="11"/>
  <c r="I362" i="11"/>
  <c r="I361" i="11"/>
  <c r="I360" i="11"/>
  <c r="I359" i="11"/>
  <c r="I358" i="11"/>
  <c r="I357" i="11"/>
  <c r="I356" i="11"/>
  <c r="I355" i="11"/>
  <c r="I354" i="11"/>
  <c r="I353" i="11"/>
  <c r="I352" i="11"/>
  <c r="I351" i="11"/>
  <c r="I350" i="11"/>
  <c r="I349" i="11"/>
  <c r="I348" i="11"/>
  <c r="I347" i="11"/>
  <c r="I346" i="11"/>
  <c r="I345" i="11"/>
  <c r="I344" i="11"/>
  <c r="I343" i="11"/>
  <c r="I342" i="11"/>
  <c r="I341" i="11"/>
  <c r="I340" i="11"/>
  <c r="I339" i="11"/>
  <c r="I338" i="11"/>
  <c r="I337" i="11"/>
  <c r="I336" i="11"/>
  <c r="I335" i="11"/>
  <c r="I334" i="11"/>
  <c r="I333" i="11"/>
  <c r="I332" i="11"/>
  <c r="I331" i="11"/>
  <c r="I330" i="11"/>
  <c r="I329" i="11"/>
  <c r="I328" i="11"/>
  <c r="I327" i="11"/>
  <c r="I326" i="11"/>
  <c r="I325" i="11"/>
  <c r="I324" i="11"/>
  <c r="I323" i="11"/>
  <c r="I322" i="11"/>
  <c r="I321" i="11"/>
  <c r="I320" i="11"/>
  <c r="I319" i="11"/>
  <c r="I318" i="11"/>
  <c r="I317" i="11"/>
  <c r="I316" i="11"/>
  <c r="I315" i="11"/>
  <c r="I314" i="11"/>
  <c r="I313" i="11"/>
  <c r="I312" i="11"/>
  <c r="I311" i="11"/>
  <c r="I310" i="11"/>
  <c r="I309" i="11"/>
  <c r="I308" i="11"/>
  <c r="I307" i="11"/>
  <c r="I306" i="11"/>
  <c r="I305" i="11"/>
  <c r="I304" i="11"/>
  <c r="I303" i="11"/>
  <c r="I302" i="11"/>
  <c r="I301" i="11"/>
  <c r="I300" i="11"/>
  <c r="I299" i="11"/>
  <c r="I298" i="11"/>
  <c r="I297" i="11"/>
  <c r="I296" i="11"/>
  <c r="I295" i="11"/>
  <c r="I294" i="11"/>
  <c r="I293" i="11"/>
  <c r="I292" i="11"/>
  <c r="I291" i="11"/>
  <c r="I290" i="11"/>
  <c r="I289" i="11"/>
  <c r="I288" i="11"/>
  <c r="I287" i="11"/>
  <c r="I286" i="11"/>
  <c r="I285" i="11"/>
  <c r="I284" i="11"/>
  <c r="I283" i="11"/>
  <c r="I282" i="11"/>
  <c r="I281" i="11"/>
  <c r="I280" i="11"/>
  <c r="I279" i="11"/>
  <c r="I278" i="11"/>
  <c r="I277" i="11"/>
  <c r="I276" i="11"/>
  <c r="I275" i="11"/>
  <c r="I274" i="11"/>
  <c r="I273" i="11"/>
  <c r="I272" i="11"/>
  <c r="I271" i="11"/>
  <c r="I270" i="11"/>
  <c r="I269" i="11"/>
  <c r="I268" i="11"/>
  <c r="I267" i="11"/>
  <c r="I266" i="11"/>
  <c r="I265" i="11"/>
  <c r="I264" i="11"/>
  <c r="I263" i="11"/>
  <c r="I262" i="11"/>
  <c r="I261" i="11"/>
  <c r="I260" i="11"/>
  <c r="I259" i="11"/>
  <c r="I258" i="11"/>
  <c r="I257" i="11"/>
  <c r="I256" i="11"/>
  <c r="I255" i="11"/>
  <c r="I254" i="11"/>
  <c r="I253" i="11"/>
  <c r="I252" i="11"/>
  <c r="I251" i="11"/>
  <c r="I250" i="11"/>
  <c r="I249" i="11"/>
  <c r="I248" i="11"/>
  <c r="I247" i="11"/>
  <c r="I246" i="11"/>
  <c r="I245" i="11"/>
  <c r="I244" i="11"/>
  <c r="I243" i="11"/>
  <c r="I242" i="11"/>
  <c r="I241" i="11"/>
  <c r="I240" i="11"/>
  <c r="I239" i="11"/>
  <c r="I238" i="11"/>
  <c r="I237" i="11"/>
  <c r="I236" i="11"/>
  <c r="I235" i="11"/>
  <c r="I234" i="11"/>
  <c r="I233" i="11"/>
  <c r="I232" i="11"/>
  <c r="I231" i="11"/>
  <c r="I230" i="11"/>
  <c r="I229" i="11"/>
  <c r="I228" i="11"/>
  <c r="I227" i="11"/>
  <c r="I226" i="11"/>
  <c r="I225" i="11"/>
  <c r="I224" i="11"/>
  <c r="I223" i="11"/>
  <c r="I222" i="11"/>
  <c r="I221" i="11"/>
  <c r="I220" i="11"/>
  <c r="I219" i="11"/>
  <c r="I218" i="11"/>
  <c r="I217" i="11"/>
  <c r="I216" i="11"/>
  <c r="I215" i="11"/>
  <c r="I214" i="11"/>
  <c r="I213" i="11"/>
  <c r="I212" i="11"/>
  <c r="I211" i="11"/>
  <c r="I210" i="11"/>
  <c r="I209" i="11"/>
  <c r="I208" i="11"/>
  <c r="I207" i="11"/>
  <c r="I206" i="11"/>
  <c r="I205" i="11"/>
  <c r="I204" i="11"/>
  <c r="I203" i="11"/>
  <c r="I202" i="11"/>
  <c r="I201" i="11"/>
  <c r="I200" i="11"/>
  <c r="I199" i="11"/>
  <c r="I198" i="11"/>
  <c r="I197" i="11"/>
  <c r="I196" i="11"/>
  <c r="I195" i="11"/>
  <c r="I194" i="11"/>
  <c r="I193" i="11"/>
  <c r="I192" i="11"/>
  <c r="I191" i="11"/>
  <c r="I190" i="11"/>
  <c r="I189" i="11"/>
  <c r="I188" i="11"/>
  <c r="I187" i="11"/>
  <c r="I186" i="11"/>
  <c r="I185" i="11"/>
  <c r="I184" i="11"/>
  <c r="I183" i="11"/>
  <c r="I182" i="11"/>
  <c r="I181" i="11"/>
  <c r="I180" i="11"/>
  <c r="I179" i="11"/>
  <c r="I178" i="11"/>
  <c r="I177" i="11"/>
  <c r="I176" i="11"/>
  <c r="I175" i="11"/>
  <c r="I174" i="11"/>
  <c r="I173" i="11"/>
  <c r="I172" i="11"/>
  <c r="I171" i="11"/>
  <c r="I170" i="11"/>
  <c r="I169" i="11"/>
  <c r="I168" i="11"/>
  <c r="I167" i="11"/>
  <c r="I166" i="11"/>
  <c r="I165" i="11"/>
  <c r="I164" i="11"/>
  <c r="I163" i="11"/>
  <c r="I162" i="11"/>
  <c r="I161" i="11"/>
  <c r="I160" i="11"/>
  <c r="I159" i="11"/>
  <c r="I158" i="11"/>
  <c r="I157" i="11"/>
  <c r="I156" i="11"/>
  <c r="I155" i="11"/>
  <c r="I154" i="11"/>
  <c r="I153" i="11"/>
  <c r="I152" i="11"/>
  <c r="I151" i="11"/>
  <c r="I150" i="11"/>
  <c r="I149" i="11"/>
  <c r="I148" i="11"/>
  <c r="I147" i="11"/>
  <c r="I146" i="11"/>
  <c r="I145" i="11"/>
  <c r="I144" i="11"/>
  <c r="I143" i="11"/>
  <c r="I142" i="11"/>
  <c r="I141" i="11"/>
  <c r="I140" i="11"/>
  <c r="I139" i="11"/>
  <c r="I138" i="11"/>
  <c r="I137" i="11"/>
  <c r="I136" i="11"/>
  <c r="I135" i="11"/>
  <c r="I134" i="11"/>
  <c r="I133" i="11"/>
  <c r="I132" i="11"/>
  <c r="I131" i="11"/>
  <c r="I130" i="11"/>
  <c r="I129" i="11"/>
  <c r="I128" i="11"/>
  <c r="I127" i="11"/>
  <c r="I126" i="11"/>
  <c r="I125" i="11"/>
  <c r="I124" i="11"/>
  <c r="I123" i="11"/>
  <c r="I122" i="11"/>
  <c r="I121" i="11"/>
  <c r="I120" i="11"/>
  <c r="I119" i="11"/>
  <c r="I118" i="11"/>
  <c r="I117" i="11"/>
  <c r="I116" i="11"/>
  <c r="I115" i="11"/>
  <c r="I114" i="11"/>
  <c r="I113" i="11"/>
  <c r="I112" i="11"/>
  <c r="I111" i="11"/>
  <c r="I110" i="11"/>
  <c r="I109" i="11"/>
  <c r="I108" i="11"/>
  <c r="I107" i="11"/>
  <c r="I106" i="11"/>
  <c r="I105" i="11"/>
  <c r="I104" i="11"/>
  <c r="I103" i="11"/>
  <c r="I102" i="11"/>
  <c r="I101" i="11"/>
  <c r="I100" i="11"/>
  <c r="I99" i="11"/>
  <c r="I98" i="11"/>
  <c r="I97" i="11"/>
  <c r="I96" i="11"/>
  <c r="I95" i="11"/>
  <c r="I94" i="11"/>
  <c r="I93" i="11"/>
  <c r="I92" i="11"/>
  <c r="I91" i="11"/>
  <c r="I90" i="11"/>
  <c r="I89" i="11"/>
  <c r="I88" i="11"/>
  <c r="I87" i="11"/>
  <c r="I86" i="11"/>
  <c r="I85" i="11"/>
  <c r="I84" i="11"/>
  <c r="I83" i="11"/>
  <c r="I82" i="11"/>
  <c r="I81" i="11"/>
  <c r="I80" i="11"/>
  <c r="I79" i="11"/>
  <c r="I78" i="11"/>
  <c r="I77" i="11"/>
  <c r="I76" i="11"/>
  <c r="I75" i="11"/>
  <c r="I74" i="11"/>
  <c r="I73" i="11"/>
  <c r="I72" i="11"/>
  <c r="I71" i="11"/>
  <c r="I70" i="11"/>
  <c r="I69" i="11"/>
  <c r="I68" i="11"/>
  <c r="I67" i="11"/>
  <c r="I66" i="11"/>
  <c r="I65" i="11"/>
  <c r="I64" i="11"/>
  <c r="I63" i="11"/>
  <c r="I62" i="11"/>
  <c r="I61" i="11"/>
  <c r="I60" i="11"/>
  <c r="I59" i="11"/>
  <c r="I58" i="11"/>
  <c r="I57" i="11"/>
  <c r="I56" i="11"/>
  <c r="I55" i="11"/>
  <c r="I54" i="11"/>
  <c r="I53" i="11"/>
  <c r="I52" i="11"/>
  <c r="I51" i="11"/>
  <c r="I50" i="11"/>
  <c r="I49" i="11"/>
  <c r="I48" i="11"/>
  <c r="I47" i="11"/>
  <c r="I46" i="11"/>
  <c r="I45" i="11"/>
  <c r="I44" i="11"/>
  <c r="I43" i="11"/>
  <c r="I42" i="11"/>
  <c r="I41" i="11"/>
  <c r="I40" i="11"/>
  <c r="I39" i="11"/>
  <c r="I38" i="11"/>
  <c r="I37" i="11"/>
  <c r="I36" i="11"/>
  <c r="I35" i="11"/>
  <c r="I34" i="11"/>
  <c r="I33" i="11"/>
  <c r="I32" i="11"/>
  <c r="I1025" i="12"/>
  <c r="I1024" i="12"/>
  <c r="I1023" i="12"/>
  <c r="I1022" i="12"/>
  <c r="I1021" i="12"/>
  <c r="I1020" i="12"/>
  <c r="I1019" i="12"/>
  <c r="I1018" i="12"/>
  <c r="I1017" i="12"/>
  <c r="I1016" i="12"/>
  <c r="I1015" i="12"/>
  <c r="I1014" i="12"/>
  <c r="I1013" i="12"/>
  <c r="I1012" i="12"/>
  <c r="I1011" i="12"/>
  <c r="I1010" i="12"/>
  <c r="I1009" i="12"/>
  <c r="I1008" i="12"/>
  <c r="I1007" i="12"/>
  <c r="I1006" i="12"/>
  <c r="I1005" i="12"/>
  <c r="I1004" i="12"/>
  <c r="I1003" i="12"/>
  <c r="I1002" i="12"/>
  <c r="I1001" i="12"/>
  <c r="I1000" i="12"/>
  <c r="I999" i="12"/>
  <c r="I998" i="12"/>
  <c r="I997" i="12"/>
  <c r="I996" i="12"/>
  <c r="I995" i="12"/>
  <c r="I994" i="12"/>
  <c r="I993" i="12"/>
  <c r="I992" i="12"/>
  <c r="I991" i="12"/>
  <c r="I990" i="12"/>
  <c r="I989" i="12"/>
  <c r="I988" i="12"/>
  <c r="I987" i="12"/>
  <c r="I986" i="12"/>
  <c r="I985" i="12"/>
  <c r="I984" i="12"/>
  <c r="I983" i="12"/>
  <c r="I982" i="12"/>
  <c r="I981" i="12"/>
  <c r="I980" i="12"/>
  <c r="I979" i="12"/>
  <c r="I978" i="12"/>
  <c r="I977" i="12"/>
  <c r="I976" i="12"/>
  <c r="I975" i="12"/>
  <c r="I974" i="12"/>
  <c r="I973" i="12"/>
  <c r="I972" i="12"/>
  <c r="I971" i="12"/>
  <c r="I970" i="12"/>
  <c r="I969" i="12"/>
  <c r="I968" i="12"/>
  <c r="I967" i="12"/>
  <c r="I966" i="12"/>
  <c r="I965" i="12"/>
  <c r="I964" i="12"/>
  <c r="I963" i="12"/>
  <c r="I962" i="12"/>
  <c r="I961" i="12"/>
  <c r="I960" i="12"/>
  <c r="I959" i="12"/>
  <c r="I958" i="12"/>
  <c r="I957" i="12"/>
  <c r="I956" i="12"/>
  <c r="I955" i="12"/>
  <c r="I954" i="12"/>
  <c r="I953" i="12"/>
  <c r="I952" i="12"/>
  <c r="I951" i="12"/>
  <c r="I950" i="12"/>
  <c r="I949" i="12"/>
  <c r="I948" i="12"/>
  <c r="I947" i="12"/>
  <c r="I946" i="12"/>
  <c r="I945" i="12"/>
  <c r="I944" i="12"/>
  <c r="I943" i="12"/>
  <c r="I942" i="12"/>
  <c r="I941" i="12"/>
  <c r="I940" i="12"/>
  <c r="I939" i="12"/>
  <c r="I938" i="12"/>
  <c r="I937" i="12"/>
  <c r="I936" i="12"/>
  <c r="I935" i="12"/>
  <c r="I934" i="12"/>
  <c r="I933" i="12"/>
  <c r="I932" i="12"/>
  <c r="I931" i="12"/>
  <c r="I930" i="12"/>
  <c r="I929" i="12"/>
  <c r="I928" i="12"/>
  <c r="I927" i="12"/>
  <c r="I926" i="12"/>
  <c r="I925" i="12"/>
  <c r="I924" i="12"/>
  <c r="I923" i="12"/>
  <c r="I922" i="12"/>
  <c r="I921" i="12"/>
  <c r="I920" i="12"/>
  <c r="I919" i="12"/>
  <c r="I918" i="12"/>
  <c r="I917" i="12"/>
  <c r="I916" i="12"/>
  <c r="I915" i="12"/>
  <c r="I914" i="12"/>
  <c r="I913" i="12"/>
  <c r="I912" i="12"/>
  <c r="I911" i="12"/>
  <c r="I910" i="12"/>
  <c r="I909" i="12"/>
  <c r="I908" i="12"/>
  <c r="I907" i="12"/>
  <c r="I906" i="12"/>
  <c r="I905" i="12"/>
  <c r="I904" i="12"/>
  <c r="I903" i="12"/>
  <c r="I902" i="12"/>
  <c r="I901" i="12"/>
  <c r="I900" i="12"/>
  <c r="I899" i="12"/>
  <c r="I898" i="12"/>
  <c r="I897" i="12"/>
  <c r="I896" i="12"/>
  <c r="I895" i="12"/>
  <c r="I894" i="12"/>
  <c r="I893" i="12"/>
  <c r="I892" i="12"/>
  <c r="I891" i="12"/>
  <c r="I890" i="12"/>
  <c r="I889" i="12"/>
  <c r="I888" i="12"/>
  <c r="I887" i="12"/>
  <c r="I886" i="12"/>
  <c r="I885" i="12"/>
  <c r="I884" i="12"/>
  <c r="I883" i="12"/>
  <c r="I882" i="12"/>
  <c r="I881" i="12"/>
  <c r="I880" i="12"/>
  <c r="I879" i="12"/>
  <c r="I878" i="12"/>
  <c r="I877" i="12"/>
  <c r="I876" i="12"/>
  <c r="I875" i="12"/>
  <c r="I874" i="12"/>
  <c r="I873" i="12"/>
  <c r="I872" i="12"/>
  <c r="I871" i="12"/>
  <c r="I870" i="12"/>
  <c r="I869" i="12"/>
  <c r="I868" i="12"/>
  <c r="I867" i="12"/>
  <c r="I866" i="12"/>
  <c r="I865" i="12"/>
  <c r="I864" i="12"/>
  <c r="I863" i="12"/>
  <c r="I862" i="12"/>
  <c r="I861" i="12"/>
  <c r="I860" i="12"/>
  <c r="I859" i="12"/>
  <c r="I858" i="12"/>
  <c r="I857" i="12"/>
  <c r="I856" i="12"/>
  <c r="I855" i="12"/>
  <c r="I854" i="12"/>
  <c r="I853" i="12"/>
  <c r="I852" i="12"/>
  <c r="I851" i="12"/>
  <c r="I850" i="12"/>
  <c r="I849" i="12"/>
  <c r="I848" i="12"/>
  <c r="I847" i="12"/>
  <c r="I846" i="12"/>
  <c r="I845" i="12"/>
  <c r="I844" i="12"/>
  <c r="I843" i="12"/>
  <c r="I842" i="12"/>
  <c r="I841" i="12"/>
  <c r="I840" i="12"/>
  <c r="I839" i="12"/>
  <c r="I838" i="12"/>
  <c r="I837" i="12"/>
  <c r="I836" i="12"/>
  <c r="I835" i="12"/>
  <c r="I834" i="12"/>
  <c r="I833" i="12"/>
  <c r="I832" i="12"/>
  <c r="I831" i="12"/>
  <c r="I830" i="12"/>
  <c r="I829" i="12"/>
  <c r="I828" i="12"/>
  <c r="I827" i="12"/>
  <c r="I826" i="12"/>
  <c r="I825" i="12"/>
  <c r="I824" i="12"/>
  <c r="I823" i="12"/>
  <c r="I822" i="12"/>
  <c r="I821" i="12"/>
  <c r="I820" i="12"/>
  <c r="I819" i="12"/>
  <c r="I818" i="12"/>
  <c r="I817" i="12"/>
  <c r="I816" i="12"/>
  <c r="I815" i="12"/>
  <c r="I814" i="12"/>
  <c r="I813" i="12"/>
  <c r="I812" i="12"/>
  <c r="I811" i="12"/>
  <c r="I810" i="12"/>
  <c r="I809" i="12"/>
  <c r="I808" i="12"/>
  <c r="I807" i="12"/>
  <c r="I806" i="12"/>
  <c r="I805" i="12"/>
  <c r="I804" i="12"/>
  <c r="I803" i="12"/>
  <c r="I802" i="12"/>
  <c r="I801" i="12"/>
  <c r="I800" i="12"/>
  <c r="I799" i="12"/>
  <c r="I798" i="12"/>
  <c r="I797" i="12"/>
  <c r="I796" i="12"/>
  <c r="I795" i="12"/>
  <c r="I794" i="12"/>
  <c r="I793" i="12"/>
  <c r="I792" i="12"/>
  <c r="I791" i="12"/>
  <c r="I790" i="12"/>
  <c r="I789" i="12"/>
  <c r="I788" i="12"/>
  <c r="I787" i="12"/>
  <c r="I786" i="12"/>
  <c r="I785" i="12"/>
  <c r="I784" i="12"/>
  <c r="I783" i="12"/>
  <c r="I782" i="12"/>
  <c r="I781" i="12"/>
  <c r="I780" i="12"/>
  <c r="I779" i="12"/>
  <c r="I778" i="12"/>
  <c r="I777" i="12"/>
  <c r="I776" i="12"/>
  <c r="I775" i="12"/>
  <c r="I774" i="12"/>
  <c r="I773" i="12"/>
  <c r="I772" i="12"/>
  <c r="I771" i="12"/>
  <c r="I770" i="12"/>
  <c r="I769" i="12"/>
  <c r="I768" i="12"/>
  <c r="I767" i="12"/>
  <c r="I766" i="12"/>
  <c r="I765" i="12"/>
  <c r="I764" i="12"/>
  <c r="I763" i="12"/>
  <c r="I762" i="12"/>
  <c r="I761" i="12"/>
  <c r="I760" i="12"/>
  <c r="I759" i="12"/>
  <c r="I758" i="12"/>
  <c r="I757" i="12"/>
  <c r="I756" i="12"/>
  <c r="I755" i="12"/>
  <c r="I754" i="12"/>
  <c r="I753" i="12"/>
  <c r="I752" i="12"/>
  <c r="I751" i="12"/>
  <c r="I750" i="12"/>
  <c r="I749" i="12"/>
  <c r="I748" i="12"/>
  <c r="I747" i="12"/>
  <c r="I746" i="12"/>
  <c r="I745" i="12"/>
  <c r="I744" i="12"/>
  <c r="I743" i="12"/>
  <c r="I742" i="12"/>
  <c r="I741" i="12"/>
  <c r="I740" i="12"/>
  <c r="I739" i="12"/>
  <c r="I738" i="12"/>
  <c r="I737" i="12"/>
  <c r="I736" i="12"/>
  <c r="I735" i="12"/>
  <c r="I734" i="12"/>
  <c r="I733" i="12"/>
  <c r="I732" i="12"/>
  <c r="I731" i="12"/>
  <c r="I730" i="12"/>
  <c r="I729" i="12"/>
  <c r="I728" i="12"/>
  <c r="I727" i="12"/>
  <c r="I726" i="12"/>
  <c r="I725" i="12"/>
  <c r="I724" i="12"/>
  <c r="I723" i="12"/>
  <c r="I722" i="12"/>
  <c r="I721" i="12"/>
  <c r="I720" i="12"/>
  <c r="I719" i="12"/>
  <c r="I718" i="12"/>
  <c r="I717" i="12"/>
  <c r="I716" i="12"/>
  <c r="I715" i="12"/>
  <c r="I714" i="12"/>
  <c r="I713" i="12"/>
  <c r="I712" i="12"/>
  <c r="I711" i="12"/>
  <c r="I710" i="12"/>
  <c r="I709" i="12"/>
  <c r="I708" i="12"/>
  <c r="I707" i="12"/>
  <c r="I706" i="12"/>
  <c r="I705" i="12"/>
  <c r="I704" i="12"/>
  <c r="I703" i="12"/>
  <c r="I702" i="12"/>
  <c r="I701" i="12"/>
  <c r="I700" i="12"/>
  <c r="I699" i="12"/>
  <c r="I698" i="12"/>
  <c r="I697" i="12"/>
  <c r="I696" i="12"/>
  <c r="I695" i="12"/>
  <c r="I694" i="12"/>
  <c r="I693" i="12"/>
  <c r="I692" i="12"/>
  <c r="I691" i="12"/>
  <c r="I690" i="12"/>
  <c r="I689" i="12"/>
  <c r="I688" i="12"/>
  <c r="I687" i="12"/>
  <c r="I686" i="12"/>
  <c r="I685" i="12"/>
  <c r="I684" i="12"/>
  <c r="I683" i="12"/>
  <c r="I682" i="12"/>
  <c r="I681" i="12"/>
  <c r="I680" i="12"/>
  <c r="I679" i="12"/>
  <c r="I678" i="12"/>
  <c r="I677" i="12"/>
  <c r="I676" i="12"/>
  <c r="I675" i="12"/>
  <c r="I674" i="12"/>
  <c r="I673" i="12"/>
  <c r="I672" i="12"/>
  <c r="I671" i="12"/>
  <c r="I670" i="12"/>
  <c r="I669" i="12"/>
  <c r="I668" i="12"/>
  <c r="I667" i="12"/>
  <c r="I666" i="12"/>
  <c r="I665" i="12"/>
  <c r="I664" i="12"/>
  <c r="I663" i="12"/>
  <c r="I662" i="12"/>
  <c r="I661" i="12"/>
  <c r="I660" i="12"/>
  <c r="I659" i="12"/>
  <c r="I658" i="12"/>
  <c r="I657" i="12"/>
  <c r="I656" i="12"/>
  <c r="I655" i="12"/>
  <c r="I654" i="12"/>
  <c r="I653" i="12"/>
  <c r="I652" i="12"/>
  <c r="I651" i="12"/>
  <c r="I650" i="12"/>
  <c r="I649" i="12"/>
  <c r="I648" i="12"/>
  <c r="I647" i="12"/>
  <c r="I646" i="12"/>
  <c r="I645" i="12"/>
  <c r="I644" i="12"/>
  <c r="I643" i="12"/>
  <c r="I642" i="12"/>
  <c r="I641" i="12"/>
  <c r="I640" i="12"/>
  <c r="I639" i="12"/>
  <c r="I638" i="12"/>
  <c r="I637" i="12"/>
  <c r="I636" i="12"/>
  <c r="I635" i="12"/>
  <c r="I634" i="12"/>
  <c r="I633" i="12"/>
  <c r="I632" i="12"/>
  <c r="I631" i="12"/>
  <c r="I630" i="12"/>
  <c r="I629" i="12"/>
  <c r="I628" i="12"/>
  <c r="I627" i="12"/>
  <c r="I626" i="12"/>
  <c r="I625" i="12"/>
  <c r="I624" i="12"/>
  <c r="I623" i="12"/>
  <c r="I622" i="12"/>
  <c r="I621" i="12"/>
  <c r="I620" i="12"/>
  <c r="I619" i="12"/>
  <c r="I618" i="12"/>
  <c r="I617" i="12"/>
  <c r="I616" i="12"/>
  <c r="I615" i="12"/>
  <c r="I614" i="12"/>
  <c r="I613" i="12"/>
  <c r="I612" i="12"/>
  <c r="I611" i="12"/>
  <c r="I610" i="12"/>
  <c r="I609" i="12"/>
  <c r="I608" i="12"/>
  <c r="I607" i="12"/>
  <c r="I606" i="12"/>
  <c r="I605" i="12"/>
  <c r="I604" i="12"/>
  <c r="I603" i="12"/>
  <c r="I602" i="12"/>
  <c r="I601" i="12"/>
  <c r="I600" i="12"/>
  <c r="I599" i="12"/>
  <c r="I598" i="12"/>
  <c r="I597" i="12"/>
  <c r="I596" i="12"/>
  <c r="I595" i="12"/>
  <c r="I594" i="12"/>
  <c r="I593" i="12"/>
  <c r="I592" i="12"/>
  <c r="I591" i="12"/>
  <c r="I590" i="12"/>
  <c r="I589" i="12"/>
  <c r="I588" i="12"/>
  <c r="I587" i="12"/>
  <c r="I586" i="12"/>
  <c r="I585" i="12"/>
  <c r="I584" i="12"/>
  <c r="I583" i="12"/>
  <c r="I582" i="12"/>
  <c r="I581" i="12"/>
  <c r="I580" i="12"/>
  <c r="I579" i="12"/>
  <c r="I578" i="12"/>
  <c r="I577" i="12"/>
  <c r="I576" i="12"/>
  <c r="I575" i="12"/>
  <c r="I574" i="12"/>
  <c r="I573" i="12"/>
  <c r="I572" i="12"/>
  <c r="I571" i="12"/>
  <c r="I570" i="12"/>
  <c r="I569" i="12"/>
  <c r="I568" i="12"/>
  <c r="I567" i="12"/>
  <c r="I566" i="12"/>
  <c r="I565" i="12"/>
  <c r="I564" i="12"/>
  <c r="I563" i="12"/>
  <c r="I562" i="12"/>
  <c r="I561" i="12"/>
  <c r="I560" i="12"/>
  <c r="I559" i="12"/>
  <c r="I558" i="12"/>
  <c r="I557" i="12"/>
  <c r="I556" i="12"/>
  <c r="I555" i="12"/>
  <c r="I554" i="12"/>
  <c r="I553" i="12"/>
  <c r="I552" i="12"/>
  <c r="I551" i="12"/>
  <c r="I550" i="12"/>
  <c r="I549" i="12"/>
  <c r="I548" i="12"/>
  <c r="I547" i="12"/>
  <c r="I546" i="12"/>
  <c r="I545" i="12"/>
  <c r="I544" i="12"/>
  <c r="I543" i="12"/>
  <c r="I542" i="12"/>
  <c r="I541" i="12"/>
  <c r="I540" i="12"/>
  <c r="I539" i="12"/>
  <c r="I538" i="12"/>
  <c r="I537" i="12"/>
  <c r="I536" i="12"/>
  <c r="I535" i="12"/>
  <c r="I534" i="12"/>
  <c r="I533" i="12"/>
  <c r="I532" i="12"/>
  <c r="I531" i="12"/>
  <c r="I530" i="12"/>
  <c r="I529" i="12"/>
  <c r="I528" i="12"/>
  <c r="I527" i="12"/>
  <c r="I526" i="12"/>
  <c r="I525" i="12"/>
  <c r="I524" i="12"/>
  <c r="I523" i="12"/>
  <c r="I522" i="12"/>
  <c r="I521" i="12"/>
  <c r="I520" i="12"/>
  <c r="I519" i="12"/>
  <c r="I518" i="12"/>
  <c r="I517" i="12"/>
  <c r="I516" i="12"/>
  <c r="I515" i="12"/>
  <c r="I514" i="12"/>
  <c r="I513" i="12"/>
  <c r="I512" i="12"/>
  <c r="I511" i="12"/>
  <c r="I510" i="12"/>
  <c r="I509" i="12"/>
  <c r="I508" i="12"/>
  <c r="I507" i="12"/>
  <c r="I506" i="12"/>
  <c r="I505" i="12"/>
  <c r="I504" i="12"/>
  <c r="I503" i="12"/>
  <c r="I502" i="12"/>
  <c r="I501" i="12"/>
  <c r="I500" i="12"/>
  <c r="I499" i="12"/>
  <c r="I498" i="12"/>
  <c r="I497" i="12"/>
  <c r="I496" i="12"/>
  <c r="I495" i="12"/>
  <c r="I494" i="12"/>
  <c r="I493" i="12"/>
  <c r="I492" i="12"/>
  <c r="I491" i="12"/>
  <c r="I490" i="12"/>
  <c r="I489" i="12"/>
  <c r="I488" i="12"/>
  <c r="I487" i="12"/>
  <c r="I486" i="12"/>
  <c r="I485" i="12"/>
  <c r="I484" i="12"/>
  <c r="I483" i="12"/>
  <c r="I482" i="12"/>
  <c r="I481" i="12"/>
  <c r="I480" i="12"/>
  <c r="I479" i="12"/>
  <c r="I478" i="12"/>
  <c r="I477" i="12"/>
  <c r="I476" i="12"/>
  <c r="I475" i="12"/>
  <c r="I474" i="12"/>
  <c r="I473" i="12"/>
  <c r="I472" i="12"/>
  <c r="I471" i="12"/>
  <c r="I470" i="12"/>
  <c r="I469" i="12"/>
  <c r="I468" i="12"/>
  <c r="I467" i="12"/>
  <c r="I466" i="12"/>
  <c r="I465" i="12"/>
  <c r="I464" i="12"/>
  <c r="I463" i="12"/>
  <c r="I462" i="12"/>
  <c r="I461" i="12"/>
  <c r="I460" i="12"/>
  <c r="I459" i="12"/>
  <c r="I458" i="12"/>
  <c r="I457" i="12"/>
  <c r="I456" i="12"/>
  <c r="I455" i="12"/>
  <c r="I454" i="12"/>
  <c r="I453" i="12"/>
  <c r="I452" i="12"/>
  <c r="I451" i="12"/>
  <c r="I450" i="12"/>
  <c r="I449" i="12"/>
  <c r="I448" i="12"/>
  <c r="I447" i="12"/>
  <c r="I446" i="12"/>
  <c r="I445" i="12"/>
  <c r="I444" i="12"/>
  <c r="I443" i="12"/>
  <c r="I442" i="12"/>
  <c r="I441" i="12"/>
  <c r="I440" i="12"/>
  <c r="I439" i="12"/>
  <c r="I438" i="12"/>
  <c r="I437" i="12"/>
  <c r="I436" i="12"/>
  <c r="I435" i="12"/>
  <c r="I434" i="12"/>
  <c r="I433" i="12"/>
  <c r="I432" i="12"/>
  <c r="I431" i="12"/>
  <c r="I430" i="12"/>
  <c r="I429" i="12"/>
  <c r="I428" i="12"/>
  <c r="I427" i="12"/>
  <c r="I426" i="12"/>
  <c r="I425" i="12"/>
  <c r="I424" i="12"/>
  <c r="I423" i="12"/>
  <c r="I422" i="12"/>
  <c r="I421" i="12"/>
  <c r="I420" i="12"/>
  <c r="I419" i="12"/>
  <c r="I418" i="12"/>
  <c r="I417" i="12"/>
  <c r="I416" i="12"/>
  <c r="I415" i="12"/>
  <c r="I414" i="12"/>
  <c r="I413" i="12"/>
  <c r="I412" i="12"/>
  <c r="I411" i="12"/>
  <c r="I410" i="12"/>
  <c r="I409" i="12"/>
  <c r="I408" i="12"/>
  <c r="I407" i="12"/>
  <c r="I406" i="12"/>
  <c r="I405" i="12"/>
  <c r="I404" i="12"/>
  <c r="I403" i="12"/>
  <c r="I402" i="12"/>
  <c r="I401" i="12"/>
  <c r="I400" i="12"/>
  <c r="I399" i="12"/>
  <c r="I398" i="12"/>
  <c r="I397" i="12"/>
  <c r="I396" i="12"/>
  <c r="I395" i="12"/>
  <c r="I394" i="12"/>
  <c r="I393" i="12"/>
  <c r="I392" i="12"/>
  <c r="I391" i="12"/>
  <c r="I390" i="12"/>
  <c r="I389" i="12"/>
  <c r="I388" i="12"/>
  <c r="I387" i="12"/>
  <c r="I386" i="12"/>
  <c r="I385" i="12"/>
  <c r="I384" i="12"/>
  <c r="I383" i="12"/>
  <c r="I382" i="12"/>
  <c r="I381" i="12"/>
  <c r="I380" i="12"/>
  <c r="I379" i="12"/>
  <c r="I378" i="12"/>
  <c r="I377" i="12"/>
  <c r="I376" i="12"/>
  <c r="I375" i="12"/>
  <c r="I374" i="12"/>
  <c r="I373" i="12"/>
  <c r="I372" i="12"/>
  <c r="I371" i="12"/>
  <c r="I370" i="12"/>
  <c r="I369" i="12"/>
  <c r="I368" i="12"/>
  <c r="I367" i="12"/>
  <c r="I366" i="12"/>
  <c r="I365" i="12"/>
  <c r="I364" i="12"/>
  <c r="I363" i="12"/>
  <c r="I362" i="12"/>
  <c r="I361" i="12"/>
  <c r="I360" i="12"/>
  <c r="I359" i="12"/>
  <c r="I358" i="12"/>
  <c r="I357" i="12"/>
  <c r="I356" i="12"/>
  <c r="I355" i="12"/>
  <c r="I354" i="12"/>
  <c r="I353" i="12"/>
  <c r="I352" i="12"/>
  <c r="I351" i="12"/>
  <c r="I350" i="12"/>
  <c r="I349" i="12"/>
  <c r="I348" i="12"/>
  <c r="I347" i="12"/>
  <c r="I346" i="12"/>
  <c r="I345" i="12"/>
  <c r="I344" i="12"/>
  <c r="I343" i="12"/>
  <c r="I342" i="12"/>
  <c r="I341" i="12"/>
  <c r="I340" i="12"/>
  <c r="I339" i="12"/>
  <c r="I338" i="12"/>
  <c r="I337" i="12"/>
  <c r="I336" i="12"/>
  <c r="I335" i="12"/>
  <c r="I334" i="12"/>
  <c r="I333" i="12"/>
  <c r="I332" i="12"/>
  <c r="I331" i="12"/>
  <c r="I330" i="12"/>
  <c r="I329" i="12"/>
  <c r="I328" i="12"/>
  <c r="I327" i="12"/>
  <c r="I326" i="12"/>
  <c r="I325" i="12"/>
  <c r="I324" i="12"/>
  <c r="I323" i="12"/>
  <c r="I322" i="12"/>
  <c r="I321" i="12"/>
  <c r="I320" i="12"/>
  <c r="I319" i="12"/>
  <c r="I318" i="12"/>
  <c r="I317" i="12"/>
  <c r="I316" i="12"/>
  <c r="I315" i="12"/>
  <c r="I314" i="12"/>
  <c r="I313" i="12"/>
  <c r="I312" i="12"/>
  <c r="I311" i="12"/>
  <c r="I310" i="12"/>
  <c r="I309" i="12"/>
  <c r="I308" i="12"/>
  <c r="I307" i="12"/>
  <c r="I306" i="12"/>
  <c r="I305" i="12"/>
  <c r="I304" i="12"/>
  <c r="I303" i="12"/>
  <c r="I302" i="12"/>
  <c r="I301" i="12"/>
  <c r="I300" i="12"/>
  <c r="I299" i="12"/>
  <c r="I298" i="12"/>
  <c r="I297" i="12"/>
  <c r="I296" i="12"/>
  <c r="I295" i="12"/>
  <c r="I294" i="12"/>
  <c r="I293" i="12"/>
  <c r="I292" i="12"/>
  <c r="I291" i="12"/>
  <c r="I290" i="12"/>
  <c r="I289" i="12"/>
  <c r="I288" i="12"/>
  <c r="I287" i="12"/>
  <c r="I286" i="12"/>
  <c r="I285" i="12"/>
  <c r="I284" i="12"/>
  <c r="I283" i="12"/>
  <c r="I282" i="12"/>
  <c r="I281" i="12"/>
  <c r="I280" i="12"/>
  <c r="I279" i="12"/>
  <c r="I278" i="12"/>
  <c r="I277" i="12"/>
  <c r="I276" i="12"/>
  <c r="I275" i="12"/>
  <c r="I274" i="12"/>
  <c r="I273" i="12"/>
  <c r="I272" i="12"/>
  <c r="I271" i="12"/>
  <c r="I270" i="12"/>
  <c r="I269" i="12"/>
  <c r="I268" i="12"/>
  <c r="I267" i="12"/>
  <c r="I266" i="12"/>
  <c r="I265" i="12"/>
  <c r="I264" i="12"/>
  <c r="I263" i="12"/>
  <c r="I262" i="12"/>
  <c r="I261" i="12"/>
  <c r="I260" i="12"/>
  <c r="I259" i="12"/>
  <c r="I258" i="12"/>
  <c r="I257" i="12"/>
  <c r="I256" i="12"/>
  <c r="I255" i="12"/>
  <c r="I254" i="12"/>
  <c r="I253" i="12"/>
  <c r="I252" i="12"/>
  <c r="I251" i="12"/>
  <c r="I250" i="12"/>
  <c r="I249" i="12"/>
  <c r="I248" i="12"/>
  <c r="I247" i="12"/>
  <c r="I246" i="12"/>
  <c r="I245" i="12"/>
  <c r="I244" i="12"/>
  <c r="I243" i="12"/>
  <c r="I242" i="12"/>
  <c r="I241" i="12"/>
  <c r="I240" i="12"/>
  <c r="I239" i="12"/>
  <c r="I238" i="12"/>
  <c r="I237" i="12"/>
  <c r="I236" i="12"/>
  <c r="I235" i="12"/>
  <c r="I234" i="12"/>
  <c r="I233" i="12"/>
  <c r="I232" i="12"/>
  <c r="I231" i="12"/>
  <c r="I230" i="12"/>
  <c r="I229" i="12"/>
  <c r="I228" i="12"/>
  <c r="I227" i="12"/>
  <c r="I226" i="12"/>
  <c r="I225" i="12"/>
  <c r="I224" i="12"/>
  <c r="I223" i="12"/>
  <c r="I222" i="12"/>
  <c r="I221" i="12"/>
  <c r="I220" i="12"/>
  <c r="I219" i="12"/>
  <c r="I218" i="12"/>
  <c r="I217" i="12"/>
  <c r="I216" i="12"/>
  <c r="I215" i="12"/>
  <c r="I214" i="12"/>
  <c r="I213" i="12"/>
  <c r="I212" i="12"/>
  <c r="I211" i="12"/>
  <c r="I210" i="12"/>
  <c r="I209" i="12"/>
  <c r="I208" i="12"/>
  <c r="I207" i="12"/>
  <c r="I206" i="12"/>
  <c r="I205" i="12"/>
  <c r="I204" i="12"/>
  <c r="I203" i="12"/>
  <c r="I202" i="12"/>
  <c r="I201" i="12"/>
  <c r="I200" i="12"/>
  <c r="I199" i="12"/>
  <c r="I198" i="12"/>
  <c r="I197" i="12"/>
  <c r="I196" i="12"/>
  <c r="I195" i="12"/>
  <c r="I194" i="12"/>
  <c r="I193" i="12"/>
  <c r="I192" i="12"/>
  <c r="I191" i="12"/>
  <c r="I190" i="12"/>
  <c r="I189" i="12"/>
  <c r="I188" i="12"/>
  <c r="I187" i="12"/>
  <c r="I186" i="12"/>
  <c r="I185" i="12"/>
  <c r="I184" i="12"/>
  <c r="I183" i="12"/>
  <c r="I182" i="12"/>
  <c r="I181" i="12"/>
  <c r="I180" i="12"/>
  <c r="I179" i="12"/>
  <c r="I178" i="12"/>
  <c r="I177" i="12"/>
  <c r="I176" i="12"/>
  <c r="I175" i="12"/>
  <c r="I174" i="12"/>
  <c r="I173" i="12"/>
  <c r="I172" i="12"/>
  <c r="I171" i="12"/>
  <c r="I170" i="12"/>
  <c r="I169" i="12"/>
  <c r="I168" i="12"/>
  <c r="I167" i="12"/>
  <c r="I166" i="12"/>
  <c r="I165" i="12"/>
  <c r="I164" i="12"/>
  <c r="I163" i="12"/>
  <c r="I162" i="12"/>
  <c r="I161" i="12"/>
  <c r="I160" i="12"/>
  <c r="I159" i="12"/>
  <c r="I158" i="12"/>
  <c r="I157" i="12"/>
  <c r="I156" i="12"/>
  <c r="I155" i="12"/>
  <c r="I154" i="12"/>
  <c r="I153" i="12"/>
  <c r="I152" i="12"/>
  <c r="I151" i="12"/>
  <c r="I150" i="12"/>
  <c r="I149" i="12"/>
  <c r="I148" i="12"/>
  <c r="I147" i="12"/>
  <c r="I146" i="12"/>
  <c r="I145" i="12"/>
  <c r="I144" i="12"/>
  <c r="I143" i="12"/>
  <c r="I142" i="12"/>
  <c r="I141" i="12"/>
  <c r="I140" i="12"/>
  <c r="I139" i="12"/>
  <c r="I138" i="12"/>
  <c r="I137" i="12"/>
  <c r="I136" i="12"/>
  <c r="I135" i="12"/>
  <c r="I134" i="12"/>
  <c r="I133" i="12"/>
  <c r="I132" i="12"/>
  <c r="I131" i="12"/>
  <c r="I130" i="12"/>
  <c r="I129" i="12"/>
  <c r="I128" i="12"/>
  <c r="I127" i="12"/>
  <c r="I126" i="12"/>
  <c r="I125" i="12"/>
  <c r="I124" i="12"/>
  <c r="I123" i="12"/>
  <c r="I122" i="12"/>
  <c r="I121" i="12"/>
  <c r="I120" i="12"/>
  <c r="I119" i="12"/>
  <c r="I118" i="12"/>
  <c r="I117" i="12"/>
  <c r="I116" i="12"/>
  <c r="I115" i="12"/>
  <c r="I114" i="12"/>
  <c r="I113" i="12"/>
  <c r="I112" i="12"/>
  <c r="I111" i="12"/>
  <c r="I110" i="12"/>
  <c r="I109" i="12"/>
  <c r="I108" i="12"/>
  <c r="I107" i="12"/>
  <c r="I106" i="12"/>
  <c r="I105" i="12"/>
  <c r="I104" i="12"/>
  <c r="I103" i="12"/>
  <c r="I102" i="12"/>
  <c r="I101" i="12"/>
  <c r="I100" i="12"/>
  <c r="I99" i="12"/>
  <c r="I98" i="12"/>
  <c r="I97" i="12"/>
  <c r="I96" i="12"/>
  <c r="I95" i="12"/>
  <c r="I94" i="12"/>
  <c r="I93" i="12"/>
  <c r="I92" i="12"/>
  <c r="I91" i="12"/>
  <c r="I90" i="12"/>
  <c r="I89" i="12"/>
  <c r="I88" i="12"/>
  <c r="I87" i="12"/>
  <c r="I86" i="12"/>
  <c r="I85" i="12"/>
  <c r="I84" i="12"/>
  <c r="I83" i="12"/>
  <c r="I82" i="12"/>
  <c r="I81" i="12"/>
  <c r="I80" i="12"/>
  <c r="I79" i="12"/>
  <c r="I78" i="12"/>
  <c r="I77" i="12"/>
  <c r="I76" i="12"/>
  <c r="I75" i="12"/>
  <c r="I74" i="12"/>
  <c r="I73" i="12"/>
  <c r="I72" i="12"/>
  <c r="I71" i="12"/>
  <c r="I70" i="12"/>
  <c r="I69" i="12"/>
  <c r="I68" i="12"/>
  <c r="I67" i="12"/>
  <c r="I66" i="12"/>
  <c r="I65" i="12"/>
  <c r="I64" i="12"/>
  <c r="I63" i="12"/>
  <c r="I62" i="12"/>
  <c r="I61" i="12"/>
  <c r="I60" i="12"/>
  <c r="I59" i="12"/>
  <c r="I58" i="12"/>
  <c r="I57" i="12"/>
  <c r="I56" i="12"/>
  <c r="I55" i="12"/>
  <c r="I54" i="12"/>
  <c r="I53" i="12"/>
  <c r="I52" i="12"/>
  <c r="I51" i="12"/>
  <c r="I50" i="12"/>
  <c r="I49" i="12"/>
  <c r="I48" i="12"/>
  <c r="I47" i="12"/>
  <c r="I46" i="12"/>
  <c r="I45" i="12"/>
  <c r="I44" i="12"/>
  <c r="I43" i="12"/>
  <c r="I42" i="12"/>
  <c r="I41" i="12"/>
  <c r="I40" i="12"/>
  <c r="I39" i="12"/>
  <c r="I38" i="12"/>
  <c r="I37" i="12"/>
  <c r="I36" i="12"/>
  <c r="I35" i="12"/>
  <c r="I34" i="12"/>
  <c r="J1025" i="7" a="1"/>
  <c r="J1025" i="7"/>
  <c r="J1024" i="7" a="1"/>
  <c r="J1024" i="7"/>
  <c r="J1023" i="7" a="1"/>
  <c r="J1023" i="7"/>
  <c r="J1022" i="7" a="1"/>
  <c r="J1022" i="7"/>
  <c r="J1021" i="7" a="1"/>
  <c r="J1021" i="7"/>
  <c r="J1020" i="7" a="1"/>
  <c r="J1020" i="7"/>
  <c r="J1019" i="7" a="1"/>
  <c r="J1019" i="7"/>
  <c r="J1018" i="7" a="1"/>
  <c r="J1018" i="7"/>
  <c r="J1017" i="7" a="1"/>
  <c r="J1017" i="7"/>
  <c r="J1016" i="7" a="1"/>
  <c r="J1016" i="7"/>
  <c r="J1015" i="7"/>
  <c r="J1015" i="7" a="1"/>
  <c r="J1014" i="7" a="1"/>
  <c r="J1014" i="7"/>
  <c r="J1013" i="7" a="1"/>
  <c r="J1013" i="7"/>
  <c r="J1012" i="7" a="1"/>
  <c r="J1012" i="7"/>
  <c r="J1011" i="7"/>
  <c r="J1011" i="7" a="1"/>
  <c r="J1010" i="7" a="1"/>
  <c r="J1010" i="7"/>
  <c r="J1009" i="7" a="1"/>
  <c r="J1009" i="7"/>
  <c r="J1008" i="7" a="1"/>
  <c r="J1008" i="7"/>
  <c r="J1007" i="7" a="1"/>
  <c r="J1007" i="7"/>
  <c r="J1006" i="7" a="1"/>
  <c r="J1006" i="7"/>
  <c r="J1005" i="7" a="1"/>
  <c r="J1005" i="7"/>
  <c r="J1004" i="7"/>
  <c r="J1004" i="7" a="1"/>
  <c r="J1003" i="7" a="1"/>
  <c r="J1003" i="7"/>
  <c r="J1002" i="7" a="1"/>
  <c r="J1002" i="7"/>
  <c r="J1001" i="7"/>
  <c r="J1001" i="7" a="1"/>
  <c r="J1000" i="7"/>
  <c r="J1000" i="7" a="1"/>
  <c r="J999" i="7" a="1"/>
  <c r="J999" i="7"/>
  <c r="J998" i="7" a="1"/>
  <c r="J998" i="7"/>
  <c r="J997" i="7" a="1"/>
  <c r="J997" i="7"/>
  <c r="J996" i="7" a="1"/>
  <c r="J996" i="7"/>
  <c r="J995" i="7" a="1"/>
  <c r="J995" i="7"/>
  <c r="J994" i="7" a="1"/>
  <c r="J994" i="7"/>
  <c r="J993" i="7" a="1"/>
  <c r="J993" i="7"/>
  <c r="J992" i="7" a="1"/>
  <c r="J992" i="7"/>
  <c r="J991" i="7" a="1"/>
  <c r="J991" i="7"/>
  <c r="J990" i="7"/>
  <c r="J990" i="7" a="1"/>
  <c r="J989" i="7" a="1"/>
  <c r="J989" i="7"/>
  <c r="J988" i="7"/>
  <c r="J988" i="7" a="1"/>
  <c r="J987" i="7" a="1"/>
  <c r="J987" i="7"/>
  <c r="J986" i="7" a="1"/>
  <c r="J986" i="7"/>
  <c r="J985" i="7" a="1"/>
  <c r="J985" i="7"/>
  <c r="J984" i="7" a="1"/>
  <c r="J984" i="7"/>
  <c r="J983" i="7" a="1"/>
  <c r="J983" i="7"/>
  <c r="J982" i="7" a="1"/>
  <c r="J982" i="7"/>
  <c r="J981" i="7"/>
  <c r="J981" i="7" a="1"/>
  <c r="J980" i="7"/>
  <c r="J980" i="7" a="1"/>
  <c r="J979" i="7" a="1"/>
  <c r="J979" i="7"/>
  <c r="J978" i="7" a="1"/>
  <c r="J978" i="7"/>
  <c r="J977" i="7" a="1"/>
  <c r="J977" i="7"/>
  <c r="J976" i="7"/>
  <c r="J976" i="7" a="1"/>
  <c r="J975" i="7" a="1"/>
  <c r="J975" i="7"/>
  <c r="J974" i="7" a="1"/>
  <c r="J974" i="7"/>
  <c r="J973" i="7" a="1"/>
  <c r="J973" i="7"/>
  <c r="J972" i="7"/>
  <c r="J972" i="7" a="1"/>
  <c r="J971" i="7" a="1"/>
  <c r="J971" i="7"/>
  <c r="J970" i="7" a="1"/>
  <c r="J970" i="7"/>
  <c r="J969" i="7" a="1"/>
  <c r="J969" i="7"/>
  <c r="J968" i="7" a="1"/>
  <c r="J968" i="7"/>
  <c r="J967" i="7" a="1"/>
  <c r="J967" i="7"/>
  <c r="J966" i="7" a="1"/>
  <c r="J966" i="7"/>
  <c r="J965" i="7" a="1"/>
  <c r="J965" i="7"/>
  <c r="J964" i="7" a="1"/>
  <c r="J964" i="7"/>
  <c r="J963" i="7" a="1"/>
  <c r="J963" i="7"/>
  <c r="J962" i="7" a="1"/>
  <c r="J962" i="7"/>
  <c r="J961" i="7" a="1"/>
  <c r="J961" i="7"/>
  <c r="J960" i="7" a="1"/>
  <c r="J960" i="7"/>
  <c r="J959" i="7" a="1"/>
  <c r="J959" i="7"/>
  <c r="J958" i="7" a="1"/>
  <c r="J958" i="7"/>
  <c r="J957" i="7" a="1"/>
  <c r="J957" i="7"/>
  <c r="J956" i="7" a="1"/>
  <c r="J956" i="7"/>
  <c r="J955" i="7"/>
  <c r="J955" i="7" a="1"/>
  <c r="J954" i="7" a="1"/>
  <c r="J954" i="7"/>
  <c r="J953" i="7" a="1"/>
  <c r="J953" i="7"/>
  <c r="J952" i="7" a="1"/>
  <c r="J952" i="7"/>
  <c r="J951" i="7" a="1"/>
  <c r="J951" i="7"/>
  <c r="J950" i="7" a="1"/>
  <c r="J950" i="7"/>
  <c r="J949" i="7" a="1"/>
  <c r="J949" i="7"/>
  <c r="J948" i="7"/>
  <c r="J948" i="7" a="1"/>
  <c r="J947" i="7" a="1"/>
  <c r="J947" i="7"/>
  <c r="J946" i="7" a="1"/>
  <c r="J946" i="7"/>
  <c r="J945" i="7" a="1"/>
  <c r="J945" i="7"/>
  <c r="J944" i="7" a="1"/>
  <c r="J944" i="7"/>
  <c r="J943" i="7" a="1"/>
  <c r="J943" i="7"/>
  <c r="J942" i="7"/>
  <c r="J942" i="7" a="1"/>
  <c r="J941" i="7"/>
  <c r="J941" i="7" a="1"/>
  <c r="J940" i="7" a="1"/>
  <c r="J940" i="7"/>
  <c r="J939" i="7" a="1"/>
  <c r="J939" i="7"/>
  <c r="J938" i="7" a="1"/>
  <c r="J938" i="7"/>
  <c r="J937" i="7" a="1"/>
  <c r="J937" i="7"/>
  <c r="J936" i="7" a="1"/>
  <c r="J936" i="7"/>
  <c r="J935" i="7" a="1"/>
  <c r="J935" i="7"/>
  <c r="J934" i="7" a="1"/>
  <c r="J934" i="7"/>
  <c r="J933" i="7" a="1"/>
  <c r="J933" i="7"/>
  <c r="J932" i="7"/>
  <c r="J932" i="7" a="1"/>
  <c r="J931" i="7" a="1"/>
  <c r="J931" i="7"/>
  <c r="J930" i="7" a="1"/>
  <c r="J930" i="7"/>
  <c r="J929" i="7" a="1"/>
  <c r="J929" i="7"/>
  <c r="J928" i="7" a="1"/>
  <c r="J928" i="7"/>
  <c r="J927" i="7" a="1"/>
  <c r="J927" i="7"/>
  <c r="J926" i="7" a="1"/>
  <c r="J926" i="7"/>
  <c r="J925" i="7" a="1"/>
  <c r="J925" i="7"/>
  <c r="J924" i="7" a="1"/>
  <c r="J924" i="7"/>
  <c r="J923" i="7" a="1"/>
  <c r="J923" i="7"/>
  <c r="J922" i="7"/>
  <c r="J922" i="7" a="1"/>
  <c r="J921" i="7"/>
  <c r="J921" i="7" a="1"/>
  <c r="J920" i="7" a="1"/>
  <c r="J920" i="7"/>
  <c r="J919" i="7" a="1"/>
  <c r="J919" i="7"/>
  <c r="J918" i="7" a="1"/>
  <c r="J918" i="7"/>
  <c r="J917" i="7" a="1"/>
  <c r="J917" i="7"/>
  <c r="J916" i="7" a="1"/>
  <c r="J916" i="7"/>
  <c r="J915" i="7" a="1"/>
  <c r="J915" i="7"/>
  <c r="J914" i="7" a="1"/>
  <c r="J914" i="7"/>
  <c r="J913" i="7" a="1"/>
  <c r="J913" i="7"/>
  <c r="J912" i="7" a="1"/>
  <c r="J912" i="7"/>
  <c r="J911" i="7" a="1"/>
  <c r="J911" i="7"/>
  <c r="J910" i="7" a="1"/>
  <c r="J910" i="7"/>
  <c r="J909" i="7" a="1"/>
  <c r="J909" i="7"/>
  <c r="J908" i="7"/>
  <c r="J908" i="7" a="1"/>
  <c r="J907" i="7" a="1"/>
  <c r="J907" i="7"/>
  <c r="J906" i="7" a="1"/>
  <c r="J906" i="7"/>
  <c r="J905" i="7" a="1"/>
  <c r="J905" i="7"/>
  <c r="J904" i="7" a="1"/>
  <c r="J904" i="7"/>
  <c r="J903" i="7"/>
  <c r="J903" i="7" a="1"/>
  <c r="J902" i="7" a="1"/>
  <c r="J902" i="7"/>
  <c r="J901" i="7" a="1"/>
  <c r="J901" i="7"/>
  <c r="J900" i="7" a="1"/>
  <c r="J900" i="7"/>
  <c r="J899" i="7" a="1"/>
  <c r="J899" i="7"/>
  <c r="J898" i="7" a="1"/>
  <c r="J898" i="7"/>
  <c r="J897" i="7" a="1"/>
  <c r="J897" i="7"/>
  <c r="J896" i="7" a="1"/>
  <c r="J896" i="7"/>
  <c r="J895" i="7" a="1"/>
  <c r="J895" i="7"/>
  <c r="J894" i="7"/>
  <c r="J894" i="7" a="1"/>
  <c r="J893" i="7" a="1"/>
  <c r="J893" i="7"/>
  <c r="J892" i="7" a="1"/>
  <c r="J892" i="7"/>
  <c r="J891" i="7" a="1"/>
  <c r="J891" i="7"/>
  <c r="J890" i="7" a="1"/>
  <c r="J890" i="7"/>
  <c r="J889" i="7" a="1"/>
  <c r="J889" i="7"/>
  <c r="J888" i="7" a="1"/>
  <c r="J888" i="7"/>
  <c r="J887" i="7" a="1"/>
  <c r="J887" i="7"/>
  <c r="J886" i="7" a="1"/>
  <c r="J886" i="7"/>
  <c r="J885" i="7" a="1"/>
  <c r="J885" i="7"/>
  <c r="J884" i="7" a="1"/>
  <c r="J884" i="7"/>
  <c r="J883" i="7"/>
  <c r="J883" i="7" a="1"/>
  <c r="J882" i="7" a="1"/>
  <c r="J882" i="7"/>
  <c r="J881" i="7" a="1"/>
  <c r="J881" i="7"/>
  <c r="J880" i="7" a="1"/>
  <c r="J880" i="7"/>
  <c r="J879" i="7" a="1"/>
  <c r="J879" i="7"/>
  <c r="J878" i="7" a="1"/>
  <c r="J878" i="7"/>
  <c r="J877" i="7" a="1"/>
  <c r="J877" i="7"/>
  <c r="J876" i="7" a="1"/>
  <c r="J876" i="7"/>
  <c r="J875" i="7" a="1"/>
  <c r="J875" i="7"/>
  <c r="J874" i="7" a="1"/>
  <c r="J874" i="7"/>
  <c r="J873" i="7"/>
  <c r="J873" i="7" a="1"/>
  <c r="J872" i="7" a="1"/>
  <c r="J872" i="7"/>
  <c r="J871" i="7" a="1"/>
  <c r="J871" i="7"/>
  <c r="J870" i="7" a="1"/>
  <c r="J870" i="7"/>
  <c r="J869" i="7" a="1"/>
  <c r="J869" i="7"/>
  <c r="J868" i="7" a="1"/>
  <c r="J868" i="7"/>
  <c r="J867" i="7" a="1"/>
  <c r="J867" i="7"/>
  <c r="J866" i="7" a="1"/>
  <c r="J866" i="7"/>
  <c r="J865" i="7" a="1"/>
  <c r="J865" i="7"/>
  <c r="J864" i="7" a="1"/>
  <c r="J864" i="7"/>
  <c r="J863" i="7" a="1"/>
  <c r="J863" i="7"/>
  <c r="J862" i="7"/>
  <c r="J862" i="7" a="1"/>
  <c r="J861" i="7"/>
  <c r="J861" i="7" a="1"/>
  <c r="J860" i="7" a="1"/>
  <c r="J860" i="7"/>
  <c r="J859" i="7" a="1"/>
  <c r="J859" i="7"/>
  <c r="J858" i="7" a="1"/>
  <c r="J858" i="7"/>
  <c r="J857" i="7" a="1"/>
  <c r="J857" i="7"/>
  <c r="J856" i="7" a="1"/>
  <c r="J856" i="7"/>
  <c r="J855" i="7" a="1"/>
  <c r="J855" i="7"/>
  <c r="J854" i="7" a="1"/>
  <c r="J854" i="7"/>
  <c r="J853" i="7"/>
  <c r="J853" i="7" a="1"/>
  <c r="J852" i="7"/>
  <c r="J852" i="7" a="1"/>
  <c r="J851" i="7" a="1"/>
  <c r="J851" i="7"/>
  <c r="J850" i="7" a="1"/>
  <c r="J850" i="7"/>
  <c r="J849" i="7" a="1"/>
  <c r="J849" i="7"/>
  <c r="J848" i="7" a="1"/>
  <c r="J848" i="7"/>
  <c r="J847" i="7" a="1"/>
  <c r="J847" i="7"/>
  <c r="J846" i="7" a="1"/>
  <c r="J846" i="7"/>
  <c r="J845" i="7"/>
  <c r="J845" i="7" a="1"/>
  <c r="J844" i="7" a="1"/>
  <c r="J844" i="7"/>
  <c r="J843" i="7" a="1"/>
  <c r="J843" i="7"/>
  <c r="J842" i="7" a="1"/>
  <c r="J842" i="7"/>
  <c r="J841" i="7" a="1"/>
  <c r="J841" i="7"/>
  <c r="J840" i="7" a="1"/>
  <c r="J840" i="7"/>
  <c r="J839" i="7" a="1"/>
  <c r="J839" i="7"/>
  <c r="J838" i="7" a="1"/>
  <c r="J838" i="7"/>
  <c r="J837" i="7" a="1"/>
  <c r="J837" i="7"/>
  <c r="J836" i="7" a="1"/>
  <c r="J836" i="7"/>
  <c r="J835" i="7" a="1"/>
  <c r="J835" i="7"/>
  <c r="J834" i="7"/>
  <c r="J834" i="7" a="1"/>
  <c r="J833" i="7" a="1"/>
  <c r="J833" i="7"/>
  <c r="J832" i="7" a="1"/>
  <c r="J832" i="7"/>
  <c r="J831" i="7" a="1"/>
  <c r="J831" i="7"/>
  <c r="J830" i="7" a="1"/>
  <c r="J830" i="7"/>
  <c r="J829" i="7" a="1"/>
  <c r="J829" i="7"/>
  <c r="J828" i="7" a="1"/>
  <c r="J828" i="7"/>
  <c r="J827" i="7" a="1"/>
  <c r="J827" i="7"/>
  <c r="J826" i="7"/>
  <c r="J826" i="7" a="1"/>
  <c r="J825" i="7" a="1"/>
  <c r="J825" i="7"/>
  <c r="J824" i="7" a="1"/>
  <c r="J824" i="7"/>
  <c r="J823" i="7" a="1"/>
  <c r="J823" i="7"/>
  <c r="J822" i="7" a="1"/>
  <c r="J822" i="7"/>
  <c r="J821" i="7" a="1"/>
  <c r="J821" i="7"/>
  <c r="J820" i="7"/>
  <c r="J820" i="7" a="1"/>
  <c r="J819" i="7" a="1"/>
  <c r="J819" i="7"/>
  <c r="J818" i="7" a="1"/>
  <c r="J818" i="7"/>
  <c r="J817" i="7" a="1"/>
  <c r="J817" i="7"/>
  <c r="J816" i="7" a="1"/>
  <c r="J816" i="7"/>
  <c r="J815" i="7" a="1"/>
  <c r="J815" i="7"/>
  <c r="J814" i="7" a="1"/>
  <c r="J814" i="7"/>
  <c r="J813" i="7" a="1"/>
  <c r="J813" i="7"/>
  <c r="J812" i="7" a="1"/>
  <c r="J812" i="7"/>
  <c r="J811" i="7" a="1"/>
  <c r="J811" i="7"/>
  <c r="J810" i="7"/>
  <c r="J810" i="7" a="1"/>
  <c r="J809" i="7" a="1"/>
  <c r="J809" i="7"/>
  <c r="J808" i="7" a="1"/>
  <c r="J808" i="7"/>
  <c r="J807" i="7" a="1"/>
  <c r="J807" i="7"/>
  <c r="J806" i="7" a="1"/>
  <c r="J806" i="7"/>
  <c r="J805" i="7" a="1"/>
  <c r="J805" i="7"/>
  <c r="J804" i="7"/>
  <c r="J804" i="7" a="1"/>
  <c r="J803" i="7" a="1"/>
  <c r="J803" i="7"/>
  <c r="J802" i="7" a="1"/>
  <c r="J802" i="7"/>
  <c r="J801" i="7" a="1"/>
  <c r="J801" i="7"/>
  <c r="J800" i="7" a="1"/>
  <c r="J800" i="7"/>
  <c r="J799" i="7" a="1"/>
  <c r="J799" i="7"/>
  <c r="J798" i="7" a="1"/>
  <c r="J798" i="7"/>
  <c r="J797" i="7"/>
  <c r="J797" i="7" a="1"/>
  <c r="J796" i="7" a="1"/>
  <c r="J796" i="7"/>
  <c r="J795" i="7" a="1"/>
  <c r="J795" i="7"/>
  <c r="J794" i="7" a="1"/>
  <c r="J794" i="7"/>
  <c r="J793" i="7" a="1"/>
  <c r="J793" i="7"/>
  <c r="J792" i="7" a="1"/>
  <c r="J792" i="7"/>
  <c r="J791" i="7" a="1"/>
  <c r="J791" i="7"/>
  <c r="J790" i="7" a="1"/>
  <c r="J790" i="7"/>
  <c r="J789" i="7"/>
  <c r="J789" i="7" a="1"/>
  <c r="J788" i="7" a="1"/>
  <c r="J788" i="7"/>
  <c r="J787" i="7" a="1"/>
  <c r="J787" i="7"/>
  <c r="J786" i="7" a="1"/>
  <c r="J786" i="7"/>
  <c r="J785" i="7" a="1"/>
  <c r="J785" i="7"/>
  <c r="J784" i="7" a="1"/>
  <c r="J784" i="7"/>
  <c r="J783" i="7" a="1"/>
  <c r="J783" i="7"/>
  <c r="J782" i="7" a="1"/>
  <c r="J782" i="7"/>
  <c r="J781" i="7" a="1"/>
  <c r="J781" i="7"/>
  <c r="J780" i="7" a="1"/>
  <c r="J780" i="7"/>
  <c r="J779" i="7" a="1"/>
  <c r="J779" i="7"/>
  <c r="J778" i="7" a="1"/>
  <c r="J778" i="7"/>
  <c r="J777" i="7"/>
  <c r="J777" i="7" a="1"/>
  <c r="J776" i="7" a="1"/>
  <c r="J776" i="7"/>
  <c r="J775" i="7" a="1"/>
  <c r="J775" i="7"/>
  <c r="J774" i="7" a="1"/>
  <c r="J774" i="7"/>
  <c r="J773" i="7" a="1"/>
  <c r="J773" i="7"/>
  <c r="J772" i="7" a="1"/>
  <c r="J772" i="7"/>
  <c r="J771" i="7" a="1"/>
  <c r="J771" i="7"/>
  <c r="J770" i="7" a="1"/>
  <c r="J770" i="7"/>
  <c r="J769" i="7"/>
  <c r="J769" i="7" a="1"/>
  <c r="J768" i="7" a="1"/>
  <c r="J768" i="7"/>
  <c r="J767" i="7" a="1"/>
  <c r="J767" i="7"/>
  <c r="J766" i="7" a="1"/>
  <c r="J766" i="7"/>
  <c r="J765" i="7" a="1"/>
  <c r="J765" i="7"/>
  <c r="J764" i="7" a="1"/>
  <c r="J764" i="7"/>
  <c r="J763" i="7" a="1"/>
  <c r="J763" i="7"/>
  <c r="J762" i="7" a="1"/>
  <c r="J762" i="7"/>
  <c r="J761" i="7" a="1"/>
  <c r="J761" i="7"/>
  <c r="J760" i="7" a="1"/>
  <c r="J760" i="7"/>
  <c r="J759" i="7" a="1"/>
  <c r="J759" i="7"/>
  <c r="J758" i="7" a="1"/>
  <c r="J758" i="7"/>
  <c r="J757" i="7" a="1"/>
  <c r="J757" i="7"/>
  <c r="J756" i="7" a="1"/>
  <c r="J756" i="7"/>
  <c r="J755" i="7" a="1"/>
  <c r="J755" i="7"/>
  <c r="J754" i="7" a="1"/>
  <c r="J754" i="7"/>
  <c r="J753" i="7" a="1"/>
  <c r="J753" i="7"/>
  <c r="J752" i="7" a="1"/>
  <c r="J752" i="7"/>
  <c r="J751" i="7" a="1"/>
  <c r="J751" i="7"/>
  <c r="J750" i="7" a="1"/>
  <c r="J750" i="7"/>
  <c r="J749" i="7" a="1"/>
  <c r="J749" i="7"/>
  <c r="J748" i="7" a="1"/>
  <c r="J748" i="7"/>
  <c r="J747" i="7" a="1"/>
  <c r="J747" i="7"/>
  <c r="J746" i="7" a="1"/>
  <c r="J746" i="7"/>
  <c r="J745" i="7" a="1"/>
  <c r="J745" i="7"/>
  <c r="J744" i="7" a="1"/>
  <c r="J744" i="7"/>
  <c r="J743" i="7" a="1"/>
  <c r="J743" i="7"/>
  <c r="J742" i="7" a="1"/>
  <c r="J742" i="7"/>
  <c r="J741" i="7" a="1"/>
  <c r="J741" i="7"/>
  <c r="J740" i="7" a="1"/>
  <c r="J740" i="7"/>
  <c r="J739" i="7" a="1"/>
  <c r="J739" i="7"/>
  <c r="J738" i="7" a="1"/>
  <c r="J738" i="7"/>
  <c r="J737" i="7" a="1"/>
  <c r="J737" i="7"/>
  <c r="J736" i="7"/>
  <c r="J736" i="7" a="1"/>
  <c r="J735" i="7" a="1"/>
  <c r="J735" i="7"/>
  <c r="J734" i="7" a="1"/>
  <c r="J734" i="7"/>
  <c r="J733" i="7" a="1"/>
  <c r="J733" i="7"/>
  <c r="J732" i="7" a="1"/>
  <c r="J732" i="7"/>
  <c r="J731" i="7" a="1"/>
  <c r="J731" i="7"/>
  <c r="J730" i="7" a="1"/>
  <c r="J730" i="7"/>
  <c r="J729" i="7" a="1"/>
  <c r="J729" i="7"/>
  <c r="J728" i="7" a="1"/>
  <c r="J728" i="7"/>
  <c r="J727" i="7" a="1"/>
  <c r="J727" i="7"/>
  <c r="J726" i="7" a="1"/>
  <c r="J726" i="7"/>
  <c r="J725" i="7" a="1"/>
  <c r="J725" i="7"/>
  <c r="J724" i="7" a="1"/>
  <c r="J724" i="7"/>
  <c r="J723" i="7" a="1"/>
  <c r="J723" i="7"/>
  <c r="J722" i="7" a="1"/>
  <c r="J722" i="7"/>
  <c r="J721" i="7" a="1"/>
  <c r="J721" i="7"/>
  <c r="J720" i="7" a="1"/>
  <c r="J720" i="7"/>
  <c r="J719" i="7" a="1"/>
  <c r="J719" i="7"/>
  <c r="J718" i="7" a="1"/>
  <c r="J718" i="7"/>
  <c r="J717" i="7" a="1"/>
  <c r="J717" i="7"/>
  <c r="J716" i="7" a="1"/>
  <c r="J716" i="7"/>
  <c r="J715" i="7" a="1"/>
  <c r="J715" i="7"/>
  <c r="J714" i="7" a="1"/>
  <c r="J714" i="7"/>
  <c r="J713" i="7" a="1"/>
  <c r="J713" i="7"/>
  <c r="J712" i="7" a="1"/>
  <c r="J712" i="7"/>
  <c r="J711" i="7" a="1"/>
  <c r="J711" i="7"/>
  <c r="J710" i="7" a="1"/>
  <c r="J710" i="7"/>
  <c r="J709" i="7" a="1"/>
  <c r="J709" i="7"/>
  <c r="J708" i="7" a="1"/>
  <c r="J708" i="7"/>
  <c r="J707" i="7" a="1"/>
  <c r="J707" i="7"/>
  <c r="J706" i="7"/>
  <c r="J706" i="7" a="1"/>
  <c r="J705" i="7" a="1"/>
  <c r="J705" i="7"/>
  <c r="J704" i="7" a="1"/>
  <c r="J704" i="7"/>
  <c r="J703" i="7" a="1"/>
  <c r="J703" i="7"/>
  <c r="J702" i="7" a="1"/>
  <c r="J702" i="7"/>
  <c r="J701" i="7" a="1"/>
  <c r="J701" i="7"/>
  <c r="J700" i="7" a="1"/>
  <c r="J700" i="7"/>
  <c r="J699" i="7"/>
  <c r="J699" i="7" a="1"/>
  <c r="J698" i="7" a="1"/>
  <c r="J698" i="7"/>
  <c r="J697" i="7" a="1"/>
  <c r="J697" i="7"/>
  <c r="J696" i="7" a="1"/>
  <c r="J696" i="7"/>
  <c r="J695" i="7" a="1"/>
  <c r="J695" i="7"/>
  <c r="J694" i="7" a="1"/>
  <c r="J694" i="7"/>
  <c r="J693" i="7" a="1"/>
  <c r="J693" i="7"/>
  <c r="J692" i="7" a="1"/>
  <c r="J692" i="7"/>
  <c r="J691" i="7" a="1"/>
  <c r="J691" i="7"/>
  <c r="J690" i="7" a="1"/>
  <c r="J690" i="7"/>
  <c r="J689" i="7" a="1"/>
  <c r="J689" i="7"/>
  <c r="J688" i="7" a="1"/>
  <c r="J688" i="7"/>
  <c r="J687" i="7" a="1"/>
  <c r="J687" i="7"/>
  <c r="J686" i="7" a="1"/>
  <c r="J686" i="7"/>
  <c r="J685" i="7" a="1"/>
  <c r="J685" i="7"/>
  <c r="J684" i="7" a="1"/>
  <c r="J684" i="7"/>
  <c r="J683" i="7" a="1"/>
  <c r="J683" i="7"/>
  <c r="J682" i="7" a="1"/>
  <c r="J682" i="7"/>
  <c r="J681" i="7" a="1"/>
  <c r="J681" i="7"/>
  <c r="J680" i="7" a="1"/>
  <c r="J680" i="7"/>
  <c r="J679" i="7" a="1"/>
  <c r="J679" i="7"/>
  <c r="J678" i="7" a="1"/>
  <c r="J678" i="7"/>
  <c r="J677" i="7" a="1"/>
  <c r="J677" i="7"/>
  <c r="J676" i="7" a="1"/>
  <c r="J676" i="7"/>
  <c r="J675" i="7" a="1"/>
  <c r="J675" i="7"/>
  <c r="J674" i="7" a="1"/>
  <c r="J674" i="7"/>
  <c r="J673" i="7" a="1"/>
  <c r="J673" i="7"/>
  <c r="J672" i="7" a="1"/>
  <c r="J672" i="7"/>
  <c r="J671" i="7" a="1"/>
  <c r="J671" i="7"/>
  <c r="J670" i="7" a="1"/>
  <c r="J670" i="7"/>
  <c r="J669" i="7"/>
  <c r="J669" i="7" a="1"/>
  <c r="J668" i="7" a="1"/>
  <c r="J668" i="7"/>
  <c r="J667" i="7" a="1"/>
  <c r="J667" i="7"/>
  <c r="J666" i="7" a="1"/>
  <c r="J666" i="7"/>
  <c r="J665" i="7"/>
  <c r="J665" i="7" a="1"/>
  <c r="J664" i="7" a="1"/>
  <c r="J664" i="7"/>
  <c r="J663" i="7" a="1"/>
  <c r="J663" i="7"/>
  <c r="J662" i="7" a="1"/>
  <c r="J662" i="7"/>
  <c r="J661" i="7" a="1"/>
  <c r="J661" i="7"/>
  <c r="J660" i="7" a="1"/>
  <c r="J660" i="7"/>
  <c r="J659" i="7" a="1"/>
  <c r="J659" i="7"/>
  <c r="J658" i="7" a="1"/>
  <c r="J658" i="7"/>
  <c r="J657" i="7" a="1"/>
  <c r="J657" i="7"/>
  <c r="J656" i="7" a="1"/>
  <c r="J656" i="7"/>
  <c r="J655" i="7" a="1"/>
  <c r="J655" i="7"/>
  <c r="J654" i="7" a="1"/>
  <c r="J654" i="7"/>
  <c r="J653" i="7" a="1"/>
  <c r="J653" i="7"/>
  <c r="J652" i="7" a="1"/>
  <c r="J652" i="7"/>
  <c r="J651" i="7" a="1"/>
  <c r="J651" i="7"/>
  <c r="J650" i="7" a="1"/>
  <c r="J650" i="7"/>
  <c r="J649" i="7"/>
  <c r="J649" i="7" a="1"/>
  <c r="J648" i="7" a="1"/>
  <c r="J648" i="7"/>
  <c r="J647" i="7" a="1"/>
  <c r="J647" i="7"/>
  <c r="J646" i="7" a="1"/>
  <c r="J646" i="7"/>
  <c r="J645" i="7" a="1"/>
  <c r="J645" i="7"/>
  <c r="J644" i="7" a="1"/>
  <c r="J644" i="7"/>
  <c r="J643" i="7"/>
  <c r="J643" i="7" a="1"/>
  <c r="J642" i="7" a="1"/>
  <c r="J642" i="7"/>
  <c r="J641" i="7" a="1"/>
  <c r="J641" i="7"/>
  <c r="J640" i="7" a="1"/>
  <c r="J640" i="7"/>
  <c r="J639" i="7" a="1"/>
  <c r="J639" i="7"/>
  <c r="J638" i="7"/>
  <c r="J638" i="7" a="1"/>
  <c r="J637" i="7" a="1"/>
  <c r="J637" i="7"/>
  <c r="J636" i="7" a="1"/>
  <c r="J636" i="7"/>
  <c r="J635" i="7" a="1"/>
  <c r="J635" i="7"/>
  <c r="J634" i="7" a="1"/>
  <c r="J634" i="7"/>
  <c r="J633" i="7" a="1"/>
  <c r="J633" i="7"/>
  <c r="J632" i="7" a="1"/>
  <c r="J632" i="7"/>
  <c r="J631" i="7" a="1"/>
  <c r="J631" i="7"/>
  <c r="J630" i="7" a="1"/>
  <c r="J630" i="7"/>
  <c r="J629" i="7" a="1"/>
  <c r="J629" i="7"/>
  <c r="J628" i="7" a="1"/>
  <c r="J628" i="7"/>
  <c r="J627" i="7" a="1"/>
  <c r="J627" i="7"/>
  <c r="J626" i="7" a="1"/>
  <c r="J626" i="7"/>
  <c r="J625" i="7" a="1"/>
  <c r="J625" i="7"/>
  <c r="J624" i="7" a="1"/>
  <c r="J624" i="7"/>
  <c r="J623" i="7" a="1"/>
  <c r="J623" i="7"/>
  <c r="J622" i="7"/>
  <c r="J622" i="7" a="1"/>
  <c r="J621" i="7" a="1"/>
  <c r="J621" i="7"/>
  <c r="J620" i="7" a="1"/>
  <c r="J620" i="7"/>
  <c r="J619" i="7" a="1"/>
  <c r="J619" i="7"/>
  <c r="J618" i="7" a="1"/>
  <c r="J618" i="7"/>
  <c r="J617" i="7" a="1"/>
  <c r="J617" i="7"/>
  <c r="J616" i="7"/>
  <c r="J616" i="7" a="1"/>
  <c r="J615" i="7" a="1"/>
  <c r="J615" i="7"/>
  <c r="J614" i="7" a="1"/>
  <c r="J614" i="7"/>
  <c r="J613" i="7" a="1"/>
  <c r="J613" i="7"/>
  <c r="J612" i="7" a="1"/>
  <c r="J612" i="7"/>
  <c r="J611" i="7" a="1"/>
  <c r="J611" i="7"/>
  <c r="J610" i="7" a="1"/>
  <c r="J610" i="7"/>
  <c r="J609" i="7" a="1"/>
  <c r="J609" i="7"/>
  <c r="J608" i="7" a="1"/>
  <c r="J608" i="7"/>
  <c r="J607" i="7" a="1"/>
  <c r="J607" i="7"/>
  <c r="J606" i="7"/>
  <c r="J606" i="7" a="1"/>
  <c r="J605" i="7" a="1"/>
  <c r="J605" i="7"/>
  <c r="J604" i="7" a="1"/>
  <c r="J604" i="7"/>
  <c r="J603" i="7" a="1"/>
  <c r="J603" i="7"/>
  <c r="J602" i="7" a="1"/>
  <c r="J602" i="7"/>
  <c r="J601" i="7" a="1"/>
  <c r="J601" i="7"/>
  <c r="J600" i="7" a="1"/>
  <c r="J600" i="7"/>
  <c r="J599" i="7" a="1"/>
  <c r="J599" i="7"/>
  <c r="J598" i="7" a="1"/>
  <c r="J598" i="7"/>
  <c r="J597" i="7" a="1"/>
  <c r="J597" i="7"/>
  <c r="J596" i="7" a="1"/>
  <c r="J596" i="7"/>
  <c r="J595" i="7" a="1"/>
  <c r="J595" i="7"/>
  <c r="J594" i="7" a="1"/>
  <c r="J594" i="7"/>
  <c r="J593" i="7" a="1"/>
  <c r="J593" i="7"/>
  <c r="J592" i="7" a="1"/>
  <c r="J592" i="7"/>
  <c r="J591" i="7" a="1"/>
  <c r="J591" i="7"/>
  <c r="J590" i="7" a="1"/>
  <c r="J590" i="7"/>
  <c r="J589" i="7" a="1"/>
  <c r="J589" i="7"/>
  <c r="J588" i="7" a="1"/>
  <c r="J588" i="7"/>
  <c r="J587" i="7" a="1"/>
  <c r="J587" i="7"/>
  <c r="J586" i="7" a="1"/>
  <c r="J586" i="7"/>
  <c r="J585" i="7"/>
  <c r="J585" i="7" a="1"/>
  <c r="J584" i="7" a="1"/>
  <c r="J584" i="7"/>
  <c r="J583" i="7" a="1"/>
  <c r="J583" i="7"/>
  <c r="J582" i="7" a="1"/>
  <c r="J582" i="7"/>
  <c r="J581" i="7"/>
  <c r="J581" i="7" a="1"/>
  <c r="J580" i="7" a="1"/>
  <c r="J580" i="7"/>
  <c r="J579" i="7" a="1"/>
  <c r="J579" i="7"/>
  <c r="J578" i="7" a="1"/>
  <c r="J578" i="7"/>
  <c r="J577" i="7" a="1"/>
  <c r="J577" i="7"/>
  <c r="J576" i="7" a="1"/>
  <c r="J576" i="7"/>
  <c r="J575" i="7" a="1"/>
  <c r="J575" i="7"/>
  <c r="J574" i="7" a="1"/>
  <c r="J574" i="7"/>
  <c r="J573" i="7" a="1"/>
  <c r="J573" i="7"/>
  <c r="J572" i="7" a="1"/>
  <c r="J572" i="7"/>
  <c r="J571" i="7" a="1"/>
  <c r="J571" i="7"/>
  <c r="J570" i="7" a="1"/>
  <c r="J570" i="7"/>
  <c r="J569" i="7" a="1"/>
  <c r="J569" i="7"/>
  <c r="J568" i="7" a="1"/>
  <c r="J568" i="7"/>
  <c r="J567" i="7"/>
  <c r="J567" i="7" a="1"/>
  <c r="J566" i="7" a="1"/>
  <c r="J566" i="7"/>
  <c r="J565" i="7" a="1"/>
  <c r="J565" i="7"/>
  <c r="J564" i="7" a="1"/>
  <c r="J564" i="7"/>
  <c r="J563" i="7" a="1"/>
  <c r="J563" i="7"/>
  <c r="J562" i="7" a="1"/>
  <c r="J562" i="7"/>
  <c r="J561" i="7" a="1"/>
  <c r="J561" i="7"/>
  <c r="J560" i="7" a="1"/>
  <c r="J560" i="7"/>
  <c r="J559" i="7" a="1"/>
  <c r="J559" i="7"/>
  <c r="J558" i="7" a="1"/>
  <c r="J558" i="7"/>
  <c r="J557" i="7" a="1"/>
  <c r="J557" i="7"/>
  <c r="J556" i="7" a="1"/>
  <c r="J556" i="7"/>
  <c r="J555" i="7" a="1"/>
  <c r="J555" i="7"/>
  <c r="J554" i="7" a="1"/>
  <c r="J554" i="7"/>
  <c r="J553" i="7" a="1"/>
  <c r="J553" i="7"/>
  <c r="J552" i="7" a="1"/>
  <c r="J552" i="7"/>
  <c r="J551" i="7" a="1"/>
  <c r="J551" i="7"/>
  <c r="J550" i="7" a="1"/>
  <c r="J550" i="7"/>
  <c r="J549" i="7" a="1"/>
  <c r="J549" i="7"/>
  <c r="J548" i="7" a="1"/>
  <c r="J548" i="7"/>
  <c r="J547" i="7" a="1"/>
  <c r="J547" i="7"/>
  <c r="J546" i="7" a="1"/>
  <c r="J546" i="7"/>
  <c r="J545" i="7" a="1"/>
  <c r="J545" i="7"/>
  <c r="J544" i="7" a="1"/>
  <c r="J544" i="7"/>
  <c r="J543" i="7" a="1"/>
  <c r="J543" i="7"/>
  <c r="J542" i="7" a="1"/>
  <c r="J542" i="7"/>
  <c r="J541" i="7" a="1"/>
  <c r="J541" i="7"/>
  <c r="J540" i="7" a="1"/>
  <c r="J540" i="7"/>
  <c r="J539" i="7" a="1"/>
  <c r="J539" i="7"/>
  <c r="J538" i="7" a="1"/>
  <c r="J538" i="7"/>
  <c r="J537" i="7" a="1"/>
  <c r="J537" i="7"/>
  <c r="J536" i="7" a="1"/>
  <c r="J536" i="7"/>
  <c r="J535" i="7" a="1"/>
  <c r="J535" i="7"/>
  <c r="J534" i="7" a="1"/>
  <c r="J534" i="7"/>
  <c r="J533" i="7" a="1"/>
  <c r="J533" i="7"/>
  <c r="J532" i="7"/>
  <c r="J532" i="7" a="1"/>
  <c r="J531" i="7" a="1"/>
  <c r="J531" i="7"/>
  <c r="J530" i="7" a="1"/>
  <c r="J530" i="7"/>
  <c r="J529" i="7" a="1"/>
  <c r="J529" i="7"/>
  <c r="J528" i="7" a="1"/>
  <c r="J528" i="7"/>
  <c r="J527" i="7" a="1"/>
  <c r="J527" i="7"/>
  <c r="J526" i="7" a="1"/>
  <c r="J526" i="7"/>
  <c r="J525" i="7" a="1"/>
  <c r="J525" i="7"/>
  <c r="J524" i="7" a="1"/>
  <c r="J524" i="7"/>
  <c r="J523" i="7" a="1"/>
  <c r="J523" i="7"/>
  <c r="J522" i="7" a="1"/>
  <c r="J522" i="7"/>
  <c r="J521" i="7" a="1"/>
  <c r="J521" i="7"/>
  <c r="J520" i="7" a="1"/>
  <c r="J520" i="7"/>
  <c r="J519" i="7" a="1"/>
  <c r="J519" i="7"/>
  <c r="J518" i="7" a="1"/>
  <c r="J518" i="7"/>
  <c r="J517" i="7" a="1"/>
  <c r="J517" i="7"/>
  <c r="J516" i="7" a="1"/>
  <c r="J516" i="7"/>
  <c r="J515" i="7" a="1"/>
  <c r="J515" i="7"/>
  <c r="J514" i="7" a="1"/>
  <c r="J514" i="7"/>
  <c r="J513" i="7" a="1"/>
  <c r="J513" i="7"/>
  <c r="J512" i="7" a="1"/>
  <c r="J512" i="7"/>
  <c r="J511" i="7" a="1"/>
  <c r="J511" i="7"/>
  <c r="J510" i="7" a="1"/>
  <c r="J510" i="7"/>
  <c r="J509" i="7" a="1"/>
  <c r="J509" i="7"/>
  <c r="J508" i="7"/>
  <c r="J508" i="7" a="1"/>
  <c r="J507" i="7" a="1"/>
  <c r="J507" i="7"/>
  <c r="J506" i="7" a="1"/>
  <c r="J506" i="7"/>
  <c r="J505" i="7" a="1"/>
  <c r="J505" i="7"/>
  <c r="J504" i="7"/>
  <c r="J504" i="7" a="1"/>
  <c r="J503" i="7" a="1"/>
  <c r="J503" i="7"/>
  <c r="J502" i="7" a="1"/>
  <c r="J502" i="7"/>
  <c r="J501" i="7" a="1"/>
  <c r="J501" i="7"/>
  <c r="J500" i="7" a="1"/>
  <c r="J500" i="7"/>
  <c r="J499" i="7" a="1"/>
  <c r="J499" i="7"/>
  <c r="J498" i="7" a="1"/>
  <c r="J498" i="7"/>
  <c r="J497" i="7" a="1"/>
  <c r="J497" i="7"/>
  <c r="J496" i="7" a="1"/>
  <c r="J496" i="7"/>
  <c r="J495" i="7" a="1"/>
  <c r="J495" i="7"/>
  <c r="J494" i="7" a="1"/>
  <c r="J494" i="7"/>
  <c r="J493" i="7" a="1"/>
  <c r="J493" i="7"/>
  <c r="J492" i="7" a="1"/>
  <c r="J492" i="7"/>
  <c r="J491" i="7" a="1"/>
  <c r="J491" i="7"/>
  <c r="J490" i="7" a="1"/>
  <c r="J490" i="7"/>
  <c r="J489" i="7" a="1"/>
  <c r="J489" i="7"/>
  <c r="J488" i="7" a="1"/>
  <c r="J488" i="7"/>
  <c r="J487" i="7" a="1"/>
  <c r="J487" i="7"/>
  <c r="J486" i="7" a="1"/>
  <c r="J486" i="7"/>
  <c r="J485" i="7" a="1"/>
  <c r="J485" i="7"/>
  <c r="J484" i="7" a="1"/>
  <c r="J484" i="7"/>
  <c r="J483" i="7" a="1"/>
  <c r="J483" i="7"/>
  <c r="J482" i="7" a="1"/>
  <c r="J482" i="7"/>
  <c r="J481" i="7" a="1"/>
  <c r="J481" i="7"/>
  <c r="J480" i="7" a="1"/>
  <c r="J480" i="7"/>
  <c r="J479" i="7" a="1"/>
  <c r="J479" i="7"/>
  <c r="J478" i="7" a="1"/>
  <c r="J478" i="7"/>
  <c r="J477" i="7" a="1"/>
  <c r="J477" i="7"/>
  <c r="J476" i="7" a="1"/>
  <c r="J476" i="7"/>
  <c r="J475" i="7"/>
  <c r="J475" i="7" a="1"/>
  <c r="J474" i="7" a="1"/>
  <c r="J474" i="7"/>
  <c r="J473" i="7" a="1"/>
  <c r="J473" i="7"/>
  <c r="J472" i="7" a="1"/>
  <c r="J472" i="7"/>
  <c r="J471" i="7" a="1"/>
  <c r="J471" i="7"/>
  <c r="J470" i="7"/>
  <c r="J470" i="7" a="1"/>
  <c r="J469" i="7" a="1"/>
  <c r="J469" i="7"/>
  <c r="J468" i="7" a="1"/>
  <c r="J468" i="7"/>
  <c r="J467" i="7" a="1"/>
  <c r="J467" i="7"/>
  <c r="J466" i="7" a="1"/>
  <c r="J466" i="7"/>
  <c r="J465" i="7" a="1"/>
  <c r="J465" i="7"/>
  <c r="J464" i="7" a="1"/>
  <c r="J464" i="7"/>
  <c r="J463" i="7" a="1"/>
  <c r="J463" i="7"/>
  <c r="J462" i="7" a="1"/>
  <c r="J462" i="7"/>
  <c r="J461" i="7" a="1"/>
  <c r="J461" i="7"/>
  <c r="J460" i="7" a="1"/>
  <c r="J460" i="7"/>
  <c r="J459" i="7"/>
  <c r="J459" i="7" a="1"/>
  <c r="J458" i="7" a="1"/>
  <c r="J458" i="7"/>
  <c r="J457" i="7" a="1"/>
  <c r="J457" i="7"/>
  <c r="J456" i="7" a="1"/>
  <c r="J456" i="7"/>
  <c r="J455" i="7"/>
  <c r="J455" i="7" a="1"/>
  <c r="J454" i="7"/>
  <c r="J454" i="7" a="1"/>
  <c r="J453" i="7"/>
  <c r="J453" i="7" a="1"/>
  <c r="J452" i="7" a="1"/>
  <c r="J452" i="7"/>
  <c r="J451" i="7" a="1"/>
  <c r="J451" i="7"/>
  <c r="J450" i="7" a="1"/>
  <c r="J450" i="7"/>
  <c r="J449" i="7" a="1"/>
  <c r="J449" i="7"/>
  <c r="J448" i="7" a="1"/>
  <c r="J448" i="7"/>
  <c r="J447" i="7" a="1"/>
  <c r="J447" i="7"/>
  <c r="J446" i="7" a="1"/>
  <c r="J446" i="7"/>
  <c r="J445" i="7" a="1"/>
  <c r="J445" i="7"/>
  <c r="J444" i="7" a="1"/>
  <c r="J444" i="7"/>
  <c r="J443" i="7" a="1"/>
  <c r="J443" i="7"/>
  <c r="J442" i="7" a="1"/>
  <c r="J442" i="7"/>
  <c r="J441" i="7" a="1"/>
  <c r="J441" i="7"/>
  <c r="J440" i="7" a="1"/>
  <c r="J440" i="7"/>
  <c r="J439" i="7"/>
  <c r="J439" i="7" a="1"/>
  <c r="J438" i="7" a="1"/>
  <c r="J438" i="7"/>
  <c r="J437" i="7" a="1"/>
  <c r="J437" i="7"/>
  <c r="J436" i="7" a="1"/>
  <c r="J436" i="7"/>
  <c r="J435" i="7" a="1"/>
  <c r="J435" i="7"/>
  <c r="J434" i="7" a="1"/>
  <c r="J434" i="7"/>
  <c r="J433" i="7" a="1"/>
  <c r="J433" i="7"/>
  <c r="J432" i="7" a="1"/>
  <c r="J432" i="7"/>
  <c r="J431" i="7" a="1"/>
  <c r="J431" i="7"/>
  <c r="J430" i="7" a="1"/>
  <c r="J430" i="7"/>
  <c r="J429" i="7" a="1"/>
  <c r="J429" i="7"/>
  <c r="J428" i="7" a="1"/>
  <c r="J428" i="7"/>
  <c r="J427" i="7" a="1"/>
  <c r="J427" i="7"/>
  <c r="J426" i="7" a="1"/>
  <c r="J426" i="7"/>
  <c r="J425" i="7" a="1"/>
  <c r="J425" i="7"/>
  <c r="J424" i="7" a="1"/>
  <c r="J424" i="7"/>
  <c r="J423" i="7" a="1"/>
  <c r="J423" i="7"/>
  <c r="J422" i="7" a="1"/>
  <c r="J422" i="7"/>
  <c r="J421" i="7" a="1"/>
  <c r="J421" i="7"/>
  <c r="J420" i="7" a="1"/>
  <c r="J420" i="7"/>
  <c r="J419" i="7" a="1"/>
  <c r="J419" i="7"/>
  <c r="J418" i="7" a="1"/>
  <c r="J418" i="7"/>
  <c r="J417" i="7"/>
  <c r="J417" i="7" a="1"/>
  <c r="J416" i="7" a="1"/>
  <c r="J416" i="7"/>
  <c r="J415" i="7" a="1"/>
  <c r="J415" i="7"/>
  <c r="J414" i="7" a="1"/>
  <c r="J414" i="7"/>
  <c r="J413" i="7" a="1"/>
  <c r="J413" i="7"/>
  <c r="J412" i="7" a="1"/>
  <c r="J412" i="7"/>
  <c r="J411" i="7" a="1"/>
  <c r="J411" i="7"/>
  <c r="J410" i="7"/>
  <c r="J410" i="7" a="1"/>
  <c r="J409" i="7" a="1"/>
  <c r="J409" i="7"/>
  <c r="J408" i="7" a="1"/>
  <c r="J408" i="7"/>
  <c r="J407" i="7" a="1"/>
  <c r="J407" i="7"/>
  <c r="J406" i="7" a="1"/>
  <c r="J406" i="7"/>
  <c r="J405" i="7" a="1"/>
  <c r="J405" i="7"/>
  <c r="J404" i="7" a="1"/>
  <c r="J404" i="7"/>
  <c r="J403" i="7" a="1"/>
  <c r="J403" i="7"/>
  <c r="J402" i="7" a="1"/>
  <c r="J402" i="7"/>
  <c r="J401" i="7" a="1"/>
  <c r="J401" i="7"/>
  <c r="J400" i="7" a="1"/>
  <c r="J400" i="7"/>
  <c r="J399" i="7" a="1"/>
  <c r="J399" i="7"/>
  <c r="J398" i="7" a="1"/>
  <c r="J398" i="7"/>
  <c r="J397" i="7" a="1"/>
  <c r="J397" i="7"/>
  <c r="J396" i="7" a="1"/>
  <c r="J396" i="7"/>
  <c r="J395" i="7" a="1"/>
  <c r="J395" i="7"/>
  <c r="J394" i="7" a="1"/>
  <c r="J394" i="7"/>
  <c r="J393" i="7" a="1"/>
  <c r="J393" i="7"/>
  <c r="J392" i="7" a="1"/>
  <c r="J392" i="7"/>
  <c r="J391" i="7" a="1"/>
  <c r="J391" i="7"/>
  <c r="J390" i="7" a="1"/>
  <c r="J390" i="7"/>
  <c r="J389" i="7" a="1"/>
  <c r="J389" i="7"/>
  <c r="J388" i="7" a="1"/>
  <c r="J388" i="7"/>
  <c r="J387" i="7" a="1"/>
  <c r="J387" i="7"/>
  <c r="J386" i="7" a="1"/>
  <c r="J386" i="7"/>
  <c r="J385" i="7" a="1"/>
  <c r="J385" i="7"/>
  <c r="J384" i="7" a="1"/>
  <c r="J384" i="7"/>
  <c r="J383" i="7" a="1"/>
  <c r="J383" i="7"/>
  <c r="J382" i="7" a="1"/>
  <c r="J382" i="7"/>
  <c r="J381" i="7" a="1"/>
  <c r="J381" i="7"/>
  <c r="J380" i="7" a="1"/>
  <c r="J380" i="7"/>
  <c r="J379" i="7" a="1"/>
  <c r="J379" i="7"/>
  <c r="J378" i="7" a="1"/>
  <c r="J378" i="7"/>
  <c r="J377" i="7"/>
  <c r="J377" i="7" a="1"/>
  <c r="J376" i="7" a="1"/>
  <c r="J376" i="7"/>
  <c r="J375" i="7" a="1"/>
  <c r="J375" i="7"/>
  <c r="J374" i="7" a="1"/>
  <c r="J374" i="7"/>
  <c r="J373" i="7" a="1"/>
  <c r="J373" i="7"/>
  <c r="J372" i="7" a="1"/>
  <c r="J372" i="7"/>
  <c r="J371" i="7" a="1"/>
  <c r="J371" i="7"/>
  <c r="J370" i="7" a="1"/>
  <c r="J370" i="7"/>
  <c r="J369" i="7" a="1"/>
  <c r="J369" i="7"/>
  <c r="J368" i="7" a="1"/>
  <c r="J368" i="7"/>
  <c r="J367" i="7" a="1"/>
  <c r="J367" i="7"/>
  <c r="J366" i="7" a="1"/>
  <c r="J366" i="7"/>
  <c r="J365" i="7" a="1"/>
  <c r="J365" i="7"/>
  <c r="J364" i="7" a="1"/>
  <c r="J364" i="7"/>
  <c r="J363" i="7" a="1"/>
  <c r="J363" i="7"/>
  <c r="J362" i="7" a="1"/>
  <c r="J362" i="7"/>
  <c r="J361" i="7"/>
  <c r="J361" i="7" a="1"/>
  <c r="J360" i="7" a="1"/>
  <c r="J360" i="7"/>
  <c r="J359" i="7" a="1"/>
  <c r="J359" i="7"/>
  <c r="J358" i="7" a="1"/>
  <c r="J358" i="7"/>
  <c r="J357" i="7" a="1"/>
  <c r="J357" i="7"/>
  <c r="J356" i="7" a="1"/>
  <c r="J356" i="7"/>
  <c r="J355" i="7" a="1"/>
  <c r="J355" i="7"/>
  <c r="J354" i="7" a="1"/>
  <c r="J354" i="7"/>
  <c r="J353" i="7"/>
  <c r="J353" i="7" a="1"/>
  <c r="J352" i="7" a="1"/>
  <c r="J352" i="7"/>
  <c r="J351" i="7" a="1"/>
  <c r="J351" i="7"/>
  <c r="J350" i="7" a="1"/>
  <c r="J350" i="7"/>
  <c r="J349" i="7" a="1"/>
  <c r="J349" i="7"/>
  <c r="J348" i="7" a="1"/>
  <c r="J348" i="7"/>
  <c r="J347" i="7" a="1"/>
  <c r="J347" i="7"/>
  <c r="J346" i="7" a="1"/>
  <c r="J346" i="7"/>
  <c r="J345" i="7" a="1"/>
  <c r="J345" i="7"/>
  <c r="J344" i="7" a="1"/>
  <c r="J344" i="7"/>
  <c r="J343" i="7" a="1"/>
  <c r="J343" i="7"/>
  <c r="J342" i="7" a="1"/>
  <c r="J342" i="7"/>
  <c r="J341" i="7" a="1"/>
  <c r="J341" i="7"/>
  <c r="J340" i="7" a="1"/>
  <c r="J340" i="7"/>
  <c r="J339" i="7" a="1"/>
  <c r="J339" i="7"/>
  <c r="J338" i="7" a="1"/>
  <c r="J338" i="7"/>
  <c r="J337" i="7" a="1"/>
  <c r="J337" i="7"/>
  <c r="J336" i="7" a="1"/>
  <c r="J336" i="7"/>
  <c r="J335" i="7"/>
  <c r="J335" i="7" a="1"/>
  <c r="J334" i="7" a="1"/>
  <c r="J334" i="7"/>
  <c r="J333" i="7" a="1"/>
  <c r="J333" i="7"/>
  <c r="J332" i="7" a="1"/>
  <c r="J332" i="7"/>
  <c r="J331" i="7" a="1"/>
  <c r="J331" i="7"/>
  <c r="J330" i="7" a="1"/>
  <c r="J330" i="7"/>
  <c r="J329" i="7" a="1"/>
  <c r="J329" i="7"/>
  <c r="J328" i="7"/>
  <c r="J328" i="7" a="1"/>
  <c r="J327" i="7" a="1"/>
  <c r="J327" i="7"/>
  <c r="J326" i="7" a="1"/>
  <c r="J326" i="7"/>
  <c r="J325" i="7" a="1"/>
  <c r="J325" i="7"/>
  <c r="J324" i="7" a="1"/>
  <c r="J324" i="7"/>
  <c r="J323" i="7" a="1"/>
  <c r="J323" i="7"/>
  <c r="J322" i="7" a="1"/>
  <c r="J322" i="7"/>
  <c r="J321" i="7" a="1"/>
  <c r="J321" i="7"/>
  <c r="J320" i="7" a="1"/>
  <c r="J320" i="7"/>
  <c r="J319" i="7" a="1"/>
  <c r="J319" i="7"/>
  <c r="J318" i="7" a="1"/>
  <c r="J318" i="7"/>
  <c r="J317" i="7" a="1"/>
  <c r="J317" i="7"/>
  <c r="J316" i="7" a="1"/>
  <c r="J316" i="7"/>
  <c r="J315" i="7" a="1"/>
  <c r="J315" i="7"/>
  <c r="J314" i="7" a="1"/>
  <c r="J314" i="7"/>
  <c r="J313" i="7" a="1"/>
  <c r="J313" i="7"/>
  <c r="J312" i="7"/>
  <c r="J312" i="7" a="1"/>
  <c r="J311" i="7" a="1"/>
  <c r="J311" i="7"/>
  <c r="J310" i="7" a="1"/>
  <c r="J310" i="7"/>
  <c r="J309" i="7" a="1"/>
  <c r="J309" i="7"/>
  <c r="J308" i="7" a="1"/>
  <c r="J308" i="7"/>
  <c r="J307" i="7" a="1"/>
  <c r="J307" i="7"/>
  <c r="J306" i="7" a="1"/>
  <c r="J306" i="7"/>
  <c r="J305" i="7" a="1"/>
  <c r="J305" i="7"/>
  <c r="J304" i="7" a="1"/>
  <c r="J304" i="7"/>
  <c r="J303" i="7" a="1"/>
  <c r="J303" i="7"/>
  <c r="J302" i="7" a="1"/>
  <c r="J302" i="7"/>
  <c r="J301" i="7" a="1"/>
  <c r="J301" i="7"/>
  <c r="J300" i="7" a="1"/>
  <c r="J300" i="7"/>
  <c r="J299" i="7" a="1"/>
  <c r="J299" i="7"/>
  <c r="J298" i="7" a="1"/>
  <c r="J298" i="7"/>
  <c r="J297" i="7"/>
  <c r="J297" i="7" a="1"/>
  <c r="J296" i="7" a="1"/>
  <c r="J296" i="7"/>
  <c r="J295" i="7" a="1"/>
  <c r="J295" i="7"/>
  <c r="J294" i="7" a="1"/>
  <c r="J294" i="7"/>
  <c r="J293" i="7" a="1"/>
  <c r="J293" i="7"/>
  <c r="J292" i="7" a="1"/>
  <c r="J292" i="7"/>
  <c r="J291" i="7" a="1"/>
  <c r="J291" i="7"/>
  <c r="J290" i="7" a="1"/>
  <c r="J290" i="7"/>
  <c r="J289" i="7" a="1"/>
  <c r="J289" i="7"/>
  <c r="J288" i="7" a="1"/>
  <c r="J288" i="7"/>
  <c r="J287" i="7" a="1"/>
  <c r="J287" i="7"/>
  <c r="J286" i="7"/>
  <c r="J286" i="7" a="1"/>
  <c r="J285" i="7" a="1"/>
  <c r="J285" i="7"/>
  <c r="J284" i="7" a="1"/>
  <c r="J284" i="7"/>
  <c r="J283" i="7" a="1"/>
  <c r="J283" i="7"/>
  <c r="J282" i="7" a="1"/>
  <c r="J282" i="7"/>
  <c r="J281" i="7" a="1"/>
  <c r="J281" i="7"/>
  <c r="J280" i="7" a="1"/>
  <c r="J280" i="7"/>
  <c r="J279" i="7" a="1"/>
  <c r="J279" i="7"/>
  <c r="J278" i="7" a="1"/>
  <c r="J278" i="7"/>
  <c r="J277" i="7" a="1"/>
  <c r="J277" i="7"/>
  <c r="J276" i="7" a="1"/>
  <c r="J276" i="7"/>
  <c r="J275" i="7" a="1"/>
  <c r="J275" i="7"/>
  <c r="J274" i="7" a="1"/>
  <c r="J274" i="7"/>
  <c r="J273" i="7" a="1"/>
  <c r="J273" i="7"/>
  <c r="J272" i="7" a="1"/>
  <c r="J272" i="7"/>
  <c r="J271" i="7" a="1"/>
  <c r="J271" i="7"/>
  <c r="J270" i="7" a="1"/>
  <c r="J270" i="7"/>
  <c r="J269" i="7" a="1"/>
  <c r="J269" i="7"/>
  <c r="J268" i="7" a="1"/>
  <c r="J268" i="7"/>
  <c r="J267" i="7" a="1"/>
  <c r="J267" i="7"/>
  <c r="J266" i="7" a="1"/>
  <c r="J266" i="7"/>
  <c r="J265" i="7" a="1"/>
  <c r="J265" i="7"/>
  <c r="J264" i="7" a="1"/>
  <c r="J264" i="7"/>
  <c r="J263" i="7" a="1"/>
  <c r="J263" i="7"/>
  <c r="J262" i="7" a="1"/>
  <c r="J262" i="7"/>
  <c r="J261" i="7" a="1"/>
  <c r="J261" i="7"/>
  <c r="J260" i="7" a="1"/>
  <c r="J260" i="7"/>
  <c r="J259" i="7" a="1"/>
  <c r="J259" i="7"/>
  <c r="J258" i="7" a="1"/>
  <c r="J258" i="7"/>
  <c r="J257" i="7" a="1"/>
  <c r="J257" i="7"/>
  <c r="J256" i="7" a="1"/>
  <c r="J256" i="7"/>
  <c r="J255" i="7" a="1"/>
  <c r="J255" i="7"/>
  <c r="J254" i="7" a="1"/>
  <c r="J254" i="7"/>
  <c r="J253" i="7" a="1"/>
  <c r="J253" i="7"/>
  <c r="J252" i="7" a="1"/>
  <c r="J252" i="7"/>
  <c r="J251" i="7" a="1"/>
  <c r="J251" i="7"/>
  <c r="J250" i="7" a="1"/>
  <c r="J250" i="7"/>
  <c r="J249" i="7" a="1"/>
  <c r="J249" i="7"/>
  <c r="J248" i="7" a="1"/>
  <c r="J248" i="7"/>
  <c r="J247" i="7" a="1"/>
  <c r="J247" i="7"/>
  <c r="J246" i="7" a="1"/>
  <c r="J246" i="7"/>
  <c r="J245" i="7" a="1"/>
  <c r="J245" i="7"/>
  <c r="J244" i="7" a="1"/>
  <c r="J244" i="7"/>
  <c r="J243" i="7" a="1"/>
  <c r="J243" i="7"/>
  <c r="J242" i="7" a="1"/>
  <c r="J242" i="7"/>
  <c r="J241" i="7" a="1"/>
  <c r="J241" i="7"/>
  <c r="J240" i="7" a="1"/>
  <c r="J240" i="7"/>
  <c r="J239" i="7" a="1"/>
  <c r="J239" i="7"/>
  <c r="J238" i="7" a="1"/>
  <c r="J238" i="7"/>
  <c r="J237" i="7" a="1"/>
  <c r="J237" i="7"/>
  <c r="J236" i="7" a="1"/>
  <c r="J236" i="7"/>
  <c r="J235" i="7" a="1"/>
  <c r="J235" i="7"/>
  <c r="J234" i="7" a="1"/>
  <c r="J234" i="7"/>
  <c r="J233" i="7" a="1"/>
  <c r="J233" i="7"/>
  <c r="J232" i="7" a="1"/>
  <c r="J232" i="7"/>
  <c r="J231" i="7" a="1"/>
  <c r="J231" i="7"/>
  <c r="J230" i="7"/>
  <c r="J230" i="7" a="1"/>
  <c r="J229" i="7" a="1"/>
  <c r="J229" i="7"/>
  <c r="J228" i="7" a="1"/>
  <c r="J228" i="7"/>
  <c r="J227" i="7" a="1"/>
  <c r="J227" i="7"/>
  <c r="J226" i="7" a="1"/>
  <c r="J226" i="7"/>
  <c r="J225" i="7" a="1"/>
  <c r="J225" i="7"/>
  <c r="J224" i="7" a="1"/>
  <c r="J224" i="7"/>
  <c r="J223" i="7" a="1"/>
  <c r="J223" i="7"/>
  <c r="J222" i="7" a="1"/>
  <c r="J222" i="7"/>
  <c r="J221" i="7" a="1"/>
  <c r="J221" i="7"/>
  <c r="J220" i="7" a="1"/>
  <c r="J220" i="7"/>
  <c r="J219" i="7" a="1"/>
  <c r="J219" i="7"/>
  <c r="J218" i="7" a="1"/>
  <c r="J218" i="7"/>
  <c r="J217" i="7" a="1"/>
  <c r="J217" i="7"/>
  <c r="J216" i="7" a="1"/>
  <c r="J216" i="7"/>
  <c r="J215" i="7"/>
  <c r="J215" i="7" a="1"/>
  <c r="J214" i="7"/>
  <c r="J214" i="7" a="1"/>
  <c r="J213" i="7" a="1"/>
  <c r="J213" i="7"/>
  <c r="J212" i="7" a="1"/>
  <c r="J212" i="7"/>
  <c r="J211" i="7" a="1"/>
  <c r="J211" i="7"/>
  <c r="J210" i="7" a="1"/>
  <c r="J210" i="7"/>
  <c r="J209" i="7" a="1"/>
  <c r="J209" i="7"/>
  <c r="J208" i="7" a="1"/>
  <c r="J208" i="7"/>
  <c r="J207" i="7"/>
  <c r="J207" i="7" a="1"/>
  <c r="J206" i="7" a="1"/>
  <c r="J206" i="7"/>
  <c r="J205" i="7" a="1"/>
  <c r="J205" i="7"/>
  <c r="J204" i="7" a="1"/>
  <c r="J204" i="7"/>
  <c r="J203" i="7" a="1"/>
  <c r="J203" i="7"/>
  <c r="J202" i="7" a="1"/>
  <c r="J202" i="7"/>
  <c r="J201" i="7" a="1"/>
  <c r="J201" i="7"/>
  <c r="J200" i="7"/>
  <c r="J200" i="7" a="1"/>
  <c r="J199" i="7" a="1"/>
  <c r="J199" i="7"/>
  <c r="J198" i="7" a="1"/>
  <c r="J198" i="7"/>
  <c r="J197" i="7" a="1"/>
  <c r="J197" i="7"/>
  <c r="J196" i="7" a="1"/>
  <c r="J196" i="7"/>
  <c r="J195" i="7" a="1"/>
  <c r="J195" i="7"/>
  <c r="J194" i="7" a="1"/>
  <c r="J194" i="7"/>
  <c r="J193" i="7" a="1"/>
  <c r="J193" i="7"/>
  <c r="J192" i="7" a="1"/>
  <c r="J192" i="7"/>
  <c r="J191" i="7" a="1"/>
  <c r="J191" i="7"/>
  <c r="J190" i="7" a="1"/>
  <c r="J190" i="7"/>
  <c r="J189" i="7" a="1"/>
  <c r="J189" i="7"/>
  <c r="J188" i="7" a="1"/>
  <c r="J188" i="7"/>
  <c r="J187" i="7" a="1"/>
  <c r="J187" i="7"/>
  <c r="J186" i="7"/>
  <c r="J186" i="7" a="1"/>
  <c r="J185" i="7" a="1"/>
  <c r="J185" i="7"/>
  <c r="J184" i="7" a="1"/>
  <c r="J184" i="7"/>
  <c r="J183" i="7"/>
  <c r="J183" i="7" a="1"/>
  <c r="J182" i="7" a="1"/>
  <c r="J182" i="7"/>
  <c r="J181" i="7" a="1"/>
  <c r="J181" i="7"/>
  <c r="J180" i="7" a="1"/>
  <c r="J180" i="7"/>
  <c r="J179" i="7" a="1"/>
  <c r="J179" i="7"/>
  <c r="J178" i="7" a="1"/>
  <c r="J178" i="7"/>
  <c r="J177" i="7" a="1"/>
  <c r="J177" i="7"/>
  <c r="J176" i="7" a="1"/>
  <c r="J176" i="7"/>
  <c r="J175" i="7" a="1"/>
  <c r="J175" i="7"/>
  <c r="J174" i="7" a="1"/>
  <c r="J174" i="7"/>
  <c r="J173" i="7" a="1"/>
  <c r="J173" i="7"/>
  <c r="J172" i="7"/>
  <c r="J172" i="7" a="1"/>
  <c r="J171" i="7" a="1"/>
  <c r="J171" i="7"/>
  <c r="J170" i="7" a="1"/>
  <c r="J170" i="7"/>
  <c r="J169" i="7"/>
  <c r="J169" i="7" a="1"/>
  <c r="J168" i="7" a="1"/>
  <c r="J168" i="7"/>
  <c r="J167" i="7" a="1"/>
  <c r="J167" i="7"/>
  <c r="J166" i="7" a="1"/>
  <c r="J166" i="7"/>
  <c r="J165" i="7"/>
  <c r="J165" i="7" a="1"/>
  <c r="J164" i="7" a="1"/>
  <c r="J164" i="7"/>
  <c r="J163" i="7"/>
  <c r="J163" i="7" a="1"/>
  <c r="J162" i="7" a="1"/>
  <c r="J162" i="7"/>
  <c r="J161" i="7"/>
  <c r="J161" i="7" a="1"/>
  <c r="J160" i="7" a="1"/>
  <c r="J160" i="7"/>
  <c r="J159" i="7" a="1"/>
  <c r="J159" i="7"/>
  <c r="J158" i="7" a="1"/>
  <c r="J158" i="7"/>
  <c r="J157" i="7" a="1"/>
  <c r="J157" i="7"/>
  <c r="J156" i="7" a="1"/>
  <c r="J156" i="7"/>
  <c r="J155" i="7" a="1"/>
  <c r="J155" i="7"/>
  <c r="J154" i="7" a="1"/>
  <c r="J154" i="7"/>
  <c r="J153" i="7" a="1"/>
  <c r="J153" i="7"/>
  <c r="J152" i="7" a="1"/>
  <c r="J152" i="7"/>
  <c r="J151" i="7"/>
  <c r="J151" i="7" a="1"/>
  <c r="J150" i="7" a="1"/>
  <c r="J150" i="7"/>
  <c r="J149" i="7" a="1"/>
  <c r="J149" i="7"/>
  <c r="J148" i="7" a="1"/>
  <c r="J148" i="7"/>
  <c r="J147" i="7" a="1"/>
  <c r="J147" i="7"/>
  <c r="J146" i="7" a="1"/>
  <c r="J146" i="7"/>
  <c r="J145" i="7" a="1"/>
  <c r="J145" i="7"/>
  <c r="J144" i="7" a="1"/>
  <c r="J144" i="7"/>
  <c r="J143" i="7" a="1"/>
  <c r="J143" i="7"/>
  <c r="J142" i="7" a="1"/>
  <c r="J142" i="7"/>
  <c r="J141" i="7"/>
  <c r="J141" i="7" a="1"/>
  <c r="J140" i="7" a="1"/>
  <c r="J140" i="7"/>
  <c r="J139" i="7" a="1"/>
  <c r="J139" i="7"/>
  <c r="J138" i="7" a="1"/>
  <c r="J138" i="7"/>
  <c r="J137" i="7"/>
  <c r="J137" i="7" a="1"/>
  <c r="J136" i="7" a="1"/>
  <c r="J136" i="7"/>
  <c r="J135" i="7" a="1"/>
  <c r="J135" i="7"/>
  <c r="J134" i="7" a="1"/>
  <c r="J134" i="7"/>
  <c r="J133" i="7"/>
  <c r="J133" i="7" a="1"/>
  <c r="J132" i="7" a="1"/>
  <c r="J132" i="7"/>
  <c r="J131" i="7" a="1"/>
  <c r="J131" i="7"/>
  <c r="J130" i="7" a="1"/>
  <c r="J130" i="7"/>
  <c r="J129" i="7"/>
  <c r="J129" i="7" a="1"/>
  <c r="J128" i="7" a="1"/>
  <c r="J128" i="7"/>
  <c r="J127" i="7" a="1"/>
  <c r="J127" i="7"/>
  <c r="J126" i="7" a="1"/>
  <c r="J126" i="7"/>
  <c r="J125" i="7" a="1"/>
  <c r="J125" i="7"/>
  <c r="J124" i="7" a="1"/>
  <c r="J124" i="7"/>
  <c r="J123" i="7" a="1"/>
  <c r="J123" i="7"/>
  <c r="J122" i="7" a="1"/>
  <c r="J122" i="7"/>
  <c r="J121" i="7" a="1"/>
  <c r="J121" i="7"/>
  <c r="J120" i="7" a="1"/>
  <c r="J120" i="7"/>
  <c r="J119" i="7" a="1"/>
  <c r="J119" i="7"/>
  <c r="J118" i="7" a="1"/>
  <c r="J118" i="7"/>
  <c r="J117" i="7" a="1"/>
  <c r="J117" i="7"/>
  <c r="J116" i="7" a="1"/>
  <c r="J116" i="7"/>
  <c r="J115" i="7" a="1"/>
  <c r="J115" i="7"/>
  <c r="J114" i="7" a="1"/>
  <c r="J114" i="7"/>
  <c r="J113" i="7"/>
  <c r="J113" i="7" a="1"/>
  <c r="J112" i="7" a="1"/>
  <c r="J112" i="7"/>
  <c r="J111" i="7" a="1"/>
  <c r="J111" i="7"/>
  <c r="J110" i="7" a="1"/>
  <c r="J110" i="7"/>
  <c r="J109" i="7" a="1"/>
  <c r="J109" i="7"/>
  <c r="J108" i="7"/>
  <c r="J108" i="7" a="1"/>
  <c r="J107" i="7" a="1"/>
  <c r="J107" i="7"/>
  <c r="J106" i="7" a="1"/>
  <c r="J106" i="7"/>
  <c r="J105" i="7" a="1"/>
  <c r="J105" i="7"/>
  <c r="J104" i="7" a="1"/>
  <c r="J104" i="7"/>
  <c r="J103" i="7" a="1"/>
  <c r="J103" i="7"/>
  <c r="J102" i="7" a="1"/>
  <c r="J102" i="7"/>
  <c r="J101" i="7" a="1"/>
  <c r="J101" i="7"/>
  <c r="J100" i="7" a="1"/>
  <c r="J100" i="7"/>
  <c r="J99" i="7"/>
  <c r="J99" i="7" a="1"/>
  <c r="J98" i="7"/>
  <c r="J98" i="7" a="1"/>
  <c r="J97" i="7" a="1"/>
  <c r="J97" i="7"/>
  <c r="J96" i="7" a="1"/>
  <c r="J96" i="7"/>
  <c r="J95" i="7" a="1"/>
  <c r="J95" i="7"/>
  <c r="J94" i="7" a="1"/>
  <c r="J94" i="7"/>
  <c r="J93" i="7"/>
  <c r="J93" i="7" a="1"/>
  <c r="J92" i="7" a="1"/>
  <c r="J92" i="7"/>
  <c r="J91" i="7" a="1"/>
  <c r="J91" i="7"/>
  <c r="J90" i="7" a="1"/>
  <c r="J90" i="7"/>
  <c r="J89" i="7" a="1"/>
  <c r="J89" i="7"/>
  <c r="J88" i="7" a="1"/>
  <c r="J88" i="7"/>
  <c r="J87" i="7" a="1"/>
  <c r="J87" i="7"/>
  <c r="J86" i="7" a="1"/>
  <c r="J86" i="7"/>
  <c r="J85" i="7" a="1"/>
  <c r="J85" i="7"/>
  <c r="J84" i="7" a="1"/>
  <c r="J84" i="7"/>
  <c r="J83" i="7" a="1"/>
  <c r="J83" i="7"/>
  <c r="J82" i="7" a="1"/>
  <c r="J82" i="7"/>
  <c r="J81" i="7" a="1"/>
  <c r="J81" i="7"/>
  <c r="J80" i="7" a="1"/>
  <c r="J80" i="7"/>
  <c r="J79" i="7" a="1"/>
  <c r="J79" i="7"/>
  <c r="J78" i="7" a="1"/>
  <c r="J78" i="7"/>
  <c r="J77" i="7" a="1"/>
  <c r="J77" i="7"/>
  <c r="J76" i="7" a="1"/>
  <c r="J76" i="7"/>
  <c r="J75" i="7" a="1"/>
  <c r="J75" i="7"/>
  <c r="J74" i="7" a="1"/>
  <c r="J74" i="7"/>
  <c r="J73" i="7" a="1"/>
  <c r="J73" i="7"/>
  <c r="J72" i="7" a="1"/>
  <c r="J72" i="7"/>
  <c r="J71" i="7" a="1"/>
  <c r="J71" i="7"/>
  <c r="J70" i="7" a="1"/>
  <c r="J70" i="7"/>
  <c r="J69" i="7" a="1"/>
  <c r="J69" i="7"/>
  <c r="J68" i="7" a="1"/>
  <c r="J68" i="7"/>
  <c r="J67" i="7" a="1"/>
  <c r="J67" i="7"/>
  <c r="J66" i="7" a="1"/>
  <c r="J66" i="7"/>
  <c r="J65" i="7" a="1"/>
  <c r="J65" i="7"/>
  <c r="J64" i="7" a="1"/>
  <c r="J64" i="7"/>
  <c r="J63" i="7" a="1"/>
  <c r="J63" i="7"/>
  <c r="J62" i="7" a="1"/>
  <c r="J62" i="7"/>
  <c r="J61" i="7" a="1"/>
  <c r="J61" i="7"/>
  <c r="J60" i="7" a="1"/>
  <c r="J60" i="7"/>
  <c r="J59" i="7" a="1"/>
  <c r="J59" i="7"/>
  <c r="J58" i="7" a="1"/>
  <c r="J58" i="7"/>
  <c r="J57" i="7" a="1"/>
  <c r="J57" i="7"/>
  <c r="J56" i="7"/>
  <c r="J56" i="7" a="1"/>
  <c r="J55" i="7" a="1"/>
  <c r="J55" i="7"/>
  <c r="J54" i="7" a="1"/>
  <c r="J54" i="7"/>
  <c r="J53" i="7" a="1"/>
  <c r="J53" i="7"/>
  <c r="J52" i="7" a="1"/>
  <c r="J52" i="7"/>
  <c r="J51" i="7" a="1"/>
  <c r="J51" i="7"/>
  <c r="J50" i="7" a="1"/>
  <c r="J50" i="7"/>
  <c r="J49" i="7"/>
  <c r="J49" i="7" a="1"/>
  <c r="J48" i="7" a="1"/>
  <c r="J48" i="7"/>
  <c r="J47" i="7" a="1"/>
  <c r="J47" i="7"/>
  <c r="J46" i="7" a="1"/>
  <c r="J46" i="7"/>
  <c r="J45" i="7" a="1"/>
  <c r="J45" i="7"/>
  <c r="J44" i="7"/>
  <c r="J44" i="7" a="1"/>
  <c r="J43" i="7" a="1"/>
  <c r="J43" i="7"/>
  <c r="J42" i="7" a="1"/>
  <c r="J42" i="7"/>
  <c r="J41" i="7" a="1"/>
  <c r="J41" i="7"/>
  <c r="J40" i="7" a="1"/>
  <c r="J40" i="7"/>
  <c r="J39" i="7" a="1"/>
  <c r="J39" i="7"/>
  <c r="J38" i="7" a="1"/>
  <c r="J38" i="7"/>
  <c r="J37" i="7" a="1"/>
  <c r="J37" i="7"/>
  <c r="J36" i="7" a="1"/>
  <c r="J36" i="7"/>
  <c r="J35" i="7" a="1"/>
  <c r="J35" i="7"/>
  <c r="J34" i="7" a="1"/>
  <c r="J34" i="7"/>
  <c r="J33" i="7" a="1"/>
  <c r="J33" i="7"/>
  <c r="G18" i="2"/>
  <c r="G17" i="2"/>
  <c r="J21" i="12"/>
  <c r="I21" i="12"/>
  <c r="H21" i="12"/>
  <c r="G21" i="12"/>
  <c r="F21" i="12"/>
  <c r="J20" i="12"/>
  <c r="I20" i="12"/>
  <c r="H20" i="12"/>
  <c r="G20" i="12"/>
  <c r="F20" i="12"/>
  <c r="E18" i="12"/>
  <c r="E17" i="12"/>
  <c r="J21" i="11"/>
  <c r="I21" i="11"/>
  <c r="H21" i="11"/>
  <c r="G21" i="11"/>
  <c r="F21" i="11"/>
  <c r="J19" i="11"/>
  <c r="I19" i="11"/>
  <c r="H19" i="11"/>
  <c r="G19" i="11"/>
  <c r="F19" i="11"/>
  <c r="E18" i="11"/>
  <c r="E17" i="11"/>
  <c r="M19" i="13"/>
  <c r="L19" i="13"/>
  <c r="K19" i="13"/>
  <c r="J19" i="13"/>
  <c r="I19" i="13"/>
  <c r="H19" i="13"/>
  <c r="G19" i="13"/>
  <c r="M18" i="13"/>
  <c r="L18" i="13"/>
  <c r="K18" i="13"/>
  <c r="J18" i="13"/>
  <c r="I18" i="13"/>
  <c r="H18" i="13"/>
  <c r="G18" i="13"/>
  <c r="F16" i="7"/>
  <c r="G15" i="6"/>
  <c r="G15" i="2"/>
  <c r="F15" i="5"/>
  <c r="D23" i="10"/>
  <c r="D17" i="10"/>
  <c r="F17" i="13"/>
  <c r="S31" i="3"/>
  <c r="S32" i="3"/>
  <c r="S33" i="3"/>
  <c r="S34" i="3"/>
  <c r="R31" i="3"/>
  <c r="R32" i="3"/>
  <c r="R33" i="3"/>
  <c r="R34" i="3"/>
  <c r="F19" i="12"/>
  <c r="J19" i="12"/>
  <c r="G19" i="12"/>
  <c r="I19" i="12"/>
  <c r="H19" i="12"/>
  <c r="I20" i="11"/>
  <c r="J20" i="11"/>
  <c r="H20" i="11"/>
  <c r="G20" i="11"/>
  <c r="F20" i="11"/>
  <c r="F19" i="13"/>
  <c r="D19" i="10"/>
  <c r="D26" i="10"/>
  <c r="D22" i="10"/>
  <c r="D18" i="10"/>
  <c r="D15" i="10"/>
  <c r="G16" i="9"/>
  <c r="G17" i="9"/>
  <c r="G17" i="6"/>
  <c r="G18" i="9"/>
  <c r="G18" i="6"/>
  <c r="F21" i="8"/>
  <c r="G19" i="6"/>
  <c r="E19" i="8"/>
  <c r="E17" i="8"/>
  <c r="F20" i="7"/>
  <c r="R35" i="3"/>
  <c r="G22" i="3"/>
  <c r="S35" i="3"/>
  <c r="H23" i="3"/>
  <c r="R36" i="3"/>
  <c r="S36" i="3"/>
  <c r="R37" i="3"/>
  <c r="S37" i="3"/>
  <c r="R38" i="3"/>
  <c r="S38" i="3"/>
  <c r="R39" i="3"/>
  <c r="S39" i="3"/>
  <c r="R40" i="3"/>
  <c r="S40" i="3"/>
  <c r="R41" i="3"/>
  <c r="S41" i="3"/>
  <c r="R42" i="3"/>
  <c r="S42" i="3"/>
  <c r="R43" i="3"/>
  <c r="S43" i="3"/>
  <c r="R44" i="3"/>
  <c r="S44" i="3"/>
  <c r="R45" i="3"/>
  <c r="S45" i="3"/>
  <c r="R46" i="3"/>
  <c r="S46" i="3"/>
  <c r="R47" i="3"/>
  <c r="S47" i="3"/>
  <c r="R48" i="3"/>
  <c r="S48" i="3"/>
  <c r="R49" i="3"/>
  <c r="S49" i="3"/>
  <c r="R50" i="3"/>
  <c r="S50" i="3"/>
  <c r="R51" i="3"/>
  <c r="S51" i="3"/>
  <c r="R52" i="3"/>
  <c r="S52" i="3"/>
  <c r="R53" i="3"/>
  <c r="S53" i="3"/>
  <c r="R54" i="3"/>
  <c r="S54" i="3"/>
  <c r="R55" i="3"/>
  <c r="S55" i="3"/>
  <c r="R56" i="3"/>
  <c r="S56" i="3"/>
  <c r="R57" i="3"/>
  <c r="S57" i="3"/>
  <c r="R58" i="3"/>
  <c r="S58" i="3"/>
  <c r="R59" i="3"/>
  <c r="S59" i="3"/>
  <c r="R60" i="3"/>
  <c r="S60" i="3"/>
  <c r="R61" i="3"/>
  <c r="S61" i="3"/>
  <c r="R62" i="3"/>
  <c r="S62" i="3"/>
  <c r="R63" i="3"/>
  <c r="S63" i="3"/>
  <c r="R64" i="3"/>
  <c r="S64" i="3"/>
  <c r="R65" i="3"/>
  <c r="S65" i="3"/>
  <c r="R66" i="3"/>
  <c r="S66" i="3"/>
  <c r="R67" i="3"/>
  <c r="S67" i="3"/>
  <c r="R68" i="3"/>
  <c r="S68" i="3"/>
  <c r="R69" i="3"/>
  <c r="S69" i="3"/>
  <c r="R70" i="3"/>
  <c r="S70" i="3"/>
  <c r="R71" i="3"/>
  <c r="S71" i="3"/>
  <c r="R72" i="3"/>
  <c r="S72" i="3"/>
  <c r="R73" i="3"/>
  <c r="S73" i="3"/>
  <c r="R74" i="3"/>
  <c r="S74" i="3"/>
  <c r="R75" i="3"/>
  <c r="S75" i="3"/>
  <c r="R76" i="3"/>
  <c r="S76" i="3"/>
  <c r="R77" i="3"/>
  <c r="S77" i="3"/>
  <c r="R78" i="3"/>
  <c r="S78" i="3"/>
  <c r="R79" i="3"/>
  <c r="S79" i="3"/>
  <c r="R80" i="3"/>
  <c r="S80" i="3"/>
  <c r="R81" i="3"/>
  <c r="S81" i="3"/>
  <c r="R82" i="3"/>
  <c r="S82" i="3"/>
  <c r="R83" i="3"/>
  <c r="S83" i="3"/>
  <c r="R84" i="3"/>
  <c r="S84" i="3"/>
  <c r="R85" i="3"/>
  <c r="S85" i="3"/>
  <c r="R86" i="3"/>
  <c r="S86" i="3"/>
  <c r="R87" i="3"/>
  <c r="S87" i="3"/>
  <c r="R88" i="3"/>
  <c r="S88" i="3"/>
  <c r="R89" i="3"/>
  <c r="S89" i="3"/>
  <c r="R90" i="3"/>
  <c r="S90" i="3"/>
  <c r="R91" i="3"/>
  <c r="S91" i="3"/>
  <c r="R92" i="3"/>
  <c r="S92" i="3"/>
  <c r="R93" i="3"/>
  <c r="S93" i="3"/>
  <c r="R94" i="3"/>
  <c r="S94" i="3"/>
  <c r="R95" i="3"/>
  <c r="S95" i="3"/>
  <c r="R96" i="3"/>
  <c r="S96" i="3"/>
  <c r="R97" i="3"/>
  <c r="S97" i="3"/>
  <c r="R98" i="3"/>
  <c r="S98" i="3"/>
  <c r="R99" i="3"/>
  <c r="S99" i="3"/>
  <c r="R100" i="3"/>
  <c r="S100" i="3"/>
  <c r="R101" i="3"/>
  <c r="S101" i="3"/>
  <c r="R102" i="3"/>
  <c r="S102" i="3"/>
  <c r="R103" i="3"/>
  <c r="S103" i="3"/>
  <c r="R104" i="3"/>
  <c r="S104" i="3"/>
  <c r="R105" i="3"/>
  <c r="S105" i="3"/>
  <c r="R106" i="3"/>
  <c r="S106" i="3"/>
  <c r="R107" i="3"/>
  <c r="S107" i="3"/>
  <c r="R108" i="3"/>
  <c r="S108" i="3"/>
  <c r="R109" i="3"/>
  <c r="S109" i="3"/>
  <c r="R110" i="3"/>
  <c r="S110" i="3"/>
  <c r="R111" i="3"/>
  <c r="S111" i="3"/>
  <c r="R112" i="3"/>
  <c r="S112" i="3"/>
  <c r="R113" i="3"/>
  <c r="S113" i="3"/>
  <c r="R114" i="3"/>
  <c r="S114" i="3"/>
  <c r="R115" i="3"/>
  <c r="S115" i="3"/>
  <c r="R116" i="3"/>
  <c r="S116" i="3"/>
  <c r="R117" i="3"/>
  <c r="S117" i="3"/>
  <c r="R118" i="3"/>
  <c r="S118" i="3"/>
  <c r="R119" i="3"/>
  <c r="S119" i="3"/>
  <c r="R120" i="3"/>
  <c r="S120" i="3"/>
  <c r="R121" i="3"/>
  <c r="S121" i="3"/>
  <c r="R122" i="3"/>
  <c r="S122" i="3"/>
  <c r="R123" i="3"/>
  <c r="S123" i="3"/>
  <c r="R124" i="3"/>
  <c r="S124" i="3"/>
  <c r="R125" i="3"/>
  <c r="S125" i="3"/>
  <c r="R126" i="3"/>
  <c r="S126" i="3"/>
  <c r="R127" i="3"/>
  <c r="S127" i="3"/>
  <c r="R128" i="3"/>
  <c r="S128" i="3"/>
  <c r="R129" i="3"/>
  <c r="S129" i="3"/>
  <c r="R130" i="3"/>
  <c r="S130" i="3"/>
  <c r="R131" i="3"/>
  <c r="S131" i="3"/>
  <c r="R132" i="3"/>
  <c r="S132" i="3"/>
  <c r="R133" i="3"/>
  <c r="S133" i="3"/>
  <c r="R134" i="3"/>
  <c r="S134" i="3"/>
  <c r="R135" i="3"/>
  <c r="S135" i="3"/>
  <c r="R136" i="3"/>
  <c r="S136" i="3"/>
  <c r="R137" i="3"/>
  <c r="S137" i="3"/>
  <c r="R138" i="3"/>
  <c r="S138" i="3"/>
  <c r="R139" i="3"/>
  <c r="S139" i="3"/>
  <c r="R140" i="3"/>
  <c r="S140" i="3"/>
  <c r="R141" i="3"/>
  <c r="S141" i="3"/>
  <c r="R142" i="3"/>
  <c r="S142" i="3"/>
  <c r="R143" i="3"/>
  <c r="S143" i="3"/>
  <c r="R144" i="3"/>
  <c r="S144" i="3"/>
  <c r="R145" i="3"/>
  <c r="S145" i="3"/>
  <c r="R146" i="3"/>
  <c r="S146" i="3"/>
  <c r="R147" i="3"/>
  <c r="S147" i="3"/>
  <c r="R148" i="3"/>
  <c r="S148" i="3"/>
  <c r="R149" i="3"/>
  <c r="S149" i="3"/>
  <c r="R150" i="3"/>
  <c r="S150" i="3"/>
  <c r="R151" i="3"/>
  <c r="S151" i="3"/>
  <c r="R152" i="3"/>
  <c r="S152" i="3"/>
  <c r="R153" i="3"/>
  <c r="S153" i="3"/>
  <c r="R154" i="3"/>
  <c r="S154" i="3"/>
  <c r="R155" i="3"/>
  <c r="S155" i="3"/>
  <c r="R156" i="3"/>
  <c r="S156" i="3"/>
  <c r="R157" i="3"/>
  <c r="S157" i="3"/>
  <c r="R158" i="3"/>
  <c r="S158" i="3"/>
  <c r="R159" i="3"/>
  <c r="S159" i="3"/>
  <c r="R160" i="3"/>
  <c r="S160" i="3"/>
  <c r="R161" i="3"/>
  <c r="S161" i="3"/>
  <c r="R162" i="3"/>
  <c r="S162" i="3"/>
  <c r="R163" i="3"/>
  <c r="S163" i="3"/>
  <c r="R164" i="3"/>
  <c r="S164" i="3"/>
  <c r="R165" i="3"/>
  <c r="S165" i="3"/>
  <c r="R166" i="3"/>
  <c r="S166" i="3"/>
  <c r="R167" i="3"/>
  <c r="S167" i="3"/>
  <c r="R168" i="3"/>
  <c r="S168" i="3"/>
  <c r="R169" i="3"/>
  <c r="S169" i="3"/>
  <c r="R170" i="3"/>
  <c r="S170" i="3"/>
  <c r="R171" i="3"/>
  <c r="S171" i="3"/>
  <c r="R172" i="3"/>
  <c r="S172" i="3"/>
  <c r="R173" i="3"/>
  <c r="S173" i="3"/>
  <c r="R174" i="3"/>
  <c r="S174" i="3"/>
  <c r="R175" i="3"/>
  <c r="S175" i="3"/>
  <c r="R176" i="3"/>
  <c r="S176" i="3"/>
  <c r="R177" i="3"/>
  <c r="S177" i="3"/>
  <c r="R178" i="3"/>
  <c r="S178" i="3"/>
  <c r="R179" i="3"/>
  <c r="S179" i="3"/>
  <c r="R180" i="3"/>
  <c r="S180" i="3"/>
  <c r="R181" i="3"/>
  <c r="S181" i="3"/>
  <c r="R182" i="3"/>
  <c r="S182" i="3"/>
  <c r="R183" i="3"/>
  <c r="S183" i="3"/>
  <c r="R184" i="3"/>
  <c r="S184" i="3"/>
  <c r="R185" i="3"/>
  <c r="S185" i="3"/>
  <c r="R186" i="3"/>
  <c r="S186" i="3"/>
  <c r="R187" i="3"/>
  <c r="S187" i="3"/>
  <c r="R188" i="3"/>
  <c r="S188" i="3"/>
  <c r="R189" i="3"/>
  <c r="S189" i="3"/>
  <c r="R190" i="3"/>
  <c r="S190" i="3"/>
  <c r="R191" i="3"/>
  <c r="S191" i="3"/>
  <c r="R192" i="3"/>
  <c r="S192" i="3"/>
  <c r="R193" i="3"/>
  <c r="S193" i="3"/>
  <c r="R194" i="3"/>
  <c r="S194" i="3"/>
  <c r="R195" i="3"/>
  <c r="S195" i="3"/>
  <c r="R196" i="3"/>
  <c r="S196" i="3"/>
  <c r="R197" i="3"/>
  <c r="S197" i="3"/>
  <c r="R198" i="3"/>
  <c r="S198" i="3"/>
  <c r="R199" i="3"/>
  <c r="S199" i="3"/>
  <c r="R200" i="3"/>
  <c r="S200" i="3"/>
  <c r="R201" i="3"/>
  <c r="S201" i="3"/>
  <c r="R202" i="3"/>
  <c r="S202" i="3"/>
  <c r="R203" i="3"/>
  <c r="S203" i="3"/>
  <c r="R204" i="3"/>
  <c r="S204" i="3"/>
  <c r="R205" i="3"/>
  <c r="S205" i="3"/>
  <c r="R206" i="3"/>
  <c r="S206" i="3"/>
  <c r="R207" i="3"/>
  <c r="S207" i="3"/>
  <c r="R208" i="3"/>
  <c r="S208" i="3"/>
  <c r="R209" i="3"/>
  <c r="S209" i="3"/>
  <c r="R210" i="3"/>
  <c r="S210" i="3"/>
  <c r="R211" i="3"/>
  <c r="S211" i="3"/>
  <c r="R212" i="3"/>
  <c r="S212" i="3"/>
  <c r="R213" i="3"/>
  <c r="S213" i="3"/>
  <c r="R214" i="3"/>
  <c r="S214" i="3"/>
  <c r="R215" i="3"/>
  <c r="S215" i="3"/>
  <c r="R216" i="3"/>
  <c r="S216" i="3"/>
  <c r="R217" i="3"/>
  <c r="S217" i="3"/>
  <c r="R218" i="3"/>
  <c r="S218" i="3"/>
  <c r="R219" i="3"/>
  <c r="S219" i="3"/>
  <c r="R220" i="3"/>
  <c r="S220" i="3"/>
  <c r="R221" i="3"/>
  <c r="S221" i="3"/>
  <c r="R222" i="3"/>
  <c r="S222" i="3"/>
  <c r="R223" i="3"/>
  <c r="S223" i="3"/>
  <c r="R224" i="3"/>
  <c r="S224" i="3"/>
  <c r="R225" i="3"/>
  <c r="S225" i="3"/>
  <c r="R226" i="3"/>
  <c r="S226" i="3"/>
  <c r="R227" i="3"/>
  <c r="S227" i="3"/>
  <c r="R228" i="3"/>
  <c r="S228" i="3"/>
  <c r="R229" i="3"/>
  <c r="S229" i="3"/>
  <c r="R230" i="3"/>
  <c r="S230" i="3"/>
  <c r="R231" i="3"/>
  <c r="AD231" i="3"/>
  <c r="AQ231" i="3"/>
  <c r="S231" i="3"/>
  <c r="AC231" i="3"/>
  <c r="R232" i="3"/>
  <c r="S232" i="3"/>
  <c r="R233" i="3"/>
  <c r="S233" i="3"/>
  <c r="R234" i="3"/>
  <c r="S234" i="3"/>
  <c r="R235" i="3"/>
  <c r="S235" i="3"/>
  <c r="R236" i="3"/>
  <c r="S236" i="3"/>
  <c r="R237" i="3"/>
  <c r="S237" i="3"/>
  <c r="R238" i="3"/>
  <c r="S238" i="3"/>
  <c r="R239" i="3"/>
  <c r="S239" i="3"/>
  <c r="R240" i="3"/>
  <c r="S240" i="3"/>
  <c r="R241" i="3"/>
  <c r="S241" i="3"/>
  <c r="R242" i="3"/>
  <c r="S242" i="3"/>
  <c r="R243" i="3"/>
  <c r="S243" i="3"/>
  <c r="R244" i="3"/>
  <c r="S244" i="3"/>
  <c r="R245" i="3"/>
  <c r="S245" i="3"/>
  <c r="R246" i="3"/>
  <c r="S246" i="3"/>
  <c r="R247" i="3"/>
  <c r="S247" i="3"/>
  <c r="R248" i="3"/>
  <c r="S248" i="3"/>
  <c r="R249" i="3"/>
  <c r="S249" i="3"/>
  <c r="R250" i="3"/>
  <c r="S250" i="3"/>
  <c r="R251" i="3"/>
  <c r="S251" i="3"/>
  <c r="R252" i="3"/>
  <c r="S252" i="3"/>
  <c r="R253" i="3"/>
  <c r="S253" i="3"/>
  <c r="R254" i="3"/>
  <c r="S254" i="3"/>
  <c r="R255" i="3"/>
  <c r="S255" i="3"/>
  <c r="R256" i="3"/>
  <c r="S256" i="3"/>
  <c r="R257" i="3"/>
  <c r="S257" i="3"/>
  <c r="R258" i="3"/>
  <c r="S258" i="3"/>
  <c r="R259" i="3"/>
  <c r="S259" i="3"/>
  <c r="R260" i="3"/>
  <c r="S260" i="3"/>
  <c r="R261" i="3"/>
  <c r="S261" i="3"/>
  <c r="R262" i="3"/>
  <c r="S262" i="3"/>
  <c r="R263" i="3"/>
  <c r="S263" i="3"/>
  <c r="R264" i="3"/>
  <c r="S264" i="3"/>
  <c r="R265" i="3"/>
  <c r="S265" i="3"/>
  <c r="R266" i="3"/>
  <c r="S266" i="3"/>
  <c r="R267" i="3"/>
  <c r="S267" i="3"/>
  <c r="R268" i="3"/>
  <c r="S268" i="3"/>
  <c r="R269" i="3"/>
  <c r="S269" i="3"/>
  <c r="R270" i="3"/>
  <c r="S270" i="3"/>
  <c r="R271" i="3"/>
  <c r="S271" i="3"/>
  <c r="R272" i="3"/>
  <c r="S272" i="3"/>
  <c r="R273" i="3"/>
  <c r="S273" i="3"/>
  <c r="R274" i="3"/>
  <c r="S274" i="3"/>
  <c r="R275" i="3"/>
  <c r="S275" i="3"/>
  <c r="R276" i="3"/>
  <c r="S276" i="3"/>
  <c r="R277" i="3"/>
  <c r="S277" i="3"/>
  <c r="R278" i="3"/>
  <c r="S278" i="3"/>
  <c r="R279" i="3"/>
  <c r="S279" i="3"/>
  <c r="R280" i="3"/>
  <c r="S280" i="3"/>
  <c r="R281" i="3"/>
  <c r="S281" i="3"/>
  <c r="R282" i="3"/>
  <c r="S282" i="3"/>
  <c r="R283" i="3"/>
  <c r="S283" i="3"/>
  <c r="R284" i="3"/>
  <c r="S284" i="3"/>
  <c r="R285" i="3"/>
  <c r="S285" i="3"/>
  <c r="R286" i="3"/>
  <c r="S286" i="3"/>
  <c r="R287" i="3"/>
  <c r="S287" i="3"/>
  <c r="R288" i="3"/>
  <c r="S288" i="3"/>
  <c r="R289" i="3"/>
  <c r="S289" i="3"/>
  <c r="R290" i="3"/>
  <c r="S290" i="3"/>
  <c r="R291" i="3"/>
  <c r="S291" i="3"/>
  <c r="R292" i="3"/>
  <c r="S292" i="3"/>
  <c r="R293" i="3"/>
  <c r="S293" i="3"/>
  <c r="R294" i="3"/>
  <c r="S294" i="3"/>
  <c r="R295" i="3"/>
  <c r="S295" i="3"/>
  <c r="R296" i="3"/>
  <c r="S296" i="3"/>
  <c r="R297" i="3"/>
  <c r="S297" i="3"/>
  <c r="R298" i="3"/>
  <c r="S298" i="3"/>
  <c r="R299" i="3"/>
  <c r="S299" i="3"/>
  <c r="R300" i="3"/>
  <c r="S300" i="3"/>
  <c r="R301" i="3"/>
  <c r="S301" i="3"/>
  <c r="R302" i="3"/>
  <c r="S302" i="3"/>
  <c r="R303" i="3"/>
  <c r="S303" i="3"/>
  <c r="R304" i="3"/>
  <c r="S304" i="3"/>
  <c r="R305" i="3"/>
  <c r="S305" i="3"/>
  <c r="R306" i="3"/>
  <c r="S306" i="3"/>
  <c r="R307" i="3"/>
  <c r="S307" i="3"/>
  <c r="R308" i="3"/>
  <c r="S308" i="3"/>
  <c r="R309" i="3"/>
  <c r="S309" i="3"/>
  <c r="R310" i="3"/>
  <c r="S310" i="3"/>
  <c r="R311" i="3"/>
  <c r="S311" i="3"/>
  <c r="R312" i="3"/>
  <c r="S312" i="3"/>
  <c r="R313" i="3"/>
  <c r="S313" i="3"/>
  <c r="R314" i="3"/>
  <c r="S314" i="3"/>
  <c r="R315" i="3"/>
  <c r="S315" i="3"/>
  <c r="R316" i="3"/>
  <c r="S316" i="3"/>
  <c r="R317" i="3"/>
  <c r="S317" i="3"/>
  <c r="R318" i="3"/>
  <c r="S318" i="3"/>
  <c r="R319" i="3"/>
  <c r="S319" i="3"/>
  <c r="R320" i="3"/>
  <c r="S320" i="3"/>
  <c r="R321" i="3"/>
  <c r="S321" i="3"/>
  <c r="R322" i="3"/>
  <c r="S322" i="3"/>
  <c r="R323" i="3"/>
  <c r="S323" i="3"/>
  <c r="R324" i="3"/>
  <c r="S324" i="3"/>
  <c r="R325" i="3"/>
  <c r="S325" i="3"/>
  <c r="R326" i="3"/>
  <c r="S326" i="3"/>
  <c r="R327" i="3"/>
  <c r="S327" i="3"/>
  <c r="R328" i="3"/>
  <c r="S328" i="3"/>
  <c r="R329" i="3"/>
  <c r="S329" i="3"/>
  <c r="R330" i="3"/>
  <c r="S330" i="3"/>
  <c r="R331" i="3"/>
  <c r="S331" i="3"/>
  <c r="R332" i="3"/>
  <c r="S332" i="3"/>
  <c r="R333" i="3"/>
  <c r="S333" i="3"/>
  <c r="R334" i="3"/>
  <c r="S334" i="3"/>
  <c r="R335" i="3"/>
  <c r="S335" i="3"/>
  <c r="R336" i="3"/>
  <c r="S336" i="3"/>
  <c r="R337" i="3"/>
  <c r="S337" i="3"/>
  <c r="R338" i="3"/>
  <c r="S338" i="3"/>
  <c r="R339" i="3"/>
  <c r="S339" i="3"/>
  <c r="R340" i="3"/>
  <c r="S340" i="3"/>
  <c r="R341" i="3"/>
  <c r="S341" i="3"/>
  <c r="R342" i="3"/>
  <c r="S342" i="3"/>
  <c r="R343" i="3"/>
  <c r="S343" i="3"/>
  <c r="R344" i="3"/>
  <c r="S344" i="3"/>
  <c r="R345" i="3"/>
  <c r="S345" i="3"/>
  <c r="R346" i="3"/>
  <c r="S346" i="3"/>
  <c r="R347" i="3"/>
  <c r="S347" i="3"/>
  <c r="R348" i="3"/>
  <c r="S348" i="3"/>
  <c r="R349" i="3"/>
  <c r="S349" i="3"/>
  <c r="R350" i="3"/>
  <c r="S350" i="3"/>
  <c r="R351" i="3"/>
  <c r="S351" i="3"/>
  <c r="R352" i="3"/>
  <c r="S352" i="3"/>
  <c r="R353" i="3"/>
  <c r="S353" i="3"/>
  <c r="R354" i="3"/>
  <c r="S354" i="3"/>
  <c r="R355" i="3"/>
  <c r="S355" i="3"/>
  <c r="R356" i="3"/>
  <c r="S356" i="3"/>
  <c r="R357" i="3"/>
  <c r="S357" i="3"/>
  <c r="R358" i="3"/>
  <c r="S358" i="3"/>
  <c r="R359" i="3"/>
  <c r="S359" i="3"/>
  <c r="R360" i="3"/>
  <c r="S360" i="3"/>
  <c r="R361" i="3"/>
  <c r="S361" i="3"/>
  <c r="R362" i="3"/>
  <c r="S362" i="3"/>
  <c r="R363" i="3"/>
  <c r="S363" i="3"/>
  <c r="R364" i="3"/>
  <c r="S364" i="3"/>
  <c r="R365" i="3"/>
  <c r="S365" i="3"/>
  <c r="R366" i="3"/>
  <c r="S366" i="3"/>
  <c r="R367" i="3"/>
  <c r="S367" i="3"/>
  <c r="R368" i="3"/>
  <c r="S368" i="3"/>
  <c r="R369" i="3"/>
  <c r="S369" i="3"/>
  <c r="R370" i="3"/>
  <c r="S370" i="3"/>
  <c r="R371" i="3"/>
  <c r="S371" i="3"/>
  <c r="R372" i="3"/>
  <c r="S372" i="3"/>
  <c r="R373" i="3"/>
  <c r="S373" i="3"/>
  <c r="R374" i="3"/>
  <c r="S374" i="3"/>
  <c r="R375" i="3"/>
  <c r="S375" i="3"/>
  <c r="R376" i="3"/>
  <c r="S376" i="3"/>
  <c r="R377" i="3"/>
  <c r="S377" i="3"/>
  <c r="R378" i="3"/>
  <c r="S378" i="3"/>
  <c r="R379" i="3"/>
  <c r="S379" i="3"/>
  <c r="R380" i="3"/>
  <c r="S380" i="3"/>
  <c r="R381" i="3"/>
  <c r="S381" i="3"/>
  <c r="R382" i="3"/>
  <c r="S382" i="3"/>
  <c r="R383" i="3"/>
  <c r="S383" i="3"/>
  <c r="R384" i="3"/>
  <c r="S384" i="3"/>
  <c r="R385" i="3"/>
  <c r="S385" i="3"/>
  <c r="R386" i="3"/>
  <c r="S386" i="3"/>
  <c r="R387" i="3"/>
  <c r="S387" i="3"/>
  <c r="R388" i="3"/>
  <c r="S388" i="3"/>
  <c r="R389" i="3"/>
  <c r="S389" i="3"/>
  <c r="R390" i="3"/>
  <c r="S390" i="3"/>
  <c r="R391" i="3"/>
  <c r="S391" i="3"/>
  <c r="R392" i="3"/>
  <c r="S392" i="3"/>
  <c r="R393" i="3"/>
  <c r="S393" i="3"/>
  <c r="R394" i="3"/>
  <c r="S394" i="3"/>
  <c r="R395" i="3"/>
  <c r="S395" i="3"/>
  <c r="R396" i="3"/>
  <c r="S396" i="3"/>
  <c r="R397" i="3"/>
  <c r="S397" i="3"/>
  <c r="R398" i="3"/>
  <c r="S398" i="3"/>
  <c r="R399" i="3"/>
  <c r="S399" i="3"/>
  <c r="R400" i="3"/>
  <c r="S400" i="3"/>
  <c r="R401" i="3"/>
  <c r="S401" i="3"/>
  <c r="R402" i="3"/>
  <c r="S402" i="3"/>
  <c r="R403" i="3"/>
  <c r="S403" i="3"/>
  <c r="R404" i="3"/>
  <c r="S404" i="3"/>
  <c r="R405" i="3"/>
  <c r="S405" i="3"/>
  <c r="R406" i="3"/>
  <c r="S406" i="3"/>
  <c r="R407" i="3"/>
  <c r="S407" i="3"/>
  <c r="R408" i="3"/>
  <c r="S408" i="3"/>
  <c r="R409" i="3"/>
  <c r="S409" i="3"/>
  <c r="R410" i="3"/>
  <c r="S410" i="3"/>
  <c r="R411" i="3"/>
  <c r="S411" i="3"/>
  <c r="R412" i="3"/>
  <c r="S412" i="3"/>
  <c r="R413" i="3"/>
  <c r="S413" i="3"/>
  <c r="R414" i="3"/>
  <c r="S414" i="3"/>
  <c r="R415" i="3"/>
  <c r="S415" i="3"/>
  <c r="R416" i="3"/>
  <c r="S416" i="3"/>
  <c r="R417" i="3"/>
  <c r="S417" i="3"/>
  <c r="R418" i="3"/>
  <c r="S418" i="3"/>
  <c r="R419" i="3"/>
  <c r="S419" i="3"/>
  <c r="R420" i="3"/>
  <c r="S420" i="3"/>
  <c r="R421" i="3"/>
  <c r="S421" i="3"/>
  <c r="R422" i="3"/>
  <c r="S422" i="3"/>
  <c r="R423" i="3"/>
  <c r="S423" i="3"/>
  <c r="R424" i="3"/>
  <c r="S424" i="3"/>
  <c r="R425" i="3"/>
  <c r="S425" i="3"/>
  <c r="R426" i="3"/>
  <c r="S426" i="3"/>
  <c r="R427" i="3"/>
  <c r="S427" i="3"/>
  <c r="R428" i="3"/>
  <c r="S428" i="3"/>
  <c r="R429" i="3"/>
  <c r="S429" i="3"/>
  <c r="R430" i="3"/>
  <c r="S430" i="3"/>
  <c r="R431" i="3"/>
  <c r="AB431" i="3"/>
  <c r="S431" i="3"/>
  <c r="AC431" i="3"/>
  <c r="R432" i="3"/>
  <c r="S432" i="3"/>
  <c r="R433" i="3"/>
  <c r="S433" i="3"/>
  <c r="R434" i="3"/>
  <c r="S434" i="3"/>
  <c r="R435" i="3"/>
  <c r="S435" i="3"/>
  <c r="R436" i="3"/>
  <c r="S436" i="3"/>
  <c r="R437" i="3"/>
  <c r="S437" i="3"/>
  <c r="R438" i="3"/>
  <c r="S438" i="3"/>
  <c r="R439" i="3"/>
  <c r="S439" i="3"/>
  <c r="R440" i="3"/>
  <c r="S440" i="3"/>
  <c r="R441" i="3"/>
  <c r="S441" i="3"/>
  <c r="R442" i="3"/>
  <c r="S442" i="3"/>
  <c r="R443" i="3"/>
  <c r="S443" i="3"/>
  <c r="R444" i="3"/>
  <c r="S444" i="3"/>
  <c r="R445" i="3"/>
  <c r="S445" i="3"/>
  <c r="R446" i="3"/>
  <c r="S446" i="3"/>
  <c r="R447" i="3"/>
  <c r="S447" i="3"/>
  <c r="R448" i="3"/>
  <c r="S448" i="3"/>
  <c r="R449" i="3"/>
  <c r="S449" i="3"/>
  <c r="R450" i="3"/>
  <c r="S450" i="3"/>
  <c r="R451" i="3"/>
  <c r="S451" i="3"/>
  <c r="R452" i="3"/>
  <c r="S452" i="3"/>
  <c r="R453" i="3"/>
  <c r="S453" i="3"/>
  <c r="R454" i="3"/>
  <c r="S454" i="3"/>
  <c r="R455" i="3"/>
  <c r="S455" i="3"/>
  <c r="R456" i="3"/>
  <c r="S456" i="3"/>
  <c r="R457" i="3"/>
  <c r="S457" i="3"/>
  <c r="R458" i="3"/>
  <c r="S458" i="3"/>
  <c r="R459" i="3"/>
  <c r="S459" i="3"/>
  <c r="R460" i="3"/>
  <c r="S460" i="3"/>
  <c r="R461" i="3"/>
  <c r="S461" i="3"/>
  <c r="R462" i="3"/>
  <c r="S462" i="3"/>
  <c r="R463" i="3"/>
  <c r="S463" i="3"/>
  <c r="R464" i="3"/>
  <c r="S464" i="3"/>
  <c r="R465" i="3"/>
  <c r="S465" i="3"/>
  <c r="R466" i="3"/>
  <c r="S466" i="3"/>
  <c r="R467" i="3"/>
  <c r="S467" i="3"/>
  <c r="R468" i="3"/>
  <c r="S468" i="3"/>
  <c r="R469" i="3"/>
  <c r="S469" i="3"/>
  <c r="R470" i="3"/>
  <c r="S470" i="3"/>
  <c r="R471" i="3"/>
  <c r="S471" i="3"/>
  <c r="R472" i="3"/>
  <c r="S472" i="3"/>
  <c r="R473" i="3"/>
  <c r="S473" i="3"/>
  <c r="R474" i="3"/>
  <c r="S474" i="3"/>
  <c r="R475" i="3"/>
  <c r="S475" i="3"/>
  <c r="R476" i="3"/>
  <c r="S476" i="3"/>
  <c r="R477" i="3"/>
  <c r="S477" i="3"/>
  <c r="R478" i="3"/>
  <c r="S478" i="3"/>
  <c r="R479" i="3"/>
  <c r="S479" i="3"/>
  <c r="R480" i="3"/>
  <c r="S480" i="3"/>
  <c r="R481" i="3"/>
  <c r="S481" i="3"/>
  <c r="R482" i="3"/>
  <c r="S482" i="3"/>
  <c r="R483" i="3"/>
  <c r="S483" i="3"/>
  <c r="R484" i="3"/>
  <c r="S484" i="3"/>
  <c r="R485" i="3"/>
  <c r="S485" i="3"/>
  <c r="R486" i="3"/>
  <c r="S486" i="3"/>
  <c r="R487" i="3"/>
  <c r="S487" i="3"/>
  <c r="R488" i="3"/>
  <c r="S488" i="3"/>
  <c r="R489" i="3"/>
  <c r="S489" i="3"/>
  <c r="R490" i="3"/>
  <c r="S490" i="3"/>
  <c r="R491" i="3"/>
  <c r="S491" i="3"/>
  <c r="R492" i="3"/>
  <c r="S492" i="3"/>
  <c r="R493" i="3"/>
  <c r="S493" i="3"/>
  <c r="R494" i="3"/>
  <c r="S494" i="3"/>
  <c r="R495" i="3"/>
  <c r="S495" i="3"/>
  <c r="R496" i="3"/>
  <c r="S496" i="3"/>
  <c r="R497" i="3"/>
  <c r="S497" i="3"/>
  <c r="R498" i="3"/>
  <c r="S498" i="3"/>
  <c r="R499" i="3"/>
  <c r="S499" i="3"/>
  <c r="R500" i="3"/>
  <c r="S500" i="3"/>
  <c r="R501" i="3"/>
  <c r="S501" i="3"/>
  <c r="R502" i="3"/>
  <c r="S502" i="3"/>
  <c r="R503" i="3"/>
  <c r="S503" i="3"/>
  <c r="R504" i="3"/>
  <c r="S504" i="3"/>
  <c r="R505" i="3"/>
  <c r="S505" i="3"/>
  <c r="R506" i="3"/>
  <c r="S506" i="3"/>
  <c r="R507" i="3"/>
  <c r="S507" i="3"/>
  <c r="R508" i="3"/>
  <c r="S508" i="3"/>
  <c r="R509" i="3"/>
  <c r="S509" i="3"/>
  <c r="R510" i="3"/>
  <c r="S510" i="3"/>
  <c r="R511" i="3"/>
  <c r="S511" i="3"/>
  <c r="R512" i="3"/>
  <c r="S512" i="3"/>
  <c r="R513" i="3"/>
  <c r="S513" i="3"/>
  <c r="R514" i="3"/>
  <c r="S514" i="3"/>
  <c r="R515" i="3"/>
  <c r="S515" i="3"/>
  <c r="R516" i="3"/>
  <c r="S516" i="3"/>
  <c r="R517" i="3"/>
  <c r="S517" i="3"/>
  <c r="R518" i="3"/>
  <c r="S518" i="3"/>
  <c r="R519" i="3"/>
  <c r="S519" i="3"/>
  <c r="R520" i="3"/>
  <c r="S520" i="3"/>
  <c r="R521" i="3"/>
  <c r="S521" i="3"/>
  <c r="R522" i="3"/>
  <c r="S522" i="3"/>
  <c r="R523" i="3"/>
  <c r="S523" i="3"/>
  <c r="R524" i="3"/>
  <c r="S524" i="3"/>
  <c r="R525" i="3"/>
  <c r="S525" i="3"/>
  <c r="R526" i="3"/>
  <c r="S526" i="3"/>
  <c r="R527" i="3"/>
  <c r="S527" i="3"/>
  <c r="R528" i="3"/>
  <c r="S528" i="3"/>
  <c r="R529" i="3"/>
  <c r="S529" i="3"/>
  <c r="R530" i="3"/>
  <c r="S530" i="3"/>
  <c r="R531" i="3"/>
  <c r="S531" i="3"/>
  <c r="R532" i="3"/>
  <c r="S532" i="3"/>
  <c r="R533" i="3"/>
  <c r="S533" i="3"/>
  <c r="R534" i="3"/>
  <c r="S534" i="3"/>
  <c r="R535" i="3"/>
  <c r="S535" i="3"/>
  <c r="R536" i="3"/>
  <c r="S536" i="3"/>
  <c r="R537" i="3"/>
  <c r="S537" i="3"/>
  <c r="R538" i="3"/>
  <c r="S538" i="3"/>
  <c r="R539" i="3"/>
  <c r="S539" i="3"/>
  <c r="R540" i="3"/>
  <c r="S540" i="3"/>
  <c r="R541" i="3"/>
  <c r="S541" i="3"/>
  <c r="R542" i="3"/>
  <c r="S542" i="3"/>
  <c r="R543" i="3"/>
  <c r="S543" i="3"/>
  <c r="R544" i="3"/>
  <c r="S544" i="3"/>
  <c r="R545" i="3"/>
  <c r="S545" i="3"/>
  <c r="R546" i="3"/>
  <c r="S546" i="3"/>
  <c r="R547" i="3"/>
  <c r="S547" i="3"/>
  <c r="R548" i="3"/>
  <c r="S548" i="3"/>
  <c r="R549" i="3"/>
  <c r="S549" i="3"/>
  <c r="R550" i="3"/>
  <c r="S550" i="3"/>
  <c r="R551" i="3"/>
  <c r="S551" i="3"/>
  <c r="R552" i="3"/>
  <c r="S552" i="3"/>
  <c r="R553" i="3"/>
  <c r="S553" i="3"/>
  <c r="R554" i="3"/>
  <c r="S554" i="3"/>
  <c r="R555" i="3"/>
  <c r="S555" i="3"/>
  <c r="R556" i="3"/>
  <c r="S556" i="3"/>
  <c r="R557" i="3"/>
  <c r="S557" i="3"/>
  <c r="R558" i="3"/>
  <c r="S558" i="3"/>
  <c r="R559" i="3"/>
  <c r="S559" i="3"/>
  <c r="R560" i="3"/>
  <c r="S560" i="3"/>
  <c r="R561" i="3"/>
  <c r="S561" i="3"/>
  <c r="R562" i="3"/>
  <c r="S562" i="3"/>
  <c r="R563" i="3"/>
  <c r="S563" i="3"/>
  <c r="R564" i="3"/>
  <c r="S564" i="3"/>
  <c r="R565" i="3"/>
  <c r="S565" i="3"/>
  <c r="R566" i="3"/>
  <c r="S566" i="3"/>
  <c r="R567" i="3"/>
  <c r="S567" i="3"/>
  <c r="R568" i="3"/>
  <c r="S568" i="3"/>
  <c r="R569" i="3"/>
  <c r="S569" i="3"/>
  <c r="R570" i="3"/>
  <c r="S570" i="3"/>
  <c r="R571" i="3"/>
  <c r="S571" i="3"/>
  <c r="R572" i="3"/>
  <c r="S572" i="3"/>
  <c r="R573" i="3"/>
  <c r="S573" i="3"/>
  <c r="R574" i="3"/>
  <c r="S574" i="3"/>
  <c r="R575" i="3"/>
  <c r="S575" i="3"/>
  <c r="R576" i="3"/>
  <c r="S576" i="3"/>
  <c r="R577" i="3"/>
  <c r="S577" i="3"/>
  <c r="R578" i="3"/>
  <c r="S578" i="3"/>
  <c r="R579" i="3"/>
  <c r="S579" i="3"/>
  <c r="R580" i="3"/>
  <c r="S580" i="3"/>
  <c r="R581" i="3"/>
  <c r="S581" i="3"/>
  <c r="R582" i="3"/>
  <c r="S582" i="3"/>
  <c r="R583" i="3"/>
  <c r="S583" i="3"/>
  <c r="R584" i="3"/>
  <c r="S584" i="3"/>
  <c r="R585" i="3"/>
  <c r="S585" i="3"/>
  <c r="R586" i="3"/>
  <c r="S586" i="3"/>
  <c r="R587" i="3"/>
  <c r="S587" i="3"/>
  <c r="R588" i="3"/>
  <c r="S588" i="3"/>
  <c r="R589" i="3"/>
  <c r="S589" i="3"/>
  <c r="R590" i="3"/>
  <c r="S590" i="3"/>
  <c r="R591" i="3"/>
  <c r="S591" i="3"/>
  <c r="R592" i="3"/>
  <c r="S592" i="3"/>
  <c r="R593" i="3"/>
  <c r="S593" i="3"/>
  <c r="R594" i="3"/>
  <c r="S594" i="3"/>
  <c r="R595" i="3"/>
  <c r="S595" i="3"/>
  <c r="R596" i="3"/>
  <c r="S596" i="3"/>
  <c r="R597" i="3"/>
  <c r="S597" i="3"/>
  <c r="R598" i="3"/>
  <c r="S598" i="3"/>
  <c r="R599" i="3"/>
  <c r="S599" i="3"/>
  <c r="R600" i="3"/>
  <c r="S600" i="3"/>
  <c r="R601" i="3"/>
  <c r="S601" i="3"/>
  <c r="R602" i="3"/>
  <c r="S602" i="3"/>
  <c r="R603" i="3"/>
  <c r="S603" i="3"/>
  <c r="R604" i="3"/>
  <c r="S604" i="3"/>
  <c r="R605" i="3"/>
  <c r="S605" i="3"/>
  <c r="R606" i="3"/>
  <c r="S606" i="3"/>
  <c r="R607" i="3"/>
  <c r="S607" i="3"/>
  <c r="R608" i="3"/>
  <c r="S608" i="3"/>
  <c r="R609" i="3"/>
  <c r="S609" i="3"/>
  <c r="R610" i="3"/>
  <c r="S610" i="3"/>
  <c r="R611" i="3"/>
  <c r="S611" i="3"/>
  <c r="R612" i="3"/>
  <c r="S612" i="3"/>
  <c r="R613" i="3"/>
  <c r="S613" i="3"/>
  <c r="R614" i="3"/>
  <c r="S614" i="3"/>
  <c r="R615" i="3"/>
  <c r="S615" i="3"/>
  <c r="R616" i="3"/>
  <c r="S616" i="3"/>
  <c r="R617" i="3"/>
  <c r="S617" i="3"/>
  <c r="R618" i="3"/>
  <c r="S618" i="3"/>
  <c r="R619" i="3"/>
  <c r="S619" i="3"/>
  <c r="R620" i="3"/>
  <c r="S620" i="3"/>
  <c r="R621" i="3"/>
  <c r="S621" i="3"/>
  <c r="R622" i="3"/>
  <c r="S622" i="3"/>
  <c r="R623" i="3"/>
  <c r="S623" i="3"/>
  <c r="R624" i="3"/>
  <c r="S624" i="3"/>
  <c r="R625" i="3"/>
  <c r="S625" i="3"/>
  <c r="R626" i="3"/>
  <c r="S626" i="3"/>
  <c r="R627" i="3"/>
  <c r="S627" i="3"/>
  <c r="R628" i="3"/>
  <c r="S628" i="3"/>
  <c r="R629" i="3"/>
  <c r="S629" i="3"/>
  <c r="R630" i="3"/>
  <c r="S630" i="3"/>
  <c r="R631" i="3"/>
  <c r="AD631" i="3"/>
  <c r="S631" i="3"/>
  <c r="AC631" i="3"/>
  <c r="R632" i="3"/>
  <c r="S632" i="3"/>
  <c r="R633" i="3"/>
  <c r="S633" i="3"/>
  <c r="R634" i="3"/>
  <c r="S634" i="3"/>
  <c r="R635" i="3"/>
  <c r="S635" i="3"/>
  <c r="R636" i="3"/>
  <c r="S636" i="3"/>
  <c r="R637" i="3"/>
  <c r="S637" i="3"/>
  <c r="R638" i="3"/>
  <c r="S638" i="3"/>
  <c r="R639" i="3"/>
  <c r="S639" i="3"/>
  <c r="R640" i="3"/>
  <c r="S640" i="3"/>
  <c r="R641" i="3"/>
  <c r="S641" i="3"/>
  <c r="R642" i="3"/>
  <c r="S642" i="3"/>
  <c r="R643" i="3"/>
  <c r="S643" i="3"/>
  <c r="R644" i="3"/>
  <c r="S644" i="3"/>
  <c r="R645" i="3"/>
  <c r="S645" i="3"/>
  <c r="R646" i="3"/>
  <c r="S646" i="3"/>
  <c r="R647" i="3"/>
  <c r="S647" i="3"/>
  <c r="R648" i="3"/>
  <c r="S648" i="3"/>
  <c r="R649" i="3"/>
  <c r="S649" i="3"/>
  <c r="R650" i="3"/>
  <c r="S650" i="3"/>
  <c r="R651" i="3"/>
  <c r="S651" i="3"/>
  <c r="R652" i="3"/>
  <c r="S652" i="3"/>
  <c r="R653" i="3"/>
  <c r="S653" i="3"/>
  <c r="R654" i="3"/>
  <c r="S654" i="3"/>
  <c r="R655" i="3"/>
  <c r="S655" i="3"/>
  <c r="R656" i="3"/>
  <c r="S656" i="3"/>
  <c r="R657" i="3"/>
  <c r="S657" i="3"/>
  <c r="R658" i="3"/>
  <c r="S658" i="3"/>
  <c r="R659" i="3"/>
  <c r="S659" i="3"/>
  <c r="R660" i="3"/>
  <c r="S660" i="3"/>
  <c r="R661" i="3"/>
  <c r="S661" i="3"/>
  <c r="R662" i="3"/>
  <c r="S662" i="3"/>
  <c r="R663" i="3"/>
  <c r="S663" i="3"/>
  <c r="R664" i="3"/>
  <c r="S664" i="3"/>
  <c r="R665" i="3"/>
  <c r="S665" i="3"/>
  <c r="R666" i="3"/>
  <c r="S666" i="3"/>
  <c r="R667" i="3"/>
  <c r="S667" i="3"/>
  <c r="R668" i="3"/>
  <c r="S668" i="3"/>
  <c r="R669" i="3"/>
  <c r="S669" i="3"/>
  <c r="R670" i="3"/>
  <c r="S670" i="3"/>
  <c r="R671" i="3"/>
  <c r="S671" i="3"/>
  <c r="R672" i="3"/>
  <c r="S672" i="3"/>
  <c r="R673" i="3"/>
  <c r="S673" i="3"/>
  <c r="R674" i="3"/>
  <c r="S674" i="3"/>
  <c r="R675" i="3"/>
  <c r="S675" i="3"/>
  <c r="R676" i="3"/>
  <c r="S676" i="3"/>
  <c r="R677" i="3"/>
  <c r="S677" i="3"/>
  <c r="R678" i="3"/>
  <c r="S678" i="3"/>
  <c r="R679" i="3"/>
  <c r="S679" i="3"/>
  <c r="R680" i="3"/>
  <c r="S680" i="3"/>
  <c r="R681" i="3"/>
  <c r="S681" i="3"/>
  <c r="R682" i="3"/>
  <c r="S682" i="3"/>
  <c r="R683" i="3"/>
  <c r="S683" i="3"/>
  <c r="R684" i="3"/>
  <c r="S684" i="3"/>
  <c r="R685" i="3"/>
  <c r="S685" i="3"/>
  <c r="R686" i="3"/>
  <c r="S686" i="3"/>
  <c r="R687" i="3"/>
  <c r="S687" i="3"/>
  <c r="R688" i="3"/>
  <c r="S688" i="3"/>
  <c r="R689" i="3"/>
  <c r="S689" i="3"/>
  <c r="R690" i="3"/>
  <c r="S690" i="3"/>
  <c r="R691" i="3"/>
  <c r="S691" i="3"/>
  <c r="R692" i="3"/>
  <c r="S692" i="3"/>
  <c r="R693" i="3"/>
  <c r="S693" i="3"/>
  <c r="R694" i="3"/>
  <c r="S694" i="3"/>
  <c r="R695" i="3"/>
  <c r="S695" i="3"/>
  <c r="R696" i="3"/>
  <c r="S696" i="3"/>
  <c r="R697" i="3"/>
  <c r="S697" i="3"/>
  <c r="R698" i="3"/>
  <c r="S698" i="3"/>
  <c r="R699" i="3"/>
  <c r="S699" i="3"/>
  <c r="R700" i="3"/>
  <c r="S700" i="3"/>
  <c r="R701" i="3"/>
  <c r="S701" i="3"/>
  <c r="R702" i="3"/>
  <c r="S702" i="3"/>
  <c r="R703" i="3"/>
  <c r="S703" i="3"/>
  <c r="R704" i="3"/>
  <c r="S704" i="3"/>
  <c r="R705" i="3"/>
  <c r="S705" i="3"/>
  <c r="R706" i="3"/>
  <c r="S706" i="3"/>
  <c r="R707" i="3"/>
  <c r="S707" i="3"/>
  <c r="R708" i="3"/>
  <c r="S708" i="3"/>
  <c r="R709" i="3"/>
  <c r="S709" i="3"/>
  <c r="R710" i="3"/>
  <c r="S710" i="3"/>
  <c r="R711" i="3"/>
  <c r="S711" i="3"/>
  <c r="R712" i="3"/>
  <c r="S712" i="3"/>
  <c r="R713" i="3"/>
  <c r="S713" i="3"/>
  <c r="R714" i="3"/>
  <c r="S714" i="3"/>
  <c r="R715" i="3"/>
  <c r="S715" i="3"/>
  <c r="R716" i="3"/>
  <c r="S716" i="3"/>
  <c r="R717" i="3"/>
  <c r="S717" i="3"/>
  <c r="R718" i="3"/>
  <c r="S718" i="3"/>
  <c r="R719" i="3"/>
  <c r="S719" i="3"/>
  <c r="R720" i="3"/>
  <c r="S720" i="3"/>
  <c r="R721" i="3"/>
  <c r="S721" i="3"/>
  <c r="R722" i="3"/>
  <c r="S722" i="3"/>
  <c r="R723" i="3"/>
  <c r="S723" i="3"/>
  <c r="R724" i="3"/>
  <c r="S724" i="3"/>
  <c r="R725" i="3"/>
  <c r="S725" i="3"/>
  <c r="R726" i="3"/>
  <c r="S726" i="3"/>
  <c r="R727" i="3"/>
  <c r="S727" i="3"/>
  <c r="R728" i="3"/>
  <c r="S728" i="3"/>
  <c r="R729" i="3"/>
  <c r="S729" i="3"/>
  <c r="R730" i="3"/>
  <c r="S730" i="3"/>
  <c r="R731" i="3"/>
  <c r="S731" i="3"/>
  <c r="R732" i="3"/>
  <c r="S732" i="3"/>
  <c r="R733" i="3"/>
  <c r="S733" i="3"/>
  <c r="R734" i="3"/>
  <c r="S734" i="3"/>
  <c r="R735" i="3"/>
  <c r="S735" i="3"/>
  <c r="R736" i="3"/>
  <c r="S736" i="3"/>
  <c r="R737" i="3"/>
  <c r="S737" i="3"/>
  <c r="R738" i="3"/>
  <c r="S738" i="3"/>
  <c r="R739" i="3"/>
  <c r="S739" i="3"/>
  <c r="R740" i="3"/>
  <c r="S740" i="3"/>
  <c r="R741" i="3"/>
  <c r="S741" i="3"/>
  <c r="R742" i="3"/>
  <c r="S742" i="3"/>
  <c r="R743" i="3"/>
  <c r="S743" i="3"/>
  <c r="R744" i="3"/>
  <c r="S744" i="3"/>
  <c r="R745" i="3"/>
  <c r="S745" i="3"/>
  <c r="R746" i="3"/>
  <c r="S746" i="3"/>
  <c r="R747" i="3"/>
  <c r="S747" i="3"/>
  <c r="R748" i="3"/>
  <c r="S748" i="3"/>
  <c r="R749" i="3"/>
  <c r="S749" i="3"/>
  <c r="R750" i="3"/>
  <c r="S750" i="3"/>
  <c r="R751" i="3"/>
  <c r="S751" i="3"/>
  <c r="R752" i="3"/>
  <c r="S752" i="3"/>
  <c r="R753" i="3"/>
  <c r="S753" i="3"/>
  <c r="R754" i="3"/>
  <c r="S754" i="3"/>
  <c r="R755" i="3"/>
  <c r="S755" i="3"/>
  <c r="R756" i="3"/>
  <c r="S756" i="3"/>
  <c r="R757" i="3"/>
  <c r="S757" i="3"/>
  <c r="R758" i="3"/>
  <c r="S758" i="3"/>
  <c r="R759" i="3"/>
  <c r="S759" i="3"/>
  <c r="R760" i="3"/>
  <c r="S760" i="3"/>
  <c r="R761" i="3"/>
  <c r="S761" i="3"/>
  <c r="R762" i="3"/>
  <c r="S762" i="3"/>
  <c r="R763" i="3"/>
  <c r="S763" i="3"/>
  <c r="R764" i="3"/>
  <c r="S764" i="3"/>
  <c r="R765" i="3"/>
  <c r="S765" i="3"/>
  <c r="R766" i="3"/>
  <c r="S766" i="3"/>
  <c r="R767" i="3"/>
  <c r="S767" i="3"/>
  <c r="R768" i="3"/>
  <c r="S768" i="3"/>
  <c r="R769" i="3"/>
  <c r="S769" i="3"/>
  <c r="R770" i="3"/>
  <c r="S770" i="3"/>
  <c r="R771" i="3"/>
  <c r="S771" i="3"/>
  <c r="R772" i="3"/>
  <c r="S772" i="3"/>
  <c r="R773" i="3"/>
  <c r="S773" i="3"/>
  <c r="R774" i="3"/>
  <c r="S774" i="3"/>
  <c r="R775" i="3"/>
  <c r="S775" i="3"/>
  <c r="R776" i="3"/>
  <c r="S776" i="3"/>
  <c r="R777" i="3"/>
  <c r="S777" i="3"/>
  <c r="R778" i="3"/>
  <c r="S778" i="3"/>
  <c r="R779" i="3"/>
  <c r="S779" i="3"/>
  <c r="R780" i="3"/>
  <c r="S780" i="3"/>
  <c r="R781" i="3"/>
  <c r="S781" i="3"/>
  <c r="R782" i="3"/>
  <c r="S782" i="3"/>
  <c r="R783" i="3"/>
  <c r="S783" i="3"/>
  <c r="R784" i="3"/>
  <c r="S784" i="3"/>
  <c r="R785" i="3"/>
  <c r="S785" i="3"/>
  <c r="R786" i="3"/>
  <c r="S786" i="3"/>
  <c r="R787" i="3"/>
  <c r="S787" i="3"/>
  <c r="R788" i="3"/>
  <c r="S788" i="3"/>
  <c r="R789" i="3"/>
  <c r="S789" i="3"/>
  <c r="R790" i="3"/>
  <c r="S790" i="3"/>
  <c r="R791" i="3"/>
  <c r="S791" i="3"/>
  <c r="R792" i="3"/>
  <c r="S792" i="3"/>
  <c r="R793" i="3"/>
  <c r="S793" i="3"/>
  <c r="R794" i="3"/>
  <c r="S794" i="3"/>
  <c r="R795" i="3"/>
  <c r="S795" i="3"/>
  <c r="R796" i="3"/>
  <c r="S796" i="3"/>
  <c r="R797" i="3"/>
  <c r="S797" i="3"/>
  <c r="R798" i="3"/>
  <c r="S798" i="3"/>
  <c r="R799" i="3"/>
  <c r="S799" i="3"/>
  <c r="R800" i="3"/>
  <c r="S800" i="3"/>
  <c r="R801" i="3"/>
  <c r="S801" i="3"/>
  <c r="R802" i="3"/>
  <c r="S802" i="3"/>
  <c r="R803" i="3"/>
  <c r="S803" i="3"/>
  <c r="R804" i="3"/>
  <c r="S804" i="3"/>
  <c r="R805" i="3"/>
  <c r="S805" i="3"/>
  <c r="R806" i="3"/>
  <c r="S806" i="3"/>
  <c r="R807" i="3"/>
  <c r="S807" i="3"/>
  <c r="R808" i="3"/>
  <c r="S808" i="3"/>
  <c r="R809" i="3"/>
  <c r="S809" i="3"/>
  <c r="R810" i="3"/>
  <c r="S810" i="3"/>
  <c r="R811" i="3"/>
  <c r="S811" i="3"/>
  <c r="R812" i="3"/>
  <c r="S812" i="3"/>
  <c r="R813" i="3"/>
  <c r="S813" i="3"/>
  <c r="R814" i="3"/>
  <c r="S814" i="3"/>
  <c r="R815" i="3"/>
  <c r="S815" i="3"/>
  <c r="R816" i="3"/>
  <c r="S816" i="3"/>
  <c r="R817" i="3"/>
  <c r="S817" i="3"/>
  <c r="R818" i="3"/>
  <c r="S818" i="3"/>
  <c r="R819" i="3"/>
  <c r="S819" i="3"/>
  <c r="R820" i="3"/>
  <c r="S820" i="3"/>
  <c r="R821" i="3"/>
  <c r="S821" i="3"/>
  <c r="R822" i="3"/>
  <c r="S822" i="3"/>
  <c r="R823" i="3"/>
  <c r="S823" i="3"/>
  <c r="R824" i="3"/>
  <c r="S824" i="3"/>
  <c r="R825" i="3"/>
  <c r="S825" i="3"/>
  <c r="R826" i="3"/>
  <c r="S826" i="3"/>
  <c r="R827" i="3"/>
  <c r="S827" i="3"/>
  <c r="R828" i="3"/>
  <c r="S828" i="3"/>
  <c r="R829" i="3"/>
  <c r="S829" i="3"/>
  <c r="R830" i="3"/>
  <c r="S830" i="3"/>
  <c r="R831" i="3"/>
  <c r="AB831" i="3"/>
  <c r="AO831" i="3"/>
  <c r="S831" i="3"/>
  <c r="AE831" i="3"/>
  <c r="R832" i="3"/>
  <c r="S832" i="3"/>
  <c r="R833" i="3"/>
  <c r="S833" i="3"/>
  <c r="R834" i="3"/>
  <c r="S834" i="3"/>
  <c r="R835" i="3"/>
  <c r="S835" i="3"/>
  <c r="R836" i="3"/>
  <c r="S836" i="3"/>
  <c r="R837" i="3"/>
  <c r="S837" i="3"/>
  <c r="R838" i="3"/>
  <c r="S838" i="3"/>
  <c r="R839" i="3"/>
  <c r="S839" i="3"/>
  <c r="R840" i="3"/>
  <c r="S840" i="3"/>
  <c r="R841" i="3"/>
  <c r="S841" i="3"/>
  <c r="R842" i="3"/>
  <c r="S842" i="3"/>
  <c r="R843" i="3"/>
  <c r="S843" i="3"/>
  <c r="R844" i="3"/>
  <c r="S844" i="3"/>
  <c r="R845" i="3"/>
  <c r="S845" i="3"/>
  <c r="R846" i="3"/>
  <c r="S846" i="3"/>
  <c r="R847" i="3"/>
  <c r="S847" i="3"/>
  <c r="R848" i="3"/>
  <c r="S848" i="3"/>
  <c r="R849" i="3"/>
  <c r="S849" i="3"/>
  <c r="R850" i="3"/>
  <c r="S850" i="3"/>
  <c r="R851" i="3"/>
  <c r="S851" i="3"/>
  <c r="R852" i="3"/>
  <c r="S852" i="3"/>
  <c r="R853" i="3"/>
  <c r="S853" i="3"/>
  <c r="R854" i="3"/>
  <c r="S854" i="3"/>
  <c r="R855" i="3"/>
  <c r="S855" i="3"/>
  <c r="R856" i="3"/>
  <c r="S856" i="3"/>
  <c r="R857" i="3"/>
  <c r="S857" i="3"/>
  <c r="R858" i="3"/>
  <c r="S858" i="3"/>
  <c r="R859" i="3"/>
  <c r="S859" i="3"/>
  <c r="R860" i="3"/>
  <c r="S860" i="3"/>
  <c r="R861" i="3"/>
  <c r="S861" i="3"/>
  <c r="R862" i="3"/>
  <c r="S862" i="3"/>
  <c r="R863" i="3"/>
  <c r="S863" i="3"/>
  <c r="R864" i="3"/>
  <c r="S864" i="3"/>
  <c r="R865" i="3"/>
  <c r="S865" i="3"/>
  <c r="R866" i="3"/>
  <c r="S866" i="3"/>
  <c r="R867" i="3"/>
  <c r="S867" i="3"/>
  <c r="R868" i="3"/>
  <c r="S868" i="3"/>
  <c r="R869" i="3"/>
  <c r="S869" i="3"/>
  <c r="R870" i="3"/>
  <c r="S870" i="3"/>
  <c r="R871" i="3"/>
  <c r="S871" i="3"/>
  <c r="R872" i="3"/>
  <c r="S872" i="3"/>
  <c r="R873" i="3"/>
  <c r="S873" i="3"/>
  <c r="R874" i="3"/>
  <c r="S874" i="3"/>
  <c r="R875" i="3"/>
  <c r="S875" i="3"/>
  <c r="R876" i="3"/>
  <c r="S876" i="3"/>
  <c r="R877" i="3"/>
  <c r="S877" i="3"/>
  <c r="R878" i="3"/>
  <c r="S878" i="3"/>
  <c r="R879" i="3"/>
  <c r="S879" i="3"/>
  <c r="R880" i="3"/>
  <c r="S880" i="3"/>
  <c r="R881" i="3"/>
  <c r="S881" i="3"/>
  <c r="R882" i="3"/>
  <c r="S882" i="3"/>
  <c r="R883" i="3"/>
  <c r="S883" i="3"/>
  <c r="R884" i="3"/>
  <c r="S884" i="3"/>
  <c r="R885" i="3"/>
  <c r="S885" i="3"/>
  <c r="R886" i="3"/>
  <c r="S886" i="3"/>
  <c r="R887" i="3"/>
  <c r="S887" i="3"/>
  <c r="R888" i="3"/>
  <c r="S888" i="3"/>
  <c r="R889" i="3"/>
  <c r="S889" i="3"/>
  <c r="R890" i="3"/>
  <c r="S890" i="3"/>
  <c r="R891" i="3"/>
  <c r="S891" i="3"/>
  <c r="R892" i="3"/>
  <c r="S892" i="3"/>
  <c r="R893" i="3"/>
  <c r="S893" i="3"/>
  <c r="R894" i="3"/>
  <c r="S894" i="3"/>
  <c r="R895" i="3"/>
  <c r="S895" i="3"/>
  <c r="R896" i="3"/>
  <c r="S896" i="3"/>
  <c r="R897" i="3"/>
  <c r="S897" i="3"/>
  <c r="R898" i="3"/>
  <c r="S898" i="3"/>
  <c r="R899" i="3"/>
  <c r="S899" i="3"/>
  <c r="R900" i="3"/>
  <c r="S900" i="3"/>
  <c r="R901" i="3"/>
  <c r="S901" i="3"/>
  <c r="R902" i="3"/>
  <c r="S902" i="3"/>
  <c r="R903" i="3"/>
  <c r="S903" i="3"/>
  <c r="R904" i="3"/>
  <c r="S904" i="3"/>
  <c r="R905" i="3"/>
  <c r="S905" i="3"/>
  <c r="R906" i="3"/>
  <c r="S906" i="3"/>
  <c r="R907" i="3"/>
  <c r="S907" i="3"/>
  <c r="R908" i="3"/>
  <c r="S908" i="3"/>
  <c r="R909" i="3"/>
  <c r="S909" i="3"/>
  <c r="R910" i="3"/>
  <c r="S910" i="3"/>
  <c r="R911" i="3"/>
  <c r="S911" i="3"/>
  <c r="R912" i="3"/>
  <c r="S912" i="3"/>
  <c r="R913" i="3"/>
  <c r="S913" i="3"/>
  <c r="R914" i="3"/>
  <c r="S914" i="3"/>
  <c r="R915" i="3"/>
  <c r="S915" i="3"/>
  <c r="R916" i="3"/>
  <c r="S916" i="3"/>
  <c r="R917" i="3"/>
  <c r="S917" i="3"/>
  <c r="R918" i="3"/>
  <c r="S918" i="3"/>
  <c r="R919" i="3"/>
  <c r="S919" i="3"/>
  <c r="R920" i="3"/>
  <c r="S920" i="3"/>
  <c r="R921" i="3"/>
  <c r="S921" i="3"/>
  <c r="R922" i="3"/>
  <c r="S922" i="3"/>
  <c r="R923" i="3"/>
  <c r="S923" i="3"/>
  <c r="R924" i="3"/>
  <c r="S924" i="3"/>
  <c r="R925" i="3"/>
  <c r="S925" i="3"/>
  <c r="R926" i="3"/>
  <c r="S926" i="3"/>
  <c r="R927" i="3"/>
  <c r="S927" i="3"/>
  <c r="R928" i="3"/>
  <c r="S928" i="3"/>
  <c r="R929" i="3"/>
  <c r="S929" i="3"/>
  <c r="R930" i="3"/>
  <c r="S930" i="3"/>
  <c r="R931" i="3"/>
  <c r="S931" i="3"/>
  <c r="R932" i="3"/>
  <c r="S932" i="3"/>
  <c r="R933" i="3"/>
  <c r="S933" i="3"/>
  <c r="R934" i="3"/>
  <c r="S934" i="3"/>
  <c r="R935" i="3"/>
  <c r="S935" i="3"/>
  <c r="R936" i="3"/>
  <c r="S936" i="3"/>
  <c r="R937" i="3"/>
  <c r="S937" i="3"/>
  <c r="R938" i="3"/>
  <c r="S938" i="3"/>
  <c r="R939" i="3"/>
  <c r="S939" i="3"/>
  <c r="R940" i="3"/>
  <c r="S940" i="3"/>
  <c r="R941" i="3"/>
  <c r="S941" i="3"/>
  <c r="R942" i="3"/>
  <c r="S942" i="3"/>
  <c r="R943" i="3"/>
  <c r="S943" i="3"/>
  <c r="R944" i="3"/>
  <c r="S944" i="3"/>
  <c r="R945" i="3"/>
  <c r="S945" i="3"/>
  <c r="R946" i="3"/>
  <c r="S946" i="3"/>
  <c r="R947" i="3"/>
  <c r="S947" i="3"/>
  <c r="R948" i="3"/>
  <c r="S948" i="3"/>
  <c r="R949" i="3"/>
  <c r="S949" i="3"/>
  <c r="R950" i="3"/>
  <c r="S950" i="3"/>
  <c r="R951" i="3"/>
  <c r="S951" i="3"/>
  <c r="R952" i="3"/>
  <c r="S952" i="3"/>
  <c r="R953" i="3"/>
  <c r="S953" i="3"/>
  <c r="R954" i="3"/>
  <c r="S954" i="3"/>
  <c r="R955" i="3"/>
  <c r="S955" i="3"/>
  <c r="R956" i="3"/>
  <c r="S956" i="3"/>
  <c r="R957" i="3"/>
  <c r="S957" i="3"/>
  <c r="R958" i="3"/>
  <c r="S958" i="3"/>
  <c r="R959" i="3"/>
  <c r="S959" i="3"/>
  <c r="R960" i="3"/>
  <c r="S960" i="3"/>
  <c r="R961" i="3"/>
  <c r="S961" i="3"/>
  <c r="R962" i="3"/>
  <c r="S962" i="3"/>
  <c r="R963" i="3"/>
  <c r="S963" i="3"/>
  <c r="R964" i="3"/>
  <c r="S964" i="3"/>
  <c r="R965" i="3"/>
  <c r="S965" i="3"/>
  <c r="R966" i="3"/>
  <c r="S966" i="3"/>
  <c r="R967" i="3"/>
  <c r="S967" i="3"/>
  <c r="R968" i="3"/>
  <c r="S968" i="3"/>
  <c r="R969" i="3"/>
  <c r="S969" i="3"/>
  <c r="R970" i="3"/>
  <c r="S970" i="3"/>
  <c r="R971" i="3"/>
  <c r="S971" i="3"/>
  <c r="R972" i="3"/>
  <c r="S972" i="3"/>
  <c r="R973" i="3"/>
  <c r="S973" i="3"/>
  <c r="R974" i="3"/>
  <c r="S974" i="3"/>
  <c r="R975" i="3"/>
  <c r="S975" i="3"/>
  <c r="R976" i="3"/>
  <c r="S976" i="3"/>
  <c r="R977" i="3"/>
  <c r="S977" i="3"/>
  <c r="R978" i="3"/>
  <c r="S978" i="3"/>
  <c r="R979" i="3"/>
  <c r="S979" i="3"/>
  <c r="R980" i="3"/>
  <c r="S980" i="3"/>
  <c r="R981" i="3"/>
  <c r="S981" i="3"/>
  <c r="R982" i="3"/>
  <c r="S982" i="3"/>
  <c r="R983" i="3"/>
  <c r="S983" i="3"/>
  <c r="R984" i="3"/>
  <c r="S984" i="3"/>
  <c r="R985" i="3"/>
  <c r="S985" i="3"/>
  <c r="R986" i="3"/>
  <c r="S986" i="3"/>
  <c r="R987" i="3"/>
  <c r="S987" i="3"/>
  <c r="R988" i="3"/>
  <c r="S988" i="3"/>
  <c r="R989" i="3"/>
  <c r="S989" i="3"/>
  <c r="R990" i="3"/>
  <c r="S990" i="3"/>
  <c r="R991" i="3"/>
  <c r="S991" i="3"/>
  <c r="R992" i="3"/>
  <c r="S992" i="3"/>
  <c r="R993" i="3"/>
  <c r="S993" i="3"/>
  <c r="R994" i="3"/>
  <c r="S994" i="3"/>
  <c r="R995" i="3"/>
  <c r="S995" i="3"/>
  <c r="R996" i="3"/>
  <c r="S996" i="3"/>
  <c r="R997" i="3"/>
  <c r="S997" i="3"/>
  <c r="R998" i="3"/>
  <c r="S998" i="3"/>
  <c r="R999" i="3"/>
  <c r="S999" i="3"/>
  <c r="R1000" i="3"/>
  <c r="S1000" i="3"/>
  <c r="R1001" i="3"/>
  <c r="S1001" i="3"/>
  <c r="R1002" i="3"/>
  <c r="S1002" i="3"/>
  <c r="R1003" i="3"/>
  <c r="S1003" i="3"/>
  <c r="R1004" i="3"/>
  <c r="S1004" i="3"/>
  <c r="R1005" i="3"/>
  <c r="S1005" i="3"/>
  <c r="R1006" i="3"/>
  <c r="S1006" i="3"/>
  <c r="R1007" i="3"/>
  <c r="S1007" i="3"/>
  <c r="R1008" i="3"/>
  <c r="S1008" i="3"/>
  <c r="R1009" i="3"/>
  <c r="S1009" i="3"/>
  <c r="R1010" i="3"/>
  <c r="S1010" i="3"/>
  <c r="R1011" i="3"/>
  <c r="S1011" i="3"/>
  <c r="R1012" i="3"/>
  <c r="S1012" i="3"/>
  <c r="R1013" i="3"/>
  <c r="S1013" i="3"/>
  <c r="R1014" i="3"/>
  <c r="S1014" i="3"/>
  <c r="R1015" i="3"/>
  <c r="S1015" i="3"/>
  <c r="R1016" i="3"/>
  <c r="S1016" i="3"/>
  <c r="R1017" i="3"/>
  <c r="S1017" i="3"/>
  <c r="R1018" i="3"/>
  <c r="S1018" i="3"/>
  <c r="R1019" i="3"/>
  <c r="S1019" i="3"/>
  <c r="R1020" i="3"/>
  <c r="S1020" i="3"/>
  <c r="R1021" i="3"/>
  <c r="S1021" i="3"/>
  <c r="R1022" i="3"/>
  <c r="S1022" i="3"/>
  <c r="R1023" i="3"/>
  <c r="S1023" i="3"/>
  <c r="R1024" i="3"/>
  <c r="S1024" i="3"/>
  <c r="R1025" i="3"/>
  <c r="S1025" i="3"/>
  <c r="R1026" i="3"/>
  <c r="S1026" i="3"/>
  <c r="R1027" i="3"/>
  <c r="S1027" i="3"/>
  <c r="R1028" i="3"/>
  <c r="S1028" i="3"/>
  <c r="R1029" i="3"/>
  <c r="S1029" i="3"/>
  <c r="F17" i="5"/>
  <c r="F18" i="5"/>
  <c r="G15" i="4"/>
  <c r="G16" i="4"/>
  <c r="G17" i="4"/>
  <c r="G18" i="4"/>
  <c r="H16" i="3"/>
  <c r="G17" i="3"/>
  <c r="G19" i="3"/>
  <c r="H19" i="3"/>
  <c r="AD31" i="3"/>
  <c r="AC31" i="3"/>
  <c r="AE31" i="3"/>
  <c r="V31" i="3"/>
  <c r="W31" i="3"/>
  <c r="H18" i="3"/>
  <c r="X31" i="3"/>
  <c r="AG31" i="3"/>
  <c r="Z31" i="3"/>
  <c r="AK31" i="3"/>
  <c r="AA31" i="3"/>
  <c r="AL31" i="3"/>
  <c r="AF31" i="3"/>
  <c r="AS31" i="3"/>
  <c r="AH31" i="3"/>
  <c r="AJ31" i="3"/>
  <c r="V32" i="3"/>
  <c r="W32" i="3"/>
  <c r="X32" i="3"/>
  <c r="V33" i="3"/>
  <c r="W33" i="3"/>
  <c r="X33" i="3"/>
  <c r="V34" i="3"/>
  <c r="W34" i="3"/>
  <c r="X34" i="3"/>
  <c r="V35" i="3"/>
  <c r="W35" i="3"/>
  <c r="X35" i="3"/>
  <c r="V36" i="3"/>
  <c r="W36" i="3"/>
  <c r="X36" i="3"/>
  <c r="V37" i="3"/>
  <c r="W37" i="3"/>
  <c r="X37" i="3"/>
  <c r="V38" i="3"/>
  <c r="W38" i="3"/>
  <c r="X38" i="3"/>
  <c r="V39" i="3"/>
  <c r="W39" i="3"/>
  <c r="X39" i="3"/>
  <c r="V40" i="3"/>
  <c r="W40" i="3"/>
  <c r="X40" i="3"/>
  <c r="V41" i="3"/>
  <c r="W41" i="3"/>
  <c r="X41" i="3"/>
  <c r="V42" i="3"/>
  <c r="W42" i="3"/>
  <c r="X42" i="3"/>
  <c r="V43" i="3"/>
  <c r="W43" i="3"/>
  <c r="X43" i="3"/>
  <c r="V44" i="3"/>
  <c r="W44" i="3"/>
  <c r="X44" i="3"/>
  <c r="V45" i="3"/>
  <c r="W45" i="3"/>
  <c r="X45" i="3"/>
  <c r="V46" i="3"/>
  <c r="W46" i="3"/>
  <c r="X46" i="3"/>
  <c r="V47" i="3"/>
  <c r="W47" i="3"/>
  <c r="X47" i="3"/>
  <c r="V48" i="3"/>
  <c r="W48" i="3"/>
  <c r="X48" i="3"/>
  <c r="V49" i="3"/>
  <c r="W49" i="3"/>
  <c r="X49" i="3"/>
  <c r="V50" i="3"/>
  <c r="W50" i="3"/>
  <c r="X50" i="3"/>
  <c r="V51" i="3"/>
  <c r="W51" i="3"/>
  <c r="X51" i="3"/>
  <c r="V52" i="3"/>
  <c r="W52" i="3"/>
  <c r="X52" i="3"/>
  <c r="V53" i="3"/>
  <c r="W53" i="3"/>
  <c r="X53" i="3"/>
  <c r="V54" i="3"/>
  <c r="W54" i="3"/>
  <c r="X54" i="3"/>
  <c r="V55" i="3"/>
  <c r="W55" i="3"/>
  <c r="X55" i="3"/>
  <c r="V56" i="3"/>
  <c r="W56" i="3"/>
  <c r="X56" i="3"/>
  <c r="V57" i="3"/>
  <c r="W57" i="3"/>
  <c r="X57" i="3"/>
  <c r="V58" i="3"/>
  <c r="W58" i="3"/>
  <c r="X58" i="3"/>
  <c r="V59" i="3"/>
  <c r="W59" i="3"/>
  <c r="X59" i="3"/>
  <c r="V60" i="3"/>
  <c r="W60" i="3"/>
  <c r="X60" i="3"/>
  <c r="V61" i="3"/>
  <c r="W61" i="3"/>
  <c r="X61" i="3"/>
  <c r="V62" i="3"/>
  <c r="W62" i="3"/>
  <c r="X62" i="3"/>
  <c r="V63" i="3"/>
  <c r="W63" i="3"/>
  <c r="X63" i="3"/>
  <c r="V64" i="3"/>
  <c r="W64" i="3"/>
  <c r="X64" i="3"/>
  <c r="V65" i="3"/>
  <c r="W65" i="3"/>
  <c r="X65" i="3"/>
  <c r="V66" i="3"/>
  <c r="W66" i="3"/>
  <c r="X66" i="3"/>
  <c r="V67" i="3"/>
  <c r="W67" i="3"/>
  <c r="X67" i="3"/>
  <c r="V68" i="3"/>
  <c r="W68" i="3"/>
  <c r="X68" i="3"/>
  <c r="V69" i="3"/>
  <c r="W69" i="3"/>
  <c r="X69" i="3"/>
  <c r="V70" i="3"/>
  <c r="W70" i="3"/>
  <c r="X70" i="3"/>
  <c r="V71" i="3"/>
  <c r="W71" i="3"/>
  <c r="X71" i="3"/>
  <c r="V72" i="3"/>
  <c r="W72" i="3"/>
  <c r="X72" i="3"/>
  <c r="V73" i="3"/>
  <c r="W73" i="3"/>
  <c r="X73" i="3"/>
  <c r="V74" i="3"/>
  <c r="W74" i="3"/>
  <c r="X74" i="3"/>
  <c r="V75" i="3"/>
  <c r="W75" i="3"/>
  <c r="X75" i="3"/>
  <c r="V76" i="3"/>
  <c r="W76" i="3"/>
  <c r="X76" i="3"/>
  <c r="V77" i="3"/>
  <c r="W77" i="3"/>
  <c r="X77" i="3"/>
  <c r="V78" i="3"/>
  <c r="W78" i="3"/>
  <c r="X78" i="3"/>
  <c r="V79" i="3"/>
  <c r="W79" i="3"/>
  <c r="X79" i="3"/>
  <c r="V80" i="3"/>
  <c r="W80" i="3"/>
  <c r="X80" i="3"/>
  <c r="V81" i="3"/>
  <c r="W81" i="3"/>
  <c r="X81" i="3"/>
  <c r="V82" i="3"/>
  <c r="W82" i="3"/>
  <c r="X82" i="3"/>
  <c r="V83" i="3"/>
  <c r="W83" i="3"/>
  <c r="X83" i="3"/>
  <c r="V84" i="3"/>
  <c r="W84" i="3"/>
  <c r="X84" i="3"/>
  <c r="V85" i="3"/>
  <c r="W85" i="3"/>
  <c r="X85" i="3"/>
  <c r="V86" i="3"/>
  <c r="W86" i="3"/>
  <c r="X86" i="3"/>
  <c r="V87" i="3"/>
  <c r="W87" i="3"/>
  <c r="X87" i="3"/>
  <c r="V88" i="3"/>
  <c r="W88" i="3"/>
  <c r="X88" i="3"/>
  <c r="V89" i="3"/>
  <c r="W89" i="3"/>
  <c r="X89" i="3"/>
  <c r="V90" i="3"/>
  <c r="W90" i="3"/>
  <c r="X90" i="3"/>
  <c r="V91" i="3"/>
  <c r="W91" i="3"/>
  <c r="X91" i="3"/>
  <c r="V92" i="3"/>
  <c r="W92" i="3"/>
  <c r="X92" i="3"/>
  <c r="V93" i="3"/>
  <c r="W93" i="3"/>
  <c r="X93" i="3"/>
  <c r="V94" i="3"/>
  <c r="W94" i="3"/>
  <c r="X94" i="3"/>
  <c r="V95" i="3"/>
  <c r="W95" i="3"/>
  <c r="X95" i="3"/>
  <c r="V96" i="3"/>
  <c r="W96" i="3"/>
  <c r="X96" i="3"/>
  <c r="V97" i="3"/>
  <c r="W97" i="3"/>
  <c r="X97" i="3"/>
  <c r="V98" i="3"/>
  <c r="W98" i="3"/>
  <c r="X98" i="3"/>
  <c r="V99" i="3"/>
  <c r="W99" i="3"/>
  <c r="X99" i="3"/>
  <c r="V100" i="3"/>
  <c r="W100" i="3"/>
  <c r="X100" i="3"/>
  <c r="V101" i="3"/>
  <c r="W101" i="3"/>
  <c r="X101" i="3"/>
  <c r="V102" i="3"/>
  <c r="W102" i="3"/>
  <c r="X102" i="3"/>
  <c r="V103" i="3"/>
  <c r="W103" i="3"/>
  <c r="X103" i="3"/>
  <c r="V104" i="3"/>
  <c r="W104" i="3"/>
  <c r="X104" i="3"/>
  <c r="V105" i="3"/>
  <c r="W105" i="3"/>
  <c r="X105" i="3"/>
  <c r="V106" i="3"/>
  <c r="W106" i="3"/>
  <c r="X106" i="3"/>
  <c r="V107" i="3"/>
  <c r="W107" i="3"/>
  <c r="X107" i="3"/>
  <c r="V108" i="3"/>
  <c r="W108" i="3"/>
  <c r="X108" i="3"/>
  <c r="V109" i="3"/>
  <c r="W109" i="3"/>
  <c r="X109" i="3"/>
  <c r="V110" i="3"/>
  <c r="W110" i="3"/>
  <c r="X110" i="3"/>
  <c r="V111" i="3"/>
  <c r="W111" i="3"/>
  <c r="X111" i="3"/>
  <c r="V112" i="3"/>
  <c r="W112" i="3"/>
  <c r="X112" i="3"/>
  <c r="V113" i="3"/>
  <c r="W113" i="3"/>
  <c r="X113" i="3"/>
  <c r="V114" i="3"/>
  <c r="W114" i="3"/>
  <c r="X114" i="3"/>
  <c r="V115" i="3"/>
  <c r="W115" i="3"/>
  <c r="X115" i="3"/>
  <c r="V116" i="3"/>
  <c r="W116" i="3"/>
  <c r="X116" i="3"/>
  <c r="V117" i="3"/>
  <c r="W117" i="3"/>
  <c r="X117" i="3"/>
  <c r="V118" i="3"/>
  <c r="W118" i="3"/>
  <c r="X118" i="3"/>
  <c r="V119" i="3"/>
  <c r="W119" i="3"/>
  <c r="X119" i="3"/>
  <c r="V120" i="3"/>
  <c r="W120" i="3"/>
  <c r="X120" i="3"/>
  <c r="V121" i="3"/>
  <c r="W121" i="3"/>
  <c r="X121" i="3"/>
  <c r="V122" i="3"/>
  <c r="W122" i="3"/>
  <c r="X122" i="3"/>
  <c r="V123" i="3"/>
  <c r="W123" i="3"/>
  <c r="X123" i="3"/>
  <c r="V124" i="3"/>
  <c r="W124" i="3"/>
  <c r="X124" i="3"/>
  <c r="V125" i="3"/>
  <c r="W125" i="3"/>
  <c r="X125" i="3"/>
  <c r="V126" i="3"/>
  <c r="W126" i="3"/>
  <c r="X126" i="3"/>
  <c r="V127" i="3"/>
  <c r="W127" i="3"/>
  <c r="X127" i="3"/>
  <c r="V128" i="3"/>
  <c r="W128" i="3"/>
  <c r="X128" i="3"/>
  <c r="V129" i="3"/>
  <c r="W129" i="3"/>
  <c r="X129" i="3"/>
  <c r="V130" i="3"/>
  <c r="W130" i="3"/>
  <c r="X130" i="3"/>
  <c r="V131" i="3"/>
  <c r="W131" i="3"/>
  <c r="X131" i="3"/>
  <c r="V132" i="3"/>
  <c r="W132" i="3"/>
  <c r="X132" i="3"/>
  <c r="V133" i="3"/>
  <c r="W133" i="3"/>
  <c r="X133" i="3"/>
  <c r="V134" i="3"/>
  <c r="W134" i="3"/>
  <c r="X134" i="3"/>
  <c r="V135" i="3"/>
  <c r="W135" i="3"/>
  <c r="X135" i="3"/>
  <c r="V136" i="3"/>
  <c r="W136" i="3"/>
  <c r="X136" i="3"/>
  <c r="V137" i="3"/>
  <c r="W137" i="3"/>
  <c r="X137" i="3"/>
  <c r="V138" i="3"/>
  <c r="W138" i="3"/>
  <c r="X138" i="3"/>
  <c r="V139" i="3"/>
  <c r="W139" i="3"/>
  <c r="X139" i="3"/>
  <c r="V140" i="3"/>
  <c r="W140" i="3"/>
  <c r="X140" i="3"/>
  <c r="V141" i="3"/>
  <c r="W141" i="3"/>
  <c r="X141" i="3"/>
  <c r="V142" i="3"/>
  <c r="W142" i="3"/>
  <c r="X142" i="3"/>
  <c r="V143" i="3"/>
  <c r="W143" i="3"/>
  <c r="X143" i="3"/>
  <c r="V144" i="3"/>
  <c r="W144" i="3"/>
  <c r="X144" i="3"/>
  <c r="V145" i="3"/>
  <c r="W145" i="3"/>
  <c r="X145" i="3"/>
  <c r="V146" i="3"/>
  <c r="W146" i="3"/>
  <c r="X146" i="3"/>
  <c r="V147" i="3"/>
  <c r="W147" i="3"/>
  <c r="X147" i="3"/>
  <c r="V148" i="3"/>
  <c r="W148" i="3"/>
  <c r="X148" i="3"/>
  <c r="V149" i="3"/>
  <c r="W149" i="3"/>
  <c r="X149" i="3"/>
  <c r="V150" i="3"/>
  <c r="W150" i="3"/>
  <c r="X150" i="3"/>
  <c r="V151" i="3"/>
  <c r="W151" i="3"/>
  <c r="X151" i="3"/>
  <c r="V152" i="3"/>
  <c r="W152" i="3"/>
  <c r="X152" i="3"/>
  <c r="V153" i="3"/>
  <c r="W153" i="3"/>
  <c r="X153" i="3"/>
  <c r="V154" i="3"/>
  <c r="W154" i="3"/>
  <c r="X154" i="3"/>
  <c r="V155" i="3"/>
  <c r="W155" i="3"/>
  <c r="X155" i="3"/>
  <c r="V156" i="3"/>
  <c r="W156" i="3"/>
  <c r="X156" i="3"/>
  <c r="V157" i="3"/>
  <c r="W157" i="3"/>
  <c r="X157" i="3"/>
  <c r="V158" i="3"/>
  <c r="W158" i="3"/>
  <c r="X158" i="3"/>
  <c r="V159" i="3"/>
  <c r="W159" i="3"/>
  <c r="X159" i="3"/>
  <c r="V160" i="3"/>
  <c r="W160" i="3"/>
  <c r="X160" i="3"/>
  <c r="V161" i="3"/>
  <c r="W161" i="3"/>
  <c r="X161" i="3"/>
  <c r="V162" i="3"/>
  <c r="W162" i="3"/>
  <c r="X162" i="3"/>
  <c r="V163" i="3"/>
  <c r="W163" i="3"/>
  <c r="X163" i="3"/>
  <c r="V164" i="3"/>
  <c r="W164" i="3"/>
  <c r="X164" i="3"/>
  <c r="V165" i="3"/>
  <c r="W165" i="3"/>
  <c r="X165" i="3"/>
  <c r="V166" i="3"/>
  <c r="W166" i="3"/>
  <c r="X166" i="3"/>
  <c r="V167" i="3"/>
  <c r="W167" i="3"/>
  <c r="X167" i="3"/>
  <c r="V168" i="3"/>
  <c r="W168" i="3"/>
  <c r="X168" i="3"/>
  <c r="V169" i="3"/>
  <c r="W169" i="3"/>
  <c r="X169" i="3"/>
  <c r="V170" i="3"/>
  <c r="W170" i="3"/>
  <c r="X170" i="3"/>
  <c r="V171" i="3"/>
  <c r="W171" i="3"/>
  <c r="X171" i="3"/>
  <c r="V172" i="3"/>
  <c r="W172" i="3"/>
  <c r="X172" i="3"/>
  <c r="V173" i="3"/>
  <c r="W173" i="3"/>
  <c r="X173" i="3"/>
  <c r="V174" i="3"/>
  <c r="W174" i="3"/>
  <c r="X174" i="3"/>
  <c r="V175" i="3"/>
  <c r="W175" i="3"/>
  <c r="X175" i="3"/>
  <c r="V176" i="3"/>
  <c r="W176" i="3"/>
  <c r="X176" i="3"/>
  <c r="V177" i="3"/>
  <c r="W177" i="3"/>
  <c r="X177" i="3"/>
  <c r="V178" i="3"/>
  <c r="W178" i="3"/>
  <c r="X178" i="3"/>
  <c r="V179" i="3"/>
  <c r="W179" i="3"/>
  <c r="X179" i="3"/>
  <c r="V180" i="3"/>
  <c r="W180" i="3"/>
  <c r="X180" i="3"/>
  <c r="V181" i="3"/>
  <c r="W181" i="3"/>
  <c r="X181" i="3"/>
  <c r="V182" i="3"/>
  <c r="W182" i="3"/>
  <c r="X182" i="3"/>
  <c r="V183" i="3"/>
  <c r="W183" i="3"/>
  <c r="X183" i="3"/>
  <c r="V184" i="3"/>
  <c r="W184" i="3"/>
  <c r="X184" i="3"/>
  <c r="V185" i="3"/>
  <c r="W185" i="3"/>
  <c r="X185" i="3"/>
  <c r="V186" i="3"/>
  <c r="W186" i="3"/>
  <c r="X186" i="3"/>
  <c r="V187" i="3"/>
  <c r="W187" i="3"/>
  <c r="X187" i="3"/>
  <c r="V188" i="3"/>
  <c r="W188" i="3"/>
  <c r="X188" i="3"/>
  <c r="V189" i="3"/>
  <c r="W189" i="3"/>
  <c r="X189" i="3"/>
  <c r="V190" i="3"/>
  <c r="W190" i="3"/>
  <c r="X190" i="3"/>
  <c r="V191" i="3"/>
  <c r="W191" i="3"/>
  <c r="X191" i="3"/>
  <c r="V192" i="3"/>
  <c r="W192" i="3"/>
  <c r="X192" i="3"/>
  <c r="V193" i="3"/>
  <c r="W193" i="3"/>
  <c r="X193" i="3"/>
  <c r="V194" i="3"/>
  <c r="W194" i="3"/>
  <c r="X194" i="3"/>
  <c r="V195" i="3"/>
  <c r="W195" i="3"/>
  <c r="X195" i="3"/>
  <c r="V196" i="3"/>
  <c r="W196" i="3"/>
  <c r="X196" i="3"/>
  <c r="V197" i="3"/>
  <c r="W197" i="3"/>
  <c r="X197" i="3"/>
  <c r="V198" i="3"/>
  <c r="W198" i="3"/>
  <c r="X198" i="3"/>
  <c r="V199" i="3"/>
  <c r="W199" i="3"/>
  <c r="X199" i="3"/>
  <c r="V200" i="3"/>
  <c r="W200" i="3"/>
  <c r="X200" i="3"/>
  <c r="V201" i="3"/>
  <c r="W201" i="3"/>
  <c r="X201" i="3"/>
  <c r="V202" i="3"/>
  <c r="W202" i="3"/>
  <c r="X202" i="3"/>
  <c r="V203" i="3"/>
  <c r="W203" i="3"/>
  <c r="X203" i="3"/>
  <c r="V204" i="3"/>
  <c r="W204" i="3"/>
  <c r="X204" i="3"/>
  <c r="V205" i="3"/>
  <c r="W205" i="3"/>
  <c r="X205" i="3"/>
  <c r="V206" i="3"/>
  <c r="W206" i="3"/>
  <c r="X206" i="3"/>
  <c r="V207" i="3"/>
  <c r="W207" i="3"/>
  <c r="X207" i="3"/>
  <c r="V208" i="3"/>
  <c r="W208" i="3"/>
  <c r="X208" i="3"/>
  <c r="V209" i="3"/>
  <c r="W209" i="3"/>
  <c r="X209" i="3"/>
  <c r="V210" i="3"/>
  <c r="W210" i="3"/>
  <c r="X210" i="3"/>
  <c r="V211" i="3"/>
  <c r="W211" i="3"/>
  <c r="X211" i="3"/>
  <c r="V212" i="3"/>
  <c r="W212" i="3"/>
  <c r="X212" i="3"/>
  <c r="V213" i="3"/>
  <c r="W213" i="3"/>
  <c r="X213" i="3"/>
  <c r="V214" i="3"/>
  <c r="W214" i="3"/>
  <c r="X214" i="3"/>
  <c r="V215" i="3"/>
  <c r="W215" i="3"/>
  <c r="X215" i="3"/>
  <c r="V216" i="3"/>
  <c r="W216" i="3"/>
  <c r="X216" i="3"/>
  <c r="V217" i="3"/>
  <c r="W217" i="3"/>
  <c r="X217" i="3"/>
  <c r="V218" i="3"/>
  <c r="W218" i="3"/>
  <c r="X218" i="3"/>
  <c r="V219" i="3"/>
  <c r="W219" i="3"/>
  <c r="X219" i="3"/>
  <c r="V220" i="3"/>
  <c r="W220" i="3"/>
  <c r="X220" i="3"/>
  <c r="V221" i="3"/>
  <c r="W221" i="3"/>
  <c r="X221" i="3"/>
  <c r="V222" i="3"/>
  <c r="W222" i="3"/>
  <c r="X222" i="3"/>
  <c r="V223" i="3"/>
  <c r="W223" i="3"/>
  <c r="X223" i="3"/>
  <c r="V224" i="3"/>
  <c r="W224" i="3"/>
  <c r="X224" i="3"/>
  <c r="V225" i="3"/>
  <c r="W225" i="3"/>
  <c r="X225" i="3"/>
  <c r="V226" i="3"/>
  <c r="W226" i="3"/>
  <c r="X226" i="3"/>
  <c r="V227" i="3"/>
  <c r="W227" i="3"/>
  <c r="X227" i="3"/>
  <c r="V228" i="3"/>
  <c r="W228" i="3"/>
  <c r="X228" i="3"/>
  <c r="V229" i="3"/>
  <c r="W229" i="3"/>
  <c r="X229" i="3"/>
  <c r="V230" i="3"/>
  <c r="W230" i="3"/>
  <c r="X230" i="3"/>
  <c r="V231" i="3"/>
  <c r="W231" i="3"/>
  <c r="X231" i="3"/>
  <c r="AG231" i="3"/>
  <c r="Y231" i="3"/>
  <c r="AJ231" i="3"/>
  <c r="Z231" i="3"/>
  <c r="AK231" i="3"/>
  <c r="AA231" i="3"/>
  <c r="AB231" i="3"/>
  <c r="AO231" i="3"/>
  <c r="AF231" i="3"/>
  <c r="AH231" i="3"/>
  <c r="V232" i="3"/>
  <c r="W232" i="3"/>
  <c r="X232" i="3"/>
  <c r="V233" i="3"/>
  <c r="W233" i="3"/>
  <c r="X233" i="3"/>
  <c r="V234" i="3"/>
  <c r="W234" i="3"/>
  <c r="X234" i="3"/>
  <c r="V235" i="3"/>
  <c r="W235" i="3"/>
  <c r="X235" i="3"/>
  <c r="V236" i="3"/>
  <c r="W236" i="3"/>
  <c r="X236" i="3"/>
  <c r="V237" i="3"/>
  <c r="W237" i="3"/>
  <c r="X237" i="3"/>
  <c r="V238" i="3"/>
  <c r="W238" i="3"/>
  <c r="X238" i="3"/>
  <c r="V239" i="3"/>
  <c r="W239" i="3"/>
  <c r="X239" i="3"/>
  <c r="V240" i="3"/>
  <c r="W240" i="3"/>
  <c r="X240" i="3"/>
  <c r="V241" i="3"/>
  <c r="W241" i="3"/>
  <c r="X241" i="3"/>
  <c r="V242" i="3"/>
  <c r="W242" i="3"/>
  <c r="X242" i="3"/>
  <c r="V243" i="3"/>
  <c r="W243" i="3"/>
  <c r="X243" i="3"/>
  <c r="V244" i="3"/>
  <c r="W244" i="3"/>
  <c r="X244" i="3"/>
  <c r="V245" i="3"/>
  <c r="W245" i="3"/>
  <c r="X245" i="3"/>
  <c r="V246" i="3"/>
  <c r="W246" i="3"/>
  <c r="X246" i="3"/>
  <c r="V247" i="3"/>
  <c r="W247" i="3"/>
  <c r="X247" i="3"/>
  <c r="V248" i="3"/>
  <c r="W248" i="3"/>
  <c r="X248" i="3"/>
  <c r="V249" i="3"/>
  <c r="W249" i="3"/>
  <c r="X249" i="3"/>
  <c r="V250" i="3"/>
  <c r="W250" i="3"/>
  <c r="X250" i="3"/>
  <c r="V251" i="3"/>
  <c r="W251" i="3"/>
  <c r="X251" i="3"/>
  <c r="V252" i="3"/>
  <c r="W252" i="3"/>
  <c r="X252" i="3"/>
  <c r="V253" i="3"/>
  <c r="W253" i="3"/>
  <c r="X253" i="3"/>
  <c r="V254" i="3"/>
  <c r="W254" i="3"/>
  <c r="X254" i="3"/>
  <c r="V255" i="3"/>
  <c r="W255" i="3"/>
  <c r="X255" i="3"/>
  <c r="V256" i="3"/>
  <c r="W256" i="3"/>
  <c r="X256" i="3"/>
  <c r="V257" i="3"/>
  <c r="W257" i="3"/>
  <c r="X257" i="3"/>
  <c r="V258" i="3"/>
  <c r="W258" i="3"/>
  <c r="X258" i="3"/>
  <c r="V259" i="3"/>
  <c r="W259" i="3"/>
  <c r="X259" i="3"/>
  <c r="V260" i="3"/>
  <c r="W260" i="3"/>
  <c r="X260" i="3"/>
  <c r="V261" i="3"/>
  <c r="W261" i="3"/>
  <c r="X261" i="3"/>
  <c r="V262" i="3"/>
  <c r="W262" i="3"/>
  <c r="X262" i="3"/>
  <c r="V263" i="3"/>
  <c r="W263" i="3"/>
  <c r="X263" i="3"/>
  <c r="V264" i="3"/>
  <c r="W264" i="3"/>
  <c r="X264" i="3"/>
  <c r="V265" i="3"/>
  <c r="W265" i="3"/>
  <c r="X265" i="3"/>
  <c r="V266" i="3"/>
  <c r="W266" i="3"/>
  <c r="X266" i="3"/>
  <c r="V267" i="3"/>
  <c r="W267" i="3"/>
  <c r="X267" i="3"/>
  <c r="V268" i="3"/>
  <c r="W268" i="3"/>
  <c r="X268" i="3"/>
  <c r="V269" i="3"/>
  <c r="W269" i="3"/>
  <c r="X269" i="3"/>
  <c r="V270" i="3"/>
  <c r="W270" i="3"/>
  <c r="X270" i="3"/>
  <c r="V271" i="3"/>
  <c r="W271" i="3"/>
  <c r="X271" i="3"/>
  <c r="V272" i="3"/>
  <c r="W272" i="3"/>
  <c r="X272" i="3"/>
  <c r="V273" i="3"/>
  <c r="W273" i="3"/>
  <c r="X273" i="3"/>
  <c r="V274" i="3"/>
  <c r="W274" i="3"/>
  <c r="X274" i="3"/>
  <c r="V275" i="3"/>
  <c r="W275" i="3"/>
  <c r="X275" i="3"/>
  <c r="V276" i="3"/>
  <c r="W276" i="3"/>
  <c r="X276" i="3"/>
  <c r="V277" i="3"/>
  <c r="W277" i="3"/>
  <c r="X277" i="3"/>
  <c r="V278" i="3"/>
  <c r="W278" i="3"/>
  <c r="X278" i="3"/>
  <c r="V279" i="3"/>
  <c r="W279" i="3"/>
  <c r="X279" i="3"/>
  <c r="V280" i="3"/>
  <c r="W280" i="3"/>
  <c r="X280" i="3"/>
  <c r="V281" i="3"/>
  <c r="W281" i="3"/>
  <c r="X281" i="3"/>
  <c r="V282" i="3"/>
  <c r="W282" i="3"/>
  <c r="X282" i="3"/>
  <c r="V283" i="3"/>
  <c r="W283" i="3"/>
  <c r="X283" i="3"/>
  <c r="V284" i="3"/>
  <c r="W284" i="3"/>
  <c r="X284" i="3"/>
  <c r="V285" i="3"/>
  <c r="W285" i="3"/>
  <c r="X285" i="3"/>
  <c r="V286" i="3"/>
  <c r="W286" i="3"/>
  <c r="X286" i="3"/>
  <c r="V287" i="3"/>
  <c r="W287" i="3"/>
  <c r="X287" i="3"/>
  <c r="V288" i="3"/>
  <c r="W288" i="3"/>
  <c r="X288" i="3"/>
  <c r="V289" i="3"/>
  <c r="W289" i="3"/>
  <c r="X289" i="3"/>
  <c r="V290" i="3"/>
  <c r="W290" i="3"/>
  <c r="X290" i="3"/>
  <c r="V291" i="3"/>
  <c r="W291" i="3"/>
  <c r="X291" i="3"/>
  <c r="V292" i="3"/>
  <c r="W292" i="3"/>
  <c r="X292" i="3"/>
  <c r="V293" i="3"/>
  <c r="W293" i="3"/>
  <c r="X293" i="3"/>
  <c r="V294" i="3"/>
  <c r="W294" i="3"/>
  <c r="X294" i="3"/>
  <c r="V295" i="3"/>
  <c r="W295" i="3"/>
  <c r="X295" i="3"/>
  <c r="V296" i="3"/>
  <c r="W296" i="3"/>
  <c r="X296" i="3"/>
  <c r="V297" i="3"/>
  <c r="W297" i="3"/>
  <c r="X297" i="3"/>
  <c r="V298" i="3"/>
  <c r="W298" i="3"/>
  <c r="X298" i="3"/>
  <c r="V299" i="3"/>
  <c r="W299" i="3"/>
  <c r="X299" i="3"/>
  <c r="V300" i="3"/>
  <c r="W300" i="3"/>
  <c r="X300" i="3"/>
  <c r="V301" i="3"/>
  <c r="W301" i="3"/>
  <c r="X301" i="3"/>
  <c r="V302" i="3"/>
  <c r="W302" i="3"/>
  <c r="X302" i="3"/>
  <c r="V303" i="3"/>
  <c r="W303" i="3"/>
  <c r="X303" i="3"/>
  <c r="V304" i="3"/>
  <c r="W304" i="3"/>
  <c r="X304" i="3"/>
  <c r="V305" i="3"/>
  <c r="W305" i="3"/>
  <c r="X305" i="3"/>
  <c r="V306" i="3"/>
  <c r="W306" i="3"/>
  <c r="X306" i="3"/>
  <c r="V307" i="3"/>
  <c r="W307" i="3"/>
  <c r="X307" i="3"/>
  <c r="V308" i="3"/>
  <c r="W308" i="3"/>
  <c r="X308" i="3"/>
  <c r="V309" i="3"/>
  <c r="W309" i="3"/>
  <c r="X309" i="3"/>
  <c r="V310" i="3"/>
  <c r="W310" i="3"/>
  <c r="X310" i="3"/>
  <c r="V311" i="3"/>
  <c r="W311" i="3"/>
  <c r="X311" i="3"/>
  <c r="V312" i="3"/>
  <c r="W312" i="3"/>
  <c r="X312" i="3"/>
  <c r="V313" i="3"/>
  <c r="W313" i="3"/>
  <c r="X313" i="3"/>
  <c r="V314" i="3"/>
  <c r="W314" i="3"/>
  <c r="X314" i="3"/>
  <c r="V315" i="3"/>
  <c r="W315" i="3"/>
  <c r="X315" i="3"/>
  <c r="V316" i="3"/>
  <c r="W316" i="3"/>
  <c r="X316" i="3"/>
  <c r="V317" i="3"/>
  <c r="W317" i="3"/>
  <c r="X317" i="3"/>
  <c r="V318" i="3"/>
  <c r="W318" i="3"/>
  <c r="X318" i="3"/>
  <c r="V319" i="3"/>
  <c r="W319" i="3"/>
  <c r="X319" i="3"/>
  <c r="V320" i="3"/>
  <c r="W320" i="3"/>
  <c r="X320" i="3"/>
  <c r="V321" i="3"/>
  <c r="W321" i="3"/>
  <c r="X321" i="3"/>
  <c r="V322" i="3"/>
  <c r="W322" i="3"/>
  <c r="X322" i="3"/>
  <c r="V323" i="3"/>
  <c r="W323" i="3"/>
  <c r="X323" i="3"/>
  <c r="V324" i="3"/>
  <c r="W324" i="3"/>
  <c r="X324" i="3"/>
  <c r="V325" i="3"/>
  <c r="W325" i="3"/>
  <c r="X325" i="3"/>
  <c r="V326" i="3"/>
  <c r="W326" i="3"/>
  <c r="X326" i="3"/>
  <c r="V327" i="3"/>
  <c r="W327" i="3"/>
  <c r="X327" i="3"/>
  <c r="V328" i="3"/>
  <c r="W328" i="3"/>
  <c r="X328" i="3"/>
  <c r="V329" i="3"/>
  <c r="W329" i="3"/>
  <c r="X329" i="3"/>
  <c r="V330" i="3"/>
  <c r="W330" i="3"/>
  <c r="X330" i="3"/>
  <c r="V331" i="3"/>
  <c r="W331" i="3"/>
  <c r="X331" i="3"/>
  <c r="V332" i="3"/>
  <c r="W332" i="3"/>
  <c r="X332" i="3"/>
  <c r="V333" i="3"/>
  <c r="W333" i="3"/>
  <c r="X333" i="3"/>
  <c r="V334" i="3"/>
  <c r="W334" i="3"/>
  <c r="X334" i="3"/>
  <c r="V335" i="3"/>
  <c r="W335" i="3"/>
  <c r="X335" i="3"/>
  <c r="V336" i="3"/>
  <c r="W336" i="3"/>
  <c r="X336" i="3"/>
  <c r="V337" i="3"/>
  <c r="W337" i="3"/>
  <c r="X337" i="3"/>
  <c r="V338" i="3"/>
  <c r="W338" i="3"/>
  <c r="X338" i="3"/>
  <c r="V339" i="3"/>
  <c r="W339" i="3"/>
  <c r="X339" i="3"/>
  <c r="V340" i="3"/>
  <c r="W340" i="3"/>
  <c r="X340" i="3"/>
  <c r="V341" i="3"/>
  <c r="W341" i="3"/>
  <c r="X341" i="3"/>
  <c r="V342" i="3"/>
  <c r="W342" i="3"/>
  <c r="X342" i="3"/>
  <c r="V343" i="3"/>
  <c r="W343" i="3"/>
  <c r="X343" i="3"/>
  <c r="V344" i="3"/>
  <c r="W344" i="3"/>
  <c r="X344" i="3"/>
  <c r="V345" i="3"/>
  <c r="W345" i="3"/>
  <c r="X345" i="3"/>
  <c r="V346" i="3"/>
  <c r="W346" i="3"/>
  <c r="X346" i="3"/>
  <c r="V347" i="3"/>
  <c r="W347" i="3"/>
  <c r="X347" i="3"/>
  <c r="V348" i="3"/>
  <c r="W348" i="3"/>
  <c r="X348" i="3"/>
  <c r="V349" i="3"/>
  <c r="W349" i="3"/>
  <c r="X349" i="3"/>
  <c r="V350" i="3"/>
  <c r="W350" i="3"/>
  <c r="X350" i="3"/>
  <c r="V351" i="3"/>
  <c r="W351" i="3"/>
  <c r="X351" i="3"/>
  <c r="V352" i="3"/>
  <c r="W352" i="3"/>
  <c r="X352" i="3"/>
  <c r="V353" i="3"/>
  <c r="W353" i="3"/>
  <c r="X353" i="3"/>
  <c r="V354" i="3"/>
  <c r="W354" i="3"/>
  <c r="X354" i="3"/>
  <c r="V355" i="3"/>
  <c r="W355" i="3"/>
  <c r="X355" i="3"/>
  <c r="V356" i="3"/>
  <c r="W356" i="3"/>
  <c r="X356" i="3"/>
  <c r="V357" i="3"/>
  <c r="W357" i="3"/>
  <c r="X357" i="3"/>
  <c r="V358" i="3"/>
  <c r="W358" i="3"/>
  <c r="X358" i="3"/>
  <c r="V359" i="3"/>
  <c r="W359" i="3"/>
  <c r="X359" i="3"/>
  <c r="V360" i="3"/>
  <c r="W360" i="3"/>
  <c r="X360" i="3"/>
  <c r="V361" i="3"/>
  <c r="W361" i="3"/>
  <c r="X361" i="3"/>
  <c r="V362" i="3"/>
  <c r="W362" i="3"/>
  <c r="X362" i="3"/>
  <c r="V363" i="3"/>
  <c r="W363" i="3"/>
  <c r="X363" i="3"/>
  <c r="V364" i="3"/>
  <c r="W364" i="3"/>
  <c r="X364" i="3"/>
  <c r="V365" i="3"/>
  <c r="W365" i="3"/>
  <c r="X365" i="3"/>
  <c r="V366" i="3"/>
  <c r="W366" i="3"/>
  <c r="X366" i="3"/>
  <c r="V367" i="3"/>
  <c r="W367" i="3"/>
  <c r="X367" i="3"/>
  <c r="V368" i="3"/>
  <c r="W368" i="3"/>
  <c r="X368" i="3"/>
  <c r="V369" i="3"/>
  <c r="W369" i="3"/>
  <c r="X369" i="3"/>
  <c r="V370" i="3"/>
  <c r="W370" i="3"/>
  <c r="X370" i="3"/>
  <c r="V371" i="3"/>
  <c r="W371" i="3"/>
  <c r="X371" i="3"/>
  <c r="V372" i="3"/>
  <c r="W372" i="3"/>
  <c r="X372" i="3"/>
  <c r="V373" i="3"/>
  <c r="W373" i="3"/>
  <c r="X373" i="3"/>
  <c r="V374" i="3"/>
  <c r="W374" i="3"/>
  <c r="X374" i="3"/>
  <c r="V375" i="3"/>
  <c r="W375" i="3"/>
  <c r="X375" i="3"/>
  <c r="V376" i="3"/>
  <c r="W376" i="3"/>
  <c r="X376" i="3"/>
  <c r="V377" i="3"/>
  <c r="W377" i="3"/>
  <c r="X377" i="3"/>
  <c r="V378" i="3"/>
  <c r="W378" i="3"/>
  <c r="X378" i="3"/>
  <c r="V379" i="3"/>
  <c r="W379" i="3"/>
  <c r="X379" i="3"/>
  <c r="V380" i="3"/>
  <c r="W380" i="3"/>
  <c r="X380" i="3"/>
  <c r="V381" i="3"/>
  <c r="W381" i="3"/>
  <c r="X381" i="3"/>
  <c r="V382" i="3"/>
  <c r="W382" i="3"/>
  <c r="X382" i="3"/>
  <c r="V383" i="3"/>
  <c r="W383" i="3"/>
  <c r="X383" i="3"/>
  <c r="V384" i="3"/>
  <c r="W384" i="3"/>
  <c r="X384" i="3"/>
  <c r="V385" i="3"/>
  <c r="W385" i="3"/>
  <c r="X385" i="3"/>
  <c r="V386" i="3"/>
  <c r="W386" i="3"/>
  <c r="X386" i="3"/>
  <c r="V387" i="3"/>
  <c r="W387" i="3"/>
  <c r="X387" i="3"/>
  <c r="V388" i="3"/>
  <c r="W388" i="3"/>
  <c r="X388" i="3"/>
  <c r="V389" i="3"/>
  <c r="W389" i="3"/>
  <c r="X389" i="3"/>
  <c r="V390" i="3"/>
  <c r="W390" i="3"/>
  <c r="X390" i="3"/>
  <c r="V391" i="3"/>
  <c r="W391" i="3"/>
  <c r="X391" i="3"/>
  <c r="V392" i="3"/>
  <c r="W392" i="3"/>
  <c r="X392" i="3"/>
  <c r="V393" i="3"/>
  <c r="W393" i="3"/>
  <c r="X393" i="3"/>
  <c r="V394" i="3"/>
  <c r="W394" i="3"/>
  <c r="X394" i="3"/>
  <c r="V395" i="3"/>
  <c r="W395" i="3"/>
  <c r="X395" i="3"/>
  <c r="V396" i="3"/>
  <c r="W396" i="3"/>
  <c r="X396" i="3"/>
  <c r="V397" i="3"/>
  <c r="W397" i="3"/>
  <c r="X397" i="3"/>
  <c r="V398" i="3"/>
  <c r="W398" i="3"/>
  <c r="X398" i="3"/>
  <c r="V399" i="3"/>
  <c r="W399" i="3"/>
  <c r="X399" i="3"/>
  <c r="V400" i="3"/>
  <c r="W400" i="3"/>
  <c r="X400" i="3"/>
  <c r="V401" i="3"/>
  <c r="W401" i="3"/>
  <c r="X401" i="3"/>
  <c r="V402" i="3"/>
  <c r="W402" i="3"/>
  <c r="X402" i="3"/>
  <c r="V403" i="3"/>
  <c r="W403" i="3"/>
  <c r="X403" i="3"/>
  <c r="V404" i="3"/>
  <c r="W404" i="3"/>
  <c r="X404" i="3"/>
  <c r="V405" i="3"/>
  <c r="W405" i="3"/>
  <c r="X405" i="3"/>
  <c r="V406" i="3"/>
  <c r="W406" i="3"/>
  <c r="X406" i="3"/>
  <c r="V407" i="3"/>
  <c r="W407" i="3"/>
  <c r="X407" i="3"/>
  <c r="V408" i="3"/>
  <c r="W408" i="3"/>
  <c r="X408" i="3"/>
  <c r="V409" i="3"/>
  <c r="W409" i="3"/>
  <c r="X409" i="3"/>
  <c r="V410" i="3"/>
  <c r="W410" i="3"/>
  <c r="X410" i="3"/>
  <c r="V411" i="3"/>
  <c r="W411" i="3"/>
  <c r="X411" i="3"/>
  <c r="V412" i="3"/>
  <c r="W412" i="3"/>
  <c r="X412" i="3"/>
  <c r="V413" i="3"/>
  <c r="W413" i="3"/>
  <c r="X413" i="3"/>
  <c r="V414" i="3"/>
  <c r="W414" i="3"/>
  <c r="X414" i="3"/>
  <c r="V415" i="3"/>
  <c r="W415" i="3"/>
  <c r="X415" i="3"/>
  <c r="V416" i="3"/>
  <c r="W416" i="3"/>
  <c r="X416" i="3"/>
  <c r="V417" i="3"/>
  <c r="W417" i="3"/>
  <c r="X417" i="3"/>
  <c r="V418" i="3"/>
  <c r="W418" i="3"/>
  <c r="X418" i="3"/>
  <c r="V419" i="3"/>
  <c r="W419" i="3"/>
  <c r="X419" i="3"/>
  <c r="V420" i="3"/>
  <c r="W420" i="3"/>
  <c r="X420" i="3"/>
  <c r="V421" i="3"/>
  <c r="W421" i="3"/>
  <c r="X421" i="3"/>
  <c r="V422" i="3"/>
  <c r="W422" i="3"/>
  <c r="X422" i="3"/>
  <c r="V423" i="3"/>
  <c r="W423" i="3"/>
  <c r="X423" i="3"/>
  <c r="V424" i="3"/>
  <c r="W424" i="3"/>
  <c r="X424" i="3"/>
  <c r="V425" i="3"/>
  <c r="W425" i="3"/>
  <c r="X425" i="3"/>
  <c r="V426" i="3"/>
  <c r="W426" i="3"/>
  <c r="X426" i="3"/>
  <c r="V427" i="3"/>
  <c r="W427" i="3"/>
  <c r="X427" i="3"/>
  <c r="V428" i="3"/>
  <c r="W428" i="3"/>
  <c r="X428" i="3"/>
  <c r="V429" i="3"/>
  <c r="W429" i="3"/>
  <c r="X429" i="3"/>
  <c r="V430" i="3"/>
  <c r="W430" i="3"/>
  <c r="X430" i="3"/>
  <c r="V431" i="3"/>
  <c r="W431" i="3"/>
  <c r="X431" i="3"/>
  <c r="AI431" i="3"/>
  <c r="Y431" i="3"/>
  <c r="AJ431" i="3"/>
  <c r="Z431" i="3"/>
  <c r="AK431" i="3"/>
  <c r="AA431" i="3"/>
  <c r="AF431" i="3"/>
  <c r="AH431" i="3"/>
  <c r="V432" i="3"/>
  <c r="W432" i="3"/>
  <c r="X432" i="3"/>
  <c r="V433" i="3"/>
  <c r="W433" i="3"/>
  <c r="X433" i="3"/>
  <c r="V434" i="3"/>
  <c r="W434" i="3"/>
  <c r="X434" i="3"/>
  <c r="V435" i="3"/>
  <c r="W435" i="3"/>
  <c r="X435" i="3"/>
  <c r="V436" i="3"/>
  <c r="W436" i="3"/>
  <c r="X436" i="3"/>
  <c r="V437" i="3"/>
  <c r="W437" i="3"/>
  <c r="X437" i="3"/>
  <c r="V438" i="3"/>
  <c r="W438" i="3"/>
  <c r="X438" i="3"/>
  <c r="V439" i="3"/>
  <c r="W439" i="3"/>
  <c r="X439" i="3"/>
  <c r="V440" i="3"/>
  <c r="W440" i="3"/>
  <c r="X440" i="3"/>
  <c r="V441" i="3"/>
  <c r="W441" i="3"/>
  <c r="X441" i="3"/>
  <c r="V442" i="3"/>
  <c r="W442" i="3"/>
  <c r="X442" i="3"/>
  <c r="V443" i="3"/>
  <c r="W443" i="3"/>
  <c r="X443" i="3"/>
  <c r="V444" i="3"/>
  <c r="W444" i="3"/>
  <c r="X444" i="3"/>
  <c r="V445" i="3"/>
  <c r="W445" i="3"/>
  <c r="X445" i="3"/>
  <c r="V446" i="3"/>
  <c r="W446" i="3"/>
  <c r="X446" i="3"/>
  <c r="V447" i="3"/>
  <c r="W447" i="3"/>
  <c r="X447" i="3"/>
  <c r="V448" i="3"/>
  <c r="W448" i="3"/>
  <c r="X448" i="3"/>
  <c r="V449" i="3"/>
  <c r="W449" i="3"/>
  <c r="X449" i="3"/>
  <c r="V450" i="3"/>
  <c r="W450" i="3"/>
  <c r="X450" i="3"/>
  <c r="V451" i="3"/>
  <c r="W451" i="3"/>
  <c r="X451" i="3"/>
  <c r="V452" i="3"/>
  <c r="W452" i="3"/>
  <c r="X452" i="3"/>
  <c r="V453" i="3"/>
  <c r="W453" i="3"/>
  <c r="X453" i="3"/>
  <c r="V454" i="3"/>
  <c r="W454" i="3"/>
  <c r="X454" i="3"/>
  <c r="V455" i="3"/>
  <c r="W455" i="3"/>
  <c r="X455" i="3"/>
  <c r="V456" i="3"/>
  <c r="W456" i="3"/>
  <c r="X456" i="3"/>
  <c r="V457" i="3"/>
  <c r="W457" i="3"/>
  <c r="X457" i="3"/>
  <c r="V458" i="3"/>
  <c r="W458" i="3"/>
  <c r="X458" i="3"/>
  <c r="V459" i="3"/>
  <c r="W459" i="3"/>
  <c r="X459" i="3"/>
  <c r="V460" i="3"/>
  <c r="W460" i="3"/>
  <c r="X460" i="3"/>
  <c r="V461" i="3"/>
  <c r="W461" i="3"/>
  <c r="X461" i="3"/>
  <c r="V462" i="3"/>
  <c r="W462" i="3"/>
  <c r="X462" i="3"/>
  <c r="V463" i="3"/>
  <c r="W463" i="3"/>
  <c r="X463" i="3"/>
  <c r="V464" i="3"/>
  <c r="W464" i="3"/>
  <c r="X464" i="3"/>
  <c r="V465" i="3"/>
  <c r="W465" i="3"/>
  <c r="X465" i="3"/>
  <c r="V466" i="3"/>
  <c r="W466" i="3"/>
  <c r="X466" i="3"/>
  <c r="V467" i="3"/>
  <c r="W467" i="3"/>
  <c r="X467" i="3"/>
  <c r="V468" i="3"/>
  <c r="W468" i="3"/>
  <c r="X468" i="3"/>
  <c r="V469" i="3"/>
  <c r="W469" i="3"/>
  <c r="X469" i="3"/>
  <c r="V470" i="3"/>
  <c r="W470" i="3"/>
  <c r="X470" i="3"/>
  <c r="V471" i="3"/>
  <c r="W471" i="3"/>
  <c r="X471" i="3"/>
  <c r="V472" i="3"/>
  <c r="W472" i="3"/>
  <c r="X472" i="3"/>
  <c r="V473" i="3"/>
  <c r="W473" i="3"/>
  <c r="X473" i="3"/>
  <c r="V474" i="3"/>
  <c r="W474" i="3"/>
  <c r="X474" i="3"/>
  <c r="V475" i="3"/>
  <c r="W475" i="3"/>
  <c r="X475" i="3"/>
  <c r="V476" i="3"/>
  <c r="W476" i="3"/>
  <c r="X476" i="3"/>
  <c r="V477" i="3"/>
  <c r="W477" i="3"/>
  <c r="X477" i="3"/>
  <c r="V478" i="3"/>
  <c r="W478" i="3"/>
  <c r="X478" i="3"/>
  <c r="V479" i="3"/>
  <c r="W479" i="3"/>
  <c r="X479" i="3"/>
  <c r="V480" i="3"/>
  <c r="W480" i="3"/>
  <c r="X480" i="3"/>
  <c r="V481" i="3"/>
  <c r="W481" i="3"/>
  <c r="X481" i="3"/>
  <c r="V482" i="3"/>
  <c r="W482" i="3"/>
  <c r="X482" i="3"/>
  <c r="V483" i="3"/>
  <c r="W483" i="3"/>
  <c r="X483" i="3"/>
  <c r="V484" i="3"/>
  <c r="W484" i="3"/>
  <c r="X484" i="3"/>
  <c r="V485" i="3"/>
  <c r="W485" i="3"/>
  <c r="X485" i="3"/>
  <c r="V486" i="3"/>
  <c r="W486" i="3"/>
  <c r="X486" i="3"/>
  <c r="V487" i="3"/>
  <c r="W487" i="3"/>
  <c r="X487" i="3"/>
  <c r="V488" i="3"/>
  <c r="W488" i="3"/>
  <c r="X488" i="3"/>
  <c r="V489" i="3"/>
  <c r="W489" i="3"/>
  <c r="X489" i="3"/>
  <c r="V490" i="3"/>
  <c r="W490" i="3"/>
  <c r="X490" i="3"/>
  <c r="V491" i="3"/>
  <c r="W491" i="3"/>
  <c r="X491" i="3"/>
  <c r="V492" i="3"/>
  <c r="W492" i="3"/>
  <c r="X492" i="3"/>
  <c r="V493" i="3"/>
  <c r="W493" i="3"/>
  <c r="X493" i="3"/>
  <c r="V494" i="3"/>
  <c r="W494" i="3"/>
  <c r="X494" i="3"/>
  <c r="V495" i="3"/>
  <c r="W495" i="3"/>
  <c r="X495" i="3"/>
  <c r="V496" i="3"/>
  <c r="W496" i="3"/>
  <c r="X496" i="3"/>
  <c r="V497" i="3"/>
  <c r="W497" i="3"/>
  <c r="X497" i="3"/>
  <c r="V498" i="3"/>
  <c r="W498" i="3"/>
  <c r="X498" i="3"/>
  <c r="V499" i="3"/>
  <c r="W499" i="3"/>
  <c r="X499" i="3"/>
  <c r="V500" i="3"/>
  <c r="W500" i="3"/>
  <c r="X500" i="3"/>
  <c r="V501" i="3"/>
  <c r="W501" i="3"/>
  <c r="X501" i="3"/>
  <c r="V502" i="3"/>
  <c r="W502" i="3"/>
  <c r="X502" i="3"/>
  <c r="V503" i="3"/>
  <c r="W503" i="3"/>
  <c r="X503" i="3"/>
  <c r="V504" i="3"/>
  <c r="W504" i="3"/>
  <c r="X504" i="3"/>
  <c r="V505" i="3"/>
  <c r="W505" i="3"/>
  <c r="X505" i="3"/>
  <c r="V506" i="3"/>
  <c r="W506" i="3"/>
  <c r="X506" i="3"/>
  <c r="V507" i="3"/>
  <c r="W507" i="3"/>
  <c r="X507" i="3"/>
  <c r="V508" i="3"/>
  <c r="W508" i="3"/>
  <c r="X508" i="3"/>
  <c r="V509" i="3"/>
  <c r="W509" i="3"/>
  <c r="X509" i="3"/>
  <c r="V510" i="3"/>
  <c r="W510" i="3"/>
  <c r="X510" i="3"/>
  <c r="V511" i="3"/>
  <c r="W511" i="3"/>
  <c r="X511" i="3"/>
  <c r="V512" i="3"/>
  <c r="W512" i="3"/>
  <c r="X512" i="3"/>
  <c r="V513" i="3"/>
  <c r="W513" i="3"/>
  <c r="X513" i="3"/>
  <c r="V514" i="3"/>
  <c r="W514" i="3"/>
  <c r="X514" i="3"/>
  <c r="V515" i="3"/>
  <c r="W515" i="3"/>
  <c r="X515" i="3"/>
  <c r="V516" i="3"/>
  <c r="W516" i="3"/>
  <c r="X516" i="3"/>
  <c r="V517" i="3"/>
  <c r="W517" i="3"/>
  <c r="X517" i="3"/>
  <c r="V518" i="3"/>
  <c r="W518" i="3"/>
  <c r="X518" i="3"/>
  <c r="V519" i="3"/>
  <c r="W519" i="3"/>
  <c r="X519" i="3"/>
  <c r="V520" i="3"/>
  <c r="W520" i="3"/>
  <c r="X520" i="3"/>
  <c r="V521" i="3"/>
  <c r="W521" i="3"/>
  <c r="X521" i="3"/>
  <c r="V522" i="3"/>
  <c r="W522" i="3"/>
  <c r="X522" i="3"/>
  <c r="V523" i="3"/>
  <c r="W523" i="3"/>
  <c r="X523" i="3"/>
  <c r="V524" i="3"/>
  <c r="W524" i="3"/>
  <c r="X524" i="3"/>
  <c r="V525" i="3"/>
  <c r="W525" i="3"/>
  <c r="X525" i="3"/>
  <c r="V526" i="3"/>
  <c r="W526" i="3"/>
  <c r="X526" i="3"/>
  <c r="V527" i="3"/>
  <c r="W527" i="3"/>
  <c r="X527" i="3"/>
  <c r="V528" i="3"/>
  <c r="W528" i="3"/>
  <c r="X528" i="3"/>
  <c r="V529" i="3"/>
  <c r="W529" i="3"/>
  <c r="X529" i="3"/>
  <c r="V530" i="3"/>
  <c r="W530" i="3"/>
  <c r="X530" i="3"/>
  <c r="V531" i="3"/>
  <c r="W531" i="3"/>
  <c r="X531" i="3"/>
  <c r="V532" i="3"/>
  <c r="W532" i="3"/>
  <c r="X532" i="3"/>
  <c r="V533" i="3"/>
  <c r="W533" i="3"/>
  <c r="X533" i="3"/>
  <c r="V534" i="3"/>
  <c r="W534" i="3"/>
  <c r="X534" i="3"/>
  <c r="V535" i="3"/>
  <c r="W535" i="3"/>
  <c r="X535" i="3"/>
  <c r="V536" i="3"/>
  <c r="W536" i="3"/>
  <c r="X536" i="3"/>
  <c r="V537" i="3"/>
  <c r="W537" i="3"/>
  <c r="X537" i="3"/>
  <c r="V538" i="3"/>
  <c r="W538" i="3"/>
  <c r="X538" i="3"/>
  <c r="V539" i="3"/>
  <c r="W539" i="3"/>
  <c r="X539" i="3"/>
  <c r="V540" i="3"/>
  <c r="W540" i="3"/>
  <c r="X540" i="3"/>
  <c r="V541" i="3"/>
  <c r="W541" i="3"/>
  <c r="X541" i="3"/>
  <c r="V542" i="3"/>
  <c r="W542" i="3"/>
  <c r="X542" i="3"/>
  <c r="V543" i="3"/>
  <c r="W543" i="3"/>
  <c r="X543" i="3"/>
  <c r="V544" i="3"/>
  <c r="W544" i="3"/>
  <c r="X544" i="3"/>
  <c r="V545" i="3"/>
  <c r="W545" i="3"/>
  <c r="X545" i="3"/>
  <c r="V546" i="3"/>
  <c r="W546" i="3"/>
  <c r="X546" i="3"/>
  <c r="V547" i="3"/>
  <c r="W547" i="3"/>
  <c r="X547" i="3"/>
  <c r="V548" i="3"/>
  <c r="W548" i="3"/>
  <c r="X548" i="3"/>
  <c r="V549" i="3"/>
  <c r="W549" i="3"/>
  <c r="X549" i="3"/>
  <c r="V550" i="3"/>
  <c r="W550" i="3"/>
  <c r="X550" i="3"/>
  <c r="V551" i="3"/>
  <c r="W551" i="3"/>
  <c r="X551" i="3"/>
  <c r="V552" i="3"/>
  <c r="W552" i="3"/>
  <c r="X552" i="3"/>
  <c r="V553" i="3"/>
  <c r="W553" i="3"/>
  <c r="X553" i="3"/>
  <c r="V554" i="3"/>
  <c r="W554" i="3"/>
  <c r="X554" i="3"/>
  <c r="V555" i="3"/>
  <c r="W555" i="3"/>
  <c r="X555" i="3"/>
  <c r="V556" i="3"/>
  <c r="W556" i="3"/>
  <c r="X556" i="3"/>
  <c r="V557" i="3"/>
  <c r="W557" i="3"/>
  <c r="X557" i="3"/>
  <c r="V558" i="3"/>
  <c r="W558" i="3"/>
  <c r="X558" i="3"/>
  <c r="V559" i="3"/>
  <c r="W559" i="3"/>
  <c r="X559" i="3"/>
  <c r="V560" i="3"/>
  <c r="W560" i="3"/>
  <c r="X560" i="3"/>
  <c r="V561" i="3"/>
  <c r="W561" i="3"/>
  <c r="X561" i="3"/>
  <c r="V562" i="3"/>
  <c r="W562" i="3"/>
  <c r="X562" i="3"/>
  <c r="V563" i="3"/>
  <c r="W563" i="3"/>
  <c r="X563" i="3"/>
  <c r="V564" i="3"/>
  <c r="W564" i="3"/>
  <c r="X564" i="3"/>
  <c r="V565" i="3"/>
  <c r="W565" i="3"/>
  <c r="X565" i="3"/>
  <c r="V566" i="3"/>
  <c r="W566" i="3"/>
  <c r="X566" i="3"/>
  <c r="V567" i="3"/>
  <c r="W567" i="3"/>
  <c r="X567" i="3"/>
  <c r="V568" i="3"/>
  <c r="W568" i="3"/>
  <c r="X568" i="3"/>
  <c r="V569" i="3"/>
  <c r="W569" i="3"/>
  <c r="X569" i="3"/>
  <c r="V570" i="3"/>
  <c r="W570" i="3"/>
  <c r="X570" i="3"/>
  <c r="V571" i="3"/>
  <c r="W571" i="3"/>
  <c r="X571" i="3"/>
  <c r="V572" i="3"/>
  <c r="W572" i="3"/>
  <c r="X572" i="3"/>
  <c r="V573" i="3"/>
  <c r="W573" i="3"/>
  <c r="X573" i="3"/>
  <c r="V574" i="3"/>
  <c r="W574" i="3"/>
  <c r="X574" i="3"/>
  <c r="V575" i="3"/>
  <c r="W575" i="3"/>
  <c r="X575" i="3"/>
  <c r="V576" i="3"/>
  <c r="W576" i="3"/>
  <c r="X576" i="3"/>
  <c r="V577" i="3"/>
  <c r="W577" i="3"/>
  <c r="X577" i="3"/>
  <c r="V578" i="3"/>
  <c r="W578" i="3"/>
  <c r="X578" i="3"/>
  <c r="V579" i="3"/>
  <c r="W579" i="3"/>
  <c r="X579" i="3"/>
  <c r="V580" i="3"/>
  <c r="W580" i="3"/>
  <c r="X580" i="3"/>
  <c r="V581" i="3"/>
  <c r="W581" i="3"/>
  <c r="X581" i="3"/>
  <c r="V582" i="3"/>
  <c r="W582" i="3"/>
  <c r="X582" i="3"/>
  <c r="V583" i="3"/>
  <c r="W583" i="3"/>
  <c r="X583" i="3"/>
  <c r="V584" i="3"/>
  <c r="W584" i="3"/>
  <c r="X584" i="3"/>
  <c r="V585" i="3"/>
  <c r="W585" i="3"/>
  <c r="X585" i="3"/>
  <c r="V586" i="3"/>
  <c r="W586" i="3"/>
  <c r="X586" i="3"/>
  <c r="V587" i="3"/>
  <c r="W587" i="3"/>
  <c r="X587" i="3"/>
  <c r="V588" i="3"/>
  <c r="W588" i="3"/>
  <c r="X588" i="3"/>
  <c r="V589" i="3"/>
  <c r="W589" i="3"/>
  <c r="X589" i="3"/>
  <c r="V590" i="3"/>
  <c r="W590" i="3"/>
  <c r="X590" i="3"/>
  <c r="V591" i="3"/>
  <c r="W591" i="3"/>
  <c r="X591" i="3"/>
  <c r="V592" i="3"/>
  <c r="W592" i="3"/>
  <c r="X592" i="3"/>
  <c r="V593" i="3"/>
  <c r="W593" i="3"/>
  <c r="X593" i="3"/>
  <c r="V594" i="3"/>
  <c r="W594" i="3"/>
  <c r="X594" i="3"/>
  <c r="V595" i="3"/>
  <c r="W595" i="3"/>
  <c r="X595" i="3"/>
  <c r="V596" i="3"/>
  <c r="W596" i="3"/>
  <c r="X596" i="3"/>
  <c r="V597" i="3"/>
  <c r="W597" i="3"/>
  <c r="X597" i="3"/>
  <c r="V598" i="3"/>
  <c r="W598" i="3"/>
  <c r="X598" i="3"/>
  <c r="V599" i="3"/>
  <c r="W599" i="3"/>
  <c r="X599" i="3"/>
  <c r="V600" i="3"/>
  <c r="W600" i="3"/>
  <c r="X600" i="3"/>
  <c r="V601" i="3"/>
  <c r="W601" i="3"/>
  <c r="X601" i="3"/>
  <c r="V602" i="3"/>
  <c r="W602" i="3"/>
  <c r="X602" i="3"/>
  <c r="V603" i="3"/>
  <c r="W603" i="3"/>
  <c r="X603" i="3"/>
  <c r="V604" i="3"/>
  <c r="W604" i="3"/>
  <c r="X604" i="3"/>
  <c r="V605" i="3"/>
  <c r="W605" i="3"/>
  <c r="X605" i="3"/>
  <c r="V606" i="3"/>
  <c r="W606" i="3"/>
  <c r="X606" i="3"/>
  <c r="V607" i="3"/>
  <c r="W607" i="3"/>
  <c r="X607" i="3"/>
  <c r="V608" i="3"/>
  <c r="W608" i="3"/>
  <c r="X608" i="3"/>
  <c r="V609" i="3"/>
  <c r="W609" i="3"/>
  <c r="X609" i="3"/>
  <c r="V610" i="3"/>
  <c r="W610" i="3"/>
  <c r="X610" i="3"/>
  <c r="V611" i="3"/>
  <c r="W611" i="3"/>
  <c r="X611" i="3"/>
  <c r="V612" i="3"/>
  <c r="W612" i="3"/>
  <c r="X612" i="3"/>
  <c r="V613" i="3"/>
  <c r="W613" i="3"/>
  <c r="X613" i="3"/>
  <c r="V614" i="3"/>
  <c r="W614" i="3"/>
  <c r="X614" i="3"/>
  <c r="V615" i="3"/>
  <c r="W615" i="3"/>
  <c r="X615" i="3"/>
  <c r="V616" i="3"/>
  <c r="W616" i="3"/>
  <c r="X616" i="3"/>
  <c r="V617" i="3"/>
  <c r="W617" i="3"/>
  <c r="X617" i="3"/>
  <c r="V618" i="3"/>
  <c r="W618" i="3"/>
  <c r="X618" i="3"/>
  <c r="V619" i="3"/>
  <c r="W619" i="3"/>
  <c r="X619" i="3"/>
  <c r="V620" i="3"/>
  <c r="W620" i="3"/>
  <c r="X620" i="3"/>
  <c r="V621" i="3"/>
  <c r="W621" i="3"/>
  <c r="X621" i="3"/>
  <c r="V622" i="3"/>
  <c r="W622" i="3"/>
  <c r="X622" i="3"/>
  <c r="V623" i="3"/>
  <c r="W623" i="3"/>
  <c r="X623" i="3"/>
  <c r="V624" i="3"/>
  <c r="W624" i="3"/>
  <c r="X624" i="3"/>
  <c r="V625" i="3"/>
  <c r="W625" i="3"/>
  <c r="X625" i="3"/>
  <c r="V626" i="3"/>
  <c r="W626" i="3"/>
  <c r="X626" i="3"/>
  <c r="V627" i="3"/>
  <c r="W627" i="3"/>
  <c r="X627" i="3"/>
  <c r="V628" i="3"/>
  <c r="W628" i="3"/>
  <c r="X628" i="3"/>
  <c r="V629" i="3"/>
  <c r="W629" i="3"/>
  <c r="X629" i="3"/>
  <c r="V630" i="3"/>
  <c r="W630" i="3"/>
  <c r="X630" i="3"/>
  <c r="V631" i="3"/>
  <c r="W631" i="3"/>
  <c r="X631" i="3"/>
  <c r="Y631" i="3"/>
  <c r="AJ631" i="3"/>
  <c r="Z631" i="3"/>
  <c r="AK631" i="3"/>
  <c r="AA631" i="3"/>
  <c r="AB631" i="3"/>
  <c r="AF631" i="3"/>
  <c r="AH631" i="3"/>
  <c r="V632" i="3"/>
  <c r="W632" i="3"/>
  <c r="X632" i="3"/>
  <c r="V633" i="3"/>
  <c r="W633" i="3"/>
  <c r="X633" i="3"/>
  <c r="V634" i="3"/>
  <c r="W634" i="3"/>
  <c r="X634" i="3"/>
  <c r="V635" i="3"/>
  <c r="W635" i="3"/>
  <c r="X635" i="3"/>
  <c r="V636" i="3"/>
  <c r="W636" i="3"/>
  <c r="X636" i="3"/>
  <c r="V637" i="3"/>
  <c r="W637" i="3"/>
  <c r="X637" i="3"/>
  <c r="V638" i="3"/>
  <c r="W638" i="3"/>
  <c r="X638" i="3"/>
  <c r="V639" i="3"/>
  <c r="W639" i="3"/>
  <c r="X639" i="3"/>
  <c r="V640" i="3"/>
  <c r="W640" i="3"/>
  <c r="X640" i="3"/>
  <c r="V641" i="3"/>
  <c r="W641" i="3"/>
  <c r="X641" i="3"/>
  <c r="V642" i="3"/>
  <c r="W642" i="3"/>
  <c r="X642" i="3"/>
  <c r="V643" i="3"/>
  <c r="W643" i="3"/>
  <c r="X643" i="3"/>
  <c r="V644" i="3"/>
  <c r="W644" i="3"/>
  <c r="X644" i="3"/>
  <c r="V645" i="3"/>
  <c r="W645" i="3"/>
  <c r="X645" i="3"/>
  <c r="V646" i="3"/>
  <c r="W646" i="3"/>
  <c r="X646" i="3"/>
  <c r="V647" i="3"/>
  <c r="W647" i="3"/>
  <c r="X647" i="3"/>
  <c r="V648" i="3"/>
  <c r="W648" i="3"/>
  <c r="X648" i="3"/>
  <c r="V649" i="3"/>
  <c r="W649" i="3"/>
  <c r="X649" i="3"/>
  <c r="V650" i="3"/>
  <c r="W650" i="3"/>
  <c r="X650" i="3"/>
  <c r="V651" i="3"/>
  <c r="W651" i="3"/>
  <c r="X651" i="3"/>
  <c r="V652" i="3"/>
  <c r="W652" i="3"/>
  <c r="X652" i="3"/>
  <c r="V653" i="3"/>
  <c r="W653" i="3"/>
  <c r="X653" i="3"/>
  <c r="V654" i="3"/>
  <c r="W654" i="3"/>
  <c r="X654" i="3"/>
  <c r="V655" i="3"/>
  <c r="W655" i="3"/>
  <c r="X655" i="3"/>
  <c r="V656" i="3"/>
  <c r="W656" i="3"/>
  <c r="X656" i="3"/>
  <c r="V657" i="3"/>
  <c r="W657" i="3"/>
  <c r="X657" i="3"/>
  <c r="V658" i="3"/>
  <c r="W658" i="3"/>
  <c r="X658" i="3"/>
  <c r="V659" i="3"/>
  <c r="W659" i="3"/>
  <c r="X659" i="3"/>
  <c r="V660" i="3"/>
  <c r="W660" i="3"/>
  <c r="X660" i="3"/>
  <c r="V661" i="3"/>
  <c r="W661" i="3"/>
  <c r="X661" i="3"/>
  <c r="V662" i="3"/>
  <c r="W662" i="3"/>
  <c r="X662" i="3"/>
  <c r="V663" i="3"/>
  <c r="W663" i="3"/>
  <c r="X663" i="3"/>
  <c r="V664" i="3"/>
  <c r="W664" i="3"/>
  <c r="X664" i="3"/>
  <c r="V665" i="3"/>
  <c r="W665" i="3"/>
  <c r="X665" i="3"/>
  <c r="V666" i="3"/>
  <c r="W666" i="3"/>
  <c r="X666" i="3"/>
  <c r="V667" i="3"/>
  <c r="W667" i="3"/>
  <c r="X667" i="3"/>
  <c r="V668" i="3"/>
  <c r="W668" i="3"/>
  <c r="X668" i="3"/>
  <c r="V669" i="3"/>
  <c r="W669" i="3"/>
  <c r="X669" i="3"/>
  <c r="V670" i="3"/>
  <c r="W670" i="3"/>
  <c r="X670" i="3"/>
  <c r="V671" i="3"/>
  <c r="W671" i="3"/>
  <c r="X671" i="3"/>
  <c r="V672" i="3"/>
  <c r="W672" i="3"/>
  <c r="X672" i="3"/>
  <c r="V673" i="3"/>
  <c r="W673" i="3"/>
  <c r="X673" i="3"/>
  <c r="V674" i="3"/>
  <c r="W674" i="3"/>
  <c r="X674" i="3"/>
  <c r="V675" i="3"/>
  <c r="W675" i="3"/>
  <c r="X675" i="3"/>
  <c r="V676" i="3"/>
  <c r="W676" i="3"/>
  <c r="X676" i="3"/>
  <c r="V677" i="3"/>
  <c r="W677" i="3"/>
  <c r="X677" i="3"/>
  <c r="V678" i="3"/>
  <c r="W678" i="3"/>
  <c r="X678" i="3"/>
  <c r="V679" i="3"/>
  <c r="W679" i="3"/>
  <c r="X679" i="3"/>
  <c r="V680" i="3"/>
  <c r="W680" i="3"/>
  <c r="X680" i="3"/>
  <c r="V681" i="3"/>
  <c r="W681" i="3"/>
  <c r="X681" i="3"/>
  <c r="V682" i="3"/>
  <c r="W682" i="3"/>
  <c r="X682" i="3"/>
  <c r="V683" i="3"/>
  <c r="W683" i="3"/>
  <c r="X683" i="3"/>
  <c r="V684" i="3"/>
  <c r="W684" i="3"/>
  <c r="X684" i="3"/>
  <c r="V685" i="3"/>
  <c r="W685" i="3"/>
  <c r="X685" i="3"/>
  <c r="V686" i="3"/>
  <c r="W686" i="3"/>
  <c r="X686" i="3"/>
  <c r="V687" i="3"/>
  <c r="W687" i="3"/>
  <c r="X687" i="3"/>
  <c r="V688" i="3"/>
  <c r="W688" i="3"/>
  <c r="X688" i="3"/>
  <c r="V689" i="3"/>
  <c r="W689" i="3"/>
  <c r="X689" i="3"/>
  <c r="V690" i="3"/>
  <c r="W690" i="3"/>
  <c r="X690" i="3"/>
  <c r="V691" i="3"/>
  <c r="W691" i="3"/>
  <c r="X691" i="3"/>
  <c r="V692" i="3"/>
  <c r="W692" i="3"/>
  <c r="X692" i="3"/>
  <c r="V693" i="3"/>
  <c r="W693" i="3"/>
  <c r="X693" i="3"/>
  <c r="V694" i="3"/>
  <c r="W694" i="3"/>
  <c r="X694" i="3"/>
  <c r="V695" i="3"/>
  <c r="W695" i="3"/>
  <c r="X695" i="3"/>
  <c r="V696" i="3"/>
  <c r="W696" i="3"/>
  <c r="X696" i="3"/>
  <c r="V697" i="3"/>
  <c r="W697" i="3"/>
  <c r="X697" i="3"/>
  <c r="V698" i="3"/>
  <c r="W698" i="3"/>
  <c r="X698" i="3"/>
  <c r="V699" i="3"/>
  <c r="W699" i="3"/>
  <c r="X699" i="3"/>
  <c r="V700" i="3"/>
  <c r="W700" i="3"/>
  <c r="X700" i="3"/>
  <c r="V701" i="3"/>
  <c r="W701" i="3"/>
  <c r="X701" i="3"/>
  <c r="V702" i="3"/>
  <c r="W702" i="3"/>
  <c r="X702" i="3"/>
  <c r="V703" i="3"/>
  <c r="W703" i="3"/>
  <c r="X703" i="3"/>
  <c r="V704" i="3"/>
  <c r="W704" i="3"/>
  <c r="X704" i="3"/>
  <c r="V705" i="3"/>
  <c r="W705" i="3"/>
  <c r="X705" i="3"/>
  <c r="V706" i="3"/>
  <c r="W706" i="3"/>
  <c r="X706" i="3"/>
  <c r="V707" i="3"/>
  <c r="W707" i="3"/>
  <c r="X707" i="3"/>
  <c r="V708" i="3"/>
  <c r="W708" i="3"/>
  <c r="X708" i="3"/>
  <c r="V709" i="3"/>
  <c r="W709" i="3"/>
  <c r="X709" i="3"/>
  <c r="V710" i="3"/>
  <c r="W710" i="3"/>
  <c r="X710" i="3"/>
  <c r="V711" i="3"/>
  <c r="W711" i="3"/>
  <c r="X711" i="3"/>
  <c r="V712" i="3"/>
  <c r="W712" i="3"/>
  <c r="X712" i="3"/>
  <c r="V713" i="3"/>
  <c r="W713" i="3"/>
  <c r="X713" i="3"/>
  <c r="V714" i="3"/>
  <c r="W714" i="3"/>
  <c r="X714" i="3"/>
  <c r="V715" i="3"/>
  <c r="W715" i="3"/>
  <c r="X715" i="3"/>
  <c r="V716" i="3"/>
  <c r="W716" i="3"/>
  <c r="X716" i="3"/>
  <c r="V717" i="3"/>
  <c r="W717" i="3"/>
  <c r="X717" i="3"/>
  <c r="V718" i="3"/>
  <c r="W718" i="3"/>
  <c r="X718" i="3"/>
  <c r="V719" i="3"/>
  <c r="W719" i="3"/>
  <c r="X719" i="3"/>
  <c r="V720" i="3"/>
  <c r="W720" i="3"/>
  <c r="X720" i="3"/>
  <c r="V721" i="3"/>
  <c r="W721" i="3"/>
  <c r="X721" i="3"/>
  <c r="V722" i="3"/>
  <c r="W722" i="3"/>
  <c r="X722" i="3"/>
  <c r="V723" i="3"/>
  <c r="W723" i="3"/>
  <c r="X723" i="3"/>
  <c r="V724" i="3"/>
  <c r="W724" i="3"/>
  <c r="X724" i="3"/>
  <c r="V725" i="3"/>
  <c r="W725" i="3"/>
  <c r="X725" i="3"/>
  <c r="V726" i="3"/>
  <c r="W726" i="3"/>
  <c r="X726" i="3"/>
  <c r="V727" i="3"/>
  <c r="W727" i="3"/>
  <c r="X727" i="3"/>
  <c r="V728" i="3"/>
  <c r="W728" i="3"/>
  <c r="X728" i="3"/>
  <c r="V729" i="3"/>
  <c r="W729" i="3"/>
  <c r="X729" i="3"/>
  <c r="V730" i="3"/>
  <c r="W730" i="3"/>
  <c r="X730" i="3"/>
  <c r="V731" i="3"/>
  <c r="W731" i="3"/>
  <c r="X731" i="3"/>
  <c r="V732" i="3"/>
  <c r="W732" i="3"/>
  <c r="X732" i="3"/>
  <c r="V733" i="3"/>
  <c r="W733" i="3"/>
  <c r="X733" i="3"/>
  <c r="V734" i="3"/>
  <c r="W734" i="3"/>
  <c r="X734" i="3"/>
  <c r="V735" i="3"/>
  <c r="W735" i="3"/>
  <c r="X735" i="3"/>
  <c r="V736" i="3"/>
  <c r="W736" i="3"/>
  <c r="X736" i="3"/>
  <c r="V737" i="3"/>
  <c r="W737" i="3"/>
  <c r="X737" i="3"/>
  <c r="V738" i="3"/>
  <c r="W738" i="3"/>
  <c r="X738" i="3"/>
  <c r="V739" i="3"/>
  <c r="W739" i="3"/>
  <c r="X739" i="3"/>
  <c r="V740" i="3"/>
  <c r="W740" i="3"/>
  <c r="X740" i="3"/>
  <c r="V741" i="3"/>
  <c r="W741" i="3"/>
  <c r="X741" i="3"/>
  <c r="V742" i="3"/>
  <c r="W742" i="3"/>
  <c r="X742" i="3"/>
  <c r="V743" i="3"/>
  <c r="W743" i="3"/>
  <c r="X743" i="3"/>
  <c r="V744" i="3"/>
  <c r="W744" i="3"/>
  <c r="X744" i="3"/>
  <c r="V745" i="3"/>
  <c r="W745" i="3"/>
  <c r="X745" i="3"/>
  <c r="V746" i="3"/>
  <c r="W746" i="3"/>
  <c r="X746" i="3"/>
  <c r="V747" i="3"/>
  <c r="W747" i="3"/>
  <c r="X747" i="3"/>
  <c r="V748" i="3"/>
  <c r="W748" i="3"/>
  <c r="X748" i="3"/>
  <c r="V749" i="3"/>
  <c r="W749" i="3"/>
  <c r="X749" i="3"/>
  <c r="V750" i="3"/>
  <c r="W750" i="3"/>
  <c r="X750" i="3"/>
  <c r="V751" i="3"/>
  <c r="W751" i="3"/>
  <c r="X751" i="3"/>
  <c r="V752" i="3"/>
  <c r="W752" i="3"/>
  <c r="X752" i="3"/>
  <c r="V753" i="3"/>
  <c r="W753" i="3"/>
  <c r="X753" i="3"/>
  <c r="V754" i="3"/>
  <c r="W754" i="3"/>
  <c r="X754" i="3"/>
  <c r="V755" i="3"/>
  <c r="W755" i="3"/>
  <c r="X755" i="3"/>
  <c r="V756" i="3"/>
  <c r="W756" i="3"/>
  <c r="X756" i="3"/>
  <c r="V757" i="3"/>
  <c r="W757" i="3"/>
  <c r="X757" i="3"/>
  <c r="V758" i="3"/>
  <c r="W758" i="3"/>
  <c r="X758" i="3"/>
  <c r="V759" i="3"/>
  <c r="W759" i="3"/>
  <c r="X759" i="3"/>
  <c r="V760" i="3"/>
  <c r="W760" i="3"/>
  <c r="X760" i="3"/>
  <c r="V761" i="3"/>
  <c r="W761" i="3"/>
  <c r="X761" i="3"/>
  <c r="V762" i="3"/>
  <c r="W762" i="3"/>
  <c r="X762" i="3"/>
  <c r="V763" i="3"/>
  <c r="W763" i="3"/>
  <c r="X763" i="3"/>
  <c r="V764" i="3"/>
  <c r="W764" i="3"/>
  <c r="X764" i="3"/>
  <c r="V765" i="3"/>
  <c r="W765" i="3"/>
  <c r="X765" i="3"/>
  <c r="V766" i="3"/>
  <c r="W766" i="3"/>
  <c r="X766" i="3"/>
  <c r="V767" i="3"/>
  <c r="W767" i="3"/>
  <c r="X767" i="3"/>
  <c r="V768" i="3"/>
  <c r="W768" i="3"/>
  <c r="X768" i="3"/>
  <c r="V769" i="3"/>
  <c r="W769" i="3"/>
  <c r="X769" i="3"/>
  <c r="V770" i="3"/>
  <c r="W770" i="3"/>
  <c r="X770" i="3"/>
  <c r="V771" i="3"/>
  <c r="W771" i="3"/>
  <c r="X771" i="3"/>
  <c r="V772" i="3"/>
  <c r="W772" i="3"/>
  <c r="X772" i="3"/>
  <c r="V773" i="3"/>
  <c r="W773" i="3"/>
  <c r="X773" i="3"/>
  <c r="V774" i="3"/>
  <c r="W774" i="3"/>
  <c r="X774" i="3"/>
  <c r="V775" i="3"/>
  <c r="W775" i="3"/>
  <c r="X775" i="3"/>
  <c r="V776" i="3"/>
  <c r="W776" i="3"/>
  <c r="X776" i="3"/>
  <c r="V777" i="3"/>
  <c r="W777" i="3"/>
  <c r="X777" i="3"/>
  <c r="V778" i="3"/>
  <c r="W778" i="3"/>
  <c r="X778" i="3"/>
  <c r="V779" i="3"/>
  <c r="W779" i="3"/>
  <c r="X779" i="3"/>
  <c r="V780" i="3"/>
  <c r="W780" i="3"/>
  <c r="X780" i="3"/>
  <c r="V781" i="3"/>
  <c r="W781" i="3"/>
  <c r="X781" i="3"/>
  <c r="V782" i="3"/>
  <c r="W782" i="3"/>
  <c r="X782" i="3"/>
  <c r="V783" i="3"/>
  <c r="W783" i="3"/>
  <c r="X783" i="3"/>
  <c r="V784" i="3"/>
  <c r="W784" i="3"/>
  <c r="X784" i="3"/>
  <c r="V785" i="3"/>
  <c r="W785" i="3"/>
  <c r="X785" i="3"/>
  <c r="V786" i="3"/>
  <c r="W786" i="3"/>
  <c r="X786" i="3"/>
  <c r="V787" i="3"/>
  <c r="W787" i="3"/>
  <c r="X787" i="3"/>
  <c r="V788" i="3"/>
  <c r="W788" i="3"/>
  <c r="X788" i="3"/>
  <c r="V789" i="3"/>
  <c r="W789" i="3"/>
  <c r="X789" i="3"/>
  <c r="V790" i="3"/>
  <c r="W790" i="3"/>
  <c r="X790" i="3"/>
  <c r="V791" i="3"/>
  <c r="W791" i="3"/>
  <c r="X791" i="3"/>
  <c r="V792" i="3"/>
  <c r="W792" i="3"/>
  <c r="X792" i="3"/>
  <c r="V793" i="3"/>
  <c r="W793" i="3"/>
  <c r="X793" i="3"/>
  <c r="V794" i="3"/>
  <c r="W794" i="3"/>
  <c r="X794" i="3"/>
  <c r="V795" i="3"/>
  <c r="W795" i="3"/>
  <c r="X795" i="3"/>
  <c r="V796" i="3"/>
  <c r="W796" i="3"/>
  <c r="X796" i="3"/>
  <c r="V797" i="3"/>
  <c r="W797" i="3"/>
  <c r="X797" i="3"/>
  <c r="V798" i="3"/>
  <c r="W798" i="3"/>
  <c r="X798" i="3"/>
  <c r="V799" i="3"/>
  <c r="W799" i="3"/>
  <c r="X799" i="3"/>
  <c r="V800" i="3"/>
  <c r="W800" i="3"/>
  <c r="X800" i="3"/>
  <c r="V801" i="3"/>
  <c r="W801" i="3"/>
  <c r="X801" i="3"/>
  <c r="V802" i="3"/>
  <c r="W802" i="3"/>
  <c r="X802" i="3"/>
  <c r="V803" i="3"/>
  <c r="W803" i="3"/>
  <c r="X803" i="3"/>
  <c r="V804" i="3"/>
  <c r="W804" i="3"/>
  <c r="X804" i="3"/>
  <c r="V805" i="3"/>
  <c r="W805" i="3"/>
  <c r="X805" i="3"/>
  <c r="V806" i="3"/>
  <c r="W806" i="3"/>
  <c r="X806" i="3"/>
  <c r="V807" i="3"/>
  <c r="W807" i="3"/>
  <c r="X807" i="3"/>
  <c r="V808" i="3"/>
  <c r="W808" i="3"/>
  <c r="X808" i="3"/>
  <c r="V809" i="3"/>
  <c r="W809" i="3"/>
  <c r="X809" i="3"/>
  <c r="V810" i="3"/>
  <c r="W810" i="3"/>
  <c r="X810" i="3"/>
  <c r="V811" i="3"/>
  <c r="W811" i="3"/>
  <c r="X811" i="3"/>
  <c r="V812" i="3"/>
  <c r="W812" i="3"/>
  <c r="X812" i="3"/>
  <c r="V813" i="3"/>
  <c r="W813" i="3"/>
  <c r="X813" i="3"/>
  <c r="V814" i="3"/>
  <c r="W814" i="3"/>
  <c r="X814" i="3"/>
  <c r="V815" i="3"/>
  <c r="W815" i="3"/>
  <c r="X815" i="3"/>
  <c r="V816" i="3"/>
  <c r="W816" i="3"/>
  <c r="X816" i="3"/>
  <c r="V817" i="3"/>
  <c r="W817" i="3"/>
  <c r="X817" i="3"/>
  <c r="V818" i="3"/>
  <c r="W818" i="3"/>
  <c r="X818" i="3"/>
  <c r="V819" i="3"/>
  <c r="W819" i="3"/>
  <c r="X819" i="3"/>
  <c r="V820" i="3"/>
  <c r="W820" i="3"/>
  <c r="X820" i="3"/>
  <c r="V821" i="3"/>
  <c r="W821" i="3"/>
  <c r="X821" i="3"/>
  <c r="V822" i="3"/>
  <c r="W822" i="3"/>
  <c r="X822" i="3"/>
  <c r="V823" i="3"/>
  <c r="W823" i="3"/>
  <c r="X823" i="3"/>
  <c r="V824" i="3"/>
  <c r="W824" i="3"/>
  <c r="X824" i="3"/>
  <c r="V825" i="3"/>
  <c r="W825" i="3"/>
  <c r="X825" i="3"/>
  <c r="V826" i="3"/>
  <c r="W826" i="3"/>
  <c r="X826" i="3"/>
  <c r="V827" i="3"/>
  <c r="W827" i="3"/>
  <c r="X827" i="3"/>
  <c r="V828" i="3"/>
  <c r="W828" i="3"/>
  <c r="X828" i="3"/>
  <c r="V829" i="3"/>
  <c r="W829" i="3"/>
  <c r="X829" i="3"/>
  <c r="V830" i="3"/>
  <c r="W830" i="3"/>
  <c r="X830" i="3"/>
  <c r="AD831" i="3"/>
  <c r="V831" i="3"/>
  <c r="W831" i="3"/>
  <c r="X831" i="3"/>
  <c r="AI831" i="3"/>
  <c r="Y831" i="3"/>
  <c r="AJ831" i="3"/>
  <c r="Z831" i="3"/>
  <c r="AA831" i="3"/>
  <c r="AF831" i="3"/>
  <c r="AH831" i="3"/>
  <c r="V832" i="3"/>
  <c r="W832" i="3"/>
  <c r="X832" i="3"/>
  <c r="V833" i="3"/>
  <c r="W833" i="3"/>
  <c r="X833" i="3"/>
  <c r="V834" i="3"/>
  <c r="W834" i="3"/>
  <c r="X834" i="3"/>
  <c r="V835" i="3"/>
  <c r="W835" i="3"/>
  <c r="X835" i="3"/>
  <c r="V836" i="3"/>
  <c r="W836" i="3"/>
  <c r="X836" i="3"/>
  <c r="V837" i="3"/>
  <c r="W837" i="3"/>
  <c r="X837" i="3"/>
  <c r="V838" i="3"/>
  <c r="W838" i="3"/>
  <c r="X838" i="3"/>
  <c r="V839" i="3"/>
  <c r="W839" i="3"/>
  <c r="X839" i="3"/>
  <c r="V840" i="3"/>
  <c r="W840" i="3"/>
  <c r="X840" i="3"/>
  <c r="V841" i="3"/>
  <c r="W841" i="3"/>
  <c r="X841" i="3"/>
  <c r="V842" i="3"/>
  <c r="W842" i="3"/>
  <c r="X842" i="3"/>
  <c r="V843" i="3"/>
  <c r="W843" i="3"/>
  <c r="X843" i="3"/>
  <c r="V844" i="3"/>
  <c r="W844" i="3"/>
  <c r="X844" i="3"/>
  <c r="V845" i="3"/>
  <c r="W845" i="3"/>
  <c r="X845" i="3"/>
  <c r="V846" i="3"/>
  <c r="W846" i="3"/>
  <c r="X846" i="3"/>
  <c r="V847" i="3"/>
  <c r="W847" i="3"/>
  <c r="X847" i="3"/>
  <c r="V848" i="3"/>
  <c r="W848" i="3"/>
  <c r="X848" i="3"/>
  <c r="V849" i="3"/>
  <c r="W849" i="3"/>
  <c r="X849" i="3"/>
  <c r="V850" i="3"/>
  <c r="W850" i="3"/>
  <c r="X850" i="3"/>
  <c r="V851" i="3"/>
  <c r="W851" i="3"/>
  <c r="X851" i="3"/>
  <c r="V852" i="3"/>
  <c r="W852" i="3"/>
  <c r="X852" i="3"/>
  <c r="V853" i="3"/>
  <c r="W853" i="3"/>
  <c r="X853" i="3"/>
  <c r="V854" i="3"/>
  <c r="W854" i="3"/>
  <c r="X854" i="3"/>
  <c r="V855" i="3"/>
  <c r="W855" i="3"/>
  <c r="X855" i="3"/>
  <c r="V856" i="3"/>
  <c r="W856" i="3"/>
  <c r="X856" i="3"/>
  <c r="V857" i="3"/>
  <c r="W857" i="3"/>
  <c r="X857" i="3"/>
  <c r="V858" i="3"/>
  <c r="W858" i="3"/>
  <c r="X858" i="3"/>
  <c r="V859" i="3"/>
  <c r="W859" i="3"/>
  <c r="X859" i="3"/>
  <c r="V860" i="3"/>
  <c r="W860" i="3"/>
  <c r="X860" i="3"/>
  <c r="V861" i="3"/>
  <c r="W861" i="3"/>
  <c r="X861" i="3"/>
  <c r="V862" i="3"/>
  <c r="W862" i="3"/>
  <c r="X862" i="3"/>
  <c r="V863" i="3"/>
  <c r="W863" i="3"/>
  <c r="X863" i="3"/>
  <c r="V864" i="3"/>
  <c r="W864" i="3"/>
  <c r="X864" i="3"/>
  <c r="V865" i="3"/>
  <c r="W865" i="3"/>
  <c r="X865" i="3"/>
  <c r="V866" i="3"/>
  <c r="W866" i="3"/>
  <c r="X866" i="3"/>
  <c r="V867" i="3"/>
  <c r="W867" i="3"/>
  <c r="X867" i="3"/>
  <c r="V868" i="3"/>
  <c r="W868" i="3"/>
  <c r="X868" i="3"/>
  <c r="V869" i="3"/>
  <c r="W869" i="3"/>
  <c r="X869" i="3"/>
  <c r="V870" i="3"/>
  <c r="W870" i="3"/>
  <c r="X870" i="3"/>
  <c r="V871" i="3"/>
  <c r="W871" i="3"/>
  <c r="X871" i="3"/>
  <c r="V872" i="3"/>
  <c r="W872" i="3"/>
  <c r="X872" i="3"/>
  <c r="V873" i="3"/>
  <c r="W873" i="3"/>
  <c r="X873" i="3"/>
  <c r="V874" i="3"/>
  <c r="W874" i="3"/>
  <c r="X874" i="3"/>
  <c r="V875" i="3"/>
  <c r="W875" i="3"/>
  <c r="X875" i="3"/>
  <c r="V876" i="3"/>
  <c r="W876" i="3"/>
  <c r="X876" i="3"/>
  <c r="V877" i="3"/>
  <c r="W877" i="3"/>
  <c r="X877" i="3"/>
  <c r="V878" i="3"/>
  <c r="W878" i="3"/>
  <c r="X878" i="3"/>
  <c r="V879" i="3"/>
  <c r="W879" i="3"/>
  <c r="X879" i="3"/>
  <c r="V880" i="3"/>
  <c r="W880" i="3"/>
  <c r="X880" i="3"/>
  <c r="V881" i="3"/>
  <c r="W881" i="3"/>
  <c r="X881" i="3"/>
  <c r="V882" i="3"/>
  <c r="W882" i="3"/>
  <c r="X882" i="3"/>
  <c r="V883" i="3"/>
  <c r="W883" i="3"/>
  <c r="X883" i="3"/>
  <c r="V884" i="3"/>
  <c r="W884" i="3"/>
  <c r="X884" i="3"/>
  <c r="V885" i="3"/>
  <c r="W885" i="3"/>
  <c r="X885" i="3"/>
  <c r="V886" i="3"/>
  <c r="W886" i="3"/>
  <c r="X886" i="3"/>
  <c r="V887" i="3"/>
  <c r="W887" i="3"/>
  <c r="X887" i="3"/>
  <c r="V888" i="3"/>
  <c r="W888" i="3"/>
  <c r="X888" i="3"/>
  <c r="V889" i="3"/>
  <c r="W889" i="3"/>
  <c r="X889" i="3"/>
  <c r="V890" i="3"/>
  <c r="W890" i="3"/>
  <c r="X890" i="3"/>
  <c r="V891" i="3"/>
  <c r="W891" i="3"/>
  <c r="X891" i="3"/>
  <c r="V892" i="3"/>
  <c r="W892" i="3"/>
  <c r="X892" i="3"/>
  <c r="V893" i="3"/>
  <c r="W893" i="3"/>
  <c r="X893" i="3"/>
  <c r="V894" i="3"/>
  <c r="W894" i="3"/>
  <c r="X894" i="3"/>
  <c r="V895" i="3"/>
  <c r="W895" i="3"/>
  <c r="X895" i="3"/>
  <c r="V896" i="3"/>
  <c r="W896" i="3"/>
  <c r="X896" i="3"/>
  <c r="V897" i="3"/>
  <c r="W897" i="3"/>
  <c r="X897" i="3"/>
  <c r="V898" i="3"/>
  <c r="W898" i="3"/>
  <c r="X898" i="3"/>
  <c r="V899" i="3"/>
  <c r="W899" i="3"/>
  <c r="X899" i="3"/>
  <c r="V900" i="3"/>
  <c r="W900" i="3"/>
  <c r="X900" i="3"/>
  <c r="V901" i="3"/>
  <c r="W901" i="3"/>
  <c r="X901" i="3"/>
  <c r="V902" i="3"/>
  <c r="W902" i="3"/>
  <c r="X902" i="3"/>
  <c r="V903" i="3"/>
  <c r="W903" i="3"/>
  <c r="X903" i="3"/>
  <c r="V904" i="3"/>
  <c r="W904" i="3"/>
  <c r="X904" i="3"/>
  <c r="V905" i="3"/>
  <c r="W905" i="3"/>
  <c r="X905" i="3"/>
  <c r="V906" i="3"/>
  <c r="W906" i="3"/>
  <c r="X906" i="3"/>
  <c r="V907" i="3"/>
  <c r="W907" i="3"/>
  <c r="X907" i="3"/>
  <c r="V908" i="3"/>
  <c r="W908" i="3"/>
  <c r="X908" i="3"/>
  <c r="V909" i="3"/>
  <c r="W909" i="3"/>
  <c r="X909" i="3"/>
  <c r="V910" i="3"/>
  <c r="W910" i="3"/>
  <c r="X910" i="3"/>
  <c r="V911" i="3"/>
  <c r="W911" i="3"/>
  <c r="X911" i="3"/>
  <c r="V912" i="3"/>
  <c r="W912" i="3"/>
  <c r="X912" i="3"/>
  <c r="V913" i="3"/>
  <c r="W913" i="3"/>
  <c r="X913" i="3"/>
  <c r="V914" i="3"/>
  <c r="W914" i="3"/>
  <c r="X914" i="3"/>
  <c r="V915" i="3"/>
  <c r="W915" i="3"/>
  <c r="X915" i="3"/>
  <c r="V916" i="3"/>
  <c r="W916" i="3"/>
  <c r="X916" i="3"/>
  <c r="V917" i="3"/>
  <c r="W917" i="3"/>
  <c r="X917" i="3"/>
  <c r="V918" i="3"/>
  <c r="W918" i="3"/>
  <c r="X918" i="3"/>
  <c r="V919" i="3"/>
  <c r="W919" i="3"/>
  <c r="X919" i="3"/>
  <c r="V920" i="3"/>
  <c r="W920" i="3"/>
  <c r="X920" i="3"/>
  <c r="V921" i="3"/>
  <c r="W921" i="3"/>
  <c r="X921" i="3"/>
  <c r="V922" i="3"/>
  <c r="W922" i="3"/>
  <c r="X922" i="3"/>
  <c r="V923" i="3"/>
  <c r="W923" i="3"/>
  <c r="X923" i="3"/>
  <c r="V924" i="3"/>
  <c r="W924" i="3"/>
  <c r="X924" i="3"/>
  <c r="V925" i="3"/>
  <c r="W925" i="3"/>
  <c r="X925" i="3"/>
  <c r="V926" i="3"/>
  <c r="W926" i="3"/>
  <c r="X926" i="3"/>
  <c r="V927" i="3"/>
  <c r="W927" i="3"/>
  <c r="X927" i="3"/>
  <c r="V928" i="3"/>
  <c r="W928" i="3"/>
  <c r="X928" i="3"/>
  <c r="V929" i="3"/>
  <c r="W929" i="3"/>
  <c r="X929" i="3"/>
  <c r="V930" i="3"/>
  <c r="W930" i="3"/>
  <c r="X930" i="3"/>
  <c r="V931" i="3"/>
  <c r="W931" i="3"/>
  <c r="X931" i="3"/>
  <c r="V932" i="3"/>
  <c r="W932" i="3"/>
  <c r="X932" i="3"/>
  <c r="V933" i="3"/>
  <c r="W933" i="3"/>
  <c r="X933" i="3"/>
  <c r="V934" i="3"/>
  <c r="W934" i="3"/>
  <c r="X934" i="3"/>
  <c r="V935" i="3"/>
  <c r="W935" i="3"/>
  <c r="X935" i="3"/>
  <c r="V936" i="3"/>
  <c r="W936" i="3"/>
  <c r="X936" i="3"/>
  <c r="V937" i="3"/>
  <c r="W937" i="3"/>
  <c r="X937" i="3"/>
  <c r="V938" i="3"/>
  <c r="W938" i="3"/>
  <c r="X938" i="3"/>
  <c r="V939" i="3"/>
  <c r="W939" i="3"/>
  <c r="X939" i="3"/>
  <c r="V940" i="3"/>
  <c r="W940" i="3"/>
  <c r="X940" i="3"/>
  <c r="V941" i="3"/>
  <c r="W941" i="3"/>
  <c r="X941" i="3"/>
  <c r="V942" i="3"/>
  <c r="W942" i="3"/>
  <c r="X942" i="3"/>
  <c r="V943" i="3"/>
  <c r="W943" i="3"/>
  <c r="X943" i="3"/>
  <c r="V944" i="3"/>
  <c r="W944" i="3"/>
  <c r="X944" i="3"/>
  <c r="V945" i="3"/>
  <c r="W945" i="3"/>
  <c r="X945" i="3"/>
  <c r="V946" i="3"/>
  <c r="W946" i="3"/>
  <c r="X946" i="3"/>
  <c r="V947" i="3"/>
  <c r="W947" i="3"/>
  <c r="X947" i="3"/>
  <c r="V948" i="3"/>
  <c r="W948" i="3"/>
  <c r="X948" i="3"/>
  <c r="V949" i="3"/>
  <c r="W949" i="3"/>
  <c r="X949" i="3"/>
  <c r="V950" i="3"/>
  <c r="W950" i="3"/>
  <c r="X950" i="3"/>
  <c r="V951" i="3"/>
  <c r="W951" i="3"/>
  <c r="X951" i="3"/>
  <c r="V952" i="3"/>
  <c r="W952" i="3"/>
  <c r="X952" i="3"/>
  <c r="V953" i="3"/>
  <c r="W953" i="3"/>
  <c r="X953" i="3"/>
  <c r="V954" i="3"/>
  <c r="W954" i="3"/>
  <c r="X954" i="3"/>
  <c r="V955" i="3"/>
  <c r="W955" i="3"/>
  <c r="X955" i="3"/>
  <c r="V956" i="3"/>
  <c r="W956" i="3"/>
  <c r="X956" i="3"/>
  <c r="V957" i="3"/>
  <c r="W957" i="3"/>
  <c r="X957" i="3"/>
  <c r="V958" i="3"/>
  <c r="W958" i="3"/>
  <c r="X958" i="3"/>
  <c r="V959" i="3"/>
  <c r="W959" i="3"/>
  <c r="X959" i="3"/>
  <c r="V960" i="3"/>
  <c r="W960" i="3"/>
  <c r="X960" i="3"/>
  <c r="V961" i="3"/>
  <c r="W961" i="3"/>
  <c r="X961" i="3"/>
  <c r="V962" i="3"/>
  <c r="W962" i="3"/>
  <c r="X962" i="3"/>
  <c r="V963" i="3"/>
  <c r="W963" i="3"/>
  <c r="X963" i="3"/>
  <c r="V964" i="3"/>
  <c r="W964" i="3"/>
  <c r="X964" i="3"/>
  <c r="V965" i="3"/>
  <c r="W965" i="3"/>
  <c r="X965" i="3"/>
  <c r="V966" i="3"/>
  <c r="W966" i="3"/>
  <c r="X966" i="3"/>
  <c r="V967" i="3"/>
  <c r="W967" i="3"/>
  <c r="X967" i="3"/>
  <c r="V968" i="3"/>
  <c r="W968" i="3"/>
  <c r="X968" i="3"/>
  <c r="V969" i="3"/>
  <c r="W969" i="3"/>
  <c r="X969" i="3"/>
  <c r="V970" i="3"/>
  <c r="W970" i="3"/>
  <c r="X970" i="3"/>
  <c r="V971" i="3"/>
  <c r="W971" i="3"/>
  <c r="X971" i="3"/>
  <c r="V972" i="3"/>
  <c r="W972" i="3"/>
  <c r="X972" i="3"/>
  <c r="V973" i="3"/>
  <c r="W973" i="3"/>
  <c r="X973" i="3"/>
  <c r="V974" i="3"/>
  <c r="W974" i="3"/>
  <c r="X974" i="3"/>
  <c r="V975" i="3"/>
  <c r="W975" i="3"/>
  <c r="X975" i="3"/>
  <c r="V976" i="3"/>
  <c r="W976" i="3"/>
  <c r="X976" i="3"/>
  <c r="V977" i="3"/>
  <c r="W977" i="3"/>
  <c r="X977" i="3"/>
  <c r="V978" i="3"/>
  <c r="W978" i="3"/>
  <c r="X978" i="3"/>
  <c r="V979" i="3"/>
  <c r="W979" i="3"/>
  <c r="X979" i="3"/>
  <c r="V980" i="3"/>
  <c r="W980" i="3"/>
  <c r="X980" i="3"/>
  <c r="V981" i="3"/>
  <c r="W981" i="3"/>
  <c r="X981" i="3"/>
  <c r="V982" i="3"/>
  <c r="W982" i="3"/>
  <c r="X982" i="3"/>
  <c r="V983" i="3"/>
  <c r="W983" i="3"/>
  <c r="X983" i="3"/>
  <c r="V984" i="3"/>
  <c r="W984" i="3"/>
  <c r="X984" i="3"/>
  <c r="V985" i="3"/>
  <c r="W985" i="3"/>
  <c r="X985" i="3"/>
  <c r="V986" i="3"/>
  <c r="W986" i="3"/>
  <c r="X986" i="3"/>
  <c r="V987" i="3"/>
  <c r="W987" i="3"/>
  <c r="X987" i="3"/>
  <c r="V988" i="3"/>
  <c r="W988" i="3"/>
  <c r="X988" i="3"/>
  <c r="V989" i="3"/>
  <c r="W989" i="3"/>
  <c r="X989" i="3"/>
  <c r="V990" i="3"/>
  <c r="W990" i="3"/>
  <c r="X990" i="3"/>
  <c r="V991" i="3"/>
  <c r="W991" i="3"/>
  <c r="X991" i="3"/>
  <c r="V992" i="3"/>
  <c r="W992" i="3"/>
  <c r="X992" i="3"/>
  <c r="V993" i="3"/>
  <c r="W993" i="3"/>
  <c r="X993" i="3"/>
  <c r="V994" i="3"/>
  <c r="W994" i="3"/>
  <c r="X994" i="3"/>
  <c r="V995" i="3"/>
  <c r="W995" i="3"/>
  <c r="X995" i="3"/>
  <c r="V996" i="3"/>
  <c r="W996" i="3"/>
  <c r="X996" i="3"/>
  <c r="V997" i="3"/>
  <c r="W997" i="3"/>
  <c r="X997" i="3"/>
  <c r="V998" i="3"/>
  <c r="W998" i="3"/>
  <c r="X998" i="3"/>
  <c r="V999" i="3"/>
  <c r="W999" i="3"/>
  <c r="X999" i="3"/>
  <c r="V1000" i="3"/>
  <c r="W1000" i="3"/>
  <c r="X1000" i="3"/>
  <c r="V1001" i="3"/>
  <c r="W1001" i="3"/>
  <c r="X1001" i="3"/>
  <c r="V1002" i="3"/>
  <c r="W1002" i="3"/>
  <c r="X1002" i="3"/>
  <c r="V1003" i="3"/>
  <c r="W1003" i="3"/>
  <c r="X1003" i="3"/>
  <c r="V1004" i="3"/>
  <c r="W1004" i="3"/>
  <c r="X1004" i="3"/>
  <c r="V1005" i="3"/>
  <c r="W1005" i="3"/>
  <c r="X1005" i="3"/>
  <c r="V1006" i="3"/>
  <c r="W1006" i="3"/>
  <c r="X1006" i="3"/>
  <c r="V1007" i="3"/>
  <c r="W1007" i="3"/>
  <c r="X1007" i="3"/>
  <c r="V1008" i="3"/>
  <c r="W1008" i="3"/>
  <c r="X1008" i="3"/>
  <c r="V1009" i="3"/>
  <c r="W1009" i="3"/>
  <c r="X1009" i="3"/>
  <c r="V1010" i="3"/>
  <c r="W1010" i="3"/>
  <c r="X1010" i="3"/>
  <c r="V1011" i="3"/>
  <c r="W1011" i="3"/>
  <c r="X1011" i="3"/>
  <c r="V1012" i="3"/>
  <c r="W1012" i="3"/>
  <c r="X1012" i="3"/>
  <c r="V1013" i="3"/>
  <c r="W1013" i="3"/>
  <c r="X1013" i="3"/>
  <c r="V1014" i="3"/>
  <c r="W1014" i="3"/>
  <c r="X1014" i="3"/>
  <c r="V1015" i="3"/>
  <c r="W1015" i="3"/>
  <c r="X1015" i="3"/>
  <c r="V1016" i="3"/>
  <c r="W1016" i="3"/>
  <c r="X1016" i="3"/>
  <c r="V1017" i="3"/>
  <c r="W1017" i="3"/>
  <c r="X1017" i="3"/>
  <c r="V1018" i="3"/>
  <c r="W1018" i="3"/>
  <c r="X1018" i="3"/>
  <c r="V1019" i="3"/>
  <c r="W1019" i="3"/>
  <c r="X1019" i="3"/>
  <c r="V1020" i="3"/>
  <c r="W1020" i="3"/>
  <c r="X1020" i="3"/>
  <c r="V1021" i="3"/>
  <c r="W1021" i="3"/>
  <c r="X1021" i="3"/>
  <c r="V1022" i="3"/>
  <c r="W1022" i="3"/>
  <c r="X1022" i="3"/>
  <c r="V1023" i="3"/>
  <c r="W1023" i="3"/>
  <c r="X1023" i="3"/>
  <c r="V1024" i="3"/>
  <c r="W1024" i="3"/>
  <c r="X1024" i="3"/>
  <c r="V1025" i="3"/>
  <c r="W1025" i="3"/>
  <c r="X1025" i="3"/>
  <c r="V1026" i="3"/>
  <c r="W1026" i="3"/>
  <c r="X1026" i="3"/>
  <c r="V1027" i="3"/>
  <c r="W1027" i="3"/>
  <c r="X1027" i="3"/>
  <c r="V1028" i="3"/>
  <c r="W1028" i="3"/>
  <c r="X1028" i="3"/>
  <c r="V1029" i="3"/>
  <c r="W1029" i="3"/>
  <c r="X1029" i="3"/>
  <c r="G19" i="2"/>
  <c r="H20" i="1"/>
  <c r="I20" i="1"/>
  <c r="J20" i="1"/>
  <c r="K20" i="1"/>
  <c r="L20" i="1"/>
  <c r="M20" i="1"/>
  <c r="G21" i="1"/>
  <c r="H22" i="1"/>
  <c r="I22" i="1"/>
  <c r="J22" i="1"/>
  <c r="K22" i="1"/>
  <c r="L22" i="1"/>
  <c r="M22" i="1"/>
  <c r="AB31" i="3"/>
  <c r="D25" i="10"/>
  <c r="D24" i="10"/>
  <c r="D21" i="10"/>
  <c r="D20" i="10"/>
  <c r="D16" i="10"/>
  <c r="I21" i="8"/>
  <c r="H21" i="8"/>
  <c r="G21" i="8"/>
  <c r="E20" i="8"/>
  <c r="F18" i="7"/>
  <c r="F19" i="7"/>
  <c r="F17" i="7"/>
  <c r="AD431" i="3"/>
  <c r="AE231" i="3"/>
  <c r="AP231" i="3"/>
  <c r="AE631" i="3"/>
  <c r="AE431" i="3"/>
  <c r="AP431" i="3"/>
  <c r="AC831" i="3"/>
  <c r="AQ31" i="3"/>
  <c r="BD31" i="3"/>
  <c r="AM431" i="3"/>
  <c r="AI231" i="3"/>
  <c r="AV231" i="3"/>
  <c r="G20" i="3"/>
  <c r="AI31" i="3"/>
  <c r="AT31" i="3"/>
  <c r="H21" i="3"/>
  <c r="F18" i="13"/>
  <c r="AM31" i="3"/>
  <c r="AX31" i="3"/>
  <c r="AQ831" i="3"/>
  <c r="BB831" i="3"/>
  <c r="AO431" i="3"/>
  <c r="AG831" i="3"/>
  <c r="AT831" i="3"/>
  <c r="AR31" i="3"/>
  <c r="AU631" i="3"/>
  <c r="AS631" i="3"/>
  <c r="AS231" i="3"/>
  <c r="AX431" i="3"/>
  <c r="AL631" i="3"/>
  <c r="AW631" i="3"/>
  <c r="AU31" i="3"/>
  <c r="BF31" i="3"/>
  <c r="AN431" i="3"/>
  <c r="AN231" i="3"/>
  <c r="AM831" i="3"/>
  <c r="AZ831" i="3"/>
  <c r="AP631" i="3"/>
  <c r="AV431" i="3"/>
  <c r="AN31" i="3"/>
  <c r="AY31" i="3"/>
  <c r="AQ631" i="3"/>
  <c r="AL231" i="3"/>
  <c r="AW231" i="3"/>
  <c r="AM231" i="3"/>
  <c r="AX231" i="3"/>
  <c r="AU831" i="3"/>
  <c r="AK831" i="3"/>
  <c r="AV831" i="3"/>
  <c r="AP831" i="3"/>
  <c r="AN831" i="3"/>
  <c r="AU431" i="3"/>
  <c r="AR231" i="3"/>
  <c r="AT231" i="3"/>
  <c r="AL831" i="3"/>
  <c r="AW831" i="3"/>
  <c r="AS831" i="3"/>
  <c r="BD831" i="3"/>
  <c r="AU231" i="3"/>
  <c r="AP31" i="3"/>
  <c r="AW31" i="3"/>
  <c r="AN631" i="3"/>
  <c r="BB231" i="3"/>
  <c r="AG431" i="3"/>
  <c r="AT431" i="3"/>
  <c r="AI631" i="3"/>
  <c r="AV631" i="3"/>
  <c r="AG631" i="3"/>
  <c r="BD231" i="3"/>
  <c r="AM631" i="3"/>
  <c r="AO631" i="3"/>
  <c r="AZ431" i="3"/>
  <c r="AQ431" i="3"/>
  <c r="BB431" i="3"/>
  <c r="AS431" i="3"/>
  <c r="AL431" i="3"/>
  <c r="AO31" i="3"/>
  <c r="BA431" i="3"/>
  <c r="BB31" i="3"/>
  <c r="BO31" i="3"/>
  <c r="AR831" i="3"/>
  <c r="BE831" i="3"/>
  <c r="BE31" i="3"/>
  <c r="AV31" i="3"/>
  <c r="BG31" i="3"/>
  <c r="BH31" i="3"/>
  <c r="BS31" i="3"/>
  <c r="BC31" i="3"/>
  <c r="AY431" i="3"/>
  <c r="BF631" i="3"/>
  <c r="BA831" i="3"/>
  <c r="BD631" i="3"/>
  <c r="BQ631" i="3"/>
  <c r="BB631" i="3"/>
  <c r="BO631" i="3"/>
  <c r="CB631" i="3"/>
  <c r="BM831" i="3"/>
  <c r="BI431" i="3"/>
  <c r="BH831" i="3"/>
  <c r="AY231" i="3"/>
  <c r="BJ231" i="3"/>
  <c r="AR431" i="3"/>
  <c r="BE431" i="3"/>
  <c r="BE231" i="3"/>
  <c r="BA631" i="3"/>
  <c r="BG431" i="3"/>
  <c r="BO231" i="3"/>
  <c r="AX831" i="3"/>
  <c r="BK831" i="3"/>
  <c r="BH231" i="3"/>
  <c r="AZ231" i="3"/>
  <c r="BM231" i="3"/>
  <c r="BG831" i="3"/>
  <c r="BF831" i="3"/>
  <c r="BF231" i="3"/>
  <c r="BI231" i="3"/>
  <c r="BF431" i="3"/>
  <c r="BJ31" i="3"/>
  <c r="BQ31" i="3"/>
  <c r="AY631" i="3"/>
  <c r="BO831" i="3"/>
  <c r="BA31" i="3"/>
  <c r="BL31" i="3"/>
  <c r="BD431" i="3"/>
  <c r="AY831" i="3"/>
  <c r="AR631" i="3"/>
  <c r="AT631" i="3"/>
  <c r="BG631" i="3"/>
  <c r="BH631" i="3"/>
  <c r="BM431" i="3"/>
  <c r="AZ31" i="3"/>
  <c r="BG231" i="3"/>
  <c r="BT231" i="3"/>
  <c r="BK431" i="3"/>
  <c r="AZ631" i="3"/>
  <c r="AX631" i="3"/>
  <c r="AW431" i="3"/>
  <c r="BC231" i="3"/>
  <c r="BA231" i="3"/>
  <c r="BC831" i="3"/>
  <c r="BP831" i="3"/>
  <c r="BS831" i="3"/>
  <c r="BL831" i="3"/>
  <c r="BL431" i="3"/>
  <c r="BP31" i="3"/>
  <c r="BI31" i="3"/>
  <c r="BT31" i="3"/>
  <c r="BR31" i="3"/>
  <c r="BU31" i="3"/>
  <c r="CF31" i="3"/>
  <c r="CD31" i="3"/>
  <c r="BL631" i="3"/>
  <c r="BP231" i="3"/>
  <c r="BC431" i="3"/>
  <c r="BP431" i="3"/>
  <c r="CC431" i="3"/>
  <c r="BM631" i="3"/>
  <c r="BZ631" i="3"/>
  <c r="CM631" i="3"/>
  <c r="BQ831" i="3"/>
  <c r="CB831" i="3"/>
  <c r="BR831" i="3"/>
  <c r="BT431" i="3"/>
  <c r="BX831" i="3"/>
  <c r="BZ831" i="3"/>
  <c r="BK631" i="3"/>
  <c r="BR431" i="3"/>
  <c r="BZ231" i="3"/>
  <c r="BJ831" i="3"/>
  <c r="BU231" i="3"/>
  <c r="BW31" i="3"/>
  <c r="BS231" i="3"/>
  <c r="BQ431" i="3"/>
  <c r="BK231" i="3"/>
  <c r="BX231" i="3"/>
  <c r="BI831" i="3"/>
  <c r="BV831" i="3"/>
  <c r="CB31" i="3"/>
  <c r="BN31" i="3"/>
  <c r="BQ231" i="3"/>
  <c r="BX431" i="3"/>
  <c r="BO431" i="3"/>
  <c r="BZ431" i="3"/>
  <c r="BJ631" i="3"/>
  <c r="BN231" i="3"/>
  <c r="BL231" i="3"/>
  <c r="BV431" i="3"/>
  <c r="BN431" i="3"/>
  <c r="BM31" i="3"/>
  <c r="BZ31" i="3"/>
  <c r="BK31" i="3"/>
  <c r="BN831" i="3"/>
  <c r="BH431" i="3"/>
  <c r="BJ431" i="3"/>
  <c r="BW431" i="3"/>
  <c r="BR231" i="3"/>
  <c r="CE231" i="3"/>
  <c r="BE631" i="3"/>
  <c r="BR631" i="3"/>
  <c r="BC631" i="3"/>
  <c r="BI631" i="3"/>
  <c r="BV631" i="3"/>
  <c r="BS631" i="3"/>
  <c r="BW831" i="3"/>
  <c r="CA31" i="3"/>
  <c r="CC31" i="3"/>
  <c r="CE31" i="3"/>
  <c r="CD831" i="3"/>
  <c r="BW631" i="3"/>
  <c r="BX631" i="3"/>
  <c r="CI631" i="3"/>
  <c r="CH31" i="3"/>
  <c r="CS31" i="3"/>
  <c r="CO31" i="3"/>
  <c r="CC831" i="3"/>
  <c r="CK831" i="3"/>
  <c r="CA231" i="3"/>
  <c r="CI831" i="3"/>
  <c r="CV831" i="3"/>
  <c r="CE431" i="3"/>
  <c r="CP431" i="3"/>
  <c r="CK631" i="3"/>
  <c r="CX631" i="3"/>
  <c r="CF231" i="3"/>
  <c r="BU831" i="3"/>
  <c r="CH831" i="3"/>
  <c r="CI431" i="3"/>
  <c r="CK231" i="3"/>
  <c r="BT831" i="3"/>
  <c r="CB431" i="3"/>
  <c r="CM431" i="3"/>
  <c r="CM31" i="3"/>
  <c r="BV231" i="3"/>
  <c r="CD231" i="3"/>
  <c r="CB231" i="3"/>
  <c r="BY31" i="3"/>
  <c r="CA831" i="3"/>
  <c r="CN831" i="3"/>
  <c r="BU631" i="3"/>
  <c r="CH631" i="3"/>
  <c r="CK431" i="3"/>
  <c r="CC231" i="3"/>
  <c r="CP231" i="3"/>
  <c r="BU431" i="3"/>
  <c r="CH431" i="3"/>
  <c r="BS431" i="3"/>
  <c r="BT631" i="3"/>
  <c r="CG631" i="3"/>
  <c r="CO831" i="3"/>
  <c r="CM831" i="3"/>
  <c r="CG431" i="3"/>
  <c r="BP631" i="3"/>
  <c r="CC631" i="3"/>
  <c r="BN631" i="3"/>
  <c r="BX31" i="3"/>
  <c r="CK31" i="3"/>
  <c r="BV31" i="3"/>
  <c r="CD631" i="3"/>
  <c r="BY231" i="3"/>
  <c r="BW231" i="3"/>
  <c r="CQ31" i="3"/>
  <c r="CF831" i="3"/>
  <c r="CQ831" i="3"/>
  <c r="BY831" i="3"/>
  <c r="CA431" i="3"/>
  <c r="CN431" i="3"/>
  <c r="BY431" i="3"/>
  <c r="CL31" i="3"/>
  <c r="CN31" i="3"/>
  <c r="CP31" i="3"/>
  <c r="CT631" i="3"/>
  <c r="CZ31" i="3"/>
  <c r="CF631" i="3"/>
  <c r="CS631" i="3"/>
  <c r="CL831" i="3"/>
  <c r="CY831" i="3"/>
  <c r="CQ231" i="3"/>
  <c r="CV631" i="3"/>
  <c r="DI631" i="3"/>
  <c r="CL231" i="3"/>
  <c r="DA431" i="3"/>
  <c r="DG631" i="3"/>
  <c r="DT631" i="3"/>
  <c r="CT431" i="3"/>
  <c r="CN231" i="3"/>
  <c r="DA231" i="3"/>
  <c r="CX31" i="3"/>
  <c r="CX431" i="3"/>
  <c r="CG831" i="3"/>
  <c r="CT831" i="3"/>
  <c r="DG831" i="3"/>
  <c r="CE831" i="3"/>
  <c r="CI231" i="3"/>
  <c r="CV231" i="3"/>
  <c r="CG231" i="3"/>
  <c r="CJ31" i="3"/>
  <c r="CO231" i="3"/>
  <c r="DB231" i="3"/>
  <c r="CM231" i="3"/>
  <c r="CE631" i="3"/>
  <c r="CR631" i="3"/>
  <c r="DE631" i="3"/>
  <c r="CV431" i="3"/>
  <c r="CL431" i="3"/>
  <c r="CY431" i="3"/>
  <c r="CI31" i="3"/>
  <c r="CV31" i="3"/>
  <c r="CG31" i="3"/>
  <c r="DD31" i="3"/>
  <c r="DB31" i="3"/>
  <c r="CZ831" i="3"/>
  <c r="CX831" i="3"/>
  <c r="DB831" i="3"/>
  <c r="CA631" i="3"/>
  <c r="CN631" i="3"/>
  <c r="BY631" i="3"/>
  <c r="CF431" i="3"/>
  <c r="CS431" i="3"/>
  <c r="CD431" i="3"/>
  <c r="CJ231" i="3"/>
  <c r="CH231" i="3"/>
  <c r="CJ431" i="3"/>
  <c r="CO631" i="3"/>
  <c r="CR431" i="3"/>
  <c r="CS831" i="3"/>
  <c r="DD831" i="3"/>
  <c r="CJ831" i="3"/>
  <c r="DA31" i="3"/>
  <c r="CW31" i="3"/>
  <c r="CY31" i="3"/>
  <c r="CW831" i="3"/>
  <c r="DJ831" i="3"/>
  <c r="DK31" i="3"/>
  <c r="CQ631" i="3"/>
  <c r="DD631" i="3"/>
  <c r="DI431" i="3"/>
  <c r="DE431" i="3"/>
  <c r="DR631" i="3"/>
  <c r="EE631" i="3"/>
  <c r="DL431" i="3"/>
  <c r="CW231" i="3"/>
  <c r="CU31" i="3"/>
  <c r="DF31" i="3"/>
  <c r="DI31" i="3"/>
  <c r="CY231" i="3"/>
  <c r="DL231" i="3"/>
  <c r="CR831" i="3"/>
  <c r="DE831" i="3"/>
  <c r="DR831" i="3"/>
  <c r="CP831" i="3"/>
  <c r="CT231" i="3"/>
  <c r="DG231" i="3"/>
  <c r="CR231" i="3"/>
  <c r="CW431" i="3"/>
  <c r="DJ431" i="3"/>
  <c r="CZ231" i="3"/>
  <c r="DM231" i="3"/>
  <c r="CX231" i="3"/>
  <c r="CP631" i="3"/>
  <c r="DC631" i="3"/>
  <c r="DP631" i="3"/>
  <c r="DC431" i="3"/>
  <c r="CU431" i="3"/>
  <c r="DG431" i="3"/>
  <c r="DO831" i="3"/>
  <c r="CQ431" i="3"/>
  <c r="DD431" i="3"/>
  <c r="CO431" i="3"/>
  <c r="CU831" i="3"/>
  <c r="DH831" i="3"/>
  <c r="DU831" i="3"/>
  <c r="CT31" i="3"/>
  <c r="DG31" i="3"/>
  <c r="CR31" i="3"/>
  <c r="CZ631" i="3"/>
  <c r="DK831" i="3"/>
  <c r="DI831" i="3"/>
  <c r="DM831" i="3"/>
  <c r="CL631" i="3"/>
  <c r="CY631" i="3"/>
  <c r="CJ631" i="3"/>
  <c r="CU231" i="3"/>
  <c r="CS231" i="3"/>
  <c r="DO31" i="3"/>
  <c r="DM31" i="3"/>
  <c r="DL31" i="3"/>
  <c r="DJ31" i="3"/>
  <c r="EC631" i="3"/>
  <c r="EP631" i="3"/>
  <c r="DW431" i="3"/>
  <c r="DV31" i="3"/>
  <c r="DT31" i="3"/>
  <c r="DH231" i="3"/>
  <c r="DB631" i="3"/>
  <c r="DO631" i="3"/>
  <c r="DH31" i="3"/>
  <c r="DP431" i="3"/>
  <c r="DT431" i="3"/>
  <c r="DN431" i="3"/>
  <c r="EA431" i="3"/>
  <c r="DA631" i="3"/>
  <c r="DN631" i="3"/>
  <c r="EA631" i="3"/>
  <c r="DJ231" i="3"/>
  <c r="DW231" i="3"/>
  <c r="DH431" i="3"/>
  <c r="DU431" i="3"/>
  <c r="EH431" i="3"/>
  <c r="DE231" i="3"/>
  <c r="DR231" i="3"/>
  <c r="DC231" i="3"/>
  <c r="DR431" i="3"/>
  <c r="DC831" i="3"/>
  <c r="DP831" i="3"/>
  <c r="EC831" i="3"/>
  <c r="DA831" i="3"/>
  <c r="DK231" i="3"/>
  <c r="DX231" i="3"/>
  <c r="DI231" i="3"/>
  <c r="DX831" i="3"/>
  <c r="DF431" i="3"/>
  <c r="DV831" i="3"/>
  <c r="EI831" i="3"/>
  <c r="DT831" i="3"/>
  <c r="DB431" i="3"/>
  <c r="DO431" i="3"/>
  <c r="CZ431" i="3"/>
  <c r="DZ31" i="3"/>
  <c r="DX31" i="3"/>
  <c r="DF831" i="3"/>
  <c r="CW631" i="3"/>
  <c r="DJ631" i="3"/>
  <c r="CU631" i="3"/>
  <c r="DK631" i="3"/>
  <c r="DE31" i="3"/>
  <c r="DR31" i="3"/>
  <c r="DC31" i="3"/>
  <c r="DF231" i="3"/>
  <c r="DD231" i="3"/>
  <c r="DZ831" i="3"/>
  <c r="DQ31" i="3"/>
  <c r="EN631" i="3"/>
  <c r="FA631" i="3"/>
  <c r="DW31" i="3"/>
  <c r="DU31" i="3"/>
  <c r="EH31" i="3"/>
  <c r="DM631" i="3"/>
  <c r="DZ631" i="3"/>
  <c r="EE431" i="3"/>
  <c r="EG31" i="3"/>
  <c r="EE31" i="3"/>
  <c r="DY431" i="3"/>
  <c r="EL431" i="3"/>
  <c r="DS231" i="3"/>
  <c r="DS31" i="3"/>
  <c r="EF31" i="3"/>
  <c r="EC431" i="3"/>
  <c r="EP431" i="3"/>
  <c r="DS431" i="3"/>
  <c r="EF431" i="3"/>
  <c r="ES431" i="3"/>
  <c r="DL631" i="3"/>
  <c r="DY631" i="3"/>
  <c r="EL631" i="3"/>
  <c r="EY631" i="3"/>
  <c r="FL631" i="3"/>
  <c r="DU231" i="3"/>
  <c r="EH231" i="3"/>
  <c r="DN831" i="3"/>
  <c r="EA831" i="3"/>
  <c r="EN831" i="3"/>
  <c r="DL831" i="3"/>
  <c r="DP231" i="3"/>
  <c r="EC231" i="3"/>
  <c r="DN231" i="3"/>
  <c r="DV231" i="3"/>
  <c r="EI231" i="3"/>
  <c r="DT231" i="3"/>
  <c r="DQ431" i="3"/>
  <c r="DH631" i="3"/>
  <c r="DU631" i="3"/>
  <c r="DF631" i="3"/>
  <c r="DM431" i="3"/>
  <c r="DZ431" i="3"/>
  <c r="DK431" i="3"/>
  <c r="DS831" i="3"/>
  <c r="EF831" i="3"/>
  <c r="DQ831" i="3"/>
  <c r="DP31" i="3"/>
  <c r="EC31" i="3"/>
  <c r="DN31" i="3"/>
  <c r="EK31" i="3"/>
  <c r="EI31" i="3"/>
  <c r="EG831" i="3"/>
  <c r="ET831" i="3"/>
  <c r="EE831" i="3"/>
  <c r="EB31" i="3"/>
  <c r="EK831" i="3"/>
  <c r="DQ231" i="3"/>
  <c r="ED231" i="3"/>
  <c r="DO231" i="3"/>
  <c r="DX631" i="3"/>
  <c r="EK631" i="3"/>
  <c r="DV631" i="3"/>
  <c r="EJ431" i="3"/>
  <c r="ES31" i="3"/>
  <c r="ED431" i="3"/>
  <c r="EQ431" i="3"/>
  <c r="FD431" i="3"/>
  <c r="ER31" i="3"/>
  <c r="EP31" i="3"/>
  <c r="ED31" i="3"/>
  <c r="EQ31" i="3"/>
  <c r="EN431" i="3"/>
  <c r="FA431" i="3"/>
  <c r="EY431" i="3"/>
  <c r="FL431" i="3"/>
  <c r="DW631" i="3"/>
  <c r="EJ631" i="3"/>
  <c r="EW631" i="3"/>
  <c r="FJ631" i="3"/>
  <c r="FW631" i="3"/>
  <c r="EF231" i="3"/>
  <c r="ES231" i="3"/>
  <c r="DY831" i="3"/>
  <c r="EL831" i="3"/>
  <c r="EY831" i="3"/>
  <c r="DW831" i="3"/>
  <c r="EA231" i="3"/>
  <c r="EN231" i="3"/>
  <c r="DY231" i="3"/>
  <c r="EG231" i="3"/>
  <c r="ET231" i="3"/>
  <c r="EE231" i="3"/>
  <c r="EB431" i="3"/>
  <c r="EO431" i="3"/>
  <c r="FB431" i="3"/>
  <c r="FO431" i="3"/>
  <c r="EB231" i="3"/>
  <c r="EO231" i="3"/>
  <c r="DZ231" i="3"/>
  <c r="EW431" i="3"/>
  <c r="EU431" i="3"/>
  <c r="EI631" i="3"/>
  <c r="EV631" i="3"/>
  <c r="EG631" i="3"/>
  <c r="DX431" i="3"/>
  <c r="EK431" i="3"/>
  <c r="DV431" i="3"/>
  <c r="EV831" i="3"/>
  <c r="EV31" i="3"/>
  <c r="ET31" i="3"/>
  <c r="EM31" i="3"/>
  <c r="DS631" i="3"/>
  <c r="EF631" i="3"/>
  <c r="DQ631" i="3"/>
  <c r="ER831" i="3"/>
  <c r="FE831" i="3"/>
  <c r="EP831" i="3"/>
  <c r="ED831" i="3"/>
  <c r="EQ831" i="3"/>
  <c r="EB831" i="3"/>
  <c r="EA31" i="3"/>
  <c r="EN31" i="3"/>
  <c r="DY31" i="3"/>
  <c r="FD31" i="3"/>
  <c r="FJ431" i="3"/>
  <c r="FW431" i="3"/>
  <c r="FC31" i="3"/>
  <c r="FA31" i="3"/>
  <c r="EO31" i="3"/>
  <c r="EZ31" i="3"/>
  <c r="EH631" i="3"/>
  <c r="EU631" i="3"/>
  <c r="FH631" i="3"/>
  <c r="FU631" i="3"/>
  <c r="GH631" i="3"/>
  <c r="EQ231" i="3"/>
  <c r="FD231" i="3"/>
  <c r="EL231" i="3"/>
  <c r="EY231" i="3"/>
  <c r="EJ231" i="3"/>
  <c r="EJ831" i="3"/>
  <c r="EW831" i="3"/>
  <c r="FJ831" i="3"/>
  <c r="EH831" i="3"/>
  <c r="ER231" i="3"/>
  <c r="FE231" i="3"/>
  <c r="EP231" i="3"/>
  <c r="EM431" i="3"/>
  <c r="EZ431" i="3"/>
  <c r="FM431" i="3"/>
  <c r="FZ431" i="3"/>
  <c r="EL31" i="3"/>
  <c r="EY31" i="3"/>
  <c r="EJ31" i="3"/>
  <c r="ED631" i="3"/>
  <c r="EQ631" i="3"/>
  <c r="EB631" i="3"/>
  <c r="FH431" i="3"/>
  <c r="FU431" i="3"/>
  <c r="GH431" i="3"/>
  <c r="FF431" i="3"/>
  <c r="EI431" i="3"/>
  <c r="EV431" i="3"/>
  <c r="EG431" i="3"/>
  <c r="FC831" i="3"/>
  <c r="FP831" i="3"/>
  <c r="FA831" i="3"/>
  <c r="ES631" i="3"/>
  <c r="FF631" i="3"/>
  <c r="FS631" i="3"/>
  <c r="GF631" i="3"/>
  <c r="GS631" i="3"/>
  <c r="EX31" i="3"/>
  <c r="EM231" i="3"/>
  <c r="EZ231" i="3"/>
  <c r="EK231" i="3"/>
  <c r="FG831" i="3"/>
  <c r="EO831" i="3"/>
  <c r="FB831" i="3"/>
  <c r="EM831" i="3"/>
  <c r="FG31" i="3"/>
  <c r="FE31" i="3"/>
  <c r="ET631" i="3"/>
  <c r="FG631" i="3"/>
  <c r="ER631" i="3"/>
  <c r="FN31" i="3"/>
  <c r="FL31" i="3"/>
  <c r="FK31" i="3"/>
  <c r="FB31" i="3"/>
  <c r="FO31" i="3"/>
  <c r="FB231" i="3"/>
  <c r="FO231" i="3"/>
  <c r="FM231" i="3"/>
  <c r="FZ231" i="3"/>
  <c r="FD631" i="3"/>
  <c r="FQ631" i="3"/>
  <c r="GD631" i="3"/>
  <c r="GQ631" i="3"/>
  <c r="HD631" i="3"/>
  <c r="EU831" i="3"/>
  <c r="FH831" i="3"/>
  <c r="FU831" i="3"/>
  <c r="ES831" i="3"/>
  <c r="EW231" i="3"/>
  <c r="FJ231" i="3"/>
  <c r="EU231" i="3"/>
  <c r="FC231" i="3"/>
  <c r="FP231" i="3"/>
  <c r="FA231" i="3"/>
  <c r="FI31" i="3"/>
  <c r="EX431" i="3"/>
  <c r="FK431" i="3"/>
  <c r="FX431" i="3"/>
  <c r="GK431" i="3"/>
  <c r="EW31" i="3"/>
  <c r="FJ31" i="3"/>
  <c r="EU31" i="3"/>
  <c r="FN831" i="3"/>
  <c r="GA831" i="3"/>
  <c r="FL831" i="3"/>
  <c r="EZ831" i="3"/>
  <c r="FM831" i="3"/>
  <c r="EX831" i="3"/>
  <c r="ET431" i="3"/>
  <c r="FG431" i="3"/>
  <c r="ER431" i="3"/>
  <c r="EX231" i="3"/>
  <c r="FK231" i="3"/>
  <c r="EV231" i="3"/>
  <c r="FR31" i="3"/>
  <c r="FP31" i="3"/>
  <c r="FR831" i="3"/>
  <c r="GC831" i="3"/>
  <c r="EO631" i="3"/>
  <c r="FB631" i="3"/>
  <c r="EM631" i="3"/>
  <c r="FE631" i="3"/>
  <c r="FR631" i="3"/>
  <c r="FC631" i="3"/>
  <c r="FS431" i="3"/>
  <c r="GF431" i="3"/>
  <c r="GS431" i="3"/>
  <c r="FQ431" i="3"/>
  <c r="FW31" i="3"/>
  <c r="FY31" i="3"/>
  <c r="FV31" i="3"/>
  <c r="FM31" i="3"/>
  <c r="FZ31" i="3"/>
  <c r="FX231" i="3"/>
  <c r="GK231" i="3"/>
  <c r="FO631" i="3"/>
  <c r="GB631" i="3"/>
  <c r="GO631" i="3"/>
  <c r="HB631" i="3"/>
  <c r="HO631" i="3"/>
  <c r="FF831" i="3"/>
  <c r="FS831" i="3"/>
  <c r="GF831" i="3"/>
  <c r="FD831" i="3"/>
  <c r="FH231" i="3"/>
  <c r="FU231" i="3"/>
  <c r="FF231" i="3"/>
  <c r="FN231" i="3"/>
  <c r="GA231" i="3"/>
  <c r="FL231" i="3"/>
  <c r="FI431" i="3"/>
  <c r="FV431" i="3"/>
  <c r="GI431" i="3"/>
  <c r="GV431" i="3"/>
  <c r="FT31" i="3"/>
  <c r="FY831" i="3"/>
  <c r="GL831" i="3"/>
  <c r="FW831" i="3"/>
  <c r="GN831" i="3"/>
  <c r="FH31" i="3"/>
  <c r="FU31" i="3"/>
  <c r="FF31" i="3"/>
  <c r="FK831" i="3"/>
  <c r="FX831" i="3"/>
  <c r="FI831" i="3"/>
  <c r="FI231" i="3"/>
  <c r="FV231" i="3"/>
  <c r="FG231" i="3"/>
  <c r="EZ631" i="3"/>
  <c r="FM631" i="3"/>
  <c r="FZ631" i="3"/>
  <c r="GM631" i="3"/>
  <c r="GZ631" i="3"/>
  <c r="HM631" i="3"/>
  <c r="HZ631" i="3"/>
  <c r="EX631" i="3"/>
  <c r="GD431" i="3"/>
  <c r="GQ431" i="3"/>
  <c r="HD431" i="3"/>
  <c r="GB431" i="3"/>
  <c r="FP631" i="3"/>
  <c r="GC631" i="3"/>
  <c r="FN631" i="3"/>
  <c r="FE431" i="3"/>
  <c r="FR431" i="3"/>
  <c r="FC431" i="3"/>
  <c r="GC31" i="3"/>
  <c r="GA31" i="3"/>
  <c r="GH31" i="3"/>
  <c r="GJ31" i="3"/>
  <c r="GG31" i="3"/>
  <c r="FX31" i="3"/>
  <c r="GK31" i="3"/>
  <c r="GI231" i="3"/>
  <c r="GV231" i="3"/>
  <c r="FS231" i="3"/>
  <c r="GF231" i="3"/>
  <c r="FQ231" i="3"/>
  <c r="FQ831" i="3"/>
  <c r="GD831" i="3"/>
  <c r="GQ831" i="3"/>
  <c r="FO831" i="3"/>
  <c r="FY231" i="3"/>
  <c r="GL231" i="3"/>
  <c r="FW231" i="3"/>
  <c r="FT431" i="3"/>
  <c r="GG431" i="3"/>
  <c r="GT431" i="3"/>
  <c r="HG431" i="3"/>
  <c r="GE31" i="3"/>
  <c r="FT231" i="3"/>
  <c r="GG231" i="3"/>
  <c r="GT231" i="3"/>
  <c r="HG231" i="3"/>
  <c r="FR231" i="3"/>
  <c r="FV831" i="3"/>
  <c r="GI831" i="3"/>
  <c r="FT831" i="3"/>
  <c r="FS31" i="3"/>
  <c r="GF31" i="3"/>
  <c r="FQ31" i="3"/>
  <c r="GJ831" i="3"/>
  <c r="GW831" i="3"/>
  <c r="GH831" i="3"/>
  <c r="GA631" i="3"/>
  <c r="GN631" i="3"/>
  <c r="FY631" i="3"/>
  <c r="GN31" i="3"/>
  <c r="GL31" i="3"/>
  <c r="GO431" i="3"/>
  <c r="HB431" i="3"/>
  <c r="HO431" i="3"/>
  <c r="GM431" i="3"/>
  <c r="FP431" i="3"/>
  <c r="GC431" i="3"/>
  <c r="FN431" i="3"/>
  <c r="FK631" i="3"/>
  <c r="FX631" i="3"/>
  <c r="GK631" i="3"/>
  <c r="GX631" i="3"/>
  <c r="HK631" i="3"/>
  <c r="HX631" i="3"/>
  <c r="IK631" i="3"/>
  <c r="FI631" i="3"/>
  <c r="GY831" i="3"/>
  <c r="GU31" i="3"/>
  <c r="GS31" i="3"/>
  <c r="GR31" i="3"/>
  <c r="GI31" i="3"/>
  <c r="GV31" i="3"/>
  <c r="GD231" i="3"/>
  <c r="GQ231" i="3"/>
  <c r="GB231" i="3"/>
  <c r="GB831" i="3"/>
  <c r="GO831" i="3"/>
  <c r="HB831" i="3"/>
  <c r="FZ831" i="3"/>
  <c r="GJ231" i="3"/>
  <c r="GW231" i="3"/>
  <c r="GH231" i="3"/>
  <c r="GP31" i="3"/>
  <c r="HC31" i="3"/>
  <c r="GE431" i="3"/>
  <c r="GR431" i="3"/>
  <c r="HE431" i="3"/>
  <c r="HR431" i="3"/>
  <c r="GL631" i="3"/>
  <c r="GY631" i="3"/>
  <c r="GJ631" i="3"/>
  <c r="GG831" i="3"/>
  <c r="GT831" i="3"/>
  <c r="GE831" i="3"/>
  <c r="FV631" i="3"/>
  <c r="GI631" i="3"/>
  <c r="GV631" i="3"/>
  <c r="HI631" i="3"/>
  <c r="HV631" i="3"/>
  <c r="II631" i="3"/>
  <c r="IV631" i="3"/>
  <c r="FT631" i="3"/>
  <c r="GA431" i="3"/>
  <c r="GN431" i="3"/>
  <c r="FY431" i="3"/>
  <c r="GU831" i="3"/>
  <c r="HH831" i="3"/>
  <c r="GS831" i="3"/>
  <c r="HJ831" i="3"/>
  <c r="GZ431" i="3"/>
  <c r="HM431" i="3"/>
  <c r="HZ431" i="3"/>
  <c r="GX431" i="3"/>
  <c r="GD31" i="3"/>
  <c r="GQ31" i="3"/>
  <c r="GB31" i="3"/>
  <c r="GE231" i="3"/>
  <c r="GR231" i="3"/>
  <c r="HE231" i="3"/>
  <c r="HR231" i="3"/>
  <c r="GC231" i="3"/>
  <c r="GY31" i="3"/>
  <c r="GW31" i="3"/>
  <c r="HF31" i="3"/>
  <c r="HD31" i="3"/>
  <c r="GT31" i="3"/>
  <c r="HG31" i="3"/>
  <c r="HA31" i="3"/>
  <c r="HN31" i="3"/>
  <c r="GM831" i="3"/>
  <c r="GZ831" i="3"/>
  <c r="HM831" i="3"/>
  <c r="GK831" i="3"/>
  <c r="GO231" i="3"/>
  <c r="HB231" i="3"/>
  <c r="GM231" i="3"/>
  <c r="GU231" i="3"/>
  <c r="HH231" i="3"/>
  <c r="GS231" i="3"/>
  <c r="GP431" i="3"/>
  <c r="HC431" i="3"/>
  <c r="HP431" i="3"/>
  <c r="IC431" i="3"/>
  <c r="GR831" i="3"/>
  <c r="HE831" i="3"/>
  <c r="GP831" i="3"/>
  <c r="HJ31" i="3"/>
  <c r="HH31" i="3"/>
  <c r="HU831" i="3"/>
  <c r="GL431" i="3"/>
  <c r="GY431" i="3"/>
  <c r="GJ431" i="3"/>
  <c r="GW631" i="3"/>
  <c r="HJ631" i="3"/>
  <c r="GU631" i="3"/>
  <c r="GO31" i="3"/>
  <c r="HB31" i="3"/>
  <c r="GM31" i="3"/>
  <c r="HK431" i="3"/>
  <c r="HX431" i="3"/>
  <c r="IK431" i="3"/>
  <c r="HI431" i="3"/>
  <c r="GG631" i="3"/>
  <c r="GT631" i="3"/>
  <c r="HG631" i="3"/>
  <c r="HT631" i="3"/>
  <c r="IG631" i="3"/>
  <c r="IT631" i="3"/>
  <c r="JG631" i="3"/>
  <c r="GE631" i="3"/>
  <c r="HF831" i="3"/>
  <c r="HS831" i="3"/>
  <c r="HD831" i="3"/>
  <c r="GP231" i="3"/>
  <c r="HC231" i="3"/>
  <c r="HP231" i="3"/>
  <c r="IC231" i="3"/>
  <c r="GN231" i="3"/>
  <c r="HQ31" i="3"/>
  <c r="HO31" i="3"/>
  <c r="HE31" i="3"/>
  <c r="HR31" i="3"/>
  <c r="HL31" i="3"/>
  <c r="HY31" i="3"/>
  <c r="GZ231" i="3"/>
  <c r="HM231" i="3"/>
  <c r="GX231" i="3"/>
  <c r="GX831" i="3"/>
  <c r="HK831" i="3"/>
  <c r="HX831" i="3"/>
  <c r="GV831" i="3"/>
  <c r="HF231" i="3"/>
  <c r="HS231" i="3"/>
  <c r="HD231" i="3"/>
  <c r="IF831" i="3"/>
  <c r="HA431" i="3"/>
  <c r="HN431" i="3"/>
  <c r="IA431" i="3"/>
  <c r="IN431" i="3"/>
  <c r="HH631" i="3"/>
  <c r="HU631" i="3"/>
  <c r="HF631" i="3"/>
  <c r="HU31" i="3"/>
  <c r="HS31" i="3"/>
  <c r="HA231" i="3"/>
  <c r="HN231" i="3"/>
  <c r="IA231" i="3"/>
  <c r="IN231" i="3"/>
  <c r="GY231" i="3"/>
  <c r="HV431" i="3"/>
  <c r="II431" i="3"/>
  <c r="IV431" i="3"/>
  <c r="HT431" i="3"/>
  <c r="HC831" i="3"/>
  <c r="HP831" i="3"/>
  <c r="HA831" i="3"/>
  <c r="GR631" i="3"/>
  <c r="HE631" i="3"/>
  <c r="HR631" i="3"/>
  <c r="IE631" i="3"/>
  <c r="IR631" i="3"/>
  <c r="JE631" i="3"/>
  <c r="JR631" i="3"/>
  <c r="GP631" i="3"/>
  <c r="GW431" i="3"/>
  <c r="HJ431" i="3"/>
  <c r="GU431" i="3"/>
  <c r="GZ31" i="3"/>
  <c r="HM31" i="3"/>
  <c r="GX31" i="3"/>
  <c r="HQ831" i="3"/>
  <c r="ID831" i="3"/>
  <c r="HO831" i="3"/>
  <c r="HZ31" i="3"/>
  <c r="IB31" i="3"/>
  <c r="HP31" i="3"/>
  <c r="IC31" i="3"/>
  <c r="HW31" i="3"/>
  <c r="IJ31" i="3"/>
  <c r="IQ831" i="3"/>
  <c r="HI831" i="3"/>
  <c r="HV831" i="3"/>
  <c r="II831" i="3"/>
  <c r="HG831" i="3"/>
  <c r="HK231" i="3"/>
  <c r="HX231" i="3"/>
  <c r="HI231" i="3"/>
  <c r="HQ231" i="3"/>
  <c r="ID231" i="3"/>
  <c r="HO231" i="3"/>
  <c r="HL431" i="3"/>
  <c r="HY431" i="3"/>
  <c r="IL431" i="3"/>
  <c r="IY431" i="3"/>
  <c r="HC631" i="3"/>
  <c r="HP631" i="3"/>
  <c r="IC631" i="3"/>
  <c r="IP631" i="3"/>
  <c r="JC631" i="3"/>
  <c r="JP631" i="3"/>
  <c r="KC631" i="3"/>
  <c r="HA631" i="3"/>
  <c r="HH431" i="3"/>
  <c r="HU431" i="3"/>
  <c r="HF431" i="3"/>
  <c r="IF31" i="3"/>
  <c r="ID31" i="3"/>
  <c r="IB831" i="3"/>
  <c r="IO831" i="3"/>
  <c r="HZ831" i="3"/>
  <c r="IG431" i="3"/>
  <c r="IT431" i="3"/>
  <c r="JG431" i="3"/>
  <c r="IE431" i="3"/>
  <c r="HS631" i="3"/>
  <c r="IF631" i="3"/>
  <c r="HQ631" i="3"/>
  <c r="HN831" i="3"/>
  <c r="IA831" i="3"/>
  <c r="HL831" i="3"/>
  <c r="HK31" i="3"/>
  <c r="HX31" i="3"/>
  <c r="HI31" i="3"/>
  <c r="HL231" i="3"/>
  <c r="HY231" i="3"/>
  <c r="IL231" i="3"/>
  <c r="IY231" i="3"/>
  <c r="HJ231" i="3"/>
  <c r="IK31" i="3"/>
  <c r="IM31" i="3"/>
  <c r="IA31" i="3"/>
  <c r="IN31" i="3"/>
  <c r="IH31" i="3"/>
  <c r="IU31" i="3"/>
  <c r="JB831" i="3"/>
  <c r="HV231" i="3"/>
  <c r="II231" i="3"/>
  <c r="HT231" i="3"/>
  <c r="HT831" i="3"/>
  <c r="IG831" i="3"/>
  <c r="IT831" i="3"/>
  <c r="HR831" i="3"/>
  <c r="IB231" i="3"/>
  <c r="IO231" i="3"/>
  <c r="HZ231" i="3"/>
  <c r="HW431" i="3"/>
  <c r="IJ431" i="3"/>
  <c r="IW431" i="3"/>
  <c r="JJ431" i="3"/>
  <c r="IR431" i="3"/>
  <c r="JE431" i="3"/>
  <c r="JR431" i="3"/>
  <c r="IP431" i="3"/>
  <c r="IM831" i="3"/>
  <c r="IZ831" i="3"/>
  <c r="IK831" i="3"/>
  <c r="HS431" i="3"/>
  <c r="IF431" i="3"/>
  <c r="HQ431" i="3"/>
  <c r="HY831" i="3"/>
  <c r="IL831" i="3"/>
  <c r="HW831" i="3"/>
  <c r="HW231" i="3"/>
  <c r="IJ231" i="3"/>
  <c r="IW231" i="3"/>
  <c r="JJ231" i="3"/>
  <c r="HU231" i="3"/>
  <c r="ID631" i="3"/>
  <c r="IQ631" i="3"/>
  <c r="IB631" i="3"/>
  <c r="HV31" i="3"/>
  <c r="II31" i="3"/>
  <c r="HT31" i="3"/>
  <c r="HN631" i="3"/>
  <c r="IA631" i="3"/>
  <c r="IN631" i="3"/>
  <c r="JA631" i="3"/>
  <c r="JN631" i="3"/>
  <c r="KA631" i="3"/>
  <c r="KN631" i="3"/>
  <c r="HL631" i="3"/>
  <c r="IQ31" i="3"/>
  <c r="IO31" i="3"/>
  <c r="IV31" i="3"/>
  <c r="IX31" i="3"/>
  <c r="IL31" i="3"/>
  <c r="IY31" i="3"/>
  <c r="IS31" i="3"/>
  <c r="JF31" i="3"/>
  <c r="JM831" i="3"/>
  <c r="IE831" i="3"/>
  <c r="IR831" i="3"/>
  <c r="JE831" i="3"/>
  <c r="IC831" i="3"/>
  <c r="IG231" i="3"/>
  <c r="IT231" i="3"/>
  <c r="IE231" i="3"/>
  <c r="IM231" i="3"/>
  <c r="IZ231" i="3"/>
  <c r="IK231" i="3"/>
  <c r="IH431" i="3"/>
  <c r="IU431" i="3"/>
  <c r="JH431" i="3"/>
  <c r="JU431" i="3"/>
  <c r="IX831" i="3"/>
  <c r="JK831" i="3"/>
  <c r="JX831" i="3"/>
  <c r="IV831" i="3"/>
  <c r="HY631" i="3"/>
  <c r="IL631" i="3"/>
  <c r="IY631" i="3"/>
  <c r="JL631" i="3"/>
  <c r="JY631" i="3"/>
  <c r="KL631" i="3"/>
  <c r="KY631" i="3"/>
  <c r="HW631" i="3"/>
  <c r="IJ831" i="3"/>
  <c r="IW831" i="3"/>
  <c r="IH831" i="3"/>
  <c r="JC431" i="3"/>
  <c r="JP431" i="3"/>
  <c r="KC431" i="3"/>
  <c r="JA431" i="3"/>
  <c r="JB31" i="3"/>
  <c r="IZ31" i="3"/>
  <c r="IG31" i="3"/>
  <c r="IT31" i="3"/>
  <c r="IE31" i="3"/>
  <c r="IO631" i="3"/>
  <c r="JB631" i="3"/>
  <c r="IM631" i="3"/>
  <c r="ID431" i="3"/>
  <c r="IQ431" i="3"/>
  <c r="IB431" i="3"/>
  <c r="IH231" i="3"/>
  <c r="IU231" i="3"/>
  <c r="JH231" i="3"/>
  <c r="JU231" i="3"/>
  <c r="IF231" i="3"/>
  <c r="JI31" i="3"/>
  <c r="JG31" i="3"/>
  <c r="IW31" i="3"/>
  <c r="JJ31" i="3"/>
  <c r="JD31" i="3"/>
  <c r="JQ31" i="3"/>
  <c r="IR231" i="3"/>
  <c r="JE231" i="3"/>
  <c r="IP231" i="3"/>
  <c r="IP831" i="3"/>
  <c r="JC831" i="3"/>
  <c r="JP831" i="3"/>
  <c r="IN831" i="3"/>
  <c r="IX231" i="3"/>
  <c r="JK231" i="3"/>
  <c r="IV231" i="3"/>
  <c r="IS431" i="3"/>
  <c r="JF431" i="3"/>
  <c r="JS431" i="3"/>
  <c r="KF431" i="3"/>
  <c r="IO431" i="3"/>
  <c r="JB431" i="3"/>
  <c r="IM431" i="3"/>
  <c r="IU831" i="3"/>
  <c r="JH831" i="3"/>
  <c r="IS831" i="3"/>
  <c r="JN431" i="3"/>
  <c r="KA431" i="3"/>
  <c r="KN431" i="3"/>
  <c r="JL431" i="3"/>
  <c r="IJ631" i="3"/>
  <c r="IW631" i="3"/>
  <c r="JJ631" i="3"/>
  <c r="JW631" i="3"/>
  <c r="KJ631" i="3"/>
  <c r="KW631" i="3"/>
  <c r="LJ631" i="3"/>
  <c r="IH631" i="3"/>
  <c r="IZ631" i="3"/>
  <c r="JM631" i="3"/>
  <c r="IX631" i="3"/>
  <c r="IR31" i="3"/>
  <c r="JE31" i="3"/>
  <c r="IP31" i="3"/>
  <c r="IS231" i="3"/>
  <c r="JF231" i="3"/>
  <c r="JS231" i="3"/>
  <c r="KF231" i="3"/>
  <c r="IQ231" i="3"/>
  <c r="JI831" i="3"/>
  <c r="JV831" i="3"/>
  <c r="KI831" i="3"/>
  <c r="JG831" i="3"/>
  <c r="JM31" i="3"/>
  <c r="JK31" i="3"/>
  <c r="JT31" i="3"/>
  <c r="JR31" i="3"/>
  <c r="JH31" i="3"/>
  <c r="JU31" i="3"/>
  <c r="JO31" i="3"/>
  <c r="KB31" i="3"/>
  <c r="JA831" i="3"/>
  <c r="JN831" i="3"/>
  <c r="KA831" i="3"/>
  <c r="IY831" i="3"/>
  <c r="JC231" i="3"/>
  <c r="JP231" i="3"/>
  <c r="JA231" i="3"/>
  <c r="JI231" i="3"/>
  <c r="JV231" i="3"/>
  <c r="JG231" i="3"/>
  <c r="JD431" i="3"/>
  <c r="JQ431" i="3"/>
  <c r="KD431" i="3"/>
  <c r="KQ431" i="3"/>
  <c r="JF831" i="3"/>
  <c r="JS831" i="3"/>
  <c r="JD831" i="3"/>
  <c r="JD231" i="3"/>
  <c r="JQ231" i="3"/>
  <c r="KD231" i="3"/>
  <c r="KQ231" i="3"/>
  <c r="JB231" i="3"/>
  <c r="IU631" i="3"/>
  <c r="JH631" i="3"/>
  <c r="JU631" i="3"/>
  <c r="KH631" i="3"/>
  <c r="KU631" i="3"/>
  <c r="LH631" i="3"/>
  <c r="LU631" i="3"/>
  <c r="IS631" i="3"/>
  <c r="IZ431" i="3"/>
  <c r="JM431" i="3"/>
  <c r="IX431" i="3"/>
  <c r="JY431" i="3"/>
  <c r="KL431" i="3"/>
  <c r="KY431" i="3"/>
  <c r="JW431" i="3"/>
  <c r="JK631" i="3"/>
  <c r="JX631" i="3"/>
  <c r="JI631" i="3"/>
  <c r="JX31" i="3"/>
  <c r="JV31" i="3"/>
  <c r="JC31" i="3"/>
  <c r="JP31" i="3"/>
  <c r="KC31" i="3"/>
  <c r="JA31" i="3"/>
  <c r="JT831" i="3"/>
  <c r="KG831" i="3"/>
  <c r="KT831" i="3"/>
  <c r="JR831" i="3"/>
  <c r="KE31" i="3"/>
  <c r="KP31" i="3"/>
  <c r="JS31" i="3"/>
  <c r="KF31" i="3"/>
  <c r="JZ31" i="3"/>
  <c r="KM31" i="3"/>
  <c r="JN231" i="3"/>
  <c r="KA231" i="3"/>
  <c r="JL231" i="3"/>
  <c r="JL831" i="3"/>
  <c r="JY831" i="3"/>
  <c r="KL831" i="3"/>
  <c r="JJ831" i="3"/>
  <c r="JT231" i="3"/>
  <c r="KG231" i="3"/>
  <c r="JR231" i="3"/>
  <c r="JO431" i="3"/>
  <c r="KB431" i="3"/>
  <c r="KO431" i="3"/>
  <c r="LB431" i="3"/>
  <c r="JO231" i="3"/>
  <c r="KB231" i="3"/>
  <c r="KO231" i="3"/>
  <c r="LB231" i="3"/>
  <c r="JM231" i="3"/>
  <c r="KI31" i="3"/>
  <c r="KG31" i="3"/>
  <c r="JK431" i="3"/>
  <c r="JX431" i="3"/>
  <c r="JI431" i="3"/>
  <c r="JQ831" i="3"/>
  <c r="KD831" i="3"/>
  <c r="JO831" i="3"/>
  <c r="KE831" i="3"/>
  <c r="KR831" i="3"/>
  <c r="LE831" i="3"/>
  <c r="KC831" i="3"/>
  <c r="JV631" i="3"/>
  <c r="KI631" i="3"/>
  <c r="JT631" i="3"/>
  <c r="JN31" i="3"/>
  <c r="KA31" i="3"/>
  <c r="KN31" i="3"/>
  <c r="JL31" i="3"/>
  <c r="KJ431" i="3"/>
  <c r="KW431" i="3"/>
  <c r="LJ431" i="3"/>
  <c r="KH431" i="3"/>
  <c r="JF631" i="3"/>
  <c r="JS631" i="3"/>
  <c r="KF631" i="3"/>
  <c r="KS631" i="3"/>
  <c r="LF631" i="3"/>
  <c r="LS631" i="3"/>
  <c r="MF631" i="3"/>
  <c r="JD631" i="3"/>
  <c r="LA31" i="3"/>
  <c r="KD31" i="3"/>
  <c r="KO31" i="3"/>
  <c r="KK31" i="3"/>
  <c r="KX31" i="3"/>
  <c r="JW831" i="3"/>
  <c r="KJ831" i="3"/>
  <c r="KW831" i="3"/>
  <c r="JU831" i="3"/>
  <c r="JY231" i="3"/>
  <c r="KL231" i="3"/>
  <c r="JW231" i="3"/>
  <c r="KE231" i="3"/>
  <c r="KR231" i="3"/>
  <c r="KC231" i="3"/>
  <c r="JZ431" i="3"/>
  <c r="KM431" i="3"/>
  <c r="KZ431" i="3"/>
  <c r="LM431" i="3"/>
  <c r="KT31" i="3"/>
  <c r="KR31" i="3"/>
  <c r="KP831" i="3"/>
  <c r="LC831" i="3"/>
  <c r="LP831" i="3"/>
  <c r="KN831" i="3"/>
  <c r="KG631" i="3"/>
  <c r="KT631" i="3"/>
  <c r="KE631" i="3"/>
  <c r="KB831" i="3"/>
  <c r="KO831" i="3"/>
  <c r="JZ831" i="3"/>
  <c r="KU431" i="3"/>
  <c r="LH431" i="3"/>
  <c r="LU431" i="3"/>
  <c r="KS431" i="3"/>
  <c r="JV431" i="3"/>
  <c r="KI431" i="3"/>
  <c r="JT431" i="3"/>
  <c r="JZ231" i="3"/>
  <c r="KM231" i="3"/>
  <c r="KZ231" i="3"/>
  <c r="LM231" i="3"/>
  <c r="JX231" i="3"/>
  <c r="JQ631" i="3"/>
  <c r="KD631" i="3"/>
  <c r="KQ631" i="3"/>
  <c r="LD631" i="3"/>
  <c r="LQ631" i="3"/>
  <c r="MD631" i="3"/>
  <c r="MQ631" i="3"/>
  <c r="JO631" i="3"/>
  <c r="JY31" i="3"/>
  <c r="KL31" i="3"/>
  <c r="KY31" i="3"/>
  <c r="JW31" i="3"/>
  <c r="LL31" i="3"/>
  <c r="KQ31" i="3"/>
  <c r="LB31" i="3"/>
  <c r="KV31" i="3"/>
  <c r="LI31" i="3"/>
  <c r="KZ31" i="3"/>
  <c r="KJ231" i="3"/>
  <c r="KW231" i="3"/>
  <c r="KH231" i="3"/>
  <c r="KH831" i="3"/>
  <c r="KU831" i="3"/>
  <c r="LH831" i="3"/>
  <c r="KF831" i="3"/>
  <c r="KP231" i="3"/>
  <c r="LC231" i="3"/>
  <c r="KN231" i="3"/>
  <c r="KK431" i="3"/>
  <c r="KX431" i="3"/>
  <c r="LK431" i="3"/>
  <c r="LX431" i="3"/>
  <c r="LF431" i="3"/>
  <c r="LS431" i="3"/>
  <c r="MF431" i="3"/>
  <c r="LD431" i="3"/>
  <c r="KR631" i="3"/>
  <c r="LE631" i="3"/>
  <c r="KP631" i="3"/>
  <c r="KJ31" i="3"/>
  <c r="KW31" i="3"/>
  <c r="LJ31" i="3"/>
  <c r="KH31" i="3"/>
  <c r="KG431" i="3"/>
  <c r="KT431" i="3"/>
  <c r="KE431" i="3"/>
  <c r="LA831" i="3"/>
  <c r="LN831" i="3"/>
  <c r="MA831" i="3"/>
  <c r="KY831" i="3"/>
  <c r="KK231" i="3"/>
  <c r="KX231" i="3"/>
  <c r="LK231" i="3"/>
  <c r="LX231" i="3"/>
  <c r="KI231" i="3"/>
  <c r="LE31" i="3"/>
  <c r="LC31" i="3"/>
  <c r="KB631" i="3"/>
  <c r="KO631" i="3"/>
  <c r="LB631" i="3"/>
  <c r="LO631" i="3"/>
  <c r="MB631" i="3"/>
  <c r="MO631" i="3"/>
  <c r="NB631" i="3"/>
  <c r="JZ631" i="3"/>
  <c r="KM831" i="3"/>
  <c r="KZ831" i="3"/>
  <c r="KK831" i="3"/>
  <c r="LW31" i="3"/>
  <c r="LG31" i="3"/>
  <c r="LT31" i="3"/>
  <c r="LM31" i="3"/>
  <c r="LK31" i="3"/>
  <c r="KS831" i="3"/>
  <c r="LF831" i="3"/>
  <c r="LS831" i="3"/>
  <c r="KQ831" i="3"/>
  <c r="KU231" i="3"/>
  <c r="LH231" i="3"/>
  <c r="KS231" i="3"/>
  <c r="LA231" i="3"/>
  <c r="LN231" i="3"/>
  <c r="KY231" i="3"/>
  <c r="KV431" i="3"/>
  <c r="LI431" i="3"/>
  <c r="LV431" i="3"/>
  <c r="MI431" i="3"/>
  <c r="LP31" i="3"/>
  <c r="LN31" i="3"/>
  <c r="KR431" i="3"/>
  <c r="LE431" i="3"/>
  <c r="KP431" i="3"/>
  <c r="LC631" i="3"/>
  <c r="LP631" i="3"/>
  <c r="LA631" i="3"/>
  <c r="KX831" i="3"/>
  <c r="LK831" i="3"/>
  <c r="KV831" i="3"/>
  <c r="LQ431" i="3"/>
  <c r="MD431" i="3"/>
  <c r="MQ431" i="3"/>
  <c r="LO431" i="3"/>
  <c r="KU31" i="3"/>
  <c r="LH31" i="3"/>
  <c r="LU31" i="3"/>
  <c r="KS31" i="3"/>
  <c r="LL831" i="3"/>
  <c r="LY831" i="3"/>
  <c r="ML831" i="3"/>
  <c r="LJ831" i="3"/>
  <c r="KV231" i="3"/>
  <c r="LI231" i="3"/>
  <c r="LV231" i="3"/>
  <c r="MI231" i="3"/>
  <c r="KT231" i="3"/>
  <c r="KM631" i="3"/>
  <c r="KZ631" i="3"/>
  <c r="LM631" i="3"/>
  <c r="LZ631" i="3"/>
  <c r="MM631" i="3"/>
  <c r="MZ631" i="3"/>
  <c r="NM631" i="3"/>
  <c r="KK631" i="3"/>
  <c r="MH31" i="3"/>
  <c r="LR31" i="3"/>
  <c r="ME31" i="3"/>
  <c r="LX31" i="3"/>
  <c r="LV31" i="3"/>
  <c r="LF231" i="3"/>
  <c r="LS231" i="3"/>
  <c r="LD231" i="3"/>
  <c r="LD831" i="3"/>
  <c r="LQ831" i="3"/>
  <c r="MD831" i="3"/>
  <c r="LB831" i="3"/>
  <c r="LL231" i="3"/>
  <c r="LY231" i="3"/>
  <c r="LJ231" i="3"/>
  <c r="LG431" i="3"/>
  <c r="LT431" i="3"/>
  <c r="MG431" i="3"/>
  <c r="MT431" i="3"/>
  <c r="LC431" i="3"/>
  <c r="LP431" i="3"/>
  <c r="LA431" i="3"/>
  <c r="LW831" i="3"/>
  <c r="MJ831" i="3"/>
  <c r="MW831" i="3"/>
  <c r="LU831" i="3"/>
  <c r="MB431" i="3"/>
  <c r="MO431" i="3"/>
  <c r="NB431" i="3"/>
  <c r="LZ431" i="3"/>
  <c r="KX631" i="3"/>
  <c r="LK631" i="3"/>
  <c r="LX631" i="3"/>
  <c r="MK631" i="3"/>
  <c r="MX631" i="3"/>
  <c r="NK631" i="3"/>
  <c r="NX631" i="3"/>
  <c r="KV631" i="3"/>
  <c r="LF31" i="3"/>
  <c r="LS31" i="3"/>
  <c r="MF31" i="3"/>
  <c r="MS31" i="3"/>
  <c r="LD31" i="3"/>
  <c r="MA31" i="3"/>
  <c r="LY31" i="3"/>
  <c r="LI831" i="3"/>
  <c r="LV831" i="3"/>
  <c r="LG831" i="3"/>
  <c r="LG231" i="3"/>
  <c r="LT231" i="3"/>
  <c r="MG231" i="3"/>
  <c r="MT231" i="3"/>
  <c r="LE231" i="3"/>
  <c r="LN631" i="3"/>
  <c r="MA631" i="3"/>
  <c r="LL631" i="3"/>
  <c r="MC31" i="3"/>
  <c r="MP31" i="3"/>
  <c r="MI31" i="3"/>
  <c r="MG31" i="3"/>
  <c r="LQ231" i="3"/>
  <c r="MD231" i="3"/>
  <c r="LO231" i="3"/>
  <c r="LO831" i="3"/>
  <c r="MB831" i="3"/>
  <c r="MO831" i="3"/>
  <c r="LM831" i="3"/>
  <c r="LW231" i="3"/>
  <c r="MJ231" i="3"/>
  <c r="LU231" i="3"/>
  <c r="LR431" i="3"/>
  <c r="ME431" i="3"/>
  <c r="MR431" i="3"/>
  <c r="NE431" i="3"/>
  <c r="LI631" i="3"/>
  <c r="LV631" i="3"/>
  <c r="MI631" i="3"/>
  <c r="MV631" i="3"/>
  <c r="NI631" i="3"/>
  <c r="NV631" i="3"/>
  <c r="OI631" i="3"/>
  <c r="LG631" i="3"/>
  <c r="LY631" i="3"/>
  <c r="ML631" i="3"/>
  <c r="LW631" i="3"/>
  <c r="MM431" i="3"/>
  <c r="MZ431" i="3"/>
  <c r="NM431" i="3"/>
  <c r="MK431" i="3"/>
  <c r="LQ31" i="3"/>
  <c r="MD31" i="3"/>
  <c r="MQ31" i="3"/>
  <c r="ND31" i="3"/>
  <c r="LO31" i="3"/>
  <c r="LN431" i="3"/>
  <c r="MA431" i="3"/>
  <c r="LL431" i="3"/>
  <c r="LT831" i="3"/>
  <c r="MG831" i="3"/>
  <c r="LR831" i="3"/>
  <c r="MH831" i="3"/>
  <c r="MU831" i="3"/>
  <c r="NH831" i="3"/>
  <c r="MF831" i="3"/>
  <c r="ML31" i="3"/>
  <c r="MJ31" i="3"/>
  <c r="LR231" i="3"/>
  <c r="ME231" i="3"/>
  <c r="MR231" i="3"/>
  <c r="NE231" i="3"/>
  <c r="LP231" i="3"/>
  <c r="MN31" i="3"/>
  <c r="NA31" i="3"/>
  <c r="MT31" i="3"/>
  <c r="MR31" i="3"/>
  <c r="LZ831" i="3"/>
  <c r="MM831" i="3"/>
  <c r="MZ831" i="3"/>
  <c r="LX831" i="3"/>
  <c r="MB231" i="3"/>
  <c r="MO231" i="3"/>
  <c r="LZ231" i="3"/>
  <c r="MH231" i="3"/>
  <c r="MU231" i="3"/>
  <c r="MF231" i="3"/>
  <c r="MC431" i="3"/>
  <c r="MP431" i="3"/>
  <c r="NC431" i="3"/>
  <c r="NP431" i="3"/>
  <c r="LY431" i="3"/>
  <c r="ML431" i="3"/>
  <c r="LW431" i="3"/>
  <c r="MB31" i="3"/>
  <c r="MO31" i="3"/>
  <c r="NB31" i="3"/>
  <c r="NO31" i="3"/>
  <c r="LZ31" i="3"/>
  <c r="MJ631" i="3"/>
  <c r="MW631" i="3"/>
  <c r="MH631" i="3"/>
  <c r="MC231" i="3"/>
  <c r="MP231" i="3"/>
  <c r="NC231" i="3"/>
  <c r="NP231" i="3"/>
  <c r="MA231" i="3"/>
  <c r="MS831" i="3"/>
  <c r="NF831" i="3"/>
  <c r="NS831" i="3"/>
  <c r="MQ831" i="3"/>
  <c r="MW31" i="3"/>
  <c r="MU31" i="3"/>
  <c r="MX431" i="3"/>
  <c r="NK431" i="3"/>
  <c r="NX431" i="3"/>
  <c r="MV431" i="3"/>
  <c r="LT631" i="3"/>
  <c r="MG631" i="3"/>
  <c r="MT631" i="3"/>
  <c r="NG631" i="3"/>
  <c r="NT631" i="3"/>
  <c r="OG631" i="3"/>
  <c r="OT631" i="3"/>
  <c r="LR631" i="3"/>
  <c r="ME831" i="3"/>
  <c r="MR831" i="3"/>
  <c r="MC831" i="3"/>
  <c r="MY31" i="3"/>
  <c r="NL31" i="3"/>
  <c r="NE31" i="3"/>
  <c r="NC31" i="3"/>
  <c r="MM231" i="3"/>
  <c r="MZ231" i="3"/>
  <c r="MK231" i="3"/>
  <c r="MK831" i="3"/>
  <c r="MX831" i="3"/>
  <c r="NK831" i="3"/>
  <c r="MI831" i="3"/>
  <c r="MS231" i="3"/>
  <c r="NF231" i="3"/>
  <c r="MQ231" i="3"/>
  <c r="MN431" i="3"/>
  <c r="NA431" i="3"/>
  <c r="NN431" i="3"/>
  <c r="OA431" i="3"/>
  <c r="MM31" i="3"/>
  <c r="MZ31" i="3"/>
  <c r="NM31" i="3"/>
  <c r="NZ31" i="3"/>
  <c r="MK31" i="3"/>
  <c r="ME631" i="3"/>
  <c r="MR631" i="3"/>
  <c r="NE631" i="3"/>
  <c r="NR631" i="3"/>
  <c r="OE631" i="3"/>
  <c r="OR631" i="3"/>
  <c r="PE631" i="3"/>
  <c r="MC631" i="3"/>
  <c r="NI431" i="3"/>
  <c r="NV431" i="3"/>
  <c r="OI431" i="3"/>
  <c r="NG431" i="3"/>
  <c r="MN231" i="3"/>
  <c r="NA231" i="3"/>
  <c r="NN231" i="3"/>
  <c r="OA231" i="3"/>
  <c r="ML231" i="3"/>
  <c r="MP831" i="3"/>
  <c r="NC831" i="3"/>
  <c r="MN831" i="3"/>
  <c r="NH31" i="3"/>
  <c r="NF31" i="3"/>
  <c r="MJ431" i="3"/>
  <c r="MW431" i="3"/>
  <c r="MH431" i="3"/>
  <c r="ND831" i="3"/>
  <c r="NQ831" i="3"/>
  <c r="OD831" i="3"/>
  <c r="NB831" i="3"/>
  <c r="MU631" i="3"/>
  <c r="NH631" i="3"/>
  <c r="MS631" i="3"/>
  <c r="NJ31" i="3"/>
  <c r="NW31" i="3"/>
  <c r="NP31" i="3"/>
  <c r="NN31" i="3"/>
  <c r="MX231" i="3"/>
  <c r="NK231" i="3"/>
  <c r="MV231" i="3"/>
  <c r="MV831" i="3"/>
  <c r="NI831" i="3"/>
  <c r="NV831" i="3"/>
  <c r="MT831" i="3"/>
  <c r="ND231" i="3"/>
  <c r="NQ231" i="3"/>
  <c r="NB231" i="3"/>
  <c r="MY431" i="3"/>
  <c r="NL431" i="3"/>
  <c r="NY431" i="3"/>
  <c r="OL431" i="3"/>
  <c r="NT431" i="3"/>
  <c r="OG431" i="3"/>
  <c r="OT431" i="3"/>
  <c r="NR431" i="3"/>
  <c r="NF631" i="3"/>
  <c r="NS631" i="3"/>
  <c r="ND631" i="3"/>
  <c r="MP631" i="3"/>
  <c r="NC631" i="3"/>
  <c r="NP631" i="3"/>
  <c r="OC631" i="3"/>
  <c r="OP631" i="3"/>
  <c r="PC631" i="3"/>
  <c r="PP631" i="3"/>
  <c r="MN631" i="3"/>
  <c r="NO831" i="3"/>
  <c r="OB831" i="3"/>
  <c r="OO831" i="3"/>
  <c r="NM831" i="3"/>
  <c r="MX31" i="3"/>
  <c r="NK31" i="3"/>
  <c r="NX31" i="3"/>
  <c r="OK31" i="3"/>
  <c r="MV31" i="3"/>
  <c r="NA831" i="3"/>
  <c r="NN831" i="3"/>
  <c r="MY831" i="3"/>
  <c r="MY231" i="3"/>
  <c r="NL231" i="3"/>
  <c r="NY231" i="3"/>
  <c r="OL231" i="3"/>
  <c r="MW231" i="3"/>
  <c r="MU431" i="3"/>
  <c r="NH431" i="3"/>
  <c r="MS431" i="3"/>
  <c r="NS31" i="3"/>
  <c r="NQ31" i="3"/>
  <c r="NU31" i="3"/>
  <c r="OH31" i="3"/>
  <c r="OA31" i="3"/>
  <c r="NY31" i="3"/>
  <c r="NG831" i="3"/>
  <c r="NT831" i="3"/>
  <c r="OG831" i="3"/>
  <c r="NE831" i="3"/>
  <c r="NI231" i="3"/>
  <c r="NV231" i="3"/>
  <c r="NG231" i="3"/>
  <c r="NO231" i="3"/>
  <c r="OB231" i="3"/>
  <c r="NM231" i="3"/>
  <c r="NJ431" i="3"/>
  <c r="NW431" i="3"/>
  <c r="OJ431" i="3"/>
  <c r="OW431" i="3"/>
  <c r="NQ631" i="3"/>
  <c r="OD631" i="3"/>
  <c r="NO631" i="3"/>
  <c r="NJ231" i="3"/>
  <c r="NW231" i="3"/>
  <c r="OJ231" i="3"/>
  <c r="OW231" i="3"/>
  <c r="NH231" i="3"/>
  <c r="NL831" i="3"/>
  <c r="NY831" i="3"/>
  <c r="NJ831" i="3"/>
  <c r="NZ831" i="3"/>
  <c r="OM831" i="3"/>
  <c r="OZ831" i="3"/>
  <c r="NX831" i="3"/>
  <c r="OE431" i="3"/>
  <c r="OR431" i="3"/>
  <c r="PE431" i="3"/>
  <c r="OC431" i="3"/>
  <c r="NI31" i="3"/>
  <c r="NV31" i="3"/>
  <c r="OI31" i="3"/>
  <c r="OV31" i="3"/>
  <c r="NG31" i="3"/>
  <c r="OD31" i="3"/>
  <c r="OB31" i="3"/>
  <c r="NF431" i="3"/>
  <c r="NS431" i="3"/>
  <c r="ND431" i="3"/>
  <c r="NA631" i="3"/>
  <c r="NN631" i="3"/>
  <c r="OA631" i="3"/>
  <c r="ON631" i="3"/>
  <c r="PA631" i="3"/>
  <c r="PN631" i="3"/>
  <c r="QA631" i="3"/>
  <c r="MY631" i="3"/>
  <c r="OF31" i="3"/>
  <c r="OS31" i="3"/>
  <c r="OL31" i="3"/>
  <c r="OJ31" i="3"/>
  <c r="NT231" i="3"/>
  <c r="OG231" i="3"/>
  <c r="NR231" i="3"/>
  <c r="NR831" i="3"/>
  <c r="OE831" i="3"/>
  <c r="OR831" i="3"/>
  <c r="NP831" i="3"/>
  <c r="NZ231" i="3"/>
  <c r="OM231" i="3"/>
  <c r="NX231" i="3"/>
  <c r="NU431" i="3"/>
  <c r="OH431" i="3"/>
  <c r="OU431" i="3"/>
  <c r="PH431" i="3"/>
  <c r="NT31" i="3"/>
  <c r="OG31" i="3"/>
  <c r="OT31" i="3"/>
  <c r="PG31" i="3"/>
  <c r="NR31" i="3"/>
  <c r="NQ431" i="3"/>
  <c r="OD431" i="3"/>
  <c r="NO431" i="3"/>
  <c r="NW831" i="3"/>
  <c r="OJ831" i="3"/>
  <c r="NU831" i="3"/>
  <c r="OP431" i="3"/>
  <c r="PC431" i="3"/>
  <c r="PP431" i="3"/>
  <c r="ON431" i="3"/>
  <c r="NU231" i="3"/>
  <c r="OH231" i="3"/>
  <c r="OU231" i="3"/>
  <c r="PH231" i="3"/>
  <c r="NS231" i="3"/>
  <c r="OO31" i="3"/>
  <c r="OM31" i="3"/>
  <c r="OK831" i="3"/>
  <c r="OX831" i="3"/>
  <c r="PK831" i="3"/>
  <c r="OI831" i="3"/>
  <c r="OB631" i="3"/>
  <c r="OO631" i="3"/>
  <c r="NZ631" i="3"/>
  <c r="NL631" i="3"/>
  <c r="NY631" i="3"/>
  <c r="OL631" i="3"/>
  <c r="OY631" i="3"/>
  <c r="PL631" i="3"/>
  <c r="PY631" i="3"/>
  <c r="QL631" i="3"/>
  <c r="NJ631" i="3"/>
  <c r="OQ31" i="3"/>
  <c r="PD31" i="3"/>
  <c r="OW31" i="3"/>
  <c r="OU31" i="3"/>
  <c r="OC831" i="3"/>
  <c r="OP831" i="3"/>
  <c r="PC831" i="3"/>
  <c r="OA831" i="3"/>
  <c r="OE231" i="3"/>
  <c r="OR231" i="3"/>
  <c r="OC231" i="3"/>
  <c r="OK231" i="3"/>
  <c r="OX231" i="3"/>
  <c r="OI231" i="3"/>
  <c r="OF431" i="3"/>
  <c r="OS431" i="3"/>
  <c r="PF431" i="3"/>
  <c r="PS431" i="3"/>
  <c r="OH831" i="3"/>
  <c r="OU831" i="3"/>
  <c r="OF831" i="3"/>
  <c r="OB431" i="3"/>
  <c r="OO431" i="3"/>
  <c r="NZ431" i="3"/>
  <c r="PA431" i="3"/>
  <c r="PN431" i="3"/>
  <c r="QA431" i="3"/>
  <c r="OY431" i="3"/>
  <c r="OE31" i="3"/>
  <c r="OR31" i="3"/>
  <c r="PE31" i="3"/>
  <c r="PR31" i="3"/>
  <c r="OC31" i="3"/>
  <c r="OM631" i="3"/>
  <c r="OZ631" i="3"/>
  <c r="OK631" i="3"/>
  <c r="OF231" i="3"/>
  <c r="OS231" i="3"/>
  <c r="PF231" i="3"/>
  <c r="PS231" i="3"/>
  <c r="OD231" i="3"/>
  <c r="NW631" i="3"/>
  <c r="OJ631" i="3"/>
  <c r="OW631" i="3"/>
  <c r="PJ631" i="3"/>
  <c r="PW631" i="3"/>
  <c r="QJ631" i="3"/>
  <c r="QW631" i="3"/>
  <c r="NU631" i="3"/>
  <c r="OZ31" i="3"/>
  <c r="OX31" i="3"/>
  <c r="OV831" i="3"/>
  <c r="PI831" i="3"/>
  <c r="PV831" i="3"/>
  <c r="OT831" i="3"/>
  <c r="PB31" i="3"/>
  <c r="PO31" i="3"/>
  <c r="PH31" i="3"/>
  <c r="PF31" i="3"/>
  <c r="OP231" i="3"/>
  <c r="PC231" i="3"/>
  <c r="ON231" i="3"/>
  <c r="ON831" i="3"/>
  <c r="PA831" i="3"/>
  <c r="PN831" i="3"/>
  <c r="OL831" i="3"/>
  <c r="OV231" i="3"/>
  <c r="PI231" i="3"/>
  <c r="OT231" i="3"/>
  <c r="OQ431" i="3"/>
  <c r="PD431" i="3"/>
  <c r="PQ431" i="3"/>
  <c r="QD431" i="3"/>
  <c r="PK31" i="3"/>
  <c r="PI31" i="3"/>
  <c r="OM431" i="3"/>
  <c r="OZ431" i="3"/>
  <c r="OK431" i="3"/>
  <c r="OQ231" i="3"/>
  <c r="PD231" i="3"/>
  <c r="PQ231" i="3"/>
  <c r="QD231" i="3"/>
  <c r="OO231" i="3"/>
  <c r="OP31" i="3"/>
  <c r="PC31" i="3"/>
  <c r="PP31" i="3"/>
  <c r="QC31" i="3"/>
  <c r="ON31" i="3"/>
  <c r="OX631" i="3"/>
  <c r="PK631" i="3"/>
  <c r="OV631" i="3"/>
  <c r="OS831" i="3"/>
  <c r="PF831" i="3"/>
  <c r="OQ831" i="3"/>
  <c r="PG831" i="3"/>
  <c r="PT831" i="3"/>
  <c r="QG831" i="3"/>
  <c r="PE831" i="3"/>
  <c r="OH631" i="3"/>
  <c r="OU631" i="3"/>
  <c r="PH631" i="3"/>
  <c r="PU631" i="3"/>
  <c r="QH631" i="3"/>
  <c r="QU631" i="3"/>
  <c r="RH631" i="3"/>
  <c r="OF631" i="3"/>
  <c r="PL431" i="3"/>
  <c r="PY431" i="3"/>
  <c r="QL431" i="3"/>
  <c r="PJ431" i="3"/>
  <c r="PM31" i="3"/>
  <c r="PX31" i="3"/>
  <c r="PS31" i="3"/>
  <c r="PQ31" i="3"/>
  <c r="OY831" i="3"/>
  <c r="PL831" i="3"/>
  <c r="PY831" i="3"/>
  <c r="OW831" i="3"/>
  <c r="PA231" i="3"/>
  <c r="PN231" i="3"/>
  <c r="OY231" i="3"/>
  <c r="PG231" i="3"/>
  <c r="PT231" i="3"/>
  <c r="PE231" i="3"/>
  <c r="PB431" i="3"/>
  <c r="PO431" i="3"/>
  <c r="QB431" i="3"/>
  <c r="QO431" i="3"/>
  <c r="PI631" i="3"/>
  <c r="PV631" i="3"/>
  <c r="PG631" i="3"/>
  <c r="PR831" i="3"/>
  <c r="QE831" i="3"/>
  <c r="QR831" i="3"/>
  <c r="PP831" i="3"/>
  <c r="PA31" i="3"/>
  <c r="PN31" i="3"/>
  <c r="QA31" i="3"/>
  <c r="QN31" i="3"/>
  <c r="OY31" i="3"/>
  <c r="PV31" i="3"/>
  <c r="PT31" i="3"/>
  <c r="OS631" i="3"/>
  <c r="PF631" i="3"/>
  <c r="PS631" i="3"/>
  <c r="QF631" i="3"/>
  <c r="QS631" i="3"/>
  <c r="RF631" i="3"/>
  <c r="RS631" i="3"/>
  <c r="OQ631" i="3"/>
  <c r="PD831" i="3"/>
  <c r="PQ831" i="3"/>
  <c r="PB831" i="3"/>
  <c r="OX431" i="3"/>
  <c r="PK431" i="3"/>
  <c r="OV431" i="3"/>
  <c r="PW431" i="3"/>
  <c r="QJ431" i="3"/>
  <c r="QW431" i="3"/>
  <c r="PU431" i="3"/>
  <c r="PB231" i="3"/>
  <c r="PO231" i="3"/>
  <c r="QB231" i="3"/>
  <c r="QO231" i="3"/>
  <c r="OZ231" i="3"/>
  <c r="PZ31" i="3"/>
  <c r="QK31" i="3"/>
  <c r="QI31" i="3"/>
  <c r="QD31" i="3"/>
  <c r="QB31" i="3"/>
  <c r="PL231" i="3"/>
  <c r="PY231" i="3"/>
  <c r="PJ231" i="3"/>
  <c r="PJ831" i="3"/>
  <c r="PW831" i="3"/>
  <c r="QJ831" i="3"/>
  <c r="PH831" i="3"/>
  <c r="PR231" i="3"/>
  <c r="QE231" i="3"/>
  <c r="PP231" i="3"/>
  <c r="PM431" i="3"/>
  <c r="PZ431" i="3"/>
  <c r="QM431" i="3"/>
  <c r="QZ431" i="3"/>
  <c r="PL31" i="3"/>
  <c r="PY31" i="3"/>
  <c r="QL31" i="3"/>
  <c r="QY31" i="3"/>
  <c r="PJ31" i="3"/>
  <c r="PO831" i="3"/>
  <c r="QB831" i="3"/>
  <c r="PM831" i="3"/>
  <c r="PI431" i="3"/>
  <c r="PV431" i="3"/>
  <c r="PG431" i="3"/>
  <c r="PD631" i="3"/>
  <c r="PQ631" i="3"/>
  <c r="QD631" i="3"/>
  <c r="QQ631" i="3"/>
  <c r="RD631" i="3"/>
  <c r="RQ631" i="3"/>
  <c r="SD631" i="3"/>
  <c r="PB631" i="3"/>
  <c r="QC831" i="3"/>
  <c r="QP831" i="3"/>
  <c r="RC831" i="3"/>
  <c r="QA831" i="3"/>
  <c r="PM231" i="3"/>
  <c r="PZ231" i="3"/>
  <c r="QM231" i="3"/>
  <c r="QZ231" i="3"/>
  <c r="PK231" i="3"/>
  <c r="PT631" i="3"/>
  <c r="QG631" i="3"/>
  <c r="PR631" i="3"/>
  <c r="QH431" i="3"/>
  <c r="QU431" i="3"/>
  <c r="RH431" i="3"/>
  <c r="QF431" i="3"/>
  <c r="QG31" i="3"/>
  <c r="QE31" i="3"/>
  <c r="QT31" i="3"/>
  <c r="QV31" i="3"/>
  <c r="QO31" i="3"/>
  <c r="QM31" i="3"/>
  <c r="PU831" i="3"/>
  <c r="QH831" i="3"/>
  <c r="QU831" i="3"/>
  <c r="PS831" i="3"/>
  <c r="PW231" i="3"/>
  <c r="QJ231" i="3"/>
  <c r="PU231" i="3"/>
  <c r="QC231" i="3"/>
  <c r="QP231" i="3"/>
  <c r="QA231" i="3"/>
  <c r="PX431" i="3"/>
  <c r="QK431" i="3"/>
  <c r="QX431" i="3"/>
  <c r="RK431" i="3"/>
  <c r="PT431" i="3"/>
  <c r="QG431" i="3"/>
  <c r="PR431" i="3"/>
  <c r="PZ831" i="3"/>
  <c r="QM831" i="3"/>
  <c r="PX831" i="3"/>
  <c r="QR31" i="3"/>
  <c r="QP31" i="3"/>
  <c r="QN831" i="3"/>
  <c r="RA831" i="3"/>
  <c r="RN831" i="3"/>
  <c r="QL831" i="3"/>
  <c r="QE631" i="3"/>
  <c r="QR631" i="3"/>
  <c r="QC631" i="3"/>
  <c r="PW31" i="3"/>
  <c r="QJ31" i="3"/>
  <c r="QW31" i="3"/>
  <c r="RJ31" i="3"/>
  <c r="PU31" i="3"/>
  <c r="QS431" i="3"/>
  <c r="RF431" i="3"/>
  <c r="RS431" i="3"/>
  <c r="QQ431" i="3"/>
  <c r="PO631" i="3"/>
  <c r="QB631" i="3"/>
  <c r="QO631" i="3"/>
  <c r="RB631" i="3"/>
  <c r="RO631" i="3"/>
  <c r="SB631" i="3"/>
  <c r="SO631" i="3"/>
  <c r="PM631" i="3"/>
  <c r="PX231" i="3"/>
  <c r="QK231" i="3"/>
  <c r="QX231" i="3"/>
  <c r="RK231" i="3"/>
  <c r="PV231" i="3"/>
  <c r="RE31" i="3"/>
  <c r="RG31" i="3"/>
  <c r="QZ31" i="3"/>
  <c r="QX31" i="3"/>
  <c r="QH231" i="3"/>
  <c r="QU231" i="3"/>
  <c r="QF231" i="3"/>
  <c r="QF831" i="3"/>
  <c r="QS831" i="3"/>
  <c r="RF831" i="3"/>
  <c r="QD831" i="3"/>
  <c r="QN231" i="3"/>
  <c r="RA231" i="3"/>
  <c r="QL231" i="3"/>
  <c r="QI431" i="3"/>
  <c r="QV431" i="3"/>
  <c r="RI431" i="3"/>
  <c r="RV431" i="3"/>
  <c r="QK831" i="3"/>
  <c r="QX831" i="3"/>
  <c r="QI831" i="3"/>
  <c r="RC31" i="3"/>
  <c r="RA31" i="3"/>
  <c r="QH31" i="3"/>
  <c r="QU31" i="3"/>
  <c r="RH31" i="3"/>
  <c r="RU31" i="3"/>
  <c r="QF31" i="3"/>
  <c r="PZ631" i="3"/>
  <c r="QM631" i="3"/>
  <c r="QZ631" i="3"/>
  <c r="RM631" i="3"/>
  <c r="RZ631" i="3"/>
  <c r="SM631" i="3"/>
  <c r="SZ631" i="3"/>
  <c r="PX631" i="3"/>
  <c r="QP631" i="3"/>
  <c r="RC631" i="3"/>
  <c r="QN631" i="3"/>
  <c r="QI231" i="3"/>
  <c r="QV231" i="3"/>
  <c r="RI231" i="3"/>
  <c r="RV231" i="3"/>
  <c r="QG231" i="3"/>
  <c r="RD431" i="3"/>
  <c r="RQ431" i="3"/>
  <c r="SD431" i="3"/>
  <c r="RB431" i="3"/>
  <c r="QY831" i="3"/>
  <c r="RL831" i="3"/>
  <c r="RY831" i="3"/>
  <c r="QW831" i="3"/>
  <c r="QE431" i="3"/>
  <c r="QR431" i="3"/>
  <c r="QC431" i="3"/>
  <c r="RR31" i="3"/>
  <c r="RP31" i="3"/>
  <c r="RK31" i="3"/>
  <c r="RI31" i="3"/>
  <c r="QQ831" i="3"/>
  <c r="RD831" i="3"/>
  <c r="RQ831" i="3"/>
  <c r="QO831" i="3"/>
  <c r="QS231" i="3"/>
  <c r="RF231" i="3"/>
  <c r="QQ231" i="3"/>
  <c r="QY231" i="3"/>
  <c r="RL231" i="3"/>
  <c r="QW231" i="3"/>
  <c r="QT431" i="3"/>
  <c r="RG431" i="3"/>
  <c r="RT431" i="3"/>
  <c r="SG431" i="3"/>
  <c r="RA631" i="3"/>
  <c r="RN631" i="3"/>
  <c r="QY631" i="3"/>
  <c r="RN31" i="3"/>
  <c r="RL31" i="3"/>
  <c r="RO431" i="3"/>
  <c r="SB431" i="3"/>
  <c r="SO431" i="3"/>
  <c r="RM431" i="3"/>
  <c r="QT231" i="3"/>
  <c r="RG231" i="3"/>
  <c r="RT231" i="3"/>
  <c r="SG231" i="3"/>
  <c r="QR231" i="3"/>
  <c r="QK631" i="3"/>
  <c r="QX631" i="3"/>
  <c r="RK631" i="3"/>
  <c r="RX631" i="3"/>
  <c r="SK631" i="3"/>
  <c r="SX631" i="3"/>
  <c r="TK631" i="3"/>
  <c r="QI631" i="3"/>
  <c r="QV831" i="3"/>
  <c r="RI831" i="3"/>
  <c r="QT831" i="3"/>
  <c r="RJ831" i="3"/>
  <c r="RW831" i="3"/>
  <c r="SJ831" i="3"/>
  <c r="RH831" i="3"/>
  <c r="QP431" i="3"/>
  <c r="RC431" i="3"/>
  <c r="QN431" i="3"/>
  <c r="QS31" i="3"/>
  <c r="RF31" i="3"/>
  <c r="RS31" i="3"/>
  <c r="SF31" i="3"/>
  <c r="QQ31" i="3"/>
  <c r="SC31" i="3"/>
  <c r="SA31" i="3"/>
  <c r="RV31" i="3"/>
  <c r="RT31" i="3"/>
  <c r="RD231" i="3"/>
  <c r="RQ231" i="3"/>
  <c r="RB231" i="3"/>
  <c r="RB831" i="3"/>
  <c r="RO831" i="3"/>
  <c r="SB831" i="3"/>
  <c r="QZ831" i="3"/>
  <c r="RJ231" i="3"/>
  <c r="RW231" i="3"/>
  <c r="RH231" i="3"/>
  <c r="RE431" i="3"/>
  <c r="RR431" i="3"/>
  <c r="SE431" i="3"/>
  <c r="SR431" i="3"/>
  <c r="RE231" i="3"/>
  <c r="RR231" i="3"/>
  <c r="SE231" i="3"/>
  <c r="SR231" i="3"/>
  <c r="RC231" i="3"/>
  <c r="RD31" i="3"/>
  <c r="RQ31" i="3"/>
  <c r="SD31" i="3"/>
  <c r="SQ31" i="3"/>
  <c r="RB31" i="3"/>
  <c r="RY31" i="3"/>
  <c r="RW31" i="3"/>
  <c r="RU831" i="3"/>
  <c r="SH831" i="3"/>
  <c r="SU831" i="3"/>
  <c r="RS831" i="3"/>
  <c r="RG831" i="3"/>
  <c r="RT831" i="3"/>
  <c r="RE831" i="3"/>
  <c r="RL631" i="3"/>
  <c r="RY631" i="3"/>
  <c r="RJ631" i="3"/>
  <c r="RA431" i="3"/>
  <c r="RN431" i="3"/>
  <c r="QY431" i="3"/>
  <c r="QV631" i="3"/>
  <c r="RI631" i="3"/>
  <c r="RV631" i="3"/>
  <c r="SI631" i="3"/>
  <c r="SV631" i="3"/>
  <c r="TI631" i="3"/>
  <c r="TV631" i="3"/>
  <c r="QT631" i="3"/>
  <c r="RZ431" i="3"/>
  <c r="SM431" i="3"/>
  <c r="SZ431" i="3"/>
  <c r="RX431" i="3"/>
  <c r="SN31" i="3"/>
  <c r="SL31" i="3"/>
  <c r="SG31" i="3"/>
  <c r="SE31" i="3"/>
  <c r="RM831" i="3"/>
  <c r="RZ831" i="3"/>
  <c r="SM831" i="3"/>
  <c r="RK831" i="3"/>
  <c r="RO231" i="3"/>
  <c r="SB231" i="3"/>
  <c r="RM231" i="3"/>
  <c r="RU231" i="3"/>
  <c r="SH231" i="3"/>
  <c r="RS231" i="3"/>
  <c r="RP431" i="3"/>
  <c r="SC431" i="3"/>
  <c r="SP431" i="3"/>
  <c r="TC431" i="3"/>
  <c r="SJ31" i="3"/>
  <c r="SH31" i="3"/>
  <c r="RO31" i="3"/>
  <c r="SB31" i="3"/>
  <c r="SO31" i="3"/>
  <c r="TB31" i="3"/>
  <c r="RM31" i="3"/>
  <c r="SF831" i="3"/>
  <c r="SS831" i="3"/>
  <c r="TF831" i="3"/>
  <c r="SD831" i="3"/>
  <c r="RP231" i="3"/>
  <c r="SC231" i="3"/>
  <c r="SP231" i="3"/>
  <c r="TC231" i="3"/>
  <c r="RN231" i="3"/>
  <c r="RG631" i="3"/>
  <c r="RT631" i="3"/>
  <c r="SG631" i="3"/>
  <c r="ST631" i="3"/>
  <c r="TG631" i="3"/>
  <c r="TT631" i="3"/>
  <c r="UG631" i="3"/>
  <c r="RE631" i="3"/>
  <c r="RR831" i="3"/>
  <c r="SE831" i="3"/>
  <c r="RP831" i="3"/>
  <c r="SK431" i="3"/>
  <c r="SX431" i="3"/>
  <c r="TK431" i="3"/>
  <c r="SI431" i="3"/>
  <c r="RL431" i="3"/>
  <c r="RY431" i="3"/>
  <c r="RJ431" i="3"/>
  <c r="RW631" i="3"/>
  <c r="SJ631" i="3"/>
  <c r="RU631" i="3"/>
  <c r="SY31" i="3"/>
  <c r="SW31" i="3"/>
  <c r="SR31" i="3"/>
  <c r="SP31" i="3"/>
  <c r="RZ231" i="3"/>
  <c r="SM231" i="3"/>
  <c r="RX231" i="3"/>
  <c r="RX831" i="3"/>
  <c r="SK831" i="3"/>
  <c r="SX831" i="3"/>
  <c r="RV831" i="3"/>
  <c r="SF231" i="3"/>
  <c r="SS231" i="3"/>
  <c r="SD231" i="3"/>
  <c r="SA431" i="3"/>
  <c r="SN431" i="3"/>
  <c r="TA431" i="3"/>
  <c r="TN431" i="3"/>
  <c r="SC831" i="3"/>
  <c r="SP831" i="3"/>
  <c r="SA831" i="3"/>
  <c r="RZ31" i="3"/>
  <c r="SM31" i="3"/>
  <c r="SZ31" i="3"/>
  <c r="TM31" i="3"/>
  <c r="RX31" i="3"/>
  <c r="SV431" i="3"/>
  <c r="TI431" i="3"/>
  <c r="TV431" i="3"/>
  <c r="ST431" i="3"/>
  <c r="SH631" i="3"/>
  <c r="SU631" i="3"/>
  <c r="SF631" i="3"/>
  <c r="SA231" i="3"/>
  <c r="SN231" i="3"/>
  <c r="TA231" i="3"/>
  <c r="TN231" i="3"/>
  <c r="RY231" i="3"/>
  <c r="RW431" i="3"/>
  <c r="SJ431" i="3"/>
  <c r="RU431" i="3"/>
  <c r="RR631" i="3"/>
  <c r="SE631" i="3"/>
  <c r="SR631" i="3"/>
  <c r="TE631" i="3"/>
  <c r="TR631" i="3"/>
  <c r="UE631" i="3"/>
  <c r="UR631" i="3"/>
  <c r="RP631" i="3"/>
  <c r="SQ831" i="3"/>
  <c r="TD831" i="3"/>
  <c r="TQ831" i="3"/>
  <c r="SO831" i="3"/>
  <c r="SU31" i="3"/>
  <c r="TH31" i="3"/>
  <c r="SS31" i="3"/>
  <c r="TJ31" i="3"/>
  <c r="TU31" i="3"/>
  <c r="TC31" i="3"/>
  <c r="TA31" i="3"/>
  <c r="SI831" i="3"/>
  <c r="SV831" i="3"/>
  <c r="TI831" i="3"/>
  <c r="SG831" i="3"/>
  <c r="SK231" i="3"/>
  <c r="SX231" i="3"/>
  <c r="SI231" i="3"/>
  <c r="SQ231" i="3"/>
  <c r="TD231" i="3"/>
  <c r="SO231" i="3"/>
  <c r="SL431" i="3"/>
  <c r="SY431" i="3"/>
  <c r="TL431" i="3"/>
  <c r="TY431" i="3"/>
  <c r="SK31" i="3"/>
  <c r="SX31" i="3"/>
  <c r="TK31" i="3"/>
  <c r="TX31" i="3"/>
  <c r="SI31" i="3"/>
  <c r="TB831" i="3"/>
  <c r="TO831" i="3"/>
  <c r="UB831" i="3"/>
  <c r="SZ831" i="3"/>
  <c r="SN831" i="3"/>
  <c r="TA831" i="3"/>
  <c r="SL831" i="3"/>
  <c r="SL231" i="3"/>
  <c r="SY231" i="3"/>
  <c r="TL231" i="3"/>
  <c r="TY231" i="3"/>
  <c r="SJ231" i="3"/>
  <c r="SS631" i="3"/>
  <c r="TF631" i="3"/>
  <c r="SQ631" i="3"/>
  <c r="TG431" i="3"/>
  <c r="TT431" i="3"/>
  <c r="UG431" i="3"/>
  <c r="TE431" i="3"/>
  <c r="SC631" i="3"/>
  <c r="SP631" i="3"/>
  <c r="TC631" i="3"/>
  <c r="TP631" i="3"/>
  <c r="UC631" i="3"/>
  <c r="UP631" i="3"/>
  <c r="VC631" i="3"/>
  <c r="SA631" i="3"/>
  <c r="SH431" i="3"/>
  <c r="SU431" i="3"/>
  <c r="SF431" i="3"/>
  <c r="TF31" i="3"/>
  <c r="TS31" i="3"/>
  <c r="TD31" i="3"/>
  <c r="UF31" i="3"/>
  <c r="TN31" i="3"/>
  <c r="TL31" i="3"/>
  <c r="SV231" i="3"/>
  <c r="TI231" i="3"/>
  <c r="ST231" i="3"/>
  <c r="ST831" i="3"/>
  <c r="TG831" i="3"/>
  <c r="TT831" i="3"/>
  <c r="SR831" i="3"/>
  <c r="TB231" i="3"/>
  <c r="TO231" i="3"/>
  <c r="SZ231" i="3"/>
  <c r="SW431" i="3"/>
  <c r="TJ431" i="3"/>
  <c r="TW431" i="3"/>
  <c r="UJ431" i="3"/>
  <c r="SN631" i="3"/>
  <c r="TA631" i="3"/>
  <c r="TN631" i="3"/>
  <c r="UA631" i="3"/>
  <c r="UN631" i="3"/>
  <c r="VA631" i="3"/>
  <c r="VN631" i="3"/>
  <c r="SL631" i="3"/>
  <c r="SY831" i="3"/>
  <c r="TL831" i="3"/>
  <c r="SW831" i="3"/>
  <c r="TD631" i="3"/>
  <c r="TQ631" i="3"/>
  <c r="TB631" i="3"/>
  <c r="TM831" i="3"/>
  <c r="TZ831" i="3"/>
  <c r="UM831" i="3"/>
  <c r="TK831" i="3"/>
  <c r="TQ31" i="3"/>
  <c r="UD31" i="3"/>
  <c r="TO31" i="3"/>
  <c r="SW231" i="3"/>
  <c r="TJ231" i="3"/>
  <c r="TW231" i="3"/>
  <c r="UJ231" i="3"/>
  <c r="SU231" i="3"/>
  <c r="TR431" i="3"/>
  <c r="UE431" i="3"/>
  <c r="UR431" i="3"/>
  <c r="TP431" i="3"/>
  <c r="SV31" i="3"/>
  <c r="TI31" i="3"/>
  <c r="TV31" i="3"/>
  <c r="UI31" i="3"/>
  <c r="ST31" i="3"/>
  <c r="SS431" i="3"/>
  <c r="TF431" i="3"/>
  <c r="SQ431" i="3"/>
  <c r="UQ31" i="3"/>
  <c r="TY31" i="3"/>
  <c r="TW31" i="3"/>
  <c r="TE831" i="3"/>
  <c r="TR831" i="3"/>
  <c r="UE831" i="3"/>
  <c r="TC831" i="3"/>
  <c r="TG231" i="3"/>
  <c r="TT231" i="3"/>
  <c r="TE231" i="3"/>
  <c r="TM231" i="3"/>
  <c r="TZ231" i="3"/>
  <c r="TK231" i="3"/>
  <c r="TH431" i="3"/>
  <c r="TU431" i="3"/>
  <c r="UH431" i="3"/>
  <c r="UU431" i="3"/>
  <c r="UB31" i="3"/>
  <c r="UO31" i="3"/>
  <c r="TZ31" i="3"/>
  <c r="TJ831" i="3"/>
  <c r="TW831" i="3"/>
  <c r="TH831" i="3"/>
  <c r="TO631" i="3"/>
  <c r="UB631" i="3"/>
  <c r="TM631" i="3"/>
  <c r="TG31" i="3"/>
  <c r="TT31" i="3"/>
  <c r="UG31" i="3"/>
  <c r="UT31" i="3"/>
  <c r="TE31" i="3"/>
  <c r="TH231" i="3"/>
  <c r="TU231" i="3"/>
  <c r="UH231" i="3"/>
  <c r="UU231" i="3"/>
  <c r="TF231" i="3"/>
  <c r="TX831" i="3"/>
  <c r="UK831" i="3"/>
  <c r="UX831" i="3"/>
  <c r="TV831" i="3"/>
  <c r="SY631" i="3"/>
  <c r="TL631" i="3"/>
  <c r="TY631" i="3"/>
  <c r="UL631" i="3"/>
  <c r="UY631" i="3"/>
  <c r="VL631" i="3"/>
  <c r="VY631" i="3"/>
  <c r="SW631" i="3"/>
  <c r="TD431" i="3"/>
  <c r="TQ431" i="3"/>
  <c r="TB431" i="3"/>
  <c r="UC431" i="3"/>
  <c r="UP431" i="3"/>
  <c r="VC431" i="3"/>
  <c r="UA431" i="3"/>
  <c r="VB31" i="3"/>
  <c r="UJ31" i="3"/>
  <c r="UH31" i="3"/>
  <c r="TR231" i="3"/>
  <c r="UE231" i="3"/>
  <c r="TP231" i="3"/>
  <c r="TP831" i="3"/>
  <c r="UC831" i="3"/>
  <c r="UP831" i="3"/>
  <c r="TN831" i="3"/>
  <c r="TX231" i="3"/>
  <c r="UK231" i="3"/>
  <c r="TV231" i="3"/>
  <c r="TS431" i="3"/>
  <c r="UF431" i="3"/>
  <c r="US431" i="3"/>
  <c r="VF431" i="3"/>
  <c r="TU831" i="3"/>
  <c r="UH831" i="3"/>
  <c r="TS831" i="3"/>
  <c r="TZ631" i="3"/>
  <c r="UM631" i="3"/>
  <c r="TX631" i="3"/>
  <c r="UM31" i="3"/>
  <c r="UZ31" i="3"/>
  <c r="VM31" i="3"/>
  <c r="UK31" i="3"/>
  <c r="UI831" i="3"/>
  <c r="UV831" i="3"/>
  <c r="VI831" i="3"/>
  <c r="UG831" i="3"/>
  <c r="TO431" i="3"/>
  <c r="UB431" i="3"/>
  <c r="TM431" i="3"/>
  <c r="TS231" i="3"/>
  <c r="UF231" i="3"/>
  <c r="US231" i="3"/>
  <c r="VF231" i="3"/>
  <c r="TQ231" i="3"/>
  <c r="TJ631" i="3"/>
  <c r="TW631" i="3"/>
  <c r="UJ631" i="3"/>
  <c r="UW631" i="3"/>
  <c r="VJ631" i="3"/>
  <c r="VW631" i="3"/>
  <c r="WJ631" i="3"/>
  <c r="TH631" i="3"/>
  <c r="TR31" i="3"/>
  <c r="UE31" i="3"/>
  <c r="UR31" i="3"/>
  <c r="VE31" i="3"/>
  <c r="TP31" i="3"/>
  <c r="UN431" i="3"/>
  <c r="VA431" i="3"/>
  <c r="VN431" i="3"/>
  <c r="UL431" i="3"/>
  <c r="UU31" i="3"/>
  <c r="US31" i="3"/>
  <c r="UA831" i="3"/>
  <c r="UN831" i="3"/>
  <c r="VA831" i="3"/>
  <c r="TY831" i="3"/>
  <c r="UC231" i="3"/>
  <c r="UP231" i="3"/>
  <c r="UA231" i="3"/>
  <c r="UI231" i="3"/>
  <c r="UV231" i="3"/>
  <c r="UG231" i="3"/>
  <c r="UD431" i="3"/>
  <c r="UQ431" i="3"/>
  <c r="VD431" i="3"/>
  <c r="VQ431" i="3"/>
  <c r="UK631" i="3"/>
  <c r="UX631" i="3"/>
  <c r="UI631" i="3"/>
  <c r="UF831" i="3"/>
  <c r="US831" i="3"/>
  <c r="UD831" i="3"/>
  <c r="TZ431" i="3"/>
  <c r="UM431" i="3"/>
  <c r="TX431" i="3"/>
  <c r="TU631" i="3"/>
  <c r="UH631" i="3"/>
  <c r="UU631" i="3"/>
  <c r="VH631" i="3"/>
  <c r="VU631" i="3"/>
  <c r="WH631" i="3"/>
  <c r="WU631" i="3"/>
  <c r="TS631" i="3"/>
  <c r="UC31" i="3"/>
  <c r="UP31" i="3"/>
  <c r="VC31" i="3"/>
  <c r="VP31" i="3"/>
  <c r="UA31" i="3"/>
  <c r="UT831" i="3"/>
  <c r="VG831" i="3"/>
  <c r="VT831" i="3"/>
  <c r="UR831" i="3"/>
  <c r="UY431" i="3"/>
  <c r="VL431" i="3"/>
  <c r="VY431" i="3"/>
  <c r="UW431" i="3"/>
  <c r="UD231" i="3"/>
  <c r="UQ231" i="3"/>
  <c r="VD231" i="3"/>
  <c r="VQ231" i="3"/>
  <c r="UB231" i="3"/>
  <c r="UX31" i="3"/>
  <c r="VK31" i="3"/>
  <c r="VX31" i="3"/>
  <c r="UV31" i="3"/>
  <c r="VF31" i="3"/>
  <c r="VD31" i="3"/>
  <c r="UN231" i="3"/>
  <c r="VA231" i="3"/>
  <c r="UL231" i="3"/>
  <c r="UL831" i="3"/>
  <c r="UY831" i="3"/>
  <c r="VL831" i="3"/>
  <c r="UJ831" i="3"/>
  <c r="UT231" i="3"/>
  <c r="VG231" i="3"/>
  <c r="UR231" i="3"/>
  <c r="UO431" i="3"/>
  <c r="VB431" i="3"/>
  <c r="VO431" i="3"/>
  <c r="WB431" i="3"/>
  <c r="UQ831" i="3"/>
  <c r="VD831" i="3"/>
  <c r="UO831" i="3"/>
  <c r="VJ431" i="3"/>
  <c r="VW431" i="3"/>
  <c r="WJ431" i="3"/>
  <c r="VH431" i="3"/>
  <c r="VE831" i="3"/>
  <c r="VR831" i="3"/>
  <c r="WE831" i="3"/>
  <c r="VC831" i="3"/>
  <c r="VI31" i="3"/>
  <c r="VV31" i="3"/>
  <c r="WI31" i="3"/>
  <c r="VG31" i="3"/>
  <c r="UF631" i="3"/>
  <c r="US631" i="3"/>
  <c r="VF631" i="3"/>
  <c r="VS631" i="3"/>
  <c r="WF631" i="3"/>
  <c r="WS631" i="3"/>
  <c r="XF631" i="3"/>
  <c r="UD631" i="3"/>
  <c r="UV631" i="3"/>
  <c r="VI631" i="3"/>
  <c r="UT631" i="3"/>
  <c r="UN31" i="3"/>
  <c r="VA31" i="3"/>
  <c r="VN31" i="3"/>
  <c r="WA31" i="3"/>
  <c r="UL31" i="3"/>
  <c r="UO231" i="3"/>
  <c r="VB231" i="3"/>
  <c r="VO231" i="3"/>
  <c r="WB231" i="3"/>
  <c r="UM231" i="3"/>
  <c r="UK431" i="3"/>
  <c r="UX431" i="3"/>
  <c r="UI431" i="3"/>
  <c r="VQ31" i="3"/>
  <c r="VO31" i="3"/>
  <c r="UW831" i="3"/>
  <c r="VJ831" i="3"/>
  <c r="VW831" i="3"/>
  <c r="UU831" i="3"/>
  <c r="UY231" i="3"/>
  <c r="VL231" i="3"/>
  <c r="UW231" i="3"/>
  <c r="VE231" i="3"/>
  <c r="VR231" i="3"/>
  <c r="VC231" i="3"/>
  <c r="UZ431" i="3"/>
  <c r="VM431" i="3"/>
  <c r="VZ431" i="3"/>
  <c r="WM431" i="3"/>
  <c r="UQ631" i="3"/>
  <c r="VD631" i="3"/>
  <c r="VQ631" i="3"/>
  <c r="WD631" i="3"/>
  <c r="WQ631" i="3"/>
  <c r="XD631" i="3"/>
  <c r="XQ631" i="3"/>
  <c r="UO631" i="3"/>
  <c r="VU431" i="3"/>
  <c r="WH431" i="3"/>
  <c r="WU431" i="3"/>
  <c r="VS431" i="3"/>
  <c r="VT31" i="3"/>
  <c r="WG31" i="3"/>
  <c r="WT31" i="3"/>
  <c r="VR31" i="3"/>
  <c r="UV431" i="3"/>
  <c r="VI431" i="3"/>
  <c r="UT431" i="3"/>
  <c r="VB831" i="3"/>
  <c r="VO831" i="3"/>
  <c r="UZ831" i="3"/>
  <c r="UZ231" i="3"/>
  <c r="VM231" i="3"/>
  <c r="VZ231" i="3"/>
  <c r="WM231" i="3"/>
  <c r="UX231" i="3"/>
  <c r="UY31" i="3"/>
  <c r="VL31" i="3"/>
  <c r="VY31" i="3"/>
  <c r="WL31" i="3"/>
  <c r="UW31" i="3"/>
  <c r="VG631" i="3"/>
  <c r="VT631" i="3"/>
  <c r="VE631" i="3"/>
  <c r="VP831" i="3"/>
  <c r="WC831" i="3"/>
  <c r="WP831" i="3"/>
  <c r="VN831" i="3"/>
  <c r="WB31" i="3"/>
  <c r="VZ31" i="3"/>
  <c r="VH831" i="3"/>
  <c r="VU831" i="3"/>
  <c r="WH831" i="3"/>
  <c r="VF831" i="3"/>
  <c r="VJ231" i="3"/>
  <c r="VW231" i="3"/>
  <c r="VH231" i="3"/>
  <c r="VP231" i="3"/>
  <c r="WC231" i="3"/>
  <c r="VN231" i="3"/>
  <c r="VK431" i="3"/>
  <c r="VX431" i="3"/>
  <c r="WK431" i="3"/>
  <c r="WX431" i="3"/>
  <c r="VM831" i="3"/>
  <c r="VZ831" i="3"/>
  <c r="VK831" i="3"/>
  <c r="WA831" i="3"/>
  <c r="WN831" i="3"/>
  <c r="XA831" i="3"/>
  <c r="VY831" i="3"/>
  <c r="WF431" i="3"/>
  <c r="WS431" i="3"/>
  <c r="XF431" i="3"/>
  <c r="WD431" i="3"/>
  <c r="VG431" i="3"/>
  <c r="VT431" i="3"/>
  <c r="VE431" i="3"/>
  <c r="VB631" i="3"/>
  <c r="VO631" i="3"/>
  <c r="WB631" i="3"/>
  <c r="WO631" i="3"/>
  <c r="XB631" i="3"/>
  <c r="XO631" i="3"/>
  <c r="YB631" i="3"/>
  <c r="UZ631" i="3"/>
  <c r="VR631" i="3"/>
  <c r="WE631" i="3"/>
  <c r="VP631" i="3"/>
  <c r="VK231" i="3"/>
  <c r="VX231" i="3"/>
  <c r="WK231" i="3"/>
  <c r="WX231" i="3"/>
  <c r="VI231" i="3"/>
  <c r="VJ31" i="3"/>
  <c r="VW31" i="3"/>
  <c r="WJ31" i="3"/>
  <c r="WW31" i="3"/>
  <c r="VH31" i="3"/>
  <c r="WE31" i="3"/>
  <c r="WR31" i="3"/>
  <c r="XE31" i="3"/>
  <c r="WC31" i="3"/>
  <c r="WM31" i="3"/>
  <c r="WK31" i="3"/>
  <c r="VU231" i="3"/>
  <c r="WH231" i="3"/>
  <c r="VS231" i="3"/>
  <c r="VS831" i="3"/>
  <c r="WF831" i="3"/>
  <c r="WS831" i="3"/>
  <c r="VQ831" i="3"/>
  <c r="WA231" i="3"/>
  <c r="WN231" i="3"/>
  <c r="VY231" i="3"/>
  <c r="VV431" i="3"/>
  <c r="WI431" i="3"/>
  <c r="WV431" i="3"/>
  <c r="XI431" i="3"/>
  <c r="VU31" i="3"/>
  <c r="WH31" i="3"/>
  <c r="WU31" i="3"/>
  <c r="XH31" i="3"/>
  <c r="VS31" i="3"/>
  <c r="WL831" i="3"/>
  <c r="WY831" i="3"/>
  <c r="XL831" i="3"/>
  <c r="WJ831" i="3"/>
  <c r="WQ431" i="3"/>
  <c r="XD431" i="3"/>
  <c r="XQ431" i="3"/>
  <c r="WO431" i="3"/>
  <c r="VV231" i="3"/>
  <c r="WI231" i="3"/>
  <c r="WV231" i="3"/>
  <c r="XI231" i="3"/>
  <c r="VT231" i="3"/>
  <c r="VX831" i="3"/>
  <c r="WK831" i="3"/>
  <c r="VV831" i="3"/>
  <c r="VM631" i="3"/>
  <c r="VZ631" i="3"/>
  <c r="WM631" i="3"/>
  <c r="WZ631" i="3"/>
  <c r="XM631" i="3"/>
  <c r="XZ631" i="3"/>
  <c r="YM631" i="3"/>
  <c r="VK631" i="3"/>
  <c r="WP31" i="3"/>
  <c r="XC31" i="3"/>
  <c r="XP31" i="3"/>
  <c r="WN31" i="3"/>
  <c r="VR431" i="3"/>
  <c r="WE431" i="3"/>
  <c r="VP431" i="3"/>
  <c r="WC631" i="3"/>
  <c r="WP631" i="3"/>
  <c r="WA631" i="3"/>
  <c r="WX31" i="3"/>
  <c r="WV31" i="3"/>
  <c r="WD831" i="3"/>
  <c r="WQ831" i="3"/>
  <c r="XD831" i="3"/>
  <c r="WB831" i="3"/>
  <c r="WF231" i="3"/>
  <c r="WS231" i="3"/>
  <c r="WD231" i="3"/>
  <c r="WL231" i="3"/>
  <c r="WY231" i="3"/>
  <c r="WJ231" i="3"/>
  <c r="WG431" i="3"/>
  <c r="WT431" i="3"/>
  <c r="XG431" i="3"/>
  <c r="XT431" i="3"/>
  <c r="WI831" i="3"/>
  <c r="WV831" i="3"/>
  <c r="WG831" i="3"/>
  <c r="WW831" i="3"/>
  <c r="XJ831" i="3"/>
  <c r="XW831" i="3"/>
  <c r="WU831" i="3"/>
  <c r="WG231" i="3"/>
  <c r="WT231" i="3"/>
  <c r="XG231" i="3"/>
  <c r="XT231" i="3"/>
  <c r="WE231" i="3"/>
  <c r="WC431" i="3"/>
  <c r="WP431" i="3"/>
  <c r="WA431" i="3"/>
  <c r="WF31" i="3"/>
  <c r="WS31" i="3"/>
  <c r="XF31" i="3"/>
  <c r="XS31" i="3"/>
  <c r="WD31" i="3"/>
  <c r="XA31" i="3"/>
  <c r="XN31" i="3"/>
  <c r="YA31" i="3"/>
  <c r="WY31" i="3"/>
  <c r="WN631" i="3"/>
  <c r="XA631" i="3"/>
  <c r="WL631" i="3"/>
  <c r="VX631" i="3"/>
  <c r="WK631" i="3"/>
  <c r="WX631" i="3"/>
  <c r="XK631" i="3"/>
  <c r="XX631" i="3"/>
  <c r="YK631" i="3"/>
  <c r="YX631" i="3"/>
  <c r="VV631" i="3"/>
  <c r="XB431" i="3"/>
  <c r="XO431" i="3"/>
  <c r="YB431" i="3"/>
  <c r="WZ431" i="3"/>
  <c r="XI31" i="3"/>
  <c r="XG31" i="3"/>
  <c r="WQ231" i="3"/>
  <c r="XD231" i="3"/>
  <c r="WO231" i="3"/>
  <c r="WO831" i="3"/>
  <c r="XB831" i="3"/>
  <c r="XO831" i="3"/>
  <c r="WM831" i="3"/>
  <c r="WW231" i="3"/>
  <c r="XJ231" i="3"/>
  <c r="WU231" i="3"/>
  <c r="WR431" i="3"/>
  <c r="XE431" i="3"/>
  <c r="XR431" i="3"/>
  <c r="YE431" i="3"/>
  <c r="WN431" i="3"/>
  <c r="XA431" i="3"/>
  <c r="WL431" i="3"/>
  <c r="XH831" i="3"/>
  <c r="XU831" i="3"/>
  <c r="YH831" i="3"/>
  <c r="XF831" i="3"/>
  <c r="XM431" i="3"/>
  <c r="XZ431" i="3"/>
  <c r="YM431" i="3"/>
  <c r="XK431" i="3"/>
  <c r="XL31" i="3"/>
  <c r="XY31" i="3"/>
  <c r="YL31" i="3"/>
  <c r="XJ31" i="3"/>
  <c r="WT831" i="3"/>
  <c r="XG831" i="3"/>
  <c r="WR831" i="3"/>
  <c r="WI631" i="3"/>
  <c r="WV631" i="3"/>
  <c r="XI631" i="3"/>
  <c r="XV631" i="3"/>
  <c r="YI631" i="3"/>
  <c r="YV631" i="3"/>
  <c r="ZI631" i="3"/>
  <c r="WG631" i="3"/>
  <c r="WR231" i="3"/>
  <c r="XE231" i="3"/>
  <c r="XR231" i="3"/>
  <c r="YE231" i="3"/>
  <c r="WP231" i="3"/>
  <c r="WY631" i="3"/>
  <c r="XL631" i="3"/>
  <c r="WW631" i="3"/>
  <c r="WQ31" i="3"/>
  <c r="XD31" i="3"/>
  <c r="XQ31" i="3"/>
  <c r="YD31" i="3"/>
  <c r="WO31" i="3"/>
  <c r="XT31" i="3"/>
  <c r="XR31" i="3"/>
  <c r="WZ831" i="3"/>
  <c r="XM831" i="3"/>
  <c r="XZ831" i="3"/>
  <c r="WX831" i="3"/>
  <c r="XB231" i="3"/>
  <c r="XO231" i="3"/>
  <c r="WZ231" i="3"/>
  <c r="XH231" i="3"/>
  <c r="XU231" i="3"/>
  <c r="XF231" i="3"/>
  <c r="XC431" i="3"/>
  <c r="XP431" i="3"/>
  <c r="YC431" i="3"/>
  <c r="YP431" i="3"/>
  <c r="XC231" i="3"/>
  <c r="XP231" i="3"/>
  <c r="YC231" i="3"/>
  <c r="YP231" i="3"/>
  <c r="XA231" i="3"/>
  <c r="XS831" i="3"/>
  <c r="YF831" i="3"/>
  <c r="YS831" i="3"/>
  <c r="XQ831" i="3"/>
  <c r="XW31" i="3"/>
  <c r="YJ31" i="3"/>
  <c r="YW31" i="3"/>
  <c r="XU31" i="3"/>
  <c r="XE831" i="3"/>
  <c r="XR831" i="3"/>
  <c r="XC831" i="3"/>
  <c r="WY431" i="3"/>
  <c r="XL431" i="3"/>
  <c r="WW431" i="3"/>
  <c r="WT631" i="3"/>
  <c r="XG631" i="3"/>
  <c r="XT631" i="3"/>
  <c r="YG631" i="3"/>
  <c r="YT631" i="3"/>
  <c r="ZG631" i="3"/>
  <c r="ZT631" i="3"/>
  <c r="WR631" i="3"/>
  <c r="XB31" i="3"/>
  <c r="XO31" i="3"/>
  <c r="YB31" i="3"/>
  <c r="YO31" i="3"/>
  <c r="WZ31" i="3"/>
  <c r="XJ631" i="3"/>
  <c r="XW631" i="3"/>
  <c r="XH631" i="3"/>
  <c r="XX431" i="3"/>
  <c r="YK431" i="3"/>
  <c r="YX431" i="3"/>
  <c r="XV431" i="3"/>
  <c r="YE31" i="3"/>
  <c r="YC31" i="3"/>
  <c r="XM231" i="3"/>
  <c r="XZ231" i="3"/>
  <c r="XK231" i="3"/>
  <c r="XK831" i="3"/>
  <c r="XX831" i="3"/>
  <c r="YK831" i="3"/>
  <c r="XI831" i="3"/>
  <c r="XN431" i="3"/>
  <c r="YA431" i="3"/>
  <c r="YN431" i="3"/>
  <c r="ZA431" i="3"/>
  <c r="XS231" i="3"/>
  <c r="YF231" i="3"/>
  <c r="XQ231" i="3"/>
  <c r="YD831" i="3"/>
  <c r="YQ831" i="3"/>
  <c r="ZD831" i="3"/>
  <c r="YB831" i="3"/>
  <c r="YI431" i="3"/>
  <c r="YV431" i="3"/>
  <c r="ZI431" i="3"/>
  <c r="YG431" i="3"/>
  <c r="XE631" i="3"/>
  <c r="XR631" i="3"/>
  <c r="YE631" i="3"/>
  <c r="YR631" i="3"/>
  <c r="ZE631" i="3"/>
  <c r="ZR631" i="3"/>
  <c r="AAE631" i="3"/>
  <c r="XC631" i="3"/>
  <c r="XP831" i="3"/>
  <c r="YC831" i="3"/>
  <c r="XN831" i="3"/>
  <c r="XU631" i="3"/>
  <c r="YH631" i="3"/>
  <c r="XS631" i="3"/>
  <c r="XN231" i="3"/>
  <c r="YA231" i="3"/>
  <c r="YN231" i="3"/>
  <c r="ZA231" i="3"/>
  <c r="XL231" i="3"/>
  <c r="XM31" i="3"/>
  <c r="XZ31" i="3"/>
  <c r="YM31" i="3"/>
  <c r="YZ31" i="3"/>
  <c r="XK31" i="3"/>
  <c r="YH31" i="3"/>
  <c r="YU31" i="3"/>
  <c r="ZH31" i="3"/>
  <c r="YF31" i="3"/>
  <c r="XJ431" i="3"/>
  <c r="XW431" i="3"/>
  <c r="XH431" i="3"/>
  <c r="YP31" i="3"/>
  <c r="YN31" i="3"/>
  <c r="XX231" i="3"/>
  <c r="YK231" i="3"/>
  <c r="XV231" i="3"/>
  <c r="XV831" i="3"/>
  <c r="YI831" i="3"/>
  <c r="YV831" i="3"/>
  <c r="XT831" i="3"/>
  <c r="XY431" i="3"/>
  <c r="YL431" i="3"/>
  <c r="YY431" i="3"/>
  <c r="ZL431" i="3"/>
  <c r="YD231" i="3"/>
  <c r="YQ231" i="3"/>
  <c r="YB231" i="3"/>
  <c r="YF631" i="3"/>
  <c r="YS631" i="3"/>
  <c r="YD631" i="3"/>
  <c r="YT431" i="3"/>
  <c r="ZG431" i="3"/>
  <c r="ZT431" i="3"/>
  <c r="YR431" i="3"/>
  <c r="XX31" i="3"/>
  <c r="YK31" i="3"/>
  <c r="YX31" i="3"/>
  <c r="ZK31" i="3"/>
  <c r="XV31" i="3"/>
  <c r="YA831" i="3"/>
  <c r="YN831" i="3"/>
  <c r="XY831" i="3"/>
  <c r="YO831" i="3"/>
  <c r="ZB831" i="3"/>
  <c r="ZO831" i="3"/>
  <c r="YM831" i="3"/>
  <c r="XU431" i="3"/>
  <c r="YH431" i="3"/>
  <c r="XS431" i="3"/>
  <c r="XP631" i="3"/>
  <c r="YC631" i="3"/>
  <c r="YP631" i="3"/>
  <c r="ZC631" i="3"/>
  <c r="ZP631" i="3"/>
  <c r="AAC631" i="3"/>
  <c r="AAP631" i="3"/>
  <c r="XN631" i="3"/>
  <c r="XY231" i="3"/>
  <c r="YL231" i="3"/>
  <c r="YY231" i="3"/>
  <c r="ZL231" i="3"/>
  <c r="XW231" i="3"/>
  <c r="YS31" i="3"/>
  <c r="ZF31" i="3"/>
  <c r="ZS31" i="3"/>
  <c r="YQ31" i="3"/>
  <c r="ZA31" i="3"/>
  <c r="YY31" i="3"/>
  <c r="YG831" i="3"/>
  <c r="YT831" i="3"/>
  <c r="ZG831" i="3"/>
  <c r="YE831" i="3"/>
  <c r="YI231" i="3"/>
  <c r="YV231" i="3"/>
  <c r="YG231" i="3"/>
  <c r="YJ431" i="3"/>
  <c r="YW431" i="3"/>
  <c r="ZJ431" i="3"/>
  <c r="ZW431" i="3"/>
  <c r="YO231" i="3"/>
  <c r="ZB231" i="3"/>
  <c r="YM231" i="3"/>
  <c r="YL831" i="3"/>
  <c r="YY831" i="3"/>
  <c r="YJ831" i="3"/>
  <c r="ZE431" i="3"/>
  <c r="ZR431" i="3"/>
  <c r="AAE431" i="3"/>
  <c r="ZC431" i="3"/>
  <c r="YZ831" i="3"/>
  <c r="ZM831" i="3"/>
  <c r="ZZ831" i="3"/>
  <c r="YX831" i="3"/>
  <c r="ZD31" i="3"/>
  <c r="ZQ31" i="3"/>
  <c r="AAD31" i="3"/>
  <c r="ZB31" i="3"/>
  <c r="YQ631" i="3"/>
  <c r="ZD631" i="3"/>
  <c r="YO631" i="3"/>
  <c r="YA631" i="3"/>
  <c r="YN631" i="3"/>
  <c r="ZA631" i="3"/>
  <c r="ZN631" i="3"/>
  <c r="AAA631" i="3"/>
  <c r="AAN631" i="3"/>
  <c r="ABA631" i="3"/>
  <c r="XY631" i="3"/>
  <c r="YF431" i="3"/>
  <c r="YS431" i="3"/>
  <c r="YD431" i="3"/>
  <c r="YJ231" i="3"/>
  <c r="YW231" i="3"/>
  <c r="ZJ231" i="3"/>
  <c r="ZW231" i="3"/>
  <c r="YH231" i="3"/>
  <c r="YI31" i="3"/>
  <c r="YV31" i="3"/>
  <c r="ZI31" i="3"/>
  <c r="ZV31" i="3"/>
  <c r="YG31" i="3"/>
  <c r="ZL31" i="3"/>
  <c r="ZJ31" i="3"/>
  <c r="YU431" i="3"/>
  <c r="ZH431" i="3"/>
  <c r="ZU431" i="3"/>
  <c r="AAH431" i="3"/>
  <c r="YT231" i="3"/>
  <c r="ZG231" i="3"/>
  <c r="YR231" i="3"/>
  <c r="YR831" i="3"/>
  <c r="ZE831" i="3"/>
  <c r="ZR831" i="3"/>
  <c r="YP831" i="3"/>
  <c r="YZ231" i="3"/>
  <c r="ZM231" i="3"/>
  <c r="YX231" i="3"/>
  <c r="YQ431" i="3"/>
  <c r="ZD431" i="3"/>
  <c r="YO431" i="3"/>
  <c r="ZK831" i="3"/>
  <c r="ZX831" i="3"/>
  <c r="AAK831" i="3"/>
  <c r="ZI831" i="3"/>
  <c r="YL631" i="3"/>
  <c r="YY631" i="3"/>
  <c r="ZL631" i="3"/>
  <c r="ZY631" i="3"/>
  <c r="AAL631" i="3"/>
  <c r="AAY631" i="3"/>
  <c r="ABL631" i="3"/>
  <c r="YJ631" i="3"/>
  <c r="YT31" i="3"/>
  <c r="ZG31" i="3"/>
  <c r="ZT31" i="3"/>
  <c r="AAG31" i="3"/>
  <c r="YR31" i="3"/>
  <c r="ZO31" i="3"/>
  <c r="AAB31" i="3"/>
  <c r="AAO31" i="3"/>
  <c r="ZM31" i="3"/>
  <c r="YW831" i="3"/>
  <c r="ZJ831" i="3"/>
  <c r="YU831" i="3"/>
  <c r="YU231" i="3"/>
  <c r="ZH231" i="3"/>
  <c r="ZU231" i="3"/>
  <c r="AAH231" i="3"/>
  <c r="YS231" i="3"/>
  <c r="ZB631" i="3"/>
  <c r="ZO631" i="3"/>
  <c r="YZ631" i="3"/>
  <c r="ZP431" i="3"/>
  <c r="AAC431" i="3"/>
  <c r="AAP431" i="3"/>
  <c r="ZN431" i="3"/>
  <c r="ZW31" i="3"/>
  <c r="ZU31" i="3"/>
  <c r="ZC831" i="3"/>
  <c r="ZP831" i="3"/>
  <c r="AAC831" i="3"/>
  <c r="ZA831" i="3"/>
  <c r="ZF431" i="3"/>
  <c r="ZS431" i="3"/>
  <c r="AAF431" i="3"/>
  <c r="AAS431" i="3"/>
  <c r="ZE231" i="3"/>
  <c r="ZR231" i="3"/>
  <c r="ZC231" i="3"/>
  <c r="ZK231" i="3"/>
  <c r="ZX231" i="3"/>
  <c r="ZI231" i="3"/>
  <c r="ZM631" i="3"/>
  <c r="ZZ631" i="3"/>
  <c r="ZK631" i="3"/>
  <c r="ZF231" i="3"/>
  <c r="ZS231" i="3"/>
  <c r="AAF231" i="3"/>
  <c r="AAS231" i="3"/>
  <c r="ZD231" i="3"/>
  <c r="ZV831" i="3"/>
  <c r="AAI831" i="3"/>
  <c r="AAV831" i="3"/>
  <c r="ZT831" i="3"/>
  <c r="ZE31" i="3"/>
  <c r="ZR31" i="3"/>
  <c r="AAE31" i="3"/>
  <c r="AAR31" i="3"/>
  <c r="ZC31" i="3"/>
  <c r="ZH831" i="3"/>
  <c r="ZU831" i="3"/>
  <c r="ZF831" i="3"/>
  <c r="YW631" i="3"/>
  <c r="ZJ631" i="3"/>
  <c r="ZW631" i="3"/>
  <c r="AAJ631" i="3"/>
  <c r="AAW631" i="3"/>
  <c r="ABJ631" i="3"/>
  <c r="ABW631" i="3"/>
  <c r="YU631" i="3"/>
  <c r="ZB431" i="3"/>
  <c r="ZO431" i="3"/>
  <c r="YZ431" i="3"/>
  <c r="AAA431" i="3"/>
  <c r="AAN431" i="3"/>
  <c r="ABA431" i="3"/>
  <c r="ZY431" i="3"/>
  <c r="ZZ31" i="3"/>
  <c r="AAM31" i="3"/>
  <c r="AAZ31" i="3"/>
  <c r="ZX31" i="3"/>
  <c r="AAH31" i="3"/>
  <c r="AAF31" i="3"/>
  <c r="ZP231" i="3"/>
  <c r="AAC231" i="3"/>
  <c r="ZN231" i="3"/>
  <c r="ZQ431" i="3"/>
  <c r="AAD431" i="3"/>
  <c r="AAQ431" i="3"/>
  <c r="ABD431" i="3"/>
  <c r="ZN831" i="3"/>
  <c r="AAA831" i="3"/>
  <c r="AAN831" i="3"/>
  <c r="ZL831" i="3"/>
  <c r="AAB431" i="3"/>
  <c r="AAO431" i="3"/>
  <c r="ABB431" i="3"/>
  <c r="ABO431" i="3"/>
  <c r="ZV231" i="3"/>
  <c r="AAI231" i="3"/>
  <c r="ZT231" i="3"/>
  <c r="ZM431" i="3"/>
  <c r="ZZ431" i="3"/>
  <c r="ZK431" i="3"/>
  <c r="ZQ231" i="3"/>
  <c r="AAD231" i="3"/>
  <c r="AAQ231" i="3"/>
  <c r="ABD231" i="3"/>
  <c r="ZO231" i="3"/>
  <c r="ZX631" i="3"/>
  <c r="AAK631" i="3"/>
  <c r="ZV631" i="3"/>
  <c r="AAG831" i="3"/>
  <c r="AAT831" i="3"/>
  <c r="ABG831" i="3"/>
  <c r="AAE831" i="3"/>
  <c r="ZP31" i="3"/>
  <c r="AAC31" i="3"/>
  <c r="AAP31" i="3"/>
  <c r="ABC31" i="3"/>
  <c r="ZN31" i="3"/>
  <c r="ZH631" i="3"/>
  <c r="ZU631" i="3"/>
  <c r="AAH631" i="3"/>
  <c r="AAU631" i="3"/>
  <c r="ABH631" i="3"/>
  <c r="ABU631" i="3"/>
  <c r="ACH631" i="3"/>
  <c r="ZF631" i="3"/>
  <c r="AAK31" i="3"/>
  <c r="AAX31" i="3"/>
  <c r="ABK31" i="3"/>
  <c r="AAI31" i="3"/>
  <c r="AAL431" i="3"/>
  <c r="AAY431" i="3"/>
  <c r="ABL431" i="3"/>
  <c r="AAJ431" i="3"/>
  <c r="ZS831" i="3"/>
  <c r="AAF831" i="3"/>
  <c r="ZQ831" i="3"/>
  <c r="AAS31" i="3"/>
  <c r="AAQ31" i="3"/>
  <c r="ZY831" i="3"/>
  <c r="AAL831" i="3"/>
  <c r="AAY831" i="3"/>
  <c r="ZW831" i="3"/>
  <c r="AAM431" i="3"/>
  <c r="AAZ431" i="3"/>
  <c r="ABM431" i="3"/>
  <c r="ABZ431" i="3"/>
  <c r="AAA231" i="3"/>
  <c r="AAN231" i="3"/>
  <c r="ZY231" i="3"/>
  <c r="AAG231" i="3"/>
  <c r="AAT231" i="3"/>
  <c r="AAE231" i="3"/>
  <c r="AAB231" i="3"/>
  <c r="AAO231" i="3"/>
  <c r="ABB231" i="3"/>
  <c r="ABO231" i="3"/>
  <c r="ZZ231" i="3"/>
  <c r="AAW431" i="3"/>
  <c r="ABJ431" i="3"/>
  <c r="ABW431" i="3"/>
  <c r="AAU431" i="3"/>
  <c r="AAR831" i="3"/>
  <c r="ABE831" i="3"/>
  <c r="ABR831" i="3"/>
  <c r="AAP831" i="3"/>
  <c r="ZX431" i="3"/>
  <c r="AAK431" i="3"/>
  <c r="ZV431" i="3"/>
  <c r="ZS631" i="3"/>
  <c r="AAF631" i="3"/>
  <c r="AAS631" i="3"/>
  <c r="ABF631" i="3"/>
  <c r="ABS631" i="3"/>
  <c r="ACF631" i="3"/>
  <c r="ACS631" i="3"/>
  <c r="ZQ631" i="3"/>
  <c r="AAD831" i="3"/>
  <c r="AAQ831" i="3"/>
  <c r="AAB831" i="3"/>
  <c r="AAA31" i="3"/>
  <c r="AAN31" i="3"/>
  <c r="ABA31" i="3"/>
  <c r="ABN31" i="3"/>
  <c r="ZY31" i="3"/>
  <c r="AAV31" i="3"/>
  <c r="ABI31" i="3"/>
  <c r="ABV31" i="3"/>
  <c r="AAT31" i="3"/>
  <c r="AAI631" i="3"/>
  <c r="AAV631" i="3"/>
  <c r="AAG631" i="3"/>
  <c r="AAX431" i="3"/>
  <c r="ABK431" i="3"/>
  <c r="ABX431" i="3"/>
  <c r="ACK431" i="3"/>
  <c r="ABD31" i="3"/>
  <c r="ABB31" i="3"/>
  <c r="AAL231" i="3"/>
  <c r="AAY231" i="3"/>
  <c r="AAJ231" i="3"/>
  <c r="AAJ831" i="3"/>
  <c r="AAW831" i="3"/>
  <c r="ABJ831" i="3"/>
  <c r="AAH831" i="3"/>
  <c r="AAR231" i="3"/>
  <c r="ABE231" i="3"/>
  <c r="AAP231" i="3"/>
  <c r="AAI431" i="3"/>
  <c r="AAV431" i="3"/>
  <c r="ABI431" i="3"/>
  <c r="ABV431" i="3"/>
  <c r="ACI431" i="3"/>
  <c r="ACV431" i="3"/>
  <c r="AAG431" i="3"/>
  <c r="AAT631" i="3"/>
  <c r="ABG631" i="3"/>
  <c r="AAR631" i="3"/>
  <c r="AAL31" i="3"/>
  <c r="AAY31" i="3"/>
  <c r="ABL31" i="3"/>
  <c r="ABY31" i="3"/>
  <c r="AAJ31" i="3"/>
  <c r="ABC831" i="3"/>
  <c r="ABP831" i="3"/>
  <c r="ACC831" i="3"/>
  <c r="ABA831" i="3"/>
  <c r="AAM231" i="3"/>
  <c r="AAZ231" i="3"/>
  <c r="ABM231" i="3"/>
  <c r="ABZ231" i="3"/>
  <c r="AAK231" i="3"/>
  <c r="AAO831" i="3"/>
  <c r="ABB831" i="3"/>
  <c r="AAM831" i="3"/>
  <c r="ABH431" i="3"/>
  <c r="ABU431" i="3"/>
  <c r="ACH431" i="3"/>
  <c r="ABF431" i="3"/>
  <c r="ABG31" i="3"/>
  <c r="ABT31" i="3"/>
  <c r="ACG31" i="3"/>
  <c r="ABE31" i="3"/>
  <c r="AAD631" i="3"/>
  <c r="AAQ631" i="3"/>
  <c r="ABD631" i="3"/>
  <c r="ABQ631" i="3"/>
  <c r="ACD631" i="3"/>
  <c r="ACQ631" i="3"/>
  <c r="ADD631" i="3"/>
  <c r="AAB631" i="3"/>
  <c r="ABO31" i="3"/>
  <c r="ABM31" i="3"/>
  <c r="AAU831" i="3"/>
  <c r="ABH831" i="3"/>
  <c r="ABU831" i="3"/>
  <c r="AAS831" i="3"/>
  <c r="AAW231" i="3"/>
  <c r="ABJ231" i="3"/>
  <c r="AAU231" i="3"/>
  <c r="ABC231" i="3"/>
  <c r="ABP231" i="3"/>
  <c r="ABA231" i="3"/>
  <c r="ABE631" i="3"/>
  <c r="ABR631" i="3"/>
  <c r="ABC631" i="3"/>
  <c r="AAO631" i="3"/>
  <c r="ABB631" i="3"/>
  <c r="ABO631" i="3"/>
  <c r="ACB631" i="3"/>
  <c r="ACO631" i="3"/>
  <c r="ADB631" i="3"/>
  <c r="ADO631" i="3"/>
  <c r="AAM631" i="3"/>
  <c r="ABS431" i="3"/>
  <c r="ACF431" i="3"/>
  <c r="ACS431" i="3"/>
  <c r="ABQ431" i="3"/>
  <c r="AAZ831" i="3"/>
  <c r="ABM831" i="3"/>
  <c r="AAX831" i="3"/>
  <c r="ABN831" i="3"/>
  <c r="ACA831" i="3"/>
  <c r="ACN831" i="3"/>
  <c r="ABL831" i="3"/>
  <c r="AAT431" i="3"/>
  <c r="ABG431" i="3"/>
  <c r="ABT431" i="3"/>
  <c r="ACG431" i="3"/>
  <c r="ACT431" i="3"/>
  <c r="ADG431" i="3"/>
  <c r="AAR431" i="3"/>
  <c r="AAX231" i="3"/>
  <c r="ABK231" i="3"/>
  <c r="ABX231" i="3"/>
  <c r="ACK231" i="3"/>
  <c r="AAV231" i="3"/>
  <c r="AAW31" i="3"/>
  <c r="ABJ31" i="3"/>
  <c r="ABW31" i="3"/>
  <c r="ACJ31" i="3"/>
  <c r="AAU31" i="3"/>
  <c r="ABR31" i="3"/>
  <c r="ACE31" i="3"/>
  <c r="ACR31" i="3"/>
  <c r="ABP31" i="3"/>
  <c r="ABZ31" i="3"/>
  <c r="ABX31" i="3"/>
  <c r="ABH231" i="3"/>
  <c r="ABU231" i="3"/>
  <c r="ABF231" i="3"/>
  <c r="ABF831" i="3"/>
  <c r="ABS831" i="3"/>
  <c r="ACF831" i="3"/>
  <c r="ABD831" i="3"/>
  <c r="ABN231" i="3"/>
  <c r="ACA231" i="3"/>
  <c r="ABL231" i="3"/>
  <c r="AAZ631" i="3"/>
  <c r="ABM631" i="3"/>
  <c r="ABZ631" i="3"/>
  <c r="ACM631" i="3"/>
  <c r="ACZ631" i="3"/>
  <c r="ADM631" i="3"/>
  <c r="ADZ631" i="3"/>
  <c r="AAX631" i="3"/>
  <c r="ABY831" i="3"/>
  <c r="ACL831" i="3"/>
  <c r="ACY831" i="3"/>
  <c r="ABW831" i="3"/>
  <c r="ABK831" i="3"/>
  <c r="ABX831" i="3"/>
  <c r="ABI831" i="3"/>
  <c r="ACC31" i="3"/>
  <c r="ACP31" i="3"/>
  <c r="ADC31" i="3"/>
  <c r="ACA31" i="3"/>
  <c r="ABE431" i="3"/>
  <c r="ABR431" i="3"/>
  <c r="ACE431" i="3"/>
  <c r="ACR431" i="3"/>
  <c r="ADE431" i="3"/>
  <c r="ADR431" i="3"/>
  <c r="ABC431" i="3"/>
  <c r="ACD431" i="3"/>
  <c r="ACQ431" i="3"/>
  <c r="ADD431" i="3"/>
  <c r="ACB431" i="3"/>
  <c r="ABP631" i="3"/>
  <c r="ACC631" i="3"/>
  <c r="ABN631" i="3"/>
  <c r="ABI231" i="3"/>
  <c r="ABV231" i="3"/>
  <c r="ACI231" i="3"/>
  <c r="ACV231" i="3"/>
  <c r="ABG231" i="3"/>
  <c r="ABH31" i="3"/>
  <c r="ABU31" i="3"/>
  <c r="ACH31" i="3"/>
  <c r="ACU31" i="3"/>
  <c r="ABF31" i="3"/>
  <c r="ACK31" i="3"/>
  <c r="ACI31" i="3"/>
  <c r="ABQ831" i="3"/>
  <c r="ACD831" i="3"/>
  <c r="ACQ831" i="3"/>
  <c r="ABO831" i="3"/>
  <c r="ABS231" i="3"/>
  <c r="ACF231" i="3"/>
  <c r="ABQ231" i="3"/>
  <c r="ABY231" i="3"/>
  <c r="ACL231" i="3"/>
  <c r="ABW231" i="3"/>
  <c r="ABP431" i="3"/>
  <c r="ACC431" i="3"/>
  <c r="ACP431" i="3"/>
  <c r="ADC431" i="3"/>
  <c r="ADP431" i="3"/>
  <c r="AEC431" i="3"/>
  <c r="ABN431" i="3"/>
  <c r="ACN31" i="3"/>
  <c r="ADA31" i="3"/>
  <c r="ADN31" i="3"/>
  <c r="ACL31" i="3"/>
  <c r="ACJ831" i="3"/>
  <c r="ACW831" i="3"/>
  <c r="ADJ831" i="3"/>
  <c r="ACH831" i="3"/>
  <c r="ACA631" i="3"/>
  <c r="ACN631" i="3"/>
  <c r="ABY631" i="3"/>
  <c r="ABV831" i="3"/>
  <c r="ACI831" i="3"/>
  <c r="ABT831" i="3"/>
  <c r="ABS31" i="3"/>
  <c r="ACF31" i="3"/>
  <c r="ACS31" i="3"/>
  <c r="ADF31" i="3"/>
  <c r="ABQ31" i="3"/>
  <c r="ABK631" i="3"/>
  <c r="ABX631" i="3"/>
  <c r="ACK631" i="3"/>
  <c r="ACX631" i="3"/>
  <c r="ADK631" i="3"/>
  <c r="ADX631" i="3"/>
  <c r="AEK631" i="3"/>
  <c r="ABI631" i="3"/>
  <c r="ABT231" i="3"/>
  <c r="ACG231" i="3"/>
  <c r="ACT231" i="3"/>
  <c r="ADG231" i="3"/>
  <c r="ABR231" i="3"/>
  <c r="ACO431" i="3"/>
  <c r="ADB431" i="3"/>
  <c r="ADO431" i="3"/>
  <c r="ACM431" i="3"/>
  <c r="ACV31" i="3"/>
  <c r="ACT31" i="3"/>
  <c r="ACD231" i="3"/>
  <c r="ACQ231" i="3"/>
  <c r="ACB231" i="3"/>
  <c r="ACB831" i="3"/>
  <c r="ACO831" i="3"/>
  <c r="ADB831" i="3"/>
  <c r="ABZ831" i="3"/>
  <c r="ACJ231" i="3"/>
  <c r="ACW231" i="3"/>
  <c r="ACH231" i="3"/>
  <c r="ACY31" i="3"/>
  <c r="ADL31" i="3"/>
  <c r="ADY31" i="3"/>
  <c r="ACW31" i="3"/>
  <c r="ABV631" i="3"/>
  <c r="ACI631" i="3"/>
  <c r="ACV631" i="3"/>
  <c r="ADI631" i="3"/>
  <c r="ADV631" i="3"/>
  <c r="AEI631" i="3"/>
  <c r="AEV631" i="3"/>
  <c r="ABT631" i="3"/>
  <c r="ACZ431" i="3"/>
  <c r="ADM431" i="3"/>
  <c r="ADZ431" i="3"/>
  <c r="ACX431" i="3"/>
  <c r="ACD31" i="3"/>
  <c r="ACQ31" i="3"/>
  <c r="ADD31" i="3"/>
  <c r="ADQ31" i="3"/>
  <c r="ACB31" i="3"/>
  <c r="ACA431" i="3"/>
  <c r="ACN431" i="3"/>
  <c r="ADA431" i="3"/>
  <c r="ADN431" i="3"/>
  <c r="AEA431" i="3"/>
  <c r="AEN431" i="3"/>
  <c r="ABY431" i="3"/>
  <c r="ACL631" i="3"/>
  <c r="ACY631" i="3"/>
  <c r="ACJ631" i="3"/>
  <c r="ACU831" i="3"/>
  <c r="ADH831" i="3"/>
  <c r="ADU831" i="3"/>
  <c r="ACS831" i="3"/>
  <c r="ACE231" i="3"/>
  <c r="ACR231" i="3"/>
  <c r="ADE231" i="3"/>
  <c r="ADR231" i="3"/>
  <c r="ACC231" i="3"/>
  <c r="ACG831" i="3"/>
  <c r="ACT831" i="3"/>
  <c r="ACE831" i="3"/>
  <c r="ADG31" i="3"/>
  <c r="ADE31" i="3"/>
  <c r="ACM831" i="3"/>
  <c r="ACZ831" i="3"/>
  <c r="ADM831" i="3"/>
  <c r="ACK831" i="3"/>
  <c r="ACO231" i="3"/>
  <c r="ADB231" i="3"/>
  <c r="ACM231" i="3"/>
  <c r="ACU231" i="3"/>
  <c r="ADH231" i="3"/>
  <c r="ACS231" i="3"/>
  <c r="ACL431" i="3"/>
  <c r="ACY431" i="3"/>
  <c r="ADL431" i="3"/>
  <c r="ADY431" i="3"/>
  <c r="AEL431" i="3"/>
  <c r="AEY431" i="3"/>
  <c r="ACJ431" i="3"/>
  <c r="ACO31" i="3"/>
  <c r="ADB31" i="3"/>
  <c r="ADO31" i="3"/>
  <c r="AEB31" i="3"/>
  <c r="ACM31" i="3"/>
  <c r="ADJ31" i="3"/>
  <c r="ADW31" i="3"/>
  <c r="AEJ31" i="3"/>
  <c r="ADH31" i="3"/>
  <c r="ACG631" i="3"/>
  <c r="ACT631" i="3"/>
  <c r="ADG631" i="3"/>
  <c r="ADT631" i="3"/>
  <c r="AEG631" i="3"/>
  <c r="AET631" i="3"/>
  <c r="AFG631" i="3"/>
  <c r="ACE631" i="3"/>
  <c r="ACR831" i="3"/>
  <c r="ADE831" i="3"/>
  <c r="ACP831" i="3"/>
  <c r="ACW631" i="3"/>
  <c r="ADJ631" i="3"/>
  <c r="ACU631" i="3"/>
  <c r="ADF831" i="3"/>
  <c r="ADS831" i="3"/>
  <c r="AEF831" i="3"/>
  <c r="ADD831" i="3"/>
  <c r="ACP231" i="3"/>
  <c r="ADC231" i="3"/>
  <c r="ADP231" i="3"/>
  <c r="AEC231" i="3"/>
  <c r="ACN231" i="3"/>
  <c r="ADK431" i="3"/>
  <c r="ADX431" i="3"/>
  <c r="AEK431" i="3"/>
  <c r="ADI431" i="3"/>
  <c r="ADR31" i="3"/>
  <c r="ADP31" i="3"/>
  <c r="ACZ231" i="3"/>
  <c r="ADM231" i="3"/>
  <c r="ACX231" i="3"/>
  <c r="ACX831" i="3"/>
  <c r="ADK831" i="3"/>
  <c r="ADX831" i="3"/>
  <c r="ACV831" i="3"/>
  <c r="ADF231" i="3"/>
  <c r="ADS231" i="3"/>
  <c r="ADD231" i="3"/>
  <c r="ACZ31" i="3"/>
  <c r="ADM31" i="3"/>
  <c r="ADZ31" i="3"/>
  <c r="AEM31" i="3"/>
  <c r="ACX31" i="3"/>
  <c r="ADC831" i="3"/>
  <c r="ADP831" i="3"/>
  <c r="ADA831" i="3"/>
  <c r="ADQ831" i="3"/>
  <c r="AED831" i="3"/>
  <c r="AEQ831" i="3"/>
  <c r="ADO831" i="3"/>
  <c r="ACW431" i="3"/>
  <c r="ADJ431" i="3"/>
  <c r="ADW431" i="3"/>
  <c r="AEJ431" i="3"/>
  <c r="AEW431" i="3"/>
  <c r="AFJ431" i="3"/>
  <c r="ACU431" i="3"/>
  <c r="ADU31" i="3"/>
  <c r="AEH31" i="3"/>
  <c r="AEU31" i="3"/>
  <c r="ADS31" i="3"/>
  <c r="ADA231" i="3"/>
  <c r="ADN231" i="3"/>
  <c r="AEA231" i="3"/>
  <c r="AEN231" i="3"/>
  <c r="ACY231" i="3"/>
  <c r="ADV431" i="3"/>
  <c r="AEI431" i="3"/>
  <c r="AEV431" i="3"/>
  <c r="ADT431" i="3"/>
  <c r="ADH631" i="3"/>
  <c r="ADU631" i="3"/>
  <c r="ADF631" i="3"/>
  <c r="ACR631" i="3"/>
  <c r="ADE631" i="3"/>
  <c r="ADR631" i="3"/>
  <c r="AEE631" i="3"/>
  <c r="AER631" i="3"/>
  <c r="AFE631" i="3"/>
  <c r="AFR631" i="3"/>
  <c r="ACP631" i="3"/>
  <c r="AEC31" i="3"/>
  <c r="AEA31" i="3"/>
  <c r="ADI831" i="3"/>
  <c r="ADV831" i="3"/>
  <c r="AEI831" i="3"/>
  <c r="ADG831" i="3"/>
  <c r="ADK231" i="3"/>
  <c r="ADX231" i="3"/>
  <c r="ADI231" i="3"/>
  <c r="ADQ231" i="3"/>
  <c r="AED231" i="3"/>
  <c r="ADO231" i="3"/>
  <c r="ADH431" i="3"/>
  <c r="ADU431" i="3"/>
  <c r="AEH431" i="3"/>
  <c r="AEU431" i="3"/>
  <c r="AFH431" i="3"/>
  <c r="AFU431" i="3"/>
  <c r="ADF431" i="3"/>
  <c r="AEG431" i="3"/>
  <c r="AET431" i="3"/>
  <c r="AFG431" i="3"/>
  <c r="AEE431" i="3"/>
  <c r="ADC631" i="3"/>
  <c r="ADP631" i="3"/>
  <c r="AEC631" i="3"/>
  <c r="AEP631" i="3"/>
  <c r="AFC631" i="3"/>
  <c r="AFP631" i="3"/>
  <c r="AGC631" i="3"/>
  <c r="ADA631" i="3"/>
  <c r="ADL231" i="3"/>
  <c r="ADY231" i="3"/>
  <c r="AEL231" i="3"/>
  <c r="AEY231" i="3"/>
  <c r="ADJ231" i="3"/>
  <c r="AEB831" i="3"/>
  <c r="AEO831" i="3"/>
  <c r="AFB831" i="3"/>
  <c r="ADZ831" i="3"/>
  <c r="ADK31" i="3"/>
  <c r="ADX31" i="3"/>
  <c r="AEK31" i="3"/>
  <c r="AEX31" i="3"/>
  <c r="ADI31" i="3"/>
  <c r="ADN831" i="3"/>
  <c r="AEA831" i="3"/>
  <c r="ADL831" i="3"/>
  <c r="ADS631" i="3"/>
  <c r="AEF631" i="3"/>
  <c r="ADQ631" i="3"/>
  <c r="AEF31" i="3"/>
  <c r="AES31" i="3"/>
  <c r="AFF31" i="3"/>
  <c r="AED31" i="3"/>
  <c r="AEN31" i="3"/>
  <c r="AEL31" i="3"/>
  <c r="ADV231" i="3"/>
  <c r="AEI231" i="3"/>
  <c r="ADT231" i="3"/>
  <c r="ADT831" i="3"/>
  <c r="AEG831" i="3"/>
  <c r="AET831" i="3"/>
  <c r="ADR831" i="3"/>
  <c r="AEB231" i="3"/>
  <c r="AEO231" i="3"/>
  <c r="ADZ231" i="3"/>
  <c r="ADY831" i="3"/>
  <c r="AEL831" i="3"/>
  <c r="ADW831" i="3"/>
  <c r="ADW231" i="3"/>
  <c r="AEJ231" i="3"/>
  <c r="AEW231" i="3"/>
  <c r="AFJ231" i="3"/>
  <c r="ADU231" i="3"/>
  <c r="AER431" i="3"/>
  <c r="AFE431" i="3"/>
  <c r="AFR431" i="3"/>
  <c r="AEP431" i="3"/>
  <c r="ADS431" i="3"/>
  <c r="AEF431" i="3"/>
  <c r="AES431" i="3"/>
  <c r="AFF431" i="3"/>
  <c r="AFS431" i="3"/>
  <c r="AGF431" i="3"/>
  <c r="ADQ431" i="3"/>
  <c r="AEM831" i="3"/>
  <c r="AEZ831" i="3"/>
  <c r="AFM831" i="3"/>
  <c r="AEK831" i="3"/>
  <c r="AEQ31" i="3"/>
  <c r="AFD31" i="3"/>
  <c r="AFQ31" i="3"/>
  <c r="AEO31" i="3"/>
  <c r="AED631" i="3"/>
  <c r="AEQ631" i="3"/>
  <c r="AEB631" i="3"/>
  <c r="ADN631" i="3"/>
  <c r="AEA631" i="3"/>
  <c r="AEN631" i="3"/>
  <c r="AFA631" i="3"/>
  <c r="AFN631" i="3"/>
  <c r="AGA631" i="3"/>
  <c r="AGN631" i="3"/>
  <c r="ADL631" i="3"/>
  <c r="ADV31" i="3"/>
  <c r="AEI31" i="3"/>
  <c r="AEV31" i="3"/>
  <c r="AFI31" i="3"/>
  <c r="ADT31" i="3"/>
  <c r="AEY31" i="3"/>
  <c r="AEW31" i="3"/>
  <c r="AEE831" i="3"/>
  <c r="AER831" i="3"/>
  <c r="AFE831" i="3"/>
  <c r="AEC831" i="3"/>
  <c r="AEG231" i="3"/>
  <c r="AET231" i="3"/>
  <c r="AEE231" i="3"/>
  <c r="AEM231" i="3"/>
  <c r="AEZ231" i="3"/>
  <c r="AEK231" i="3"/>
  <c r="AEH231" i="3"/>
  <c r="AEU231" i="3"/>
  <c r="AFH231" i="3"/>
  <c r="AFU231" i="3"/>
  <c r="AEF231" i="3"/>
  <c r="AED431" i="3"/>
  <c r="AEQ431" i="3"/>
  <c r="AFD431" i="3"/>
  <c r="AFQ431" i="3"/>
  <c r="AGD431" i="3"/>
  <c r="AGQ431" i="3"/>
  <c r="AEB431" i="3"/>
  <c r="AEJ831" i="3"/>
  <c r="AEW831" i="3"/>
  <c r="AEH831" i="3"/>
  <c r="AFB31" i="3"/>
  <c r="AFO31" i="3"/>
  <c r="AGB31" i="3"/>
  <c r="AEZ31" i="3"/>
  <c r="ADY631" i="3"/>
  <c r="AEL631" i="3"/>
  <c r="AEY631" i="3"/>
  <c r="AFL631" i="3"/>
  <c r="AFY631" i="3"/>
  <c r="AGL631" i="3"/>
  <c r="AGY631" i="3"/>
  <c r="ADW631" i="3"/>
  <c r="AEO631" i="3"/>
  <c r="AFB631" i="3"/>
  <c r="AEM631" i="3"/>
  <c r="AEG31" i="3"/>
  <c r="AET31" i="3"/>
  <c r="AFG31" i="3"/>
  <c r="AFT31" i="3"/>
  <c r="AEE31" i="3"/>
  <c r="AFC431" i="3"/>
  <c r="AFP431" i="3"/>
  <c r="AGC431" i="3"/>
  <c r="AFA431" i="3"/>
  <c r="AEX831" i="3"/>
  <c r="AFK831" i="3"/>
  <c r="AFX831" i="3"/>
  <c r="AEV831" i="3"/>
  <c r="AFJ31" i="3"/>
  <c r="AFH31" i="3"/>
  <c r="AER231" i="3"/>
  <c r="AFE231" i="3"/>
  <c r="AEP231" i="3"/>
  <c r="AEP831" i="3"/>
  <c r="AFC831" i="3"/>
  <c r="AFP831" i="3"/>
  <c r="AEN831" i="3"/>
  <c r="AEX231" i="3"/>
  <c r="AFK231" i="3"/>
  <c r="AEV231" i="3"/>
  <c r="AEU831" i="3"/>
  <c r="AFH831" i="3"/>
  <c r="AES831" i="3"/>
  <c r="AFN431" i="3"/>
  <c r="AGA431" i="3"/>
  <c r="AGN431" i="3"/>
  <c r="AFL431" i="3"/>
  <c r="AEO431" i="3"/>
  <c r="AFB431" i="3"/>
  <c r="AFO431" i="3"/>
  <c r="AGB431" i="3"/>
  <c r="AGO431" i="3"/>
  <c r="AHB431" i="3"/>
  <c r="AEM431" i="3"/>
  <c r="AEJ631" i="3"/>
  <c r="AEW631" i="3"/>
  <c r="AFJ631" i="3"/>
  <c r="AFW631" i="3"/>
  <c r="AGJ631" i="3"/>
  <c r="AGW631" i="3"/>
  <c r="AHJ631" i="3"/>
  <c r="AEH631" i="3"/>
  <c r="AES231" i="3"/>
  <c r="AFF231" i="3"/>
  <c r="AFS231" i="3"/>
  <c r="AGF231" i="3"/>
  <c r="AEQ231" i="3"/>
  <c r="AFM31" i="3"/>
  <c r="AFZ31" i="3"/>
  <c r="AGM31" i="3"/>
  <c r="AFK31" i="3"/>
  <c r="AFI831" i="3"/>
  <c r="AFV831" i="3"/>
  <c r="AGI831" i="3"/>
  <c r="AFG831" i="3"/>
  <c r="AER31" i="3"/>
  <c r="AFE31" i="3"/>
  <c r="AFR31" i="3"/>
  <c r="AGE31" i="3"/>
  <c r="AEP31" i="3"/>
  <c r="AEZ631" i="3"/>
  <c r="AFM631" i="3"/>
  <c r="AEX631" i="3"/>
  <c r="AFU31" i="3"/>
  <c r="AFS31" i="3"/>
  <c r="AFA831" i="3"/>
  <c r="AFN831" i="3"/>
  <c r="AGA831" i="3"/>
  <c r="AEY831" i="3"/>
  <c r="AFC231" i="3"/>
  <c r="AFP231" i="3"/>
  <c r="AFA231" i="3"/>
  <c r="AFI231" i="3"/>
  <c r="AFV231" i="3"/>
  <c r="AFG231" i="3"/>
  <c r="AFY431" i="3"/>
  <c r="AGL431" i="3"/>
  <c r="AGY431" i="3"/>
  <c r="AFW431" i="3"/>
  <c r="AEZ431" i="3"/>
  <c r="AFM431" i="3"/>
  <c r="AFZ431" i="3"/>
  <c r="AGM431" i="3"/>
  <c r="AGZ431" i="3"/>
  <c r="AHM431" i="3"/>
  <c r="AEX431" i="3"/>
  <c r="AFK631" i="3"/>
  <c r="AFX631" i="3"/>
  <c r="AFI631" i="3"/>
  <c r="AFD231" i="3"/>
  <c r="AFQ231" i="3"/>
  <c r="AGD231" i="3"/>
  <c r="AGQ231" i="3"/>
  <c r="AFB231" i="3"/>
  <c r="AEU631" i="3"/>
  <c r="AFH631" i="3"/>
  <c r="AFU631" i="3"/>
  <c r="AGH631" i="3"/>
  <c r="AGU631" i="3"/>
  <c r="AHH631" i="3"/>
  <c r="AHU631" i="3"/>
  <c r="AES631" i="3"/>
  <c r="AFF831" i="3"/>
  <c r="AFS831" i="3"/>
  <c r="AFD831" i="3"/>
  <c r="AFT831" i="3"/>
  <c r="AGG831" i="3"/>
  <c r="AGT831" i="3"/>
  <c r="AFR831" i="3"/>
  <c r="AFX31" i="3"/>
  <c r="AGK31" i="3"/>
  <c r="AGX31" i="3"/>
  <c r="AFV31" i="3"/>
  <c r="AFC31" i="3"/>
  <c r="AFP31" i="3"/>
  <c r="AGC31" i="3"/>
  <c r="AGP31" i="3"/>
  <c r="AFA31" i="3"/>
  <c r="AGF31" i="3"/>
  <c r="AGD31" i="3"/>
  <c r="AFN231" i="3"/>
  <c r="AGA231" i="3"/>
  <c r="AFL231" i="3"/>
  <c r="AFL831" i="3"/>
  <c r="AFY831" i="3"/>
  <c r="AGL831" i="3"/>
  <c r="AFJ831" i="3"/>
  <c r="AFT231" i="3"/>
  <c r="AGG231" i="3"/>
  <c r="AFR231" i="3"/>
  <c r="AFK431" i="3"/>
  <c r="AFX431" i="3"/>
  <c r="AGK431" i="3"/>
  <c r="AGX431" i="3"/>
  <c r="AHK431" i="3"/>
  <c r="AHX431" i="3"/>
  <c r="AFI431" i="3"/>
  <c r="AGE831" i="3"/>
  <c r="AGR831" i="3"/>
  <c r="AHE831" i="3"/>
  <c r="AGC831" i="3"/>
  <c r="AGJ431" i="3"/>
  <c r="AGW431" i="3"/>
  <c r="AHJ431" i="3"/>
  <c r="AGH431" i="3"/>
  <c r="AFQ831" i="3"/>
  <c r="AGD831" i="3"/>
  <c r="AFO831" i="3"/>
  <c r="AFO231" i="3"/>
  <c r="AGB231" i="3"/>
  <c r="AGO231" i="3"/>
  <c r="AHB231" i="3"/>
  <c r="AFM231" i="3"/>
  <c r="AFN31" i="3"/>
  <c r="AGA31" i="3"/>
  <c r="AGN31" i="3"/>
  <c r="AHA31" i="3"/>
  <c r="AFL31" i="3"/>
  <c r="AFV631" i="3"/>
  <c r="AGI631" i="3"/>
  <c r="AFT631" i="3"/>
  <c r="AGI31" i="3"/>
  <c r="AGV31" i="3"/>
  <c r="AHI31" i="3"/>
  <c r="AGG31" i="3"/>
  <c r="AFF631" i="3"/>
  <c r="AFS631" i="3"/>
  <c r="AGF631" i="3"/>
  <c r="AGS631" i="3"/>
  <c r="AHF631" i="3"/>
  <c r="AHS631" i="3"/>
  <c r="AIF631" i="3"/>
  <c r="AFD631" i="3"/>
  <c r="AGQ31" i="3"/>
  <c r="AGO31" i="3"/>
  <c r="AFW831" i="3"/>
  <c r="AGJ831" i="3"/>
  <c r="AGW831" i="3"/>
  <c r="AFU831" i="3"/>
  <c r="AFY231" i="3"/>
  <c r="AGL231" i="3"/>
  <c r="AFW231" i="3"/>
  <c r="AGE231" i="3"/>
  <c r="AGR231" i="3"/>
  <c r="AGC231" i="3"/>
  <c r="AGP831" i="3"/>
  <c r="AHC831" i="3"/>
  <c r="AHP831" i="3"/>
  <c r="AGN831" i="3"/>
  <c r="AFZ231" i="3"/>
  <c r="AGM231" i="3"/>
  <c r="AGZ231" i="3"/>
  <c r="AHM231" i="3"/>
  <c r="AFX231" i="3"/>
  <c r="AGU431" i="3"/>
  <c r="AHH431" i="3"/>
  <c r="AHU431" i="3"/>
  <c r="AGS431" i="3"/>
  <c r="AGG631" i="3"/>
  <c r="AGT631" i="3"/>
  <c r="AGE631" i="3"/>
  <c r="AFQ631" i="3"/>
  <c r="AGD631" i="3"/>
  <c r="AGQ631" i="3"/>
  <c r="AHD631" i="3"/>
  <c r="AHQ631" i="3"/>
  <c r="AID631" i="3"/>
  <c r="AIQ631" i="3"/>
  <c r="AFO631" i="3"/>
  <c r="AGB831" i="3"/>
  <c r="AGO831" i="3"/>
  <c r="AFZ831" i="3"/>
  <c r="AFV431" i="3"/>
  <c r="AGI431" i="3"/>
  <c r="AGV431" i="3"/>
  <c r="AHI431" i="3"/>
  <c r="AHV431" i="3"/>
  <c r="AII431" i="3"/>
  <c r="AFT431" i="3"/>
  <c r="AGT31" i="3"/>
  <c r="AHG31" i="3"/>
  <c r="AHT31" i="3"/>
  <c r="AGR31" i="3"/>
  <c r="AFY31" i="3"/>
  <c r="AGL31" i="3"/>
  <c r="AGY31" i="3"/>
  <c r="AHL31" i="3"/>
  <c r="AFW31" i="3"/>
  <c r="AHB31" i="3"/>
  <c r="AGZ31" i="3"/>
  <c r="AGJ231" i="3"/>
  <c r="AGW231" i="3"/>
  <c r="AGH231" i="3"/>
  <c r="AGH831" i="3"/>
  <c r="AGU831" i="3"/>
  <c r="AHH831" i="3"/>
  <c r="AGF831" i="3"/>
  <c r="AGP231" i="3"/>
  <c r="AHC231" i="3"/>
  <c r="AGN231" i="3"/>
  <c r="AGK231" i="3"/>
  <c r="AGX231" i="3"/>
  <c r="AHK231" i="3"/>
  <c r="AHX231" i="3"/>
  <c r="AGI231" i="3"/>
  <c r="AGR631" i="3"/>
  <c r="AHE631" i="3"/>
  <c r="AGP631" i="3"/>
  <c r="AGG431" i="3"/>
  <c r="AGT431" i="3"/>
  <c r="AHG431" i="3"/>
  <c r="AHT431" i="3"/>
  <c r="AIG431" i="3"/>
  <c r="AIT431" i="3"/>
  <c r="AGE431" i="3"/>
  <c r="AHF431" i="3"/>
  <c r="AHS431" i="3"/>
  <c r="AIF431" i="3"/>
  <c r="AHD431" i="3"/>
  <c r="AHA831" i="3"/>
  <c r="AHN831" i="3"/>
  <c r="AIA831" i="3"/>
  <c r="AGY831" i="3"/>
  <c r="AGJ31" i="3"/>
  <c r="AGW31" i="3"/>
  <c r="AHJ31" i="3"/>
  <c r="AHW31" i="3"/>
  <c r="AGH31" i="3"/>
  <c r="AHE31" i="3"/>
  <c r="AHR31" i="3"/>
  <c r="AIE31" i="3"/>
  <c r="AHC31" i="3"/>
  <c r="AGM831" i="3"/>
  <c r="AGZ831" i="3"/>
  <c r="AGK831" i="3"/>
  <c r="AGB631" i="3"/>
  <c r="AGO631" i="3"/>
  <c r="AHB631" i="3"/>
  <c r="AHO631" i="3"/>
  <c r="AIB631" i="3"/>
  <c r="AIO631" i="3"/>
  <c r="AJB631" i="3"/>
  <c r="AFZ631" i="3"/>
  <c r="AHM31" i="3"/>
  <c r="AHK31" i="3"/>
  <c r="AGS831" i="3"/>
  <c r="AHF831" i="3"/>
  <c r="AHS831" i="3"/>
  <c r="AGQ831" i="3"/>
  <c r="AGU231" i="3"/>
  <c r="AHH231" i="3"/>
  <c r="AGS231" i="3"/>
  <c r="AHA231" i="3"/>
  <c r="AHN231" i="3"/>
  <c r="AGY231" i="3"/>
  <c r="AGX831" i="3"/>
  <c r="AHK831" i="3"/>
  <c r="AGV831" i="3"/>
  <c r="AHL831" i="3"/>
  <c r="AHY831" i="3"/>
  <c r="AIL831" i="3"/>
  <c r="AHJ831" i="3"/>
  <c r="AGR431" i="3"/>
  <c r="AHE431" i="3"/>
  <c r="AHR431" i="3"/>
  <c r="AIE431" i="3"/>
  <c r="AIR431" i="3"/>
  <c r="AJE431" i="3"/>
  <c r="AGP431" i="3"/>
  <c r="AHC631" i="3"/>
  <c r="AHP631" i="3"/>
  <c r="AHA631" i="3"/>
  <c r="AHP31" i="3"/>
  <c r="AIC31" i="3"/>
  <c r="AIP31" i="3"/>
  <c r="AHN31" i="3"/>
  <c r="AGM631" i="3"/>
  <c r="AGZ631" i="3"/>
  <c r="AHM631" i="3"/>
  <c r="AHZ631" i="3"/>
  <c r="AIM631" i="3"/>
  <c r="AIZ631" i="3"/>
  <c r="AJM631" i="3"/>
  <c r="AGK631" i="3"/>
  <c r="AGV231" i="3"/>
  <c r="AHI231" i="3"/>
  <c r="AHV231" i="3"/>
  <c r="AII231" i="3"/>
  <c r="AGT231" i="3"/>
  <c r="AGU31" i="3"/>
  <c r="AHH31" i="3"/>
  <c r="AHU31" i="3"/>
  <c r="AIH31" i="3"/>
  <c r="AGS31" i="3"/>
  <c r="AHQ431" i="3"/>
  <c r="AID431" i="3"/>
  <c r="AIQ431" i="3"/>
  <c r="AHO431" i="3"/>
  <c r="AHX31" i="3"/>
  <c r="AHV31" i="3"/>
  <c r="AHF231" i="3"/>
  <c r="AHS231" i="3"/>
  <c r="AHD231" i="3"/>
  <c r="AHD831" i="3"/>
  <c r="AHQ831" i="3"/>
  <c r="AID831" i="3"/>
  <c r="AHB831" i="3"/>
  <c r="AHL231" i="3"/>
  <c r="AHY231" i="3"/>
  <c r="AHJ231" i="3"/>
  <c r="AGX631" i="3"/>
  <c r="AHK631" i="3"/>
  <c r="AHX631" i="3"/>
  <c r="AIK631" i="3"/>
  <c r="AIX631" i="3"/>
  <c r="AJK631" i="3"/>
  <c r="AJX631" i="3"/>
  <c r="AGV631" i="3"/>
  <c r="AHC431" i="3"/>
  <c r="AHP431" i="3"/>
  <c r="AIC431" i="3"/>
  <c r="AIP431" i="3"/>
  <c r="AJC431" i="3"/>
  <c r="AJP431" i="3"/>
  <c r="AHA431" i="3"/>
  <c r="AHW831" i="3"/>
  <c r="AIJ831" i="3"/>
  <c r="AIW831" i="3"/>
  <c r="AHU831" i="3"/>
  <c r="AIB431" i="3"/>
  <c r="AIO431" i="3"/>
  <c r="AJB431" i="3"/>
  <c r="AHZ431" i="3"/>
  <c r="AHF31" i="3"/>
  <c r="AHS31" i="3"/>
  <c r="AIF31" i="3"/>
  <c r="AIS31" i="3"/>
  <c r="AHD31" i="3"/>
  <c r="AIA31" i="3"/>
  <c r="AIN31" i="3"/>
  <c r="AJA31" i="3"/>
  <c r="AHY31" i="3"/>
  <c r="AHG231" i="3"/>
  <c r="AHT231" i="3"/>
  <c r="AIG231" i="3"/>
  <c r="AIT231" i="3"/>
  <c r="AHE231" i="3"/>
  <c r="AHN631" i="3"/>
  <c r="AIA631" i="3"/>
  <c r="AHL631" i="3"/>
  <c r="AHI831" i="3"/>
  <c r="AHV831" i="3"/>
  <c r="AHG831" i="3"/>
  <c r="AII31" i="3"/>
  <c r="AIG31" i="3"/>
  <c r="AHO831" i="3"/>
  <c r="AIB831" i="3"/>
  <c r="AIO831" i="3"/>
  <c r="AHM831" i="3"/>
  <c r="AHQ231" i="3"/>
  <c r="AID231" i="3"/>
  <c r="AHO231" i="3"/>
  <c r="AHW231" i="3"/>
  <c r="AIJ231" i="3"/>
  <c r="AHU231" i="3"/>
  <c r="AHY631" i="3"/>
  <c r="AIL631" i="3"/>
  <c r="AHW631" i="3"/>
  <c r="AHQ31" i="3"/>
  <c r="AID31" i="3"/>
  <c r="AIQ31" i="3"/>
  <c r="AJD31" i="3"/>
  <c r="AHO31" i="3"/>
  <c r="AHN431" i="3"/>
  <c r="AIA431" i="3"/>
  <c r="AIN431" i="3"/>
  <c r="AJA431" i="3"/>
  <c r="AJN431" i="3"/>
  <c r="AKA431" i="3"/>
  <c r="AHL431" i="3"/>
  <c r="AHR231" i="3"/>
  <c r="AIE231" i="3"/>
  <c r="AIR231" i="3"/>
  <c r="AJE231" i="3"/>
  <c r="AHP231" i="3"/>
  <c r="AHI631" i="3"/>
  <c r="AHV631" i="3"/>
  <c r="AII631" i="3"/>
  <c r="AIV631" i="3"/>
  <c r="AJI631" i="3"/>
  <c r="AJV631" i="3"/>
  <c r="AKI631" i="3"/>
  <c r="AHG631" i="3"/>
  <c r="AIM431" i="3"/>
  <c r="AIZ431" i="3"/>
  <c r="AJM431" i="3"/>
  <c r="AIK431" i="3"/>
  <c r="AHT831" i="3"/>
  <c r="AIG831" i="3"/>
  <c r="AHR831" i="3"/>
  <c r="AIL31" i="3"/>
  <c r="AIY31" i="3"/>
  <c r="AJL31" i="3"/>
  <c r="AIJ31" i="3"/>
  <c r="AIH831" i="3"/>
  <c r="AIU831" i="3"/>
  <c r="AJH831" i="3"/>
  <c r="AIF831" i="3"/>
  <c r="AIT31" i="3"/>
  <c r="AIR31" i="3"/>
  <c r="AIB231" i="3"/>
  <c r="AIO231" i="3"/>
  <c r="AHZ231" i="3"/>
  <c r="AHZ831" i="3"/>
  <c r="AIM831" i="3"/>
  <c r="AIZ831" i="3"/>
  <c r="AHX831" i="3"/>
  <c r="AIH231" i="3"/>
  <c r="AIU231" i="3"/>
  <c r="AIF231" i="3"/>
  <c r="AIC231" i="3"/>
  <c r="AIP231" i="3"/>
  <c r="AJC231" i="3"/>
  <c r="AJP231" i="3"/>
  <c r="AIA231" i="3"/>
  <c r="AIB31" i="3"/>
  <c r="AIO31" i="3"/>
  <c r="AJB31" i="3"/>
  <c r="AJO31" i="3"/>
  <c r="AHZ31" i="3"/>
  <c r="AHY431" i="3"/>
  <c r="AIL431" i="3"/>
  <c r="AIY431" i="3"/>
  <c r="AJL431" i="3"/>
  <c r="AJY431" i="3"/>
  <c r="AKL431" i="3"/>
  <c r="AHW431" i="3"/>
  <c r="AIJ631" i="3"/>
  <c r="AIW631" i="3"/>
  <c r="AIH631" i="3"/>
  <c r="AIE831" i="3"/>
  <c r="AIR831" i="3"/>
  <c r="AIC831" i="3"/>
  <c r="AIS831" i="3"/>
  <c r="AJF831" i="3"/>
  <c r="AJS831" i="3"/>
  <c r="AIQ831" i="3"/>
  <c r="AIX431" i="3"/>
  <c r="AJK431" i="3"/>
  <c r="AJX431" i="3"/>
  <c r="AIV431" i="3"/>
  <c r="AIW31" i="3"/>
  <c r="AJJ31" i="3"/>
  <c r="AJW31" i="3"/>
  <c r="AIU31" i="3"/>
  <c r="AHT631" i="3"/>
  <c r="AIG631" i="3"/>
  <c r="AIT631" i="3"/>
  <c r="AJG631" i="3"/>
  <c r="AJT631" i="3"/>
  <c r="AKG631" i="3"/>
  <c r="AKT631" i="3"/>
  <c r="AHR631" i="3"/>
  <c r="AJE31" i="3"/>
  <c r="AJC31" i="3"/>
  <c r="AIM231" i="3"/>
  <c r="AIZ231" i="3"/>
  <c r="AIK231" i="3"/>
  <c r="AIK831" i="3"/>
  <c r="AIX831" i="3"/>
  <c r="AJK831" i="3"/>
  <c r="AII831" i="3"/>
  <c r="AIS231" i="3"/>
  <c r="AJF231" i="3"/>
  <c r="AIQ231" i="3"/>
  <c r="AIJ431" i="3"/>
  <c r="AIW431" i="3"/>
  <c r="AJJ431" i="3"/>
  <c r="AJW431" i="3"/>
  <c r="AKJ431" i="3"/>
  <c r="AKW431" i="3"/>
  <c r="AIH431" i="3"/>
  <c r="AJD831" i="3"/>
  <c r="AJQ831" i="3"/>
  <c r="AKD831" i="3"/>
  <c r="AJB831" i="3"/>
  <c r="AIM31" i="3"/>
  <c r="AIZ31" i="3"/>
  <c r="AJM31" i="3"/>
  <c r="AJZ31" i="3"/>
  <c r="AIK31" i="3"/>
  <c r="AJI431" i="3"/>
  <c r="AJV431" i="3"/>
  <c r="AKI431" i="3"/>
  <c r="AJG431" i="3"/>
  <c r="AIN231" i="3"/>
  <c r="AJA231" i="3"/>
  <c r="AJN231" i="3"/>
  <c r="AKA231" i="3"/>
  <c r="AIL231" i="3"/>
  <c r="AIE631" i="3"/>
  <c r="AIR631" i="3"/>
  <c r="AJE631" i="3"/>
  <c r="AJR631" i="3"/>
  <c r="AKE631" i="3"/>
  <c r="AKR631" i="3"/>
  <c r="ALE631" i="3"/>
  <c r="AIC631" i="3"/>
  <c r="AIP831" i="3"/>
  <c r="AJC831" i="3"/>
  <c r="AIN831" i="3"/>
  <c r="AJH31" i="3"/>
  <c r="AJU31" i="3"/>
  <c r="AKH31" i="3"/>
  <c r="AJF31" i="3"/>
  <c r="AIU631" i="3"/>
  <c r="AJH631" i="3"/>
  <c r="AIS631" i="3"/>
  <c r="AJP31" i="3"/>
  <c r="AJN31" i="3"/>
  <c r="AIV831" i="3"/>
  <c r="AJI831" i="3"/>
  <c r="AJV831" i="3"/>
  <c r="AIT831" i="3"/>
  <c r="AIX231" i="3"/>
  <c r="AJK231" i="3"/>
  <c r="AIV231" i="3"/>
  <c r="AJD231" i="3"/>
  <c r="AJQ231" i="3"/>
  <c r="AJB231" i="3"/>
  <c r="AJO831" i="3"/>
  <c r="AKB831" i="3"/>
  <c r="AKO831" i="3"/>
  <c r="AJM831" i="3"/>
  <c r="AIY231" i="3"/>
  <c r="AJL231" i="3"/>
  <c r="AJY231" i="3"/>
  <c r="AKL231" i="3"/>
  <c r="AIW231" i="3"/>
  <c r="AIU431" i="3"/>
  <c r="AJH431" i="3"/>
  <c r="AJU431" i="3"/>
  <c r="AKH431" i="3"/>
  <c r="AKU431" i="3"/>
  <c r="ALH431" i="3"/>
  <c r="AIS431" i="3"/>
  <c r="AJS31" i="3"/>
  <c r="AKF31" i="3"/>
  <c r="AKS31" i="3"/>
  <c r="AJQ31" i="3"/>
  <c r="AJT431" i="3"/>
  <c r="AKG431" i="3"/>
  <c r="AKT431" i="3"/>
  <c r="AJR431" i="3"/>
  <c r="AJA831" i="3"/>
  <c r="AJN831" i="3"/>
  <c r="AIY831" i="3"/>
  <c r="AIP631" i="3"/>
  <c r="AJC631" i="3"/>
  <c r="AJP631" i="3"/>
  <c r="AKC631" i="3"/>
  <c r="AKP631" i="3"/>
  <c r="ALC631" i="3"/>
  <c r="ALP631" i="3"/>
  <c r="AIN631" i="3"/>
  <c r="AJF631" i="3"/>
  <c r="AJS631" i="3"/>
  <c r="AJD631" i="3"/>
  <c r="AIX31" i="3"/>
  <c r="AJK31" i="3"/>
  <c r="AJX31" i="3"/>
  <c r="AKK31" i="3"/>
  <c r="AIV31" i="3"/>
  <c r="AKA31" i="3"/>
  <c r="AJY31" i="3"/>
  <c r="AJG831" i="3"/>
  <c r="AJT831" i="3"/>
  <c r="AKG831" i="3"/>
  <c r="AJE831" i="3"/>
  <c r="AJI231" i="3"/>
  <c r="AJV231" i="3"/>
  <c r="AJG231" i="3"/>
  <c r="AJO231" i="3"/>
  <c r="AKB231" i="3"/>
  <c r="AJM231" i="3"/>
  <c r="AJJ231" i="3"/>
  <c r="AJW231" i="3"/>
  <c r="AKJ231" i="3"/>
  <c r="AKW231" i="3"/>
  <c r="AJH231" i="3"/>
  <c r="AKD31" i="3"/>
  <c r="AKQ31" i="3"/>
  <c r="ALD31" i="3"/>
  <c r="AKB31" i="3"/>
  <c r="AJA631" i="3"/>
  <c r="AJN631" i="3"/>
  <c r="AKA631" i="3"/>
  <c r="AKN631" i="3"/>
  <c r="ALA631" i="3"/>
  <c r="ALN631" i="3"/>
  <c r="AMA631" i="3"/>
  <c r="AIY631" i="3"/>
  <c r="AJZ831" i="3"/>
  <c r="AKM831" i="3"/>
  <c r="AKZ831" i="3"/>
  <c r="AJX831" i="3"/>
  <c r="AJL831" i="3"/>
  <c r="AJY831" i="3"/>
  <c r="AJJ831" i="3"/>
  <c r="AJF431" i="3"/>
  <c r="AJS431" i="3"/>
  <c r="AKF431" i="3"/>
  <c r="AKS431" i="3"/>
  <c r="ALF431" i="3"/>
  <c r="ALS431" i="3"/>
  <c r="AJD431" i="3"/>
  <c r="AKE431" i="3"/>
  <c r="AKR431" i="3"/>
  <c r="ALE431" i="3"/>
  <c r="AKC431" i="3"/>
  <c r="AJI31" i="3"/>
  <c r="AJV31" i="3"/>
  <c r="AKI31" i="3"/>
  <c r="AKV31" i="3"/>
  <c r="AJG31" i="3"/>
  <c r="AJQ631" i="3"/>
  <c r="AKD631" i="3"/>
  <c r="AJO631" i="3"/>
  <c r="AKL31" i="3"/>
  <c r="AKJ31" i="3"/>
  <c r="AJR831" i="3"/>
  <c r="AKE831" i="3"/>
  <c r="AKR831" i="3"/>
  <c r="AJP831" i="3"/>
  <c r="AJT231" i="3"/>
  <c r="AKG231" i="3"/>
  <c r="AJR231" i="3"/>
  <c r="AJZ231" i="3"/>
  <c r="AKM231" i="3"/>
  <c r="AJX231" i="3"/>
  <c r="AKO31" i="3"/>
  <c r="ALB31" i="3"/>
  <c r="ALO31" i="3"/>
  <c r="AKM31" i="3"/>
  <c r="AJU231" i="3"/>
  <c r="AKH231" i="3"/>
  <c r="AKU231" i="3"/>
  <c r="ALH231" i="3"/>
  <c r="AJS231" i="3"/>
  <c r="AKK831" i="3"/>
  <c r="AKX831" i="3"/>
  <c r="ALK831" i="3"/>
  <c r="AKI831" i="3"/>
  <c r="AJQ431" i="3"/>
  <c r="AKD431" i="3"/>
  <c r="AKQ431" i="3"/>
  <c r="ALD431" i="3"/>
  <c r="ALQ431" i="3"/>
  <c r="AMD431" i="3"/>
  <c r="AJO431" i="3"/>
  <c r="AKB631" i="3"/>
  <c r="AKO631" i="3"/>
  <c r="AJZ631" i="3"/>
  <c r="AJW831" i="3"/>
  <c r="AKJ831" i="3"/>
  <c r="AJU831" i="3"/>
  <c r="AJL631" i="3"/>
  <c r="AJY631" i="3"/>
  <c r="AKL631" i="3"/>
  <c r="AKY631" i="3"/>
  <c r="ALL631" i="3"/>
  <c r="ALY631" i="3"/>
  <c r="AML631" i="3"/>
  <c r="AJJ631" i="3"/>
  <c r="AKP431" i="3"/>
  <c r="ALC431" i="3"/>
  <c r="ALP431" i="3"/>
  <c r="AKN431" i="3"/>
  <c r="AJT31" i="3"/>
  <c r="AKG31" i="3"/>
  <c r="AKT31" i="3"/>
  <c r="ALG31" i="3"/>
  <c r="AJR31" i="3"/>
  <c r="AKW31" i="3"/>
  <c r="AKU31" i="3"/>
  <c r="AKE231" i="3"/>
  <c r="AKR231" i="3"/>
  <c r="AKC231" i="3"/>
  <c r="AKC831" i="3"/>
  <c r="AKP831" i="3"/>
  <c r="ALC831" i="3"/>
  <c r="AKA831" i="3"/>
  <c r="AKK231" i="3"/>
  <c r="AKX231" i="3"/>
  <c r="AKI231" i="3"/>
  <c r="AKB431" i="3"/>
  <c r="AKO431" i="3"/>
  <c r="ALB431" i="3"/>
  <c r="ALO431" i="3"/>
  <c r="AMB431" i="3"/>
  <c r="AMO431" i="3"/>
  <c r="AJZ431" i="3"/>
  <c r="AJW631" i="3"/>
  <c r="AKJ631" i="3"/>
  <c r="AKW631" i="3"/>
  <c r="ALJ631" i="3"/>
  <c r="ALW631" i="3"/>
  <c r="AMJ631" i="3"/>
  <c r="AMW631" i="3"/>
  <c r="AJU631" i="3"/>
  <c r="AKF231" i="3"/>
  <c r="AKS231" i="3"/>
  <c r="ALF231" i="3"/>
  <c r="ALS231" i="3"/>
  <c r="AKD231" i="3"/>
  <c r="AKZ31" i="3"/>
  <c r="ALM31" i="3"/>
  <c r="ALZ31" i="3"/>
  <c r="AKX31" i="3"/>
  <c r="AKH831" i="3"/>
  <c r="AKU831" i="3"/>
  <c r="AKF831" i="3"/>
  <c r="AKE31" i="3"/>
  <c r="AKR31" i="3"/>
  <c r="ALE31" i="3"/>
  <c r="ALR31" i="3"/>
  <c r="AKC31" i="3"/>
  <c r="AKM631" i="3"/>
  <c r="AKZ631" i="3"/>
  <c r="AKK631" i="3"/>
  <c r="ALA431" i="3"/>
  <c r="ALN431" i="3"/>
  <c r="AMA431" i="3"/>
  <c r="AKY431" i="3"/>
  <c r="AKV831" i="3"/>
  <c r="ALI831" i="3"/>
  <c r="ALV831" i="3"/>
  <c r="AKT831" i="3"/>
  <c r="ALH31" i="3"/>
  <c r="ALF31" i="3"/>
  <c r="AKN831" i="3"/>
  <c r="ALA831" i="3"/>
  <c r="ALN831" i="3"/>
  <c r="AKL831" i="3"/>
  <c r="AKP231" i="3"/>
  <c r="ALC231" i="3"/>
  <c r="AKN231" i="3"/>
  <c r="AKV231" i="3"/>
  <c r="ALI231" i="3"/>
  <c r="AKT231" i="3"/>
  <c r="AKX631" i="3"/>
  <c r="ALK631" i="3"/>
  <c r="AKV631" i="3"/>
  <c r="AKH631" i="3"/>
  <c r="AKU631" i="3"/>
  <c r="ALH631" i="3"/>
  <c r="ALU631" i="3"/>
  <c r="AMH631" i="3"/>
  <c r="AMU631" i="3"/>
  <c r="ANH631" i="3"/>
  <c r="AKF631" i="3"/>
  <c r="ALG831" i="3"/>
  <c r="ALT831" i="3"/>
  <c r="AMG831" i="3"/>
  <c r="ALE831" i="3"/>
  <c r="AKQ231" i="3"/>
  <c r="ALD231" i="3"/>
  <c r="ALQ231" i="3"/>
  <c r="AMD231" i="3"/>
  <c r="AKO231" i="3"/>
  <c r="AKS831" i="3"/>
  <c r="ALF831" i="3"/>
  <c r="AKQ831" i="3"/>
  <c r="ALK31" i="3"/>
  <c r="ALX31" i="3"/>
  <c r="AMK31" i="3"/>
  <c r="ALI31" i="3"/>
  <c r="ALL431" i="3"/>
  <c r="ALY431" i="3"/>
  <c r="AML431" i="3"/>
  <c r="ALJ431" i="3"/>
  <c r="AKM431" i="3"/>
  <c r="AKZ431" i="3"/>
  <c r="ALM431" i="3"/>
  <c r="ALZ431" i="3"/>
  <c r="AMM431" i="3"/>
  <c r="AMZ431" i="3"/>
  <c r="AKK431" i="3"/>
  <c r="AKP31" i="3"/>
  <c r="ALC31" i="3"/>
  <c r="ALP31" i="3"/>
  <c r="AMC31" i="3"/>
  <c r="AKN31" i="3"/>
  <c r="ALS31" i="3"/>
  <c r="ALQ31" i="3"/>
  <c r="ALA231" i="3"/>
  <c r="ALN231" i="3"/>
  <c r="AKY231" i="3"/>
  <c r="AKY831" i="3"/>
  <c r="ALL831" i="3"/>
  <c r="ALY831" i="3"/>
  <c r="AKW831" i="3"/>
  <c r="ALG231" i="3"/>
  <c r="ALT231" i="3"/>
  <c r="ALE231" i="3"/>
  <c r="ALW431" i="3"/>
  <c r="AMJ431" i="3"/>
  <c r="AMW431" i="3"/>
  <c r="ALU431" i="3"/>
  <c r="ALD831" i="3"/>
  <c r="ALQ831" i="3"/>
  <c r="ALB831" i="3"/>
  <c r="AKS631" i="3"/>
  <c r="ALF631" i="3"/>
  <c r="ALS631" i="3"/>
  <c r="AMF631" i="3"/>
  <c r="AMS631" i="3"/>
  <c r="ANF631" i="3"/>
  <c r="ANS631" i="3"/>
  <c r="AKQ631" i="3"/>
  <c r="ALA31" i="3"/>
  <c r="ALN31" i="3"/>
  <c r="AMA31" i="3"/>
  <c r="AMN31" i="3"/>
  <c r="AKY31" i="3"/>
  <c r="ALB231" i="3"/>
  <c r="ALO231" i="3"/>
  <c r="AMB231" i="3"/>
  <c r="AMO231" i="3"/>
  <c r="AKZ231" i="3"/>
  <c r="ALI631" i="3"/>
  <c r="ALV631" i="3"/>
  <c r="ALG631" i="3"/>
  <c r="AKX431" i="3"/>
  <c r="ALK431" i="3"/>
  <c r="ALX431" i="3"/>
  <c r="AMK431" i="3"/>
  <c r="AMX431" i="3"/>
  <c r="ANK431" i="3"/>
  <c r="AKV431" i="3"/>
  <c r="ALV31" i="3"/>
  <c r="AMI31" i="3"/>
  <c r="AMV31" i="3"/>
  <c r="ALT31" i="3"/>
  <c r="ALR831" i="3"/>
  <c r="AME831" i="3"/>
  <c r="AMR831" i="3"/>
  <c r="ALP831" i="3"/>
  <c r="AMD31" i="3"/>
  <c r="AMB31" i="3"/>
  <c r="ALJ831" i="3"/>
  <c r="ALW831" i="3"/>
  <c r="AMJ831" i="3"/>
  <c r="ALH831" i="3"/>
  <c r="ALL231" i="3"/>
  <c r="ALY231" i="3"/>
  <c r="ALJ231" i="3"/>
  <c r="ALR231" i="3"/>
  <c r="AME231" i="3"/>
  <c r="ALP231" i="3"/>
  <c r="ALO831" i="3"/>
  <c r="AMB831" i="3"/>
  <c r="ALM831" i="3"/>
  <c r="ALI431" i="3"/>
  <c r="ALV431" i="3"/>
  <c r="AMI431" i="3"/>
  <c r="AMV431" i="3"/>
  <c r="ANI431" i="3"/>
  <c r="ANV431" i="3"/>
  <c r="ALG431" i="3"/>
  <c r="AMH431" i="3"/>
  <c r="AMU431" i="3"/>
  <c r="ANH431" i="3"/>
  <c r="AMF431" i="3"/>
  <c r="AMC831" i="3"/>
  <c r="AMP831" i="3"/>
  <c r="ANC831" i="3"/>
  <c r="AMA831" i="3"/>
  <c r="ALL31" i="3"/>
  <c r="ALY31" i="3"/>
  <c r="AML31" i="3"/>
  <c r="AMY31" i="3"/>
  <c r="ALJ31" i="3"/>
  <c r="ALT631" i="3"/>
  <c r="AMG631" i="3"/>
  <c r="ALR631" i="3"/>
  <c r="AMG31" i="3"/>
  <c r="AMT31" i="3"/>
  <c r="ANG31" i="3"/>
  <c r="AME31" i="3"/>
  <c r="ALM231" i="3"/>
  <c r="ALZ231" i="3"/>
  <c r="AMM231" i="3"/>
  <c r="AMZ231" i="3"/>
  <c r="ALK231" i="3"/>
  <c r="ALD631" i="3"/>
  <c r="ALQ631" i="3"/>
  <c r="AMD631" i="3"/>
  <c r="AMQ631" i="3"/>
  <c r="AND631" i="3"/>
  <c r="ANQ631" i="3"/>
  <c r="AOD631" i="3"/>
  <c r="ALB631" i="3"/>
  <c r="AMO31" i="3"/>
  <c r="AMM31" i="3"/>
  <c r="ALW231" i="3"/>
  <c r="AMJ231" i="3"/>
  <c r="ALU231" i="3"/>
  <c r="ALU831" i="3"/>
  <c r="AMH831" i="3"/>
  <c r="AMU831" i="3"/>
  <c r="ALS831" i="3"/>
  <c r="AMC231" i="3"/>
  <c r="AMP231" i="3"/>
  <c r="AMA231" i="3"/>
  <c r="ALT431" i="3"/>
  <c r="AMG431" i="3"/>
  <c r="AMT431" i="3"/>
  <c r="ANG431" i="3"/>
  <c r="ANT431" i="3"/>
  <c r="AOG431" i="3"/>
  <c r="ALR431" i="3"/>
  <c r="AMN831" i="3"/>
  <c r="ANA831" i="3"/>
  <c r="ANN831" i="3"/>
  <c r="AML831" i="3"/>
  <c r="ALX231" i="3"/>
  <c r="AMK231" i="3"/>
  <c r="AMX231" i="3"/>
  <c r="ANK231" i="3"/>
  <c r="ALV231" i="3"/>
  <c r="ALO631" i="3"/>
  <c r="AMB631" i="3"/>
  <c r="AMO631" i="3"/>
  <c r="ANB631" i="3"/>
  <c r="ANO631" i="3"/>
  <c r="AOB631" i="3"/>
  <c r="AOO631" i="3"/>
  <c r="ALM631" i="3"/>
  <c r="ALZ831" i="3"/>
  <c r="AMM831" i="3"/>
  <c r="ALX831" i="3"/>
  <c r="AMR31" i="3"/>
  <c r="ANE31" i="3"/>
  <c r="ANR31" i="3"/>
  <c r="AMP31" i="3"/>
  <c r="AME631" i="3"/>
  <c r="AMR631" i="3"/>
  <c r="AMC631" i="3"/>
  <c r="ALW31" i="3"/>
  <c r="AMJ31" i="3"/>
  <c r="AMW31" i="3"/>
  <c r="ANJ31" i="3"/>
  <c r="ALU31" i="3"/>
  <c r="AMS431" i="3"/>
  <c r="ANF431" i="3"/>
  <c r="ANS431" i="3"/>
  <c r="AMQ431" i="3"/>
  <c r="AMZ31" i="3"/>
  <c r="AMX31" i="3"/>
  <c r="AMF831" i="3"/>
  <c r="AMS831" i="3"/>
  <c r="ANF831" i="3"/>
  <c r="AMD831" i="3"/>
  <c r="AMH231" i="3"/>
  <c r="AMU231" i="3"/>
  <c r="AMF231" i="3"/>
  <c r="AMN231" i="3"/>
  <c r="ANA231" i="3"/>
  <c r="AML231" i="3"/>
  <c r="ALZ631" i="3"/>
  <c r="AMM631" i="3"/>
  <c r="AMZ631" i="3"/>
  <c r="ANM631" i="3"/>
  <c r="ANZ631" i="3"/>
  <c r="AOM631" i="3"/>
  <c r="AOZ631" i="3"/>
  <c r="ALX631" i="3"/>
  <c r="AMY831" i="3"/>
  <c r="ANL831" i="3"/>
  <c r="ANY831" i="3"/>
  <c r="AMW831" i="3"/>
  <c r="ANC31" i="3"/>
  <c r="ANP31" i="3"/>
  <c r="AOC31" i="3"/>
  <c r="ANA31" i="3"/>
  <c r="AME431" i="3"/>
  <c r="AMR431" i="3"/>
  <c r="ANE431" i="3"/>
  <c r="ANR431" i="3"/>
  <c r="AOE431" i="3"/>
  <c r="AOR431" i="3"/>
  <c r="AMC431" i="3"/>
  <c r="AMP631" i="3"/>
  <c r="ANC631" i="3"/>
  <c r="AMN631" i="3"/>
  <c r="AND431" i="3"/>
  <c r="ANQ431" i="3"/>
  <c r="AOD431" i="3"/>
  <c r="ANB431" i="3"/>
  <c r="AMI231" i="3"/>
  <c r="AMV231" i="3"/>
  <c r="ANI231" i="3"/>
  <c r="ANV231" i="3"/>
  <c r="AMG231" i="3"/>
  <c r="AMK831" i="3"/>
  <c r="AMX831" i="3"/>
  <c r="AMI831" i="3"/>
  <c r="AMH31" i="3"/>
  <c r="AMU31" i="3"/>
  <c r="ANH31" i="3"/>
  <c r="ANU31" i="3"/>
  <c r="AMF31" i="3"/>
  <c r="ANK31" i="3"/>
  <c r="ANI31" i="3"/>
  <c r="AMS231" i="3"/>
  <c r="ANF231" i="3"/>
  <c r="AMQ231" i="3"/>
  <c r="AMQ831" i="3"/>
  <c r="AND831" i="3"/>
  <c r="ANQ831" i="3"/>
  <c r="AMO831" i="3"/>
  <c r="AMY231" i="3"/>
  <c r="ANL231" i="3"/>
  <c r="AMW231" i="3"/>
  <c r="ANN31" i="3"/>
  <c r="AOA31" i="3"/>
  <c r="AON31" i="3"/>
  <c r="ANL31" i="3"/>
  <c r="AMP431" i="3"/>
  <c r="ANC431" i="3"/>
  <c r="ANP431" i="3"/>
  <c r="AOC431" i="3"/>
  <c r="AOP431" i="3"/>
  <c r="APC431" i="3"/>
  <c r="AMN431" i="3"/>
  <c r="ANJ831" i="3"/>
  <c r="ANW831" i="3"/>
  <c r="AOJ831" i="3"/>
  <c r="ANH831" i="3"/>
  <c r="ANO431" i="3"/>
  <c r="AOB431" i="3"/>
  <c r="AOO431" i="3"/>
  <c r="ANM431" i="3"/>
  <c r="AMK631" i="3"/>
  <c r="AMX631" i="3"/>
  <c r="ANK631" i="3"/>
  <c r="ANX631" i="3"/>
  <c r="AOK631" i="3"/>
  <c r="AOX631" i="3"/>
  <c r="APK631" i="3"/>
  <c r="AMI631" i="3"/>
  <c r="AMT231" i="3"/>
  <c r="ANG231" i="3"/>
  <c r="ANT231" i="3"/>
  <c r="AOG231" i="3"/>
  <c r="AMR231" i="3"/>
  <c r="AMS31" i="3"/>
  <c r="ANF31" i="3"/>
  <c r="ANS31" i="3"/>
  <c r="AOF31" i="3"/>
  <c r="AMQ31" i="3"/>
  <c r="AMV831" i="3"/>
  <c r="ANI831" i="3"/>
  <c r="AMT831" i="3"/>
  <c r="ANA631" i="3"/>
  <c r="ANN631" i="3"/>
  <c r="AMY631" i="3"/>
  <c r="ANV31" i="3"/>
  <c r="ANT31" i="3"/>
  <c r="ANB831" i="3"/>
  <c r="ANO831" i="3"/>
  <c r="AOB831" i="3"/>
  <c r="AMZ831" i="3"/>
  <c r="AND231" i="3"/>
  <c r="ANQ231" i="3"/>
  <c r="ANB231" i="3"/>
  <c r="ANJ231" i="3"/>
  <c r="ANW231" i="3"/>
  <c r="ANH231" i="3"/>
  <c r="ANA431" i="3"/>
  <c r="ANN431" i="3"/>
  <c r="AOA431" i="3"/>
  <c r="AON431" i="3"/>
  <c r="APA431" i="3"/>
  <c r="APN431" i="3"/>
  <c r="AMY431" i="3"/>
  <c r="ANL631" i="3"/>
  <c r="ANY631" i="3"/>
  <c r="ANJ631" i="3"/>
  <c r="ANZ431" i="3"/>
  <c r="AOM431" i="3"/>
  <c r="AOZ431" i="3"/>
  <c r="ANX431" i="3"/>
  <c r="ANY31" i="3"/>
  <c r="AOL31" i="3"/>
  <c r="AOY31" i="3"/>
  <c r="ANW31" i="3"/>
  <c r="ANE231" i="3"/>
  <c r="ANR231" i="3"/>
  <c r="AOE231" i="3"/>
  <c r="AOR231" i="3"/>
  <c r="ANC231" i="3"/>
  <c r="ANG831" i="3"/>
  <c r="ANT831" i="3"/>
  <c r="ANE831" i="3"/>
  <c r="AND31" i="3"/>
  <c r="ANQ31" i="3"/>
  <c r="AOD31" i="3"/>
  <c r="AOQ31" i="3"/>
  <c r="ANB31" i="3"/>
  <c r="AMV631" i="3"/>
  <c r="ANI631" i="3"/>
  <c r="ANV631" i="3"/>
  <c r="AOI631" i="3"/>
  <c r="AOV631" i="3"/>
  <c r="API631" i="3"/>
  <c r="APV631" i="3"/>
  <c r="AMT631" i="3"/>
  <c r="ANU831" i="3"/>
  <c r="AOH831" i="3"/>
  <c r="AOU831" i="3"/>
  <c r="ANS831" i="3"/>
  <c r="AOG31" i="3"/>
  <c r="AOE31" i="3"/>
  <c r="ANO231" i="3"/>
  <c r="AOB231" i="3"/>
  <c r="ANM231" i="3"/>
  <c r="ANM831" i="3"/>
  <c r="ANZ831" i="3"/>
  <c r="AOM831" i="3"/>
  <c r="ANK831" i="3"/>
  <c r="ANU231" i="3"/>
  <c r="AOH231" i="3"/>
  <c r="ANS231" i="3"/>
  <c r="AOK431" i="3"/>
  <c r="AOX431" i="3"/>
  <c r="APK431" i="3"/>
  <c r="AOI431" i="3"/>
  <c r="ANW631" i="3"/>
  <c r="AOJ631" i="3"/>
  <c r="ANU631" i="3"/>
  <c r="ANP231" i="3"/>
  <c r="AOC231" i="3"/>
  <c r="AOP231" i="3"/>
  <c r="APC231" i="3"/>
  <c r="ANN231" i="3"/>
  <c r="ANG631" i="3"/>
  <c r="ANT631" i="3"/>
  <c r="AOG631" i="3"/>
  <c r="AOT631" i="3"/>
  <c r="APG631" i="3"/>
  <c r="APT631" i="3"/>
  <c r="AQG631" i="3"/>
  <c r="ANE631" i="3"/>
  <c r="ANL431" i="3"/>
  <c r="ANY431" i="3"/>
  <c r="AOL431" i="3"/>
  <c r="AOY431" i="3"/>
  <c r="APL431" i="3"/>
  <c r="APY431" i="3"/>
  <c r="ANJ431" i="3"/>
  <c r="AOF831" i="3"/>
  <c r="AOS831" i="3"/>
  <c r="APF831" i="3"/>
  <c r="AOD831" i="3"/>
  <c r="ANR831" i="3"/>
  <c r="AOE831" i="3"/>
  <c r="ANP831" i="3"/>
  <c r="AOJ31" i="3"/>
  <c r="AOW31" i="3"/>
  <c r="APJ31" i="3"/>
  <c r="AOH31" i="3"/>
  <c r="ANO31" i="3"/>
  <c r="AOB31" i="3"/>
  <c r="AOO31" i="3"/>
  <c r="APB31" i="3"/>
  <c r="ANM31" i="3"/>
  <c r="AOR31" i="3"/>
  <c r="AOP31" i="3"/>
  <c r="ANX831" i="3"/>
  <c r="AOK831" i="3"/>
  <c r="AOX831" i="3"/>
  <c r="ANV831" i="3"/>
  <c r="ANZ231" i="3"/>
  <c r="AOM231" i="3"/>
  <c r="ANX231" i="3"/>
  <c r="AOF231" i="3"/>
  <c r="AOS231" i="3"/>
  <c r="AOD231" i="3"/>
  <c r="AOU31" i="3"/>
  <c r="APH31" i="3"/>
  <c r="APU31" i="3"/>
  <c r="AOS31" i="3"/>
  <c r="AOH631" i="3"/>
  <c r="AOU631" i="3"/>
  <c r="AOF631" i="3"/>
  <c r="ANW431" i="3"/>
  <c r="AOJ431" i="3"/>
  <c r="AOW431" i="3"/>
  <c r="APJ431" i="3"/>
  <c r="APW431" i="3"/>
  <c r="AQJ431" i="3"/>
  <c r="ANU431" i="3"/>
  <c r="ANZ31" i="3"/>
  <c r="AOM31" i="3"/>
  <c r="AOZ31" i="3"/>
  <c r="APM31" i="3"/>
  <c r="ANX31" i="3"/>
  <c r="ANR631" i="3"/>
  <c r="AOE631" i="3"/>
  <c r="AOR631" i="3"/>
  <c r="APE631" i="3"/>
  <c r="APR631" i="3"/>
  <c r="AQE631" i="3"/>
  <c r="AQR631" i="3"/>
  <c r="ANP631" i="3"/>
  <c r="AOV431" i="3"/>
  <c r="API431" i="3"/>
  <c r="APV431" i="3"/>
  <c r="AOT431" i="3"/>
  <c r="AOA231" i="3"/>
  <c r="AON231" i="3"/>
  <c r="APA231" i="3"/>
  <c r="APN231" i="3"/>
  <c r="ANY231" i="3"/>
  <c r="AOC831" i="3"/>
  <c r="AOP831" i="3"/>
  <c r="AOA831" i="3"/>
  <c r="AOQ831" i="3"/>
  <c r="APD831" i="3"/>
  <c r="APQ831" i="3"/>
  <c r="AOO831" i="3"/>
  <c r="APC31" i="3"/>
  <c r="APA31" i="3"/>
  <c r="AOK231" i="3"/>
  <c r="AOX231" i="3"/>
  <c r="AOI231" i="3"/>
  <c r="AOI831" i="3"/>
  <c r="AOV831" i="3"/>
  <c r="API831" i="3"/>
  <c r="AOG831" i="3"/>
  <c r="AOQ231" i="3"/>
  <c r="APD231" i="3"/>
  <c r="AOO231" i="3"/>
  <c r="AOK31" i="3"/>
  <c r="AOX31" i="3"/>
  <c r="APK31" i="3"/>
  <c r="APX31" i="3"/>
  <c r="AOI31" i="3"/>
  <c r="AOL231" i="3"/>
  <c r="AOY231" i="3"/>
  <c r="APL231" i="3"/>
  <c r="APY231" i="3"/>
  <c r="AOJ231" i="3"/>
  <c r="AOS631" i="3"/>
  <c r="APF631" i="3"/>
  <c r="AOQ631" i="3"/>
  <c r="APG431" i="3"/>
  <c r="APT431" i="3"/>
  <c r="AQG431" i="3"/>
  <c r="APE431" i="3"/>
  <c r="APB831" i="3"/>
  <c r="APO831" i="3"/>
  <c r="AQB831" i="3"/>
  <c r="AOZ831" i="3"/>
  <c r="AOC631" i="3"/>
  <c r="AOP631" i="3"/>
  <c r="APC631" i="3"/>
  <c r="APP631" i="3"/>
  <c r="AQC631" i="3"/>
  <c r="AQP631" i="3"/>
  <c r="ARC631" i="3"/>
  <c r="AOA631" i="3"/>
  <c r="APF31" i="3"/>
  <c r="APS31" i="3"/>
  <c r="AQF31" i="3"/>
  <c r="APD31" i="3"/>
  <c r="AON831" i="3"/>
  <c r="APA831" i="3"/>
  <c r="AOL831" i="3"/>
  <c r="AOH431" i="3"/>
  <c r="AOU431" i="3"/>
  <c r="APH431" i="3"/>
  <c r="APU431" i="3"/>
  <c r="AQH431" i="3"/>
  <c r="AQU431" i="3"/>
  <c r="AOF431" i="3"/>
  <c r="APN31" i="3"/>
  <c r="APL31" i="3"/>
  <c r="AOT831" i="3"/>
  <c r="APG831" i="3"/>
  <c r="APT831" i="3"/>
  <c r="AOR831" i="3"/>
  <c r="AOV231" i="3"/>
  <c r="API231" i="3"/>
  <c r="AOT231" i="3"/>
  <c r="APB231" i="3"/>
  <c r="APO231" i="3"/>
  <c r="AOZ231" i="3"/>
  <c r="AOW231" i="3"/>
  <c r="APJ231" i="3"/>
  <c r="APW231" i="3"/>
  <c r="AQJ231" i="3"/>
  <c r="AOU231" i="3"/>
  <c r="AOV31" i="3"/>
  <c r="API31" i="3"/>
  <c r="APV31" i="3"/>
  <c r="AQI31" i="3"/>
  <c r="AOT31" i="3"/>
  <c r="APM831" i="3"/>
  <c r="APZ831" i="3"/>
  <c r="AQM831" i="3"/>
  <c r="APK831" i="3"/>
  <c r="AOS431" i="3"/>
  <c r="APF431" i="3"/>
  <c r="APS431" i="3"/>
  <c r="AQF431" i="3"/>
  <c r="AQS431" i="3"/>
  <c r="ARF431" i="3"/>
  <c r="AOQ431" i="3"/>
  <c r="AOY831" i="3"/>
  <c r="APL831" i="3"/>
  <c r="AOW831" i="3"/>
  <c r="APD631" i="3"/>
  <c r="APQ631" i="3"/>
  <c r="APB631" i="3"/>
  <c r="APQ31" i="3"/>
  <c r="AQD31" i="3"/>
  <c r="AQQ31" i="3"/>
  <c r="APO31" i="3"/>
  <c r="APR431" i="3"/>
  <c r="AQE431" i="3"/>
  <c r="AQR431" i="3"/>
  <c r="APP431" i="3"/>
  <c r="AON631" i="3"/>
  <c r="APA631" i="3"/>
  <c r="APN631" i="3"/>
  <c r="AQA631" i="3"/>
  <c r="AQN631" i="3"/>
  <c r="ARA631" i="3"/>
  <c r="ARN631" i="3"/>
  <c r="AOL631" i="3"/>
  <c r="APY31" i="3"/>
  <c r="APW31" i="3"/>
  <c r="APG231" i="3"/>
  <c r="APT231" i="3"/>
  <c r="APE231" i="3"/>
  <c r="APE831" i="3"/>
  <c r="APR831" i="3"/>
  <c r="AQE831" i="3"/>
  <c r="APC831" i="3"/>
  <c r="APM231" i="3"/>
  <c r="APZ231" i="3"/>
  <c r="APK231" i="3"/>
  <c r="APX831" i="3"/>
  <c r="AQK831" i="3"/>
  <c r="AQX831" i="3"/>
  <c r="APV831" i="3"/>
  <c r="APD431" i="3"/>
  <c r="APQ431" i="3"/>
  <c r="AQD431" i="3"/>
  <c r="AQQ431" i="3"/>
  <c r="ARD431" i="3"/>
  <c r="ARQ431" i="3"/>
  <c r="APB431" i="3"/>
  <c r="APG31" i="3"/>
  <c r="APT31" i="3"/>
  <c r="AQG31" i="3"/>
  <c r="AQT31" i="3"/>
  <c r="APE31" i="3"/>
  <c r="APJ831" i="3"/>
  <c r="APW831" i="3"/>
  <c r="APH831" i="3"/>
  <c r="AOY631" i="3"/>
  <c r="APL631" i="3"/>
  <c r="APY631" i="3"/>
  <c r="AQL631" i="3"/>
  <c r="AQY631" i="3"/>
  <c r="ARL631" i="3"/>
  <c r="ARY631" i="3"/>
  <c r="AOW631" i="3"/>
  <c r="AQB31" i="3"/>
  <c r="AQO31" i="3"/>
  <c r="ARB31" i="3"/>
  <c r="APZ31" i="3"/>
  <c r="AQC431" i="3"/>
  <c r="AQP431" i="3"/>
  <c r="ARC431" i="3"/>
  <c r="AQA431" i="3"/>
  <c r="APO631" i="3"/>
  <c r="AQB631" i="3"/>
  <c r="APM631" i="3"/>
  <c r="APH231" i="3"/>
  <c r="APU231" i="3"/>
  <c r="AQH231" i="3"/>
  <c r="AQU231" i="3"/>
  <c r="APF231" i="3"/>
  <c r="AQJ31" i="3"/>
  <c r="AQH31" i="3"/>
  <c r="APP831" i="3"/>
  <c r="AQC831" i="3"/>
  <c r="AQP831" i="3"/>
  <c r="APN831" i="3"/>
  <c r="APR231" i="3"/>
  <c r="AQE231" i="3"/>
  <c r="APP231" i="3"/>
  <c r="APX231" i="3"/>
  <c r="AQK231" i="3"/>
  <c r="APV231" i="3"/>
  <c r="AQM31" i="3"/>
  <c r="AQZ31" i="3"/>
  <c r="ARM31" i="3"/>
  <c r="AQK31" i="3"/>
  <c r="APJ631" i="3"/>
  <c r="APW631" i="3"/>
  <c r="AQJ631" i="3"/>
  <c r="AQW631" i="3"/>
  <c r="ARJ631" i="3"/>
  <c r="ARW631" i="3"/>
  <c r="ASJ631" i="3"/>
  <c r="APH631" i="3"/>
  <c r="APO431" i="3"/>
  <c r="AQB431" i="3"/>
  <c r="AQO431" i="3"/>
  <c r="ARB431" i="3"/>
  <c r="ARO431" i="3"/>
  <c r="ASB431" i="3"/>
  <c r="APM431" i="3"/>
  <c r="APZ631" i="3"/>
  <c r="AQM631" i="3"/>
  <c r="APX631" i="3"/>
  <c r="APU831" i="3"/>
  <c r="AQH831" i="3"/>
  <c r="APS831" i="3"/>
  <c r="APS231" i="3"/>
  <c r="AQF231" i="3"/>
  <c r="AQS231" i="3"/>
  <c r="ARF231" i="3"/>
  <c r="APQ231" i="3"/>
  <c r="AQI831" i="3"/>
  <c r="AQV831" i="3"/>
  <c r="ARI831" i="3"/>
  <c r="AQG831" i="3"/>
  <c r="AQN431" i="3"/>
  <c r="ARA431" i="3"/>
  <c r="ARN431" i="3"/>
  <c r="AQL431" i="3"/>
  <c r="APR31" i="3"/>
  <c r="AQE31" i="3"/>
  <c r="AQR31" i="3"/>
  <c r="ARE31" i="3"/>
  <c r="APP31" i="3"/>
  <c r="AQU31" i="3"/>
  <c r="AQS31" i="3"/>
  <c r="AQC231" i="3"/>
  <c r="AQP231" i="3"/>
  <c r="AQA231" i="3"/>
  <c r="AQA831" i="3"/>
  <c r="AQN831" i="3"/>
  <c r="ARA831" i="3"/>
  <c r="APY831" i="3"/>
  <c r="AQI231" i="3"/>
  <c r="AQV231" i="3"/>
  <c r="AQG231" i="3"/>
  <c r="AQT831" i="3"/>
  <c r="ARG831" i="3"/>
  <c r="ART831" i="3"/>
  <c r="AQR831" i="3"/>
  <c r="AQX31" i="3"/>
  <c r="ARK31" i="3"/>
  <c r="ARX31" i="3"/>
  <c r="AQV31" i="3"/>
  <c r="APU631" i="3"/>
  <c r="AQH631" i="3"/>
  <c r="AQU631" i="3"/>
  <c r="ARH631" i="3"/>
  <c r="ARU631" i="3"/>
  <c r="ASH631" i="3"/>
  <c r="ASU631" i="3"/>
  <c r="APS631" i="3"/>
  <c r="AQC31" i="3"/>
  <c r="AQP31" i="3"/>
  <c r="ARC31" i="3"/>
  <c r="ARP31" i="3"/>
  <c r="AQA31" i="3"/>
  <c r="AQD231" i="3"/>
  <c r="AQQ231" i="3"/>
  <c r="ARD231" i="3"/>
  <c r="ARQ231" i="3"/>
  <c r="AQB231" i="3"/>
  <c r="AQK631" i="3"/>
  <c r="AQX631" i="3"/>
  <c r="AQI631" i="3"/>
  <c r="AQY431" i="3"/>
  <c r="ARL431" i="3"/>
  <c r="ARY431" i="3"/>
  <c r="AQW431" i="3"/>
  <c r="AQF831" i="3"/>
  <c r="AQS831" i="3"/>
  <c r="AQD831" i="3"/>
  <c r="APZ431" i="3"/>
  <c r="AQM431" i="3"/>
  <c r="AQZ431" i="3"/>
  <c r="ARM431" i="3"/>
  <c r="ARZ431" i="3"/>
  <c r="ASM431" i="3"/>
  <c r="APX431" i="3"/>
  <c r="ARF31" i="3"/>
  <c r="ARD31" i="3"/>
  <c r="AQL831" i="3"/>
  <c r="AQY831" i="3"/>
  <c r="ARL831" i="3"/>
  <c r="AQJ831" i="3"/>
  <c r="AQN231" i="3"/>
  <c r="ARA231" i="3"/>
  <c r="AQL231" i="3"/>
  <c r="AQT231" i="3"/>
  <c r="ARG231" i="3"/>
  <c r="AQR231" i="3"/>
  <c r="ARI31" i="3"/>
  <c r="ARV31" i="3"/>
  <c r="ASI31" i="3"/>
  <c r="ARG31" i="3"/>
  <c r="AQV631" i="3"/>
  <c r="ARI631" i="3"/>
  <c r="AQT631" i="3"/>
  <c r="AQO231" i="3"/>
  <c r="ARB231" i="3"/>
  <c r="ARO231" i="3"/>
  <c r="ASB231" i="3"/>
  <c r="AQM231" i="3"/>
  <c r="ARE831" i="3"/>
  <c r="ARR831" i="3"/>
  <c r="ASE831" i="3"/>
  <c r="ARC831" i="3"/>
  <c r="AQK431" i="3"/>
  <c r="AQX431" i="3"/>
  <c r="ARK431" i="3"/>
  <c r="ARX431" i="3"/>
  <c r="ASK431" i="3"/>
  <c r="ASX431" i="3"/>
  <c r="AQI431" i="3"/>
  <c r="AQN31" i="3"/>
  <c r="ARA31" i="3"/>
  <c r="ARN31" i="3"/>
  <c r="ASA31" i="3"/>
  <c r="AQL31" i="3"/>
  <c r="AQF631" i="3"/>
  <c r="AQS631" i="3"/>
  <c r="ARF631" i="3"/>
  <c r="ARS631" i="3"/>
  <c r="ASF631" i="3"/>
  <c r="ASS631" i="3"/>
  <c r="ATF631" i="3"/>
  <c r="AQD631" i="3"/>
  <c r="AQQ831" i="3"/>
  <c r="ARD831" i="3"/>
  <c r="AQO831" i="3"/>
  <c r="ARJ431" i="3"/>
  <c r="ARW431" i="3"/>
  <c r="ASJ431" i="3"/>
  <c r="ARH431" i="3"/>
  <c r="ARQ31" i="3"/>
  <c r="ARO31" i="3"/>
  <c r="AQY231" i="3"/>
  <c r="ARL231" i="3"/>
  <c r="AQW231" i="3"/>
  <c r="AQW831" i="3"/>
  <c r="ARJ831" i="3"/>
  <c r="ARW831" i="3"/>
  <c r="AQU831" i="3"/>
  <c r="ARE231" i="3"/>
  <c r="ARR231" i="3"/>
  <c r="ARC231" i="3"/>
  <c r="AQZ231" i="3"/>
  <c r="ARM231" i="3"/>
  <c r="ARZ231" i="3"/>
  <c r="ASM231" i="3"/>
  <c r="AQX231" i="3"/>
  <c r="ARG631" i="3"/>
  <c r="ART631" i="3"/>
  <c r="ARE631" i="3"/>
  <c r="ARU431" i="3"/>
  <c r="ASH431" i="3"/>
  <c r="ASU431" i="3"/>
  <c r="ARS431" i="3"/>
  <c r="AQV431" i="3"/>
  <c r="ARI431" i="3"/>
  <c r="ARV431" i="3"/>
  <c r="ASI431" i="3"/>
  <c r="ASV431" i="3"/>
  <c r="ATI431" i="3"/>
  <c r="AQT431" i="3"/>
  <c r="AQQ631" i="3"/>
  <c r="ARD631" i="3"/>
  <c r="ARQ631" i="3"/>
  <c r="ASD631" i="3"/>
  <c r="ASQ631" i="3"/>
  <c r="ATD631" i="3"/>
  <c r="ATQ631" i="3"/>
  <c r="AQO631" i="3"/>
  <c r="ARB831" i="3"/>
  <c r="ARO831" i="3"/>
  <c r="AQZ831" i="3"/>
  <c r="ARP831" i="3"/>
  <c r="ASC831" i="3"/>
  <c r="ASP831" i="3"/>
  <c r="ARN831" i="3"/>
  <c r="ART31" i="3"/>
  <c r="ASG31" i="3"/>
  <c r="AST31" i="3"/>
  <c r="ARR31" i="3"/>
  <c r="AQY31" i="3"/>
  <c r="ARL31" i="3"/>
  <c r="ARY31" i="3"/>
  <c r="ASL31" i="3"/>
  <c r="AQW31" i="3"/>
  <c r="ASB31" i="3"/>
  <c r="ARZ31" i="3"/>
  <c r="ARJ231" i="3"/>
  <c r="ARW231" i="3"/>
  <c r="ARH231" i="3"/>
  <c r="ARH831" i="3"/>
  <c r="ARU831" i="3"/>
  <c r="ASH831" i="3"/>
  <c r="ARF831" i="3"/>
  <c r="ARP231" i="3"/>
  <c r="ASC231" i="3"/>
  <c r="ARN231" i="3"/>
  <c r="ASF431" i="3"/>
  <c r="ASS431" i="3"/>
  <c r="ATF431" i="3"/>
  <c r="ASD431" i="3"/>
  <c r="ARB631" i="3"/>
  <c r="ARO631" i="3"/>
  <c r="ASB631" i="3"/>
  <c r="ASO631" i="3"/>
  <c r="ATB631" i="3"/>
  <c r="ATO631" i="3"/>
  <c r="AUB631" i="3"/>
  <c r="AQZ631" i="3"/>
  <c r="ASA831" i="3"/>
  <c r="ASN831" i="3"/>
  <c r="ATA831" i="3"/>
  <c r="ARY831" i="3"/>
  <c r="ARR631" i="3"/>
  <c r="ASE631" i="3"/>
  <c r="ARP631" i="3"/>
  <c r="ASE31" i="3"/>
  <c r="ASR31" i="3"/>
  <c r="ATE31" i="3"/>
  <c r="ASC31" i="3"/>
  <c r="ARM831" i="3"/>
  <c r="ARZ831" i="3"/>
  <c r="ARK831" i="3"/>
  <c r="ARJ31" i="3"/>
  <c r="ARW31" i="3"/>
  <c r="ASJ31" i="3"/>
  <c r="ASW31" i="3"/>
  <c r="ARH31" i="3"/>
  <c r="ARG431" i="3"/>
  <c r="ART431" i="3"/>
  <c r="ASG431" i="3"/>
  <c r="AST431" i="3"/>
  <c r="ATG431" i="3"/>
  <c r="ATT431" i="3"/>
  <c r="ARE431" i="3"/>
  <c r="ARK231" i="3"/>
  <c r="ARX231" i="3"/>
  <c r="ASK231" i="3"/>
  <c r="ASX231" i="3"/>
  <c r="ARI231" i="3"/>
  <c r="ASM31" i="3"/>
  <c r="ASK31" i="3"/>
  <c r="ARS831" i="3"/>
  <c r="ASF831" i="3"/>
  <c r="ASS831" i="3"/>
  <c r="ARQ831" i="3"/>
  <c r="ARU231" i="3"/>
  <c r="ASH231" i="3"/>
  <c r="ARS231" i="3"/>
  <c r="ASA231" i="3"/>
  <c r="ASN231" i="3"/>
  <c r="ARY231" i="3"/>
  <c r="ARM631" i="3"/>
  <c r="ARZ631" i="3"/>
  <c r="ASM631" i="3"/>
  <c r="ASZ631" i="3"/>
  <c r="ATM631" i="3"/>
  <c r="ATZ631" i="3"/>
  <c r="AUM631" i="3"/>
  <c r="ARK631" i="3"/>
  <c r="ARU31" i="3"/>
  <c r="ASH31" i="3"/>
  <c r="ASU31" i="3"/>
  <c r="ATH31" i="3"/>
  <c r="ARS31" i="3"/>
  <c r="ARX831" i="3"/>
  <c r="ASK831" i="3"/>
  <c r="ARV831" i="3"/>
  <c r="ASQ431" i="3"/>
  <c r="ATD431" i="3"/>
  <c r="ATQ431" i="3"/>
  <c r="ASO431" i="3"/>
  <c r="ASP31" i="3"/>
  <c r="ATC31" i="3"/>
  <c r="ATP31" i="3"/>
  <c r="ASN31" i="3"/>
  <c r="ASL831" i="3"/>
  <c r="ASY831" i="3"/>
  <c r="ATL831" i="3"/>
  <c r="ASJ831" i="3"/>
  <c r="ARV231" i="3"/>
  <c r="ASI231" i="3"/>
  <c r="ASV231" i="3"/>
  <c r="ATI231" i="3"/>
  <c r="ART231" i="3"/>
  <c r="ARR431" i="3"/>
  <c r="ASE431" i="3"/>
  <c r="ASR431" i="3"/>
  <c r="ATE431" i="3"/>
  <c r="ATR431" i="3"/>
  <c r="AUE431" i="3"/>
  <c r="ARP431" i="3"/>
  <c r="ASC631" i="3"/>
  <c r="ASP631" i="3"/>
  <c r="ASA631" i="3"/>
  <c r="ASX31" i="3"/>
  <c r="ASV31" i="3"/>
  <c r="ASF231" i="3"/>
  <c r="ASS231" i="3"/>
  <c r="ASD231" i="3"/>
  <c r="ASD831" i="3"/>
  <c r="ASQ831" i="3"/>
  <c r="ATD831" i="3"/>
  <c r="ASB831" i="3"/>
  <c r="ASL231" i="3"/>
  <c r="ASY231" i="3"/>
  <c r="ASJ231" i="3"/>
  <c r="ASG231" i="3"/>
  <c r="AST231" i="3"/>
  <c r="ATG231" i="3"/>
  <c r="ATT231" i="3"/>
  <c r="ASE231" i="3"/>
  <c r="ASI831" i="3"/>
  <c r="ASV831" i="3"/>
  <c r="ASG831" i="3"/>
  <c r="ATA31" i="3"/>
  <c r="ATN31" i="3"/>
  <c r="AUA31" i="3"/>
  <c r="ASY31" i="3"/>
  <c r="ARX631" i="3"/>
  <c r="ASK631" i="3"/>
  <c r="ASX631" i="3"/>
  <c r="ATK631" i="3"/>
  <c r="ATX631" i="3"/>
  <c r="AUK631" i="3"/>
  <c r="AUX631" i="3"/>
  <c r="ARV631" i="3"/>
  <c r="ASW831" i="3"/>
  <c r="ATJ831" i="3"/>
  <c r="ATW831" i="3"/>
  <c r="ASU831" i="3"/>
  <c r="ASF31" i="3"/>
  <c r="ASS31" i="3"/>
  <c r="ATF31" i="3"/>
  <c r="ATS31" i="3"/>
  <c r="ASD31" i="3"/>
  <c r="ASN631" i="3"/>
  <c r="ATA631" i="3"/>
  <c r="ASL631" i="3"/>
  <c r="ASC431" i="3"/>
  <c r="ASP431" i="3"/>
  <c r="ATC431" i="3"/>
  <c r="ATP431" i="3"/>
  <c r="AUC431" i="3"/>
  <c r="AUP431" i="3"/>
  <c r="ASA431" i="3"/>
  <c r="ATB431" i="3"/>
  <c r="ATO431" i="3"/>
  <c r="AUB431" i="3"/>
  <c r="ASZ431" i="3"/>
  <c r="ATI31" i="3"/>
  <c r="ATG31" i="3"/>
  <c r="ASO831" i="3"/>
  <c r="ATB831" i="3"/>
  <c r="ATO831" i="3"/>
  <c r="ASM831" i="3"/>
  <c r="ASQ231" i="3"/>
  <c r="ATD231" i="3"/>
  <c r="ASO231" i="3"/>
  <c r="ASW231" i="3"/>
  <c r="ATJ231" i="3"/>
  <c r="ASU231" i="3"/>
  <c r="ASY631" i="3"/>
  <c r="ATL631" i="3"/>
  <c r="ASW631" i="3"/>
  <c r="ATH831" i="3"/>
  <c r="ATU831" i="3"/>
  <c r="AUH831" i="3"/>
  <c r="ATF831" i="3"/>
  <c r="AST831" i="3"/>
  <c r="ATG831" i="3"/>
  <c r="ASR831" i="3"/>
  <c r="ATM431" i="3"/>
  <c r="ATZ431" i="3"/>
  <c r="AUM431" i="3"/>
  <c r="ATK431" i="3"/>
  <c r="ASQ31" i="3"/>
  <c r="ATD31" i="3"/>
  <c r="ATQ31" i="3"/>
  <c r="AUD31" i="3"/>
  <c r="ASO31" i="3"/>
  <c r="ASI631" i="3"/>
  <c r="ASV631" i="3"/>
  <c r="ATI631" i="3"/>
  <c r="ATV631" i="3"/>
  <c r="AUI631" i="3"/>
  <c r="AUV631" i="3"/>
  <c r="AVI631" i="3"/>
  <c r="ASG631" i="3"/>
  <c r="ASN431" i="3"/>
  <c r="ATA431" i="3"/>
  <c r="ATN431" i="3"/>
  <c r="AUA431" i="3"/>
  <c r="AUN431" i="3"/>
  <c r="AVA431" i="3"/>
  <c r="ASL431" i="3"/>
  <c r="ATL31" i="3"/>
  <c r="ATY31" i="3"/>
  <c r="AUL31" i="3"/>
  <c r="ATJ31" i="3"/>
  <c r="ASR231" i="3"/>
  <c r="ATE231" i="3"/>
  <c r="ATR231" i="3"/>
  <c r="AUE231" i="3"/>
  <c r="ASP231" i="3"/>
  <c r="ATT31" i="3"/>
  <c r="ATR31" i="3"/>
  <c r="ATB231" i="3"/>
  <c r="ATO231" i="3"/>
  <c r="ASZ231" i="3"/>
  <c r="ASZ831" i="3"/>
  <c r="ATM831" i="3"/>
  <c r="ATZ831" i="3"/>
  <c r="ASX831" i="3"/>
  <c r="ATH231" i="3"/>
  <c r="ATU231" i="3"/>
  <c r="ATF231" i="3"/>
  <c r="ATE831" i="3"/>
  <c r="ATR831" i="3"/>
  <c r="ATC831" i="3"/>
  <c r="ATW31" i="3"/>
  <c r="AUJ31" i="3"/>
  <c r="AUW31" i="3"/>
  <c r="ATU31" i="3"/>
  <c r="ATS831" i="3"/>
  <c r="AUF831" i="3"/>
  <c r="AUS831" i="3"/>
  <c r="ATQ831" i="3"/>
  <c r="ASY431" i="3"/>
  <c r="ATL431" i="3"/>
  <c r="ATY431" i="3"/>
  <c r="AUL431" i="3"/>
  <c r="AUY431" i="3"/>
  <c r="AVL431" i="3"/>
  <c r="ASW431" i="3"/>
  <c r="ATB31" i="3"/>
  <c r="ATO31" i="3"/>
  <c r="AUB31" i="3"/>
  <c r="AUO31" i="3"/>
  <c r="ASZ31" i="3"/>
  <c r="ATX431" i="3"/>
  <c r="AUK431" i="3"/>
  <c r="AUX431" i="3"/>
  <c r="ATV431" i="3"/>
  <c r="ATC231" i="3"/>
  <c r="ATP231" i="3"/>
  <c r="AUC231" i="3"/>
  <c r="AUP231" i="3"/>
  <c r="ATA231" i="3"/>
  <c r="AST631" i="3"/>
  <c r="ATG631" i="3"/>
  <c r="ATT631" i="3"/>
  <c r="AUG631" i="3"/>
  <c r="AUT631" i="3"/>
  <c r="AVG631" i="3"/>
  <c r="AVT631" i="3"/>
  <c r="ASR631" i="3"/>
  <c r="ATJ631" i="3"/>
  <c r="ATW631" i="3"/>
  <c r="ATH631" i="3"/>
  <c r="AUE31" i="3"/>
  <c r="AUC31" i="3"/>
  <c r="ATK831" i="3"/>
  <c r="ATX831" i="3"/>
  <c r="AUK831" i="3"/>
  <c r="ATI831" i="3"/>
  <c r="ATM231" i="3"/>
  <c r="ATZ231" i="3"/>
  <c r="ATK231" i="3"/>
  <c r="ATS231" i="3"/>
  <c r="AUF231" i="3"/>
  <c r="ATQ231" i="3"/>
  <c r="AUH31" i="3"/>
  <c r="AUU31" i="3"/>
  <c r="AVH31" i="3"/>
  <c r="AUF31" i="3"/>
  <c r="ATM31" i="3"/>
  <c r="ATZ31" i="3"/>
  <c r="AUM31" i="3"/>
  <c r="AUZ31" i="3"/>
  <c r="ATK31" i="3"/>
  <c r="ATP831" i="3"/>
  <c r="AUC831" i="3"/>
  <c r="ATN831" i="3"/>
  <c r="ATE631" i="3"/>
  <c r="ATR631" i="3"/>
  <c r="AUE631" i="3"/>
  <c r="AUR631" i="3"/>
  <c r="AVE631" i="3"/>
  <c r="AVR631" i="3"/>
  <c r="AWE631" i="3"/>
  <c r="ATC631" i="3"/>
  <c r="ATN231" i="3"/>
  <c r="AUA231" i="3"/>
  <c r="AUN231" i="3"/>
  <c r="AVA231" i="3"/>
  <c r="ATL231" i="3"/>
  <c r="ATJ431" i="3"/>
  <c r="ATW431" i="3"/>
  <c r="AUJ431" i="3"/>
  <c r="AUW431" i="3"/>
  <c r="AVJ431" i="3"/>
  <c r="AVW431" i="3"/>
  <c r="ATH431" i="3"/>
  <c r="AUD831" i="3"/>
  <c r="AUQ831" i="3"/>
  <c r="AVD831" i="3"/>
  <c r="AUB831" i="3"/>
  <c r="AUI431" i="3"/>
  <c r="AUV431" i="3"/>
  <c r="AVI431" i="3"/>
  <c r="AUG431" i="3"/>
  <c r="ATU631" i="3"/>
  <c r="AUH631" i="3"/>
  <c r="ATS631" i="3"/>
  <c r="AUP31" i="3"/>
  <c r="AUN31" i="3"/>
  <c r="ATX231" i="3"/>
  <c r="AUK231" i="3"/>
  <c r="ATV231" i="3"/>
  <c r="ATV831" i="3"/>
  <c r="AUI831" i="3"/>
  <c r="AUV831" i="3"/>
  <c r="ATT831" i="3"/>
  <c r="AUD231" i="3"/>
  <c r="AUQ231" i="3"/>
  <c r="AUB231" i="3"/>
  <c r="AUA831" i="3"/>
  <c r="AUN831" i="3"/>
  <c r="ATY831" i="3"/>
  <c r="AUF631" i="3"/>
  <c r="AUS631" i="3"/>
  <c r="AUD631" i="3"/>
  <c r="AUT431" i="3"/>
  <c r="AVG431" i="3"/>
  <c r="AVT431" i="3"/>
  <c r="AUR431" i="3"/>
  <c r="ATX31" i="3"/>
  <c r="AUK31" i="3"/>
  <c r="AUX31" i="3"/>
  <c r="AVK31" i="3"/>
  <c r="ATV31" i="3"/>
  <c r="ATY231" i="3"/>
  <c r="AUL231" i="3"/>
  <c r="AUY231" i="3"/>
  <c r="AVL231" i="3"/>
  <c r="ATW231" i="3"/>
  <c r="ATU431" i="3"/>
  <c r="AUH431" i="3"/>
  <c r="AUU431" i="3"/>
  <c r="AVH431" i="3"/>
  <c r="AVU431" i="3"/>
  <c r="AWH431" i="3"/>
  <c r="ATS431" i="3"/>
  <c r="AUO831" i="3"/>
  <c r="AVB831" i="3"/>
  <c r="AVO831" i="3"/>
  <c r="AUM831" i="3"/>
  <c r="ATP631" i="3"/>
  <c r="AUC631" i="3"/>
  <c r="AUP631" i="3"/>
  <c r="AVC631" i="3"/>
  <c r="AVP631" i="3"/>
  <c r="AWC631" i="3"/>
  <c r="AWP631" i="3"/>
  <c r="ATN631" i="3"/>
  <c r="AUS31" i="3"/>
  <c r="AVF31" i="3"/>
  <c r="AVS31" i="3"/>
  <c r="AUQ31" i="3"/>
  <c r="AVA31" i="3"/>
  <c r="AUY31" i="3"/>
  <c r="AUG831" i="3"/>
  <c r="AUT831" i="3"/>
  <c r="AVG831" i="3"/>
  <c r="AUE831" i="3"/>
  <c r="AUI231" i="3"/>
  <c r="AUV231" i="3"/>
  <c r="AUG231" i="3"/>
  <c r="AUO231" i="3"/>
  <c r="AVB231" i="3"/>
  <c r="AUM231" i="3"/>
  <c r="AVE431" i="3"/>
  <c r="AVR431" i="3"/>
  <c r="AWE431" i="3"/>
  <c r="AVC431" i="3"/>
  <c r="AUA631" i="3"/>
  <c r="AUN631" i="3"/>
  <c r="AVA631" i="3"/>
  <c r="AVN631" i="3"/>
  <c r="AWA631" i="3"/>
  <c r="AWN631" i="3"/>
  <c r="AXA631" i="3"/>
  <c r="ATY631" i="3"/>
  <c r="AUF431" i="3"/>
  <c r="AUS431" i="3"/>
  <c r="AVF431" i="3"/>
  <c r="AVS431" i="3"/>
  <c r="AWF431" i="3"/>
  <c r="AWS431" i="3"/>
  <c r="AUD431" i="3"/>
  <c r="AUJ231" i="3"/>
  <c r="AUW231" i="3"/>
  <c r="AVJ231" i="3"/>
  <c r="AVW231" i="3"/>
  <c r="AUH231" i="3"/>
  <c r="AUZ831" i="3"/>
  <c r="AVM831" i="3"/>
  <c r="AVZ831" i="3"/>
  <c r="AUX831" i="3"/>
  <c r="AUQ631" i="3"/>
  <c r="AVD631" i="3"/>
  <c r="AUO631" i="3"/>
  <c r="AVD31" i="3"/>
  <c r="AVQ31" i="3"/>
  <c r="AWD31" i="3"/>
  <c r="AVB31" i="3"/>
  <c r="AUI31" i="3"/>
  <c r="AUV31" i="3"/>
  <c r="AVI31" i="3"/>
  <c r="AVV31" i="3"/>
  <c r="AUG31" i="3"/>
  <c r="AUL831" i="3"/>
  <c r="AUY831" i="3"/>
  <c r="AUJ831" i="3"/>
  <c r="AVL31" i="3"/>
  <c r="AVJ31" i="3"/>
  <c r="AUT231" i="3"/>
  <c r="AVG231" i="3"/>
  <c r="AUR231" i="3"/>
  <c r="AUR831" i="3"/>
  <c r="AVE831" i="3"/>
  <c r="AVR831" i="3"/>
  <c r="AUP831" i="3"/>
  <c r="AUZ231" i="3"/>
  <c r="AVM231" i="3"/>
  <c r="AUX231" i="3"/>
  <c r="AUT31" i="3"/>
  <c r="AVG31" i="3"/>
  <c r="AVT31" i="3"/>
  <c r="AWG31" i="3"/>
  <c r="AUR31" i="3"/>
  <c r="AUQ431" i="3"/>
  <c r="AVD431" i="3"/>
  <c r="AVQ431" i="3"/>
  <c r="AWD431" i="3"/>
  <c r="AWQ431" i="3"/>
  <c r="AXD431" i="3"/>
  <c r="AUO431" i="3"/>
  <c r="AUL631" i="3"/>
  <c r="AUY631" i="3"/>
  <c r="AVL631" i="3"/>
  <c r="AVY631" i="3"/>
  <c r="AWL631" i="3"/>
  <c r="AWY631" i="3"/>
  <c r="AXL631" i="3"/>
  <c r="AUJ631" i="3"/>
  <c r="AVO31" i="3"/>
  <c r="AWB31" i="3"/>
  <c r="AWO31" i="3"/>
  <c r="AVM31" i="3"/>
  <c r="AVK831" i="3"/>
  <c r="AVX831" i="3"/>
  <c r="AWK831" i="3"/>
  <c r="AVI831" i="3"/>
  <c r="AVB631" i="3"/>
  <c r="AVO631" i="3"/>
  <c r="AUZ631" i="3"/>
  <c r="AUW831" i="3"/>
  <c r="AVJ831" i="3"/>
  <c r="AUU831" i="3"/>
  <c r="AVP431" i="3"/>
  <c r="AWC431" i="3"/>
  <c r="AWP431" i="3"/>
  <c r="AVN431" i="3"/>
  <c r="AUU231" i="3"/>
  <c r="AVH231" i="3"/>
  <c r="AVU231" i="3"/>
  <c r="AWH231" i="3"/>
  <c r="AUS231" i="3"/>
  <c r="AVW31" i="3"/>
  <c r="AVU31" i="3"/>
  <c r="AVC831" i="3"/>
  <c r="AVP831" i="3"/>
  <c r="AWC831" i="3"/>
  <c r="AVA831" i="3"/>
  <c r="AVE231" i="3"/>
  <c r="AVR231" i="3"/>
  <c r="AVC231" i="3"/>
  <c r="AVK231" i="3"/>
  <c r="AVX231" i="3"/>
  <c r="AVI231" i="3"/>
  <c r="AVV831" i="3"/>
  <c r="AWI831" i="3"/>
  <c r="AWV831" i="3"/>
  <c r="AVT831" i="3"/>
  <c r="AVZ31" i="3"/>
  <c r="AWM31" i="3"/>
  <c r="AWZ31" i="3"/>
  <c r="AVX31" i="3"/>
  <c r="AVB431" i="3"/>
  <c r="AVO431" i="3"/>
  <c r="AWB431" i="3"/>
  <c r="AWO431" i="3"/>
  <c r="AXB431" i="3"/>
  <c r="AXO431" i="3"/>
  <c r="AUZ431" i="3"/>
  <c r="AWA431" i="3"/>
  <c r="AWN431" i="3"/>
  <c r="AXA431" i="3"/>
  <c r="AVY431" i="3"/>
  <c r="AVE31" i="3"/>
  <c r="AVR31" i="3"/>
  <c r="AWE31" i="3"/>
  <c r="AWR31" i="3"/>
  <c r="AVC31" i="3"/>
  <c r="AVF231" i="3"/>
  <c r="AVS231" i="3"/>
  <c r="AWF231" i="3"/>
  <c r="AWS231" i="3"/>
  <c r="AVD231" i="3"/>
  <c r="AVH831" i="3"/>
  <c r="AVU831" i="3"/>
  <c r="AVF831" i="3"/>
  <c r="AVM631" i="3"/>
  <c r="AVZ631" i="3"/>
  <c r="AVK631" i="3"/>
  <c r="AUW631" i="3"/>
  <c r="AVJ631" i="3"/>
  <c r="AVW631" i="3"/>
  <c r="AWJ631" i="3"/>
  <c r="AWW631" i="3"/>
  <c r="AXJ631" i="3"/>
  <c r="AXW631" i="3"/>
  <c r="AUU631" i="3"/>
  <c r="AWH31" i="3"/>
  <c r="AWF31" i="3"/>
  <c r="AVP231" i="3"/>
  <c r="AWC231" i="3"/>
  <c r="AVN231" i="3"/>
  <c r="AVN831" i="3"/>
  <c r="AWA831" i="3"/>
  <c r="AWN831" i="3"/>
  <c r="AVL831" i="3"/>
  <c r="AVV231" i="3"/>
  <c r="AWI231" i="3"/>
  <c r="AVT231" i="3"/>
  <c r="AVP31" i="3"/>
  <c r="AWC31" i="3"/>
  <c r="AWP31" i="3"/>
  <c r="AXC31" i="3"/>
  <c r="AVN31" i="3"/>
  <c r="AVQ231" i="3"/>
  <c r="AWD231" i="3"/>
  <c r="AWQ231" i="3"/>
  <c r="AXD231" i="3"/>
  <c r="AVO231" i="3"/>
  <c r="AWK31" i="3"/>
  <c r="AWX31" i="3"/>
  <c r="AXK31" i="3"/>
  <c r="AWI31" i="3"/>
  <c r="AVH631" i="3"/>
  <c r="AVU631" i="3"/>
  <c r="AWH631" i="3"/>
  <c r="AWU631" i="3"/>
  <c r="AXH631" i="3"/>
  <c r="AXU631" i="3"/>
  <c r="AYH631" i="3"/>
  <c r="AVF631" i="3"/>
  <c r="AWG831" i="3"/>
  <c r="AWT831" i="3"/>
  <c r="AXG831" i="3"/>
  <c r="AWE831" i="3"/>
  <c r="AVS831" i="3"/>
  <c r="AWF831" i="3"/>
  <c r="AVQ831" i="3"/>
  <c r="AVX631" i="3"/>
  <c r="AWK631" i="3"/>
  <c r="AVV631" i="3"/>
  <c r="AWL431" i="3"/>
  <c r="AWY431" i="3"/>
  <c r="AXL431" i="3"/>
  <c r="AWJ431" i="3"/>
  <c r="AVM431" i="3"/>
  <c r="AVZ431" i="3"/>
  <c r="AWM431" i="3"/>
  <c r="AWZ431" i="3"/>
  <c r="AXM431" i="3"/>
  <c r="AXZ431" i="3"/>
  <c r="AVK431" i="3"/>
  <c r="AWS31" i="3"/>
  <c r="AWQ31" i="3"/>
  <c r="AVY831" i="3"/>
  <c r="AWL831" i="3"/>
  <c r="AWY831" i="3"/>
  <c r="AVW831" i="3"/>
  <c r="AWA231" i="3"/>
  <c r="AWN231" i="3"/>
  <c r="AVY231" i="3"/>
  <c r="AWG231" i="3"/>
  <c r="AWT231" i="3"/>
  <c r="AWE231" i="3"/>
  <c r="AWR831" i="3"/>
  <c r="AXE831" i="3"/>
  <c r="AXR831" i="3"/>
  <c r="AWP831" i="3"/>
  <c r="AWW431" i="3"/>
  <c r="AXJ431" i="3"/>
  <c r="AXW431" i="3"/>
  <c r="AWU431" i="3"/>
  <c r="AWB231" i="3"/>
  <c r="AWO231" i="3"/>
  <c r="AXB231" i="3"/>
  <c r="AXO231" i="3"/>
  <c r="AVZ231" i="3"/>
  <c r="AVX431" i="3"/>
  <c r="AWK431" i="3"/>
  <c r="AWX431" i="3"/>
  <c r="AXK431" i="3"/>
  <c r="AXX431" i="3"/>
  <c r="AYK431" i="3"/>
  <c r="AVV431" i="3"/>
  <c r="AVS631" i="3"/>
  <c r="AWF631" i="3"/>
  <c r="AWS631" i="3"/>
  <c r="AXF631" i="3"/>
  <c r="AXS631" i="3"/>
  <c r="AYF631" i="3"/>
  <c r="AYS631" i="3"/>
  <c r="AVQ631" i="3"/>
  <c r="AWI631" i="3"/>
  <c r="AWV631" i="3"/>
  <c r="AWG631" i="3"/>
  <c r="AWV31" i="3"/>
  <c r="AXI31" i="3"/>
  <c r="AXV31" i="3"/>
  <c r="AWT31" i="3"/>
  <c r="AWA31" i="3"/>
  <c r="AWN31" i="3"/>
  <c r="AXA31" i="3"/>
  <c r="AXN31" i="3"/>
  <c r="AVY31" i="3"/>
  <c r="AWD831" i="3"/>
  <c r="AWQ831" i="3"/>
  <c r="AWB831" i="3"/>
  <c r="AXD31" i="3"/>
  <c r="AXB31" i="3"/>
  <c r="AWL231" i="3"/>
  <c r="AWY231" i="3"/>
  <c r="AWJ231" i="3"/>
  <c r="AWJ831" i="3"/>
  <c r="AWW831" i="3"/>
  <c r="AXJ831" i="3"/>
  <c r="AWH831" i="3"/>
  <c r="AWR231" i="3"/>
  <c r="AXE231" i="3"/>
  <c r="AWP231" i="3"/>
  <c r="AWT631" i="3"/>
  <c r="AXG631" i="3"/>
  <c r="AWR631" i="3"/>
  <c r="AWM231" i="3"/>
  <c r="AWZ231" i="3"/>
  <c r="AXM231" i="3"/>
  <c r="AXZ231" i="3"/>
  <c r="AWK231" i="3"/>
  <c r="AXH431" i="3"/>
  <c r="AXU431" i="3"/>
  <c r="AYH431" i="3"/>
  <c r="AXF431" i="3"/>
  <c r="AWI431" i="3"/>
  <c r="AWV431" i="3"/>
  <c r="AXI431" i="3"/>
  <c r="AXV431" i="3"/>
  <c r="AYI431" i="3"/>
  <c r="AYV431" i="3"/>
  <c r="AWG431" i="3"/>
  <c r="AWD631" i="3"/>
  <c r="AWQ631" i="3"/>
  <c r="AXD631" i="3"/>
  <c r="AXQ631" i="3"/>
  <c r="AYD631" i="3"/>
  <c r="AYQ631" i="3"/>
  <c r="AZD631" i="3"/>
  <c r="AWB631" i="3"/>
  <c r="AXC831" i="3"/>
  <c r="AXP831" i="3"/>
  <c r="AYC831" i="3"/>
  <c r="AXA831" i="3"/>
  <c r="AWO831" i="3"/>
  <c r="AXB831" i="3"/>
  <c r="AWM831" i="3"/>
  <c r="AXG31" i="3"/>
  <c r="AXT31" i="3"/>
  <c r="AYG31" i="3"/>
  <c r="AXE31" i="3"/>
  <c r="AWL31" i="3"/>
  <c r="AWY31" i="3"/>
  <c r="AXL31" i="3"/>
  <c r="AXY31" i="3"/>
  <c r="AWJ31" i="3"/>
  <c r="AXO31" i="3"/>
  <c r="AXM31" i="3"/>
  <c r="AWU831" i="3"/>
  <c r="AXH831" i="3"/>
  <c r="AXU831" i="3"/>
  <c r="AWS831" i="3"/>
  <c r="AWW231" i="3"/>
  <c r="AXJ231" i="3"/>
  <c r="AWU231" i="3"/>
  <c r="AXC231" i="3"/>
  <c r="AXP231" i="3"/>
  <c r="AXA231" i="3"/>
  <c r="AXR31" i="3"/>
  <c r="AYE31" i="3"/>
  <c r="AYR31" i="3"/>
  <c r="AXP31" i="3"/>
  <c r="AWO631" i="3"/>
  <c r="AXB631" i="3"/>
  <c r="AXO631" i="3"/>
  <c r="AYB631" i="3"/>
  <c r="AYO631" i="3"/>
  <c r="AZB631" i="3"/>
  <c r="AZO631" i="3"/>
  <c r="AWM631" i="3"/>
  <c r="AWT431" i="3"/>
  <c r="AXG431" i="3"/>
  <c r="AXT431" i="3"/>
  <c r="AYG431" i="3"/>
  <c r="AYT431" i="3"/>
  <c r="AZG431" i="3"/>
  <c r="AWR431" i="3"/>
  <c r="AWX231" i="3"/>
  <c r="AXK231" i="3"/>
  <c r="AXX231" i="3"/>
  <c r="AYK231" i="3"/>
  <c r="AWV231" i="3"/>
  <c r="AWZ831" i="3"/>
  <c r="AXM831" i="3"/>
  <c r="AWX831" i="3"/>
  <c r="AWW31" i="3"/>
  <c r="AXJ31" i="3"/>
  <c r="AXW31" i="3"/>
  <c r="AYJ31" i="3"/>
  <c r="AWU31" i="3"/>
  <c r="AXN831" i="3"/>
  <c r="AYA831" i="3"/>
  <c r="AYN831" i="3"/>
  <c r="AXL831" i="3"/>
  <c r="AXE631" i="3"/>
  <c r="AXR631" i="3"/>
  <c r="AXC631" i="3"/>
  <c r="AXS431" i="3"/>
  <c r="AYF431" i="3"/>
  <c r="AYS431" i="3"/>
  <c r="AXQ431" i="3"/>
  <c r="AXZ31" i="3"/>
  <c r="AXX31" i="3"/>
  <c r="AXH231" i="3"/>
  <c r="AXU231" i="3"/>
  <c r="AXF231" i="3"/>
  <c r="AXF831" i="3"/>
  <c r="AXS831" i="3"/>
  <c r="AYF831" i="3"/>
  <c r="AXD831" i="3"/>
  <c r="AXN231" i="3"/>
  <c r="AYA231" i="3"/>
  <c r="AXL231" i="3"/>
  <c r="AXE431" i="3"/>
  <c r="AXR431" i="3"/>
  <c r="AYE431" i="3"/>
  <c r="AYR431" i="3"/>
  <c r="AZE431" i="3"/>
  <c r="AZR431" i="3"/>
  <c r="AXC431" i="3"/>
  <c r="AXY831" i="3"/>
  <c r="AYL831" i="3"/>
  <c r="AYY831" i="3"/>
  <c r="AXW831" i="3"/>
  <c r="AYD431" i="3"/>
  <c r="AYQ431" i="3"/>
  <c r="AZD431" i="3"/>
  <c r="AYB431" i="3"/>
  <c r="AXK831" i="3"/>
  <c r="AXX831" i="3"/>
  <c r="AXI831" i="3"/>
  <c r="AXP631" i="3"/>
  <c r="AYC631" i="3"/>
  <c r="AXN631" i="3"/>
  <c r="AXI231" i="3"/>
  <c r="AXV231" i="3"/>
  <c r="AYI231" i="3"/>
  <c r="AYV231" i="3"/>
  <c r="AXG231" i="3"/>
  <c r="AWZ631" i="3"/>
  <c r="AXM631" i="3"/>
  <c r="AXZ631" i="3"/>
  <c r="AYM631" i="3"/>
  <c r="AYZ631" i="3"/>
  <c r="AZM631" i="3"/>
  <c r="AZZ631" i="3"/>
  <c r="AWX631" i="3"/>
  <c r="AYC31" i="3"/>
  <c r="AYP31" i="3"/>
  <c r="AZC31" i="3"/>
  <c r="AYA31" i="3"/>
  <c r="AXH31" i="3"/>
  <c r="AXU31" i="3"/>
  <c r="AYH31" i="3"/>
  <c r="AYU31" i="3"/>
  <c r="AXF31" i="3"/>
  <c r="AYK31" i="3"/>
  <c r="AYI31" i="3"/>
  <c r="AXQ831" i="3"/>
  <c r="AYD831" i="3"/>
  <c r="AYQ831" i="3"/>
  <c r="AXO831" i="3"/>
  <c r="AXS231" i="3"/>
  <c r="AYF231" i="3"/>
  <c r="AXQ231" i="3"/>
  <c r="AXY231" i="3"/>
  <c r="AYL231" i="3"/>
  <c r="AXW231" i="3"/>
  <c r="AYN31" i="3"/>
  <c r="AZA31" i="3"/>
  <c r="AZN31" i="3"/>
  <c r="AYL31" i="3"/>
  <c r="AYJ831" i="3"/>
  <c r="AYW831" i="3"/>
  <c r="AZJ831" i="3"/>
  <c r="AYH831" i="3"/>
  <c r="AYA631" i="3"/>
  <c r="AYN631" i="3"/>
  <c r="AXY631" i="3"/>
  <c r="AXV831" i="3"/>
  <c r="AYI831" i="3"/>
  <c r="AXT831" i="3"/>
  <c r="AXK631" i="3"/>
  <c r="AXX631" i="3"/>
  <c r="AYK631" i="3"/>
  <c r="AYX631" i="3"/>
  <c r="AZK631" i="3"/>
  <c r="AZX631" i="3"/>
  <c r="BAK631" i="3"/>
  <c r="AXI631" i="3"/>
  <c r="AXS31" i="3"/>
  <c r="AYF31" i="3"/>
  <c r="AYS31" i="3"/>
  <c r="AZF31" i="3"/>
  <c r="AXQ31" i="3"/>
  <c r="AXT231" i="3"/>
  <c r="AYG231" i="3"/>
  <c r="AYT231" i="3"/>
  <c r="AZG231" i="3"/>
  <c r="AXR231" i="3"/>
  <c r="AYO431" i="3"/>
  <c r="AZB431" i="3"/>
  <c r="AZO431" i="3"/>
  <c r="AYM431" i="3"/>
  <c r="AXP431" i="3"/>
  <c r="AYC431" i="3"/>
  <c r="AYP431" i="3"/>
  <c r="AZC431" i="3"/>
  <c r="AZP431" i="3"/>
  <c r="BAC431" i="3"/>
  <c r="AXN431" i="3"/>
  <c r="AYV31" i="3"/>
  <c r="AYT31" i="3"/>
  <c r="AYD231" i="3"/>
  <c r="AYQ231" i="3"/>
  <c r="AYB231" i="3"/>
  <c r="AYB831" i="3"/>
  <c r="AYO831" i="3"/>
  <c r="AZB831" i="3"/>
  <c r="AXZ831" i="3"/>
  <c r="AYJ231" i="3"/>
  <c r="AYW231" i="3"/>
  <c r="AYH231" i="3"/>
  <c r="AYL631" i="3"/>
  <c r="AYY631" i="3"/>
  <c r="AYJ631" i="3"/>
  <c r="AYE231" i="3"/>
  <c r="AYR231" i="3"/>
  <c r="AZE231" i="3"/>
  <c r="AZR231" i="3"/>
  <c r="AYC231" i="3"/>
  <c r="AYG831" i="3"/>
  <c r="AYT831" i="3"/>
  <c r="AYE831" i="3"/>
  <c r="AYU831" i="3"/>
  <c r="AZH831" i="3"/>
  <c r="AZU831" i="3"/>
  <c r="AYS831" i="3"/>
  <c r="AYD31" i="3"/>
  <c r="AYQ31" i="3"/>
  <c r="AZD31" i="3"/>
  <c r="AZQ31" i="3"/>
  <c r="AYB31" i="3"/>
  <c r="AYA431" i="3"/>
  <c r="AYN431" i="3"/>
  <c r="AZA431" i="3"/>
  <c r="AZN431" i="3"/>
  <c r="BAA431" i="3"/>
  <c r="BAN431" i="3"/>
  <c r="AXY431" i="3"/>
  <c r="AYY31" i="3"/>
  <c r="AZL31" i="3"/>
  <c r="AZY31" i="3"/>
  <c r="AYW31" i="3"/>
  <c r="AYZ431" i="3"/>
  <c r="AZM431" i="3"/>
  <c r="AZZ431" i="3"/>
  <c r="AYX431" i="3"/>
  <c r="AXV631" i="3"/>
  <c r="AYI631" i="3"/>
  <c r="AYV631" i="3"/>
  <c r="AZI631" i="3"/>
  <c r="AZV631" i="3"/>
  <c r="BAI631" i="3"/>
  <c r="BAV631" i="3"/>
  <c r="AXT631" i="3"/>
  <c r="AZG31" i="3"/>
  <c r="AZE31" i="3"/>
  <c r="AYM831" i="3"/>
  <c r="AYZ831" i="3"/>
  <c r="AZM831" i="3"/>
  <c r="AYK831" i="3"/>
  <c r="AYO231" i="3"/>
  <c r="AZB231" i="3"/>
  <c r="AYM231" i="3"/>
  <c r="AYU231" i="3"/>
  <c r="AZH231" i="3"/>
  <c r="AYS231" i="3"/>
  <c r="AYP231" i="3"/>
  <c r="AZC231" i="3"/>
  <c r="AZP231" i="3"/>
  <c r="BAC231" i="3"/>
  <c r="AYN231" i="3"/>
  <c r="AYO31" i="3"/>
  <c r="AZB31" i="3"/>
  <c r="AZO31" i="3"/>
  <c r="BAB31" i="3"/>
  <c r="AYM31" i="3"/>
  <c r="AYL431" i="3"/>
  <c r="AYY431" i="3"/>
  <c r="AZL431" i="3"/>
  <c r="AZY431" i="3"/>
  <c r="BAL431" i="3"/>
  <c r="BAY431" i="3"/>
  <c r="AYJ431" i="3"/>
  <c r="AZF831" i="3"/>
  <c r="AZS831" i="3"/>
  <c r="BAF831" i="3"/>
  <c r="AZD831" i="3"/>
  <c r="AYW631" i="3"/>
  <c r="AZJ631" i="3"/>
  <c r="AYU631" i="3"/>
  <c r="AYG631" i="3"/>
  <c r="AYT631" i="3"/>
  <c r="AZG631" i="3"/>
  <c r="AZT631" i="3"/>
  <c r="BAG631" i="3"/>
  <c r="BAT631" i="3"/>
  <c r="BBG631" i="3"/>
  <c r="AYE631" i="3"/>
  <c r="AZJ31" i="3"/>
  <c r="AZW31" i="3"/>
  <c r="BAJ31" i="3"/>
  <c r="AZH31" i="3"/>
  <c r="AYR831" i="3"/>
  <c r="AZE831" i="3"/>
  <c r="AYP831" i="3"/>
  <c r="AZK431" i="3"/>
  <c r="AZX431" i="3"/>
  <c r="BAK431" i="3"/>
  <c r="AZI431" i="3"/>
  <c r="AZR31" i="3"/>
  <c r="AZP31" i="3"/>
  <c r="AYZ231" i="3"/>
  <c r="AZM231" i="3"/>
  <c r="AYX231" i="3"/>
  <c r="AYX831" i="3"/>
  <c r="AZK831" i="3"/>
  <c r="AZX831" i="3"/>
  <c r="AYV831" i="3"/>
  <c r="AZF231" i="3"/>
  <c r="AZS231" i="3"/>
  <c r="AZD231" i="3"/>
  <c r="AZH631" i="3"/>
  <c r="AZU631" i="3"/>
  <c r="AZF631" i="3"/>
  <c r="AYZ31" i="3"/>
  <c r="AZM31" i="3"/>
  <c r="AZZ31" i="3"/>
  <c r="BAM31" i="3"/>
  <c r="AYX31" i="3"/>
  <c r="AYR631" i="3"/>
  <c r="AZE631" i="3"/>
  <c r="AZR631" i="3"/>
  <c r="BAE631" i="3"/>
  <c r="BAR631" i="3"/>
  <c r="BBE631" i="3"/>
  <c r="BBR631" i="3"/>
  <c r="AYP631" i="3"/>
  <c r="AZU31" i="3"/>
  <c r="BAH31" i="3"/>
  <c r="BAU31" i="3"/>
  <c r="AZS31" i="3"/>
  <c r="AZQ831" i="3"/>
  <c r="BAD831" i="3"/>
  <c r="BAQ831" i="3"/>
  <c r="AZO831" i="3"/>
  <c r="AZA231" i="3"/>
  <c r="AZN231" i="3"/>
  <c r="BAA231" i="3"/>
  <c r="BAN231" i="3"/>
  <c r="AYY231" i="3"/>
  <c r="AZC831" i="3"/>
  <c r="AZP831" i="3"/>
  <c r="AZA831" i="3"/>
  <c r="AZV431" i="3"/>
  <c r="BAI431" i="3"/>
  <c r="BAV431" i="3"/>
  <c r="AZT431" i="3"/>
  <c r="AYW431" i="3"/>
  <c r="AZJ431" i="3"/>
  <c r="AZW431" i="3"/>
  <c r="BAJ431" i="3"/>
  <c r="BAW431" i="3"/>
  <c r="BBJ431" i="3"/>
  <c r="AYU431" i="3"/>
  <c r="BAC31" i="3"/>
  <c r="BAA31" i="3"/>
  <c r="AZI831" i="3"/>
  <c r="AZV831" i="3"/>
  <c r="BAI831" i="3"/>
  <c r="AZG831" i="3"/>
  <c r="AZK231" i="3"/>
  <c r="AZX231" i="3"/>
  <c r="AZI231" i="3"/>
  <c r="AZQ231" i="3"/>
  <c r="BAD231" i="3"/>
  <c r="AZO231" i="3"/>
  <c r="AZC631" i="3"/>
  <c r="AZP631" i="3"/>
  <c r="BAC631" i="3"/>
  <c r="BAP631" i="3"/>
  <c r="BBC631" i="3"/>
  <c r="BBP631" i="3"/>
  <c r="BCC631" i="3"/>
  <c r="AZA631" i="3"/>
  <c r="AZK31" i="3"/>
  <c r="AZX31" i="3"/>
  <c r="BAK31" i="3"/>
  <c r="BAX31" i="3"/>
  <c r="AZI31" i="3"/>
  <c r="AZH431" i="3"/>
  <c r="AZU431" i="3"/>
  <c r="BAH431" i="3"/>
  <c r="BAU431" i="3"/>
  <c r="BBH431" i="3"/>
  <c r="BBU431" i="3"/>
  <c r="AZF431" i="3"/>
  <c r="AZL231" i="3"/>
  <c r="AZY231" i="3"/>
  <c r="BAL231" i="3"/>
  <c r="BAY231" i="3"/>
  <c r="AZJ231" i="3"/>
  <c r="BAF31" i="3"/>
  <c r="BAS31" i="3"/>
  <c r="BBF31" i="3"/>
  <c r="BAD31" i="3"/>
  <c r="AZS631" i="3"/>
  <c r="BAF631" i="3"/>
  <c r="AZQ631" i="3"/>
  <c r="BAB831" i="3"/>
  <c r="BAO831" i="3"/>
  <c r="BBB831" i="3"/>
  <c r="AZZ831" i="3"/>
  <c r="BAG431" i="3"/>
  <c r="BAT431" i="3"/>
  <c r="BBG431" i="3"/>
  <c r="BAE431" i="3"/>
  <c r="AZN831" i="3"/>
  <c r="BAA831" i="3"/>
  <c r="AZL831" i="3"/>
  <c r="BAN31" i="3"/>
  <c r="BAL31" i="3"/>
  <c r="AZV231" i="3"/>
  <c r="BAI231" i="3"/>
  <c r="AZT231" i="3"/>
  <c r="AZT831" i="3"/>
  <c r="BAG831" i="3"/>
  <c r="BAT831" i="3"/>
  <c r="AZR831" i="3"/>
  <c r="BAB231" i="3"/>
  <c r="BAO231" i="3"/>
  <c r="AZZ231" i="3"/>
  <c r="BAQ31" i="3"/>
  <c r="BBD31" i="3"/>
  <c r="BBQ31" i="3"/>
  <c r="BAO31" i="3"/>
  <c r="AZV31" i="3"/>
  <c r="BAI31" i="3"/>
  <c r="BAV31" i="3"/>
  <c r="BBI31" i="3"/>
  <c r="AZT31" i="3"/>
  <c r="BAD631" i="3"/>
  <c r="BAQ631" i="3"/>
  <c r="BAB631" i="3"/>
  <c r="BAR431" i="3"/>
  <c r="BBE431" i="3"/>
  <c r="BBR431" i="3"/>
  <c r="BAP431" i="3"/>
  <c r="AZW231" i="3"/>
  <c r="BAJ231" i="3"/>
  <c r="BAW231" i="3"/>
  <c r="BBJ231" i="3"/>
  <c r="AZU231" i="3"/>
  <c r="AZY831" i="3"/>
  <c r="BAL831" i="3"/>
  <c r="AZW831" i="3"/>
  <c r="AZN631" i="3"/>
  <c r="BAA631" i="3"/>
  <c r="BAN631" i="3"/>
  <c r="BBA631" i="3"/>
  <c r="BBN631" i="3"/>
  <c r="BCA631" i="3"/>
  <c r="BCN631" i="3"/>
  <c r="AZL631" i="3"/>
  <c r="BAM831" i="3"/>
  <c r="BAZ831" i="3"/>
  <c r="BBM831" i="3"/>
  <c r="BAK831" i="3"/>
  <c r="AZS431" i="3"/>
  <c r="BAF431" i="3"/>
  <c r="BAS431" i="3"/>
  <c r="BBF431" i="3"/>
  <c r="BBS431" i="3"/>
  <c r="BCF431" i="3"/>
  <c r="AZQ431" i="3"/>
  <c r="BAY31" i="3"/>
  <c r="BAW31" i="3"/>
  <c r="BAE831" i="3"/>
  <c r="BAR831" i="3"/>
  <c r="BBE831" i="3"/>
  <c r="BAC831" i="3"/>
  <c r="BAG231" i="3"/>
  <c r="BAT231" i="3"/>
  <c r="BAE231" i="3"/>
  <c r="BAM231" i="3"/>
  <c r="BAZ231" i="3"/>
  <c r="BAK231" i="3"/>
  <c r="AZY631" i="3"/>
  <c r="BAL631" i="3"/>
  <c r="BAY631" i="3"/>
  <c r="BBL631" i="3"/>
  <c r="BBY631" i="3"/>
  <c r="BCL631" i="3"/>
  <c r="BCY631" i="3"/>
  <c r="AZW631" i="3"/>
  <c r="BAG31" i="3"/>
  <c r="BAT31" i="3"/>
  <c r="BBG31" i="3"/>
  <c r="BBT31" i="3"/>
  <c r="BAE31" i="3"/>
  <c r="BAD431" i="3"/>
  <c r="BAQ431" i="3"/>
  <c r="BBD431" i="3"/>
  <c r="BBQ431" i="3"/>
  <c r="BCD431" i="3"/>
  <c r="BCQ431" i="3"/>
  <c r="BAB431" i="3"/>
  <c r="BAJ831" i="3"/>
  <c r="BAW831" i="3"/>
  <c r="BAH831" i="3"/>
  <c r="BBC431" i="3"/>
  <c r="BBP431" i="3"/>
  <c r="BCC431" i="3"/>
  <c r="BBA431" i="3"/>
  <c r="BBB31" i="3"/>
  <c r="BBO31" i="3"/>
  <c r="BCB31" i="3"/>
  <c r="BAZ31" i="3"/>
  <c r="BAX831" i="3"/>
  <c r="BBK831" i="3"/>
  <c r="BBX831" i="3"/>
  <c r="BAV831" i="3"/>
  <c r="BAO631" i="3"/>
  <c r="BBB631" i="3"/>
  <c r="BAM631" i="3"/>
  <c r="BAH231" i="3"/>
  <c r="BAU231" i="3"/>
  <c r="BBH231" i="3"/>
  <c r="BBU231" i="3"/>
  <c r="BAF231" i="3"/>
  <c r="BBJ31" i="3"/>
  <c r="BBH31" i="3"/>
  <c r="BAR231" i="3"/>
  <c r="BBE231" i="3"/>
  <c r="BAP231" i="3"/>
  <c r="BAP831" i="3"/>
  <c r="BBC831" i="3"/>
  <c r="BBP831" i="3"/>
  <c r="BAN831" i="3"/>
  <c r="BAX231" i="3"/>
  <c r="BBK231" i="3"/>
  <c r="BAV231" i="3"/>
  <c r="BAO431" i="3"/>
  <c r="BBB431" i="3"/>
  <c r="BBO431" i="3"/>
  <c r="BCB431" i="3"/>
  <c r="BCO431" i="3"/>
  <c r="BDB431" i="3"/>
  <c r="BAM431" i="3"/>
  <c r="BBI831" i="3"/>
  <c r="BBV831" i="3"/>
  <c r="BCI831" i="3"/>
  <c r="BBG831" i="3"/>
  <c r="BBN431" i="3"/>
  <c r="BCA431" i="3"/>
  <c r="BCN431" i="3"/>
  <c r="BBL431" i="3"/>
  <c r="BAR31" i="3"/>
  <c r="BBE31" i="3"/>
  <c r="BBR31" i="3"/>
  <c r="BCE31" i="3"/>
  <c r="BAP31" i="3"/>
  <c r="BAZ631" i="3"/>
  <c r="BBM631" i="3"/>
  <c r="BAX631" i="3"/>
  <c r="BBM31" i="3"/>
  <c r="BBZ31" i="3"/>
  <c r="BCM31" i="3"/>
  <c r="BBK31" i="3"/>
  <c r="BAS231" i="3"/>
  <c r="BBF231" i="3"/>
  <c r="BBS231" i="3"/>
  <c r="BCF231" i="3"/>
  <c r="BAQ231" i="3"/>
  <c r="BAU831" i="3"/>
  <c r="BBH831" i="3"/>
  <c r="BAS831" i="3"/>
  <c r="BAJ631" i="3"/>
  <c r="BAW631" i="3"/>
  <c r="BBJ631" i="3"/>
  <c r="BBW631" i="3"/>
  <c r="BCJ631" i="3"/>
  <c r="BCW631" i="3"/>
  <c r="BDJ631" i="3"/>
  <c r="BAH631" i="3"/>
  <c r="BBU31" i="3"/>
  <c r="BBS31" i="3"/>
  <c r="BBA831" i="3"/>
  <c r="BBN831" i="3"/>
  <c r="BCA831" i="3"/>
  <c r="BAY831" i="3"/>
  <c r="BBC231" i="3"/>
  <c r="BBP231" i="3"/>
  <c r="BBA231" i="3"/>
  <c r="BBI231" i="3"/>
  <c r="BBV231" i="3"/>
  <c r="BBG231" i="3"/>
  <c r="BBY431" i="3"/>
  <c r="BCL431" i="3"/>
  <c r="BCY431" i="3"/>
  <c r="BBW431" i="3"/>
  <c r="BBD231" i="3"/>
  <c r="BBQ231" i="3"/>
  <c r="BCD231" i="3"/>
  <c r="BCQ231" i="3"/>
  <c r="BBB231" i="3"/>
  <c r="BBF831" i="3"/>
  <c r="BBS831" i="3"/>
  <c r="BBD831" i="3"/>
  <c r="BBT831" i="3"/>
  <c r="BCG831" i="3"/>
  <c r="BCT831" i="3"/>
  <c r="BBR831" i="3"/>
  <c r="BBK631" i="3"/>
  <c r="BBX631" i="3"/>
  <c r="BBI631" i="3"/>
  <c r="BAU631" i="3"/>
  <c r="BBH631" i="3"/>
  <c r="BBU631" i="3"/>
  <c r="BCH631" i="3"/>
  <c r="BCU631" i="3"/>
  <c r="BDH631" i="3"/>
  <c r="BDU631" i="3"/>
  <c r="BAS631" i="3"/>
  <c r="BBX31" i="3"/>
  <c r="BCK31" i="3"/>
  <c r="BCX31" i="3"/>
  <c r="BBV31" i="3"/>
  <c r="BBC31" i="3"/>
  <c r="BBP31" i="3"/>
  <c r="BCC31" i="3"/>
  <c r="BCP31" i="3"/>
  <c r="BBA31" i="3"/>
  <c r="BAZ431" i="3"/>
  <c r="BBM431" i="3"/>
  <c r="BBZ431" i="3"/>
  <c r="BCM431" i="3"/>
  <c r="BCZ431" i="3"/>
  <c r="BDM431" i="3"/>
  <c r="BAX431" i="3"/>
  <c r="BCF31" i="3"/>
  <c r="BCD31" i="3"/>
  <c r="BBN231" i="3"/>
  <c r="BCA231" i="3"/>
  <c r="BBL231" i="3"/>
  <c r="BBL831" i="3"/>
  <c r="BBY831" i="3"/>
  <c r="BCL831" i="3"/>
  <c r="BBJ831" i="3"/>
  <c r="BBT231" i="3"/>
  <c r="BCG231" i="3"/>
  <c r="BBR231" i="3"/>
  <c r="BBQ831" i="3"/>
  <c r="BCD831" i="3"/>
  <c r="BBO831" i="3"/>
  <c r="BBN31" i="3"/>
  <c r="BCA31" i="3"/>
  <c r="BCN31" i="3"/>
  <c r="BDA31" i="3"/>
  <c r="BBL31" i="3"/>
  <c r="BCI31" i="3"/>
  <c r="BCV31" i="3"/>
  <c r="BDI31" i="3"/>
  <c r="BCG31" i="3"/>
  <c r="BBF631" i="3"/>
  <c r="BBS631" i="3"/>
  <c r="BCF631" i="3"/>
  <c r="BCS631" i="3"/>
  <c r="BDF631" i="3"/>
  <c r="BDS631" i="3"/>
  <c r="BEF631" i="3"/>
  <c r="BBD631" i="3"/>
  <c r="BBO231" i="3"/>
  <c r="BCB231" i="3"/>
  <c r="BCO231" i="3"/>
  <c r="BDB231" i="3"/>
  <c r="BBM231" i="3"/>
  <c r="BBK431" i="3"/>
  <c r="BBX431" i="3"/>
  <c r="BCK431" i="3"/>
  <c r="BCX431" i="3"/>
  <c r="BDK431" i="3"/>
  <c r="BDX431" i="3"/>
  <c r="BBI431" i="3"/>
  <c r="BBV631" i="3"/>
  <c r="BCI631" i="3"/>
  <c r="BBT631" i="3"/>
  <c r="BCE831" i="3"/>
  <c r="BCR831" i="3"/>
  <c r="BDE831" i="3"/>
  <c r="BCC831" i="3"/>
  <c r="BCJ431" i="3"/>
  <c r="BCW431" i="3"/>
  <c r="BDJ431" i="3"/>
  <c r="BCH431" i="3"/>
  <c r="BCQ31" i="3"/>
  <c r="BCO31" i="3"/>
  <c r="BBW831" i="3"/>
  <c r="BCJ831" i="3"/>
  <c r="BCW831" i="3"/>
  <c r="BBU831" i="3"/>
  <c r="BBY231" i="3"/>
  <c r="BCL231" i="3"/>
  <c r="BBW231" i="3"/>
  <c r="BCE231" i="3"/>
  <c r="BCR231" i="3"/>
  <c r="BCC231" i="3"/>
  <c r="BBY31" i="3"/>
  <c r="BCL31" i="3"/>
  <c r="BCY31" i="3"/>
  <c r="BDL31" i="3"/>
  <c r="BBW31" i="3"/>
  <c r="BCT31" i="3"/>
  <c r="BDG31" i="3"/>
  <c r="BDT31" i="3"/>
  <c r="BCR31" i="3"/>
  <c r="BBV431" i="3"/>
  <c r="BCI431" i="3"/>
  <c r="BCV431" i="3"/>
  <c r="BDI431" i="3"/>
  <c r="BDV431" i="3"/>
  <c r="BEI431" i="3"/>
  <c r="BBT431" i="3"/>
  <c r="BCB831" i="3"/>
  <c r="BCO831" i="3"/>
  <c r="BBZ831" i="3"/>
  <c r="BCP831" i="3"/>
  <c r="BDC831" i="3"/>
  <c r="BDP831" i="3"/>
  <c r="BCN831" i="3"/>
  <c r="BBZ231" i="3"/>
  <c r="BCM231" i="3"/>
  <c r="BCZ231" i="3"/>
  <c r="BDM231" i="3"/>
  <c r="BBX231" i="3"/>
  <c r="BCG631" i="3"/>
  <c r="BCT631" i="3"/>
  <c r="BCE631" i="3"/>
  <c r="BBQ631" i="3"/>
  <c r="BCD631" i="3"/>
  <c r="BCQ631" i="3"/>
  <c r="BDD631" i="3"/>
  <c r="BDQ631" i="3"/>
  <c r="BED631" i="3"/>
  <c r="BEQ631" i="3"/>
  <c r="BBO631" i="3"/>
  <c r="BCU431" i="3"/>
  <c r="BDH431" i="3"/>
  <c r="BDU431" i="3"/>
  <c r="BCS431" i="3"/>
  <c r="BDB31" i="3"/>
  <c r="BCZ31" i="3"/>
  <c r="BCJ231" i="3"/>
  <c r="BCW231" i="3"/>
  <c r="BCH231" i="3"/>
  <c r="BCH831" i="3"/>
  <c r="BCU831" i="3"/>
  <c r="BDH831" i="3"/>
  <c r="BCF831" i="3"/>
  <c r="BCP231" i="3"/>
  <c r="BDC231" i="3"/>
  <c r="BCN231" i="3"/>
  <c r="BCM831" i="3"/>
  <c r="BCZ831" i="3"/>
  <c r="BCK831" i="3"/>
  <c r="BCB631" i="3"/>
  <c r="BCO631" i="3"/>
  <c r="BDB631" i="3"/>
  <c r="BDO631" i="3"/>
  <c r="BEB631" i="3"/>
  <c r="BEO631" i="3"/>
  <c r="BFB631" i="3"/>
  <c r="BBZ631" i="3"/>
  <c r="BCJ31" i="3"/>
  <c r="BCW31" i="3"/>
  <c r="BDJ31" i="3"/>
  <c r="BDW31" i="3"/>
  <c r="BCH31" i="3"/>
  <c r="BCR631" i="3"/>
  <c r="BDE631" i="3"/>
  <c r="BCP631" i="3"/>
  <c r="BDF431" i="3"/>
  <c r="BDS431" i="3"/>
  <c r="BEF431" i="3"/>
  <c r="BDD431" i="3"/>
  <c r="BDA831" i="3"/>
  <c r="BDN831" i="3"/>
  <c r="BEA831" i="3"/>
  <c r="BCY831" i="3"/>
  <c r="BDE31" i="3"/>
  <c r="BDR31" i="3"/>
  <c r="BEE31" i="3"/>
  <c r="BDC31" i="3"/>
  <c r="BCG431" i="3"/>
  <c r="BCT431" i="3"/>
  <c r="BDG431" i="3"/>
  <c r="BDT431" i="3"/>
  <c r="BEG431" i="3"/>
  <c r="BET431" i="3"/>
  <c r="BCE431" i="3"/>
  <c r="BCK231" i="3"/>
  <c r="BCX231" i="3"/>
  <c r="BDK231" i="3"/>
  <c r="BDX231" i="3"/>
  <c r="BCI231" i="3"/>
  <c r="BDM31" i="3"/>
  <c r="BDK31" i="3"/>
  <c r="BCS831" i="3"/>
  <c r="BDF831" i="3"/>
  <c r="BDS831" i="3"/>
  <c r="BCQ831" i="3"/>
  <c r="BCU231" i="3"/>
  <c r="BDH231" i="3"/>
  <c r="BCS231" i="3"/>
  <c r="BDA231" i="3"/>
  <c r="BDN231" i="3"/>
  <c r="BCY231" i="3"/>
  <c r="BCU31" i="3"/>
  <c r="BDH31" i="3"/>
  <c r="BDU31" i="3"/>
  <c r="BEH31" i="3"/>
  <c r="BCS31" i="3"/>
  <c r="BCR431" i="3"/>
  <c r="BDE431" i="3"/>
  <c r="BDR431" i="3"/>
  <c r="BEE431" i="3"/>
  <c r="BER431" i="3"/>
  <c r="BFE431" i="3"/>
  <c r="BCP431" i="3"/>
  <c r="BCM631" i="3"/>
  <c r="BCZ631" i="3"/>
  <c r="BDM631" i="3"/>
  <c r="BDZ631" i="3"/>
  <c r="BEM631" i="3"/>
  <c r="BEZ631" i="3"/>
  <c r="BFM631" i="3"/>
  <c r="BCK631" i="3"/>
  <c r="BDP31" i="3"/>
  <c r="BEC31" i="3"/>
  <c r="BEP31" i="3"/>
  <c r="BDN31" i="3"/>
  <c r="BDQ431" i="3"/>
  <c r="BED431" i="3"/>
  <c r="BEQ431" i="3"/>
  <c r="BDO431" i="3"/>
  <c r="BCV231" i="3"/>
  <c r="BDI231" i="3"/>
  <c r="BDV231" i="3"/>
  <c r="BEI231" i="3"/>
  <c r="BCT231" i="3"/>
  <c r="BDL831" i="3"/>
  <c r="BDY831" i="3"/>
  <c r="BEL831" i="3"/>
  <c r="BDJ831" i="3"/>
  <c r="BDC631" i="3"/>
  <c r="BDP631" i="3"/>
  <c r="BDA631" i="3"/>
  <c r="BCX831" i="3"/>
  <c r="BDK831" i="3"/>
  <c r="BCV831" i="3"/>
  <c r="BDX31" i="3"/>
  <c r="BDV31" i="3"/>
  <c r="BDF231" i="3"/>
  <c r="BDS231" i="3"/>
  <c r="BDD231" i="3"/>
  <c r="BDD831" i="3"/>
  <c r="BDQ831" i="3"/>
  <c r="BED831" i="3"/>
  <c r="BDB831" i="3"/>
  <c r="BDL231" i="3"/>
  <c r="BDY231" i="3"/>
  <c r="BDJ231" i="3"/>
  <c r="BCX631" i="3"/>
  <c r="BDK631" i="3"/>
  <c r="BDX631" i="3"/>
  <c r="BEK631" i="3"/>
  <c r="BEX631" i="3"/>
  <c r="BFK631" i="3"/>
  <c r="BFX631" i="3"/>
  <c r="BCV631" i="3"/>
  <c r="BDI831" i="3"/>
  <c r="BDV831" i="3"/>
  <c r="BDG831" i="3"/>
  <c r="BEB431" i="3"/>
  <c r="BEO431" i="3"/>
  <c r="BFB431" i="3"/>
  <c r="BDZ431" i="3"/>
  <c r="BDC431" i="3"/>
  <c r="BDP431" i="3"/>
  <c r="BEC431" i="3"/>
  <c r="BEP431" i="3"/>
  <c r="BFC431" i="3"/>
  <c r="BFP431" i="3"/>
  <c r="BDA431" i="3"/>
  <c r="BDG231" i="3"/>
  <c r="BDT231" i="3"/>
  <c r="BEG231" i="3"/>
  <c r="BET231" i="3"/>
  <c r="BDE231" i="3"/>
  <c r="BDW831" i="3"/>
  <c r="BEJ831" i="3"/>
  <c r="BEW831" i="3"/>
  <c r="BDU831" i="3"/>
  <c r="BEA31" i="3"/>
  <c r="BEN31" i="3"/>
  <c r="BFA31" i="3"/>
  <c r="BDY31" i="3"/>
  <c r="BDF31" i="3"/>
  <c r="BDS31" i="3"/>
  <c r="BEF31" i="3"/>
  <c r="BES31" i="3"/>
  <c r="BDD31" i="3"/>
  <c r="BDN631" i="3"/>
  <c r="BEA631" i="3"/>
  <c r="BDL631" i="3"/>
  <c r="BEI31" i="3"/>
  <c r="BEG31" i="3"/>
  <c r="BDO831" i="3"/>
  <c r="BEB831" i="3"/>
  <c r="BEO831" i="3"/>
  <c r="BDM831" i="3"/>
  <c r="BDQ231" i="3"/>
  <c r="BED231" i="3"/>
  <c r="BDO231" i="3"/>
  <c r="BDW231" i="3"/>
  <c r="BEJ231" i="3"/>
  <c r="BDU231" i="3"/>
  <c r="BDQ31" i="3"/>
  <c r="BED31" i="3"/>
  <c r="BEQ31" i="3"/>
  <c r="BFD31" i="3"/>
  <c r="BDO31" i="3"/>
  <c r="BEM431" i="3"/>
  <c r="BEZ431" i="3"/>
  <c r="BFM431" i="3"/>
  <c r="BEK431" i="3"/>
  <c r="BEL31" i="3"/>
  <c r="BEY31" i="3"/>
  <c r="BFL31" i="3"/>
  <c r="BEJ31" i="3"/>
  <c r="BDT831" i="3"/>
  <c r="BEG831" i="3"/>
  <c r="BDR831" i="3"/>
  <c r="BDR231" i="3"/>
  <c r="BEE231" i="3"/>
  <c r="BER231" i="3"/>
  <c r="BFE231" i="3"/>
  <c r="BDP231" i="3"/>
  <c r="BDY631" i="3"/>
  <c r="BEL631" i="3"/>
  <c r="BDW631" i="3"/>
  <c r="BDN431" i="3"/>
  <c r="BEA431" i="3"/>
  <c r="BEN431" i="3"/>
  <c r="BFA431" i="3"/>
  <c r="BFN431" i="3"/>
  <c r="BGA431" i="3"/>
  <c r="BDL431" i="3"/>
  <c r="BDI631" i="3"/>
  <c r="BDV631" i="3"/>
  <c r="BEI631" i="3"/>
  <c r="BEV631" i="3"/>
  <c r="BFI631" i="3"/>
  <c r="BFV631" i="3"/>
  <c r="BGI631" i="3"/>
  <c r="BDG631" i="3"/>
  <c r="BEH831" i="3"/>
  <c r="BEU831" i="3"/>
  <c r="BFH831" i="3"/>
  <c r="BEF831" i="3"/>
  <c r="BET31" i="3"/>
  <c r="BER31" i="3"/>
  <c r="BEB231" i="3"/>
  <c r="BEO231" i="3"/>
  <c r="BDZ231" i="3"/>
  <c r="BDZ831" i="3"/>
  <c r="BEM831" i="3"/>
  <c r="BEZ831" i="3"/>
  <c r="BDX831" i="3"/>
  <c r="BEH231" i="3"/>
  <c r="BEU231" i="3"/>
  <c r="BEF231" i="3"/>
  <c r="BEW31" i="3"/>
  <c r="BFJ31" i="3"/>
  <c r="BFW31" i="3"/>
  <c r="BEU31" i="3"/>
  <c r="BEC231" i="3"/>
  <c r="BEP231" i="3"/>
  <c r="BFC231" i="3"/>
  <c r="BFP231" i="3"/>
  <c r="BEA231" i="3"/>
  <c r="BEX431" i="3"/>
  <c r="BFK431" i="3"/>
  <c r="BFX431" i="3"/>
  <c r="BEV431" i="3"/>
  <c r="BDY431" i="3"/>
  <c r="BEL431" i="3"/>
  <c r="BEY431" i="3"/>
  <c r="BFL431" i="3"/>
  <c r="BFY431" i="3"/>
  <c r="BGL431" i="3"/>
  <c r="BDW431" i="3"/>
  <c r="BES831" i="3"/>
  <c r="BFF831" i="3"/>
  <c r="BFS831" i="3"/>
  <c r="BEQ831" i="3"/>
  <c r="BEJ631" i="3"/>
  <c r="BEW631" i="3"/>
  <c r="BEH631" i="3"/>
  <c r="BEE831" i="3"/>
  <c r="BER831" i="3"/>
  <c r="BEC831" i="3"/>
  <c r="BEB31" i="3"/>
  <c r="BEO31" i="3"/>
  <c r="BFB31" i="3"/>
  <c r="BFO31" i="3"/>
  <c r="BDZ31" i="3"/>
  <c r="BDT631" i="3"/>
  <c r="BEG631" i="3"/>
  <c r="BET631" i="3"/>
  <c r="BFG631" i="3"/>
  <c r="BFT631" i="3"/>
  <c r="BGG631" i="3"/>
  <c r="BGT631" i="3"/>
  <c r="BDR631" i="3"/>
  <c r="BFE31" i="3"/>
  <c r="BFC31" i="3"/>
  <c r="BEK831" i="3"/>
  <c r="BEX831" i="3"/>
  <c r="BFK831" i="3"/>
  <c r="BEI831" i="3"/>
  <c r="BEM231" i="3"/>
  <c r="BEZ231" i="3"/>
  <c r="BEK231" i="3"/>
  <c r="BES231" i="3"/>
  <c r="BFF231" i="3"/>
  <c r="BEQ231" i="3"/>
  <c r="BEM31" i="3"/>
  <c r="BEZ31" i="3"/>
  <c r="BFM31" i="3"/>
  <c r="BFZ31" i="3"/>
  <c r="BEK31" i="3"/>
  <c r="BFD831" i="3"/>
  <c r="BFQ831" i="3"/>
  <c r="BGD831" i="3"/>
  <c r="BFB831" i="3"/>
  <c r="BEP831" i="3"/>
  <c r="BFC831" i="3"/>
  <c r="BEN831" i="3"/>
  <c r="BEJ431" i="3"/>
  <c r="BEW431" i="3"/>
  <c r="BFJ431" i="3"/>
  <c r="BFW431" i="3"/>
  <c r="BGJ431" i="3"/>
  <c r="BGW431" i="3"/>
  <c r="BEH431" i="3"/>
  <c r="BEU631" i="3"/>
  <c r="BFH631" i="3"/>
  <c r="BES631" i="3"/>
  <c r="BEN231" i="3"/>
  <c r="BFA231" i="3"/>
  <c r="BFN231" i="3"/>
  <c r="BGA231" i="3"/>
  <c r="BEL231" i="3"/>
  <c r="BEE631" i="3"/>
  <c r="BER631" i="3"/>
  <c r="BFE631" i="3"/>
  <c r="BFR631" i="3"/>
  <c r="BGE631" i="3"/>
  <c r="BGR631" i="3"/>
  <c r="BHE631" i="3"/>
  <c r="BEC631" i="3"/>
  <c r="BFI431" i="3"/>
  <c r="BFV431" i="3"/>
  <c r="BGI431" i="3"/>
  <c r="BFG431" i="3"/>
  <c r="BFH31" i="3"/>
  <c r="BFU31" i="3"/>
  <c r="BGH31" i="3"/>
  <c r="BFF31" i="3"/>
  <c r="BFP31" i="3"/>
  <c r="BFN31" i="3"/>
  <c r="BEX231" i="3"/>
  <c r="BFK231" i="3"/>
  <c r="BEV231" i="3"/>
  <c r="BEV831" i="3"/>
  <c r="BFI831" i="3"/>
  <c r="BFV831" i="3"/>
  <c r="BET831" i="3"/>
  <c r="BFD231" i="3"/>
  <c r="BFQ231" i="3"/>
  <c r="BFB231" i="3"/>
  <c r="BFA831" i="3"/>
  <c r="BFN831" i="3"/>
  <c r="BEY831" i="3"/>
  <c r="BFF631" i="3"/>
  <c r="BFS631" i="3"/>
  <c r="BFD631" i="3"/>
  <c r="BEU431" i="3"/>
  <c r="BFH431" i="3"/>
  <c r="BFU431" i="3"/>
  <c r="BGH431" i="3"/>
  <c r="BGU431" i="3"/>
  <c r="BHH431" i="3"/>
  <c r="BES431" i="3"/>
  <c r="BFS31" i="3"/>
  <c r="BGF31" i="3"/>
  <c r="BGS31" i="3"/>
  <c r="BFQ31" i="3"/>
  <c r="BEX31" i="3"/>
  <c r="BFK31" i="3"/>
  <c r="BFX31" i="3"/>
  <c r="BGK31" i="3"/>
  <c r="BEV31" i="3"/>
  <c r="BFT431" i="3"/>
  <c r="BGG431" i="3"/>
  <c r="BGT431" i="3"/>
  <c r="BFR431" i="3"/>
  <c r="BEY231" i="3"/>
  <c r="BFL231" i="3"/>
  <c r="BFY231" i="3"/>
  <c r="BGL231" i="3"/>
  <c r="BEW231" i="3"/>
  <c r="BEP631" i="3"/>
  <c r="BFC631" i="3"/>
  <c r="BFP631" i="3"/>
  <c r="BGC631" i="3"/>
  <c r="BGP631" i="3"/>
  <c r="BHC631" i="3"/>
  <c r="BHP631" i="3"/>
  <c r="BEN631" i="3"/>
  <c r="BFO831" i="3"/>
  <c r="BGB831" i="3"/>
  <c r="BGO831" i="3"/>
  <c r="BFM831" i="3"/>
  <c r="BGA31" i="3"/>
  <c r="BFY31" i="3"/>
  <c r="BFG831" i="3"/>
  <c r="BFT831" i="3"/>
  <c r="BGG831" i="3"/>
  <c r="BFE831" i="3"/>
  <c r="BFI231" i="3"/>
  <c r="BFV231" i="3"/>
  <c r="BFG231" i="3"/>
  <c r="BFO231" i="3"/>
  <c r="BGB231" i="3"/>
  <c r="BFM231" i="3"/>
  <c r="BGD31" i="3"/>
  <c r="BGQ31" i="3"/>
  <c r="BHD31" i="3"/>
  <c r="BGB31" i="3"/>
  <c r="BFF431" i="3"/>
  <c r="BFS431" i="3"/>
  <c r="BGF431" i="3"/>
  <c r="BGS431" i="3"/>
  <c r="BHF431" i="3"/>
  <c r="BHS431" i="3"/>
  <c r="BFD431" i="3"/>
  <c r="BFZ831" i="3"/>
  <c r="BGM831" i="3"/>
  <c r="BGZ831" i="3"/>
  <c r="BFX831" i="3"/>
  <c r="BFL831" i="3"/>
  <c r="BFY831" i="3"/>
  <c r="BFJ831" i="3"/>
  <c r="BFJ231" i="3"/>
  <c r="BFW231" i="3"/>
  <c r="BGJ231" i="3"/>
  <c r="BGW231" i="3"/>
  <c r="BFH231" i="3"/>
  <c r="BFQ631" i="3"/>
  <c r="BGD631" i="3"/>
  <c r="BFO631" i="3"/>
  <c r="BGE431" i="3"/>
  <c r="BGR431" i="3"/>
  <c r="BHE431" i="3"/>
  <c r="BGC431" i="3"/>
  <c r="BFI31" i="3"/>
  <c r="BFV31" i="3"/>
  <c r="BGI31" i="3"/>
  <c r="BGV31" i="3"/>
  <c r="BFG31" i="3"/>
  <c r="BFA631" i="3"/>
  <c r="BFN631" i="3"/>
  <c r="BGA631" i="3"/>
  <c r="BGN631" i="3"/>
  <c r="BHA631" i="3"/>
  <c r="BHN631" i="3"/>
  <c r="BIA631" i="3"/>
  <c r="BEY631" i="3"/>
  <c r="BGL31" i="3"/>
  <c r="BGJ31" i="3"/>
  <c r="BFT231" i="3"/>
  <c r="BGG231" i="3"/>
  <c r="BFR231" i="3"/>
  <c r="BFR831" i="3"/>
  <c r="BGE831" i="3"/>
  <c r="BGR831" i="3"/>
  <c r="BFP831" i="3"/>
  <c r="BFZ231" i="3"/>
  <c r="BGM231" i="3"/>
  <c r="BFX231" i="3"/>
  <c r="BFW831" i="3"/>
  <c r="BGJ831" i="3"/>
  <c r="BFU831" i="3"/>
  <c r="BGB631" i="3"/>
  <c r="BGO631" i="3"/>
  <c r="BFZ631" i="3"/>
  <c r="BGK831" i="3"/>
  <c r="BGX831" i="3"/>
  <c r="BHK831" i="3"/>
  <c r="BGI831" i="3"/>
  <c r="BGO31" i="3"/>
  <c r="BHB31" i="3"/>
  <c r="BHO31" i="3"/>
  <c r="BGM31" i="3"/>
  <c r="BGP431" i="3"/>
  <c r="BHC431" i="3"/>
  <c r="BHP431" i="3"/>
  <c r="BGN431" i="3"/>
  <c r="BFT31" i="3"/>
  <c r="BGG31" i="3"/>
  <c r="BGT31" i="3"/>
  <c r="BHG31" i="3"/>
  <c r="BFR31" i="3"/>
  <c r="BFQ431" i="3"/>
  <c r="BGD431" i="3"/>
  <c r="BGQ431" i="3"/>
  <c r="BHD431" i="3"/>
  <c r="BHQ431" i="3"/>
  <c r="BID431" i="3"/>
  <c r="BFO431" i="3"/>
  <c r="BFL631" i="3"/>
  <c r="BFY631" i="3"/>
  <c r="BGL631" i="3"/>
  <c r="BGY631" i="3"/>
  <c r="BHL631" i="3"/>
  <c r="BHY631" i="3"/>
  <c r="BIL631" i="3"/>
  <c r="BFJ631" i="3"/>
  <c r="BFU231" i="3"/>
  <c r="BGH231" i="3"/>
  <c r="BGU231" i="3"/>
  <c r="BHH231" i="3"/>
  <c r="BFS231" i="3"/>
  <c r="BGW31" i="3"/>
  <c r="BGU31" i="3"/>
  <c r="BGC831" i="3"/>
  <c r="BGP831" i="3"/>
  <c r="BHC831" i="3"/>
  <c r="BGA831" i="3"/>
  <c r="BGE231" i="3"/>
  <c r="BGR231" i="3"/>
  <c r="BGC231" i="3"/>
  <c r="BGK231" i="3"/>
  <c r="BGX231" i="3"/>
  <c r="BGI231" i="3"/>
  <c r="BGM631" i="3"/>
  <c r="BGZ631" i="3"/>
  <c r="BGK631" i="3"/>
  <c r="BHA431" i="3"/>
  <c r="BHN431" i="3"/>
  <c r="BIA431" i="3"/>
  <c r="BGY431" i="3"/>
  <c r="BGF231" i="3"/>
  <c r="BGS231" i="3"/>
  <c r="BHF231" i="3"/>
  <c r="BHS231" i="3"/>
  <c r="BGD231" i="3"/>
  <c r="BGB431" i="3"/>
  <c r="BGO431" i="3"/>
  <c r="BHB431" i="3"/>
  <c r="BHO431" i="3"/>
  <c r="BIB431" i="3"/>
  <c r="BIO431" i="3"/>
  <c r="BFZ431" i="3"/>
  <c r="BGZ31" i="3"/>
  <c r="BHM31" i="3"/>
  <c r="BHZ31" i="3"/>
  <c r="BGX31" i="3"/>
  <c r="BGH831" i="3"/>
  <c r="BGU831" i="3"/>
  <c r="BGF831" i="3"/>
  <c r="BFW631" i="3"/>
  <c r="BGJ631" i="3"/>
  <c r="BGW631" i="3"/>
  <c r="BHJ631" i="3"/>
  <c r="BHW631" i="3"/>
  <c r="BIJ631" i="3"/>
  <c r="BIW631" i="3"/>
  <c r="BFU631" i="3"/>
  <c r="BGE31" i="3"/>
  <c r="BGR31" i="3"/>
  <c r="BHE31" i="3"/>
  <c r="BHR31" i="3"/>
  <c r="BGC31" i="3"/>
  <c r="BGV831" i="3"/>
  <c r="BHI831" i="3"/>
  <c r="BHV831" i="3"/>
  <c r="BGT831" i="3"/>
  <c r="BHH31" i="3"/>
  <c r="BHF31" i="3"/>
  <c r="BGP231" i="3"/>
  <c r="BHC231" i="3"/>
  <c r="BGN231" i="3"/>
  <c r="BGN831" i="3"/>
  <c r="BHA831" i="3"/>
  <c r="BHN831" i="3"/>
  <c r="BGL831" i="3"/>
  <c r="BGV231" i="3"/>
  <c r="BHI231" i="3"/>
  <c r="BGT231" i="3"/>
  <c r="BGX631" i="3"/>
  <c r="BHK631" i="3"/>
  <c r="BGV631" i="3"/>
  <c r="BHG831" i="3"/>
  <c r="BHT831" i="3"/>
  <c r="BIG831" i="3"/>
  <c r="BHE831" i="3"/>
  <c r="BGQ231" i="3"/>
  <c r="BHD231" i="3"/>
  <c r="BHQ231" i="3"/>
  <c r="BID231" i="3"/>
  <c r="BGO231" i="3"/>
  <c r="BGH631" i="3"/>
  <c r="BGU631" i="3"/>
  <c r="BHH631" i="3"/>
  <c r="BHU631" i="3"/>
  <c r="BIH631" i="3"/>
  <c r="BIU631" i="3"/>
  <c r="BJH631" i="3"/>
  <c r="BGF631" i="3"/>
  <c r="BGM431" i="3"/>
  <c r="BGZ431" i="3"/>
  <c r="BHM431" i="3"/>
  <c r="BHZ431" i="3"/>
  <c r="BIM431" i="3"/>
  <c r="BIZ431" i="3"/>
  <c r="BGK431" i="3"/>
  <c r="BGS831" i="3"/>
  <c r="BHF831" i="3"/>
  <c r="BGQ831" i="3"/>
  <c r="BGP31" i="3"/>
  <c r="BHC31" i="3"/>
  <c r="BHP31" i="3"/>
  <c r="BIC31" i="3"/>
  <c r="BGN31" i="3"/>
  <c r="BHL431" i="3"/>
  <c r="BHY431" i="3"/>
  <c r="BIL431" i="3"/>
  <c r="BHJ431" i="3"/>
  <c r="BHK31" i="3"/>
  <c r="BHX31" i="3"/>
  <c r="BIK31" i="3"/>
  <c r="BHI31" i="3"/>
  <c r="BHS31" i="3"/>
  <c r="BHQ31" i="3"/>
  <c r="BGY831" i="3"/>
  <c r="BHL831" i="3"/>
  <c r="BHY831" i="3"/>
  <c r="BGW831" i="3"/>
  <c r="BHA231" i="3"/>
  <c r="BHN231" i="3"/>
  <c r="BGY231" i="3"/>
  <c r="BHG231" i="3"/>
  <c r="BHT231" i="3"/>
  <c r="BHE231" i="3"/>
  <c r="BGX431" i="3"/>
  <c r="BHK431" i="3"/>
  <c r="BHX431" i="3"/>
  <c r="BIK431" i="3"/>
  <c r="BIX431" i="3"/>
  <c r="BJK431" i="3"/>
  <c r="BGV431" i="3"/>
  <c r="BHA31" i="3"/>
  <c r="BHN31" i="3"/>
  <c r="BIA31" i="3"/>
  <c r="BIN31" i="3"/>
  <c r="BGY31" i="3"/>
  <c r="BHW431" i="3"/>
  <c r="BIJ431" i="3"/>
  <c r="BIW431" i="3"/>
  <c r="BHU431" i="3"/>
  <c r="BGS631" i="3"/>
  <c r="BHF631" i="3"/>
  <c r="BHS631" i="3"/>
  <c r="BIF631" i="3"/>
  <c r="BIS631" i="3"/>
  <c r="BJF631" i="3"/>
  <c r="BJS631" i="3"/>
  <c r="BGQ631" i="3"/>
  <c r="BHI631" i="3"/>
  <c r="BHV631" i="3"/>
  <c r="BHG631" i="3"/>
  <c r="BHB231" i="3"/>
  <c r="BHO231" i="3"/>
  <c r="BIB231" i="3"/>
  <c r="BIO231" i="3"/>
  <c r="BGZ231" i="3"/>
  <c r="BHV31" i="3"/>
  <c r="BII31" i="3"/>
  <c r="BIV31" i="3"/>
  <c r="BHT31" i="3"/>
  <c r="BHD831" i="3"/>
  <c r="BHQ831" i="3"/>
  <c r="BHB831" i="3"/>
  <c r="BHR831" i="3"/>
  <c r="BIE831" i="3"/>
  <c r="BIR831" i="3"/>
  <c r="BHP831" i="3"/>
  <c r="BID31" i="3"/>
  <c r="BIB31" i="3"/>
  <c r="BHL231" i="3"/>
  <c r="BHY231" i="3"/>
  <c r="BHJ231" i="3"/>
  <c r="BHJ831" i="3"/>
  <c r="BHW831" i="3"/>
  <c r="BIJ831" i="3"/>
  <c r="BHH831" i="3"/>
  <c r="BHR231" i="3"/>
  <c r="BIE231" i="3"/>
  <c r="BHP231" i="3"/>
  <c r="BHL31" i="3"/>
  <c r="BHY31" i="3"/>
  <c r="BIL31" i="3"/>
  <c r="BIY31" i="3"/>
  <c r="BHJ31" i="3"/>
  <c r="BIG31" i="3"/>
  <c r="BIT31" i="3"/>
  <c r="BJG31" i="3"/>
  <c r="BIE31" i="3"/>
  <c r="BIC831" i="3"/>
  <c r="BIP831" i="3"/>
  <c r="BJC831" i="3"/>
  <c r="BIA831" i="3"/>
  <c r="BHT631" i="3"/>
  <c r="BIG631" i="3"/>
  <c r="BHR631" i="3"/>
  <c r="BIH431" i="3"/>
  <c r="BIU431" i="3"/>
  <c r="BJH431" i="3"/>
  <c r="BIF431" i="3"/>
  <c r="BHO831" i="3"/>
  <c r="BIB831" i="3"/>
  <c r="BHM831" i="3"/>
  <c r="BHM231" i="3"/>
  <c r="BHZ231" i="3"/>
  <c r="BIM231" i="3"/>
  <c r="BIZ231" i="3"/>
  <c r="BHK231" i="3"/>
  <c r="BHD631" i="3"/>
  <c r="BHQ631" i="3"/>
  <c r="BID631" i="3"/>
  <c r="BIQ631" i="3"/>
  <c r="BJD631" i="3"/>
  <c r="BJQ631" i="3"/>
  <c r="BKD631" i="3"/>
  <c r="BHB631" i="3"/>
  <c r="BHI431" i="3"/>
  <c r="BHV431" i="3"/>
  <c r="BII431" i="3"/>
  <c r="BIV431" i="3"/>
  <c r="BJI431" i="3"/>
  <c r="BJV431" i="3"/>
  <c r="BHG431" i="3"/>
  <c r="BIO31" i="3"/>
  <c r="BIM31" i="3"/>
  <c r="BHW231" i="3"/>
  <c r="BIJ231" i="3"/>
  <c r="BHU231" i="3"/>
  <c r="BHU831" i="3"/>
  <c r="BIH831" i="3"/>
  <c r="BIU831" i="3"/>
  <c r="BHS831" i="3"/>
  <c r="BIC231" i="3"/>
  <c r="BIP231" i="3"/>
  <c r="BIA231" i="3"/>
  <c r="BIR31" i="3"/>
  <c r="BJE31" i="3"/>
  <c r="BJR31" i="3"/>
  <c r="BIP31" i="3"/>
  <c r="BHW31" i="3"/>
  <c r="BIJ31" i="3"/>
  <c r="BIW31" i="3"/>
  <c r="BJJ31" i="3"/>
  <c r="BHU31" i="3"/>
  <c r="BIS431" i="3"/>
  <c r="BJF431" i="3"/>
  <c r="BJS431" i="3"/>
  <c r="BIQ431" i="3"/>
  <c r="BHO631" i="3"/>
  <c r="BIB631" i="3"/>
  <c r="BIO631" i="3"/>
  <c r="BJB631" i="3"/>
  <c r="BJO631" i="3"/>
  <c r="BKB631" i="3"/>
  <c r="BKO631" i="3"/>
  <c r="BHM631" i="3"/>
  <c r="BHX231" i="3"/>
  <c r="BIK231" i="3"/>
  <c r="BIX231" i="3"/>
  <c r="BJK231" i="3"/>
  <c r="BHV231" i="3"/>
  <c r="BIE631" i="3"/>
  <c r="BIR631" i="3"/>
  <c r="BIC631" i="3"/>
  <c r="BHZ831" i="3"/>
  <c r="BIM831" i="3"/>
  <c r="BHX831" i="3"/>
  <c r="BIN831" i="3"/>
  <c r="BJA831" i="3"/>
  <c r="BJN831" i="3"/>
  <c r="BIL831" i="3"/>
  <c r="BHT431" i="3"/>
  <c r="BIG431" i="3"/>
  <c r="BIT431" i="3"/>
  <c r="BJG431" i="3"/>
  <c r="BJT431" i="3"/>
  <c r="BKG431" i="3"/>
  <c r="BHR431" i="3"/>
  <c r="BIZ31" i="3"/>
  <c r="BIX31" i="3"/>
  <c r="BIF831" i="3"/>
  <c r="BIS831" i="3"/>
  <c r="BJF831" i="3"/>
  <c r="BID831" i="3"/>
  <c r="BIH231" i="3"/>
  <c r="BIU231" i="3"/>
  <c r="BIF231" i="3"/>
  <c r="BIN231" i="3"/>
  <c r="BJA231" i="3"/>
  <c r="BIL231" i="3"/>
  <c r="BII231" i="3"/>
  <c r="BIV231" i="3"/>
  <c r="BJI231" i="3"/>
  <c r="BJV231" i="3"/>
  <c r="BIG231" i="3"/>
  <c r="BIK831" i="3"/>
  <c r="BIX831" i="3"/>
  <c r="BII831" i="3"/>
  <c r="BHZ631" i="3"/>
  <c r="BIM631" i="3"/>
  <c r="BIZ631" i="3"/>
  <c r="BJM631" i="3"/>
  <c r="BJZ631" i="3"/>
  <c r="BKM631" i="3"/>
  <c r="BKZ631" i="3"/>
  <c r="BHX631" i="3"/>
  <c r="BIH31" i="3"/>
  <c r="BIU31" i="3"/>
  <c r="BJH31" i="3"/>
  <c r="BJU31" i="3"/>
  <c r="BIF31" i="3"/>
  <c r="BIE431" i="3"/>
  <c r="BIR431" i="3"/>
  <c r="BJE431" i="3"/>
  <c r="BJR431" i="3"/>
  <c r="BKE431" i="3"/>
  <c r="BKR431" i="3"/>
  <c r="BIC431" i="3"/>
  <c r="BIY831" i="3"/>
  <c r="BJL831" i="3"/>
  <c r="BJY831" i="3"/>
  <c r="BIW831" i="3"/>
  <c r="BIP631" i="3"/>
  <c r="BJC631" i="3"/>
  <c r="BIN631" i="3"/>
  <c r="BJD431" i="3"/>
  <c r="BJQ431" i="3"/>
  <c r="BKD431" i="3"/>
  <c r="BJB431" i="3"/>
  <c r="BJC31" i="3"/>
  <c r="BJP31" i="3"/>
  <c r="BKC31" i="3"/>
  <c r="BJA31" i="3"/>
  <c r="BJK31" i="3"/>
  <c r="BJI31" i="3"/>
  <c r="BIS231" i="3"/>
  <c r="BJF231" i="3"/>
  <c r="BIQ231" i="3"/>
  <c r="BIQ831" i="3"/>
  <c r="BJD831" i="3"/>
  <c r="BJQ831" i="3"/>
  <c r="BIO831" i="3"/>
  <c r="BIY231" i="3"/>
  <c r="BJL231" i="3"/>
  <c r="BIW231" i="3"/>
  <c r="BJJ831" i="3"/>
  <c r="BJW831" i="3"/>
  <c r="BKJ831" i="3"/>
  <c r="BJH831" i="3"/>
  <c r="BIV831" i="3"/>
  <c r="BJI831" i="3"/>
  <c r="BIT831" i="3"/>
  <c r="BJO431" i="3"/>
  <c r="BKB431" i="3"/>
  <c r="BKO431" i="3"/>
  <c r="BJM431" i="3"/>
  <c r="BIP431" i="3"/>
  <c r="BJC431" i="3"/>
  <c r="BJP431" i="3"/>
  <c r="BKC431" i="3"/>
  <c r="BKP431" i="3"/>
  <c r="BLC431" i="3"/>
  <c r="BIN431" i="3"/>
  <c r="BIS31" i="3"/>
  <c r="BJF31" i="3"/>
  <c r="BJS31" i="3"/>
  <c r="BKF31" i="3"/>
  <c r="BIQ31" i="3"/>
  <c r="BIT231" i="3"/>
  <c r="BJG231" i="3"/>
  <c r="BJT231" i="3"/>
  <c r="BKG231" i="3"/>
  <c r="BIR231" i="3"/>
  <c r="BJA631" i="3"/>
  <c r="BJN631" i="3"/>
  <c r="BIY631" i="3"/>
  <c r="BJN31" i="3"/>
  <c r="BKA31" i="3"/>
  <c r="BKN31" i="3"/>
  <c r="BJL31" i="3"/>
  <c r="BIK631" i="3"/>
  <c r="BIX631" i="3"/>
  <c r="BJK631" i="3"/>
  <c r="BJX631" i="3"/>
  <c r="BKK631" i="3"/>
  <c r="BKX631" i="3"/>
  <c r="BLK631" i="3"/>
  <c r="BII631" i="3"/>
  <c r="BJV31" i="3"/>
  <c r="BJT31" i="3"/>
  <c r="BJB831" i="3"/>
  <c r="BJO831" i="3"/>
  <c r="BKB831" i="3"/>
  <c r="BIZ831" i="3"/>
  <c r="BJD231" i="3"/>
  <c r="BJQ231" i="3"/>
  <c r="BJB231" i="3"/>
  <c r="BJJ231" i="3"/>
  <c r="BJW231" i="3"/>
  <c r="BJH231" i="3"/>
  <c r="BJL631" i="3"/>
  <c r="BJY631" i="3"/>
  <c r="BJJ631" i="3"/>
  <c r="BJG831" i="3"/>
  <c r="BJT831" i="3"/>
  <c r="BJE831" i="3"/>
  <c r="BJD31" i="3"/>
  <c r="BJQ31" i="3"/>
  <c r="BKD31" i="3"/>
  <c r="BKQ31" i="3"/>
  <c r="BJB31" i="3"/>
  <c r="BJY31" i="3"/>
  <c r="BKL31" i="3"/>
  <c r="BKY31" i="3"/>
  <c r="BJW31" i="3"/>
  <c r="BJA431" i="3"/>
  <c r="BJN431" i="3"/>
  <c r="BKA431" i="3"/>
  <c r="BKN431" i="3"/>
  <c r="BLA431" i="3"/>
  <c r="BLN431" i="3"/>
  <c r="BIY431" i="3"/>
  <c r="BJU831" i="3"/>
  <c r="BKH831" i="3"/>
  <c r="BKU831" i="3"/>
  <c r="BJS831" i="3"/>
  <c r="BJZ431" i="3"/>
  <c r="BKM431" i="3"/>
  <c r="BKZ431" i="3"/>
  <c r="BJX431" i="3"/>
  <c r="BIV631" i="3"/>
  <c r="BJI631" i="3"/>
  <c r="BJV631" i="3"/>
  <c r="BKI631" i="3"/>
  <c r="BKV631" i="3"/>
  <c r="BLI631" i="3"/>
  <c r="BLV631" i="3"/>
  <c r="BIT631" i="3"/>
  <c r="BJE231" i="3"/>
  <c r="BJR231" i="3"/>
  <c r="BKE231" i="3"/>
  <c r="BKR231" i="3"/>
  <c r="BJC231" i="3"/>
  <c r="BKG31" i="3"/>
  <c r="BKE31" i="3"/>
  <c r="BJO231" i="3"/>
  <c r="BKB231" i="3"/>
  <c r="BJM231" i="3"/>
  <c r="BJM831" i="3"/>
  <c r="BJZ831" i="3"/>
  <c r="BKM831" i="3"/>
  <c r="BJK831" i="3"/>
  <c r="BJU231" i="3"/>
  <c r="BKH231" i="3"/>
  <c r="BJS231" i="3"/>
  <c r="BJR831" i="3"/>
  <c r="BKE831" i="3"/>
  <c r="BJP831" i="3"/>
  <c r="BKJ31" i="3"/>
  <c r="BKW31" i="3"/>
  <c r="BLJ31" i="3"/>
  <c r="BKH31" i="3"/>
  <c r="BJW631" i="3"/>
  <c r="BKJ631" i="3"/>
  <c r="BJU631" i="3"/>
  <c r="BJO31" i="3"/>
  <c r="BKB31" i="3"/>
  <c r="BKO31" i="3"/>
  <c r="BLB31" i="3"/>
  <c r="BJM31" i="3"/>
  <c r="BKK431" i="3"/>
  <c r="BKX431" i="3"/>
  <c r="BLK431" i="3"/>
  <c r="BKI431" i="3"/>
  <c r="BJP231" i="3"/>
  <c r="BKC231" i="3"/>
  <c r="BKP231" i="3"/>
  <c r="BLC231" i="3"/>
  <c r="BJN231" i="3"/>
  <c r="BKF831" i="3"/>
  <c r="BKS831" i="3"/>
  <c r="BLF831" i="3"/>
  <c r="BKD831" i="3"/>
  <c r="BJG631" i="3"/>
  <c r="BJT631" i="3"/>
  <c r="BKG631" i="3"/>
  <c r="BKT631" i="3"/>
  <c r="BLG631" i="3"/>
  <c r="BLT631" i="3"/>
  <c r="BMG631" i="3"/>
  <c r="BJE631" i="3"/>
  <c r="BJL431" i="3"/>
  <c r="BJY431" i="3"/>
  <c r="BKL431" i="3"/>
  <c r="BKY431" i="3"/>
  <c r="BLL431" i="3"/>
  <c r="BLY431" i="3"/>
  <c r="BJJ431" i="3"/>
  <c r="BKR31" i="3"/>
  <c r="BKP31" i="3"/>
  <c r="BJX831" i="3"/>
  <c r="BKK831" i="3"/>
  <c r="BKX831" i="3"/>
  <c r="BJV831" i="3"/>
  <c r="BJZ231" i="3"/>
  <c r="BKM231" i="3"/>
  <c r="BJX231" i="3"/>
  <c r="BKF231" i="3"/>
  <c r="BKS231" i="3"/>
  <c r="BKD231" i="3"/>
  <c r="BKQ831" i="3"/>
  <c r="BLD831" i="3"/>
  <c r="BLQ831" i="3"/>
  <c r="BKO831" i="3"/>
  <c r="BKH631" i="3"/>
  <c r="BKU631" i="3"/>
  <c r="BKF631" i="3"/>
  <c r="BKA231" i="3"/>
  <c r="BKN231" i="3"/>
  <c r="BLA231" i="3"/>
  <c r="BLN231" i="3"/>
  <c r="BJY231" i="3"/>
  <c r="BJW431" i="3"/>
  <c r="BKJ431" i="3"/>
  <c r="BKW431" i="3"/>
  <c r="BLJ431" i="3"/>
  <c r="BLW431" i="3"/>
  <c r="BMJ431" i="3"/>
  <c r="BJU431" i="3"/>
  <c r="BJZ31" i="3"/>
  <c r="BKM31" i="3"/>
  <c r="BKZ31" i="3"/>
  <c r="BLM31" i="3"/>
  <c r="BJX31" i="3"/>
  <c r="BKV431" i="3"/>
  <c r="BLI431" i="3"/>
  <c r="BLV431" i="3"/>
  <c r="BKT431" i="3"/>
  <c r="BJR631" i="3"/>
  <c r="BKE631" i="3"/>
  <c r="BKR631" i="3"/>
  <c r="BLE631" i="3"/>
  <c r="BLR631" i="3"/>
  <c r="BME631" i="3"/>
  <c r="BMR631" i="3"/>
  <c r="BJP631" i="3"/>
  <c r="BKC831" i="3"/>
  <c r="BKP831" i="3"/>
  <c r="BKA831" i="3"/>
  <c r="BKU31" i="3"/>
  <c r="BLH31" i="3"/>
  <c r="BLU31" i="3"/>
  <c r="BKS31" i="3"/>
  <c r="BLC31" i="3"/>
  <c r="BLA31" i="3"/>
  <c r="BKK231" i="3"/>
  <c r="BKX231" i="3"/>
  <c r="BKI231" i="3"/>
  <c r="BKI831" i="3"/>
  <c r="BKV831" i="3"/>
  <c r="BLI831" i="3"/>
  <c r="BKG831" i="3"/>
  <c r="BKQ231" i="3"/>
  <c r="BLD231" i="3"/>
  <c r="BKO231" i="3"/>
  <c r="BKK31" i="3"/>
  <c r="BKX31" i="3"/>
  <c r="BLK31" i="3"/>
  <c r="BLX31" i="3"/>
  <c r="BKI31" i="3"/>
  <c r="BKS631" i="3"/>
  <c r="BLF631" i="3"/>
  <c r="BKQ631" i="3"/>
  <c r="BKC631" i="3"/>
  <c r="BKP631" i="3"/>
  <c r="BLC631" i="3"/>
  <c r="BLP631" i="3"/>
  <c r="BMC631" i="3"/>
  <c r="BMP631" i="3"/>
  <c r="BNC631" i="3"/>
  <c r="BKA631" i="3"/>
  <c r="BLB831" i="3"/>
  <c r="BLO831" i="3"/>
  <c r="BMB831" i="3"/>
  <c r="BKZ831" i="3"/>
  <c r="BLF31" i="3"/>
  <c r="BLS31" i="3"/>
  <c r="BMF31" i="3"/>
  <c r="BLD31" i="3"/>
  <c r="BKH431" i="3"/>
  <c r="BKU431" i="3"/>
  <c r="BLH431" i="3"/>
  <c r="BLU431" i="3"/>
  <c r="BMH431" i="3"/>
  <c r="BMU431" i="3"/>
  <c r="BKF431" i="3"/>
  <c r="BKN831" i="3"/>
  <c r="BLA831" i="3"/>
  <c r="BKL831" i="3"/>
  <c r="BLG431" i="3"/>
  <c r="BLT431" i="3"/>
  <c r="BMG431" i="3"/>
  <c r="BLE431" i="3"/>
  <c r="BKL231" i="3"/>
  <c r="BKY231" i="3"/>
  <c r="BLL231" i="3"/>
  <c r="BLY231" i="3"/>
  <c r="BKJ231" i="3"/>
  <c r="BLN31" i="3"/>
  <c r="BLL31" i="3"/>
  <c r="BKT831" i="3"/>
  <c r="BLG831" i="3"/>
  <c r="BLT831" i="3"/>
  <c r="BKR831" i="3"/>
  <c r="BKV231" i="3"/>
  <c r="BLI231" i="3"/>
  <c r="BKT231" i="3"/>
  <c r="BLB231" i="3"/>
  <c r="BLO231" i="3"/>
  <c r="BKZ231" i="3"/>
  <c r="BKN631" i="3"/>
  <c r="BLA631" i="3"/>
  <c r="BLN631" i="3"/>
  <c r="BMA631" i="3"/>
  <c r="BMN631" i="3"/>
  <c r="BNA631" i="3"/>
  <c r="BNN631" i="3"/>
  <c r="BKL631" i="3"/>
  <c r="BLR431" i="3"/>
  <c r="BME431" i="3"/>
  <c r="BMR431" i="3"/>
  <c r="BLP431" i="3"/>
  <c r="BLQ31" i="3"/>
  <c r="BMD31" i="3"/>
  <c r="BMQ31" i="3"/>
  <c r="BLO31" i="3"/>
  <c r="BLD631" i="3"/>
  <c r="BLQ631" i="3"/>
  <c r="BLB631" i="3"/>
  <c r="BKS431" i="3"/>
  <c r="BLF431" i="3"/>
  <c r="BLS431" i="3"/>
  <c r="BMF431" i="3"/>
  <c r="BMS431" i="3"/>
  <c r="BNF431" i="3"/>
  <c r="BKQ431" i="3"/>
  <c r="BKV31" i="3"/>
  <c r="BLI31" i="3"/>
  <c r="BLV31" i="3"/>
  <c r="BMI31" i="3"/>
  <c r="BKT31" i="3"/>
  <c r="BKW231" i="3"/>
  <c r="BLJ231" i="3"/>
  <c r="BLW231" i="3"/>
  <c r="BMJ231" i="3"/>
  <c r="BKU231" i="3"/>
  <c r="BKY831" i="3"/>
  <c r="BLL831" i="3"/>
  <c r="BKW831" i="3"/>
  <c r="BLM831" i="3"/>
  <c r="BLZ831" i="3"/>
  <c r="BMM831" i="3"/>
  <c r="BLK831" i="3"/>
  <c r="BLY31" i="3"/>
  <c r="BLW31" i="3"/>
  <c r="BLG231" i="3"/>
  <c r="BLT231" i="3"/>
  <c r="BLE231" i="3"/>
  <c r="BLE831" i="3"/>
  <c r="BLR831" i="3"/>
  <c r="BME831" i="3"/>
  <c r="BLC831" i="3"/>
  <c r="BLM231" i="3"/>
  <c r="BLZ231" i="3"/>
  <c r="BLK231" i="3"/>
  <c r="BLJ831" i="3"/>
  <c r="BLW831" i="3"/>
  <c r="BLH831" i="3"/>
  <c r="BMC431" i="3"/>
  <c r="BMP431" i="3"/>
  <c r="BNC431" i="3"/>
  <c r="BMA431" i="3"/>
  <c r="BLH231" i="3"/>
  <c r="BLU231" i="3"/>
  <c r="BMH231" i="3"/>
  <c r="BMU231" i="3"/>
  <c r="BLF231" i="3"/>
  <c r="BLD431" i="3"/>
  <c r="BLQ431" i="3"/>
  <c r="BMD431" i="3"/>
  <c r="BMQ431" i="3"/>
  <c r="BND431" i="3"/>
  <c r="BNQ431" i="3"/>
  <c r="BLB431" i="3"/>
  <c r="BLX831" i="3"/>
  <c r="BMK831" i="3"/>
  <c r="BMX831" i="3"/>
  <c r="BLV831" i="3"/>
  <c r="BLG31" i="3"/>
  <c r="BLT31" i="3"/>
  <c r="BMG31" i="3"/>
  <c r="BMT31" i="3"/>
  <c r="BLE31" i="3"/>
  <c r="BLO631" i="3"/>
  <c r="BMB631" i="3"/>
  <c r="BLM631" i="3"/>
  <c r="BKY631" i="3"/>
  <c r="BLL631" i="3"/>
  <c r="BLY631" i="3"/>
  <c r="BML631" i="3"/>
  <c r="BMY631" i="3"/>
  <c r="BNL631" i="3"/>
  <c r="BNY631" i="3"/>
  <c r="BKW631" i="3"/>
  <c r="BMB31" i="3"/>
  <c r="BMO31" i="3"/>
  <c r="BNB31" i="3"/>
  <c r="BLZ31" i="3"/>
  <c r="BMJ31" i="3"/>
  <c r="BMH31" i="3"/>
  <c r="BLP831" i="3"/>
  <c r="BMC831" i="3"/>
  <c r="BMP831" i="3"/>
  <c r="BLN831" i="3"/>
  <c r="BLR231" i="3"/>
  <c r="BME231" i="3"/>
  <c r="BLP231" i="3"/>
  <c r="BLX231" i="3"/>
  <c r="BMK231" i="3"/>
  <c r="BLV231" i="3"/>
  <c r="BLJ631" i="3"/>
  <c r="BLW631" i="3"/>
  <c r="BMJ631" i="3"/>
  <c r="BMW631" i="3"/>
  <c r="BNJ631" i="3"/>
  <c r="BNW631" i="3"/>
  <c r="BOJ631" i="3"/>
  <c r="BLH631" i="3"/>
  <c r="BLR31" i="3"/>
  <c r="BME31" i="3"/>
  <c r="BMR31" i="3"/>
  <c r="BNE31" i="3"/>
  <c r="BLP31" i="3"/>
  <c r="BMI831" i="3"/>
  <c r="BMV831" i="3"/>
  <c r="BNI831" i="3"/>
  <c r="BMG831" i="3"/>
  <c r="BLS231" i="3"/>
  <c r="BMF231" i="3"/>
  <c r="BMS231" i="3"/>
  <c r="BNF231" i="3"/>
  <c r="BLQ231" i="3"/>
  <c r="BMN431" i="3"/>
  <c r="BNA431" i="3"/>
  <c r="BNN431" i="3"/>
  <c r="BML431" i="3"/>
  <c r="BMM31" i="3"/>
  <c r="BMZ31" i="3"/>
  <c r="BNM31" i="3"/>
  <c r="BMK31" i="3"/>
  <c r="BLU831" i="3"/>
  <c r="BMH831" i="3"/>
  <c r="BLS831" i="3"/>
  <c r="BLO431" i="3"/>
  <c r="BMB431" i="3"/>
  <c r="BMO431" i="3"/>
  <c r="BNB431" i="3"/>
  <c r="BNO431" i="3"/>
  <c r="BOB431" i="3"/>
  <c r="BLM431" i="3"/>
  <c r="BLZ631" i="3"/>
  <c r="BMM631" i="3"/>
  <c r="BLX631" i="3"/>
  <c r="BMU31" i="3"/>
  <c r="BMS31" i="3"/>
  <c r="BMC231" i="3"/>
  <c r="BMP231" i="3"/>
  <c r="BMA231" i="3"/>
  <c r="BMA831" i="3"/>
  <c r="BMN831" i="3"/>
  <c r="BNA831" i="3"/>
  <c r="BLY831" i="3"/>
  <c r="BMI231" i="3"/>
  <c r="BMV231" i="3"/>
  <c r="BMG231" i="3"/>
  <c r="BMC31" i="3"/>
  <c r="BMP31" i="3"/>
  <c r="BNC31" i="3"/>
  <c r="BNP31" i="3"/>
  <c r="BMA31" i="3"/>
  <c r="BLZ431" i="3"/>
  <c r="BMM431" i="3"/>
  <c r="BMZ431" i="3"/>
  <c r="BNM431" i="3"/>
  <c r="BNZ431" i="3"/>
  <c r="BOM431" i="3"/>
  <c r="BLX431" i="3"/>
  <c r="BMY431" i="3"/>
  <c r="BNL431" i="3"/>
  <c r="BNY431" i="3"/>
  <c r="BMW431" i="3"/>
  <c r="BMK631" i="3"/>
  <c r="BMX631" i="3"/>
  <c r="BMI631" i="3"/>
  <c r="BLU631" i="3"/>
  <c r="BMH631" i="3"/>
  <c r="BMU631" i="3"/>
  <c r="BNH631" i="3"/>
  <c r="BNU631" i="3"/>
  <c r="BOH631" i="3"/>
  <c r="BOU631" i="3"/>
  <c r="BLS631" i="3"/>
  <c r="BMF831" i="3"/>
  <c r="BMS831" i="3"/>
  <c r="BMD831" i="3"/>
  <c r="BMX31" i="3"/>
  <c r="BNK31" i="3"/>
  <c r="BNX31" i="3"/>
  <c r="BMV31" i="3"/>
  <c r="BMD231" i="3"/>
  <c r="BMQ231" i="3"/>
  <c r="BND231" i="3"/>
  <c r="BNQ231" i="3"/>
  <c r="BMB231" i="3"/>
  <c r="BMT831" i="3"/>
  <c r="BNG831" i="3"/>
  <c r="BNT831" i="3"/>
  <c r="BMR831" i="3"/>
  <c r="BNF31" i="3"/>
  <c r="BND31" i="3"/>
  <c r="BML831" i="3"/>
  <c r="BMY831" i="3"/>
  <c r="BNL831" i="3"/>
  <c r="BMJ831" i="3"/>
  <c r="BMN231" i="3"/>
  <c r="BNA231" i="3"/>
  <c r="BML231" i="3"/>
  <c r="BMT231" i="3"/>
  <c r="BNG231" i="3"/>
  <c r="BMR231" i="3"/>
  <c r="BNI31" i="3"/>
  <c r="BNV31" i="3"/>
  <c r="BOI31" i="3"/>
  <c r="BNG31" i="3"/>
  <c r="BMO231" i="3"/>
  <c r="BNB231" i="3"/>
  <c r="BNO231" i="3"/>
  <c r="BOB231" i="3"/>
  <c r="BMM231" i="3"/>
  <c r="BMK431" i="3"/>
  <c r="BMX431" i="3"/>
  <c r="BNK431" i="3"/>
  <c r="BNX431" i="3"/>
  <c r="BOK431" i="3"/>
  <c r="BOX431" i="3"/>
  <c r="BMI431" i="3"/>
  <c r="BNE831" i="3"/>
  <c r="BNR831" i="3"/>
  <c r="BOE831" i="3"/>
  <c r="BNC831" i="3"/>
  <c r="BMV631" i="3"/>
  <c r="BNI631" i="3"/>
  <c r="BMT631" i="3"/>
  <c r="BMN31" i="3"/>
  <c r="BNA31" i="3"/>
  <c r="BNN31" i="3"/>
  <c r="BOA31" i="3"/>
  <c r="BML31" i="3"/>
  <c r="BMQ831" i="3"/>
  <c r="BND831" i="3"/>
  <c r="BMO831" i="3"/>
  <c r="BMF631" i="3"/>
  <c r="BMS631" i="3"/>
  <c r="BNF631" i="3"/>
  <c r="BNS631" i="3"/>
  <c r="BOF631" i="3"/>
  <c r="BOS631" i="3"/>
  <c r="BPF631" i="3"/>
  <c r="BMD631" i="3"/>
  <c r="BNJ431" i="3"/>
  <c r="BNW431" i="3"/>
  <c r="BOJ431" i="3"/>
  <c r="BNH431" i="3"/>
  <c r="BNQ31" i="3"/>
  <c r="BNO31" i="3"/>
  <c r="BMY231" i="3"/>
  <c r="BNL231" i="3"/>
  <c r="BMW231" i="3"/>
  <c r="BMW831" i="3"/>
  <c r="BNJ831" i="3"/>
  <c r="BNW831" i="3"/>
  <c r="BMU831" i="3"/>
  <c r="BNE231" i="3"/>
  <c r="BNR231" i="3"/>
  <c r="BNC231" i="3"/>
  <c r="BNP831" i="3"/>
  <c r="BOC831" i="3"/>
  <c r="BOP831" i="3"/>
  <c r="BNN831" i="3"/>
  <c r="BNB831" i="3"/>
  <c r="BNO831" i="3"/>
  <c r="BMZ831" i="3"/>
  <c r="BNU431" i="3"/>
  <c r="BOH431" i="3"/>
  <c r="BOU431" i="3"/>
  <c r="BNS431" i="3"/>
  <c r="BMY31" i="3"/>
  <c r="BNL31" i="3"/>
  <c r="BNY31" i="3"/>
  <c r="BOL31" i="3"/>
  <c r="BMW31" i="3"/>
  <c r="BMV431" i="3"/>
  <c r="BNI431" i="3"/>
  <c r="BNV431" i="3"/>
  <c r="BOI431" i="3"/>
  <c r="BOV431" i="3"/>
  <c r="BPI431" i="3"/>
  <c r="BMT431" i="3"/>
  <c r="BNT31" i="3"/>
  <c r="BOG31" i="3"/>
  <c r="BOT31" i="3"/>
  <c r="BNR31" i="3"/>
  <c r="BMZ231" i="3"/>
  <c r="BNM231" i="3"/>
  <c r="BNZ231" i="3"/>
  <c r="BOM231" i="3"/>
  <c r="BMX231" i="3"/>
  <c r="BMQ631" i="3"/>
  <c r="BND631" i="3"/>
  <c r="BNQ631" i="3"/>
  <c r="BOD631" i="3"/>
  <c r="BOQ631" i="3"/>
  <c r="BPD631" i="3"/>
  <c r="BPQ631" i="3"/>
  <c r="BMO631" i="3"/>
  <c r="BNG631" i="3"/>
  <c r="BNT631" i="3"/>
  <c r="BNE631" i="3"/>
  <c r="BOB31" i="3"/>
  <c r="BNZ31" i="3"/>
  <c r="BNH831" i="3"/>
  <c r="BNU831" i="3"/>
  <c r="BOH831" i="3"/>
  <c r="BNF831" i="3"/>
  <c r="BNJ231" i="3"/>
  <c r="BNW231" i="3"/>
  <c r="BNH231" i="3"/>
  <c r="BNP231" i="3"/>
  <c r="BOC231" i="3"/>
  <c r="BNN231" i="3"/>
  <c r="BNJ31" i="3"/>
  <c r="BNW31" i="3"/>
  <c r="BOJ31" i="3"/>
  <c r="BOW31" i="3"/>
  <c r="BNH31" i="3"/>
  <c r="BNR631" i="3"/>
  <c r="BOE631" i="3"/>
  <c r="BNP631" i="3"/>
  <c r="BNK231" i="3"/>
  <c r="BNX231" i="3"/>
  <c r="BOK231" i="3"/>
  <c r="BOX231" i="3"/>
  <c r="BNI231" i="3"/>
  <c r="BOF431" i="3"/>
  <c r="BOS431" i="3"/>
  <c r="BPF431" i="3"/>
  <c r="BOD431" i="3"/>
  <c r="BNG431" i="3"/>
  <c r="BNT431" i="3"/>
  <c r="BOG431" i="3"/>
  <c r="BOT431" i="3"/>
  <c r="BPG431" i="3"/>
  <c r="BPT431" i="3"/>
  <c r="BNE431" i="3"/>
  <c r="BOE31" i="3"/>
  <c r="BOR31" i="3"/>
  <c r="BPE31" i="3"/>
  <c r="BOC31" i="3"/>
  <c r="BNM831" i="3"/>
  <c r="BNZ831" i="3"/>
  <c r="BNK831" i="3"/>
  <c r="BOA831" i="3"/>
  <c r="BON831" i="3"/>
  <c r="BPA831" i="3"/>
  <c r="BNY831" i="3"/>
  <c r="BNB631" i="3"/>
  <c r="BNO631" i="3"/>
  <c r="BOB631" i="3"/>
  <c r="BOO631" i="3"/>
  <c r="BPB631" i="3"/>
  <c r="BPO631" i="3"/>
  <c r="BQB631" i="3"/>
  <c r="BMZ631" i="3"/>
  <c r="BOM31" i="3"/>
  <c r="BOK31" i="3"/>
  <c r="BNU231" i="3"/>
  <c r="BOH231" i="3"/>
  <c r="BNS231" i="3"/>
  <c r="BNS831" i="3"/>
  <c r="BOF831" i="3"/>
  <c r="BOS831" i="3"/>
  <c r="BNQ831" i="3"/>
  <c r="BOA231" i="3"/>
  <c r="BON231" i="3"/>
  <c r="BNY231" i="3"/>
  <c r="BOQ431" i="3"/>
  <c r="BPD431" i="3"/>
  <c r="BPQ431" i="3"/>
  <c r="BOO431" i="3"/>
  <c r="BNX831" i="3"/>
  <c r="BOK831" i="3"/>
  <c r="BNV831" i="3"/>
  <c r="BOP31" i="3"/>
  <c r="BPC31" i="3"/>
  <c r="BPP31" i="3"/>
  <c r="BON31" i="3"/>
  <c r="BNV231" i="3"/>
  <c r="BOI231" i="3"/>
  <c r="BOV231" i="3"/>
  <c r="BPI231" i="3"/>
  <c r="BNT231" i="3"/>
  <c r="BNU31" i="3"/>
  <c r="BOH31" i="3"/>
  <c r="BOU31" i="3"/>
  <c r="BPH31" i="3"/>
  <c r="BNS31" i="3"/>
  <c r="BNM631" i="3"/>
  <c r="BNZ631" i="3"/>
  <c r="BOM631" i="3"/>
  <c r="BOZ631" i="3"/>
  <c r="BPM631" i="3"/>
  <c r="BPZ631" i="3"/>
  <c r="BQM631" i="3"/>
  <c r="BNK631" i="3"/>
  <c r="BOL831" i="3"/>
  <c r="BOY831" i="3"/>
  <c r="BPL831" i="3"/>
  <c r="BOJ831" i="3"/>
  <c r="BNR431" i="3"/>
  <c r="BOE431" i="3"/>
  <c r="BOR431" i="3"/>
  <c r="BPE431" i="3"/>
  <c r="BPR431" i="3"/>
  <c r="BQE431" i="3"/>
  <c r="BNP431" i="3"/>
  <c r="BOC631" i="3"/>
  <c r="BOP631" i="3"/>
  <c r="BOA631" i="3"/>
  <c r="BOX31" i="3"/>
  <c r="BOV31" i="3"/>
  <c r="BOD831" i="3"/>
  <c r="BOQ831" i="3"/>
  <c r="BPD831" i="3"/>
  <c r="BOB831" i="3"/>
  <c r="BOF231" i="3"/>
  <c r="BOS231" i="3"/>
  <c r="BOD231" i="3"/>
  <c r="BOL231" i="3"/>
  <c r="BOY231" i="3"/>
  <c r="BOJ231" i="3"/>
  <c r="BOF31" i="3"/>
  <c r="BOS31" i="3"/>
  <c r="BPF31" i="3"/>
  <c r="BPS31" i="3"/>
  <c r="BOD31" i="3"/>
  <c r="BOI831" i="3"/>
  <c r="BOV831" i="3"/>
  <c r="BOG831" i="3"/>
  <c r="BOG231" i="3"/>
  <c r="BOT231" i="3"/>
  <c r="BPG231" i="3"/>
  <c r="BPT231" i="3"/>
  <c r="BOE231" i="3"/>
  <c r="BNX631" i="3"/>
  <c r="BOK631" i="3"/>
  <c r="BOX631" i="3"/>
  <c r="BPK631" i="3"/>
  <c r="BPX631" i="3"/>
  <c r="BQK631" i="3"/>
  <c r="BQX631" i="3"/>
  <c r="BNV631" i="3"/>
  <c r="BPA31" i="3"/>
  <c r="BPN31" i="3"/>
  <c r="BQA31" i="3"/>
  <c r="BOY31" i="3"/>
  <c r="BPB431" i="3"/>
  <c r="BPO431" i="3"/>
  <c r="BQB431" i="3"/>
  <c r="BOZ431" i="3"/>
  <c r="BOW831" i="3"/>
  <c r="BPJ831" i="3"/>
  <c r="BPW831" i="3"/>
  <c r="BOU831" i="3"/>
  <c r="BON631" i="3"/>
  <c r="BPA631" i="3"/>
  <c r="BOL631" i="3"/>
  <c r="BOC431" i="3"/>
  <c r="BOP431" i="3"/>
  <c r="BPC431" i="3"/>
  <c r="BPP431" i="3"/>
  <c r="BQC431" i="3"/>
  <c r="BQP431" i="3"/>
  <c r="BOA431" i="3"/>
  <c r="BPI31" i="3"/>
  <c r="BPG31" i="3"/>
  <c r="BOO831" i="3"/>
  <c r="BPB831" i="3"/>
  <c r="BPO831" i="3"/>
  <c r="BOM831" i="3"/>
  <c r="BOQ231" i="3"/>
  <c r="BPD231" i="3"/>
  <c r="BOO231" i="3"/>
  <c r="BOW231" i="3"/>
  <c r="BPJ231" i="3"/>
  <c r="BOU231" i="3"/>
  <c r="BOR231" i="3"/>
  <c r="BPE231" i="3"/>
  <c r="BPR231" i="3"/>
  <c r="BQE231" i="3"/>
  <c r="BOP231" i="3"/>
  <c r="BOI631" i="3"/>
  <c r="BOV631" i="3"/>
  <c r="BPI631" i="3"/>
  <c r="BPV631" i="3"/>
  <c r="BQI631" i="3"/>
  <c r="BQV631" i="3"/>
  <c r="BRI631" i="3"/>
  <c r="BOG631" i="3"/>
  <c r="BOT831" i="3"/>
  <c r="BPG831" i="3"/>
  <c r="BOR831" i="3"/>
  <c r="BPM431" i="3"/>
  <c r="BPZ431" i="3"/>
  <c r="BQM431" i="3"/>
  <c r="BPK431" i="3"/>
  <c r="BPL31" i="3"/>
  <c r="BPY31" i="3"/>
  <c r="BQL31" i="3"/>
  <c r="BPJ31" i="3"/>
  <c r="BPH831" i="3"/>
  <c r="BPU831" i="3"/>
  <c r="BQH831" i="3"/>
  <c r="BPF831" i="3"/>
  <c r="BON431" i="3"/>
  <c r="BPA431" i="3"/>
  <c r="BPN431" i="3"/>
  <c r="BQA431" i="3"/>
  <c r="BQN431" i="3"/>
  <c r="BRA431" i="3"/>
  <c r="BOL431" i="3"/>
  <c r="BOQ31" i="3"/>
  <c r="BPD31" i="3"/>
  <c r="BPQ31" i="3"/>
  <c r="BQD31" i="3"/>
  <c r="BOO31" i="3"/>
  <c r="BOY631" i="3"/>
  <c r="BPL631" i="3"/>
  <c r="BOW631" i="3"/>
  <c r="BPT31" i="3"/>
  <c r="BPR31" i="3"/>
  <c r="BPB231" i="3"/>
  <c r="BPO231" i="3"/>
  <c r="BOZ231" i="3"/>
  <c r="BOZ831" i="3"/>
  <c r="BPM831" i="3"/>
  <c r="BPZ831" i="3"/>
  <c r="BOX831" i="3"/>
  <c r="BPH231" i="3"/>
  <c r="BPU231" i="3"/>
  <c r="BPF231" i="3"/>
  <c r="BOT631" i="3"/>
  <c r="BPG631" i="3"/>
  <c r="BPT631" i="3"/>
  <c r="BQG631" i="3"/>
  <c r="BQT631" i="3"/>
  <c r="BRG631" i="3"/>
  <c r="BRT631" i="3"/>
  <c r="BOR631" i="3"/>
  <c r="BPB31" i="3"/>
  <c r="BPO31" i="3"/>
  <c r="BQB31" i="3"/>
  <c r="BQO31" i="3"/>
  <c r="BOZ31" i="3"/>
  <c r="BPX431" i="3"/>
  <c r="BQK431" i="3"/>
  <c r="BQX431" i="3"/>
  <c r="BPV431" i="3"/>
  <c r="BOY431" i="3"/>
  <c r="BPL431" i="3"/>
  <c r="BPY431" i="3"/>
  <c r="BQL431" i="3"/>
  <c r="BQY431" i="3"/>
  <c r="BRL431" i="3"/>
  <c r="BOW431" i="3"/>
  <c r="BPW31" i="3"/>
  <c r="BQJ31" i="3"/>
  <c r="BQW31" i="3"/>
  <c r="BPU31" i="3"/>
  <c r="BPS831" i="3"/>
  <c r="BQF831" i="3"/>
  <c r="BQS831" i="3"/>
  <c r="BPQ831" i="3"/>
  <c r="BPE831" i="3"/>
  <c r="BPR831" i="3"/>
  <c r="BPC831" i="3"/>
  <c r="BPC231" i="3"/>
  <c r="BPP231" i="3"/>
  <c r="BQC231" i="3"/>
  <c r="BQP231" i="3"/>
  <c r="BPA231" i="3"/>
  <c r="BPJ631" i="3"/>
  <c r="BPW631" i="3"/>
  <c r="BPH631" i="3"/>
  <c r="BQE31" i="3"/>
  <c r="BQC31" i="3"/>
  <c r="BPK831" i="3"/>
  <c r="BPX831" i="3"/>
  <c r="BQK831" i="3"/>
  <c r="BPI831" i="3"/>
  <c r="BPM231" i="3"/>
  <c r="BPZ231" i="3"/>
  <c r="BPK231" i="3"/>
  <c r="BPS231" i="3"/>
  <c r="BQF231" i="3"/>
  <c r="BPQ231" i="3"/>
  <c r="BQH31" i="3"/>
  <c r="BQU31" i="3"/>
  <c r="BRH31" i="3"/>
  <c r="BQF31" i="3"/>
  <c r="BPM31" i="3"/>
  <c r="BPZ31" i="3"/>
  <c r="BQM31" i="3"/>
  <c r="BQZ31" i="3"/>
  <c r="BPK31" i="3"/>
  <c r="BPP831" i="3"/>
  <c r="BQC831" i="3"/>
  <c r="BPN831" i="3"/>
  <c r="BQD831" i="3"/>
  <c r="BQQ831" i="3"/>
  <c r="BRD831" i="3"/>
  <c r="BQB831" i="3"/>
  <c r="BPU631" i="3"/>
  <c r="BQH631" i="3"/>
  <c r="BPS631" i="3"/>
  <c r="BPJ431" i="3"/>
  <c r="BPW431" i="3"/>
  <c r="BQJ431" i="3"/>
  <c r="BQW431" i="3"/>
  <c r="BRJ431" i="3"/>
  <c r="BRW431" i="3"/>
  <c r="BPH431" i="3"/>
  <c r="BPE631" i="3"/>
  <c r="BPR631" i="3"/>
  <c r="BQE631" i="3"/>
  <c r="BQR631" i="3"/>
  <c r="BRE631" i="3"/>
  <c r="BRR631" i="3"/>
  <c r="BSE631" i="3"/>
  <c r="BPC631" i="3"/>
  <c r="BPN231" i="3"/>
  <c r="BQA231" i="3"/>
  <c r="BQN231" i="3"/>
  <c r="BRA231" i="3"/>
  <c r="BPL231" i="3"/>
  <c r="BQI431" i="3"/>
  <c r="BQV431" i="3"/>
  <c r="BRI431" i="3"/>
  <c r="BQG431" i="3"/>
  <c r="BQP31" i="3"/>
  <c r="BQN31" i="3"/>
  <c r="BPX231" i="3"/>
  <c r="BQK231" i="3"/>
  <c r="BPV231" i="3"/>
  <c r="BPV831" i="3"/>
  <c r="BQI831" i="3"/>
  <c r="BQV831" i="3"/>
  <c r="BPT831" i="3"/>
  <c r="BQD231" i="3"/>
  <c r="BQQ231" i="3"/>
  <c r="BQB231" i="3"/>
  <c r="BPU431" i="3"/>
  <c r="BQH431" i="3"/>
  <c r="BQU431" i="3"/>
  <c r="BRH431" i="3"/>
  <c r="BRU431" i="3"/>
  <c r="BSH431" i="3"/>
  <c r="BPS431" i="3"/>
  <c r="BPY231" i="3"/>
  <c r="BQL231" i="3"/>
  <c r="BQY231" i="3"/>
  <c r="BRL231" i="3"/>
  <c r="BPW231" i="3"/>
  <c r="BQS31" i="3"/>
  <c r="BRF31" i="3"/>
  <c r="BRS31" i="3"/>
  <c r="BQQ31" i="3"/>
  <c r="BPX31" i="3"/>
  <c r="BQK31" i="3"/>
  <c r="BQX31" i="3"/>
  <c r="BRK31" i="3"/>
  <c r="BPV31" i="3"/>
  <c r="BQA831" i="3"/>
  <c r="BQN831" i="3"/>
  <c r="BPY831" i="3"/>
  <c r="BQF631" i="3"/>
  <c r="BQS631" i="3"/>
  <c r="BQD631" i="3"/>
  <c r="BPP631" i="3"/>
  <c r="BQC631" i="3"/>
  <c r="BQP631" i="3"/>
  <c r="BRC631" i="3"/>
  <c r="BRP631" i="3"/>
  <c r="BSC631" i="3"/>
  <c r="BSP631" i="3"/>
  <c r="BPN631" i="3"/>
  <c r="BQT431" i="3"/>
  <c r="BRG431" i="3"/>
  <c r="BRT431" i="3"/>
  <c r="BQR431" i="3"/>
  <c r="BQO831" i="3"/>
  <c r="BRB831" i="3"/>
  <c r="BRO831" i="3"/>
  <c r="BQM831" i="3"/>
  <c r="BRA31" i="3"/>
  <c r="BQY31" i="3"/>
  <c r="BQG831" i="3"/>
  <c r="BQT831" i="3"/>
  <c r="BRG831" i="3"/>
  <c r="BQE831" i="3"/>
  <c r="BQI231" i="3"/>
  <c r="BQV231" i="3"/>
  <c r="BQG231" i="3"/>
  <c r="BQO231" i="3"/>
  <c r="BRB231" i="3"/>
  <c r="BQM231" i="3"/>
  <c r="BQQ631" i="3"/>
  <c r="BRD631" i="3"/>
  <c r="BQO631" i="3"/>
  <c r="BQI31" i="3"/>
  <c r="BQV31" i="3"/>
  <c r="BRI31" i="3"/>
  <c r="BRV31" i="3"/>
  <c r="BQG31" i="3"/>
  <c r="BQJ231" i="3"/>
  <c r="BQW231" i="3"/>
  <c r="BRJ231" i="3"/>
  <c r="BRW231" i="3"/>
  <c r="BQH231" i="3"/>
  <c r="BQL831" i="3"/>
  <c r="BQY831" i="3"/>
  <c r="BQJ831" i="3"/>
  <c r="BRE431" i="3"/>
  <c r="BRR431" i="3"/>
  <c r="BSE431" i="3"/>
  <c r="BRC431" i="3"/>
  <c r="BQF431" i="3"/>
  <c r="BQS431" i="3"/>
  <c r="BRF431" i="3"/>
  <c r="BRS431" i="3"/>
  <c r="BSF431" i="3"/>
  <c r="BSS431" i="3"/>
  <c r="BQD431" i="3"/>
  <c r="BQA631" i="3"/>
  <c r="BQN631" i="3"/>
  <c r="BRA631" i="3"/>
  <c r="BRN631" i="3"/>
  <c r="BSA631" i="3"/>
  <c r="BSN631" i="3"/>
  <c r="BTA631" i="3"/>
  <c r="BPY631" i="3"/>
  <c r="BQZ831" i="3"/>
  <c r="BRM831" i="3"/>
  <c r="BRZ831" i="3"/>
  <c r="BQX831" i="3"/>
  <c r="BRD31" i="3"/>
  <c r="BRQ31" i="3"/>
  <c r="BSD31" i="3"/>
  <c r="BRB31" i="3"/>
  <c r="BRL31" i="3"/>
  <c r="BRJ31" i="3"/>
  <c r="BQT231" i="3"/>
  <c r="BRG231" i="3"/>
  <c r="BQR231" i="3"/>
  <c r="BQR831" i="3"/>
  <c r="BRE831" i="3"/>
  <c r="BRR831" i="3"/>
  <c r="BQP831" i="3"/>
  <c r="BQZ231" i="3"/>
  <c r="BRM231" i="3"/>
  <c r="BQX231" i="3"/>
  <c r="BQU231" i="3"/>
  <c r="BRH231" i="3"/>
  <c r="BRU231" i="3"/>
  <c r="BSH231" i="3"/>
  <c r="BQS231" i="3"/>
  <c r="BRK831" i="3"/>
  <c r="BRX831" i="3"/>
  <c r="BSK831" i="3"/>
  <c r="BRI831" i="3"/>
  <c r="BQW831" i="3"/>
  <c r="BRJ831" i="3"/>
  <c r="BQU831" i="3"/>
  <c r="BRB631" i="3"/>
  <c r="BRO631" i="3"/>
  <c r="BQZ631" i="3"/>
  <c r="BRP431" i="3"/>
  <c r="BSC431" i="3"/>
  <c r="BSP431" i="3"/>
  <c r="BRN431" i="3"/>
  <c r="BQL631" i="3"/>
  <c r="BQY631" i="3"/>
  <c r="BRL631" i="3"/>
  <c r="BRY631" i="3"/>
  <c r="BSL631" i="3"/>
  <c r="BSY631" i="3"/>
  <c r="BTL631" i="3"/>
  <c r="BQJ631" i="3"/>
  <c r="BQT31" i="3"/>
  <c r="BRG31" i="3"/>
  <c r="BRT31" i="3"/>
  <c r="BSG31" i="3"/>
  <c r="BQR31" i="3"/>
  <c r="BRO31" i="3"/>
  <c r="BSB31" i="3"/>
  <c r="BSO31" i="3"/>
  <c r="BRM31" i="3"/>
  <c r="BQQ431" i="3"/>
  <c r="BRD431" i="3"/>
  <c r="BRQ431" i="3"/>
  <c r="BSD431" i="3"/>
  <c r="BSQ431" i="3"/>
  <c r="BTD431" i="3"/>
  <c r="BQO431" i="3"/>
  <c r="BRW31" i="3"/>
  <c r="BRU31" i="3"/>
  <c r="BRC831" i="3"/>
  <c r="BRP831" i="3"/>
  <c r="BSC831" i="3"/>
  <c r="BRA831" i="3"/>
  <c r="BRE231" i="3"/>
  <c r="BRR231" i="3"/>
  <c r="BRC231" i="3"/>
  <c r="BRK231" i="3"/>
  <c r="BRX231" i="3"/>
  <c r="BRI231" i="3"/>
  <c r="BRE31" i="3"/>
  <c r="BRR31" i="3"/>
  <c r="BSE31" i="3"/>
  <c r="BSR31" i="3"/>
  <c r="BRC31" i="3"/>
  <c r="BRB431" i="3"/>
  <c r="BRO431" i="3"/>
  <c r="BSB431" i="3"/>
  <c r="BSO431" i="3"/>
  <c r="BTB431" i="3"/>
  <c r="BTO431" i="3"/>
  <c r="BQZ431" i="3"/>
  <c r="BRV831" i="3"/>
  <c r="BSI831" i="3"/>
  <c r="BSV831" i="3"/>
  <c r="BRT831" i="3"/>
  <c r="BSA431" i="3"/>
  <c r="BSN431" i="3"/>
  <c r="BTA431" i="3"/>
  <c r="BRY431" i="3"/>
  <c r="BRM631" i="3"/>
  <c r="BRZ631" i="3"/>
  <c r="BRK631" i="3"/>
  <c r="BRZ31" i="3"/>
  <c r="BSM31" i="3"/>
  <c r="BSZ31" i="3"/>
  <c r="BRX31" i="3"/>
  <c r="BQW631" i="3"/>
  <c r="BRJ631" i="3"/>
  <c r="BRW631" i="3"/>
  <c r="BSJ631" i="3"/>
  <c r="BSW631" i="3"/>
  <c r="BTJ631" i="3"/>
  <c r="BTW631" i="3"/>
  <c r="BQU631" i="3"/>
  <c r="BRF231" i="3"/>
  <c r="BRS231" i="3"/>
  <c r="BSF231" i="3"/>
  <c r="BSS231" i="3"/>
  <c r="BRD231" i="3"/>
  <c r="BRH831" i="3"/>
  <c r="BRU831" i="3"/>
  <c r="BRF831" i="3"/>
  <c r="BSH31" i="3"/>
  <c r="BSF31" i="3"/>
  <c r="BRP231" i="3"/>
  <c r="BSC231" i="3"/>
  <c r="BRN231" i="3"/>
  <c r="BRN831" i="3"/>
  <c r="BSA831" i="3"/>
  <c r="BSN831" i="3"/>
  <c r="BRL831" i="3"/>
  <c r="BRV231" i="3"/>
  <c r="BSI231" i="3"/>
  <c r="BRT231" i="3"/>
  <c r="BRP31" i="3"/>
  <c r="BSC31" i="3"/>
  <c r="BSP31" i="3"/>
  <c r="BTC31" i="3"/>
  <c r="BRN31" i="3"/>
  <c r="BRM431" i="3"/>
  <c r="BRZ431" i="3"/>
  <c r="BSM431" i="3"/>
  <c r="BSZ431" i="3"/>
  <c r="BTM431" i="3"/>
  <c r="BTZ431" i="3"/>
  <c r="BRK431" i="3"/>
  <c r="BRH631" i="3"/>
  <c r="BRU631" i="3"/>
  <c r="BSH631" i="3"/>
  <c r="BSU631" i="3"/>
  <c r="BTH631" i="3"/>
  <c r="BTU631" i="3"/>
  <c r="BUH631" i="3"/>
  <c r="BRF631" i="3"/>
  <c r="BRS831" i="3"/>
  <c r="BSF831" i="3"/>
  <c r="BRQ831" i="3"/>
  <c r="BSK31" i="3"/>
  <c r="BSX31" i="3"/>
  <c r="BTK31" i="3"/>
  <c r="BSI31" i="3"/>
  <c r="BSL431" i="3"/>
  <c r="BSY431" i="3"/>
  <c r="BTL431" i="3"/>
  <c r="BSJ431" i="3"/>
  <c r="BRX631" i="3"/>
  <c r="BSK631" i="3"/>
  <c r="BRV631" i="3"/>
  <c r="BRQ231" i="3"/>
  <c r="BSD231" i="3"/>
  <c r="BSQ231" i="3"/>
  <c r="BTD231" i="3"/>
  <c r="BRO231" i="3"/>
  <c r="BSG831" i="3"/>
  <c r="BST831" i="3"/>
  <c r="BTG831" i="3"/>
  <c r="BSE831" i="3"/>
  <c r="BSS31" i="3"/>
  <c r="BSQ31" i="3"/>
  <c r="BRY831" i="3"/>
  <c r="BSL831" i="3"/>
  <c r="BSY831" i="3"/>
  <c r="BRW831" i="3"/>
  <c r="BSA231" i="3"/>
  <c r="BSN231" i="3"/>
  <c r="BRY231" i="3"/>
  <c r="BSG231" i="3"/>
  <c r="BST231" i="3"/>
  <c r="BSE231" i="3"/>
  <c r="BRX431" i="3"/>
  <c r="BSK431" i="3"/>
  <c r="BSX431" i="3"/>
  <c r="BTK431" i="3"/>
  <c r="BTX431" i="3"/>
  <c r="BUK431" i="3"/>
  <c r="BRV431" i="3"/>
  <c r="BSD831" i="3"/>
  <c r="BSQ831" i="3"/>
  <c r="BSB831" i="3"/>
  <c r="BSA31" i="3"/>
  <c r="BSN31" i="3"/>
  <c r="BTA31" i="3"/>
  <c r="BTN31" i="3"/>
  <c r="BRY31" i="3"/>
  <c r="BSI631" i="3"/>
  <c r="BSV631" i="3"/>
  <c r="BSG631" i="3"/>
  <c r="BSR831" i="3"/>
  <c r="BTE831" i="3"/>
  <c r="BTR831" i="3"/>
  <c r="BSP831" i="3"/>
  <c r="BSW431" i="3"/>
  <c r="BTJ431" i="3"/>
  <c r="BTW431" i="3"/>
  <c r="BSU431" i="3"/>
  <c r="BSB231" i="3"/>
  <c r="BSO231" i="3"/>
  <c r="BTB231" i="3"/>
  <c r="BTO231" i="3"/>
  <c r="BRZ231" i="3"/>
  <c r="BSV31" i="3"/>
  <c r="BTI31" i="3"/>
  <c r="BTV31" i="3"/>
  <c r="BST31" i="3"/>
  <c r="BRS631" i="3"/>
  <c r="BSF631" i="3"/>
  <c r="BSS631" i="3"/>
  <c r="BTF631" i="3"/>
  <c r="BTS631" i="3"/>
  <c r="BUF631" i="3"/>
  <c r="BUS631" i="3"/>
  <c r="BRQ631" i="3"/>
  <c r="BTD31" i="3"/>
  <c r="BTB31" i="3"/>
  <c r="BSL231" i="3"/>
  <c r="BSY231" i="3"/>
  <c r="BSJ231" i="3"/>
  <c r="BSJ831" i="3"/>
  <c r="BSW831" i="3"/>
  <c r="BTJ831" i="3"/>
  <c r="BSH831" i="3"/>
  <c r="BSR231" i="3"/>
  <c r="BTE231" i="3"/>
  <c r="BSP231" i="3"/>
  <c r="BSO831" i="3"/>
  <c r="BTB831" i="3"/>
  <c r="BSM831" i="3"/>
  <c r="BST631" i="3"/>
  <c r="BTG631" i="3"/>
  <c r="BSR631" i="3"/>
  <c r="BTH431" i="3"/>
  <c r="BTU431" i="3"/>
  <c r="BUH431" i="3"/>
  <c r="BTF431" i="3"/>
  <c r="BSL31" i="3"/>
  <c r="BSY31" i="3"/>
  <c r="BTL31" i="3"/>
  <c r="BTY31" i="3"/>
  <c r="BSJ31" i="3"/>
  <c r="BSI431" i="3"/>
  <c r="BSV431" i="3"/>
  <c r="BTI431" i="3"/>
  <c r="BTV431" i="3"/>
  <c r="BUI431" i="3"/>
  <c r="BUV431" i="3"/>
  <c r="BSG431" i="3"/>
  <c r="BTC831" i="3"/>
  <c r="BTP831" i="3"/>
  <c r="BUC831" i="3"/>
  <c r="BTA831" i="3"/>
  <c r="BSD631" i="3"/>
  <c r="BSQ631" i="3"/>
  <c r="BTD631" i="3"/>
  <c r="BTQ631" i="3"/>
  <c r="BUD631" i="3"/>
  <c r="BUQ631" i="3"/>
  <c r="BVD631" i="3"/>
  <c r="BSB631" i="3"/>
  <c r="BSM231" i="3"/>
  <c r="BSZ231" i="3"/>
  <c r="BTM231" i="3"/>
  <c r="BTZ231" i="3"/>
  <c r="BSK231" i="3"/>
  <c r="BTG31" i="3"/>
  <c r="BTT31" i="3"/>
  <c r="BUG31" i="3"/>
  <c r="BTE31" i="3"/>
  <c r="BTO31" i="3"/>
  <c r="BTM31" i="3"/>
  <c r="BSU831" i="3"/>
  <c r="BTH831" i="3"/>
  <c r="BTU831" i="3"/>
  <c r="BSS831" i="3"/>
  <c r="BSW231" i="3"/>
  <c r="BTJ231" i="3"/>
  <c r="BSU231" i="3"/>
  <c r="BTC231" i="3"/>
  <c r="BTP231" i="3"/>
  <c r="BTA231" i="3"/>
  <c r="BST431" i="3"/>
  <c r="BTG431" i="3"/>
  <c r="BTT431" i="3"/>
  <c r="BUG431" i="3"/>
  <c r="BUT431" i="3"/>
  <c r="BVG431" i="3"/>
  <c r="BSR431" i="3"/>
  <c r="BTE631" i="3"/>
  <c r="BTR631" i="3"/>
  <c r="BTC631" i="3"/>
  <c r="BTS431" i="3"/>
  <c r="BUF431" i="3"/>
  <c r="BUS431" i="3"/>
  <c r="BTQ431" i="3"/>
  <c r="BTR31" i="3"/>
  <c r="BUE31" i="3"/>
  <c r="BUR31" i="3"/>
  <c r="BTP31" i="3"/>
  <c r="BTN831" i="3"/>
  <c r="BUA831" i="3"/>
  <c r="BUN831" i="3"/>
  <c r="BTL831" i="3"/>
  <c r="BSZ831" i="3"/>
  <c r="BTM831" i="3"/>
  <c r="BSX831" i="3"/>
  <c r="BSO631" i="3"/>
  <c r="BTB631" i="3"/>
  <c r="BTO631" i="3"/>
  <c r="BUB631" i="3"/>
  <c r="BUO631" i="3"/>
  <c r="BVB631" i="3"/>
  <c r="BVO631" i="3"/>
  <c r="BSM631" i="3"/>
  <c r="BSW31" i="3"/>
  <c r="BTJ31" i="3"/>
  <c r="BTW31" i="3"/>
  <c r="BUJ31" i="3"/>
  <c r="BSU31" i="3"/>
  <c r="BSX231" i="3"/>
  <c r="BTK231" i="3"/>
  <c r="BTX231" i="3"/>
  <c r="BUK231" i="3"/>
  <c r="BSV231" i="3"/>
  <c r="BTZ31" i="3"/>
  <c r="BTX31" i="3"/>
  <c r="BTH231" i="3"/>
  <c r="BTU231" i="3"/>
  <c r="BTF231" i="3"/>
  <c r="BTF831" i="3"/>
  <c r="BTS831" i="3"/>
  <c r="BUF831" i="3"/>
  <c r="BTD831" i="3"/>
  <c r="BTN231" i="3"/>
  <c r="BUA231" i="3"/>
  <c r="BTL231" i="3"/>
  <c r="BTK831" i="3"/>
  <c r="BTX831" i="3"/>
  <c r="BTI831" i="3"/>
  <c r="BTE431" i="3"/>
  <c r="BTR431" i="3"/>
  <c r="BUE431" i="3"/>
  <c r="BUR431" i="3"/>
  <c r="BVE431" i="3"/>
  <c r="BVR431" i="3"/>
  <c r="BTC431" i="3"/>
  <c r="BTI231" i="3"/>
  <c r="BTV231" i="3"/>
  <c r="BUI231" i="3"/>
  <c r="BUV231" i="3"/>
  <c r="BTG231" i="3"/>
  <c r="BTY831" i="3"/>
  <c r="BUL831" i="3"/>
  <c r="BUY831" i="3"/>
  <c r="BTW831" i="3"/>
  <c r="BUC31" i="3"/>
  <c r="BUP31" i="3"/>
  <c r="BVC31" i="3"/>
  <c r="BUA31" i="3"/>
  <c r="BSZ631" i="3"/>
  <c r="BTM631" i="3"/>
  <c r="BTZ631" i="3"/>
  <c r="BUM631" i="3"/>
  <c r="BUZ631" i="3"/>
  <c r="BVM631" i="3"/>
  <c r="BVZ631" i="3"/>
  <c r="BSX631" i="3"/>
  <c r="BTP631" i="3"/>
  <c r="BUC631" i="3"/>
  <c r="BTN631" i="3"/>
  <c r="BTH31" i="3"/>
  <c r="BTU31" i="3"/>
  <c r="BUH31" i="3"/>
  <c r="BUU31" i="3"/>
  <c r="BTF31" i="3"/>
  <c r="BUD431" i="3"/>
  <c r="BUQ431" i="3"/>
  <c r="BVD431" i="3"/>
  <c r="BUB431" i="3"/>
  <c r="BUK31" i="3"/>
  <c r="BUI31" i="3"/>
  <c r="BTQ831" i="3"/>
  <c r="BUD831" i="3"/>
  <c r="BUQ831" i="3"/>
  <c r="BTO831" i="3"/>
  <c r="BTS231" i="3"/>
  <c r="BUF231" i="3"/>
  <c r="BTQ231" i="3"/>
  <c r="BTY231" i="3"/>
  <c r="BUL231" i="3"/>
  <c r="BTW231" i="3"/>
  <c r="BUA631" i="3"/>
  <c r="BUN631" i="3"/>
  <c r="BTY631" i="3"/>
  <c r="BTK631" i="3"/>
  <c r="BTX631" i="3"/>
  <c r="BUK631" i="3"/>
  <c r="BUX631" i="3"/>
  <c r="BVK631" i="3"/>
  <c r="BVX631" i="3"/>
  <c r="BWK631" i="3"/>
  <c r="BTI631" i="3"/>
  <c r="BUO431" i="3"/>
  <c r="BVB431" i="3"/>
  <c r="BVO431" i="3"/>
  <c r="BUM431" i="3"/>
  <c r="BTP431" i="3"/>
  <c r="BUC431" i="3"/>
  <c r="BUP431" i="3"/>
  <c r="BVC431" i="3"/>
  <c r="BVP431" i="3"/>
  <c r="BWC431" i="3"/>
  <c r="BTN431" i="3"/>
  <c r="BUN31" i="3"/>
  <c r="BVA31" i="3"/>
  <c r="BVN31" i="3"/>
  <c r="BUL31" i="3"/>
  <c r="BTV831" i="3"/>
  <c r="BUI831" i="3"/>
  <c r="BTT831" i="3"/>
  <c r="BTS31" i="3"/>
  <c r="BUF31" i="3"/>
  <c r="BUS31" i="3"/>
  <c r="BVF31" i="3"/>
  <c r="BTQ31" i="3"/>
  <c r="BTT231" i="3"/>
  <c r="BUG231" i="3"/>
  <c r="BUT231" i="3"/>
  <c r="BVG231" i="3"/>
  <c r="BTR231" i="3"/>
  <c r="BUJ831" i="3"/>
  <c r="BUW831" i="3"/>
  <c r="BVJ831" i="3"/>
  <c r="BUH831" i="3"/>
  <c r="BUV31" i="3"/>
  <c r="BUT31" i="3"/>
  <c r="BUD231" i="3"/>
  <c r="BUQ231" i="3"/>
  <c r="BUB231" i="3"/>
  <c r="BUB831" i="3"/>
  <c r="BUO831" i="3"/>
  <c r="BVB831" i="3"/>
  <c r="BTZ831" i="3"/>
  <c r="BUJ231" i="3"/>
  <c r="BUW231" i="3"/>
  <c r="BUH231" i="3"/>
  <c r="BUY31" i="3"/>
  <c r="BVL31" i="3"/>
  <c r="BVY31" i="3"/>
  <c r="BUW31" i="3"/>
  <c r="BUL631" i="3"/>
  <c r="BUY631" i="3"/>
  <c r="BUJ631" i="3"/>
  <c r="BUA431" i="3"/>
  <c r="BUN431" i="3"/>
  <c r="BVA431" i="3"/>
  <c r="BVN431" i="3"/>
  <c r="BWA431" i="3"/>
  <c r="BWN431" i="3"/>
  <c r="BTY431" i="3"/>
  <c r="BUD31" i="3"/>
  <c r="BUQ31" i="3"/>
  <c r="BVD31" i="3"/>
  <c r="BVQ31" i="3"/>
  <c r="BUB31" i="3"/>
  <c r="BUU831" i="3"/>
  <c r="BVH831" i="3"/>
  <c r="BVU831" i="3"/>
  <c r="BUS831" i="3"/>
  <c r="BUZ431" i="3"/>
  <c r="BVM431" i="3"/>
  <c r="BVZ431" i="3"/>
  <c r="BUX431" i="3"/>
  <c r="BUG831" i="3"/>
  <c r="BUT831" i="3"/>
  <c r="BUE831" i="3"/>
  <c r="BTV631" i="3"/>
  <c r="BUI631" i="3"/>
  <c r="BUV631" i="3"/>
  <c r="BVI631" i="3"/>
  <c r="BVV631" i="3"/>
  <c r="BWI631" i="3"/>
  <c r="BWV631" i="3"/>
  <c r="BTT631" i="3"/>
  <c r="BUE231" i="3"/>
  <c r="BUR231" i="3"/>
  <c r="BVE231" i="3"/>
  <c r="BVR231" i="3"/>
  <c r="BUC231" i="3"/>
  <c r="BVG31" i="3"/>
  <c r="BVE31" i="3"/>
  <c r="BUM831" i="3"/>
  <c r="BUZ831" i="3"/>
  <c r="BVM831" i="3"/>
  <c r="BUK831" i="3"/>
  <c r="BUO231" i="3"/>
  <c r="BVB231" i="3"/>
  <c r="BUM231" i="3"/>
  <c r="BUU231" i="3"/>
  <c r="BVH231" i="3"/>
  <c r="BUS231" i="3"/>
  <c r="BUL431" i="3"/>
  <c r="BUY431" i="3"/>
  <c r="BVL431" i="3"/>
  <c r="BVY431" i="3"/>
  <c r="BWL431" i="3"/>
  <c r="BWY431" i="3"/>
  <c r="BUJ431" i="3"/>
  <c r="BUG631" i="3"/>
  <c r="BUT631" i="3"/>
  <c r="BVG631" i="3"/>
  <c r="BVT631" i="3"/>
  <c r="BWG631" i="3"/>
  <c r="BWT631" i="3"/>
  <c r="BXG631" i="3"/>
  <c r="BUE631" i="3"/>
  <c r="BUW631" i="3"/>
  <c r="BVJ631" i="3"/>
  <c r="BUU631" i="3"/>
  <c r="BVF831" i="3"/>
  <c r="BVS831" i="3"/>
  <c r="BWF831" i="3"/>
  <c r="BVD831" i="3"/>
  <c r="BVJ31" i="3"/>
  <c r="BVW31" i="3"/>
  <c r="BWJ31" i="3"/>
  <c r="BVH31" i="3"/>
  <c r="BUO31" i="3"/>
  <c r="BVB31" i="3"/>
  <c r="BVO31" i="3"/>
  <c r="BWB31" i="3"/>
  <c r="BUM31" i="3"/>
  <c r="BUR831" i="3"/>
  <c r="BVE831" i="3"/>
  <c r="BUP831" i="3"/>
  <c r="BUP231" i="3"/>
  <c r="BVC231" i="3"/>
  <c r="BVP231" i="3"/>
  <c r="BWC231" i="3"/>
  <c r="BUN231" i="3"/>
  <c r="BVK431" i="3"/>
  <c r="BVX431" i="3"/>
  <c r="BWK431" i="3"/>
  <c r="BVI431" i="3"/>
  <c r="BVR31" i="3"/>
  <c r="BVP31" i="3"/>
  <c r="BUZ231" i="3"/>
  <c r="BVM231" i="3"/>
  <c r="BUX231" i="3"/>
  <c r="BUX831" i="3"/>
  <c r="BVK831" i="3"/>
  <c r="BVX831" i="3"/>
  <c r="BUV831" i="3"/>
  <c r="BVF231" i="3"/>
  <c r="BVS231" i="3"/>
  <c r="BVD231" i="3"/>
  <c r="BVC831" i="3"/>
  <c r="BVP831" i="3"/>
  <c r="BVA831" i="3"/>
  <c r="BVA231" i="3"/>
  <c r="BVN231" i="3"/>
  <c r="BWA231" i="3"/>
  <c r="BWN231" i="3"/>
  <c r="BUY231" i="3"/>
  <c r="BVQ831" i="3"/>
  <c r="BWD831" i="3"/>
  <c r="BWQ831" i="3"/>
  <c r="BVO831" i="3"/>
  <c r="BUZ31" i="3"/>
  <c r="BVM31" i="3"/>
  <c r="BVZ31" i="3"/>
  <c r="BWM31" i="3"/>
  <c r="BUX31" i="3"/>
  <c r="BUR631" i="3"/>
  <c r="BVE631" i="3"/>
  <c r="BVR631" i="3"/>
  <c r="BWE631" i="3"/>
  <c r="BWR631" i="3"/>
  <c r="BXE631" i="3"/>
  <c r="BXR631" i="3"/>
  <c r="BUP631" i="3"/>
  <c r="BVV431" i="3"/>
  <c r="BWI431" i="3"/>
  <c r="BWV431" i="3"/>
  <c r="BVT431" i="3"/>
  <c r="BUW431" i="3"/>
  <c r="BVJ431" i="3"/>
  <c r="BVW431" i="3"/>
  <c r="BWJ431" i="3"/>
  <c r="BWW431" i="3"/>
  <c r="BXJ431" i="3"/>
  <c r="BUU431" i="3"/>
  <c r="BVU31" i="3"/>
  <c r="BWH31" i="3"/>
  <c r="BWU31" i="3"/>
  <c r="BVS31" i="3"/>
  <c r="BVH631" i="3"/>
  <c r="BVU631" i="3"/>
  <c r="BVF631" i="3"/>
  <c r="BWC31" i="3"/>
  <c r="BWA31" i="3"/>
  <c r="BVI831" i="3"/>
  <c r="BVV831" i="3"/>
  <c r="BWI831" i="3"/>
  <c r="BVG831" i="3"/>
  <c r="BVK231" i="3"/>
  <c r="BVX231" i="3"/>
  <c r="BVI231" i="3"/>
  <c r="BVQ231" i="3"/>
  <c r="BWD231" i="3"/>
  <c r="BVO231" i="3"/>
  <c r="BWB831" i="3"/>
  <c r="BWO831" i="3"/>
  <c r="BXB831" i="3"/>
  <c r="BVZ831" i="3"/>
  <c r="BVC631" i="3"/>
  <c r="BVP631" i="3"/>
  <c r="BWC631" i="3"/>
  <c r="BWP631" i="3"/>
  <c r="BXC631" i="3"/>
  <c r="BXP631" i="3"/>
  <c r="BYC631" i="3"/>
  <c r="BVA631" i="3"/>
  <c r="BVL231" i="3"/>
  <c r="BVY231" i="3"/>
  <c r="BWL231" i="3"/>
  <c r="BWY231" i="3"/>
  <c r="BVJ231" i="3"/>
  <c r="BVN831" i="3"/>
  <c r="BWA831" i="3"/>
  <c r="BVL831" i="3"/>
  <c r="BVS631" i="3"/>
  <c r="BWF631" i="3"/>
  <c r="BVQ631" i="3"/>
  <c r="BVH431" i="3"/>
  <c r="BVU431" i="3"/>
  <c r="BWH431" i="3"/>
  <c r="BWU431" i="3"/>
  <c r="BXH431" i="3"/>
  <c r="BXU431" i="3"/>
  <c r="BVF431" i="3"/>
  <c r="BWF31" i="3"/>
  <c r="BWS31" i="3"/>
  <c r="BXF31" i="3"/>
  <c r="BWD31" i="3"/>
  <c r="BWG431" i="3"/>
  <c r="BWT431" i="3"/>
  <c r="BXG431" i="3"/>
  <c r="BWE431" i="3"/>
  <c r="BVK31" i="3"/>
  <c r="BVX31" i="3"/>
  <c r="BWK31" i="3"/>
  <c r="BWX31" i="3"/>
  <c r="BVI31" i="3"/>
  <c r="BWN31" i="3"/>
  <c r="BWL31" i="3"/>
  <c r="BVV231" i="3"/>
  <c r="BWI231" i="3"/>
  <c r="BVT231" i="3"/>
  <c r="BVT831" i="3"/>
  <c r="BWG831" i="3"/>
  <c r="BWT831" i="3"/>
  <c r="BVR831" i="3"/>
  <c r="BWB231" i="3"/>
  <c r="BWO231" i="3"/>
  <c r="BVZ231" i="3"/>
  <c r="BWQ31" i="3"/>
  <c r="BXD31" i="3"/>
  <c r="BXQ31" i="3"/>
  <c r="BWO31" i="3"/>
  <c r="BVY831" i="3"/>
  <c r="BWL831" i="3"/>
  <c r="BVW831" i="3"/>
  <c r="BVV31" i="3"/>
  <c r="BWI31" i="3"/>
  <c r="BWV31" i="3"/>
  <c r="BXI31" i="3"/>
  <c r="BVT31" i="3"/>
  <c r="BWM831" i="3"/>
  <c r="BWZ831" i="3"/>
  <c r="BXM831" i="3"/>
  <c r="BWK831" i="3"/>
  <c r="BWR431" i="3"/>
  <c r="BXE431" i="3"/>
  <c r="BXR431" i="3"/>
  <c r="BWP431" i="3"/>
  <c r="BWD631" i="3"/>
  <c r="BWQ631" i="3"/>
  <c r="BWB631" i="3"/>
  <c r="BVN631" i="3"/>
  <c r="BWA631" i="3"/>
  <c r="BWN631" i="3"/>
  <c r="BXA631" i="3"/>
  <c r="BXN631" i="3"/>
  <c r="BYA631" i="3"/>
  <c r="BYN631" i="3"/>
  <c r="BVL631" i="3"/>
  <c r="BVS431" i="3"/>
  <c r="BWF431" i="3"/>
  <c r="BWS431" i="3"/>
  <c r="BXF431" i="3"/>
  <c r="BXS431" i="3"/>
  <c r="BYF431" i="3"/>
  <c r="BVQ431" i="3"/>
  <c r="BVW231" i="3"/>
  <c r="BWJ231" i="3"/>
  <c r="BWW231" i="3"/>
  <c r="BXJ231" i="3"/>
  <c r="BVU231" i="3"/>
  <c r="BWY31" i="3"/>
  <c r="BWW31" i="3"/>
  <c r="BWE831" i="3"/>
  <c r="BWR831" i="3"/>
  <c r="BXE831" i="3"/>
  <c r="BWC831" i="3"/>
  <c r="BWG231" i="3"/>
  <c r="BWT231" i="3"/>
  <c r="BWE231" i="3"/>
  <c r="BWM231" i="3"/>
  <c r="BWZ231" i="3"/>
  <c r="BWK231" i="3"/>
  <c r="BVY631" i="3"/>
  <c r="BWL631" i="3"/>
  <c r="BWY631" i="3"/>
  <c r="BXL631" i="3"/>
  <c r="BXY631" i="3"/>
  <c r="BYL631" i="3"/>
  <c r="BYY631" i="3"/>
  <c r="BVW631" i="3"/>
  <c r="BWO631" i="3"/>
  <c r="BXB631" i="3"/>
  <c r="BWM631" i="3"/>
  <c r="BWG31" i="3"/>
  <c r="BWT31" i="3"/>
  <c r="BXG31" i="3"/>
  <c r="BXT31" i="3"/>
  <c r="BWE31" i="3"/>
  <c r="BWJ831" i="3"/>
  <c r="BWW831" i="3"/>
  <c r="BWH831" i="3"/>
  <c r="BWH231" i="3"/>
  <c r="BWU231" i="3"/>
  <c r="BXH231" i="3"/>
  <c r="BXU231" i="3"/>
  <c r="BWF231" i="3"/>
  <c r="BXC431" i="3"/>
  <c r="BXP431" i="3"/>
  <c r="BYC431" i="3"/>
  <c r="BXA431" i="3"/>
  <c r="BXB31" i="3"/>
  <c r="BXO31" i="3"/>
  <c r="BYB31" i="3"/>
  <c r="BWZ31" i="3"/>
  <c r="BWD431" i="3"/>
  <c r="BWQ431" i="3"/>
  <c r="BXD431" i="3"/>
  <c r="BXQ431" i="3"/>
  <c r="BYD431" i="3"/>
  <c r="BYQ431" i="3"/>
  <c r="BWB431" i="3"/>
  <c r="BWX831" i="3"/>
  <c r="BXK831" i="3"/>
  <c r="BXX831" i="3"/>
  <c r="BWV831" i="3"/>
  <c r="BXJ31" i="3"/>
  <c r="BXH31" i="3"/>
  <c r="BWR231" i="3"/>
  <c r="BXE231" i="3"/>
  <c r="BWP231" i="3"/>
  <c r="BWP831" i="3"/>
  <c r="BXC831" i="3"/>
  <c r="BXP831" i="3"/>
  <c r="BWN831" i="3"/>
  <c r="BWX231" i="3"/>
  <c r="BXK231" i="3"/>
  <c r="BWV231" i="3"/>
  <c r="BXN431" i="3"/>
  <c r="BYA431" i="3"/>
  <c r="BYN431" i="3"/>
  <c r="BXL431" i="3"/>
  <c r="BWR31" i="3"/>
  <c r="BXE31" i="3"/>
  <c r="BXR31" i="3"/>
  <c r="BYE31" i="3"/>
  <c r="BWP31" i="3"/>
  <c r="BWZ631" i="3"/>
  <c r="BXM631" i="3"/>
  <c r="BWX631" i="3"/>
  <c r="BWS231" i="3"/>
  <c r="BXF231" i="3"/>
  <c r="BXS231" i="3"/>
  <c r="BYF231" i="3"/>
  <c r="BWQ231" i="3"/>
  <c r="BXM31" i="3"/>
  <c r="BXZ31" i="3"/>
  <c r="BYM31" i="3"/>
  <c r="BXK31" i="3"/>
  <c r="BWJ631" i="3"/>
  <c r="BWW631" i="3"/>
  <c r="BXJ631" i="3"/>
  <c r="BXW631" i="3"/>
  <c r="BYJ631" i="3"/>
  <c r="BYW631" i="3"/>
  <c r="BZJ631" i="3"/>
  <c r="BWH631" i="3"/>
  <c r="BXI831" i="3"/>
  <c r="BXV831" i="3"/>
  <c r="BYI831" i="3"/>
  <c r="BXG831" i="3"/>
  <c r="BWO431" i="3"/>
  <c r="BXB431" i="3"/>
  <c r="BXO431" i="3"/>
  <c r="BYB431" i="3"/>
  <c r="BYO431" i="3"/>
  <c r="BZB431" i="3"/>
  <c r="BWM431" i="3"/>
  <c r="BWU831" i="3"/>
  <c r="BXH831" i="3"/>
  <c r="BWS831" i="3"/>
  <c r="BXU31" i="3"/>
  <c r="BXS31" i="3"/>
  <c r="BXA831" i="3"/>
  <c r="BXN831" i="3"/>
  <c r="BYA831" i="3"/>
  <c r="BWY831" i="3"/>
  <c r="BXC231" i="3"/>
  <c r="BXP231" i="3"/>
  <c r="BXA231" i="3"/>
  <c r="BXI231" i="3"/>
  <c r="BXV231" i="3"/>
  <c r="BXG231" i="3"/>
  <c r="BWU631" i="3"/>
  <c r="BXH631" i="3"/>
  <c r="BXU631" i="3"/>
  <c r="BYH631" i="3"/>
  <c r="BYU631" i="3"/>
  <c r="BZH631" i="3"/>
  <c r="BZU631" i="3"/>
  <c r="BWS631" i="3"/>
  <c r="BWZ431" i="3"/>
  <c r="BXM431" i="3"/>
  <c r="BXZ431" i="3"/>
  <c r="BYM431" i="3"/>
  <c r="BYZ431" i="3"/>
  <c r="BZM431" i="3"/>
  <c r="BWX431" i="3"/>
  <c r="BXX31" i="3"/>
  <c r="BYK31" i="3"/>
  <c r="BYX31" i="3"/>
  <c r="BXV31" i="3"/>
  <c r="BXC31" i="3"/>
  <c r="BXP31" i="3"/>
  <c r="BYC31" i="3"/>
  <c r="BYP31" i="3"/>
  <c r="BXA31" i="3"/>
  <c r="BXK631" i="3"/>
  <c r="BXX631" i="3"/>
  <c r="BXI631" i="3"/>
  <c r="BXF831" i="3"/>
  <c r="BXS831" i="3"/>
  <c r="BXD831" i="3"/>
  <c r="BXD231" i="3"/>
  <c r="BXQ231" i="3"/>
  <c r="BYD231" i="3"/>
  <c r="BYQ231" i="3"/>
  <c r="BXB231" i="3"/>
  <c r="BXY431" i="3"/>
  <c r="BYL431" i="3"/>
  <c r="BYY431" i="3"/>
  <c r="BXW431" i="3"/>
  <c r="BXT831" i="3"/>
  <c r="BYG831" i="3"/>
  <c r="BYT831" i="3"/>
  <c r="BXR831" i="3"/>
  <c r="BYF31" i="3"/>
  <c r="BYD31" i="3"/>
  <c r="BXN231" i="3"/>
  <c r="BYA231" i="3"/>
  <c r="BXL231" i="3"/>
  <c r="BXL831" i="3"/>
  <c r="BXY831" i="3"/>
  <c r="BYL831" i="3"/>
  <c r="BXJ831" i="3"/>
  <c r="BXT231" i="3"/>
  <c r="BYG231" i="3"/>
  <c r="BXR231" i="3"/>
  <c r="BYI31" i="3"/>
  <c r="BYV31" i="3"/>
  <c r="BZI31" i="3"/>
  <c r="BYG31" i="3"/>
  <c r="BXK431" i="3"/>
  <c r="BXX431" i="3"/>
  <c r="BYK431" i="3"/>
  <c r="BYX431" i="3"/>
  <c r="BZK431" i="3"/>
  <c r="BZX431" i="3"/>
  <c r="BXI431" i="3"/>
  <c r="BXQ831" i="3"/>
  <c r="BYD831" i="3"/>
  <c r="BXO831" i="3"/>
  <c r="BYJ431" i="3"/>
  <c r="BYW431" i="3"/>
  <c r="BZJ431" i="3"/>
  <c r="BYH431" i="3"/>
  <c r="BXF631" i="3"/>
  <c r="BXS631" i="3"/>
  <c r="BYF631" i="3"/>
  <c r="BYS631" i="3"/>
  <c r="BZF631" i="3"/>
  <c r="BZS631" i="3"/>
  <c r="CAF631" i="3"/>
  <c r="BXD631" i="3"/>
  <c r="BXO231" i="3"/>
  <c r="BYB231" i="3"/>
  <c r="BYO231" i="3"/>
  <c r="BZB231" i="3"/>
  <c r="BXM231" i="3"/>
  <c r="BYE831" i="3"/>
  <c r="BYR831" i="3"/>
  <c r="BZE831" i="3"/>
  <c r="BYC831" i="3"/>
  <c r="BXN31" i="3"/>
  <c r="BYA31" i="3"/>
  <c r="BYN31" i="3"/>
  <c r="BZA31" i="3"/>
  <c r="BXL31" i="3"/>
  <c r="BXV631" i="3"/>
  <c r="BYI631" i="3"/>
  <c r="BXT631" i="3"/>
  <c r="BYQ31" i="3"/>
  <c r="BYO31" i="3"/>
  <c r="BXW831" i="3"/>
  <c r="BYJ831" i="3"/>
  <c r="BYW831" i="3"/>
  <c r="BXU831" i="3"/>
  <c r="BXY231" i="3"/>
  <c r="BYL231" i="3"/>
  <c r="BXW231" i="3"/>
  <c r="BYE231" i="3"/>
  <c r="BYR231" i="3"/>
  <c r="BYC231" i="3"/>
  <c r="BXQ631" i="3"/>
  <c r="BYD631" i="3"/>
  <c r="BYQ631" i="3"/>
  <c r="BZD631" i="3"/>
  <c r="BZQ631" i="3"/>
  <c r="CAD631" i="3"/>
  <c r="CAQ631" i="3"/>
  <c r="BXO631" i="3"/>
  <c r="BYP831" i="3"/>
  <c r="BZC831" i="3"/>
  <c r="BZP831" i="3"/>
  <c r="BYN831" i="3"/>
  <c r="BYG631" i="3"/>
  <c r="BYT631" i="3"/>
  <c r="BYE631" i="3"/>
  <c r="BXV431" i="3"/>
  <c r="BYI431" i="3"/>
  <c r="BYV431" i="3"/>
  <c r="BZI431" i="3"/>
  <c r="BZV431" i="3"/>
  <c r="CAI431" i="3"/>
  <c r="BXT431" i="3"/>
  <c r="BYU431" i="3"/>
  <c r="BZH431" i="3"/>
  <c r="BZU431" i="3"/>
  <c r="BYS431" i="3"/>
  <c r="BXZ231" i="3"/>
  <c r="BYM231" i="3"/>
  <c r="BYZ231" i="3"/>
  <c r="BZM231" i="3"/>
  <c r="BXX231" i="3"/>
  <c r="BYB831" i="3"/>
  <c r="BYO831" i="3"/>
  <c r="BXZ831" i="3"/>
  <c r="BYT31" i="3"/>
  <c r="BZG31" i="3"/>
  <c r="BZT31" i="3"/>
  <c r="BYR31" i="3"/>
  <c r="BXY31" i="3"/>
  <c r="BYL31" i="3"/>
  <c r="BYY31" i="3"/>
  <c r="BZL31" i="3"/>
  <c r="BXW31" i="3"/>
  <c r="BZB31" i="3"/>
  <c r="BYZ31" i="3"/>
  <c r="BYJ231" i="3"/>
  <c r="BYW231" i="3"/>
  <c r="BYH231" i="3"/>
  <c r="BYH831" i="3"/>
  <c r="BYU831" i="3"/>
  <c r="BZH831" i="3"/>
  <c r="BYF831" i="3"/>
  <c r="BYP231" i="3"/>
  <c r="BZC231" i="3"/>
  <c r="BYN231" i="3"/>
  <c r="BZF431" i="3"/>
  <c r="BZS431" i="3"/>
  <c r="CAF431" i="3"/>
  <c r="BZD431" i="3"/>
  <c r="BYR631" i="3"/>
  <c r="BZE631" i="3"/>
  <c r="BYP631" i="3"/>
  <c r="BZE31" i="3"/>
  <c r="BZR31" i="3"/>
  <c r="CAE31" i="3"/>
  <c r="BZC31" i="3"/>
  <c r="BZA831" i="3"/>
  <c r="BZN831" i="3"/>
  <c r="CAA831" i="3"/>
  <c r="BYY831" i="3"/>
  <c r="BYG431" i="3"/>
  <c r="BYT431" i="3"/>
  <c r="BZG431" i="3"/>
  <c r="BZT431" i="3"/>
  <c r="CAG431" i="3"/>
  <c r="CAT431" i="3"/>
  <c r="BYE431" i="3"/>
  <c r="BYM831" i="3"/>
  <c r="BYZ831" i="3"/>
  <c r="BYK831" i="3"/>
  <c r="BYK231" i="3"/>
  <c r="BYX231" i="3"/>
  <c r="BZK231" i="3"/>
  <c r="BZX231" i="3"/>
  <c r="BYI231" i="3"/>
  <c r="BYB631" i="3"/>
  <c r="BYO631" i="3"/>
  <c r="BZB631" i="3"/>
  <c r="BZO631" i="3"/>
  <c r="CAB631" i="3"/>
  <c r="CAO631" i="3"/>
  <c r="CBB631" i="3"/>
  <c r="BXZ631" i="3"/>
  <c r="BYJ31" i="3"/>
  <c r="BYW31" i="3"/>
  <c r="BZJ31" i="3"/>
  <c r="BZW31" i="3"/>
  <c r="BYH31" i="3"/>
  <c r="BZM31" i="3"/>
  <c r="BZK31" i="3"/>
  <c r="BYS831" i="3"/>
  <c r="BZF831" i="3"/>
  <c r="BZS831" i="3"/>
  <c r="BYQ831" i="3"/>
  <c r="BYU231" i="3"/>
  <c r="BZH231" i="3"/>
  <c r="BYS231" i="3"/>
  <c r="BZA231" i="3"/>
  <c r="BZN231" i="3"/>
  <c r="BYY231" i="3"/>
  <c r="BZP31" i="3"/>
  <c r="CAC31" i="3"/>
  <c r="CAP31" i="3"/>
  <c r="BZN31" i="3"/>
  <c r="BYV231" i="3"/>
  <c r="BZI231" i="3"/>
  <c r="BZV231" i="3"/>
  <c r="CAI231" i="3"/>
  <c r="BYT231" i="3"/>
  <c r="BZC631" i="3"/>
  <c r="BZP631" i="3"/>
  <c r="BZA631" i="3"/>
  <c r="BYR431" i="3"/>
  <c r="BZE431" i="3"/>
  <c r="BZR431" i="3"/>
  <c r="CAE431" i="3"/>
  <c r="CAR431" i="3"/>
  <c r="CBE431" i="3"/>
  <c r="BYP431" i="3"/>
  <c r="BYM631" i="3"/>
  <c r="BYZ631" i="3"/>
  <c r="BZM631" i="3"/>
  <c r="BZZ631" i="3"/>
  <c r="CAM631" i="3"/>
  <c r="CAZ631" i="3"/>
  <c r="CBM631" i="3"/>
  <c r="BYK631" i="3"/>
  <c r="BZL831" i="3"/>
  <c r="BZY831" i="3"/>
  <c r="CAL831" i="3"/>
  <c r="BZJ831" i="3"/>
  <c r="BZQ431" i="3"/>
  <c r="CAD431" i="3"/>
  <c r="CAQ431" i="3"/>
  <c r="BZO431" i="3"/>
  <c r="BYU31" i="3"/>
  <c r="BZH31" i="3"/>
  <c r="BZU31" i="3"/>
  <c r="CAH31" i="3"/>
  <c r="BYS31" i="3"/>
  <c r="BYX831" i="3"/>
  <c r="BZK831" i="3"/>
  <c r="BYV831" i="3"/>
  <c r="BZX31" i="3"/>
  <c r="BZV31" i="3"/>
  <c r="BZF231" i="3"/>
  <c r="BZS231" i="3"/>
  <c r="BZD231" i="3"/>
  <c r="BZD831" i="3"/>
  <c r="BZQ831" i="3"/>
  <c r="CAD831" i="3"/>
  <c r="BZB831" i="3"/>
  <c r="BZL231" i="3"/>
  <c r="BZY231" i="3"/>
  <c r="BZJ231" i="3"/>
  <c r="BZG231" i="3"/>
  <c r="BZT231" i="3"/>
  <c r="CAG231" i="3"/>
  <c r="CAT231" i="3"/>
  <c r="BZE231" i="3"/>
  <c r="CAB431" i="3"/>
  <c r="CAO431" i="3"/>
  <c r="CBB431" i="3"/>
  <c r="BZZ431" i="3"/>
  <c r="BZC431" i="3"/>
  <c r="BZP431" i="3"/>
  <c r="CAC431" i="3"/>
  <c r="CAP431" i="3"/>
  <c r="CBC431" i="3"/>
  <c r="CBP431" i="3"/>
  <c r="BZA431" i="3"/>
  <c r="BZW831" i="3"/>
  <c r="CAJ831" i="3"/>
  <c r="CAW831" i="3"/>
  <c r="BZU831" i="3"/>
  <c r="CAA31" i="3"/>
  <c r="CAN31" i="3"/>
  <c r="CBA31" i="3"/>
  <c r="BZY31" i="3"/>
  <c r="BYX631" i="3"/>
  <c r="BZK631" i="3"/>
  <c r="BZX631" i="3"/>
  <c r="CAK631" i="3"/>
  <c r="CAX631" i="3"/>
  <c r="CBK631" i="3"/>
  <c r="CBX631" i="3"/>
  <c r="BYV631" i="3"/>
  <c r="BZI831" i="3"/>
  <c r="BZV831" i="3"/>
  <c r="BZG831" i="3"/>
  <c r="BZF31" i="3"/>
  <c r="BZS31" i="3"/>
  <c r="CAF31" i="3"/>
  <c r="CAS31" i="3"/>
  <c r="BZD31" i="3"/>
  <c r="BZN631" i="3"/>
  <c r="CAA631" i="3"/>
  <c r="BZL631" i="3"/>
  <c r="CAI31" i="3"/>
  <c r="CAG31" i="3"/>
  <c r="BZO831" i="3"/>
  <c r="CAB831" i="3"/>
  <c r="CAO831" i="3"/>
  <c r="BZM831" i="3"/>
  <c r="BZQ231" i="3"/>
  <c r="CAD231" i="3"/>
  <c r="BZO231" i="3"/>
  <c r="BZW231" i="3"/>
  <c r="CAJ231" i="3"/>
  <c r="BZU231" i="3"/>
  <c r="CAM431" i="3"/>
  <c r="CAZ431" i="3"/>
  <c r="CBM431" i="3"/>
  <c r="CAK431" i="3"/>
  <c r="BZR231" i="3"/>
  <c r="CAE231" i="3"/>
  <c r="CAR231" i="3"/>
  <c r="CBE231" i="3"/>
  <c r="BZP231" i="3"/>
  <c r="BZI631" i="3"/>
  <c r="BZV631" i="3"/>
  <c r="CAI631" i="3"/>
  <c r="CAV631" i="3"/>
  <c r="CBI631" i="3"/>
  <c r="CBV631" i="3"/>
  <c r="CCI631" i="3"/>
  <c r="BZG631" i="3"/>
  <c r="BZY631" i="3"/>
  <c r="CAL631" i="3"/>
  <c r="BZW631" i="3"/>
  <c r="CAL31" i="3"/>
  <c r="CAY31" i="3"/>
  <c r="CBL31" i="3"/>
  <c r="CAJ31" i="3"/>
  <c r="BZN431" i="3"/>
  <c r="CAA431" i="3"/>
  <c r="CAN431" i="3"/>
  <c r="CBA431" i="3"/>
  <c r="CBN431" i="3"/>
  <c r="CCA431" i="3"/>
  <c r="BZL431" i="3"/>
  <c r="BZT831" i="3"/>
  <c r="CAG831" i="3"/>
  <c r="BZR831" i="3"/>
  <c r="BZQ31" i="3"/>
  <c r="CAD31" i="3"/>
  <c r="CAQ31" i="3"/>
  <c r="CBD31" i="3"/>
  <c r="BZO31" i="3"/>
  <c r="CAH831" i="3"/>
  <c r="CAU831" i="3"/>
  <c r="CBH831" i="3"/>
  <c r="CAF831" i="3"/>
  <c r="CAT31" i="3"/>
  <c r="CAR31" i="3"/>
  <c r="CAB231" i="3"/>
  <c r="CAO231" i="3"/>
  <c r="BZZ231" i="3"/>
  <c r="BZZ831" i="3"/>
  <c r="CAM831" i="3"/>
  <c r="CAZ831" i="3"/>
  <c r="BZX831" i="3"/>
  <c r="CAH231" i="3"/>
  <c r="CAU231" i="3"/>
  <c r="CAF231" i="3"/>
  <c r="CAJ631" i="3"/>
  <c r="CAW631" i="3"/>
  <c r="CAH631" i="3"/>
  <c r="BZY431" i="3"/>
  <c r="CAL431" i="3"/>
  <c r="CAY431" i="3"/>
  <c r="CBL431" i="3"/>
  <c r="CBY431" i="3"/>
  <c r="CCL431" i="3"/>
  <c r="BZW431" i="3"/>
  <c r="CAE831" i="3"/>
  <c r="CAR831" i="3"/>
  <c r="CAC831" i="3"/>
  <c r="BZT631" i="3"/>
  <c r="CAG631" i="3"/>
  <c r="CAT631" i="3"/>
  <c r="CBG631" i="3"/>
  <c r="CBT631" i="3"/>
  <c r="CCG631" i="3"/>
  <c r="CCT631" i="3"/>
  <c r="BZR631" i="3"/>
  <c r="CAS831" i="3"/>
  <c r="CBF831" i="3"/>
  <c r="CBS831" i="3"/>
  <c r="CAQ831" i="3"/>
  <c r="CAB31" i="3"/>
  <c r="CAO31" i="3"/>
  <c r="CBB31" i="3"/>
  <c r="CBO31" i="3"/>
  <c r="BZZ31" i="3"/>
  <c r="CAW31" i="3"/>
  <c r="CBJ31" i="3"/>
  <c r="CBW31" i="3"/>
  <c r="CAU31" i="3"/>
  <c r="CAC231" i="3"/>
  <c r="CAP231" i="3"/>
  <c r="CBC231" i="3"/>
  <c r="CBP231" i="3"/>
  <c r="CAA231" i="3"/>
  <c r="CAX431" i="3"/>
  <c r="CBK431" i="3"/>
  <c r="CBX431" i="3"/>
  <c r="CAV431" i="3"/>
  <c r="CBE31" i="3"/>
  <c r="CBC31" i="3"/>
  <c r="CAM231" i="3"/>
  <c r="CAZ231" i="3"/>
  <c r="CAK231" i="3"/>
  <c r="CAK831" i="3"/>
  <c r="CAX831" i="3"/>
  <c r="CBK831" i="3"/>
  <c r="CAI831" i="3"/>
  <c r="CAS231" i="3"/>
  <c r="CBF231" i="3"/>
  <c r="CAQ231" i="3"/>
  <c r="CAJ431" i="3"/>
  <c r="CAW431" i="3"/>
  <c r="CBJ431" i="3"/>
  <c r="CBW431" i="3"/>
  <c r="CCJ431" i="3"/>
  <c r="CCW431" i="3"/>
  <c r="CAH431" i="3"/>
  <c r="CAN231" i="3"/>
  <c r="CBA231" i="3"/>
  <c r="CBN231" i="3"/>
  <c r="CCA231" i="3"/>
  <c r="CAL231" i="3"/>
  <c r="CBH31" i="3"/>
  <c r="CBU31" i="3"/>
  <c r="CCH31" i="3"/>
  <c r="CBF31" i="3"/>
  <c r="CAM31" i="3"/>
  <c r="CAZ31" i="3"/>
  <c r="CBM31" i="3"/>
  <c r="CBZ31" i="3"/>
  <c r="CAK31" i="3"/>
  <c r="CAP831" i="3"/>
  <c r="CBC831" i="3"/>
  <c r="CAN831" i="3"/>
  <c r="CAE631" i="3"/>
  <c r="CAR631" i="3"/>
  <c r="CBE631" i="3"/>
  <c r="CBR631" i="3"/>
  <c r="CCE631" i="3"/>
  <c r="CCR631" i="3"/>
  <c r="CDE631" i="3"/>
  <c r="CAC631" i="3"/>
  <c r="CBI431" i="3"/>
  <c r="CBV431" i="3"/>
  <c r="CCI431" i="3"/>
  <c r="CBG431" i="3"/>
  <c r="CBD831" i="3"/>
  <c r="CBQ831" i="3"/>
  <c r="CCD831" i="3"/>
  <c r="CBB831" i="3"/>
  <c r="CAU631" i="3"/>
  <c r="CBH631" i="3"/>
  <c r="CAS631" i="3"/>
  <c r="CBP31" i="3"/>
  <c r="CBN31" i="3"/>
  <c r="CAV831" i="3"/>
  <c r="CBI831" i="3"/>
  <c r="CBV831" i="3"/>
  <c r="CAT831" i="3"/>
  <c r="CAX231" i="3"/>
  <c r="CBK231" i="3"/>
  <c r="CAV231" i="3"/>
  <c r="CBD231" i="3"/>
  <c r="CBQ231" i="3"/>
  <c r="CBB231" i="3"/>
  <c r="CBS31" i="3"/>
  <c r="CCF31" i="3"/>
  <c r="CCS31" i="3"/>
  <c r="CBQ31" i="3"/>
  <c r="CBO831" i="3"/>
  <c r="CCB831" i="3"/>
  <c r="CCO831" i="3"/>
  <c r="CBM831" i="3"/>
  <c r="CAY231" i="3"/>
  <c r="CBL231" i="3"/>
  <c r="CBY231" i="3"/>
  <c r="CCL231" i="3"/>
  <c r="CAW231" i="3"/>
  <c r="CBT431" i="3"/>
  <c r="CCG431" i="3"/>
  <c r="CCT431" i="3"/>
  <c r="CBR431" i="3"/>
  <c r="CBA831" i="3"/>
  <c r="CBN831" i="3"/>
  <c r="CAY831" i="3"/>
  <c r="CAX31" i="3"/>
  <c r="CBK31" i="3"/>
  <c r="CBX31" i="3"/>
  <c r="CCK31" i="3"/>
  <c r="CAV31" i="3"/>
  <c r="CAP631" i="3"/>
  <c r="CBC631" i="3"/>
  <c r="CBP631" i="3"/>
  <c r="CCC631" i="3"/>
  <c r="CCP631" i="3"/>
  <c r="CDC631" i="3"/>
  <c r="CDP631" i="3"/>
  <c r="CAN631" i="3"/>
  <c r="CAU431" i="3"/>
  <c r="CBH431" i="3"/>
  <c r="CBU431" i="3"/>
  <c r="CCH431" i="3"/>
  <c r="CCU431" i="3"/>
  <c r="CDH431" i="3"/>
  <c r="CAS431" i="3"/>
  <c r="CBF631" i="3"/>
  <c r="CBS631" i="3"/>
  <c r="CBD631" i="3"/>
  <c r="CCA31" i="3"/>
  <c r="CBY31" i="3"/>
  <c r="CBI231" i="3"/>
  <c r="CBV231" i="3"/>
  <c r="CBG231" i="3"/>
  <c r="CBG831" i="3"/>
  <c r="CBT831" i="3"/>
  <c r="CCG831" i="3"/>
  <c r="CBE831" i="3"/>
  <c r="CBO231" i="3"/>
  <c r="CCB231" i="3"/>
  <c r="CBM231" i="3"/>
  <c r="CCD31" i="3"/>
  <c r="CCQ31" i="3"/>
  <c r="CDD31" i="3"/>
  <c r="CCB31" i="3"/>
  <c r="CBJ231" i="3"/>
  <c r="CBW231" i="3"/>
  <c r="CCJ231" i="3"/>
  <c r="CCW231" i="3"/>
  <c r="CBH231" i="3"/>
  <c r="CBI31" i="3"/>
  <c r="CBV31" i="3"/>
  <c r="CCI31" i="3"/>
  <c r="CCV31" i="3"/>
  <c r="CBG31" i="3"/>
  <c r="CBQ631" i="3"/>
  <c r="CCD631" i="3"/>
  <c r="CBO631" i="3"/>
  <c r="CCE431" i="3"/>
  <c r="CCR431" i="3"/>
  <c r="CDE431" i="3"/>
  <c r="CCC431" i="3"/>
  <c r="CBA631" i="3"/>
  <c r="CBN631" i="3"/>
  <c r="CCA631" i="3"/>
  <c r="CCN631" i="3"/>
  <c r="CDA631" i="3"/>
  <c r="CDN631" i="3"/>
  <c r="CEA631" i="3"/>
  <c r="CAY631" i="3"/>
  <c r="CBF431" i="3"/>
  <c r="CBS431" i="3"/>
  <c r="CCF431" i="3"/>
  <c r="CCS431" i="3"/>
  <c r="CDF431" i="3"/>
  <c r="CDS431" i="3"/>
  <c r="CBD431" i="3"/>
  <c r="CBL831" i="3"/>
  <c r="CBY831" i="3"/>
  <c r="CBJ831" i="3"/>
  <c r="CBZ831" i="3"/>
  <c r="CCM831" i="3"/>
  <c r="CCZ831" i="3"/>
  <c r="CBX831" i="3"/>
  <c r="CCL31" i="3"/>
  <c r="CCJ31" i="3"/>
  <c r="CBR831" i="3"/>
  <c r="CCE831" i="3"/>
  <c r="CCR831" i="3"/>
  <c r="CBP831" i="3"/>
  <c r="CBT231" i="3"/>
  <c r="CCG231" i="3"/>
  <c r="CBR231" i="3"/>
  <c r="CBZ231" i="3"/>
  <c r="CCM231" i="3"/>
  <c r="CBX231" i="3"/>
  <c r="CBU231" i="3"/>
  <c r="CCH231" i="3"/>
  <c r="CCU231" i="3"/>
  <c r="CDH231" i="3"/>
  <c r="CBS231" i="3"/>
  <c r="CCK831" i="3"/>
  <c r="CCX831" i="3"/>
  <c r="CDK831" i="3"/>
  <c r="CCI831" i="3"/>
  <c r="CCB631" i="3"/>
  <c r="CCO631" i="3"/>
  <c r="CBZ631" i="3"/>
  <c r="CBW831" i="3"/>
  <c r="CCJ831" i="3"/>
  <c r="CBU831" i="3"/>
  <c r="CBL631" i="3"/>
  <c r="CBY631" i="3"/>
  <c r="CCL631" i="3"/>
  <c r="CCY631" i="3"/>
  <c r="CDL631" i="3"/>
  <c r="CDY631" i="3"/>
  <c r="CEL631" i="3"/>
  <c r="CBJ631" i="3"/>
  <c r="CCO31" i="3"/>
  <c r="CDB31" i="3"/>
  <c r="CDO31" i="3"/>
  <c r="CCM31" i="3"/>
  <c r="CBT31" i="3"/>
  <c r="CCG31" i="3"/>
  <c r="CCT31" i="3"/>
  <c r="CDG31" i="3"/>
  <c r="CBR31" i="3"/>
  <c r="CBQ431" i="3"/>
  <c r="CCD431" i="3"/>
  <c r="CCQ431" i="3"/>
  <c r="CDD431" i="3"/>
  <c r="CDQ431" i="3"/>
  <c r="CED431" i="3"/>
  <c r="CBO431" i="3"/>
  <c r="CCP431" i="3"/>
  <c r="CDC431" i="3"/>
  <c r="CDP431" i="3"/>
  <c r="CCN431" i="3"/>
  <c r="CCW31" i="3"/>
  <c r="CCU31" i="3"/>
  <c r="CCE231" i="3"/>
  <c r="CCR231" i="3"/>
  <c r="CCC231" i="3"/>
  <c r="CCC831" i="3"/>
  <c r="CCP831" i="3"/>
  <c r="CDC831" i="3"/>
  <c r="CCA831" i="3"/>
  <c r="CCK231" i="3"/>
  <c r="CCX231" i="3"/>
  <c r="CCI231" i="3"/>
  <c r="CBW631" i="3"/>
  <c r="CCJ631" i="3"/>
  <c r="CCW631" i="3"/>
  <c r="CDJ631" i="3"/>
  <c r="CDW631" i="3"/>
  <c r="CEJ631" i="3"/>
  <c r="CEW631" i="3"/>
  <c r="CBU631" i="3"/>
  <c r="CCV831" i="3"/>
  <c r="CDI831" i="3"/>
  <c r="CDV831" i="3"/>
  <c r="CCT831" i="3"/>
  <c r="CCH831" i="3"/>
  <c r="CCU831" i="3"/>
  <c r="CCF831" i="3"/>
  <c r="CDA431" i="3"/>
  <c r="CDN431" i="3"/>
  <c r="CEA431" i="3"/>
  <c r="CCY431" i="3"/>
  <c r="CCE31" i="3"/>
  <c r="CCR31" i="3"/>
  <c r="CDE31" i="3"/>
  <c r="CDR31" i="3"/>
  <c r="CCC31" i="3"/>
  <c r="CCZ31" i="3"/>
  <c r="CDM31" i="3"/>
  <c r="CDZ31" i="3"/>
  <c r="CCX31" i="3"/>
  <c r="CCF231" i="3"/>
  <c r="CCS231" i="3"/>
  <c r="CDF231" i="3"/>
  <c r="CDS231" i="3"/>
  <c r="CCD231" i="3"/>
  <c r="CCB431" i="3"/>
  <c r="CCO431" i="3"/>
  <c r="CDB431" i="3"/>
  <c r="CDO431" i="3"/>
  <c r="CEB431" i="3"/>
  <c r="CEO431" i="3"/>
  <c r="CBZ431" i="3"/>
  <c r="CCM631" i="3"/>
  <c r="CCZ631" i="3"/>
  <c r="CCK631" i="3"/>
  <c r="CDH31" i="3"/>
  <c r="CDF31" i="3"/>
  <c r="CCN831" i="3"/>
  <c r="CDA831" i="3"/>
  <c r="CDN831" i="3"/>
  <c r="CCL831" i="3"/>
  <c r="CCP231" i="3"/>
  <c r="CDC231" i="3"/>
  <c r="CCN231" i="3"/>
  <c r="CCV231" i="3"/>
  <c r="CDI231" i="3"/>
  <c r="CCT231" i="3"/>
  <c r="CCP31" i="3"/>
  <c r="CDC31" i="3"/>
  <c r="CDP31" i="3"/>
  <c r="CEC31" i="3"/>
  <c r="CCN31" i="3"/>
  <c r="CDG831" i="3"/>
  <c r="CDT831" i="3"/>
  <c r="CEG831" i="3"/>
  <c r="CDE831" i="3"/>
  <c r="CCQ231" i="3"/>
  <c r="CDD231" i="3"/>
  <c r="CDQ231" i="3"/>
  <c r="CED231" i="3"/>
  <c r="CCO231" i="3"/>
  <c r="CDL431" i="3"/>
  <c r="CDY431" i="3"/>
  <c r="CEL431" i="3"/>
  <c r="CDJ431" i="3"/>
  <c r="CCX631" i="3"/>
  <c r="CDK631" i="3"/>
  <c r="CCV631" i="3"/>
  <c r="CDK31" i="3"/>
  <c r="CDX31" i="3"/>
  <c r="CEK31" i="3"/>
  <c r="CDI31" i="3"/>
  <c r="CCH631" i="3"/>
  <c r="CCU631" i="3"/>
  <c r="CDH631" i="3"/>
  <c r="CDU631" i="3"/>
  <c r="CEH631" i="3"/>
  <c r="CEU631" i="3"/>
  <c r="CFH631" i="3"/>
  <c r="CCF631" i="3"/>
  <c r="CCM431" i="3"/>
  <c r="CCZ431" i="3"/>
  <c r="CDM431" i="3"/>
  <c r="CDZ431" i="3"/>
  <c r="CEM431" i="3"/>
  <c r="CEZ431" i="3"/>
  <c r="CCK431" i="3"/>
  <c r="CCS831" i="3"/>
  <c r="CDF831" i="3"/>
  <c r="CCQ831" i="3"/>
  <c r="CDS31" i="3"/>
  <c r="CDQ31" i="3"/>
  <c r="CDA231" i="3"/>
  <c r="CDN231" i="3"/>
  <c r="CCY231" i="3"/>
  <c r="CCY831" i="3"/>
  <c r="CDL831" i="3"/>
  <c r="CDY831" i="3"/>
  <c r="CCW831" i="3"/>
  <c r="CDG231" i="3"/>
  <c r="CDT231" i="3"/>
  <c r="CDE231" i="3"/>
  <c r="CDR831" i="3"/>
  <c r="CEE831" i="3"/>
  <c r="CER831" i="3"/>
  <c r="CDP831" i="3"/>
  <c r="CDD831" i="3"/>
  <c r="CDQ831" i="3"/>
  <c r="CDB831" i="3"/>
  <c r="CDV31" i="3"/>
  <c r="CEI31" i="3"/>
  <c r="CEV31" i="3"/>
  <c r="CDT31" i="3"/>
  <c r="CDA31" i="3"/>
  <c r="CDN31" i="3"/>
  <c r="CEA31" i="3"/>
  <c r="CEN31" i="3"/>
  <c r="CCY31" i="3"/>
  <c r="CCS631" i="3"/>
  <c r="CDF631" i="3"/>
  <c r="CDS631" i="3"/>
  <c r="CEF631" i="3"/>
  <c r="CES631" i="3"/>
  <c r="CFF631" i="3"/>
  <c r="CFS631" i="3"/>
  <c r="CCQ631" i="3"/>
  <c r="CDW431" i="3"/>
  <c r="CEJ431" i="3"/>
  <c r="CEW431" i="3"/>
  <c r="CDU431" i="3"/>
  <c r="CDB231" i="3"/>
  <c r="CDO231" i="3"/>
  <c r="CEB231" i="3"/>
  <c r="CEO231" i="3"/>
  <c r="CCZ231" i="3"/>
  <c r="CCX431" i="3"/>
  <c r="CDK431" i="3"/>
  <c r="CDX431" i="3"/>
  <c r="CEK431" i="3"/>
  <c r="CEX431" i="3"/>
  <c r="CFK431" i="3"/>
  <c r="CCV431" i="3"/>
  <c r="CDI631" i="3"/>
  <c r="CDV631" i="3"/>
  <c r="CDG631" i="3"/>
  <c r="CED31" i="3"/>
  <c r="CEB31" i="3"/>
  <c r="CDJ831" i="3"/>
  <c r="CDW831" i="3"/>
  <c r="CEJ831" i="3"/>
  <c r="CDH831" i="3"/>
  <c r="CDL231" i="3"/>
  <c r="CDY231" i="3"/>
  <c r="CDJ231" i="3"/>
  <c r="CDR231" i="3"/>
  <c r="CEE231" i="3"/>
  <c r="CDP231" i="3"/>
  <c r="CDL31" i="3"/>
  <c r="CDY31" i="3"/>
  <c r="CEL31" i="3"/>
  <c r="CEY31" i="3"/>
  <c r="CDJ31" i="3"/>
  <c r="CEC831" i="3"/>
  <c r="CEP831" i="3"/>
  <c r="CFC831" i="3"/>
  <c r="CEA831" i="3"/>
  <c r="CDI431" i="3"/>
  <c r="CDV431" i="3"/>
  <c r="CEI431" i="3"/>
  <c r="CEV431" i="3"/>
  <c r="CFI431" i="3"/>
  <c r="CFV431" i="3"/>
  <c r="CDG431" i="3"/>
  <c r="CEG31" i="3"/>
  <c r="CET31" i="3"/>
  <c r="CFG31" i="3"/>
  <c r="CEE31" i="3"/>
  <c r="CDD631" i="3"/>
  <c r="CDQ631" i="3"/>
  <c r="CED631" i="3"/>
  <c r="CEQ631" i="3"/>
  <c r="CFD631" i="3"/>
  <c r="CFQ631" i="3"/>
  <c r="CGD631" i="3"/>
  <c r="CDB631" i="3"/>
  <c r="CDT631" i="3"/>
  <c r="CEG631" i="3"/>
  <c r="CDR631" i="3"/>
  <c r="CDM231" i="3"/>
  <c r="CDZ231" i="3"/>
  <c r="CEM231" i="3"/>
  <c r="CEZ231" i="3"/>
  <c r="CDK231" i="3"/>
  <c r="CEH431" i="3"/>
  <c r="CEU431" i="3"/>
  <c r="CFH431" i="3"/>
  <c r="CEF431" i="3"/>
  <c r="CDO831" i="3"/>
  <c r="CEB831" i="3"/>
  <c r="CDM831" i="3"/>
  <c r="CEO31" i="3"/>
  <c r="CEM31" i="3"/>
  <c r="CDW231" i="3"/>
  <c r="CEJ231" i="3"/>
  <c r="CDU231" i="3"/>
  <c r="CDU831" i="3"/>
  <c r="CEH831" i="3"/>
  <c r="CEU831" i="3"/>
  <c r="CDS831" i="3"/>
  <c r="CEC231" i="3"/>
  <c r="CEP231" i="3"/>
  <c r="CEA231" i="3"/>
  <c r="CER31" i="3"/>
  <c r="CFE31" i="3"/>
  <c r="CFR31" i="3"/>
  <c r="CEP31" i="3"/>
  <c r="CDW31" i="3"/>
  <c r="CEJ31" i="3"/>
  <c r="CEW31" i="3"/>
  <c r="CFJ31" i="3"/>
  <c r="CDU31" i="3"/>
  <c r="CDZ831" i="3"/>
  <c r="CEM831" i="3"/>
  <c r="CDX831" i="3"/>
  <c r="CDT431" i="3"/>
  <c r="CEG431" i="3"/>
  <c r="CET431" i="3"/>
  <c r="CFG431" i="3"/>
  <c r="CFT431" i="3"/>
  <c r="CGG431" i="3"/>
  <c r="CDR431" i="3"/>
  <c r="CDO631" i="3"/>
  <c r="CEB631" i="3"/>
  <c r="CEO631" i="3"/>
  <c r="CFB631" i="3"/>
  <c r="CFO631" i="3"/>
  <c r="CGB631" i="3"/>
  <c r="CGO631" i="3"/>
  <c r="CDM631" i="3"/>
  <c r="CES431" i="3"/>
  <c r="CFF431" i="3"/>
  <c r="CFS431" i="3"/>
  <c r="CEQ431" i="3"/>
  <c r="CEN831" i="3"/>
  <c r="CFA831" i="3"/>
  <c r="CFN831" i="3"/>
  <c r="CEL831" i="3"/>
  <c r="CEE631" i="3"/>
  <c r="CER631" i="3"/>
  <c r="CEC631" i="3"/>
  <c r="CDX231" i="3"/>
  <c r="CEK231" i="3"/>
  <c r="CEX231" i="3"/>
  <c r="CFK231" i="3"/>
  <c r="CDV231" i="3"/>
  <c r="CEZ31" i="3"/>
  <c r="CEX31" i="3"/>
  <c r="CEF831" i="3"/>
  <c r="CES831" i="3"/>
  <c r="CFF831" i="3"/>
  <c r="CED831" i="3"/>
  <c r="CEH231" i="3"/>
  <c r="CEU231" i="3"/>
  <c r="CEF231" i="3"/>
  <c r="CEN231" i="3"/>
  <c r="CFA231" i="3"/>
  <c r="CEL231" i="3"/>
  <c r="CFD431" i="3"/>
  <c r="CFQ431" i="3"/>
  <c r="CGD431" i="3"/>
  <c r="CFB431" i="3"/>
  <c r="CEH31" i="3"/>
  <c r="CEU31" i="3"/>
  <c r="CFH31" i="3"/>
  <c r="CFU31" i="3"/>
  <c r="CEF31" i="3"/>
  <c r="CEI231" i="3"/>
  <c r="CEV231" i="3"/>
  <c r="CFI231" i="3"/>
  <c r="CFV231" i="3"/>
  <c r="CEG231" i="3"/>
  <c r="CEE431" i="3"/>
  <c r="CER431" i="3"/>
  <c r="CFE431" i="3"/>
  <c r="CFR431" i="3"/>
  <c r="CGE431" i="3"/>
  <c r="CGR431" i="3"/>
  <c r="CEC431" i="3"/>
  <c r="CDZ631" i="3"/>
  <c r="CEM631" i="3"/>
  <c r="CEZ631" i="3"/>
  <c r="CFM631" i="3"/>
  <c r="CFZ631" i="3"/>
  <c r="CGM631" i="3"/>
  <c r="CGZ631" i="3"/>
  <c r="CDX631" i="3"/>
  <c r="CEY831" i="3"/>
  <c r="CFL831" i="3"/>
  <c r="CFY831" i="3"/>
  <c r="CEW831" i="3"/>
  <c r="CEK831" i="3"/>
  <c r="CEX831" i="3"/>
  <c r="CEI831" i="3"/>
  <c r="CFC31" i="3"/>
  <c r="CFP31" i="3"/>
  <c r="CGC31" i="3"/>
  <c r="CFA31" i="3"/>
  <c r="CEP631" i="3"/>
  <c r="CFC631" i="3"/>
  <c r="CEN631" i="3"/>
  <c r="CFK31" i="3"/>
  <c r="CFI31" i="3"/>
  <c r="CES231" i="3"/>
  <c r="CFF231" i="3"/>
  <c r="CEQ231" i="3"/>
  <c r="CEQ831" i="3"/>
  <c r="CFD831" i="3"/>
  <c r="CFQ831" i="3"/>
  <c r="CEO831" i="3"/>
  <c r="CEY231" i="3"/>
  <c r="CFL231" i="3"/>
  <c r="CEW231" i="3"/>
  <c r="CET231" i="3"/>
  <c r="CFG231" i="3"/>
  <c r="CFT231" i="3"/>
  <c r="CGG231" i="3"/>
  <c r="CER231" i="3"/>
  <c r="CFN31" i="3"/>
  <c r="CGA31" i="3"/>
  <c r="CGN31" i="3"/>
  <c r="CFL31" i="3"/>
  <c r="CES31" i="3"/>
  <c r="CFF31" i="3"/>
  <c r="CFS31" i="3"/>
  <c r="CGF31" i="3"/>
  <c r="CEQ31" i="3"/>
  <c r="CFJ831" i="3"/>
  <c r="CFW831" i="3"/>
  <c r="CGJ831" i="3"/>
  <c r="CFH831" i="3"/>
  <c r="CEP431" i="3"/>
  <c r="CFC431" i="3"/>
  <c r="CFP431" i="3"/>
  <c r="CGC431" i="3"/>
  <c r="CGP431" i="3"/>
  <c r="CHC431" i="3"/>
  <c r="CEN431" i="3"/>
  <c r="CEV831" i="3"/>
  <c r="CFI831" i="3"/>
  <c r="CET831" i="3"/>
  <c r="CFA631" i="3"/>
  <c r="CFN631" i="3"/>
  <c r="CEY631" i="3"/>
  <c r="CFO431" i="3"/>
  <c r="CGB431" i="3"/>
  <c r="CGO431" i="3"/>
  <c r="CFM431" i="3"/>
  <c r="CEK631" i="3"/>
  <c r="CEX631" i="3"/>
  <c r="CFK631" i="3"/>
  <c r="CFX631" i="3"/>
  <c r="CGK631" i="3"/>
  <c r="CGX631" i="3"/>
  <c r="CHK631" i="3"/>
  <c r="CEI631" i="3"/>
  <c r="CFV31" i="3"/>
  <c r="CFT31" i="3"/>
  <c r="CFB831" i="3"/>
  <c r="CFO831" i="3"/>
  <c r="CGB831" i="3"/>
  <c r="CEZ831" i="3"/>
  <c r="CFD231" i="3"/>
  <c r="CFQ231" i="3"/>
  <c r="CFB231" i="3"/>
  <c r="CFJ231" i="3"/>
  <c r="CFW231" i="3"/>
  <c r="CFH231" i="3"/>
  <c r="CFA431" i="3"/>
  <c r="CFN431" i="3"/>
  <c r="CGA431" i="3"/>
  <c r="CGN431" i="3"/>
  <c r="CHA431" i="3"/>
  <c r="CHN431" i="3"/>
  <c r="CEY431" i="3"/>
  <c r="CFZ431" i="3"/>
  <c r="CGM431" i="3"/>
  <c r="CGZ431" i="3"/>
  <c r="CFX431" i="3"/>
  <c r="CFY31" i="3"/>
  <c r="CGL31" i="3"/>
  <c r="CGY31" i="3"/>
  <c r="CFW31" i="3"/>
  <c r="CEV631" i="3"/>
  <c r="CFI631" i="3"/>
  <c r="CFV631" i="3"/>
  <c r="CGI631" i="3"/>
  <c r="CGV631" i="3"/>
  <c r="CHI631" i="3"/>
  <c r="CHV631" i="3"/>
  <c r="CET631" i="3"/>
  <c r="CFL631" i="3"/>
  <c r="CFY631" i="3"/>
  <c r="CFJ631" i="3"/>
  <c r="CFU831" i="3"/>
  <c r="CGH831" i="3"/>
  <c r="CGU831" i="3"/>
  <c r="CFS831" i="3"/>
  <c r="CFG831" i="3"/>
  <c r="CFT831" i="3"/>
  <c r="CFE831" i="3"/>
  <c r="CFD31" i="3"/>
  <c r="CFQ31" i="3"/>
  <c r="CGD31" i="3"/>
  <c r="CGQ31" i="3"/>
  <c r="CFB31" i="3"/>
  <c r="CFE231" i="3"/>
  <c r="CFR231" i="3"/>
  <c r="CGE231" i="3"/>
  <c r="CGR231" i="3"/>
  <c r="CFC231" i="3"/>
  <c r="CGG31" i="3"/>
  <c r="CGE31" i="3"/>
  <c r="CFO231" i="3"/>
  <c r="CGB231" i="3"/>
  <c r="CFM231" i="3"/>
  <c r="CFM831" i="3"/>
  <c r="CFZ831" i="3"/>
  <c r="CGM831" i="3"/>
  <c r="CFK831" i="3"/>
  <c r="CFU231" i="3"/>
  <c r="CGH231" i="3"/>
  <c r="CFS231" i="3"/>
  <c r="CGJ31" i="3"/>
  <c r="CGW31" i="3"/>
  <c r="CHJ31" i="3"/>
  <c r="CGH31" i="3"/>
  <c r="CGK431" i="3"/>
  <c r="CGX431" i="3"/>
  <c r="CHK431" i="3"/>
  <c r="CGI431" i="3"/>
  <c r="CFO31" i="3"/>
  <c r="CGB31" i="3"/>
  <c r="CGO31" i="3"/>
  <c r="CHB31" i="3"/>
  <c r="CFM31" i="3"/>
  <c r="CFG631" i="3"/>
  <c r="CFT631" i="3"/>
  <c r="CGG631" i="3"/>
  <c r="CGT631" i="3"/>
  <c r="CHG631" i="3"/>
  <c r="CHT631" i="3"/>
  <c r="CIG631" i="3"/>
  <c r="CFE631" i="3"/>
  <c r="CFL431" i="3"/>
  <c r="CFY431" i="3"/>
  <c r="CGL431" i="3"/>
  <c r="CGY431" i="3"/>
  <c r="CHL431" i="3"/>
  <c r="CHY431" i="3"/>
  <c r="CFJ431" i="3"/>
  <c r="CGF831" i="3"/>
  <c r="CGS831" i="3"/>
  <c r="CHF831" i="3"/>
  <c r="CGD831" i="3"/>
  <c r="CFR831" i="3"/>
  <c r="CGE831" i="3"/>
  <c r="CFP831" i="3"/>
  <c r="CFP231" i="3"/>
  <c r="CGC231" i="3"/>
  <c r="CGP231" i="3"/>
  <c r="CHC231" i="3"/>
  <c r="CFN231" i="3"/>
  <c r="CFW631" i="3"/>
  <c r="CGJ631" i="3"/>
  <c r="CFU631" i="3"/>
  <c r="CGR31" i="3"/>
  <c r="CGP31" i="3"/>
  <c r="CFX831" i="3"/>
  <c r="CGK831" i="3"/>
  <c r="CGX831" i="3"/>
  <c r="CFV831" i="3"/>
  <c r="CFZ231" i="3"/>
  <c r="CGM231" i="3"/>
  <c r="CFX231" i="3"/>
  <c r="CGF231" i="3"/>
  <c r="CGS231" i="3"/>
  <c r="CGD231" i="3"/>
  <c r="CGQ831" i="3"/>
  <c r="CHD831" i="3"/>
  <c r="CHQ831" i="3"/>
  <c r="CGO831" i="3"/>
  <c r="CGV431" i="3"/>
  <c r="CHI431" i="3"/>
  <c r="CHV431" i="3"/>
  <c r="CGT431" i="3"/>
  <c r="CGA231" i="3"/>
  <c r="CGN231" i="3"/>
  <c r="CHA231" i="3"/>
  <c r="CHN231" i="3"/>
  <c r="CFY231" i="3"/>
  <c r="CFW431" i="3"/>
  <c r="CGJ431" i="3"/>
  <c r="CGW431" i="3"/>
  <c r="CHJ431" i="3"/>
  <c r="CHW431" i="3"/>
  <c r="CIJ431" i="3"/>
  <c r="CFU431" i="3"/>
  <c r="CFZ31" i="3"/>
  <c r="CGM31" i="3"/>
  <c r="CGZ31" i="3"/>
  <c r="CHM31" i="3"/>
  <c r="CFX31" i="3"/>
  <c r="CGH631" i="3"/>
  <c r="CGU631" i="3"/>
  <c r="CGF631" i="3"/>
  <c r="CFR631" i="3"/>
  <c r="CGE631" i="3"/>
  <c r="CGR631" i="3"/>
  <c r="CHE631" i="3"/>
  <c r="CHR631" i="3"/>
  <c r="CIE631" i="3"/>
  <c r="CIR631" i="3"/>
  <c r="CFP631" i="3"/>
  <c r="CGC831" i="3"/>
  <c r="CGP831" i="3"/>
  <c r="CGA831" i="3"/>
  <c r="CGU31" i="3"/>
  <c r="CHH31" i="3"/>
  <c r="CHU31" i="3"/>
  <c r="CGS31" i="3"/>
  <c r="CHC31" i="3"/>
  <c r="CHA31" i="3"/>
  <c r="CGI831" i="3"/>
  <c r="CGV831" i="3"/>
  <c r="CHI831" i="3"/>
  <c r="CGG831" i="3"/>
  <c r="CGK231" i="3"/>
  <c r="CGX231" i="3"/>
  <c r="CGI231" i="3"/>
  <c r="CGQ231" i="3"/>
  <c r="CHD231" i="3"/>
  <c r="CGO231" i="3"/>
  <c r="CGL231" i="3"/>
  <c r="CGY231" i="3"/>
  <c r="CHL231" i="3"/>
  <c r="CHY231" i="3"/>
  <c r="CGJ231" i="3"/>
  <c r="CGS631" i="3"/>
  <c r="CHF631" i="3"/>
  <c r="CGQ631" i="3"/>
  <c r="CHF31" i="3"/>
  <c r="CHS31" i="3"/>
  <c r="CIF31" i="3"/>
  <c r="CHD31" i="3"/>
  <c r="CGN831" i="3"/>
  <c r="CHA831" i="3"/>
  <c r="CGL831" i="3"/>
  <c r="CGK31" i="3"/>
  <c r="CGX31" i="3"/>
  <c r="CHK31" i="3"/>
  <c r="CHX31" i="3"/>
  <c r="CGI31" i="3"/>
  <c r="CHG431" i="3"/>
  <c r="CHT431" i="3"/>
  <c r="CIG431" i="3"/>
  <c r="CHE431" i="3"/>
  <c r="CGH431" i="3"/>
  <c r="CGU431" i="3"/>
  <c r="CHH431" i="3"/>
  <c r="CHU431" i="3"/>
  <c r="CIH431" i="3"/>
  <c r="CIU431" i="3"/>
  <c r="CGF431" i="3"/>
  <c r="CHB831" i="3"/>
  <c r="CHO831" i="3"/>
  <c r="CIB831" i="3"/>
  <c r="CGZ831" i="3"/>
  <c r="CGC631" i="3"/>
  <c r="CGP631" i="3"/>
  <c r="CHC631" i="3"/>
  <c r="CHP631" i="3"/>
  <c r="CIC631" i="3"/>
  <c r="CIP631" i="3"/>
  <c r="CJC631" i="3"/>
  <c r="CGA631" i="3"/>
  <c r="CHN31" i="3"/>
  <c r="CHL31" i="3"/>
  <c r="CGV231" i="3"/>
  <c r="CHI231" i="3"/>
  <c r="CGT231" i="3"/>
  <c r="CGT831" i="3"/>
  <c r="CHG831" i="3"/>
  <c r="CHT831" i="3"/>
  <c r="CGR831" i="3"/>
  <c r="CHB231" i="3"/>
  <c r="CHO231" i="3"/>
  <c r="CGZ231" i="3"/>
  <c r="CHR431" i="3"/>
  <c r="CIE431" i="3"/>
  <c r="CIR431" i="3"/>
  <c r="CHP431" i="3"/>
  <c r="CGY831" i="3"/>
  <c r="CHL831" i="3"/>
  <c r="CGW831" i="3"/>
  <c r="CHQ31" i="3"/>
  <c r="CID31" i="3"/>
  <c r="CIQ31" i="3"/>
  <c r="CHO31" i="3"/>
  <c r="CHD631" i="3"/>
  <c r="CHQ631" i="3"/>
  <c r="CHB631" i="3"/>
  <c r="CHM831" i="3"/>
  <c r="CHZ831" i="3"/>
  <c r="CIM831" i="3"/>
  <c r="CHK831" i="3"/>
  <c r="CGS431" i="3"/>
  <c r="CHF431" i="3"/>
  <c r="CHS431" i="3"/>
  <c r="CIF431" i="3"/>
  <c r="CIS431" i="3"/>
  <c r="CJF431" i="3"/>
  <c r="CGQ431" i="3"/>
  <c r="CGN631" i="3"/>
  <c r="CHA631" i="3"/>
  <c r="CHN631" i="3"/>
  <c r="CIA631" i="3"/>
  <c r="CIN631" i="3"/>
  <c r="CJA631" i="3"/>
  <c r="CJN631" i="3"/>
  <c r="CGL631" i="3"/>
  <c r="CGW231" i="3"/>
  <c r="CHJ231" i="3"/>
  <c r="CHW231" i="3"/>
  <c r="CIJ231" i="3"/>
  <c r="CGU231" i="3"/>
  <c r="CGV31" i="3"/>
  <c r="CHI31" i="3"/>
  <c r="CHV31" i="3"/>
  <c r="CII31" i="3"/>
  <c r="CGT31" i="3"/>
  <c r="CHY31" i="3"/>
  <c r="CHW31" i="3"/>
  <c r="CHE831" i="3"/>
  <c r="CHR831" i="3"/>
  <c r="CIE831" i="3"/>
  <c r="CHC831" i="3"/>
  <c r="CHG231" i="3"/>
  <c r="CHT231" i="3"/>
  <c r="CHE231" i="3"/>
  <c r="CHM231" i="3"/>
  <c r="CHZ231" i="3"/>
  <c r="CHK231" i="3"/>
  <c r="CHD431" i="3"/>
  <c r="CHQ431" i="3"/>
  <c r="CID431" i="3"/>
  <c r="CIQ431" i="3"/>
  <c r="CJD431" i="3"/>
  <c r="CJQ431" i="3"/>
  <c r="CHB431" i="3"/>
  <c r="CGY631" i="3"/>
  <c r="CHL631" i="3"/>
  <c r="CHY631" i="3"/>
  <c r="CIL631" i="3"/>
  <c r="CIY631" i="3"/>
  <c r="CJL631" i="3"/>
  <c r="CJY631" i="3"/>
  <c r="CGW631" i="3"/>
  <c r="CIB31" i="3"/>
  <c r="CIO31" i="3"/>
  <c r="CJB31" i="3"/>
  <c r="CHZ31" i="3"/>
  <c r="CHX831" i="3"/>
  <c r="CIK831" i="3"/>
  <c r="CIX831" i="3"/>
  <c r="CHV831" i="3"/>
  <c r="CHJ831" i="3"/>
  <c r="CHW831" i="3"/>
  <c r="CHH831" i="3"/>
  <c r="CHG31" i="3"/>
  <c r="CHT31" i="3"/>
  <c r="CIG31" i="3"/>
  <c r="CIT31" i="3"/>
  <c r="CHE31" i="3"/>
  <c r="CHO631" i="3"/>
  <c r="CIB631" i="3"/>
  <c r="CHM631" i="3"/>
  <c r="CIC431" i="3"/>
  <c r="CIP431" i="3"/>
  <c r="CJC431" i="3"/>
  <c r="CIA431" i="3"/>
  <c r="CHH231" i="3"/>
  <c r="CHU231" i="3"/>
  <c r="CIH231" i="3"/>
  <c r="CIU231" i="3"/>
  <c r="CHF231" i="3"/>
  <c r="CIJ31" i="3"/>
  <c r="CIH31" i="3"/>
  <c r="CHR231" i="3"/>
  <c r="CIE231" i="3"/>
  <c r="CHP231" i="3"/>
  <c r="CHP831" i="3"/>
  <c r="CIC831" i="3"/>
  <c r="CIP831" i="3"/>
  <c r="CHN831" i="3"/>
  <c r="CHX231" i="3"/>
  <c r="CIK231" i="3"/>
  <c r="CHV231" i="3"/>
  <c r="CIN431" i="3"/>
  <c r="CJA431" i="3"/>
  <c r="CJN431" i="3"/>
  <c r="CIL431" i="3"/>
  <c r="CII831" i="3"/>
  <c r="CIV831" i="3"/>
  <c r="CJI831" i="3"/>
  <c r="CIG831" i="3"/>
  <c r="CIM31" i="3"/>
  <c r="CIZ31" i="3"/>
  <c r="CJM31" i="3"/>
  <c r="CIK31" i="3"/>
  <c r="CHS231" i="3"/>
  <c r="CIF231" i="3"/>
  <c r="CIS231" i="3"/>
  <c r="CJF231" i="3"/>
  <c r="CHQ231" i="3"/>
  <c r="CHU831" i="3"/>
  <c r="CIH831" i="3"/>
  <c r="CHS831" i="3"/>
  <c r="CHJ631" i="3"/>
  <c r="CHW631" i="3"/>
  <c r="CIJ631" i="3"/>
  <c r="CIW631" i="3"/>
  <c r="CJJ631" i="3"/>
  <c r="CJW631" i="3"/>
  <c r="CKJ631" i="3"/>
  <c r="CHH631" i="3"/>
  <c r="CHO431" i="3"/>
  <c r="CIB431" i="3"/>
  <c r="CIO431" i="3"/>
  <c r="CJB431" i="3"/>
  <c r="CJO431" i="3"/>
  <c r="CKB431" i="3"/>
  <c r="CHM431" i="3"/>
  <c r="CHZ631" i="3"/>
  <c r="CIM631" i="3"/>
  <c r="CHX631" i="3"/>
  <c r="CHR31" i="3"/>
  <c r="CIE31" i="3"/>
  <c r="CIR31" i="3"/>
  <c r="CJE31" i="3"/>
  <c r="CHP31" i="3"/>
  <c r="CIU31" i="3"/>
  <c r="CIS31" i="3"/>
  <c r="CIA831" i="3"/>
  <c r="CIN831" i="3"/>
  <c r="CJA831" i="3"/>
  <c r="CHY831" i="3"/>
  <c r="CIC231" i="3"/>
  <c r="CIP231" i="3"/>
  <c r="CIA231" i="3"/>
  <c r="CII231" i="3"/>
  <c r="CIV231" i="3"/>
  <c r="CIG231" i="3"/>
  <c r="CIX31" i="3"/>
  <c r="CJK31" i="3"/>
  <c r="CJX31" i="3"/>
  <c r="CIV31" i="3"/>
  <c r="CHU631" i="3"/>
  <c r="CIH631" i="3"/>
  <c r="CIU631" i="3"/>
  <c r="CJH631" i="3"/>
  <c r="CJU631" i="3"/>
  <c r="CKH631" i="3"/>
  <c r="CKU631" i="3"/>
  <c r="CHS631" i="3"/>
  <c r="CIC31" i="3"/>
  <c r="CIP31" i="3"/>
  <c r="CJC31" i="3"/>
  <c r="CJP31" i="3"/>
  <c r="CIA31" i="3"/>
  <c r="CIF831" i="3"/>
  <c r="CIS831" i="3"/>
  <c r="CID831" i="3"/>
  <c r="CIT831" i="3"/>
  <c r="CJG831" i="3"/>
  <c r="CJT831" i="3"/>
  <c r="CIR831" i="3"/>
  <c r="CHZ431" i="3"/>
  <c r="CIM431" i="3"/>
  <c r="CIZ431" i="3"/>
  <c r="CJM431" i="3"/>
  <c r="CJZ431" i="3"/>
  <c r="CKM431" i="3"/>
  <c r="CHX431" i="3"/>
  <c r="CIK631" i="3"/>
  <c r="CIX631" i="3"/>
  <c r="CII631" i="3"/>
  <c r="CID231" i="3"/>
  <c r="CIQ231" i="3"/>
  <c r="CJD231" i="3"/>
  <c r="CJQ231" i="3"/>
  <c r="CIB231" i="3"/>
  <c r="CIY431" i="3"/>
  <c r="CJL431" i="3"/>
  <c r="CJY431" i="3"/>
  <c r="CIW431" i="3"/>
  <c r="CJF31" i="3"/>
  <c r="CJD31" i="3"/>
  <c r="CIN231" i="3"/>
  <c r="CJA231" i="3"/>
  <c r="CIL231" i="3"/>
  <c r="CIL831" i="3"/>
  <c r="CIY831" i="3"/>
  <c r="CJL831" i="3"/>
  <c r="CIJ831" i="3"/>
  <c r="CIT231" i="3"/>
  <c r="CJG231" i="3"/>
  <c r="CIR231" i="3"/>
  <c r="CIO231" i="3"/>
  <c r="CJB231" i="3"/>
  <c r="CJO231" i="3"/>
  <c r="CKB231" i="3"/>
  <c r="CIM231" i="3"/>
  <c r="CIF631" i="3"/>
  <c r="CIS631" i="3"/>
  <c r="CJF631" i="3"/>
  <c r="CJS631" i="3"/>
  <c r="CKF631" i="3"/>
  <c r="CKS631" i="3"/>
  <c r="CLF631" i="3"/>
  <c r="CID631" i="3"/>
  <c r="CJE831" i="3"/>
  <c r="CJR831" i="3"/>
  <c r="CKE831" i="3"/>
  <c r="CJC831" i="3"/>
  <c r="CIN31" i="3"/>
  <c r="CJA31" i="3"/>
  <c r="CJN31" i="3"/>
  <c r="CKA31" i="3"/>
  <c r="CIL31" i="3"/>
  <c r="CIV631" i="3"/>
  <c r="CJI631" i="3"/>
  <c r="CIT631" i="3"/>
  <c r="CJJ431" i="3"/>
  <c r="CJW431" i="3"/>
  <c r="CKJ431" i="3"/>
  <c r="CJH431" i="3"/>
  <c r="CIK431" i="3"/>
  <c r="CIX431" i="3"/>
  <c r="CJK431" i="3"/>
  <c r="CJX431" i="3"/>
  <c r="CKK431" i="3"/>
  <c r="CKX431" i="3"/>
  <c r="CII431" i="3"/>
  <c r="CIQ831" i="3"/>
  <c r="CJD831" i="3"/>
  <c r="CIO831" i="3"/>
  <c r="CJI31" i="3"/>
  <c r="CJV31" i="3"/>
  <c r="CKI31" i="3"/>
  <c r="CJG31" i="3"/>
  <c r="CJQ31" i="3"/>
  <c r="CJO31" i="3"/>
  <c r="CIY231" i="3"/>
  <c r="CJL231" i="3"/>
  <c r="CIW231" i="3"/>
  <c r="CIW831" i="3"/>
  <c r="CJJ831" i="3"/>
  <c r="CJW831" i="3"/>
  <c r="CIU831" i="3"/>
  <c r="CJE231" i="3"/>
  <c r="CJR231" i="3"/>
  <c r="CJC231" i="3"/>
  <c r="CJU431" i="3"/>
  <c r="CKH431" i="3"/>
  <c r="CKU431" i="3"/>
  <c r="CJS431" i="3"/>
  <c r="CIQ631" i="3"/>
  <c r="CJD631" i="3"/>
  <c r="CJQ631" i="3"/>
  <c r="CKD631" i="3"/>
  <c r="CKQ631" i="3"/>
  <c r="CLD631" i="3"/>
  <c r="CLQ631" i="3"/>
  <c r="CIO631" i="3"/>
  <c r="CIV431" i="3"/>
  <c r="CJI431" i="3"/>
  <c r="CJV431" i="3"/>
  <c r="CKI431" i="3"/>
  <c r="CKV431" i="3"/>
  <c r="CLI431" i="3"/>
  <c r="CIT431" i="3"/>
  <c r="CIZ231" i="3"/>
  <c r="CJM231" i="3"/>
  <c r="CJZ231" i="3"/>
  <c r="CKM231" i="3"/>
  <c r="CIX231" i="3"/>
  <c r="CIY31" i="3"/>
  <c r="CJL31" i="3"/>
  <c r="CJY31" i="3"/>
  <c r="CKL31" i="3"/>
  <c r="CIW31" i="3"/>
  <c r="CJT31" i="3"/>
  <c r="CKG31" i="3"/>
  <c r="CKT31" i="3"/>
  <c r="CJR31" i="3"/>
  <c r="CJG631" i="3"/>
  <c r="CJT631" i="3"/>
  <c r="CJE631" i="3"/>
  <c r="CJB831" i="3"/>
  <c r="CJO831" i="3"/>
  <c r="CIZ831" i="3"/>
  <c r="CJP831" i="3"/>
  <c r="CKC831" i="3"/>
  <c r="CKP831" i="3"/>
  <c r="CJN831" i="3"/>
  <c r="CKB31" i="3"/>
  <c r="CJZ31" i="3"/>
  <c r="CJH831" i="3"/>
  <c r="CJU831" i="3"/>
  <c r="CKH831" i="3"/>
  <c r="CJF831" i="3"/>
  <c r="CJJ231" i="3"/>
  <c r="CJW231" i="3"/>
  <c r="CJH231" i="3"/>
  <c r="CJP231" i="3"/>
  <c r="CKC231" i="3"/>
  <c r="CJN231" i="3"/>
  <c r="CJB631" i="3"/>
  <c r="CJO631" i="3"/>
  <c r="CKB631" i="3"/>
  <c r="CKO631" i="3"/>
  <c r="CLB631" i="3"/>
  <c r="CLO631" i="3"/>
  <c r="CMB631" i="3"/>
  <c r="CIZ631" i="3"/>
  <c r="CJR631" i="3"/>
  <c r="CKE631" i="3"/>
  <c r="CJP631" i="3"/>
  <c r="CKF431" i="3"/>
  <c r="CKS431" i="3"/>
  <c r="CLF431" i="3"/>
  <c r="CKD431" i="3"/>
  <c r="CJK231" i="3"/>
  <c r="CJX231" i="3"/>
  <c r="CKK231" i="3"/>
  <c r="CKX231" i="3"/>
  <c r="CJI231" i="3"/>
  <c r="CKA831" i="3"/>
  <c r="CKN831" i="3"/>
  <c r="CLA831" i="3"/>
  <c r="CJY831" i="3"/>
  <c r="CKE31" i="3"/>
  <c r="CKR31" i="3"/>
  <c r="CLE31" i="3"/>
  <c r="CKC31" i="3"/>
  <c r="CJG431" i="3"/>
  <c r="CJT431" i="3"/>
  <c r="CKG431" i="3"/>
  <c r="CKT431" i="3"/>
  <c r="CLG431" i="3"/>
  <c r="CLT431" i="3"/>
  <c r="CJE431" i="3"/>
  <c r="CJM831" i="3"/>
  <c r="CJZ831" i="3"/>
  <c r="CJK831" i="3"/>
  <c r="CJJ31" i="3"/>
  <c r="CJW31" i="3"/>
  <c r="CKJ31" i="3"/>
  <c r="CKW31" i="3"/>
  <c r="CJH31" i="3"/>
  <c r="CKM31" i="3"/>
  <c r="CKK31" i="3"/>
  <c r="CJU231" i="3"/>
  <c r="CKH231" i="3"/>
  <c r="CJS231" i="3"/>
  <c r="CJS831" i="3"/>
  <c r="CKF831" i="3"/>
  <c r="CKS831" i="3"/>
  <c r="CJQ831" i="3"/>
  <c r="CKA231" i="3"/>
  <c r="CKN231" i="3"/>
  <c r="CJY231" i="3"/>
  <c r="CKP31" i="3"/>
  <c r="CLC31" i="3"/>
  <c r="CLP31" i="3"/>
  <c r="CKN31" i="3"/>
  <c r="CKQ431" i="3"/>
  <c r="CLD431" i="3"/>
  <c r="CLQ431" i="3"/>
  <c r="CKO431" i="3"/>
  <c r="CJU31" i="3"/>
  <c r="CKH31" i="3"/>
  <c r="CKU31" i="3"/>
  <c r="CLH31" i="3"/>
  <c r="CJS31" i="3"/>
  <c r="CJV231" i="3"/>
  <c r="CKI231" i="3"/>
  <c r="CKV231" i="3"/>
  <c r="CLI231" i="3"/>
  <c r="CJT231" i="3"/>
  <c r="CKC631" i="3"/>
  <c r="CKP631" i="3"/>
  <c r="CKA631" i="3"/>
  <c r="CKL831" i="3"/>
  <c r="CKY831" i="3"/>
  <c r="CLL831" i="3"/>
  <c r="CKJ831" i="3"/>
  <c r="CJX831" i="3"/>
  <c r="CKK831" i="3"/>
  <c r="CJV831" i="3"/>
  <c r="CJR431" i="3"/>
  <c r="CKE431" i="3"/>
  <c r="CKR431" i="3"/>
  <c r="CLE431" i="3"/>
  <c r="CLR431" i="3"/>
  <c r="CME431" i="3"/>
  <c r="CJP431" i="3"/>
  <c r="CJM631" i="3"/>
  <c r="CJZ631" i="3"/>
  <c r="CKM631" i="3"/>
  <c r="CKZ631" i="3"/>
  <c r="CLM631" i="3"/>
  <c r="CLZ631" i="3"/>
  <c r="CMM631" i="3"/>
  <c r="CJK631" i="3"/>
  <c r="CKX31" i="3"/>
  <c r="CKV31" i="3"/>
  <c r="CKD831" i="3"/>
  <c r="CKQ831" i="3"/>
  <c r="CLD831" i="3"/>
  <c r="CKB831" i="3"/>
  <c r="CKF231" i="3"/>
  <c r="CKS231" i="3"/>
  <c r="CKD231" i="3"/>
  <c r="CKL231" i="3"/>
  <c r="CKY231" i="3"/>
  <c r="CKJ231" i="3"/>
  <c r="CKC431" i="3"/>
  <c r="CKP431" i="3"/>
  <c r="CLC431" i="3"/>
  <c r="CLP431" i="3"/>
  <c r="CMC431" i="3"/>
  <c r="CMP431" i="3"/>
  <c r="CKA431" i="3"/>
  <c r="CLB431" i="3"/>
  <c r="CLO431" i="3"/>
  <c r="CMB431" i="3"/>
  <c r="CKZ431" i="3"/>
  <c r="CKN631" i="3"/>
  <c r="CLA631" i="3"/>
  <c r="CKL631" i="3"/>
  <c r="CKI831" i="3"/>
  <c r="CKV831" i="3"/>
  <c r="CKG831" i="3"/>
  <c r="CKG231" i="3"/>
  <c r="CKT231" i="3"/>
  <c r="CLG231" i="3"/>
  <c r="CLT231" i="3"/>
  <c r="CKE231" i="3"/>
  <c r="CKW831" i="3"/>
  <c r="CLJ831" i="3"/>
  <c r="CLW831" i="3"/>
  <c r="CKU831" i="3"/>
  <c r="CJX631" i="3"/>
  <c r="CKK631" i="3"/>
  <c r="CKX631" i="3"/>
  <c r="CLK631" i="3"/>
  <c r="CLX631" i="3"/>
  <c r="CMK631" i="3"/>
  <c r="CMX631" i="3"/>
  <c r="CJV631" i="3"/>
  <c r="CLA31" i="3"/>
  <c r="CLN31" i="3"/>
  <c r="CMA31" i="3"/>
  <c r="CKY31" i="3"/>
  <c r="CKF31" i="3"/>
  <c r="CKS31" i="3"/>
  <c r="CLF31" i="3"/>
  <c r="CLS31" i="3"/>
  <c r="CKD31" i="3"/>
  <c r="CLI31" i="3"/>
  <c r="CLG31" i="3"/>
  <c r="CKQ231" i="3"/>
  <c r="CLD231" i="3"/>
  <c r="CKO231" i="3"/>
  <c r="CKO831" i="3"/>
  <c r="CLB831" i="3"/>
  <c r="CLO831" i="3"/>
  <c r="CKM831" i="3"/>
  <c r="CKW231" i="3"/>
  <c r="CLJ231" i="3"/>
  <c r="CKU231" i="3"/>
  <c r="CKR231" i="3"/>
  <c r="CLE231" i="3"/>
  <c r="CLR231" i="3"/>
  <c r="CME231" i="3"/>
  <c r="CKP231" i="3"/>
  <c r="CLM431" i="3"/>
  <c r="CLZ431" i="3"/>
  <c r="CMM431" i="3"/>
  <c r="CLK431" i="3"/>
  <c r="CKT831" i="3"/>
  <c r="CLG831" i="3"/>
  <c r="CKR831" i="3"/>
  <c r="CKI631" i="3"/>
  <c r="CKV631" i="3"/>
  <c r="CLI631" i="3"/>
  <c r="CLV631" i="3"/>
  <c r="CMI631" i="3"/>
  <c r="CMV631" i="3"/>
  <c r="CNI631" i="3"/>
  <c r="CKG631" i="3"/>
  <c r="CKY631" i="3"/>
  <c r="CLL631" i="3"/>
  <c r="CKW631" i="3"/>
  <c r="CLH831" i="3"/>
  <c r="CLU831" i="3"/>
  <c r="CMH831" i="3"/>
  <c r="CLF831" i="3"/>
  <c r="CKN431" i="3"/>
  <c r="CLA431" i="3"/>
  <c r="CLN431" i="3"/>
  <c r="CMA431" i="3"/>
  <c r="CMN431" i="3"/>
  <c r="CNA431" i="3"/>
  <c r="CKL431" i="3"/>
  <c r="CKQ31" i="3"/>
  <c r="CLD31" i="3"/>
  <c r="CLQ31" i="3"/>
  <c r="CMD31" i="3"/>
  <c r="CKO31" i="3"/>
  <c r="CLL31" i="3"/>
  <c r="CLY31" i="3"/>
  <c r="CML31" i="3"/>
  <c r="CLJ31" i="3"/>
  <c r="CLT31" i="3"/>
  <c r="CLR31" i="3"/>
  <c r="CKZ831" i="3"/>
  <c r="CLM831" i="3"/>
  <c r="CLZ831" i="3"/>
  <c r="CKX831" i="3"/>
  <c r="CLB231" i="3"/>
  <c r="CLO231" i="3"/>
  <c r="CKZ231" i="3"/>
  <c r="CLH231" i="3"/>
  <c r="CLU231" i="3"/>
  <c r="CLF231" i="3"/>
  <c r="CLE831" i="3"/>
  <c r="CLR831" i="3"/>
  <c r="CLC831" i="3"/>
  <c r="CLJ631" i="3"/>
  <c r="CLW631" i="3"/>
  <c r="CLH631" i="3"/>
  <c r="CLX431" i="3"/>
  <c r="CMK431" i="3"/>
  <c r="CMX431" i="3"/>
  <c r="CLV431" i="3"/>
  <c r="CLB31" i="3"/>
  <c r="CLO31" i="3"/>
  <c r="CMB31" i="3"/>
  <c r="CMO31" i="3"/>
  <c r="CKZ31" i="3"/>
  <c r="CKY431" i="3"/>
  <c r="CLL431" i="3"/>
  <c r="CLY431" i="3"/>
  <c r="CML431" i="3"/>
  <c r="CMY431" i="3"/>
  <c r="CNL431" i="3"/>
  <c r="CKW431" i="3"/>
  <c r="CKT631" i="3"/>
  <c r="CLG631" i="3"/>
  <c r="CLT631" i="3"/>
  <c r="CMG631" i="3"/>
  <c r="CMT631" i="3"/>
  <c r="CNG631" i="3"/>
  <c r="CNT631" i="3"/>
  <c r="CKR631" i="3"/>
  <c r="CLW31" i="3"/>
  <c r="CMJ31" i="3"/>
  <c r="CMW31" i="3"/>
  <c r="CLU31" i="3"/>
  <c r="CLC231" i="3"/>
  <c r="CLP231" i="3"/>
  <c r="CMC231" i="3"/>
  <c r="CMP231" i="3"/>
  <c r="CLA231" i="3"/>
  <c r="CLS831" i="3"/>
  <c r="CMF831" i="3"/>
  <c r="CMS831" i="3"/>
  <c r="CLQ831" i="3"/>
  <c r="CME31" i="3"/>
  <c r="CMC31" i="3"/>
  <c r="CLM231" i="3"/>
  <c r="CLZ231" i="3"/>
  <c r="CLK231" i="3"/>
  <c r="CLK831" i="3"/>
  <c r="CLX831" i="3"/>
  <c r="CMK831" i="3"/>
  <c r="CLI831" i="3"/>
  <c r="CLS231" i="3"/>
  <c r="CMF231" i="3"/>
  <c r="CLQ231" i="3"/>
  <c r="CMI431" i="3"/>
  <c r="CMV431" i="3"/>
  <c r="CNI431" i="3"/>
  <c r="CMG431" i="3"/>
  <c r="CMD831" i="3"/>
  <c r="CMQ831" i="3"/>
  <c r="CND831" i="3"/>
  <c r="CMB831" i="3"/>
  <c r="CLJ431" i="3"/>
  <c r="CLW431" i="3"/>
  <c r="CMJ431" i="3"/>
  <c r="CMW431" i="3"/>
  <c r="CNJ431" i="3"/>
  <c r="CNW431" i="3"/>
  <c r="CLH431" i="3"/>
  <c r="CMH31" i="3"/>
  <c r="CMU31" i="3"/>
  <c r="CNH31" i="3"/>
  <c r="CMF31" i="3"/>
  <c r="CLU631" i="3"/>
  <c r="CMH631" i="3"/>
  <c r="CLS631" i="3"/>
  <c r="CLE631" i="3"/>
  <c r="CLR631" i="3"/>
  <c r="CME631" i="3"/>
  <c r="CMR631" i="3"/>
  <c r="CNE631" i="3"/>
  <c r="CNR631" i="3"/>
  <c r="COE631" i="3"/>
  <c r="CLC631" i="3"/>
  <c r="CLP831" i="3"/>
  <c r="CMC831" i="3"/>
  <c r="CLN831" i="3"/>
  <c r="CLM31" i="3"/>
  <c r="CLZ31" i="3"/>
  <c r="CMM31" i="3"/>
  <c r="CMZ31" i="3"/>
  <c r="CLK31" i="3"/>
  <c r="CLN231" i="3"/>
  <c r="CMA231" i="3"/>
  <c r="CMN231" i="3"/>
  <c r="CNA231" i="3"/>
  <c r="CLL231" i="3"/>
  <c r="CMP31" i="3"/>
  <c r="CMN31" i="3"/>
  <c r="CLV831" i="3"/>
  <c r="CMI831" i="3"/>
  <c r="CMV831" i="3"/>
  <c r="CLT831" i="3"/>
  <c r="CLX231" i="3"/>
  <c r="CMK231" i="3"/>
  <c r="CLV231" i="3"/>
  <c r="CMD231" i="3"/>
  <c r="CMQ231" i="3"/>
  <c r="CMB231" i="3"/>
  <c r="CLP631" i="3"/>
  <c r="CMC631" i="3"/>
  <c r="CMP631" i="3"/>
  <c r="CNC631" i="3"/>
  <c r="CNP631" i="3"/>
  <c r="COC631" i="3"/>
  <c r="COP631" i="3"/>
  <c r="CLN631" i="3"/>
  <c r="CLX31" i="3"/>
  <c r="CMK31" i="3"/>
  <c r="CMX31" i="3"/>
  <c r="CNK31" i="3"/>
  <c r="CLV31" i="3"/>
  <c r="CMO831" i="3"/>
  <c r="CNB831" i="3"/>
  <c r="CNO831" i="3"/>
  <c r="CMM831" i="3"/>
  <c r="CMF631" i="3"/>
  <c r="CMS631" i="3"/>
  <c r="CMD631" i="3"/>
  <c r="CMS31" i="3"/>
  <c r="CNF31" i="3"/>
  <c r="CNS31" i="3"/>
  <c r="CMQ31" i="3"/>
  <c r="CLY231" i="3"/>
  <c r="CML231" i="3"/>
  <c r="CMY231" i="3"/>
  <c r="CNL231" i="3"/>
  <c r="CLW231" i="3"/>
  <c r="CMT431" i="3"/>
  <c r="CNG431" i="3"/>
  <c r="CNT431" i="3"/>
  <c r="CMR431" i="3"/>
  <c r="CMA831" i="3"/>
  <c r="CMN831" i="3"/>
  <c r="CLY831" i="3"/>
  <c r="CLU431" i="3"/>
  <c r="CMH431" i="3"/>
  <c r="CMU431" i="3"/>
  <c r="CNH431" i="3"/>
  <c r="CNU431" i="3"/>
  <c r="COH431" i="3"/>
  <c r="CLS431" i="3"/>
  <c r="CNA31" i="3"/>
  <c r="CMY31" i="3"/>
  <c r="CMI231" i="3"/>
  <c r="CMV231" i="3"/>
  <c r="CMG231" i="3"/>
  <c r="CMG831" i="3"/>
  <c r="CMT831" i="3"/>
  <c r="CNG831" i="3"/>
  <c r="CME831" i="3"/>
  <c r="CMO231" i="3"/>
  <c r="CNB231" i="3"/>
  <c r="CMM231" i="3"/>
  <c r="CND31" i="3"/>
  <c r="CNQ31" i="3"/>
  <c r="COD31" i="3"/>
  <c r="CNB31" i="3"/>
  <c r="CMZ831" i="3"/>
  <c r="CNM831" i="3"/>
  <c r="CNZ831" i="3"/>
  <c r="CMX831" i="3"/>
  <c r="CMI31" i="3"/>
  <c r="CMV31" i="3"/>
  <c r="CNI31" i="3"/>
  <c r="CNV31" i="3"/>
  <c r="CMG31" i="3"/>
  <c r="CMF431" i="3"/>
  <c r="CMS431" i="3"/>
  <c r="CNF431" i="3"/>
  <c r="CNS431" i="3"/>
  <c r="COF431" i="3"/>
  <c r="COS431" i="3"/>
  <c r="CMD431" i="3"/>
  <c r="CMJ231" i="3"/>
  <c r="CMW231" i="3"/>
  <c r="CNJ231" i="3"/>
  <c r="CNW231" i="3"/>
  <c r="CMH231" i="3"/>
  <c r="CMA631" i="3"/>
  <c r="CMN631" i="3"/>
  <c r="CNA631" i="3"/>
  <c r="CNN631" i="3"/>
  <c r="COA631" i="3"/>
  <c r="CON631" i="3"/>
  <c r="CPA631" i="3"/>
  <c r="CLY631" i="3"/>
  <c r="CNE431" i="3"/>
  <c r="CNR431" i="3"/>
  <c r="COE431" i="3"/>
  <c r="CNC431" i="3"/>
  <c r="CML831" i="3"/>
  <c r="CMY831" i="3"/>
  <c r="CMJ831" i="3"/>
  <c r="CMQ631" i="3"/>
  <c r="CND631" i="3"/>
  <c r="CMO631" i="3"/>
  <c r="CNL31" i="3"/>
  <c r="CNJ31" i="3"/>
  <c r="CMR831" i="3"/>
  <c r="CNE831" i="3"/>
  <c r="CNR831" i="3"/>
  <c r="CMP831" i="3"/>
  <c r="CMT231" i="3"/>
  <c r="CNG231" i="3"/>
  <c r="CMR231" i="3"/>
  <c r="CMZ231" i="3"/>
  <c r="CNM231" i="3"/>
  <c r="CMX231" i="3"/>
  <c r="CMW831" i="3"/>
  <c r="CNJ831" i="3"/>
  <c r="CMU831" i="3"/>
  <c r="CMT31" i="3"/>
  <c r="CNG31" i="3"/>
  <c r="CNT31" i="3"/>
  <c r="COG31" i="3"/>
  <c r="CMR31" i="3"/>
  <c r="CMU231" i="3"/>
  <c r="CNH231" i="3"/>
  <c r="CNU231" i="3"/>
  <c r="COH231" i="3"/>
  <c r="CMS231" i="3"/>
  <c r="CNK831" i="3"/>
  <c r="CNX831" i="3"/>
  <c r="COK831" i="3"/>
  <c r="CNI831" i="3"/>
  <c r="CML631" i="3"/>
  <c r="CMY631" i="3"/>
  <c r="CNL631" i="3"/>
  <c r="CNY631" i="3"/>
  <c r="COL631" i="3"/>
  <c r="COY631" i="3"/>
  <c r="CPL631" i="3"/>
  <c r="CMJ631" i="3"/>
  <c r="CNP431" i="3"/>
  <c r="COC431" i="3"/>
  <c r="COP431" i="3"/>
  <c r="CNN431" i="3"/>
  <c r="CNO31" i="3"/>
  <c r="COB31" i="3"/>
  <c r="COO31" i="3"/>
  <c r="CNM31" i="3"/>
  <c r="CMQ431" i="3"/>
  <c r="CND431" i="3"/>
  <c r="CNQ431" i="3"/>
  <c r="COD431" i="3"/>
  <c r="COQ431" i="3"/>
  <c r="CPD431" i="3"/>
  <c r="CMO431" i="3"/>
  <c r="CNB631" i="3"/>
  <c r="CNO631" i="3"/>
  <c r="CMZ631" i="3"/>
  <c r="CNW31" i="3"/>
  <c r="CNU31" i="3"/>
  <c r="CNE231" i="3"/>
  <c r="CNR231" i="3"/>
  <c r="CNC231" i="3"/>
  <c r="CNC831" i="3"/>
  <c r="CNP831" i="3"/>
  <c r="COC831" i="3"/>
  <c r="CNA831" i="3"/>
  <c r="CNK231" i="3"/>
  <c r="CNX231" i="3"/>
  <c r="CNI231" i="3"/>
  <c r="CNZ31" i="3"/>
  <c r="COM31" i="3"/>
  <c r="COZ31" i="3"/>
  <c r="CNX31" i="3"/>
  <c r="CNE31" i="3"/>
  <c r="CNR31" i="3"/>
  <c r="COE31" i="3"/>
  <c r="COR31" i="3"/>
  <c r="CNC31" i="3"/>
  <c r="CNF231" i="3"/>
  <c r="CNS231" i="3"/>
  <c r="COF231" i="3"/>
  <c r="COS231" i="3"/>
  <c r="CND231" i="3"/>
  <c r="CMW631" i="3"/>
  <c r="CNJ631" i="3"/>
  <c r="CNW631" i="3"/>
  <c r="COJ631" i="3"/>
  <c r="COW631" i="3"/>
  <c r="CPJ631" i="3"/>
  <c r="CPW631" i="3"/>
  <c r="CMU631" i="3"/>
  <c r="CNM631" i="3"/>
  <c r="CNZ631" i="3"/>
  <c r="CNK631" i="3"/>
  <c r="COA431" i="3"/>
  <c r="CON431" i="3"/>
  <c r="CPA431" i="3"/>
  <c r="CNY431" i="3"/>
  <c r="CNV831" i="3"/>
  <c r="COI831" i="3"/>
  <c r="COV831" i="3"/>
  <c r="CNT831" i="3"/>
  <c r="CNH831" i="3"/>
  <c r="CNU831" i="3"/>
  <c r="CNF831" i="3"/>
  <c r="CNB431" i="3"/>
  <c r="CNO431" i="3"/>
  <c r="COB431" i="3"/>
  <c r="COO431" i="3"/>
  <c r="CPB431" i="3"/>
  <c r="CPO431" i="3"/>
  <c r="CMZ431" i="3"/>
  <c r="COH31" i="3"/>
  <c r="COF31" i="3"/>
  <c r="CNN831" i="3"/>
  <c r="COA831" i="3"/>
  <c r="CON831" i="3"/>
  <c r="CNL831" i="3"/>
  <c r="CNP231" i="3"/>
  <c r="COC231" i="3"/>
  <c r="CNN231" i="3"/>
  <c r="CNV231" i="3"/>
  <c r="COI231" i="3"/>
  <c r="CNT231" i="3"/>
  <c r="COL431" i="3"/>
  <c r="COY431" i="3"/>
  <c r="CPL431" i="3"/>
  <c r="COJ431" i="3"/>
  <c r="CNQ231" i="3"/>
  <c r="COD231" i="3"/>
  <c r="COQ231" i="3"/>
  <c r="CPD231" i="3"/>
  <c r="CNO231" i="3"/>
  <c r="CNP31" i="3"/>
  <c r="COC31" i="3"/>
  <c r="COP31" i="3"/>
  <c r="CPC31" i="3"/>
  <c r="CNN31" i="3"/>
  <c r="COG831" i="3"/>
  <c r="COT831" i="3"/>
  <c r="CPG831" i="3"/>
  <c r="COE831" i="3"/>
  <c r="CNH631" i="3"/>
  <c r="CNU631" i="3"/>
  <c r="COH631" i="3"/>
  <c r="COU631" i="3"/>
  <c r="CPH631" i="3"/>
  <c r="CPU631" i="3"/>
  <c r="CQH631" i="3"/>
  <c r="CNF631" i="3"/>
  <c r="COK31" i="3"/>
  <c r="COX31" i="3"/>
  <c r="CPK31" i="3"/>
  <c r="COI31" i="3"/>
  <c r="CNM431" i="3"/>
  <c r="CNZ431" i="3"/>
  <c r="COM431" i="3"/>
  <c r="COZ431" i="3"/>
  <c r="CPM431" i="3"/>
  <c r="CPZ431" i="3"/>
  <c r="CNK431" i="3"/>
  <c r="CNS831" i="3"/>
  <c r="COF831" i="3"/>
  <c r="CNQ831" i="3"/>
  <c r="CNX631" i="3"/>
  <c r="COK631" i="3"/>
  <c r="CNV631" i="3"/>
  <c r="COS31" i="3"/>
  <c r="COQ31" i="3"/>
  <c r="COA231" i="3"/>
  <c r="CON231" i="3"/>
  <c r="CNY231" i="3"/>
  <c r="CNY831" i="3"/>
  <c r="COL831" i="3"/>
  <c r="COY831" i="3"/>
  <c r="CNW831" i="3"/>
  <c r="COG231" i="3"/>
  <c r="COT231" i="3"/>
  <c r="COE231" i="3"/>
  <c r="COV31" i="3"/>
  <c r="CPI31" i="3"/>
  <c r="CPV31" i="3"/>
  <c r="COT31" i="3"/>
  <c r="COD831" i="3"/>
  <c r="COQ831" i="3"/>
  <c r="COB831" i="3"/>
  <c r="COA31" i="3"/>
  <c r="CON31" i="3"/>
  <c r="CPA31" i="3"/>
  <c r="CPN31" i="3"/>
  <c r="CNY31" i="3"/>
  <c r="CNS631" i="3"/>
  <c r="COF631" i="3"/>
  <c r="COS631" i="3"/>
  <c r="CPF631" i="3"/>
  <c r="CPS631" i="3"/>
  <c r="CQF631" i="3"/>
  <c r="CQS631" i="3"/>
  <c r="CNQ631" i="3"/>
  <c r="CNX431" i="3"/>
  <c r="COK431" i="3"/>
  <c r="COX431" i="3"/>
  <c r="CPK431" i="3"/>
  <c r="CPX431" i="3"/>
  <c r="CQK431" i="3"/>
  <c r="CNV431" i="3"/>
  <c r="COB231" i="3"/>
  <c r="COO231" i="3"/>
  <c r="CPB231" i="3"/>
  <c r="CPO231" i="3"/>
  <c r="CNZ231" i="3"/>
  <c r="COW431" i="3"/>
  <c r="CPJ431" i="3"/>
  <c r="CPW431" i="3"/>
  <c r="COU431" i="3"/>
  <c r="COR831" i="3"/>
  <c r="CPE831" i="3"/>
  <c r="CPR831" i="3"/>
  <c r="COP831" i="3"/>
  <c r="COI631" i="3"/>
  <c r="COV631" i="3"/>
  <c r="COG631" i="3"/>
  <c r="CPD31" i="3"/>
  <c r="CPB31" i="3"/>
  <c r="COJ831" i="3"/>
  <c r="COW831" i="3"/>
  <c r="CPJ831" i="3"/>
  <c r="COH831" i="3"/>
  <c r="COL231" i="3"/>
  <c r="COY231" i="3"/>
  <c r="COJ231" i="3"/>
  <c r="COR231" i="3"/>
  <c r="CPE231" i="3"/>
  <c r="COP231" i="3"/>
  <c r="COL31" i="3"/>
  <c r="COY31" i="3"/>
  <c r="CPL31" i="3"/>
  <c r="CPY31" i="3"/>
  <c r="COJ31" i="3"/>
  <c r="CPH431" i="3"/>
  <c r="CPU431" i="3"/>
  <c r="CQH431" i="3"/>
  <c r="CPF431" i="3"/>
  <c r="COO831" i="3"/>
  <c r="CPB831" i="3"/>
  <c r="COM831" i="3"/>
  <c r="COT631" i="3"/>
  <c r="CPG631" i="3"/>
  <c r="COR631" i="3"/>
  <c r="CPG31" i="3"/>
  <c r="CPT31" i="3"/>
  <c r="CQG31" i="3"/>
  <c r="CPE31" i="3"/>
  <c r="CPC831" i="3"/>
  <c r="CPP831" i="3"/>
  <c r="CQC831" i="3"/>
  <c r="CPA831" i="3"/>
  <c r="COD631" i="3"/>
  <c r="COQ631" i="3"/>
  <c r="CPD631" i="3"/>
  <c r="CPQ631" i="3"/>
  <c r="CQD631" i="3"/>
  <c r="CQQ631" i="3"/>
  <c r="CRD631" i="3"/>
  <c r="COB631" i="3"/>
  <c r="COI431" i="3"/>
  <c r="COV431" i="3"/>
  <c r="CPI431" i="3"/>
  <c r="CPV431" i="3"/>
  <c r="CQI431" i="3"/>
  <c r="CQV431" i="3"/>
  <c r="COG431" i="3"/>
  <c r="COM231" i="3"/>
  <c r="COZ231" i="3"/>
  <c r="CPM231" i="3"/>
  <c r="CPZ231" i="3"/>
  <c r="COK231" i="3"/>
  <c r="CPO31" i="3"/>
  <c r="CPM31" i="3"/>
  <c r="COW231" i="3"/>
  <c r="CPJ231" i="3"/>
  <c r="COU231" i="3"/>
  <c r="COU831" i="3"/>
  <c r="CPH831" i="3"/>
  <c r="CPU831" i="3"/>
  <c r="COS831" i="3"/>
  <c r="CPC231" i="3"/>
  <c r="CPP231" i="3"/>
  <c r="CPA231" i="3"/>
  <c r="COZ831" i="3"/>
  <c r="CPM831" i="3"/>
  <c r="COX831" i="3"/>
  <c r="CPS431" i="3"/>
  <c r="CQF431" i="3"/>
  <c r="CQS431" i="3"/>
  <c r="CPQ431" i="3"/>
  <c r="COO631" i="3"/>
  <c r="CPB631" i="3"/>
  <c r="CPO631" i="3"/>
  <c r="CQB631" i="3"/>
  <c r="CQO631" i="3"/>
  <c r="CRB631" i="3"/>
  <c r="CRO631" i="3"/>
  <c r="COM631" i="3"/>
  <c r="COX231" i="3"/>
  <c r="CPK231" i="3"/>
  <c r="CPX231" i="3"/>
  <c r="CQK231" i="3"/>
  <c r="COV231" i="3"/>
  <c r="COW31" i="3"/>
  <c r="CPJ31" i="3"/>
  <c r="CPW31" i="3"/>
  <c r="CQJ31" i="3"/>
  <c r="COU31" i="3"/>
  <c r="CPE631" i="3"/>
  <c r="CPR631" i="3"/>
  <c r="CPC631" i="3"/>
  <c r="CPN831" i="3"/>
  <c r="CQA831" i="3"/>
  <c r="CQN831" i="3"/>
  <c r="CPL831" i="3"/>
  <c r="COT431" i="3"/>
  <c r="CPG431" i="3"/>
  <c r="CPT431" i="3"/>
  <c r="CQG431" i="3"/>
  <c r="CQT431" i="3"/>
  <c r="CRG431" i="3"/>
  <c r="COR431" i="3"/>
  <c r="CPR31" i="3"/>
  <c r="CQE31" i="3"/>
  <c r="CQR31" i="3"/>
  <c r="CPP31" i="3"/>
  <c r="CPZ31" i="3"/>
  <c r="CPX31" i="3"/>
  <c r="CPF831" i="3"/>
  <c r="CPS831" i="3"/>
  <c r="CQF831" i="3"/>
  <c r="CPD831" i="3"/>
  <c r="CPH231" i="3"/>
  <c r="CPU231" i="3"/>
  <c r="CPF231" i="3"/>
  <c r="CPN231" i="3"/>
  <c r="CQA231" i="3"/>
  <c r="CPL231" i="3"/>
  <c r="COZ631" i="3"/>
  <c r="CPM631" i="3"/>
  <c r="CPZ631" i="3"/>
  <c r="CQM631" i="3"/>
  <c r="CQZ631" i="3"/>
  <c r="CRM631" i="3"/>
  <c r="CRZ631" i="3"/>
  <c r="COX631" i="3"/>
  <c r="CQD431" i="3"/>
  <c r="CQQ431" i="3"/>
  <c r="CRD431" i="3"/>
  <c r="CQB431" i="3"/>
  <c r="CPP631" i="3"/>
  <c r="CQC631" i="3"/>
  <c r="CPN631" i="3"/>
  <c r="CPK831" i="3"/>
  <c r="CPX831" i="3"/>
  <c r="CPI831" i="3"/>
  <c r="CPH31" i="3"/>
  <c r="CPU31" i="3"/>
  <c r="CQH31" i="3"/>
  <c r="CQU31" i="3"/>
  <c r="CPF31" i="3"/>
  <c r="CPY831" i="3"/>
  <c r="CQL831" i="3"/>
  <c r="CQY831" i="3"/>
  <c r="CPW831" i="3"/>
  <c r="CQC31" i="3"/>
  <c r="CQP31" i="3"/>
  <c r="CRC31" i="3"/>
  <c r="CQA31" i="3"/>
  <c r="CPI231" i="3"/>
  <c r="CPV231" i="3"/>
  <c r="CQI231" i="3"/>
  <c r="CQV231" i="3"/>
  <c r="CPG231" i="3"/>
  <c r="CPE431" i="3"/>
  <c r="CPR431" i="3"/>
  <c r="CQE431" i="3"/>
  <c r="CQR431" i="3"/>
  <c r="CRE431" i="3"/>
  <c r="CRR431" i="3"/>
  <c r="CPC431" i="3"/>
  <c r="CQK31" i="3"/>
  <c r="CQI31" i="3"/>
  <c r="CPS231" i="3"/>
  <c r="CQF231" i="3"/>
  <c r="CPQ231" i="3"/>
  <c r="CPQ831" i="3"/>
  <c r="CQD831" i="3"/>
  <c r="CQQ831" i="3"/>
  <c r="CPO831" i="3"/>
  <c r="CPY231" i="3"/>
  <c r="CQL231" i="3"/>
  <c r="CPW231" i="3"/>
  <c r="CPT231" i="3"/>
  <c r="CQG231" i="3"/>
  <c r="CQT231" i="3"/>
  <c r="CRG231" i="3"/>
  <c r="CPR231" i="3"/>
  <c r="CPS31" i="3"/>
  <c r="CQF31" i="3"/>
  <c r="CQS31" i="3"/>
  <c r="CRF31" i="3"/>
  <c r="CPQ31" i="3"/>
  <c r="CQO431" i="3"/>
  <c r="CRB431" i="3"/>
  <c r="CRO431" i="3"/>
  <c r="CQM431" i="3"/>
  <c r="CQN31" i="3"/>
  <c r="CRA31" i="3"/>
  <c r="CRN31" i="3"/>
  <c r="CQL31" i="3"/>
  <c r="CPV831" i="3"/>
  <c r="CQI831" i="3"/>
  <c r="CPT831" i="3"/>
  <c r="CPP431" i="3"/>
  <c r="CQC431" i="3"/>
  <c r="CQP431" i="3"/>
  <c r="CRC431" i="3"/>
  <c r="CRP431" i="3"/>
  <c r="CSC431" i="3"/>
  <c r="CPN431" i="3"/>
  <c r="CPK631" i="3"/>
  <c r="CPX631" i="3"/>
  <c r="CQK631" i="3"/>
  <c r="CQX631" i="3"/>
  <c r="CRK631" i="3"/>
  <c r="CRX631" i="3"/>
  <c r="CSK631" i="3"/>
  <c r="CPI631" i="3"/>
  <c r="CQJ831" i="3"/>
  <c r="CQW831" i="3"/>
  <c r="CRJ831" i="3"/>
  <c r="CQH831" i="3"/>
  <c r="CQA631" i="3"/>
  <c r="CQN631" i="3"/>
  <c r="CPY631" i="3"/>
  <c r="CQV31" i="3"/>
  <c r="CQT31" i="3"/>
  <c r="CQB831" i="3"/>
  <c r="CQO831" i="3"/>
  <c r="CRB831" i="3"/>
  <c r="CPZ831" i="3"/>
  <c r="CQD231" i="3"/>
  <c r="CQQ231" i="3"/>
  <c r="CQB231" i="3"/>
  <c r="CQJ231" i="3"/>
  <c r="CQW231" i="3"/>
  <c r="CQH231" i="3"/>
  <c r="CQZ431" i="3"/>
  <c r="CRM431" i="3"/>
  <c r="CRZ431" i="3"/>
  <c r="CQX431" i="3"/>
  <c r="CQY31" i="3"/>
  <c r="CRL31" i="3"/>
  <c r="CRY31" i="3"/>
  <c r="CQW31" i="3"/>
  <c r="CQD31" i="3"/>
  <c r="CQQ31" i="3"/>
  <c r="CRD31" i="3"/>
  <c r="CRQ31" i="3"/>
  <c r="CQB31" i="3"/>
  <c r="CPV631" i="3"/>
  <c r="CQI631" i="3"/>
  <c r="CQV631" i="3"/>
  <c r="CRI631" i="3"/>
  <c r="CRV631" i="3"/>
  <c r="CSI631" i="3"/>
  <c r="CSV631" i="3"/>
  <c r="CPT631" i="3"/>
  <c r="CQA431" i="3"/>
  <c r="CQN431" i="3"/>
  <c r="CRA431" i="3"/>
  <c r="CRN431" i="3"/>
  <c r="CSA431" i="3"/>
  <c r="CSN431" i="3"/>
  <c r="CPY431" i="3"/>
  <c r="CQE231" i="3"/>
  <c r="CQR231" i="3"/>
  <c r="CRE231" i="3"/>
  <c r="CRR231" i="3"/>
  <c r="CQC231" i="3"/>
  <c r="CQL631" i="3"/>
  <c r="CQY631" i="3"/>
  <c r="CQJ631" i="3"/>
  <c r="CQU831" i="3"/>
  <c r="CRH831" i="3"/>
  <c r="CRU831" i="3"/>
  <c r="CQS831" i="3"/>
  <c r="CQG831" i="3"/>
  <c r="CQT831" i="3"/>
  <c r="CQE831" i="3"/>
  <c r="CRG31" i="3"/>
  <c r="CRE31" i="3"/>
  <c r="CQO231" i="3"/>
  <c r="CRB231" i="3"/>
  <c r="CQM231" i="3"/>
  <c r="CQM831" i="3"/>
  <c r="CQZ831" i="3"/>
  <c r="CRM831" i="3"/>
  <c r="CQK831" i="3"/>
  <c r="CQU231" i="3"/>
  <c r="CRH231" i="3"/>
  <c r="CQS231" i="3"/>
  <c r="CRJ31" i="3"/>
  <c r="CRW31" i="3"/>
  <c r="CSJ31" i="3"/>
  <c r="CRH31" i="3"/>
  <c r="CQG631" i="3"/>
  <c r="CQT631" i="3"/>
  <c r="CRG631" i="3"/>
  <c r="CRT631" i="3"/>
  <c r="CSG631" i="3"/>
  <c r="CST631" i="3"/>
  <c r="CTG631" i="3"/>
  <c r="CQE631" i="3"/>
  <c r="CQW631" i="3"/>
  <c r="CRJ631" i="3"/>
  <c r="CQU631" i="3"/>
  <c r="CQO31" i="3"/>
  <c r="CRB31" i="3"/>
  <c r="CRO31" i="3"/>
  <c r="CSB31" i="3"/>
  <c r="CQM31" i="3"/>
  <c r="CRK431" i="3"/>
  <c r="CRX431" i="3"/>
  <c r="CSK431" i="3"/>
  <c r="CRI431" i="3"/>
  <c r="CRF831" i="3"/>
  <c r="CRS831" i="3"/>
  <c r="CSF831" i="3"/>
  <c r="CRD831" i="3"/>
  <c r="CQR831" i="3"/>
  <c r="CRE831" i="3"/>
  <c r="CQP831" i="3"/>
  <c r="CQP231" i="3"/>
  <c r="CRC231" i="3"/>
  <c r="CRP231" i="3"/>
  <c r="CSC231" i="3"/>
  <c r="CQN231" i="3"/>
  <c r="CQL431" i="3"/>
  <c r="CQY431" i="3"/>
  <c r="CRL431" i="3"/>
  <c r="CRY431" i="3"/>
  <c r="CSL431" i="3"/>
  <c r="CSY431" i="3"/>
  <c r="CQJ431" i="3"/>
  <c r="CRR31" i="3"/>
  <c r="CRP31" i="3"/>
  <c r="CQX831" i="3"/>
  <c r="CRK831" i="3"/>
  <c r="CRX831" i="3"/>
  <c r="CQV831" i="3"/>
  <c r="CQZ231" i="3"/>
  <c r="CRM231" i="3"/>
  <c r="CQX231" i="3"/>
  <c r="CRF231" i="3"/>
  <c r="CRS231" i="3"/>
  <c r="CRD231" i="3"/>
  <c r="CRH631" i="3"/>
  <c r="CRU631" i="3"/>
  <c r="CRF631" i="3"/>
  <c r="CRU31" i="3"/>
  <c r="CSH31" i="3"/>
  <c r="CSU31" i="3"/>
  <c r="CRS31" i="3"/>
  <c r="CRC831" i="3"/>
  <c r="CRP831" i="3"/>
  <c r="CRA831" i="3"/>
  <c r="CQW431" i="3"/>
  <c r="CRJ431" i="3"/>
  <c r="CRW431" i="3"/>
  <c r="CSJ431" i="3"/>
  <c r="CSW431" i="3"/>
  <c r="CTJ431" i="3"/>
  <c r="CQU431" i="3"/>
  <c r="CRV431" i="3"/>
  <c r="CSI431" i="3"/>
  <c r="CSV431" i="3"/>
  <c r="CRT431" i="3"/>
  <c r="CRQ831" i="3"/>
  <c r="CSD831" i="3"/>
  <c r="CSQ831" i="3"/>
  <c r="CRO831" i="3"/>
  <c r="CQR631" i="3"/>
  <c r="CRE631" i="3"/>
  <c r="CRR631" i="3"/>
  <c r="CSE631" i="3"/>
  <c r="CSR631" i="3"/>
  <c r="CTE631" i="3"/>
  <c r="CTR631" i="3"/>
  <c r="CQP631" i="3"/>
  <c r="CRA231" i="3"/>
  <c r="CRN231" i="3"/>
  <c r="CSA231" i="3"/>
  <c r="CSN231" i="3"/>
  <c r="CQY231" i="3"/>
  <c r="CQZ31" i="3"/>
  <c r="CRM31" i="3"/>
  <c r="CRZ31" i="3"/>
  <c r="CSM31" i="3"/>
  <c r="CQX31" i="3"/>
  <c r="CSC31" i="3"/>
  <c r="CSA31" i="3"/>
  <c r="CRK231" i="3"/>
  <c r="CRX231" i="3"/>
  <c r="CRI231" i="3"/>
  <c r="CRI831" i="3"/>
  <c r="CRV831" i="3"/>
  <c r="CSI831" i="3"/>
  <c r="CRG831" i="3"/>
  <c r="CRQ231" i="3"/>
  <c r="CSD231" i="3"/>
  <c r="CRO231" i="3"/>
  <c r="CRN831" i="3"/>
  <c r="CSA831" i="3"/>
  <c r="CRL831" i="3"/>
  <c r="CSF31" i="3"/>
  <c r="CSS31" i="3"/>
  <c r="CTF31" i="3"/>
  <c r="CSD31" i="3"/>
  <c r="CSG431" i="3"/>
  <c r="CST431" i="3"/>
  <c r="CTG431" i="3"/>
  <c r="CSE431" i="3"/>
  <c r="CRK31" i="3"/>
  <c r="CRX31" i="3"/>
  <c r="CSK31" i="3"/>
  <c r="CSX31" i="3"/>
  <c r="CRI31" i="3"/>
  <c r="CRH431" i="3"/>
  <c r="CRU431" i="3"/>
  <c r="CSH431" i="3"/>
  <c r="CSU431" i="3"/>
  <c r="CTH431" i="3"/>
  <c r="CTU431" i="3"/>
  <c r="CRF431" i="3"/>
  <c r="CRS631" i="3"/>
  <c r="CSF631" i="3"/>
  <c r="CRQ631" i="3"/>
  <c r="CRC631" i="3"/>
  <c r="CRP631" i="3"/>
  <c r="CSC631" i="3"/>
  <c r="CSP631" i="3"/>
  <c r="CTC631" i="3"/>
  <c r="CTP631" i="3"/>
  <c r="CUC631" i="3"/>
  <c r="CRA631" i="3"/>
  <c r="CSB831" i="3"/>
  <c r="CSO831" i="3"/>
  <c r="CTB831" i="3"/>
  <c r="CRZ831" i="3"/>
  <c r="CRL231" i="3"/>
  <c r="CRY231" i="3"/>
  <c r="CSL231" i="3"/>
  <c r="CSY231" i="3"/>
  <c r="CRJ231" i="3"/>
  <c r="CSN31" i="3"/>
  <c r="CSL31" i="3"/>
  <c r="CRT831" i="3"/>
  <c r="CSG831" i="3"/>
  <c r="CST831" i="3"/>
  <c r="CRR831" i="3"/>
  <c r="CRV231" i="3"/>
  <c r="CSI231" i="3"/>
  <c r="CRT231" i="3"/>
  <c r="CSB231" i="3"/>
  <c r="CSO231" i="3"/>
  <c r="CRZ231" i="3"/>
  <c r="CSD631" i="3"/>
  <c r="CSQ631" i="3"/>
  <c r="CSB631" i="3"/>
  <c r="CSM831" i="3"/>
  <c r="CSZ831" i="3"/>
  <c r="CTM831" i="3"/>
  <c r="CSK831" i="3"/>
  <c r="CRS431" i="3"/>
  <c r="CSF431" i="3"/>
  <c r="CSS431" i="3"/>
  <c r="CTF431" i="3"/>
  <c r="CTS431" i="3"/>
  <c r="CUF431" i="3"/>
  <c r="CRQ431" i="3"/>
  <c r="CSQ31" i="3"/>
  <c r="CTD31" i="3"/>
  <c r="CTQ31" i="3"/>
  <c r="CSO31" i="3"/>
  <c r="CRW231" i="3"/>
  <c r="CSJ231" i="3"/>
  <c r="CSW231" i="3"/>
  <c r="CTJ231" i="3"/>
  <c r="CRU231" i="3"/>
  <c r="CRV31" i="3"/>
  <c r="CSI31" i="3"/>
  <c r="CSV31" i="3"/>
  <c r="CTI31" i="3"/>
  <c r="CRT31" i="3"/>
  <c r="CRN631" i="3"/>
  <c r="CSA631" i="3"/>
  <c r="CSN631" i="3"/>
  <c r="CTA631" i="3"/>
  <c r="CTN631" i="3"/>
  <c r="CUA631" i="3"/>
  <c r="CUN631" i="3"/>
  <c r="CRL631" i="3"/>
  <c r="CRY831" i="3"/>
  <c r="CSL831" i="3"/>
  <c r="CRW831" i="3"/>
  <c r="CSR431" i="3"/>
  <c r="CTE431" i="3"/>
  <c r="CTR431" i="3"/>
  <c r="CSP431" i="3"/>
  <c r="CSY31" i="3"/>
  <c r="CSW31" i="3"/>
  <c r="CSG231" i="3"/>
  <c r="CST231" i="3"/>
  <c r="CSE231" i="3"/>
  <c r="CSE831" i="3"/>
  <c r="CSR831" i="3"/>
  <c r="CTE831" i="3"/>
  <c r="CSC831" i="3"/>
  <c r="CSM231" i="3"/>
  <c r="CSZ231" i="3"/>
  <c r="CSK231" i="3"/>
  <c r="CSD431" i="3"/>
  <c r="CSQ431" i="3"/>
  <c r="CTD431" i="3"/>
  <c r="CTQ431" i="3"/>
  <c r="CUD431" i="3"/>
  <c r="CUQ431" i="3"/>
  <c r="CSB431" i="3"/>
  <c r="CSX831" i="3"/>
  <c r="CTK831" i="3"/>
  <c r="CTX831" i="3"/>
  <c r="CSV831" i="3"/>
  <c r="CRY631" i="3"/>
  <c r="CSL631" i="3"/>
  <c r="CSY631" i="3"/>
  <c r="CTL631" i="3"/>
  <c r="CTY631" i="3"/>
  <c r="CUL631" i="3"/>
  <c r="CUY631" i="3"/>
  <c r="CRW631" i="3"/>
  <c r="CSH231" i="3"/>
  <c r="CSU231" i="3"/>
  <c r="CTH231" i="3"/>
  <c r="CTU231" i="3"/>
  <c r="CSF231" i="3"/>
  <c r="CSO631" i="3"/>
  <c r="CTB631" i="3"/>
  <c r="CSM631" i="3"/>
  <c r="CSG31" i="3"/>
  <c r="CST31" i="3"/>
  <c r="CTG31" i="3"/>
  <c r="CTT31" i="3"/>
  <c r="CSE31" i="3"/>
  <c r="CTB31" i="3"/>
  <c r="CTO31" i="3"/>
  <c r="CUB31" i="3"/>
  <c r="CSZ31" i="3"/>
  <c r="CTC431" i="3"/>
  <c r="CTP431" i="3"/>
  <c r="CUC431" i="3"/>
  <c r="CTA431" i="3"/>
  <c r="CSJ831" i="3"/>
  <c r="CSW831" i="3"/>
  <c r="CSH831" i="3"/>
  <c r="CTJ31" i="3"/>
  <c r="CTH31" i="3"/>
  <c r="CSP831" i="3"/>
  <c r="CTC831" i="3"/>
  <c r="CTP831" i="3"/>
  <c r="CSN831" i="3"/>
  <c r="CSR231" i="3"/>
  <c r="CTE231" i="3"/>
  <c r="CSP231" i="3"/>
  <c r="CSX231" i="3"/>
  <c r="CTK231" i="3"/>
  <c r="CSV231" i="3"/>
  <c r="CTN431" i="3"/>
  <c r="CUA431" i="3"/>
  <c r="CUN431" i="3"/>
  <c r="CTL431" i="3"/>
  <c r="CTM31" i="3"/>
  <c r="CTZ31" i="3"/>
  <c r="CUM31" i="3"/>
  <c r="CTK31" i="3"/>
  <c r="CSZ631" i="3"/>
  <c r="CTM631" i="3"/>
  <c r="CSX631" i="3"/>
  <c r="CTI831" i="3"/>
  <c r="CTV831" i="3"/>
  <c r="CUI831" i="3"/>
  <c r="CTG831" i="3"/>
  <c r="CSS231" i="3"/>
  <c r="CTF231" i="3"/>
  <c r="CTS231" i="3"/>
  <c r="CUF231" i="3"/>
  <c r="CSQ231" i="3"/>
  <c r="CSO431" i="3"/>
  <c r="CTB431" i="3"/>
  <c r="CTO431" i="3"/>
  <c r="CUB431" i="3"/>
  <c r="CUO431" i="3"/>
  <c r="CVB431" i="3"/>
  <c r="CSM431" i="3"/>
  <c r="CSU831" i="3"/>
  <c r="CTH831" i="3"/>
  <c r="CSS831" i="3"/>
  <c r="CSR31" i="3"/>
  <c r="CTE31" i="3"/>
  <c r="CTR31" i="3"/>
  <c r="CUE31" i="3"/>
  <c r="CSP31" i="3"/>
  <c r="CSJ631" i="3"/>
  <c r="CSW631" i="3"/>
  <c r="CTJ631" i="3"/>
  <c r="CTW631" i="3"/>
  <c r="CUJ631" i="3"/>
  <c r="CUW631" i="3"/>
  <c r="CVJ631" i="3"/>
  <c r="CSH631" i="3"/>
  <c r="CTU31" i="3"/>
  <c r="CTS31" i="3"/>
  <c r="CTC231" i="3"/>
  <c r="CTP231" i="3"/>
  <c r="CTA231" i="3"/>
  <c r="CTA831" i="3"/>
  <c r="CTN831" i="3"/>
  <c r="CUA831" i="3"/>
  <c r="CSY831" i="3"/>
  <c r="CTI231" i="3"/>
  <c r="CTV231" i="3"/>
  <c r="CTG231" i="3"/>
  <c r="CTK631" i="3"/>
  <c r="CTX631" i="3"/>
  <c r="CTI631" i="3"/>
  <c r="CTC31" i="3"/>
  <c r="CTP31" i="3"/>
  <c r="CUC31" i="3"/>
  <c r="CUP31" i="3"/>
  <c r="CTA31" i="3"/>
  <c r="CSU631" i="3"/>
  <c r="CTH631" i="3"/>
  <c r="CTU631" i="3"/>
  <c r="CUH631" i="3"/>
  <c r="CUU631" i="3"/>
  <c r="CVH631" i="3"/>
  <c r="CVU631" i="3"/>
  <c r="CSS631" i="3"/>
  <c r="CTY431" i="3"/>
  <c r="CUL431" i="3"/>
  <c r="CUY431" i="3"/>
  <c r="CTW431" i="3"/>
  <c r="CTD231" i="3"/>
  <c r="CTQ231" i="3"/>
  <c r="CUD231" i="3"/>
  <c r="CUQ231" i="3"/>
  <c r="CTB231" i="3"/>
  <c r="CTX31" i="3"/>
  <c r="CUK31" i="3"/>
  <c r="CUX31" i="3"/>
  <c r="CTV31" i="3"/>
  <c r="CTT831" i="3"/>
  <c r="CUG831" i="3"/>
  <c r="CUT831" i="3"/>
  <c r="CTR831" i="3"/>
  <c r="CTF831" i="3"/>
  <c r="CTS831" i="3"/>
  <c r="CTD831" i="3"/>
  <c r="CSZ431" i="3"/>
  <c r="CTM431" i="3"/>
  <c r="CTZ431" i="3"/>
  <c r="CUM431" i="3"/>
  <c r="CUZ431" i="3"/>
  <c r="CVM431" i="3"/>
  <c r="CSX431" i="3"/>
  <c r="CUF31" i="3"/>
  <c r="CUD31" i="3"/>
  <c r="CTL831" i="3"/>
  <c r="CTY831" i="3"/>
  <c r="CUL831" i="3"/>
  <c r="CTJ831" i="3"/>
  <c r="CTN231" i="3"/>
  <c r="CUA231" i="3"/>
  <c r="CTL231" i="3"/>
  <c r="CTT231" i="3"/>
  <c r="CUG231" i="3"/>
  <c r="CTR231" i="3"/>
  <c r="CTN31" i="3"/>
  <c r="CUA31" i="3"/>
  <c r="CUN31" i="3"/>
  <c r="CVA31" i="3"/>
  <c r="CTL31" i="3"/>
  <c r="CTO231" i="3"/>
  <c r="CUB231" i="3"/>
  <c r="CUO231" i="3"/>
  <c r="CVB231" i="3"/>
  <c r="CTM231" i="3"/>
  <c r="CUE831" i="3"/>
  <c r="CUR831" i="3"/>
  <c r="CVE831" i="3"/>
  <c r="CUC831" i="3"/>
  <c r="CUJ431" i="3"/>
  <c r="CUW431" i="3"/>
  <c r="CVJ431" i="3"/>
  <c r="CUH431" i="3"/>
  <c r="CTK431" i="3"/>
  <c r="CTX431" i="3"/>
  <c r="CUK431" i="3"/>
  <c r="CUX431" i="3"/>
  <c r="CVK431" i="3"/>
  <c r="CVX431" i="3"/>
  <c r="CTI431" i="3"/>
  <c r="CTF631" i="3"/>
  <c r="CTS631" i="3"/>
  <c r="CUF631" i="3"/>
  <c r="CUS631" i="3"/>
  <c r="CVF631" i="3"/>
  <c r="CVS631" i="3"/>
  <c r="CWF631" i="3"/>
  <c r="CTD631" i="3"/>
  <c r="CTQ831" i="3"/>
  <c r="CUD831" i="3"/>
  <c r="CTO831" i="3"/>
  <c r="CUI31" i="3"/>
  <c r="CUV31" i="3"/>
  <c r="CVI31" i="3"/>
  <c r="CUG31" i="3"/>
  <c r="CTV631" i="3"/>
  <c r="CUI631" i="3"/>
  <c r="CTT631" i="3"/>
  <c r="CUQ31" i="3"/>
  <c r="CUO31" i="3"/>
  <c r="CTY231" i="3"/>
  <c r="CUL231" i="3"/>
  <c r="CTW231" i="3"/>
  <c r="CTW831" i="3"/>
  <c r="CUJ831" i="3"/>
  <c r="CUW831" i="3"/>
  <c r="CTU831" i="3"/>
  <c r="CUE231" i="3"/>
  <c r="CUR231" i="3"/>
  <c r="CUC231" i="3"/>
  <c r="CUP831" i="3"/>
  <c r="CVC831" i="3"/>
  <c r="CVP831" i="3"/>
  <c r="CUN831" i="3"/>
  <c r="CTV431" i="3"/>
  <c r="CUI431" i="3"/>
  <c r="CUV431" i="3"/>
  <c r="CVI431" i="3"/>
  <c r="CVV431" i="3"/>
  <c r="CWI431" i="3"/>
  <c r="CTT431" i="3"/>
  <c r="CUB831" i="3"/>
  <c r="CUO831" i="3"/>
  <c r="CTZ831" i="3"/>
  <c r="CTZ231" i="3"/>
  <c r="CUM231" i="3"/>
  <c r="CUZ231" i="3"/>
  <c r="CVM231" i="3"/>
  <c r="CTX231" i="3"/>
  <c r="CUG631" i="3"/>
  <c r="CUT631" i="3"/>
  <c r="CUE631" i="3"/>
  <c r="CTQ631" i="3"/>
  <c r="CUD631" i="3"/>
  <c r="CUQ631" i="3"/>
  <c r="CVD631" i="3"/>
  <c r="CVQ631" i="3"/>
  <c r="CWD631" i="3"/>
  <c r="CWQ631" i="3"/>
  <c r="CTO631" i="3"/>
  <c r="CTY31" i="3"/>
  <c r="CUL31" i="3"/>
  <c r="CUY31" i="3"/>
  <c r="CVL31" i="3"/>
  <c r="CTW31" i="3"/>
  <c r="CUT31" i="3"/>
  <c r="CVG31" i="3"/>
  <c r="CVT31" i="3"/>
  <c r="CUR31" i="3"/>
  <c r="CUU431" i="3"/>
  <c r="CVH431" i="3"/>
  <c r="CVU431" i="3"/>
  <c r="CUS431" i="3"/>
  <c r="CVB31" i="3"/>
  <c r="CUZ31" i="3"/>
  <c r="CUH831" i="3"/>
  <c r="CUU831" i="3"/>
  <c r="CVH831" i="3"/>
  <c r="CUF831" i="3"/>
  <c r="CUJ231" i="3"/>
  <c r="CUW231" i="3"/>
  <c r="CUH231" i="3"/>
  <c r="CUP231" i="3"/>
  <c r="CVC231" i="3"/>
  <c r="CUN231" i="3"/>
  <c r="CVE31" i="3"/>
  <c r="CVR31" i="3"/>
  <c r="CWE31" i="3"/>
  <c r="CVC31" i="3"/>
  <c r="CUM831" i="3"/>
  <c r="CUZ831" i="3"/>
  <c r="CUK831" i="3"/>
  <c r="CUG431" i="3"/>
  <c r="CUT431" i="3"/>
  <c r="CVG431" i="3"/>
  <c r="CVT431" i="3"/>
  <c r="CWG431" i="3"/>
  <c r="CWT431" i="3"/>
  <c r="CUE431" i="3"/>
  <c r="CVF431" i="3"/>
  <c r="CVS431" i="3"/>
  <c r="CWF431" i="3"/>
  <c r="CVD431" i="3"/>
  <c r="CUB631" i="3"/>
  <c r="CUO631" i="3"/>
  <c r="CVB631" i="3"/>
  <c r="CVO631" i="3"/>
  <c r="CWB631" i="3"/>
  <c r="CWO631" i="3"/>
  <c r="CXB631" i="3"/>
  <c r="CTZ631" i="3"/>
  <c r="CUJ31" i="3"/>
  <c r="CUW31" i="3"/>
  <c r="CVJ31" i="3"/>
  <c r="CVW31" i="3"/>
  <c r="CUH31" i="3"/>
  <c r="CVA831" i="3"/>
  <c r="CVN831" i="3"/>
  <c r="CWA831" i="3"/>
  <c r="CUY831" i="3"/>
  <c r="CUR631" i="3"/>
  <c r="CVE631" i="3"/>
  <c r="CUP631" i="3"/>
  <c r="CUK231" i="3"/>
  <c r="CUX231" i="3"/>
  <c r="CVK231" i="3"/>
  <c r="CVX231" i="3"/>
  <c r="CUI231" i="3"/>
  <c r="CVM31" i="3"/>
  <c r="CVK31" i="3"/>
  <c r="CUS831" i="3"/>
  <c r="CVF831" i="3"/>
  <c r="CVS831" i="3"/>
  <c r="CUQ831" i="3"/>
  <c r="CUU231" i="3"/>
  <c r="CVH231" i="3"/>
  <c r="CUS231" i="3"/>
  <c r="CVA231" i="3"/>
  <c r="CVN231" i="3"/>
  <c r="CUY231" i="3"/>
  <c r="CVC631" i="3"/>
  <c r="CVP631" i="3"/>
  <c r="CVA631" i="3"/>
  <c r="CUR431" i="3"/>
  <c r="CVE431" i="3"/>
  <c r="CVR431" i="3"/>
  <c r="CWE431" i="3"/>
  <c r="CWR431" i="3"/>
  <c r="CXE431" i="3"/>
  <c r="CUP431" i="3"/>
  <c r="CVQ431" i="3"/>
  <c r="CWD431" i="3"/>
  <c r="CWQ431" i="3"/>
  <c r="CVO431" i="3"/>
  <c r="CUX831" i="3"/>
  <c r="CVK831" i="3"/>
  <c r="CUV831" i="3"/>
  <c r="CUM631" i="3"/>
  <c r="CUZ631" i="3"/>
  <c r="CVM631" i="3"/>
  <c r="CVZ631" i="3"/>
  <c r="CWM631" i="3"/>
  <c r="CWZ631" i="3"/>
  <c r="CXM631" i="3"/>
  <c r="CUK631" i="3"/>
  <c r="CVP31" i="3"/>
  <c r="CWC31" i="3"/>
  <c r="CWP31" i="3"/>
  <c r="CVN31" i="3"/>
  <c r="CVL831" i="3"/>
  <c r="CVY831" i="3"/>
  <c r="CWL831" i="3"/>
  <c r="CVJ831" i="3"/>
  <c r="CUV231" i="3"/>
  <c r="CVI231" i="3"/>
  <c r="CVV231" i="3"/>
  <c r="CWI231" i="3"/>
  <c r="CUT231" i="3"/>
  <c r="CUU31" i="3"/>
  <c r="CVH31" i="3"/>
  <c r="CVU31" i="3"/>
  <c r="CWH31" i="3"/>
  <c r="CUS31" i="3"/>
  <c r="CVX31" i="3"/>
  <c r="CVV31" i="3"/>
  <c r="CVF231" i="3"/>
  <c r="CVS231" i="3"/>
  <c r="CVD231" i="3"/>
  <c r="CVD831" i="3"/>
  <c r="CVQ831" i="3"/>
  <c r="CWD831" i="3"/>
  <c r="CVB831" i="3"/>
  <c r="CVL231" i="3"/>
  <c r="CVY231" i="3"/>
  <c r="CVJ231" i="3"/>
  <c r="CVW831" i="3"/>
  <c r="CWJ831" i="3"/>
  <c r="CWW831" i="3"/>
  <c r="CVU831" i="3"/>
  <c r="CWA31" i="3"/>
  <c r="CWN31" i="3"/>
  <c r="CXA31" i="3"/>
  <c r="CVY31" i="3"/>
  <c r="CVC431" i="3"/>
  <c r="CVP431" i="3"/>
  <c r="CWC431" i="3"/>
  <c r="CWP431" i="3"/>
  <c r="CXC431" i="3"/>
  <c r="CXP431" i="3"/>
  <c r="CVA431" i="3"/>
  <c r="CUX631" i="3"/>
  <c r="CVK631" i="3"/>
  <c r="CVX631" i="3"/>
  <c r="CWK631" i="3"/>
  <c r="CWX631" i="3"/>
  <c r="CXK631" i="3"/>
  <c r="CXX631" i="3"/>
  <c r="CUV631" i="3"/>
  <c r="CVF31" i="3"/>
  <c r="CVS31" i="3"/>
  <c r="CWF31" i="3"/>
  <c r="CWS31" i="3"/>
  <c r="CVD31" i="3"/>
  <c r="CVI831" i="3"/>
  <c r="CVV831" i="3"/>
  <c r="CVG831" i="3"/>
  <c r="CVN631" i="3"/>
  <c r="CWA631" i="3"/>
  <c r="CVL631" i="3"/>
  <c r="CVG231" i="3"/>
  <c r="CVT231" i="3"/>
  <c r="CWG231" i="3"/>
  <c r="CWT231" i="3"/>
  <c r="CVE231" i="3"/>
  <c r="CWB431" i="3"/>
  <c r="CWO431" i="3"/>
  <c r="CXB431" i="3"/>
  <c r="CVZ431" i="3"/>
  <c r="CWI31" i="3"/>
  <c r="CWG31" i="3"/>
  <c r="CVO831" i="3"/>
  <c r="CWB831" i="3"/>
  <c r="CWO831" i="3"/>
  <c r="CVM831" i="3"/>
  <c r="CVQ231" i="3"/>
  <c r="CWD231" i="3"/>
  <c r="CVO231" i="3"/>
  <c r="CVW231" i="3"/>
  <c r="CWJ231" i="3"/>
  <c r="CVU231" i="3"/>
  <c r="CVN431" i="3"/>
  <c r="CWA431" i="3"/>
  <c r="CWN431" i="3"/>
  <c r="CXA431" i="3"/>
  <c r="CXN431" i="3"/>
  <c r="CYA431" i="3"/>
  <c r="CVL431" i="3"/>
  <c r="CWL31" i="3"/>
  <c r="CWY31" i="3"/>
  <c r="CXL31" i="3"/>
  <c r="CWJ31" i="3"/>
  <c r="CVI631" i="3"/>
  <c r="CVV631" i="3"/>
  <c r="CWI631" i="3"/>
  <c r="CWV631" i="3"/>
  <c r="CXI631" i="3"/>
  <c r="CXV631" i="3"/>
  <c r="CYI631" i="3"/>
  <c r="CVG631" i="3"/>
  <c r="CVR231" i="3"/>
  <c r="CWE231" i="3"/>
  <c r="CWR231" i="3"/>
  <c r="CXE231" i="3"/>
  <c r="CVP231" i="3"/>
  <c r="CVQ31" i="3"/>
  <c r="CWD31" i="3"/>
  <c r="CWQ31" i="3"/>
  <c r="CXD31" i="3"/>
  <c r="CVO31" i="3"/>
  <c r="CWM431" i="3"/>
  <c r="CWZ431" i="3"/>
  <c r="CXM431" i="3"/>
  <c r="CWK431" i="3"/>
  <c r="CWH831" i="3"/>
  <c r="CWU831" i="3"/>
  <c r="CXH831" i="3"/>
  <c r="CWF831" i="3"/>
  <c r="CVT831" i="3"/>
  <c r="CWG831" i="3"/>
  <c r="CVR831" i="3"/>
  <c r="CVY631" i="3"/>
  <c r="CWL631" i="3"/>
  <c r="CVW631" i="3"/>
  <c r="CWT31" i="3"/>
  <c r="CWR31" i="3"/>
  <c r="CWB231" i="3"/>
  <c r="CWO231" i="3"/>
  <c r="CVZ231" i="3"/>
  <c r="CVZ831" i="3"/>
  <c r="CWM831" i="3"/>
  <c r="CWZ831" i="3"/>
  <c r="CVX831" i="3"/>
  <c r="CWH231" i="3"/>
  <c r="CWU231" i="3"/>
  <c r="CWF231" i="3"/>
  <c r="CVY431" i="3"/>
  <c r="CWL431" i="3"/>
  <c r="CWY431" i="3"/>
  <c r="CXL431" i="3"/>
  <c r="CXY431" i="3"/>
  <c r="CYL431" i="3"/>
  <c r="CVW431" i="3"/>
  <c r="CWE831" i="3"/>
  <c r="CWR831" i="3"/>
  <c r="CWC831" i="3"/>
  <c r="CWB31" i="3"/>
  <c r="CWO31" i="3"/>
  <c r="CXB31" i="3"/>
  <c r="CXO31" i="3"/>
  <c r="CVZ31" i="3"/>
  <c r="CWW31" i="3"/>
  <c r="CXJ31" i="3"/>
  <c r="CXW31" i="3"/>
  <c r="CWU31" i="3"/>
  <c r="CWX431" i="3"/>
  <c r="CXK431" i="3"/>
  <c r="CXX431" i="3"/>
  <c r="CWV431" i="3"/>
  <c r="CWC231" i="3"/>
  <c r="CWP231" i="3"/>
  <c r="CXC231" i="3"/>
  <c r="CXP231" i="3"/>
  <c r="CWA231" i="3"/>
  <c r="CWS831" i="3"/>
  <c r="CXF831" i="3"/>
  <c r="CXS831" i="3"/>
  <c r="CWQ831" i="3"/>
  <c r="CWJ631" i="3"/>
  <c r="CWW631" i="3"/>
  <c r="CWH631" i="3"/>
  <c r="CVT631" i="3"/>
  <c r="CWG631" i="3"/>
  <c r="CWT631" i="3"/>
  <c r="CXG631" i="3"/>
  <c r="CXT631" i="3"/>
  <c r="CYG631" i="3"/>
  <c r="CYT631" i="3"/>
  <c r="CVR631" i="3"/>
  <c r="CXE31" i="3"/>
  <c r="CXC31" i="3"/>
  <c r="CWK831" i="3"/>
  <c r="CWX831" i="3"/>
  <c r="CXK831" i="3"/>
  <c r="CWI831" i="3"/>
  <c r="CWM231" i="3"/>
  <c r="CWZ231" i="3"/>
  <c r="CWK231" i="3"/>
  <c r="CWS231" i="3"/>
  <c r="CXF231" i="3"/>
  <c r="CWQ231" i="3"/>
  <c r="CXI431" i="3"/>
  <c r="CXV431" i="3"/>
  <c r="CYI431" i="3"/>
  <c r="CXG431" i="3"/>
  <c r="CWP831" i="3"/>
  <c r="CXC831" i="3"/>
  <c r="CWN831" i="3"/>
  <c r="CWJ431" i="3"/>
  <c r="CWW431" i="3"/>
  <c r="CXJ431" i="3"/>
  <c r="CXW431" i="3"/>
  <c r="CYJ431" i="3"/>
  <c r="CYW431" i="3"/>
  <c r="CWH431" i="3"/>
  <c r="CWN231" i="3"/>
  <c r="CXA231" i="3"/>
  <c r="CXN231" i="3"/>
  <c r="CYA231" i="3"/>
  <c r="CWL231" i="3"/>
  <c r="CXH31" i="3"/>
  <c r="CXU31" i="3"/>
  <c r="CYH31" i="3"/>
  <c r="CXF31" i="3"/>
  <c r="CXD831" i="3"/>
  <c r="CXQ831" i="3"/>
  <c r="CYD831" i="3"/>
  <c r="CXB831" i="3"/>
  <c r="CWE631" i="3"/>
  <c r="CWR631" i="3"/>
  <c r="CXE631" i="3"/>
  <c r="CXR631" i="3"/>
  <c r="CYE631" i="3"/>
  <c r="CYR631" i="3"/>
  <c r="CZE631" i="3"/>
  <c r="CWC631" i="3"/>
  <c r="CWM31" i="3"/>
  <c r="CWZ31" i="3"/>
  <c r="CXM31" i="3"/>
  <c r="CXZ31" i="3"/>
  <c r="CWK31" i="3"/>
  <c r="CWU631" i="3"/>
  <c r="CXH631" i="3"/>
  <c r="CWS631" i="3"/>
  <c r="CXP31" i="3"/>
  <c r="CXN31" i="3"/>
  <c r="CWX231" i="3"/>
  <c r="CXK231" i="3"/>
  <c r="CWV231" i="3"/>
  <c r="CWV831" i="3"/>
  <c r="CXI831" i="3"/>
  <c r="CXV831" i="3"/>
  <c r="CWT831" i="3"/>
  <c r="CXD231" i="3"/>
  <c r="CXQ231" i="3"/>
  <c r="CXB231" i="3"/>
  <c r="CWU431" i="3"/>
  <c r="CXH431" i="3"/>
  <c r="CXU431" i="3"/>
  <c r="CYH431" i="3"/>
  <c r="CYU431" i="3"/>
  <c r="CZH431" i="3"/>
  <c r="CWS431" i="3"/>
  <c r="CWX31" i="3"/>
  <c r="CXK31" i="3"/>
  <c r="CXX31" i="3"/>
  <c r="CYK31" i="3"/>
  <c r="CWV31" i="3"/>
  <c r="CWP631" i="3"/>
  <c r="CXC631" i="3"/>
  <c r="CXP631" i="3"/>
  <c r="CYC631" i="3"/>
  <c r="CYP631" i="3"/>
  <c r="CZC631" i="3"/>
  <c r="CZP631" i="3"/>
  <c r="CWN631" i="3"/>
  <c r="CXS31" i="3"/>
  <c r="CYF31" i="3"/>
  <c r="CYS31" i="3"/>
  <c r="CXQ31" i="3"/>
  <c r="CXA831" i="3"/>
  <c r="CXN831" i="3"/>
  <c r="CWY831" i="3"/>
  <c r="CWY231" i="3"/>
  <c r="CXL231" i="3"/>
  <c r="CXY231" i="3"/>
  <c r="CYL231" i="3"/>
  <c r="CWW231" i="3"/>
  <c r="CXT431" i="3"/>
  <c r="CYG431" i="3"/>
  <c r="CYT431" i="3"/>
  <c r="CXR431" i="3"/>
  <c r="CXF631" i="3"/>
  <c r="CXS631" i="3"/>
  <c r="CXD631" i="3"/>
  <c r="CXO831" i="3"/>
  <c r="CYB831" i="3"/>
  <c r="CYO831" i="3"/>
  <c r="CXM831" i="3"/>
  <c r="CYA31" i="3"/>
  <c r="CXY31" i="3"/>
  <c r="CXG831" i="3"/>
  <c r="CXT831" i="3"/>
  <c r="CYG831" i="3"/>
  <c r="CXE831" i="3"/>
  <c r="CXI231" i="3"/>
  <c r="CXV231" i="3"/>
  <c r="CXG231" i="3"/>
  <c r="CXO231" i="3"/>
  <c r="CYB231" i="3"/>
  <c r="CXM231" i="3"/>
  <c r="CYE431" i="3"/>
  <c r="CYR431" i="3"/>
  <c r="CZE431" i="3"/>
  <c r="CYC431" i="3"/>
  <c r="CYD31" i="3"/>
  <c r="CYQ31" i="3"/>
  <c r="CZD31" i="3"/>
  <c r="CYB31" i="3"/>
  <c r="CXI31" i="3"/>
  <c r="CXV31" i="3"/>
  <c r="CYI31" i="3"/>
  <c r="CYV31" i="3"/>
  <c r="CXG31" i="3"/>
  <c r="CXF431" i="3"/>
  <c r="CXS431" i="3"/>
  <c r="CYF431" i="3"/>
  <c r="CYS431" i="3"/>
  <c r="CZF431" i="3"/>
  <c r="CZS431" i="3"/>
  <c r="CXD431" i="3"/>
  <c r="CXL831" i="3"/>
  <c r="CXY831" i="3"/>
  <c r="CXJ831" i="3"/>
  <c r="CXA631" i="3"/>
  <c r="CXN631" i="3"/>
  <c r="CYA631" i="3"/>
  <c r="CYN631" i="3"/>
  <c r="CZA631" i="3"/>
  <c r="CZN631" i="3"/>
  <c r="DAA631" i="3"/>
  <c r="CWY631" i="3"/>
  <c r="CXJ231" i="3"/>
  <c r="CXW231" i="3"/>
  <c r="CYJ231" i="3"/>
  <c r="CYW231" i="3"/>
  <c r="CXH231" i="3"/>
  <c r="CXZ831" i="3"/>
  <c r="CYM831" i="3"/>
  <c r="CYZ831" i="3"/>
  <c r="CXX831" i="3"/>
  <c r="CXQ631" i="3"/>
  <c r="CYD631" i="3"/>
  <c r="CXO631" i="3"/>
  <c r="CYL31" i="3"/>
  <c r="CYJ31" i="3"/>
  <c r="CXT231" i="3"/>
  <c r="CYG231" i="3"/>
  <c r="CXR231" i="3"/>
  <c r="CXR831" i="3"/>
  <c r="CYE831" i="3"/>
  <c r="CYR831" i="3"/>
  <c r="CXP831" i="3"/>
  <c r="CXZ231" i="3"/>
  <c r="CYM231" i="3"/>
  <c r="CXX231" i="3"/>
  <c r="CXU231" i="3"/>
  <c r="CYH231" i="3"/>
  <c r="CYU231" i="3"/>
  <c r="CZH231" i="3"/>
  <c r="CXS231" i="3"/>
  <c r="CXQ431" i="3"/>
  <c r="CYD431" i="3"/>
  <c r="CYQ431" i="3"/>
  <c r="CZD431" i="3"/>
  <c r="CZQ431" i="3"/>
  <c r="DAD431" i="3"/>
  <c r="CXO431" i="3"/>
  <c r="CXL631" i="3"/>
  <c r="CXY631" i="3"/>
  <c r="CYL631" i="3"/>
  <c r="CYY631" i="3"/>
  <c r="CZL631" i="3"/>
  <c r="CZY631" i="3"/>
  <c r="DAL631" i="3"/>
  <c r="CXJ631" i="3"/>
  <c r="CYP431" i="3"/>
  <c r="CZC431" i="3"/>
  <c r="CZP431" i="3"/>
  <c r="CYN431" i="3"/>
  <c r="CYB631" i="3"/>
  <c r="CYO631" i="3"/>
  <c r="CXZ631" i="3"/>
  <c r="CYK831" i="3"/>
  <c r="CYX831" i="3"/>
  <c r="CZK831" i="3"/>
  <c r="CYI831" i="3"/>
  <c r="CXT31" i="3"/>
  <c r="CYG31" i="3"/>
  <c r="CYT31" i="3"/>
  <c r="CZG31" i="3"/>
  <c r="CXR31" i="3"/>
  <c r="CXW831" i="3"/>
  <c r="CYJ831" i="3"/>
  <c r="CXU831" i="3"/>
  <c r="CYO31" i="3"/>
  <c r="CZB31" i="3"/>
  <c r="CZO31" i="3"/>
  <c r="CYM31" i="3"/>
  <c r="CYW31" i="3"/>
  <c r="CYU31" i="3"/>
  <c r="CYC831" i="3"/>
  <c r="CYP831" i="3"/>
  <c r="CZC831" i="3"/>
  <c r="CYA831" i="3"/>
  <c r="CYE231" i="3"/>
  <c r="CYR231" i="3"/>
  <c r="CYC231" i="3"/>
  <c r="CYK231" i="3"/>
  <c r="CYX231" i="3"/>
  <c r="CYI231" i="3"/>
  <c r="CXW631" i="3"/>
  <c r="CYJ631" i="3"/>
  <c r="CYW631" i="3"/>
  <c r="CZJ631" i="3"/>
  <c r="CZW631" i="3"/>
  <c r="DAJ631" i="3"/>
  <c r="DAW631" i="3"/>
  <c r="CXU631" i="3"/>
  <c r="CYE31" i="3"/>
  <c r="CYR31" i="3"/>
  <c r="CZE31" i="3"/>
  <c r="CZR31" i="3"/>
  <c r="CYC31" i="3"/>
  <c r="CYB431" i="3"/>
  <c r="CYO431" i="3"/>
  <c r="CZB431" i="3"/>
  <c r="CZO431" i="3"/>
  <c r="DAB431" i="3"/>
  <c r="DAO431" i="3"/>
  <c r="CXZ431" i="3"/>
  <c r="CYM631" i="3"/>
  <c r="CYZ631" i="3"/>
  <c r="CYK631" i="3"/>
  <c r="CYZ31" i="3"/>
  <c r="CZM31" i="3"/>
  <c r="CZZ31" i="3"/>
  <c r="CYX31" i="3"/>
  <c r="CYH831" i="3"/>
  <c r="CYU831" i="3"/>
  <c r="CYF831" i="3"/>
  <c r="CYV831" i="3"/>
  <c r="CZI831" i="3"/>
  <c r="CZV831" i="3"/>
  <c r="CYT831" i="3"/>
  <c r="CZA431" i="3"/>
  <c r="CZN431" i="3"/>
  <c r="DAA431" i="3"/>
  <c r="CYY431" i="3"/>
  <c r="CYF231" i="3"/>
  <c r="CYS231" i="3"/>
  <c r="CZF231" i="3"/>
  <c r="CZS231" i="3"/>
  <c r="CYD231" i="3"/>
  <c r="CZH31" i="3"/>
  <c r="CZF31" i="3"/>
  <c r="CYP231" i="3"/>
  <c r="CZC231" i="3"/>
  <c r="CYN231" i="3"/>
  <c r="CYN831" i="3"/>
  <c r="CZA831" i="3"/>
  <c r="CZN831" i="3"/>
  <c r="CYL831" i="3"/>
  <c r="CYV231" i="3"/>
  <c r="CZI231" i="3"/>
  <c r="CYT231" i="3"/>
  <c r="CYP31" i="3"/>
  <c r="CZC31" i="3"/>
  <c r="CZP31" i="3"/>
  <c r="DAC31" i="3"/>
  <c r="CYN31" i="3"/>
  <c r="CZG831" i="3"/>
  <c r="CZT831" i="3"/>
  <c r="DAG831" i="3"/>
  <c r="CZE831" i="3"/>
  <c r="CYX631" i="3"/>
  <c r="CZK631" i="3"/>
  <c r="CYV631" i="3"/>
  <c r="CYS831" i="3"/>
  <c r="CZF831" i="3"/>
  <c r="CYQ831" i="3"/>
  <c r="CYM431" i="3"/>
  <c r="CYZ431" i="3"/>
  <c r="CZM431" i="3"/>
  <c r="CZZ431" i="3"/>
  <c r="DAM431" i="3"/>
  <c r="DAZ431" i="3"/>
  <c r="CYK431" i="3"/>
  <c r="CZL431" i="3"/>
  <c r="CZY431" i="3"/>
  <c r="DAL431" i="3"/>
  <c r="CZJ431" i="3"/>
  <c r="CYQ231" i="3"/>
  <c r="CZD231" i="3"/>
  <c r="CZQ231" i="3"/>
  <c r="DAD231" i="3"/>
  <c r="CYO231" i="3"/>
  <c r="CYH631" i="3"/>
  <c r="CYU631" i="3"/>
  <c r="CZH631" i="3"/>
  <c r="CZU631" i="3"/>
  <c r="DAH631" i="3"/>
  <c r="DAU631" i="3"/>
  <c r="DBH631" i="3"/>
  <c r="CYF631" i="3"/>
  <c r="CZK31" i="3"/>
  <c r="CZX31" i="3"/>
  <c r="DAK31" i="3"/>
  <c r="CZI31" i="3"/>
  <c r="CZS31" i="3"/>
  <c r="CZQ31" i="3"/>
  <c r="CYY831" i="3"/>
  <c r="CZL831" i="3"/>
  <c r="CZY831" i="3"/>
  <c r="CYW831" i="3"/>
  <c r="CZA231" i="3"/>
  <c r="CZN231" i="3"/>
  <c r="CYY231" i="3"/>
  <c r="CZG231" i="3"/>
  <c r="CZT231" i="3"/>
  <c r="CZE231" i="3"/>
  <c r="CZI631" i="3"/>
  <c r="CZV631" i="3"/>
  <c r="CZG631" i="3"/>
  <c r="CZV31" i="3"/>
  <c r="DAI31" i="3"/>
  <c r="DAV31" i="3"/>
  <c r="CZT31" i="3"/>
  <c r="CZA31" i="3"/>
  <c r="CZN31" i="3"/>
  <c r="DAA31" i="3"/>
  <c r="DAN31" i="3"/>
  <c r="CYY31" i="3"/>
  <c r="CZB231" i="3"/>
  <c r="CZO231" i="3"/>
  <c r="DAB231" i="3"/>
  <c r="DAO231" i="3"/>
  <c r="CYZ231" i="3"/>
  <c r="CZW431" i="3"/>
  <c r="DAJ431" i="3"/>
  <c r="DAW431" i="3"/>
  <c r="CZU431" i="3"/>
  <c r="CZR831" i="3"/>
  <c r="DAE831" i="3"/>
  <c r="DAR831" i="3"/>
  <c r="CZP831" i="3"/>
  <c r="CZD831" i="3"/>
  <c r="CZQ831" i="3"/>
  <c r="CZB831" i="3"/>
  <c r="CYS631" i="3"/>
  <c r="CZF631" i="3"/>
  <c r="CZS631" i="3"/>
  <c r="DAF631" i="3"/>
  <c r="DAS631" i="3"/>
  <c r="DBF631" i="3"/>
  <c r="DBS631" i="3"/>
  <c r="CYQ631" i="3"/>
  <c r="CYX431" i="3"/>
  <c r="CZK431" i="3"/>
  <c r="CZX431" i="3"/>
  <c r="DAK431" i="3"/>
  <c r="DAX431" i="3"/>
  <c r="DBK431" i="3"/>
  <c r="CYV431" i="3"/>
  <c r="DAD31" i="3"/>
  <c r="DAB31" i="3"/>
  <c r="CZL231" i="3"/>
  <c r="CZY231" i="3"/>
  <c r="CZJ231" i="3"/>
  <c r="CZJ831" i="3"/>
  <c r="CZW831" i="3"/>
  <c r="DAJ831" i="3"/>
  <c r="CZH831" i="3"/>
  <c r="CZR231" i="3"/>
  <c r="DAE231" i="3"/>
  <c r="CZP231" i="3"/>
  <c r="CZO831" i="3"/>
  <c r="DAB831" i="3"/>
  <c r="CZM831" i="3"/>
  <c r="DAH431" i="3"/>
  <c r="DAU431" i="3"/>
  <c r="DBH431" i="3"/>
  <c r="DAF431" i="3"/>
  <c r="DAG31" i="3"/>
  <c r="DAT31" i="3"/>
  <c r="DBG31" i="3"/>
  <c r="DAE31" i="3"/>
  <c r="CZM231" i="3"/>
  <c r="CZZ231" i="3"/>
  <c r="DAM231" i="3"/>
  <c r="DAZ231" i="3"/>
  <c r="CZK231" i="3"/>
  <c r="CZT631" i="3"/>
  <c r="DAG631" i="3"/>
  <c r="CZR631" i="3"/>
  <c r="CZD631" i="3"/>
  <c r="CZQ631" i="3"/>
  <c r="DAD631" i="3"/>
  <c r="DAQ631" i="3"/>
  <c r="DBD631" i="3"/>
  <c r="DBQ631" i="3"/>
  <c r="DCD631" i="3"/>
  <c r="CZB631" i="3"/>
  <c r="CZI431" i="3"/>
  <c r="CZV431" i="3"/>
  <c r="DAI431" i="3"/>
  <c r="DAV431" i="3"/>
  <c r="DBI431" i="3"/>
  <c r="DBV431" i="3"/>
  <c r="CZG431" i="3"/>
  <c r="DAC831" i="3"/>
  <c r="DAP831" i="3"/>
  <c r="DBC831" i="3"/>
  <c r="DAA831" i="3"/>
  <c r="CZL31" i="3"/>
  <c r="CZY31" i="3"/>
  <c r="DAL31" i="3"/>
  <c r="DAY31" i="3"/>
  <c r="CZJ31" i="3"/>
  <c r="DAO31" i="3"/>
  <c r="DAM31" i="3"/>
  <c r="CZU831" i="3"/>
  <c r="DAH831" i="3"/>
  <c r="DAU831" i="3"/>
  <c r="CZS831" i="3"/>
  <c r="CZW231" i="3"/>
  <c r="DAJ231" i="3"/>
  <c r="CZU231" i="3"/>
  <c r="DAC231" i="3"/>
  <c r="DAP231" i="3"/>
  <c r="DAA231" i="3"/>
  <c r="DAR31" i="3"/>
  <c r="DBE31" i="3"/>
  <c r="DBR31" i="3"/>
  <c r="DAP31" i="3"/>
  <c r="CZT431" i="3"/>
  <c r="DAG431" i="3"/>
  <c r="DAT431" i="3"/>
  <c r="DBG431" i="3"/>
  <c r="DBT431" i="3"/>
  <c r="DCG431" i="3"/>
  <c r="CZR431" i="3"/>
  <c r="CZW31" i="3"/>
  <c r="DAJ31" i="3"/>
  <c r="DAW31" i="3"/>
  <c r="DBJ31" i="3"/>
  <c r="CZU31" i="3"/>
  <c r="DAE631" i="3"/>
  <c r="DAR631" i="3"/>
  <c r="DAC631" i="3"/>
  <c r="DAS431" i="3"/>
  <c r="DBF431" i="3"/>
  <c r="DBS431" i="3"/>
  <c r="DAQ431" i="3"/>
  <c r="CZX231" i="3"/>
  <c r="DAK231" i="3"/>
  <c r="DAX231" i="3"/>
  <c r="DBK231" i="3"/>
  <c r="CZV231" i="3"/>
  <c r="CZZ831" i="3"/>
  <c r="DAM831" i="3"/>
  <c r="CZX831" i="3"/>
  <c r="CZO631" i="3"/>
  <c r="DAB631" i="3"/>
  <c r="DAO631" i="3"/>
  <c r="DBB631" i="3"/>
  <c r="DBO631" i="3"/>
  <c r="DCB631" i="3"/>
  <c r="DCO631" i="3"/>
  <c r="CZM631" i="3"/>
  <c r="DAN831" i="3"/>
  <c r="DBA831" i="3"/>
  <c r="DBN831" i="3"/>
  <c r="DAL831" i="3"/>
  <c r="DAZ31" i="3"/>
  <c r="DAX31" i="3"/>
  <c r="DAH231" i="3"/>
  <c r="DAU231" i="3"/>
  <c r="DAF231" i="3"/>
  <c r="DAF831" i="3"/>
  <c r="DAS831" i="3"/>
  <c r="DBF831" i="3"/>
  <c r="DAD831" i="3"/>
  <c r="DAN231" i="3"/>
  <c r="DBA231" i="3"/>
  <c r="DAL231" i="3"/>
  <c r="DAE431" i="3"/>
  <c r="DAR431" i="3"/>
  <c r="DBE431" i="3"/>
  <c r="DBR431" i="3"/>
  <c r="DCE431" i="3"/>
  <c r="DCR431" i="3"/>
  <c r="DAC431" i="3"/>
  <c r="DBD431" i="3"/>
  <c r="DBQ431" i="3"/>
  <c r="DCD431" i="3"/>
  <c r="DBB431" i="3"/>
  <c r="DAK831" i="3"/>
  <c r="DAX831" i="3"/>
  <c r="DAI831" i="3"/>
  <c r="DAP631" i="3"/>
  <c r="DBC631" i="3"/>
  <c r="DAN631" i="3"/>
  <c r="DBC31" i="3"/>
  <c r="DBP31" i="3"/>
  <c r="DCC31" i="3"/>
  <c r="DBA31" i="3"/>
  <c r="DAY831" i="3"/>
  <c r="DBL831" i="3"/>
  <c r="DBY831" i="3"/>
  <c r="DAW831" i="3"/>
  <c r="DAI231" i="3"/>
  <c r="DAV231" i="3"/>
  <c r="DBI231" i="3"/>
  <c r="DBV231" i="3"/>
  <c r="DAG231" i="3"/>
  <c r="CZZ631" i="3"/>
  <c r="DAM631" i="3"/>
  <c r="DAZ631" i="3"/>
  <c r="DBM631" i="3"/>
  <c r="DBZ631" i="3"/>
  <c r="DCM631" i="3"/>
  <c r="DCZ631" i="3"/>
  <c r="CZX631" i="3"/>
  <c r="DAH31" i="3"/>
  <c r="DAU31" i="3"/>
  <c r="DBH31" i="3"/>
  <c r="DBU31" i="3"/>
  <c r="DAF31" i="3"/>
  <c r="DBK31" i="3"/>
  <c r="DBI31" i="3"/>
  <c r="DAQ831" i="3"/>
  <c r="DBD831" i="3"/>
  <c r="DBQ831" i="3"/>
  <c r="DAO831" i="3"/>
  <c r="DAS231" i="3"/>
  <c r="DBF231" i="3"/>
  <c r="DAQ231" i="3"/>
  <c r="DAY231" i="3"/>
  <c r="DBL231" i="3"/>
  <c r="DAW231" i="3"/>
  <c r="DAV831" i="3"/>
  <c r="DBI831" i="3"/>
  <c r="DAT831" i="3"/>
  <c r="DAK631" i="3"/>
  <c r="DAX631" i="3"/>
  <c r="DBK631" i="3"/>
  <c r="DBX631" i="3"/>
  <c r="DCK631" i="3"/>
  <c r="DCX631" i="3"/>
  <c r="DDK631" i="3"/>
  <c r="DAI631" i="3"/>
  <c r="DBO431" i="3"/>
  <c r="DCB431" i="3"/>
  <c r="DCO431" i="3"/>
  <c r="DBM431" i="3"/>
  <c r="DAT231" i="3"/>
  <c r="DBG231" i="3"/>
  <c r="DBT231" i="3"/>
  <c r="DCG231" i="3"/>
  <c r="DAR231" i="3"/>
  <c r="DBN31" i="3"/>
  <c r="DCA31" i="3"/>
  <c r="DCN31" i="3"/>
  <c r="DBL31" i="3"/>
  <c r="DAS31" i="3"/>
  <c r="DBF31" i="3"/>
  <c r="DBS31" i="3"/>
  <c r="DCF31" i="3"/>
  <c r="DAQ31" i="3"/>
  <c r="DAP431" i="3"/>
  <c r="DBC431" i="3"/>
  <c r="DBP431" i="3"/>
  <c r="DCC431" i="3"/>
  <c r="DCP431" i="3"/>
  <c r="DDC431" i="3"/>
  <c r="DAN431" i="3"/>
  <c r="DBA631" i="3"/>
  <c r="DBN631" i="3"/>
  <c r="DAY631" i="3"/>
  <c r="DBJ831" i="3"/>
  <c r="DBW831" i="3"/>
  <c r="DCJ831" i="3"/>
  <c r="DBH831" i="3"/>
  <c r="DBV31" i="3"/>
  <c r="DBT31" i="3"/>
  <c r="DBD231" i="3"/>
  <c r="DBQ231" i="3"/>
  <c r="DBB231" i="3"/>
  <c r="DBB831" i="3"/>
  <c r="DBO831" i="3"/>
  <c r="DCB831" i="3"/>
  <c r="DAZ831" i="3"/>
  <c r="DBJ231" i="3"/>
  <c r="DBW231" i="3"/>
  <c r="DBH231" i="3"/>
  <c r="DBY31" i="3"/>
  <c r="DCL31" i="3"/>
  <c r="DCY31" i="3"/>
  <c r="DBW31" i="3"/>
  <c r="DBZ431" i="3"/>
  <c r="DCM431" i="3"/>
  <c r="DCZ431" i="3"/>
  <c r="DBX431" i="3"/>
  <c r="DBA431" i="3"/>
  <c r="DBN431" i="3"/>
  <c r="DCA431" i="3"/>
  <c r="DCN431" i="3"/>
  <c r="DDA431" i="3"/>
  <c r="DDN431" i="3"/>
  <c r="DAY431" i="3"/>
  <c r="DBE231" i="3"/>
  <c r="DBR231" i="3"/>
  <c r="DCE231" i="3"/>
  <c r="DCR231" i="3"/>
  <c r="DBC231" i="3"/>
  <c r="DAV631" i="3"/>
  <c r="DBI631" i="3"/>
  <c r="DBV631" i="3"/>
  <c r="DCI631" i="3"/>
  <c r="DCV631" i="3"/>
  <c r="DDI631" i="3"/>
  <c r="DDV631" i="3"/>
  <c r="DAT631" i="3"/>
  <c r="DBU831" i="3"/>
  <c r="DCH831" i="3"/>
  <c r="DCU831" i="3"/>
  <c r="DBS831" i="3"/>
  <c r="DBL631" i="3"/>
  <c r="DBY631" i="3"/>
  <c r="DBJ631" i="3"/>
  <c r="DBD31" i="3"/>
  <c r="DBQ31" i="3"/>
  <c r="DCD31" i="3"/>
  <c r="DCQ31" i="3"/>
  <c r="DBB31" i="3"/>
  <c r="DBG831" i="3"/>
  <c r="DBT831" i="3"/>
  <c r="DBE831" i="3"/>
  <c r="DCG31" i="3"/>
  <c r="DCE31" i="3"/>
  <c r="DBM831" i="3"/>
  <c r="DBZ831" i="3"/>
  <c r="DCM831" i="3"/>
  <c r="DBK831" i="3"/>
  <c r="DBO231" i="3"/>
  <c r="DCB231" i="3"/>
  <c r="DBM231" i="3"/>
  <c r="DBU231" i="3"/>
  <c r="DCH231" i="3"/>
  <c r="DBS231" i="3"/>
  <c r="DBO31" i="3"/>
  <c r="DCB31" i="3"/>
  <c r="DCO31" i="3"/>
  <c r="DDB31" i="3"/>
  <c r="DBM31" i="3"/>
  <c r="DCK431" i="3"/>
  <c r="DCX431" i="3"/>
  <c r="DDK431" i="3"/>
  <c r="DCI431" i="3"/>
  <c r="DBP231" i="3"/>
  <c r="DCC231" i="3"/>
  <c r="DCP231" i="3"/>
  <c r="DDC231" i="3"/>
  <c r="DBN231" i="3"/>
  <c r="DBW631" i="3"/>
  <c r="DCJ631" i="3"/>
  <c r="DBU631" i="3"/>
  <c r="DCJ31" i="3"/>
  <c r="DCW31" i="3"/>
  <c r="DDJ31" i="3"/>
  <c r="DCH31" i="3"/>
  <c r="DBG631" i="3"/>
  <c r="DBT631" i="3"/>
  <c r="DCG631" i="3"/>
  <c r="DCT631" i="3"/>
  <c r="DDG631" i="3"/>
  <c r="DDT631" i="3"/>
  <c r="DEG631" i="3"/>
  <c r="DBE631" i="3"/>
  <c r="DCF831" i="3"/>
  <c r="DCS831" i="3"/>
  <c r="DDF831" i="3"/>
  <c r="DCD831" i="3"/>
  <c r="DBR831" i="3"/>
  <c r="DCE831" i="3"/>
  <c r="DBP831" i="3"/>
  <c r="DBL431" i="3"/>
  <c r="DBY431" i="3"/>
  <c r="DCL431" i="3"/>
  <c r="DCY431" i="3"/>
  <c r="DDL431" i="3"/>
  <c r="DDY431" i="3"/>
  <c r="DBJ431" i="3"/>
  <c r="DCR31" i="3"/>
  <c r="DCP31" i="3"/>
  <c r="DBZ231" i="3"/>
  <c r="DCM231" i="3"/>
  <c r="DBX231" i="3"/>
  <c r="DBX831" i="3"/>
  <c r="DCK831" i="3"/>
  <c r="DCX831" i="3"/>
  <c r="DBV831" i="3"/>
  <c r="DCF231" i="3"/>
  <c r="DCS231" i="3"/>
  <c r="DCD231" i="3"/>
  <c r="DCA231" i="3"/>
  <c r="DCN231" i="3"/>
  <c r="DDA231" i="3"/>
  <c r="DDN231" i="3"/>
  <c r="DBY231" i="3"/>
  <c r="DCV431" i="3"/>
  <c r="DDI431" i="3"/>
  <c r="DDV431" i="3"/>
  <c r="DCT431" i="3"/>
  <c r="DBZ31" i="3"/>
  <c r="DCM31" i="3"/>
  <c r="DCZ31" i="3"/>
  <c r="DDM31" i="3"/>
  <c r="DBX31" i="3"/>
  <c r="DBR631" i="3"/>
  <c r="DCE631" i="3"/>
  <c r="DCR631" i="3"/>
  <c r="DDE631" i="3"/>
  <c r="DDR631" i="3"/>
  <c r="DEE631" i="3"/>
  <c r="DER631" i="3"/>
  <c r="DBP631" i="3"/>
  <c r="DCQ831" i="3"/>
  <c r="DDD831" i="3"/>
  <c r="DDQ831" i="3"/>
  <c r="DCO831" i="3"/>
  <c r="DCH631" i="3"/>
  <c r="DCU631" i="3"/>
  <c r="DCF631" i="3"/>
  <c r="DCC831" i="3"/>
  <c r="DCP831" i="3"/>
  <c r="DCA831" i="3"/>
  <c r="DBW431" i="3"/>
  <c r="DCJ431" i="3"/>
  <c r="DCW431" i="3"/>
  <c r="DDJ431" i="3"/>
  <c r="DDW431" i="3"/>
  <c r="DEJ431" i="3"/>
  <c r="DBU431" i="3"/>
  <c r="DCU31" i="3"/>
  <c r="DDH31" i="3"/>
  <c r="DDU31" i="3"/>
  <c r="DCS31" i="3"/>
  <c r="DDC31" i="3"/>
  <c r="DDA31" i="3"/>
  <c r="DCI831" i="3"/>
  <c r="DCV831" i="3"/>
  <c r="DDI831" i="3"/>
  <c r="DCG831" i="3"/>
  <c r="DCK231" i="3"/>
  <c r="DCX231" i="3"/>
  <c r="DCI231" i="3"/>
  <c r="DCQ231" i="3"/>
  <c r="DDD231" i="3"/>
  <c r="DCO231" i="3"/>
  <c r="DDB831" i="3"/>
  <c r="DDO831" i="3"/>
  <c r="DEB831" i="3"/>
  <c r="DCZ831" i="3"/>
  <c r="DDG431" i="3"/>
  <c r="DDT431" i="3"/>
  <c r="DEG431" i="3"/>
  <c r="DDE431" i="3"/>
  <c r="DCN831" i="3"/>
  <c r="DDA831" i="3"/>
  <c r="DCL831" i="3"/>
  <c r="DCC631" i="3"/>
  <c r="DCP631" i="3"/>
  <c r="DDC631" i="3"/>
  <c r="DDP631" i="3"/>
  <c r="DEC631" i="3"/>
  <c r="DEP631" i="3"/>
  <c r="DFC631" i="3"/>
  <c r="DCA631" i="3"/>
  <c r="DDF31" i="3"/>
  <c r="DDS31" i="3"/>
  <c r="DEF31" i="3"/>
  <c r="DDD31" i="3"/>
  <c r="DCS631" i="3"/>
  <c r="DDF631" i="3"/>
  <c r="DCQ631" i="3"/>
  <c r="DCK31" i="3"/>
  <c r="DCX31" i="3"/>
  <c r="DDK31" i="3"/>
  <c r="DDX31" i="3"/>
  <c r="DCI31" i="3"/>
  <c r="DCL231" i="3"/>
  <c r="DCY231" i="3"/>
  <c r="DDL231" i="3"/>
  <c r="DDY231" i="3"/>
  <c r="DCJ231" i="3"/>
  <c r="DCH431" i="3"/>
  <c r="DCU431" i="3"/>
  <c r="DDH431" i="3"/>
  <c r="DDU431" i="3"/>
  <c r="DEH431" i="3"/>
  <c r="DEU431" i="3"/>
  <c r="DCF431" i="3"/>
  <c r="DDN31" i="3"/>
  <c r="DDL31" i="3"/>
  <c r="DCV231" i="3"/>
  <c r="DDI231" i="3"/>
  <c r="DCT231" i="3"/>
  <c r="DCT831" i="3"/>
  <c r="DDG831" i="3"/>
  <c r="DDT831" i="3"/>
  <c r="DCR831" i="3"/>
  <c r="DDB231" i="3"/>
  <c r="DDO231" i="3"/>
  <c r="DCZ231" i="3"/>
  <c r="DCY831" i="3"/>
  <c r="DDL831" i="3"/>
  <c r="DCW831" i="3"/>
  <c r="DDR431" i="3"/>
  <c r="DEE431" i="3"/>
  <c r="DER431" i="3"/>
  <c r="DDP431" i="3"/>
  <c r="DCS431" i="3"/>
  <c r="DDF431" i="3"/>
  <c r="DDS431" i="3"/>
  <c r="DEF431" i="3"/>
  <c r="DES431" i="3"/>
  <c r="DFF431" i="3"/>
  <c r="DCQ431" i="3"/>
  <c r="DDD631" i="3"/>
  <c r="DDQ631" i="3"/>
  <c r="DDB631" i="3"/>
  <c r="DCN631" i="3"/>
  <c r="DDA631" i="3"/>
  <c r="DDN631" i="3"/>
  <c r="DEA631" i="3"/>
  <c r="DEN631" i="3"/>
  <c r="DFA631" i="3"/>
  <c r="DFN631" i="3"/>
  <c r="DCL631" i="3"/>
  <c r="DDM831" i="3"/>
  <c r="DDZ831" i="3"/>
  <c r="DEM831" i="3"/>
  <c r="DDK831" i="3"/>
  <c r="DCV31" i="3"/>
  <c r="DDI31" i="3"/>
  <c r="DDV31" i="3"/>
  <c r="DEI31" i="3"/>
  <c r="DCT31" i="3"/>
  <c r="DCW231" i="3"/>
  <c r="DDJ231" i="3"/>
  <c r="DDW231" i="3"/>
  <c r="DEJ231" i="3"/>
  <c r="DCU231" i="3"/>
  <c r="DDQ31" i="3"/>
  <c r="DED31" i="3"/>
  <c r="DEQ31" i="3"/>
  <c r="DDO31" i="3"/>
  <c r="DDY31" i="3"/>
  <c r="DDW31" i="3"/>
  <c r="DDE831" i="3"/>
  <c r="DDR831" i="3"/>
  <c r="DEE831" i="3"/>
  <c r="DDC831" i="3"/>
  <c r="DDG231" i="3"/>
  <c r="DDT231" i="3"/>
  <c r="DDE231" i="3"/>
  <c r="DDM231" i="3"/>
  <c r="DDZ231" i="3"/>
  <c r="DDK231" i="3"/>
  <c r="DDX831" i="3"/>
  <c r="DEK831" i="3"/>
  <c r="DEX831" i="3"/>
  <c r="DDV831" i="3"/>
  <c r="DCY631" i="3"/>
  <c r="DDL631" i="3"/>
  <c r="DDY631" i="3"/>
  <c r="DEL631" i="3"/>
  <c r="DEY631" i="3"/>
  <c r="DFL631" i="3"/>
  <c r="DFY631" i="3"/>
  <c r="DCW631" i="3"/>
  <c r="DDG31" i="3"/>
  <c r="DDT31" i="3"/>
  <c r="DEG31" i="3"/>
  <c r="DET31" i="3"/>
  <c r="DDE31" i="3"/>
  <c r="DEB31" i="3"/>
  <c r="DEO31" i="3"/>
  <c r="DFB31" i="3"/>
  <c r="DDZ31" i="3"/>
  <c r="DEC431" i="3"/>
  <c r="DEP431" i="3"/>
  <c r="DFC431" i="3"/>
  <c r="DEA431" i="3"/>
  <c r="DDO631" i="3"/>
  <c r="DEB631" i="3"/>
  <c r="DDM631" i="3"/>
  <c r="DDJ831" i="3"/>
  <c r="DDW831" i="3"/>
  <c r="DDH831" i="3"/>
  <c r="DDD431" i="3"/>
  <c r="DDQ431" i="3"/>
  <c r="DED431" i="3"/>
  <c r="DEQ431" i="3"/>
  <c r="DFD431" i="3"/>
  <c r="DFQ431" i="3"/>
  <c r="DDB431" i="3"/>
  <c r="DDH231" i="3"/>
  <c r="DDU231" i="3"/>
  <c r="DEH231" i="3"/>
  <c r="DEU231" i="3"/>
  <c r="DDF231" i="3"/>
  <c r="DEJ31" i="3"/>
  <c r="DEH31" i="3"/>
  <c r="DDR231" i="3"/>
  <c r="DEE231" i="3"/>
  <c r="DDP231" i="3"/>
  <c r="DDP831" i="3"/>
  <c r="DEC831" i="3"/>
  <c r="DEP831" i="3"/>
  <c r="DDN831" i="3"/>
  <c r="DDX231" i="3"/>
  <c r="DEK231" i="3"/>
  <c r="DDV231" i="3"/>
  <c r="DDO431" i="3"/>
  <c r="DEB431" i="3"/>
  <c r="DEO431" i="3"/>
  <c r="DFB431" i="3"/>
  <c r="DFO431" i="3"/>
  <c r="DGB431" i="3"/>
  <c r="DDM431" i="3"/>
  <c r="DEN431" i="3"/>
  <c r="DFA431" i="3"/>
  <c r="DFN431" i="3"/>
  <c r="DEL431" i="3"/>
  <c r="DDJ631" i="3"/>
  <c r="DDW631" i="3"/>
  <c r="DEJ631" i="3"/>
  <c r="DEW631" i="3"/>
  <c r="DFJ631" i="3"/>
  <c r="DFW631" i="3"/>
  <c r="DGJ631" i="3"/>
  <c r="DDH631" i="3"/>
  <c r="DEM31" i="3"/>
  <c r="DEZ31" i="3"/>
  <c r="DFM31" i="3"/>
  <c r="DEK31" i="3"/>
  <c r="DDU831" i="3"/>
  <c r="DEH831" i="3"/>
  <c r="DDS831" i="3"/>
  <c r="DDS231" i="3"/>
  <c r="DEF231" i="3"/>
  <c r="DES231" i="3"/>
  <c r="DFF231" i="3"/>
  <c r="DDQ231" i="3"/>
  <c r="DDZ631" i="3"/>
  <c r="DEM631" i="3"/>
  <c r="DDX631" i="3"/>
  <c r="DEI831" i="3"/>
  <c r="DEV831" i="3"/>
  <c r="DFI831" i="3"/>
  <c r="DEG831" i="3"/>
  <c r="DDR31" i="3"/>
  <c r="DEE31" i="3"/>
  <c r="DER31" i="3"/>
  <c r="DFE31" i="3"/>
  <c r="DDP31" i="3"/>
  <c r="DEU31" i="3"/>
  <c r="DES31" i="3"/>
  <c r="DEA831" i="3"/>
  <c r="DEN831" i="3"/>
  <c r="DFA831" i="3"/>
  <c r="DDY831" i="3"/>
  <c r="DEC231" i="3"/>
  <c r="DEP231" i="3"/>
  <c r="DEA231" i="3"/>
  <c r="DEI231" i="3"/>
  <c r="DEV231" i="3"/>
  <c r="DEG231" i="3"/>
  <c r="DDZ431" i="3"/>
  <c r="DEM431" i="3"/>
  <c r="DEZ431" i="3"/>
  <c r="DFM431" i="3"/>
  <c r="DFZ431" i="3"/>
  <c r="DGM431" i="3"/>
  <c r="DDX431" i="3"/>
  <c r="DET831" i="3"/>
  <c r="DFG831" i="3"/>
  <c r="DFT831" i="3"/>
  <c r="DER831" i="3"/>
  <c r="DEK631" i="3"/>
  <c r="DEX631" i="3"/>
  <c r="DEI631" i="3"/>
  <c r="DEC31" i="3"/>
  <c r="DEP31" i="3"/>
  <c r="DFC31" i="3"/>
  <c r="DFP31" i="3"/>
  <c r="DEA31" i="3"/>
  <c r="DED231" i="3"/>
  <c r="DEQ231" i="3"/>
  <c r="DFD231" i="3"/>
  <c r="DFQ231" i="3"/>
  <c r="DEB231" i="3"/>
  <c r="DEF831" i="3"/>
  <c r="DES831" i="3"/>
  <c r="DED831" i="3"/>
  <c r="DEY431" i="3"/>
  <c r="DFL431" i="3"/>
  <c r="DFY431" i="3"/>
  <c r="DEW431" i="3"/>
  <c r="DEX31" i="3"/>
  <c r="DFK31" i="3"/>
  <c r="DFX31" i="3"/>
  <c r="DEV31" i="3"/>
  <c r="DDU631" i="3"/>
  <c r="DEH631" i="3"/>
  <c r="DEU631" i="3"/>
  <c r="DFH631" i="3"/>
  <c r="DFU631" i="3"/>
  <c r="DGH631" i="3"/>
  <c r="DGU631" i="3"/>
  <c r="DDS631" i="3"/>
  <c r="DFF31" i="3"/>
  <c r="DFD31" i="3"/>
  <c r="DEN231" i="3"/>
  <c r="DFA231" i="3"/>
  <c r="DEL231" i="3"/>
  <c r="DEL831" i="3"/>
  <c r="DEY831" i="3"/>
  <c r="DFL831" i="3"/>
  <c r="DEJ831" i="3"/>
  <c r="DET231" i="3"/>
  <c r="DFG231" i="3"/>
  <c r="DER231" i="3"/>
  <c r="DFJ431" i="3"/>
  <c r="DFW431" i="3"/>
  <c r="DGJ431" i="3"/>
  <c r="DFH431" i="3"/>
  <c r="DFE831" i="3"/>
  <c r="DFR831" i="3"/>
  <c r="DGE831" i="3"/>
  <c r="DFC831" i="3"/>
  <c r="DEQ831" i="3"/>
  <c r="DFD831" i="3"/>
  <c r="DEO831" i="3"/>
  <c r="DEN31" i="3"/>
  <c r="DFA31" i="3"/>
  <c r="DFN31" i="3"/>
  <c r="DGA31" i="3"/>
  <c r="DEL31" i="3"/>
  <c r="DEV631" i="3"/>
  <c r="DFI631" i="3"/>
  <c r="DET631" i="3"/>
  <c r="DEF631" i="3"/>
  <c r="DES631" i="3"/>
  <c r="DFF631" i="3"/>
  <c r="DFS631" i="3"/>
  <c r="DGF631" i="3"/>
  <c r="DGS631" i="3"/>
  <c r="DHF631" i="3"/>
  <c r="DED631" i="3"/>
  <c r="DEK431" i="3"/>
  <c r="DEX431" i="3"/>
  <c r="DFK431" i="3"/>
  <c r="DFX431" i="3"/>
  <c r="DGK431" i="3"/>
  <c r="DGX431" i="3"/>
  <c r="DEI431" i="3"/>
  <c r="DEO231" i="3"/>
  <c r="DFB231" i="3"/>
  <c r="DFO231" i="3"/>
  <c r="DGB231" i="3"/>
  <c r="DEM231" i="3"/>
  <c r="DFI31" i="3"/>
  <c r="DFV31" i="3"/>
  <c r="DGI31" i="3"/>
  <c r="DFG31" i="3"/>
  <c r="DFQ31" i="3"/>
  <c r="DFO31" i="3"/>
  <c r="DEW831" i="3"/>
  <c r="DFJ831" i="3"/>
  <c r="DFW831" i="3"/>
  <c r="DEU831" i="3"/>
  <c r="DEY231" i="3"/>
  <c r="DFL231" i="3"/>
  <c r="DEW231" i="3"/>
  <c r="DFE231" i="3"/>
  <c r="DFR231" i="3"/>
  <c r="DFC231" i="3"/>
  <c r="DEZ231" i="3"/>
  <c r="DFM231" i="3"/>
  <c r="DFZ231" i="3"/>
  <c r="DGM231" i="3"/>
  <c r="DEX231" i="3"/>
  <c r="DEV431" i="3"/>
  <c r="DFI431" i="3"/>
  <c r="DFV431" i="3"/>
  <c r="DGI431" i="3"/>
  <c r="DGV431" i="3"/>
  <c r="DHI431" i="3"/>
  <c r="DET431" i="3"/>
  <c r="DFP831" i="3"/>
  <c r="DGC831" i="3"/>
  <c r="DGP831" i="3"/>
  <c r="DFN831" i="3"/>
  <c r="DFG631" i="3"/>
  <c r="DFT631" i="3"/>
  <c r="DFE631" i="3"/>
  <c r="DFB831" i="3"/>
  <c r="DFO831" i="3"/>
  <c r="DEZ831" i="3"/>
  <c r="DFT31" i="3"/>
  <c r="DGG31" i="3"/>
  <c r="DGT31" i="3"/>
  <c r="DFR31" i="3"/>
  <c r="DEY31" i="3"/>
  <c r="DFL31" i="3"/>
  <c r="DFY31" i="3"/>
  <c r="DGL31" i="3"/>
  <c r="DEW31" i="3"/>
  <c r="DFU431" i="3"/>
  <c r="DGH431" i="3"/>
  <c r="DGU431" i="3"/>
  <c r="DFS431" i="3"/>
  <c r="DEQ631" i="3"/>
  <c r="DFD631" i="3"/>
  <c r="DFQ631" i="3"/>
  <c r="DGD631" i="3"/>
  <c r="DGQ631" i="3"/>
  <c r="DHD631" i="3"/>
  <c r="DHQ631" i="3"/>
  <c r="DEO631" i="3"/>
  <c r="DGB31" i="3"/>
  <c r="DFZ31" i="3"/>
  <c r="DFJ231" i="3"/>
  <c r="DFW231" i="3"/>
  <c r="DFH231" i="3"/>
  <c r="DFH831" i="3"/>
  <c r="DFU831" i="3"/>
  <c r="DGH831" i="3"/>
  <c r="DFF831" i="3"/>
  <c r="DFP231" i="3"/>
  <c r="DGC231" i="3"/>
  <c r="DFN231" i="3"/>
  <c r="DFM831" i="3"/>
  <c r="DFZ831" i="3"/>
  <c r="DFK831" i="3"/>
  <c r="DGF431" i="3"/>
  <c r="DGS431" i="3"/>
  <c r="DHF431" i="3"/>
  <c r="DGD431" i="3"/>
  <c r="DFR631" i="3"/>
  <c r="DGE631" i="3"/>
  <c r="DFP631" i="3"/>
  <c r="DFK231" i="3"/>
  <c r="DFX231" i="3"/>
  <c r="DGK231" i="3"/>
  <c r="DGX231" i="3"/>
  <c r="DFI231" i="3"/>
  <c r="DFG431" i="3"/>
  <c r="DFT431" i="3"/>
  <c r="DGG431" i="3"/>
  <c r="DGT431" i="3"/>
  <c r="DHG431" i="3"/>
  <c r="DHT431" i="3"/>
  <c r="DFE431" i="3"/>
  <c r="DFJ31" i="3"/>
  <c r="DFW31" i="3"/>
  <c r="DGJ31" i="3"/>
  <c r="DGW31" i="3"/>
  <c r="DFH31" i="3"/>
  <c r="DFB631" i="3"/>
  <c r="DFO631" i="3"/>
  <c r="DGB631" i="3"/>
  <c r="DGO631" i="3"/>
  <c r="DHB631" i="3"/>
  <c r="DHO631" i="3"/>
  <c r="DIB631" i="3"/>
  <c r="DEZ631" i="3"/>
  <c r="DGE31" i="3"/>
  <c r="DGR31" i="3"/>
  <c r="DHE31" i="3"/>
  <c r="DGC31" i="3"/>
  <c r="DGA831" i="3"/>
  <c r="DGN831" i="3"/>
  <c r="DHA831" i="3"/>
  <c r="DFY831" i="3"/>
  <c r="DGM31" i="3"/>
  <c r="DGK31" i="3"/>
  <c r="DFS831" i="3"/>
  <c r="DGF831" i="3"/>
  <c r="DGS831" i="3"/>
  <c r="DFQ831" i="3"/>
  <c r="DFU231" i="3"/>
  <c r="DGH231" i="3"/>
  <c r="DFS231" i="3"/>
  <c r="DGA231" i="3"/>
  <c r="DGN231" i="3"/>
  <c r="DFY231" i="3"/>
  <c r="DGC631" i="3"/>
  <c r="DGP631" i="3"/>
  <c r="DGA631" i="3"/>
  <c r="DGQ431" i="3"/>
  <c r="DHD431" i="3"/>
  <c r="DHQ431" i="3"/>
  <c r="DGO431" i="3"/>
  <c r="DGL831" i="3"/>
  <c r="DGY831" i="3"/>
  <c r="DHL831" i="3"/>
  <c r="DGJ831" i="3"/>
  <c r="DFM631" i="3"/>
  <c r="DFZ631" i="3"/>
  <c r="DGM631" i="3"/>
  <c r="DGZ631" i="3"/>
  <c r="DHM631" i="3"/>
  <c r="DHZ631" i="3"/>
  <c r="DIM631" i="3"/>
  <c r="DFK631" i="3"/>
  <c r="DFV231" i="3"/>
  <c r="DGI231" i="3"/>
  <c r="DGV231" i="3"/>
  <c r="DHI231" i="3"/>
  <c r="DFT231" i="3"/>
  <c r="DFX831" i="3"/>
  <c r="DGK831" i="3"/>
  <c r="DFV831" i="3"/>
  <c r="DGP31" i="3"/>
  <c r="DHC31" i="3"/>
  <c r="DHP31" i="3"/>
  <c r="DGN31" i="3"/>
  <c r="DFU31" i="3"/>
  <c r="DGH31" i="3"/>
  <c r="DGU31" i="3"/>
  <c r="DHH31" i="3"/>
  <c r="DFS31" i="3"/>
  <c r="DFR431" i="3"/>
  <c r="DGE431" i="3"/>
  <c r="DGR431" i="3"/>
  <c r="DHE431" i="3"/>
  <c r="DHR431" i="3"/>
  <c r="DIE431" i="3"/>
  <c r="DFP431" i="3"/>
  <c r="DGX31" i="3"/>
  <c r="DGV31" i="3"/>
  <c r="DGF231" i="3"/>
  <c r="DGS231" i="3"/>
  <c r="DGD231" i="3"/>
  <c r="DGD831" i="3"/>
  <c r="DGQ831" i="3"/>
  <c r="DHD831" i="3"/>
  <c r="DGB831" i="3"/>
  <c r="DGL231" i="3"/>
  <c r="DGY231" i="3"/>
  <c r="DGJ231" i="3"/>
  <c r="DHB431" i="3"/>
  <c r="DHO431" i="3"/>
  <c r="DIB431" i="3"/>
  <c r="DGZ431" i="3"/>
  <c r="DFX631" i="3"/>
  <c r="DGK631" i="3"/>
  <c r="DGX631" i="3"/>
  <c r="DHK631" i="3"/>
  <c r="DHX631" i="3"/>
  <c r="DIK631" i="3"/>
  <c r="DIX631" i="3"/>
  <c r="DFV631" i="3"/>
  <c r="DGG231" i="3"/>
  <c r="DGT231" i="3"/>
  <c r="DHG231" i="3"/>
  <c r="DHT231" i="3"/>
  <c r="DGE231" i="3"/>
  <c r="DGN631" i="3"/>
  <c r="DHA631" i="3"/>
  <c r="DGL631" i="3"/>
  <c r="DGC431" i="3"/>
  <c r="DGP431" i="3"/>
  <c r="DHC431" i="3"/>
  <c r="DHP431" i="3"/>
  <c r="DIC431" i="3"/>
  <c r="DIP431" i="3"/>
  <c r="DGA431" i="3"/>
  <c r="DHA31" i="3"/>
  <c r="DHN31" i="3"/>
  <c r="DIA31" i="3"/>
  <c r="DGY31" i="3"/>
  <c r="DGF31" i="3"/>
  <c r="DGS31" i="3"/>
  <c r="DHF31" i="3"/>
  <c r="DHS31" i="3"/>
  <c r="DGD31" i="3"/>
  <c r="DGW831" i="3"/>
  <c r="DHJ831" i="3"/>
  <c r="DHW831" i="3"/>
  <c r="DGU831" i="3"/>
  <c r="DGI831" i="3"/>
  <c r="DGV831" i="3"/>
  <c r="DGG831" i="3"/>
  <c r="DHI31" i="3"/>
  <c r="DHG31" i="3"/>
  <c r="DGO831" i="3"/>
  <c r="DHB831" i="3"/>
  <c r="DHO831" i="3"/>
  <c r="DGM831" i="3"/>
  <c r="DGQ231" i="3"/>
  <c r="DHD231" i="3"/>
  <c r="DGO231" i="3"/>
  <c r="DGW231" i="3"/>
  <c r="DHJ231" i="3"/>
  <c r="DGU231" i="3"/>
  <c r="DHH831" i="3"/>
  <c r="DHU831" i="3"/>
  <c r="DIH831" i="3"/>
  <c r="DHF831" i="3"/>
  <c r="DGY631" i="3"/>
  <c r="DHL631" i="3"/>
  <c r="DGW631" i="3"/>
  <c r="DGQ31" i="3"/>
  <c r="DHD31" i="3"/>
  <c r="DHQ31" i="3"/>
  <c r="DID31" i="3"/>
  <c r="DGO31" i="3"/>
  <c r="DGR231" i="3"/>
  <c r="DHE231" i="3"/>
  <c r="DHR231" i="3"/>
  <c r="DIE231" i="3"/>
  <c r="DGP231" i="3"/>
  <c r="DHM431" i="3"/>
  <c r="DHZ431" i="3"/>
  <c r="DIM431" i="3"/>
  <c r="DHK431" i="3"/>
  <c r="DGN431" i="3"/>
  <c r="DHA431" i="3"/>
  <c r="DHN431" i="3"/>
  <c r="DIA431" i="3"/>
  <c r="DIN431" i="3"/>
  <c r="DJA431" i="3"/>
  <c r="DGL431" i="3"/>
  <c r="DGT831" i="3"/>
  <c r="DHG831" i="3"/>
  <c r="DGR831" i="3"/>
  <c r="DHL31" i="3"/>
  <c r="DHY31" i="3"/>
  <c r="DIL31" i="3"/>
  <c r="DHJ31" i="3"/>
  <c r="DGI631" i="3"/>
  <c r="DGV631" i="3"/>
  <c r="DHI631" i="3"/>
  <c r="DHV631" i="3"/>
  <c r="DII631" i="3"/>
  <c r="DIV631" i="3"/>
  <c r="DJI631" i="3"/>
  <c r="DGG631" i="3"/>
  <c r="DHT31" i="3"/>
  <c r="DHR31" i="3"/>
  <c r="DHB231" i="3"/>
  <c r="DHO231" i="3"/>
  <c r="DGZ231" i="3"/>
  <c r="DGZ831" i="3"/>
  <c r="DHM831" i="3"/>
  <c r="DHZ831" i="3"/>
  <c r="DGX831" i="3"/>
  <c r="DHH231" i="3"/>
  <c r="DHU231" i="3"/>
  <c r="DHF231" i="3"/>
  <c r="DHB31" i="3"/>
  <c r="DHO31" i="3"/>
  <c r="DIB31" i="3"/>
  <c r="DIO31" i="3"/>
  <c r="DGZ31" i="3"/>
  <c r="DHE831" i="3"/>
  <c r="DHR831" i="3"/>
  <c r="DHC831" i="3"/>
  <c r="DHC231" i="3"/>
  <c r="DHP231" i="3"/>
  <c r="DIC231" i="3"/>
  <c r="DIP231" i="3"/>
  <c r="DHA231" i="3"/>
  <c r="DHJ631" i="3"/>
  <c r="DHW631" i="3"/>
  <c r="DHH631" i="3"/>
  <c r="DGT631" i="3"/>
  <c r="DHG631" i="3"/>
  <c r="DHT631" i="3"/>
  <c r="DIG631" i="3"/>
  <c r="DIT631" i="3"/>
  <c r="DJG631" i="3"/>
  <c r="DJT631" i="3"/>
  <c r="DGR631" i="3"/>
  <c r="DGY431" i="3"/>
  <c r="DHL431" i="3"/>
  <c r="DHY431" i="3"/>
  <c r="DIL431" i="3"/>
  <c r="DIY431" i="3"/>
  <c r="DJL431" i="3"/>
  <c r="DGW431" i="3"/>
  <c r="DHS831" i="3"/>
  <c r="DIF831" i="3"/>
  <c r="DIS831" i="3"/>
  <c r="DHQ831" i="3"/>
  <c r="DHW31" i="3"/>
  <c r="DIJ31" i="3"/>
  <c r="DIW31" i="3"/>
  <c r="DHU31" i="3"/>
  <c r="DHX431" i="3"/>
  <c r="DIK431" i="3"/>
  <c r="DIX431" i="3"/>
  <c r="DHV431" i="3"/>
  <c r="DIE31" i="3"/>
  <c r="DIC31" i="3"/>
  <c r="DHK831" i="3"/>
  <c r="DHX831" i="3"/>
  <c r="DIK831" i="3"/>
  <c r="DHI831" i="3"/>
  <c r="DHM231" i="3"/>
  <c r="DHZ231" i="3"/>
  <c r="DHK231" i="3"/>
  <c r="DHS231" i="3"/>
  <c r="DIF231" i="3"/>
  <c r="DHQ231" i="3"/>
  <c r="DHN231" i="3"/>
  <c r="DIA231" i="3"/>
  <c r="DIN231" i="3"/>
  <c r="DJA231" i="3"/>
  <c r="DHL231" i="3"/>
  <c r="DHP831" i="3"/>
  <c r="DIC831" i="3"/>
  <c r="DHN831" i="3"/>
  <c r="DIH31" i="3"/>
  <c r="DIU31" i="3"/>
  <c r="DJH31" i="3"/>
  <c r="DIF31" i="3"/>
  <c r="DII431" i="3"/>
  <c r="DIV431" i="3"/>
  <c r="DJI431" i="3"/>
  <c r="DIG431" i="3"/>
  <c r="DHE631" i="3"/>
  <c r="DHR631" i="3"/>
  <c r="DIE631" i="3"/>
  <c r="DIR631" i="3"/>
  <c r="DJE631" i="3"/>
  <c r="DJR631" i="3"/>
  <c r="DKE631" i="3"/>
  <c r="DHC631" i="3"/>
  <c r="DID831" i="3"/>
  <c r="DIQ831" i="3"/>
  <c r="DJD831" i="3"/>
  <c r="DIB831" i="3"/>
  <c r="DHU631" i="3"/>
  <c r="DIH631" i="3"/>
  <c r="DHS631" i="3"/>
  <c r="DHM31" i="3"/>
  <c r="DHZ31" i="3"/>
  <c r="DIM31" i="3"/>
  <c r="DIZ31" i="3"/>
  <c r="DHK31" i="3"/>
  <c r="DHJ431" i="3"/>
  <c r="DHW431" i="3"/>
  <c r="DIJ431" i="3"/>
  <c r="DIW431" i="3"/>
  <c r="DJJ431" i="3"/>
  <c r="DJW431" i="3"/>
  <c r="DHH431" i="3"/>
  <c r="DIP31" i="3"/>
  <c r="DIN31" i="3"/>
  <c r="DHX231" i="3"/>
  <c r="DIK231" i="3"/>
  <c r="DHV231" i="3"/>
  <c r="DHV831" i="3"/>
  <c r="DII831" i="3"/>
  <c r="DIV831" i="3"/>
  <c r="DHT831" i="3"/>
  <c r="DID231" i="3"/>
  <c r="DIQ231" i="3"/>
  <c r="DIB231" i="3"/>
  <c r="DHP631" i="3"/>
  <c r="DIC631" i="3"/>
  <c r="DIP631" i="3"/>
  <c r="DJC631" i="3"/>
  <c r="DJP631" i="3"/>
  <c r="DKC631" i="3"/>
  <c r="DKP631" i="3"/>
  <c r="DHN631" i="3"/>
  <c r="DIS31" i="3"/>
  <c r="DJF31" i="3"/>
  <c r="DJS31" i="3"/>
  <c r="DIQ31" i="3"/>
  <c r="DHX31" i="3"/>
  <c r="DIK31" i="3"/>
  <c r="DIX31" i="3"/>
  <c r="DJK31" i="3"/>
  <c r="DHV31" i="3"/>
  <c r="DIT431" i="3"/>
  <c r="DJG431" i="3"/>
  <c r="DJT431" i="3"/>
  <c r="DIR431" i="3"/>
  <c r="DIA831" i="3"/>
  <c r="DIN831" i="3"/>
  <c r="DHY831" i="3"/>
  <c r="DIF631" i="3"/>
  <c r="DIS631" i="3"/>
  <c r="DID631" i="3"/>
  <c r="DHU431" i="3"/>
  <c r="DIH431" i="3"/>
  <c r="DIU431" i="3"/>
  <c r="DJH431" i="3"/>
  <c r="DJU431" i="3"/>
  <c r="DKH431" i="3"/>
  <c r="DHS431" i="3"/>
  <c r="DIO831" i="3"/>
  <c r="DJB831" i="3"/>
  <c r="DJO831" i="3"/>
  <c r="DIM831" i="3"/>
  <c r="DHY231" i="3"/>
  <c r="DIL231" i="3"/>
  <c r="DIY231" i="3"/>
  <c r="DJL231" i="3"/>
  <c r="DHW231" i="3"/>
  <c r="DJA31" i="3"/>
  <c r="DIY31" i="3"/>
  <c r="DIG831" i="3"/>
  <c r="DIT831" i="3"/>
  <c r="DJG831" i="3"/>
  <c r="DIE831" i="3"/>
  <c r="DII231" i="3"/>
  <c r="DIV231" i="3"/>
  <c r="DIG231" i="3"/>
  <c r="DIO231" i="3"/>
  <c r="DJB231" i="3"/>
  <c r="DIM231" i="3"/>
  <c r="DIZ831" i="3"/>
  <c r="DJM831" i="3"/>
  <c r="DJZ831" i="3"/>
  <c r="DIX831" i="3"/>
  <c r="DJE431" i="3"/>
  <c r="DJR431" i="3"/>
  <c r="DKE431" i="3"/>
  <c r="DJC431" i="3"/>
  <c r="DIF431" i="3"/>
  <c r="DIS431" i="3"/>
  <c r="DJF431" i="3"/>
  <c r="DJS431" i="3"/>
  <c r="DKF431" i="3"/>
  <c r="DKS431" i="3"/>
  <c r="DID431" i="3"/>
  <c r="DII31" i="3"/>
  <c r="DIV31" i="3"/>
  <c r="DJI31" i="3"/>
  <c r="DJV31" i="3"/>
  <c r="DIG31" i="3"/>
  <c r="DIQ631" i="3"/>
  <c r="DJD631" i="3"/>
  <c r="DIO631" i="3"/>
  <c r="DIA631" i="3"/>
  <c r="DIN631" i="3"/>
  <c r="DJA631" i="3"/>
  <c r="DJN631" i="3"/>
  <c r="DKA631" i="3"/>
  <c r="DKN631" i="3"/>
  <c r="DLA631" i="3"/>
  <c r="DHY631" i="3"/>
  <c r="DIL831" i="3"/>
  <c r="DIY831" i="3"/>
  <c r="DIJ831" i="3"/>
  <c r="DIJ231" i="3"/>
  <c r="DIW231" i="3"/>
  <c r="DJJ231" i="3"/>
  <c r="DJW231" i="3"/>
  <c r="DIH231" i="3"/>
  <c r="DJD31" i="3"/>
  <c r="DJQ31" i="3"/>
  <c r="DKD31" i="3"/>
  <c r="DJB31" i="3"/>
  <c r="DJL31" i="3"/>
  <c r="DJJ31" i="3"/>
  <c r="DIT231" i="3"/>
  <c r="DJG231" i="3"/>
  <c r="DIR231" i="3"/>
  <c r="DIR831" i="3"/>
  <c r="DJE831" i="3"/>
  <c r="DJR831" i="3"/>
  <c r="DIP831" i="3"/>
  <c r="DIZ231" i="3"/>
  <c r="DJM231" i="3"/>
  <c r="DIX231" i="3"/>
  <c r="DJB631" i="3"/>
  <c r="DJO631" i="3"/>
  <c r="DIZ631" i="3"/>
  <c r="DJP431" i="3"/>
  <c r="DKC431" i="3"/>
  <c r="DKP431" i="3"/>
  <c r="DJN431" i="3"/>
  <c r="DJK831" i="3"/>
  <c r="DJX831" i="3"/>
  <c r="DKK831" i="3"/>
  <c r="DJI831" i="3"/>
  <c r="DIW831" i="3"/>
  <c r="DJJ831" i="3"/>
  <c r="DIU831" i="3"/>
  <c r="DIT31" i="3"/>
  <c r="DJG31" i="3"/>
  <c r="DJT31" i="3"/>
  <c r="DKG31" i="3"/>
  <c r="DIR31" i="3"/>
  <c r="DJO31" i="3"/>
  <c r="DKB31" i="3"/>
  <c r="DKO31" i="3"/>
  <c r="DJM31" i="3"/>
  <c r="DIL631" i="3"/>
  <c r="DIY631" i="3"/>
  <c r="DJL631" i="3"/>
  <c r="DJY631" i="3"/>
  <c r="DKL631" i="3"/>
  <c r="DKY631" i="3"/>
  <c r="DLL631" i="3"/>
  <c r="DIJ631" i="3"/>
  <c r="DIQ431" i="3"/>
  <c r="DJD431" i="3"/>
  <c r="DJQ431" i="3"/>
  <c r="DKD431" i="3"/>
  <c r="DKQ431" i="3"/>
  <c r="DLD431" i="3"/>
  <c r="DIO431" i="3"/>
  <c r="DIU231" i="3"/>
  <c r="DJH231" i="3"/>
  <c r="DJU231" i="3"/>
  <c r="DKH231" i="3"/>
  <c r="DIS231" i="3"/>
  <c r="DJW31" i="3"/>
  <c r="DJU31" i="3"/>
  <c r="DJC831" i="3"/>
  <c r="DJP831" i="3"/>
  <c r="DKC831" i="3"/>
  <c r="DJA831" i="3"/>
  <c r="DJE231" i="3"/>
  <c r="DJR231" i="3"/>
  <c r="DJC231" i="3"/>
  <c r="DJK231" i="3"/>
  <c r="DJX231" i="3"/>
  <c r="DJI231" i="3"/>
  <c r="DJE31" i="3"/>
  <c r="DJR31" i="3"/>
  <c r="DKE31" i="3"/>
  <c r="DKR31" i="3"/>
  <c r="DJC31" i="3"/>
  <c r="DJH831" i="3"/>
  <c r="DJU831" i="3"/>
  <c r="DJF831" i="3"/>
  <c r="DIW631" i="3"/>
  <c r="DJJ631" i="3"/>
  <c r="DJW631" i="3"/>
  <c r="DKJ631" i="3"/>
  <c r="DKW631" i="3"/>
  <c r="DLJ631" i="3"/>
  <c r="DLW631" i="3"/>
  <c r="DIU631" i="3"/>
  <c r="DJB431" i="3"/>
  <c r="DJO431" i="3"/>
  <c r="DKB431" i="3"/>
  <c r="DKO431" i="3"/>
  <c r="DLB431" i="3"/>
  <c r="DLO431" i="3"/>
  <c r="DIZ431" i="3"/>
  <c r="DJF231" i="3"/>
  <c r="DJS231" i="3"/>
  <c r="DKF231" i="3"/>
  <c r="DKS231" i="3"/>
  <c r="DJD231" i="3"/>
  <c r="DJM631" i="3"/>
  <c r="DJZ631" i="3"/>
  <c r="DJK631" i="3"/>
  <c r="DKA431" i="3"/>
  <c r="DKN431" i="3"/>
  <c r="DLA431" i="3"/>
  <c r="DJY431" i="3"/>
  <c r="DJZ31" i="3"/>
  <c r="DKM31" i="3"/>
  <c r="DKZ31" i="3"/>
  <c r="DJX31" i="3"/>
  <c r="DJV831" i="3"/>
  <c r="DKI831" i="3"/>
  <c r="DKV831" i="3"/>
  <c r="DJT831" i="3"/>
  <c r="DKH31" i="3"/>
  <c r="DKF31" i="3"/>
  <c r="DJP231" i="3"/>
  <c r="DKC231" i="3"/>
  <c r="DJN231" i="3"/>
  <c r="DJN831" i="3"/>
  <c r="DKA831" i="3"/>
  <c r="DKN831" i="3"/>
  <c r="DJL831" i="3"/>
  <c r="DJV231" i="3"/>
  <c r="DKI231" i="3"/>
  <c r="DJT231" i="3"/>
  <c r="DKL431" i="3"/>
  <c r="DKY431" i="3"/>
  <c r="DLL431" i="3"/>
  <c r="DKJ431" i="3"/>
  <c r="DJS831" i="3"/>
  <c r="DKF831" i="3"/>
  <c r="DJQ831" i="3"/>
  <c r="DJX631" i="3"/>
  <c r="DKK631" i="3"/>
  <c r="DJV631" i="3"/>
  <c r="DJM431" i="3"/>
  <c r="DJZ431" i="3"/>
  <c r="DKM431" i="3"/>
  <c r="DKZ431" i="3"/>
  <c r="DLM431" i="3"/>
  <c r="DLZ431" i="3"/>
  <c r="DJK431" i="3"/>
  <c r="DKG831" i="3"/>
  <c r="DKT831" i="3"/>
  <c r="DLG831" i="3"/>
  <c r="DKE831" i="3"/>
  <c r="DJH631" i="3"/>
  <c r="DJU631" i="3"/>
  <c r="DKH631" i="3"/>
  <c r="DKU631" i="3"/>
  <c r="DLH631" i="3"/>
  <c r="DLU631" i="3"/>
  <c r="DMH631" i="3"/>
  <c r="DJF631" i="3"/>
  <c r="DJP31" i="3"/>
  <c r="DKC31" i="3"/>
  <c r="DKP31" i="3"/>
  <c r="DLC31" i="3"/>
  <c r="DJN31" i="3"/>
  <c r="DJQ231" i="3"/>
  <c r="DKD231" i="3"/>
  <c r="DKQ231" i="3"/>
  <c r="DLD231" i="3"/>
  <c r="DJO231" i="3"/>
  <c r="DKK31" i="3"/>
  <c r="DKX31" i="3"/>
  <c r="DLK31" i="3"/>
  <c r="DKI31" i="3"/>
  <c r="DKS31" i="3"/>
  <c r="DKQ31" i="3"/>
  <c r="DJY831" i="3"/>
  <c r="DKL831" i="3"/>
  <c r="DKY831" i="3"/>
  <c r="DJW831" i="3"/>
  <c r="DKA231" i="3"/>
  <c r="DKN231" i="3"/>
  <c r="DJY231" i="3"/>
  <c r="DKG231" i="3"/>
  <c r="DKT231" i="3"/>
  <c r="DKE231" i="3"/>
  <c r="DKI631" i="3"/>
  <c r="DKV631" i="3"/>
  <c r="DKG631" i="3"/>
  <c r="DKB231" i="3"/>
  <c r="DKO231" i="3"/>
  <c r="DLB231" i="3"/>
  <c r="DLO231" i="3"/>
  <c r="DJZ231" i="3"/>
  <c r="DKR831" i="3"/>
  <c r="DLE831" i="3"/>
  <c r="DLR831" i="3"/>
  <c r="DKP831" i="3"/>
  <c r="DKD831" i="3"/>
  <c r="DKQ831" i="3"/>
  <c r="DKB831" i="3"/>
  <c r="DKV31" i="3"/>
  <c r="DLI31" i="3"/>
  <c r="DLV31" i="3"/>
  <c r="DKT31" i="3"/>
  <c r="DKA31" i="3"/>
  <c r="DKN31" i="3"/>
  <c r="DLA31" i="3"/>
  <c r="DLN31" i="3"/>
  <c r="DJY31" i="3"/>
  <c r="DJX431" i="3"/>
  <c r="DKK431" i="3"/>
  <c r="DKX431" i="3"/>
  <c r="DLK431" i="3"/>
  <c r="DLX431" i="3"/>
  <c r="DMK431" i="3"/>
  <c r="DJV431" i="3"/>
  <c r="DJS631" i="3"/>
  <c r="DKF631" i="3"/>
  <c r="DKS631" i="3"/>
  <c r="DLF631" i="3"/>
  <c r="DLS631" i="3"/>
  <c r="DMF631" i="3"/>
  <c r="DMS631" i="3"/>
  <c r="DJQ631" i="3"/>
  <c r="DKW431" i="3"/>
  <c r="DLJ431" i="3"/>
  <c r="DLW431" i="3"/>
  <c r="DKU431" i="3"/>
  <c r="DLD31" i="3"/>
  <c r="DLB31" i="3"/>
  <c r="DKL231" i="3"/>
  <c r="DKY231" i="3"/>
  <c r="DKJ231" i="3"/>
  <c r="DKJ831" i="3"/>
  <c r="DKW831" i="3"/>
  <c r="DLJ831" i="3"/>
  <c r="DKH831" i="3"/>
  <c r="DKR231" i="3"/>
  <c r="DLE231" i="3"/>
  <c r="DKP231" i="3"/>
  <c r="DLG31" i="3"/>
  <c r="DLT31" i="3"/>
  <c r="DMG31" i="3"/>
  <c r="DLE31" i="3"/>
  <c r="DKM231" i="3"/>
  <c r="DKZ231" i="3"/>
  <c r="DLM231" i="3"/>
  <c r="DLZ231" i="3"/>
  <c r="DKK231" i="3"/>
  <c r="DLH431" i="3"/>
  <c r="DLU431" i="3"/>
  <c r="DMH431" i="3"/>
  <c r="DLF431" i="3"/>
  <c r="DKI431" i="3"/>
  <c r="DKV431" i="3"/>
  <c r="DLI431" i="3"/>
  <c r="DLV431" i="3"/>
  <c r="DMI431" i="3"/>
  <c r="DMV431" i="3"/>
  <c r="DKG431" i="3"/>
  <c r="DKO831" i="3"/>
  <c r="DLB831" i="3"/>
  <c r="DKM831" i="3"/>
  <c r="DKT631" i="3"/>
  <c r="DLG631" i="3"/>
  <c r="DKR631" i="3"/>
  <c r="DKD631" i="3"/>
  <c r="DKQ631" i="3"/>
  <c r="DLD631" i="3"/>
  <c r="DLQ631" i="3"/>
  <c r="DMD631" i="3"/>
  <c r="DMQ631" i="3"/>
  <c r="DND631" i="3"/>
  <c r="DKB631" i="3"/>
  <c r="DKL31" i="3"/>
  <c r="DKY31" i="3"/>
  <c r="DLL31" i="3"/>
  <c r="DLY31" i="3"/>
  <c r="DKJ31" i="3"/>
  <c r="DLC831" i="3"/>
  <c r="DLP831" i="3"/>
  <c r="DMC831" i="3"/>
  <c r="DLA831" i="3"/>
  <c r="DLO31" i="3"/>
  <c r="DLM31" i="3"/>
  <c r="DKU831" i="3"/>
  <c r="DLH831" i="3"/>
  <c r="DLU831" i="3"/>
  <c r="DKS831" i="3"/>
  <c r="DKW231" i="3"/>
  <c r="DLJ231" i="3"/>
  <c r="DKU231" i="3"/>
  <c r="DLC231" i="3"/>
  <c r="DLP231" i="3"/>
  <c r="DLA231" i="3"/>
  <c r="DLS431" i="3"/>
  <c r="DMF431" i="3"/>
  <c r="DMS431" i="3"/>
  <c r="DLQ431" i="3"/>
  <c r="DLE631" i="3"/>
  <c r="DLR631" i="3"/>
  <c r="DLC631" i="3"/>
  <c r="DLN831" i="3"/>
  <c r="DMA831" i="3"/>
  <c r="DMN831" i="3"/>
  <c r="DLL831" i="3"/>
  <c r="DKW31" i="3"/>
  <c r="DLJ31" i="3"/>
  <c r="DLW31" i="3"/>
  <c r="DMJ31" i="3"/>
  <c r="DKU31" i="3"/>
  <c r="DKO631" i="3"/>
  <c r="DLB631" i="3"/>
  <c r="DLO631" i="3"/>
  <c r="DMB631" i="3"/>
  <c r="DMO631" i="3"/>
  <c r="DNB631" i="3"/>
  <c r="DNO631" i="3"/>
  <c r="DKM631" i="3"/>
  <c r="DKZ831" i="3"/>
  <c r="DLM831" i="3"/>
  <c r="DKX831" i="3"/>
  <c r="DKX231" i="3"/>
  <c r="DLK231" i="3"/>
  <c r="DLX231" i="3"/>
  <c r="DMK231" i="3"/>
  <c r="DKV231" i="3"/>
  <c r="DKT431" i="3"/>
  <c r="DLG431" i="3"/>
  <c r="DLT431" i="3"/>
  <c r="DMG431" i="3"/>
  <c r="DMT431" i="3"/>
  <c r="DNG431" i="3"/>
  <c r="DKR431" i="3"/>
  <c r="DLR31" i="3"/>
  <c r="DME31" i="3"/>
  <c r="DMR31" i="3"/>
  <c r="DLP31" i="3"/>
  <c r="DLZ31" i="3"/>
  <c r="DLX31" i="3"/>
  <c r="DLH231" i="3"/>
  <c r="DLU231" i="3"/>
  <c r="DLF231" i="3"/>
  <c r="DLF831" i="3"/>
  <c r="DLS831" i="3"/>
  <c r="DMF831" i="3"/>
  <c r="DLD831" i="3"/>
  <c r="DLN231" i="3"/>
  <c r="DMA231" i="3"/>
  <c r="DLL231" i="3"/>
  <c r="DLY831" i="3"/>
  <c r="DML831" i="3"/>
  <c r="DMY831" i="3"/>
  <c r="DLW831" i="3"/>
  <c r="DKZ631" i="3"/>
  <c r="DLM631" i="3"/>
  <c r="DLZ631" i="3"/>
  <c r="DMM631" i="3"/>
  <c r="DMZ631" i="3"/>
  <c r="DNM631" i="3"/>
  <c r="DNZ631" i="3"/>
  <c r="DKX631" i="3"/>
  <c r="DLK831" i="3"/>
  <c r="DLX831" i="3"/>
  <c r="DLI831" i="3"/>
  <c r="DLP631" i="3"/>
  <c r="DMC631" i="3"/>
  <c r="DLN631" i="3"/>
  <c r="DLE431" i="3"/>
  <c r="DLR431" i="3"/>
  <c r="DME431" i="3"/>
  <c r="DMR431" i="3"/>
  <c r="DNE431" i="3"/>
  <c r="DNR431" i="3"/>
  <c r="DLC431" i="3"/>
  <c r="DMC31" i="3"/>
  <c r="DMP31" i="3"/>
  <c r="DNC31" i="3"/>
  <c r="DMA31" i="3"/>
  <c r="DMD431" i="3"/>
  <c r="DMQ431" i="3"/>
  <c r="DND431" i="3"/>
  <c r="DMB431" i="3"/>
  <c r="DLI231" i="3"/>
  <c r="DLV231" i="3"/>
  <c r="DMI231" i="3"/>
  <c r="DMV231" i="3"/>
  <c r="DLG231" i="3"/>
  <c r="DLH31" i="3"/>
  <c r="DLU31" i="3"/>
  <c r="DMH31" i="3"/>
  <c r="DMU31" i="3"/>
  <c r="DLF31" i="3"/>
  <c r="DMK31" i="3"/>
  <c r="DMI31" i="3"/>
  <c r="DLQ831" i="3"/>
  <c r="DMD831" i="3"/>
  <c r="DMQ831" i="3"/>
  <c r="DLO831" i="3"/>
  <c r="DLS231" i="3"/>
  <c r="DMF231" i="3"/>
  <c r="DLQ231" i="3"/>
  <c r="DLY231" i="3"/>
  <c r="DML231" i="3"/>
  <c r="DLW231" i="3"/>
  <c r="DMO431" i="3"/>
  <c r="DNB431" i="3"/>
  <c r="DNO431" i="3"/>
  <c r="DMM431" i="3"/>
  <c r="DLK631" i="3"/>
  <c r="DLX631" i="3"/>
  <c r="DMK631" i="3"/>
  <c r="DMX631" i="3"/>
  <c r="DNK631" i="3"/>
  <c r="DNX631" i="3"/>
  <c r="DOK631" i="3"/>
  <c r="DLI631" i="3"/>
  <c r="DLS31" i="3"/>
  <c r="DMF31" i="3"/>
  <c r="DMS31" i="3"/>
  <c r="DNF31" i="3"/>
  <c r="DLQ31" i="3"/>
  <c r="DMN31" i="3"/>
  <c r="DNA31" i="3"/>
  <c r="DNN31" i="3"/>
  <c r="DML31" i="3"/>
  <c r="DMA631" i="3"/>
  <c r="DMN631" i="3"/>
  <c r="DLY631" i="3"/>
  <c r="DLV831" i="3"/>
  <c r="DMI831" i="3"/>
  <c r="DLT831" i="3"/>
  <c r="DMJ831" i="3"/>
  <c r="DMW831" i="3"/>
  <c r="DNJ831" i="3"/>
  <c r="DMH831" i="3"/>
  <c r="DLT231" i="3"/>
  <c r="DMG231" i="3"/>
  <c r="DMT231" i="3"/>
  <c r="DNG231" i="3"/>
  <c r="DLR231" i="3"/>
  <c r="DLP431" i="3"/>
  <c r="DMC431" i="3"/>
  <c r="DMP431" i="3"/>
  <c r="DNC431" i="3"/>
  <c r="DNP431" i="3"/>
  <c r="DOC431" i="3"/>
  <c r="DLN431" i="3"/>
  <c r="DMV31" i="3"/>
  <c r="DMT31" i="3"/>
  <c r="DMD231" i="3"/>
  <c r="DMQ231" i="3"/>
  <c r="DMB231" i="3"/>
  <c r="DMB831" i="3"/>
  <c r="DMO831" i="3"/>
  <c r="DNB831" i="3"/>
  <c r="DLZ831" i="3"/>
  <c r="DMJ231" i="3"/>
  <c r="DMW231" i="3"/>
  <c r="DMH231" i="3"/>
  <c r="DME231" i="3"/>
  <c r="DMR231" i="3"/>
  <c r="DNE231" i="3"/>
  <c r="DNR231" i="3"/>
  <c r="DMC231" i="3"/>
  <c r="DMY31" i="3"/>
  <c r="DNL31" i="3"/>
  <c r="DNY31" i="3"/>
  <c r="DMW31" i="3"/>
  <c r="DLV631" i="3"/>
  <c r="DMI631" i="3"/>
  <c r="DMV631" i="3"/>
  <c r="DNI631" i="3"/>
  <c r="DNV631" i="3"/>
  <c r="DOI631" i="3"/>
  <c r="DOV631" i="3"/>
  <c r="DLT631" i="3"/>
  <c r="DML631" i="3"/>
  <c r="DMY631" i="3"/>
  <c r="DMJ631" i="3"/>
  <c r="DMA431" i="3"/>
  <c r="DMN431" i="3"/>
  <c r="DNA431" i="3"/>
  <c r="DNN431" i="3"/>
  <c r="DOA431" i="3"/>
  <c r="DON431" i="3"/>
  <c r="DLY431" i="3"/>
  <c r="DMD31" i="3"/>
  <c r="DMQ31" i="3"/>
  <c r="DND31" i="3"/>
  <c r="DNQ31" i="3"/>
  <c r="DMB31" i="3"/>
  <c r="DMZ431" i="3"/>
  <c r="DNM431" i="3"/>
  <c r="DNZ431" i="3"/>
  <c r="DMX431" i="3"/>
  <c r="DMU831" i="3"/>
  <c r="DNH831" i="3"/>
  <c r="DNU831" i="3"/>
  <c r="DMS831" i="3"/>
  <c r="DMG831" i="3"/>
  <c r="DMT831" i="3"/>
  <c r="DME831" i="3"/>
  <c r="DNG31" i="3"/>
  <c r="DNE31" i="3"/>
  <c r="DMM831" i="3"/>
  <c r="DMZ831" i="3"/>
  <c r="DNM831" i="3"/>
  <c r="DMK831" i="3"/>
  <c r="DMO231" i="3"/>
  <c r="DNB231" i="3"/>
  <c r="DMM231" i="3"/>
  <c r="DMU231" i="3"/>
  <c r="DNH231" i="3"/>
  <c r="DMS231" i="3"/>
  <c r="DMG631" i="3"/>
  <c r="DMT631" i="3"/>
  <c r="DNG631" i="3"/>
  <c r="DNT631" i="3"/>
  <c r="DOG631" i="3"/>
  <c r="DOT631" i="3"/>
  <c r="DPG631" i="3"/>
  <c r="DME631" i="3"/>
  <c r="DMO31" i="3"/>
  <c r="DNB31" i="3"/>
  <c r="DNO31" i="3"/>
  <c r="DOB31" i="3"/>
  <c r="DMM31" i="3"/>
  <c r="DML431" i="3"/>
  <c r="DMY431" i="3"/>
  <c r="DNL431" i="3"/>
  <c r="DNY431" i="3"/>
  <c r="DOL431" i="3"/>
  <c r="DOY431" i="3"/>
  <c r="DMJ431" i="3"/>
  <c r="DNJ31" i="3"/>
  <c r="DNW31" i="3"/>
  <c r="DOJ31" i="3"/>
  <c r="DNH31" i="3"/>
  <c r="DMW631" i="3"/>
  <c r="DNJ631" i="3"/>
  <c r="DMU631" i="3"/>
  <c r="DNF831" i="3"/>
  <c r="DNS831" i="3"/>
  <c r="DOF831" i="3"/>
  <c r="DND831" i="3"/>
  <c r="DMR831" i="3"/>
  <c r="DNE831" i="3"/>
  <c r="DMP831" i="3"/>
  <c r="DNK431" i="3"/>
  <c r="DNX431" i="3"/>
  <c r="DOK431" i="3"/>
  <c r="DNI431" i="3"/>
  <c r="DMP231" i="3"/>
  <c r="DNC231" i="3"/>
  <c r="DNP231" i="3"/>
  <c r="DOC231" i="3"/>
  <c r="DMN231" i="3"/>
  <c r="DNR31" i="3"/>
  <c r="DNP31" i="3"/>
  <c r="DMZ231" i="3"/>
  <c r="DNM231" i="3"/>
  <c r="DMX231" i="3"/>
  <c r="DMX831" i="3"/>
  <c r="DNK831" i="3"/>
  <c r="DNX831" i="3"/>
  <c r="DMV831" i="3"/>
  <c r="DNF231" i="3"/>
  <c r="DNS231" i="3"/>
  <c r="DND231" i="3"/>
  <c r="DMW431" i="3"/>
  <c r="DNJ431" i="3"/>
  <c r="DNW431" i="3"/>
  <c r="DOJ431" i="3"/>
  <c r="DOW431" i="3"/>
  <c r="DPJ431" i="3"/>
  <c r="DMU431" i="3"/>
  <c r="DNC831" i="3"/>
  <c r="DNP831" i="3"/>
  <c r="DNA831" i="3"/>
  <c r="DMZ31" i="3"/>
  <c r="DNM31" i="3"/>
  <c r="DNZ31" i="3"/>
  <c r="DOM31" i="3"/>
  <c r="DMX31" i="3"/>
  <c r="DNV431" i="3"/>
  <c r="DOI431" i="3"/>
  <c r="DOV431" i="3"/>
  <c r="DNT431" i="3"/>
  <c r="DNH631" i="3"/>
  <c r="DNU631" i="3"/>
  <c r="DNF631" i="3"/>
  <c r="DNU31" i="3"/>
  <c r="DOH31" i="3"/>
  <c r="DOU31" i="3"/>
  <c r="DNS31" i="3"/>
  <c r="DNA231" i="3"/>
  <c r="DNN231" i="3"/>
  <c r="DOA231" i="3"/>
  <c r="DON231" i="3"/>
  <c r="DMY231" i="3"/>
  <c r="DNQ831" i="3"/>
  <c r="DOD831" i="3"/>
  <c r="DOQ831" i="3"/>
  <c r="DNO831" i="3"/>
  <c r="DMR631" i="3"/>
  <c r="DNE631" i="3"/>
  <c r="DNR631" i="3"/>
  <c r="DOE631" i="3"/>
  <c r="DOR631" i="3"/>
  <c r="DPE631" i="3"/>
  <c r="DPR631" i="3"/>
  <c r="DMP631" i="3"/>
  <c r="DOC31" i="3"/>
  <c r="DOA31" i="3"/>
  <c r="DNI831" i="3"/>
  <c r="DNV831" i="3"/>
  <c r="DOI831" i="3"/>
  <c r="DNG831" i="3"/>
  <c r="DNK231" i="3"/>
  <c r="DNX231" i="3"/>
  <c r="DNI231" i="3"/>
  <c r="DNQ231" i="3"/>
  <c r="DOD231" i="3"/>
  <c r="DNO231" i="3"/>
  <c r="DNN831" i="3"/>
  <c r="DOA831" i="3"/>
  <c r="DNL831" i="3"/>
  <c r="DOB831" i="3"/>
  <c r="DOO831" i="3"/>
  <c r="DPB831" i="3"/>
  <c r="DNZ831" i="3"/>
  <c r="DOG431" i="3"/>
  <c r="DOT431" i="3"/>
  <c r="DPG431" i="3"/>
  <c r="DOE431" i="3"/>
  <c r="DNL231" i="3"/>
  <c r="DNY231" i="3"/>
  <c r="DOL231" i="3"/>
  <c r="DOY231" i="3"/>
  <c r="DNJ231" i="3"/>
  <c r="DOF31" i="3"/>
  <c r="DOS31" i="3"/>
  <c r="DPF31" i="3"/>
  <c r="DOD31" i="3"/>
  <c r="DNC631" i="3"/>
  <c r="DNP631" i="3"/>
  <c r="DOC631" i="3"/>
  <c r="DOP631" i="3"/>
  <c r="DPC631" i="3"/>
  <c r="DPP631" i="3"/>
  <c r="DQC631" i="3"/>
  <c r="DNA631" i="3"/>
  <c r="DNK31" i="3"/>
  <c r="DNX31" i="3"/>
  <c r="DOK31" i="3"/>
  <c r="DOX31" i="3"/>
  <c r="DNI31" i="3"/>
  <c r="DNH431" i="3"/>
  <c r="DNU431" i="3"/>
  <c r="DOH431" i="3"/>
  <c r="DOU431" i="3"/>
  <c r="DPH431" i="3"/>
  <c r="DPU431" i="3"/>
  <c r="DNF431" i="3"/>
  <c r="DNS631" i="3"/>
  <c r="DOF631" i="3"/>
  <c r="DNQ631" i="3"/>
  <c r="DON31" i="3"/>
  <c r="DOL31" i="3"/>
  <c r="DNV231" i="3"/>
  <c r="DOI231" i="3"/>
  <c r="DNT231" i="3"/>
  <c r="DNT831" i="3"/>
  <c r="DOG831" i="3"/>
  <c r="DOT831" i="3"/>
  <c r="DNR831" i="3"/>
  <c r="DOB231" i="3"/>
  <c r="DOO231" i="3"/>
  <c r="DNZ231" i="3"/>
  <c r="DNS431" i="3"/>
  <c r="DOF431" i="3"/>
  <c r="DOS431" i="3"/>
  <c r="DPF431" i="3"/>
  <c r="DPS431" i="3"/>
  <c r="DQF431" i="3"/>
  <c r="DNQ431" i="3"/>
  <c r="DOR431" i="3"/>
  <c r="DPE431" i="3"/>
  <c r="DPR431" i="3"/>
  <c r="DOP431" i="3"/>
  <c r="DNV31" i="3"/>
  <c r="DOI31" i="3"/>
  <c r="DOV31" i="3"/>
  <c r="DPI31" i="3"/>
  <c r="DNT31" i="3"/>
  <c r="DNN631" i="3"/>
  <c r="DOA631" i="3"/>
  <c r="DON631" i="3"/>
  <c r="DPA631" i="3"/>
  <c r="DPN631" i="3"/>
  <c r="DQA631" i="3"/>
  <c r="DQN631" i="3"/>
  <c r="DNL631" i="3"/>
  <c r="DOM831" i="3"/>
  <c r="DOZ831" i="3"/>
  <c r="DPM831" i="3"/>
  <c r="DOK831" i="3"/>
  <c r="DOD631" i="3"/>
  <c r="DOQ631" i="3"/>
  <c r="DOB631" i="3"/>
  <c r="DOQ31" i="3"/>
  <c r="DPD31" i="3"/>
  <c r="DPQ31" i="3"/>
  <c r="DOO31" i="3"/>
  <c r="DNW231" i="3"/>
  <c r="DOJ231" i="3"/>
  <c r="DOW231" i="3"/>
  <c r="DPJ231" i="3"/>
  <c r="DNU231" i="3"/>
  <c r="DNY831" i="3"/>
  <c r="DOL831" i="3"/>
  <c r="DNW831" i="3"/>
  <c r="DOY31" i="3"/>
  <c r="DOW31" i="3"/>
  <c r="DOE831" i="3"/>
  <c r="DOR831" i="3"/>
  <c r="DPE831" i="3"/>
  <c r="DOC831" i="3"/>
  <c r="DOG231" i="3"/>
  <c r="DOT231" i="3"/>
  <c r="DOE231" i="3"/>
  <c r="DOM231" i="3"/>
  <c r="DOZ231" i="3"/>
  <c r="DOK231" i="3"/>
  <c r="DOG31" i="3"/>
  <c r="DOT31" i="3"/>
  <c r="DPG31" i="3"/>
  <c r="DPT31" i="3"/>
  <c r="DOE31" i="3"/>
  <c r="DOX831" i="3"/>
  <c r="DPK831" i="3"/>
  <c r="DPX831" i="3"/>
  <c r="DOV831" i="3"/>
  <c r="DPC431" i="3"/>
  <c r="DPP431" i="3"/>
  <c r="DQC431" i="3"/>
  <c r="DPA431" i="3"/>
  <c r="DPB31" i="3"/>
  <c r="DPO31" i="3"/>
  <c r="DQB31" i="3"/>
  <c r="DOZ31" i="3"/>
  <c r="DOJ831" i="3"/>
  <c r="DOW831" i="3"/>
  <c r="DOH831" i="3"/>
  <c r="DNY631" i="3"/>
  <c r="DOL631" i="3"/>
  <c r="DOY631" i="3"/>
  <c r="DPL631" i="3"/>
  <c r="DPY631" i="3"/>
  <c r="DQL631" i="3"/>
  <c r="DQY631" i="3"/>
  <c r="DNW631" i="3"/>
  <c r="DOD431" i="3"/>
  <c r="DOQ431" i="3"/>
  <c r="DPD431" i="3"/>
  <c r="DPQ431" i="3"/>
  <c r="DQD431" i="3"/>
  <c r="DQQ431" i="3"/>
  <c r="DOB431" i="3"/>
  <c r="DOH231" i="3"/>
  <c r="DOU231" i="3"/>
  <c r="DPH231" i="3"/>
  <c r="DPU231" i="3"/>
  <c r="DOF231" i="3"/>
  <c r="DOO631" i="3"/>
  <c r="DPB631" i="3"/>
  <c r="DOM631" i="3"/>
  <c r="DPJ31" i="3"/>
  <c r="DPH31" i="3"/>
  <c r="DOR231" i="3"/>
  <c r="DPE231" i="3"/>
  <c r="DOP231" i="3"/>
  <c r="DOP831" i="3"/>
  <c r="DPC831" i="3"/>
  <c r="DPP831" i="3"/>
  <c r="DON831" i="3"/>
  <c r="DOX231" i="3"/>
  <c r="DPK231" i="3"/>
  <c r="DOV231" i="3"/>
  <c r="DPI831" i="3"/>
  <c r="DPV831" i="3"/>
  <c r="DQI831" i="3"/>
  <c r="DPG831" i="3"/>
  <c r="DOJ631" i="3"/>
  <c r="DOW631" i="3"/>
  <c r="DPJ631" i="3"/>
  <c r="DPW631" i="3"/>
  <c r="DQJ631" i="3"/>
  <c r="DQW631" i="3"/>
  <c r="DRJ631" i="3"/>
  <c r="DOH631" i="3"/>
  <c r="DPN431" i="3"/>
  <c r="DQA431" i="3"/>
  <c r="DQN431" i="3"/>
  <c r="DPL431" i="3"/>
  <c r="DOZ631" i="3"/>
  <c r="DPM631" i="3"/>
  <c r="DOX631" i="3"/>
  <c r="DOU831" i="3"/>
  <c r="DPH831" i="3"/>
  <c r="DOS831" i="3"/>
  <c r="DOR31" i="3"/>
  <c r="DPE31" i="3"/>
  <c r="DPR31" i="3"/>
  <c r="DQE31" i="3"/>
  <c r="DOP31" i="3"/>
  <c r="DOO431" i="3"/>
  <c r="DPB431" i="3"/>
  <c r="DPO431" i="3"/>
  <c r="DQB431" i="3"/>
  <c r="DQO431" i="3"/>
  <c r="DRB431" i="3"/>
  <c r="DOM431" i="3"/>
  <c r="DPM31" i="3"/>
  <c r="DPZ31" i="3"/>
  <c r="DQM31" i="3"/>
  <c r="DPK31" i="3"/>
  <c r="DOS231" i="3"/>
  <c r="DPF231" i="3"/>
  <c r="DPS231" i="3"/>
  <c r="DQF231" i="3"/>
  <c r="DOQ231" i="3"/>
  <c r="DPU31" i="3"/>
  <c r="DPS31" i="3"/>
  <c r="DPC231" i="3"/>
  <c r="DPP231" i="3"/>
  <c r="DPA231" i="3"/>
  <c r="DPA831" i="3"/>
  <c r="DPN831" i="3"/>
  <c r="DQA831" i="3"/>
  <c r="DOY831" i="3"/>
  <c r="DPI231" i="3"/>
  <c r="DPV231" i="3"/>
  <c r="DPG231" i="3"/>
  <c r="DPF831" i="3"/>
  <c r="DPS831" i="3"/>
  <c r="DPD831" i="3"/>
  <c r="DPK631" i="3"/>
  <c r="DPX631" i="3"/>
  <c r="DPI631" i="3"/>
  <c r="DPT831" i="3"/>
  <c r="DQG831" i="3"/>
  <c r="DQT831" i="3"/>
  <c r="DPR831" i="3"/>
  <c r="DPX31" i="3"/>
  <c r="DQK31" i="3"/>
  <c r="DQX31" i="3"/>
  <c r="DPV31" i="3"/>
  <c r="DOU631" i="3"/>
  <c r="DPH631" i="3"/>
  <c r="DPU631" i="3"/>
  <c r="DQH631" i="3"/>
  <c r="DQU631" i="3"/>
  <c r="DRH631" i="3"/>
  <c r="DRU631" i="3"/>
  <c r="DOS631" i="3"/>
  <c r="DPY431" i="3"/>
  <c r="DQL431" i="3"/>
  <c r="DQY431" i="3"/>
  <c r="DPW431" i="3"/>
  <c r="DOZ431" i="3"/>
  <c r="DPM431" i="3"/>
  <c r="DPZ431" i="3"/>
  <c r="DQM431" i="3"/>
  <c r="DQZ431" i="3"/>
  <c r="DRM431" i="3"/>
  <c r="DOX431" i="3"/>
  <c r="DPC31" i="3"/>
  <c r="DPP31" i="3"/>
  <c r="DQC31" i="3"/>
  <c r="DQP31" i="3"/>
  <c r="DPA31" i="3"/>
  <c r="DPD231" i="3"/>
  <c r="DPQ231" i="3"/>
  <c r="DQD231" i="3"/>
  <c r="DQQ231" i="3"/>
  <c r="DPB231" i="3"/>
  <c r="DQF31" i="3"/>
  <c r="DQD31" i="3"/>
  <c r="DPL831" i="3"/>
  <c r="DPY831" i="3"/>
  <c r="DQL831" i="3"/>
  <c r="DPJ831" i="3"/>
  <c r="DPN231" i="3"/>
  <c r="DQA231" i="3"/>
  <c r="DPL231" i="3"/>
  <c r="DPT231" i="3"/>
  <c r="DQG231" i="3"/>
  <c r="DPR231" i="3"/>
  <c r="DPF631" i="3"/>
  <c r="DPS631" i="3"/>
  <c r="DQF631" i="3"/>
  <c r="DQS631" i="3"/>
  <c r="DRF631" i="3"/>
  <c r="DRS631" i="3"/>
  <c r="DSF631" i="3"/>
  <c r="DPD631" i="3"/>
  <c r="DQI31" i="3"/>
  <c r="DQV31" i="3"/>
  <c r="DRI31" i="3"/>
  <c r="DQG31" i="3"/>
  <c r="DPK431" i="3"/>
  <c r="DPX431" i="3"/>
  <c r="DQK431" i="3"/>
  <c r="DQX431" i="3"/>
  <c r="DRK431" i="3"/>
  <c r="DRX431" i="3"/>
  <c r="DPI431" i="3"/>
  <c r="DQE831" i="3"/>
  <c r="DQR831" i="3"/>
  <c r="DRE831" i="3"/>
  <c r="DQC831" i="3"/>
  <c r="DPV631" i="3"/>
  <c r="DQI631" i="3"/>
  <c r="DPT631" i="3"/>
  <c r="DPO231" i="3"/>
  <c r="DQB231" i="3"/>
  <c r="DQO231" i="3"/>
  <c r="DRB231" i="3"/>
  <c r="DPM231" i="3"/>
  <c r="DQJ431" i="3"/>
  <c r="DQW431" i="3"/>
  <c r="DRJ431" i="3"/>
  <c r="DQH431" i="3"/>
  <c r="DPN31" i="3"/>
  <c r="DQA31" i="3"/>
  <c r="DQN31" i="3"/>
  <c r="DRA31" i="3"/>
  <c r="DPL31" i="3"/>
  <c r="DPQ831" i="3"/>
  <c r="DQD831" i="3"/>
  <c r="DPO831" i="3"/>
  <c r="DQQ31" i="3"/>
  <c r="DQO31" i="3"/>
  <c r="DPY231" i="3"/>
  <c r="DQL231" i="3"/>
  <c r="DPW231" i="3"/>
  <c r="DPW831" i="3"/>
  <c r="DQJ831" i="3"/>
  <c r="DQW831" i="3"/>
  <c r="DPU831" i="3"/>
  <c r="DQE231" i="3"/>
  <c r="DQR231" i="3"/>
  <c r="DQC231" i="3"/>
  <c r="DPV431" i="3"/>
  <c r="DQI431" i="3"/>
  <c r="DQV431" i="3"/>
  <c r="DRI431" i="3"/>
  <c r="DRV431" i="3"/>
  <c r="DSI431" i="3"/>
  <c r="DPT431" i="3"/>
  <c r="DQT31" i="3"/>
  <c r="DRG31" i="3"/>
  <c r="DRT31" i="3"/>
  <c r="DQR31" i="3"/>
  <c r="DPZ231" i="3"/>
  <c r="DQM231" i="3"/>
  <c r="DQZ231" i="3"/>
  <c r="DRM231" i="3"/>
  <c r="DPX231" i="3"/>
  <c r="DPY31" i="3"/>
  <c r="DQL31" i="3"/>
  <c r="DQY31" i="3"/>
  <c r="DRL31" i="3"/>
  <c r="DPW31" i="3"/>
  <c r="DQP831" i="3"/>
  <c r="DRC831" i="3"/>
  <c r="DRP831" i="3"/>
  <c r="DQN831" i="3"/>
  <c r="DQB831" i="3"/>
  <c r="DQO831" i="3"/>
  <c r="DPZ831" i="3"/>
  <c r="DQU431" i="3"/>
  <c r="DRH431" i="3"/>
  <c r="DRU431" i="3"/>
  <c r="DQS431" i="3"/>
  <c r="DPQ631" i="3"/>
  <c r="DQD631" i="3"/>
  <c r="DQQ631" i="3"/>
  <c r="DRD631" i="3"/>
  <c r="DRQ631" i="3"/>
  <c r="DSD631" i="3"/>
  <c r="DSQ631" i="3"/>
  <c r="DPO631" i="3"/>
  <c r="DQG631" i="3"/>
  <c r="DQT631" i="3"/>
  <c r="DQE631" i="3"/>
  <c r="DRB31" i="3"/>
  <c r="DQZ31" i="3"/>
  <c r="DQH831" i="3"/>
  <c r="DQU831" i="3"/>
  <c r="DRH831" i="3"/>
  <c r="DQF831" i="3"/>
  <c r="DQJ231" i="3"/>
  <c r="DQW231" i="3"/>
  <c r="DQH231" i="3"/>
  <c r="DQP231" i="3"/>
  <c r="DRC231" i="3"/>
  <c r="DQN231" i="3"/>
  <c r="DQM831" i="3"/>
  <c r="DQZ831" i="3"/>
  <c r="DQK831" i="3"/>
  <c r="DQK231" i="3"/>
  <c r="DQX231" i="3"/>
  <c r="DRK231" i="3"/>
  <c r="DRX231" i="3"/>
  <c r="DQI231" i="3"/>
  <c r="DRA831" i="3"/>
  <c r="DRN831" i="3"/>
  <c r="DSA831" i="3"/>
  <c r="DQY831" i="3"/>
  <c r="DRE31" i="3"/>
  <c r="DRR31" i="3"/>
  <c r="DSE31" i="3"/>
  <c r="DRC31" i="3"/>
  <c r="DQR631" i="3"/>
  <c r="DRE631" i="3"/>
  <c r="DQP631" i="3"/>
  <c r="DQJ31" i="3"/>
  <c r="DQW31" i="3"/>
  <c r="DRJ31" i="3"/>
  <c r="DRW31" i="3"/>
  <c r="DQH31" i="3"/>
  <c r="DQG431" i="3"/>
  <c r="DQT431" i="3"/>
  <c r="DRG431" i="3"/>
  <c r="DRT431" i="3"/>
  <c r="DSG431" i="3"/>
  <c r="DST431" i="3"/>
  <c r="DQE431" i="3"/>
  <c r="DQB631" i="3"/>
  <c r="DQO631" i="3"/>
  <c r="DRB631" i="3"/>
  <c r="DRO631" i="3"/>
  <c r="DSB631" i="3"/>
  <c r="DSO631" i="3"/>
  <c r="DTB631" i="3"/>
  <c r="DPZ631" i="3"/>
  <c r="DRF431" i="3"/>
  <c r="DRS431" i="3"/>
  <c r="DSF431" i="3"/>
  <c r="DRD431" i="3"/>
  <c r="DRM31" i="3"/>
  <c r="DRK31" i="3"/>
  <c r="DQU231" i="3"/>
  <c r="DRH231" i="3"/>
  <c r="DQS231" i="3"/>
  <c r="DQS831" i="3"/>
  <c r="DRF831" i="3"/>
  <c r="DRS831" i="3"/>
  <c r="DQQ831" i="3"/>
  <c r="DRA231" i="3"/>
  <c r="DRN231" i="3"/>
  <c r="DQY231" i="3"/>
  <c r="DQM631" i="3"/>
  <c r="DQZ631" i="3"/>
  <c r="DRM631" i="3"/>
  <c r="DRZ631" i="3"/>
  <c r="DSM631" i="3"/>
  <c r="DSZ631" i="3"/>
  <c r="DTM631" i="3"/>
  <c r="DQK631" i="3"/>
  <c r="DQU31" i="3"/>
  <c r="DRH31" i="3"/>
  <c r="DRU31" i="3"/>
  <c r="DSH31" i="3"/>
  <c r="DQS31" i="3"/>
  <c r="DRL831" i="3"/>
  <c r="DRY831" i="3"/>
  <c r="DSL831" i="3"/>
  <c r="DRJ831" i="3"/>
  <c r="DQV231" i="3"/>
  <c r="DRI231" i="3"/>
  <c r="DRV231" i="3"/>
  <c r="DSI231" i="3"/>
  <c r="DQT231" i="3"/>
  <c r="DQR431" i="3"/>
  <c r="DRE431" i="3"/>
  <c r="DRR431" i="3"/>
  <c r="DSE431" i="3"/>
  <c r="DSR431" i="3"/>
  <c r="DTE431" i="3"/>
  <c r="DQP431" i="3"/>
  <c r="DRC631" i="3"/>
  <c r="DRP631" i="3"/>
  <c r="DRA631" i="3"/>
  <c r="DRQ431" i="3"/>
  <c r="DSD431" i="3"/>
  <c r="DSQ431" i="3"/>
  <c r="DRO431" i="3"/>
  <c r="DRP31" i="3"/>
  <c r="DSC31" i="3"/>
  <c r="DSP31" i="3"/>
  <c r="DRN31" i="3"/>
  <c r="DQX831" i="3"/>
  <c r="DRK831" i="3"/>
  <c r="DQV831" i="3"/>
  <c r="DRX31" i="3"/>
  <c r="DRV31" i="3"/>
  <c r="DRD831" i="3"/>
  <c r="DRQ831" i="3"/>
  <c r="DSD831" i="3"/>
  <c r="DRB831" i="3"/>
  <c r="DRF231" i="3"/>
  <c r="DRS231" i="3"/>
  <c r="DRD231" i="3"/>
  <c r="DRL231" i="3"/>
  <c r="DRY231" i="3"/>
  <c r="DRJ231" i="3"/>
  <c r="DRF31" i="3"/>
  <c r="DRS31" i="3"/>
  <c r="DSF31" i="3"/>
  <c r="DSS31" i="3"/>
  <c r="DRD31" i="3"/>
  <c r="DQX631" i="3"/>
  <c r="DRK631" i="3"/>
  <c r="DRX631" i="3"/>
  <c r="DSK631" i="3"/>
  <c r="DSX631" i="3"/>
  <c r="DTK631" i="3"/>
  <c r="DTX631" i="3"/>
  <c r="DQV631" i="3"/>
  <c r="DSB431" i="3"/>
  <c r="DSO431" i="3"/>
  <c r="DTB431" i="3"/>
  <c r="DRZ431" i="3"/>
  <c r="DRN631" i="3"/>
  <c r="DSA631" i="3"/>
  <c r="DRL631" i="3"/>
  <c r="DRW831" i="3"/>
  <c r="DSJ831" i="3"/>
  <c r="DSW831" i="3"/>
  <c r="DRU831" i="3"/>
  <c r="DRG231" i="3"/>
  <c r="DRT231" i="3"/>
  <c r="DSG231" i="3"/>
  <c r="DST231" i="3"/>
  <c r="DRE231" i="3"/>
  <c r="DRI831" i="3"/>
  <c r="DRV831" i="3"/>
  <c r="DRG831" i="3"/>
  <c r="DSA31" i="3"/>
  <c r="DSN31" i="3"/>
  <c r="DTA31" i="3"/>
  <c r="DRY31" i="3"/>
  <c r="DRC431" i="3"/>
  <c r="DRP431" i="3"/>
  <c r="DSC431" i="3"/>
  <c r="DSP431" i="3"/>
  <c r="DTC431" i="3"/>
  <c r="DTP431" i="3"/>
  <c r="DRA431" i="3"/>
  <c r="DSI31" i="3"/>
  <c r="DSG31" i="3"/>
  <c r="DRQ231" i="3"/>
  <c r="DSD231" i="3"/>
  <c r="DRO231" i="3"/>
  <c r="DRO831" i="3"/>
  <c r="DSB831" i="3"/>
  <c r="DSO831" i="3"/>
  <c r="DRM831" i="3"/>
  <c r="DRW231" i="3"/>
  <c r="DSJ231" i="3"/>
  <c r="DRU231" i="3"/>
  <c r="DRY631" i="3"/>
  <c r="DSL631" i="3"/>
  <c r="DRW631" i="3"/>
  <c r="DRQ31" i="3"/>
  <c r="DSD31" i="3"/>
  <c r="DSQ31" i="3"/>
  <c r="DTD31" i="3"/>
  <c r="DRO31" i="3"/>
  <c r="DRN431" i="3"/>
  <c r="DSA431" i="3"/>
  <c r="DSN431" i="3"/>
  <c r="DTA431" i="3"/>
  <c r="DTN431" i="3"/>
  <c r="DUA431" i="3"/>
  <c r="DRL431" i="3"/>
  <c r="DSH831" i="3"/>
  <c r="DSU831" i="3"/>
  <c r="DTH831" i="3"/>
  <c r="DSF831" i="3"/>
  <c r="DSM431" i="3"/>
  <c r="DSZ431" i="3"/>
  <c r="DTM431" i="3"/>
  <c r="DSK431" i="3"/>
  <c r="DRR231" i="3"/>
  <c r="DSE231" i="3"/>
  <c r="DSR231" i="3"/>
  <c r="DTE231" i="3"/>
  <c r="DRP231" i="3"/>
  <c r="DRT831" i="3"/>
  <c r="DSG831" i="3"/>
  <c r="DRR831" i="3"/>
  <c r="DSL31" i="3"/>
  <c r="DSY31" i="3"/>
  <c r="DTL31" i="3"/>
  <c r="DSJ31" i="3"/>
  <c r="DRI631" i="3"/>
  <c r="DRV631" i="3"/>
  <c r="DSI631" i="3"/>
  <c r="DSV631" i="3"/>
  <c r="DTI631" i="3"/>
  <c r="DTV631" i="3"/>
  <c r="DUI631" i="3"/>
  <c r="DRG631" i="3"/>
  <c r="DST31" i="3"/>
  <c r="DSR31" i="3"/>
  <c r="DRZ831" i="3"/>
  <c r="DSM831" i="3"/>
  <c r="DSZ831" i="3"/>
  <c r="DRX831" i="3"/>
  <c r="DSB231" i="3"/>
  <c r="DSO231" i="3"/>
  <c r="DRZ231" i="3"/>
  <c r="DSH231" i="3"/>
  <c r="DSU231" i="3"/>
  <c r="DSF231" i="3"/>
  <c r="DRY431" i="3"/>
  <c r="DSL431" i="3"/>
  <c r="DSY431" i="3"/>
  <c r="DTL431" i="3"/>
  <c r="DTY431" i="3"/>
  <c r="DUL431" i="3"/>
  <c r="DRW431" i="3"/>
  <c r="DSW31" i="3"/>
  <c r="DTJ31" i="3"/>
  <c r="DTW31" i="3"/>
  <c r="DSU31" i="3"/>
  <c r="DSE831" i="3"/>
  <c r="DSR831" i="3"/>
  <c r="DSC831" i="3"/>
  <c r="DSX431" i="3"/>
  <c r="DTK431" i="3"/>
  <c r="DTX431" i="3"/>
  <c r="DSV431" i="3"/>
  <c r="DSB31" i="3"/>
  <c r="DSO31" i="3"/>
  <c r="DTB31" i="3"/>
  <c r="DTO31" i="3"/>
  <c r="DRZ31" i="3"/>
  <c r="DRT631" i="3"/>
  <c r="DSG631" i="3"/>
  <c r="DST631" i="3"/>
  <c r="DTG631" i="3"/>
  <c r="DTT631" i="3"/>
  <c r="DUG631" i="3"/>
  <c r="DUT631" i="3"/>
  <c r="DRR631" i="3"/>
  <c r="DSS831" i="3"/>
  <c r="DTF831" i="3"/>
  <c r="DTS831" i="3"/>
  <c r="DSQ831" i="3"/>
  <c r="DSJ631" i="3"/>
  <c r="DSW631" i="3"/>
  <c r="DSH631" i="3"/>
  <c r="DSC231" i="3"/>
  <c r="DSP231" i="3"/>
  <c r="DTC231" i="3"/>
  <c r="DTP231" i="3"/>
  <c r="DSA231" i="3"/>
  <c r="DTE31" i="3"/>
  <c r="DTC31" i="3"/>
  <c r="DSK831" i="3"/>
  <c r="DSX831" i="3"/>
  <c r="DTK831" i="3"/>
  <c r="DSI831" i="3"/>
  <c r="DSM231" i="3"/>
  <c r="DSZ231" i="3"/>
  <c r="DSK231" i="3"/>
  <c r="DSS231" i="3"/>
  <c r="DTF231" i="3"/>
  <c r="DSQ231" i="3"/>
  <c r="DSP831" i="3"/>
  <c r="DTC831" i="3"/>
  <c r="DSN831" i="3"/>
  <c r="DSM31" i="3"/>
  <c r="DSZ31" i="3"/>
  <c r="DTM31" i="3"/>
  <c r="DTZ31" i="3"/>
  <c r="DSK31" i="3"/>
  <c r="DTH31" i="3"/>
  <c r="DTU31" i="3"/>
  <c r="DUH31" i="3"/>
  <c r="DTF31" i="3"/>
  <c r="DSU631" i="3"/>
  <c r="DTH631" i="3"/>
  <c r="DSS631" i="3"/>
  <c r="DTD831" i="3"/>
  <c r="DTQ831" i="3"/>
  <c r="DUD831" i="3"/>
  <c r="DTB831" i="3"/>
  <c r="DSN231" i="3"/>
  <c r="DTA231" i="3"/>
  <c r="DTN231" i="3"/>
  <c r="DUA231" i="3"/>
  <c r="DSL231" i="3"/>
  <c r="DSE631" i="3"/>
  <c r="DSR631" i="3"/>
  <c r="DTE631" i="3"/>
  <c r="DTR631" i="3"/>
  <c r="DUE631" i="3"/>
  <c r="DUR631" i="3"/>
  <c r="DVE631" i="3"/>
  <c r="DSC631" i="3"/>
  <c r="DTI431" i="3"/>
  <c r="DTV431" i="3"/>
  <c r="DUI431" i="3"/>
  <c r="DTG431" i="3"/>
  <c r="DSJ431" i="3"/>
  <c r="DSW431" i="3"/>
  <c r="DTJ431" i="3"/>
  <c r="DTW431" i="3"/>
  <c r="DUJ431" i="3"/>
  <c r="DUW431" i="3"/>
  <c r="DSH431" i="3"/>
  <c r="DTP31" i="3"/>
  <c r="DTN31" i="3"/>
  <c r="DSX231" i="3"/>
  <c r="DTK231" i="3"/>
  <c r="DSV231" i="3"/>
  <c r="DSV831" i="3"/>
  <c r="DTI831" i="3"/>
  <c r="DTV831" i="3"/>
  <c r="DST831" i="3"/>
  <c r="DTD231" i="3"/>
  <c r="DTQ231" i="3"/>
  <c r="DTB231" i="3"/>
  <c r="DTF631" i="3"/>
  <c r="DTS631" i="3"/>
  <c r="DTD631" i="3"/>
  <c r="DTT431" i="3"/>
  <c r="DUG431" i="3"/>
  <c r="DUT431" i="3"/>
  <c r="DTR431" i="3"/>
  <c r="DSP631" i="3"/>
  <c r="DTC631" i="3"/>
  <c r="DTP631" i="3"/>
  <c r="DUC631" i="3"/>
  <c r="DUP631" i="3"/>
  <c r="DVC631" i="3"/>
  <c r="DVP631" i="3"/>
  <c r="DSN631" i="3"/>
  <c r="DTS31" i="3"/>
  <c r="DUF31" i="3"/>
  <c r="DUS31" i="3"/>
  <c r="DTQ31" i="3"/>
  <c r="DSY231" i="3"/>
  <c r="DTL231" i="3"/>
  <c r="DTY231" i="3"/>
  <c r="DUL231" i="3"/>
  <c r="DSW231" i="3"/>
  <c r="DSU431" i="3"/>
  <c r="DTH431" i="3"/>
  <c r="DTU431" i="3"/>
  <c r="DUH431" i="3"/>
  <c r="DUU431" i="3"/>
  <c r="DVH431" i="3"/>
  <c r="DSS431" i="3"/>
  <c r="DTA831" i="3"/>
  <c r="DTN831" i="3"/>
  <c r="DSY831" i="3"/>
  <c r="DTO831" i="3"/>
  <c r="DUB831" i="3"/>
  <c r="DUO831" i="3"/>
  <c r="DTM831" i="3"/>
  <c r="DSX31" i="3"/>
  <c r="DTK31" i="3"/>
  <c r="DTX31" i="3"/>
  <c r="DUK31" i="3"/>
  <c r="DSV31" i="3"/>
  <c r="DUA31" i="3"/>
  <c r="DTY31" i="3"/>
  <c r="DTG831" i="3"/>
  <c r="DTT831" i="3"/>
  <c r="DUG831" i="3"/>
  <c r="DTE831" i="3"/>
  <c r="DTI231" i="3"/>
  <c r="DTV231" i="3"/>
  <c r="DTG231" i="3"/>
  <c r="DTO231" i="3"/>
  <c r="DUB231" i="3"/>
  <c r="DTM231" i="3"/>
  <c r="DUE431" i="3"/>
  <c r="DUR431" i="3"/>
  <c r="DVE431" i="3"/>
  <c r="DUC431" i="3"/>
  <c r="DTQ631" i="3"/>
  <c r="DUD631" i="3"/>
  <c r="DTO631" i="3"/>
  <c r="DTL831" i="3"/>
  <c r="DTY831" i="3"/>
  <c r="DTJ831" i="3"/>
  <c r="DTF431" i="3"/>
  <c r="DTS431" i="3"/>
  <c r="DUF431" i="3"/>
  <c r="DUS431" i="3"/>
  <c r="DVF431" i="3"/>
  <c r="DVS431" i="3"/>
  <c r="DTD431" i="3"/>
  <c r="DTI31" i="3"/>
  <c r="DTV31" i="3"/>
  <c r="DUI31" i="3"/>
  <c r="DUV31" i="3"/>
  <c r="DTG31" i="3"/>
  <c r="DTZ831" i="3"/>
  <c r="DUM831" i="3"/>
  <c r="DUZ831" i="3"/>
  <c r="DTX831" i="3"/>
  <c r="DTA631" i="3"/>
  <c r="DTN631" i="3"/>
  <c r="DUA631" i="3"/>
  <c r="DUN631" i="3"/>
  <c r="DVA631" i="3"/>
  <c r="DVN631" i="3"/>
  <c r="DWA631" i="3"/>
  <c r="DSY631" i="3"/>
  <c r="DUD31" i="3"/>
  <c r="DUQ31" i="3"/>
  <c r="DVD31" i="3"/>
  <c r="DUB31" i="3"/>
  <c r="DTJ231" i="3"/>
  <c r="DTW231" i="3"/>
  <c r="DUJ231" i="3"/>
  <c r="DUW231" i="3"/>
  <c r="DTH231" i="3"/>
  <c r="DUL31" i="3"/>
  <c r="DUJ31" i="3"/>
  <c r="DTR831" i="3"/>
  <c r="DUE831" i="3"/>
  <c r="DUR831" i="3"/>
  <c r="DTP831" i="3"/>
  <c r="DTT231" i="3"/>
  <c r="DUG231" i="3"/>
  <c r="DTR231" i="3"/>
  <c r="DTZ231" i="3"/>
  <c r="DUM231" i="3"/>
  <c r="DTX231" i="3"/>
  <c r="DTQ431" i="3"/>
  <c r="DUD431" i="3"/>
  <c r="DUQ431" i="3"/>
  <c r="DVD431" i="3"/>
  <c r="DVQ431" i="3"/>
  <c r="DWD431" i="3"/>
  <c r="DTO431" i="3"/>
  <c r="DUB631" i="3"/>
  <c r="DUO631" i="3"/>
  <c r="DTZ631" i="3"/>
  <c r="DTU231" i="3"/>
  <c r="DUH231" i="3"/>
  <c r="DUU231" i="3"/>
  <c r="DVH231" i="3"/>
  <c r="DTS231" i="3"/>
  <c r="DUK831" i="3"/>
  <c r="DUX831" i="3"/>
  <c r="DVK831" i="3"/>
  <c r="DUI831" i="3"/>
  <c r="DTW831" i="3"/>
  <c r="DUJ831" i="3"/>
  <c r="DTU831" i="3"/>
  <c r="DTL631" i="3"/>
  <c r="DTY631" i="3"/>
  <c r="DUL631" i="3"/>
  <c r="DUY631" i="3"/>
  <c r="DVL631" i="3"/>
  <c r="DVY631" i="3"/>
  <c r="DWL631" i="3"/>
  <c r="DTJ631" i="3"/>
  <c r="DUP431" i="3"/>
  <c r="DVC431" i="3"/>
  <c r="DVP431" i="3"/>
  <c r="DUN431" i="3"/>
  <c r="DTT31" i="3"/>
  <c r="DUG31" i="3"/>
  <c r="DUT31" i="3"/>
  <c r="DVG31" i="3"/>
  <c r="DTR31" i="3"/>
  <c r="DUO31" i="3"/>
  <c r="DVB31" i="3"/>
  <c r="DVO31" i="3"/>
  <c r="DUM31" i="3"/>
  <c r="DUW31" i="3"/>
  <c r="DUU31" i="3"/>
  <c r="DUC831" i="3"/>
  <c r="DUP831" i="3"/>
  <c r="DVC831" i="3"/>
  <c r="DUA831" i="3"/>
  <c r="DUE231" i="3"/>
  <c r="DUR231" i="3"/>
  <c r="DUC231" i="3"/>
  <c r="DUK231" i="3"/>
  <c r="DUX231" i="3"/>
  <c r="DUI231" i="3"/>
  <c r="DTW631" i="3"/>
  <c r="DUJ631" i="3"/>
  <c r="DUW631" i="3"/>
  <c r="DVJ631" i="3"/>
  <c r="DVW631" i="3"/>
  <c r="DWJ631" i="3"/>
  <c r="DWW631" i="3"/>
  <c r="DTU631" i="3"/>
  <c r="DUE31" i="3"/>
  <c r="DUR31" i="3"/>
  <c r="DVE31" i="3"/>
  <c r="DVR31" i="3"/>
  <c r="DUC31" i="3"/>
  <c r="DUM631" i="3"/>
  <c r="DUZ631" i="3"/>
  <c r="DUK631" i="3"/>
  <c r="DUH831" i="3"/>
  <c r="DUU831" i="3"/>
  <c r="DUF831" i="3"/>
  <c r="DUZ31" i="3"/>
  <c r="DVM31" i="3"/>
  <c r="DVZ31" i="3"/>
  <c r="DUX31" i="3"/>
  <c r="DUV831" i="3"/>
  <c r="DVI831" i="3"/>
  <c r="DVV831" i="3"/>
  <c r="DUT831" i="3"/>
  <c r="DUB431" i="3"/>
  <c r="DUO431" i="3"/>
  <c r="DVB431" i="3"/>
  <c r="DVO431" i="3"/>
  <c r="DWB431" i="3"/>
  <c r="DWO431" i="3"/>
  <c r="DTZ431" i="3"/>
  <c r="DVA431" i="3"/>
  <c r="DVN431" i="3"/>
  <c r="DWA431" i="3"/>
  <c r="DUY431" i="3"/>
  <c r="DUF231" i="3"/>
  <c r="DUS231" i="3"/>
  <c r="DVF231" i="3"/>
  <c r="DVS231" i="3"/>
  <c r="DUD231" i="3"/>
  <c r="DVH31" i="3"/>
  <c r="DVF31" i="3"/>
  <c r="DUP231" i="3"/>
  <c r="DVC231" i="3"/>
  <c r="DUN231" i="3"/>
  <c r="DUN831" i="3"/>
  <c r="DVA831" i="3"/>
  <c r="DVN831" i="3"/>
  <c r="DUL831" i="3"/>
  <c r="DUV231" i="3"/>
  <c r="DVI231" i="3"/>
  <c r="DUT231" i="3"/>
  <c r="DVK31" i="3"/>
  <c r="DVX31" i="3"/>
  <c r="DWK31" i="3"/>
  <c r="DVI31" i="3"/>
  <c r="DUP31" i="3"/>
  <c r="DVC31" i="3"/>
  <c r="DVP31" i="3"/>
  <c r="DWC31" i="3"/>
  <c r="DUN31" i="3"/>
  <c r="DUS831" i="3"/>
  <c r="DVF831" i="3"/>
  <c r="DUQ831" i="3"/>
  <c r="DUQ231" i="3"/>
  <c r="DVD231" i="3"/>
  <c r="DVQ231" i="3"/>
  <c r="DWD231" i="3"/>
  <c r="DUO231" i="3"/>
  <c r="DUM431" i="3"/>
  <c r="DUZ431" i="3"/>
  <c r="DVM431" i="3"/>
  <c r="DVZ431" i="3"/>
  <c r="DWM431" i="3"/>
  <c r="DWZ431" i="3"/>
  <c r="DUK431" i="3"/>
  <c r="DVL431" i="3"/>
  <c r="DVY431" i="3"/>
  <c r="DWL431" i="3"/>
  <c r="DVJ431" i="3"/>
  <c r="DUH631" i="3"/>
  <c r="DUU631" i="3"/>
  <c r="DVH631" i="3"/>
  <c r="DVU631" i="3"/>
  <c r="DWH631" i="3"/>
  <c r="DWU631" i="3"/>
  <c r="DXH631" i="3"/>
  <c r="DUF631" i="3"/>
  <c r="DUX631" i="3"/>
  <c r="DVK631" i="3"/>
  <c r="DUV631" i="3"/>
  <c r="DVG831" i="3"/>
  <c r="DVT831" i="3"/>
  <c r="DWG831" i="3"/>
  <c r="DVE831" i="3"/>
  <c r="DVS31" i="3"/>
  <c r="DVQ31" i="3"/>
  <c r="DUY831" i="3"/>
  <c r="DVL831" i="3"/>
  <c r="DVY831" i="3"/>
  <c r="DUW831" i="3"/>
  <c r="DVA231" i="3"/>
  <c r="DVN231" i="3"/>
  <c r="DUY231" i="3"/>
  <c r="DVG231" i="3"/>
  <c r="DVT231" i="3"/>
  <c r="DVE231" i="3"/>
  <c r="DUX431" i="3"/>
  <c r="DVK431" i="3"/>
  <c r="DVX431" i="3"/>
  <c r="DWK431" i="3"/>
  <c r="DWX431" i="3"/>
  <c r="DXK431" i="3"/>
  <c r="DUV431" i="3"/>
  <c r="DVB231" i="3"/>
  <c r="DVO231" i="3"/>
  <c r="DWB231" i="3"/>
  <c r="DWO231" i="3"/>
  <c r="DUZ231" i="3"/>
  <c r="DVA31" i="3"/>
  <c r="DVN31" i="3"/>
  <c r="DWA31" i="3"/>
  <c r="DWN31" i="3"/>
  <c r="DUY31" i="3"/>
  <c r="DVR831" i="3"/>
  <c r="DWE831" i="3"/>
  <c r="DWR831" i="3"/>
  <c r="DVP831" i="3"/>
  <c r="DVD831" i="3"/>
  <c r="DVQ831" i="3"/>
  <c r="DVB831" i="3"/>
  <c r="DVV31" i="3"/>
  <c r="DWI31" i="3"/>
  <c r="DWV31" i="3"/>
  <c r="DVT31" i="3"/>
  <c r="DVI631" i="3"/>
  <c r="DVV631" i="3"/>
  <c r="DVG631" i="3"/>
  <c r="DUS631" i="3"/>
  <c r="DVF631" i="3"/>
  <c r="DVS631" i="3"/>
  <c r="DWF631" i="3"/>
  <c r="DWS631" i="3"/>
  <c r="DXF631" i="3"/>
  <c r="DXS631" i="3"/>
  <c r="DUQ631" i="3"/>
  <c r="DVW431" i="3"/>
  <c r="DWJ431" i="3"/>
  <c r="DWW431" i="3"/>
  <c r="DVU431" i="3"/>
  <c r="DWD31" i="3"/>
  <c r="DWB31" i="3"/>
  <c r="DVL231" i="3"/>
  <c r="DVY231" i="3"/>
  <c r="DVJ231" i="3"/>
  <c r="DVJ831" i="3"/>
  <c r="DVW831" i="3"/>
  <c r="DWJ831" i="3"/>
  <c r="DVH831" i="3"/>
  <c r="DVR231" i="3"/>
  <c r="DWE231" i="3"/>
  <c r="DVP231" i="3"/>
  <c r="DWG31" i="3"/>
  <c r="DWT31" i="3"/>
  <c r="DXG31" i="3"/>
  <c r="DWE31" i="3"/>
  <c r="DWH431" i="3"/>
  <c r="DWU431" i="3"/>
  <c r="DXH431" i="3"/>
  <c r="DWF431" i="3"/>
  <c r="DVO831" i="3"/>
  <c r="DWB831" i="3"/>
  <c r="DVM831" i="3"/>
  <c r="DVI431" i="3"/>
  <c r="DVV431" i="3"/>
  <c r="DWI431" i="3"/>
  <c r="DWV431" i="3"/>
  <c r="DXI431" i="3"/>
  <c r="DXV431" i="3"/>
  <c r="DVG431" i="3"/>
  <c r="DVT631" i="3"/>
  <c r="DWG631" i="3"/>
  <c r="DVR631" i="3"/>
  <c r="DVM231" i="3"/>
  <c r="DVZ231" i="3"/>
  <c r="DWM231" i="3"/>
  <c r="DWZ231" i="3"/>
  <c r="DVK231" i="3"/>
  <c r="DWC831" i="3"/>
  <c r="DWP831" i="3"/>
  <c r="DXC831" i="3"/>
  <c r="DWA831" i="3"/>
  <c r="DVL31" i="3"/>
  <c r="DVY31" i="3"/>
  <c r="DWL31" i="3"/>
  <c r="DWY31" i="3"/>
  <c r="DVJ31" i="3"/>
  <c r="DVD631" i="3"/>
  <c r="DVQ631" i="3"/>
  <c r="DWD631" i="3"/>
  <c r="DWQ631" i="3"/>
  <c r="DXD631" i="3"/>
  <c r="DXQ631" i="3"/>
  <c r="DYD631" i="3"/>
  <c r="DVB631" i="3"/>
  <c r="DWO31" i="3"/>
  <c r="DWM31" i="3"/>
  <c r="DVU831" i="3"/>
  <c r="DWH831" i="3"/>
  <c r="DWU831" i="3"/>
  <c r="DVS831" i="3"/>
  <c r="DVW231" i="3"/>
  <c r="DWJ231" i="3"/>
  <c r="DVU231" i="3"/>
  <c r="DWC231" i="3"/>
  <c r="DWP231" i="3"/>
  <c r="DWA231" i="3"/>
  <c r="DVX231" i="3"/>
  <c r="DWK231" i="3"/>
  <c r="DWX231" i="3"/>
  <c r="DXK231" i="3"/>
  <c r="DVV231" i="3"/>
  <c r="DWN831" i="3"/>
  <c r="DXA831" i="3"/>
  <c r="DXN831" i="3"/>
  <c r="DWL831" i="3"/>
  <c r="DVT431" i="3"/>
  <c r="DWG431" i="3"/>
  <c r="DWT431" i="3"/>
  <c r="DXG431" i="3"/>
  <c r="DXT431" i="3"/>
  <c r="DYG431" i="3"/>
  <c r="DVR431" i="3"/>
  <c r="DVZ831" i="3"/>
  <c r="DWM831" i="3"/>
  <c r="DVX831" i="3"/>
  <c r="DVO631" i="3"/>
  <c r="DWB631" i="3"/>
  <c r="DWO631" i="3"/>
  <c r="DXB631" i="3"/>
  <c r="DXO631" i="3"/>
  <c r="DYB631" i="3"/>
  <c r="DYO631" i="3"/>
  <c r="DVM631" i="3"/>
  <c r="DWS431" i="3"/>
  <c r="DXF431" i="3"/>
  <c r="DXS431" i="3"/>
  <c r="DWQ431" i="3"/>
  <c r="DVW31" i="3"/>
  <c r="DWJ31" i="3"/>
  <c r="DWW31" i="3"/>
  <c r="DXJ31" i="3"/>
  <c r="DVU31" i="3"/>
  <c r="DWE631" i="3"/>
  <c r="DWR631" i="3"/>
  <c r="DWC631" i="3"/>
  <c r="DWR31" i="3"/>
  <c r="DXE31" i="3"/>
  <c r="DXR31" i="3"/>
  <c r="DWP31" i="3"/>
  <c r="DWZ31" i="3"/>
  <c r="DWX31" i="3"/>
  <c r="DWH231" i="3"/>
  <c r="DWU231" i="3"/>
  <c r="DWF231" i="3"/>
  <c r="DWF831" i="3"/>
  <c r="DWS831" i="3"/>
  <c r="DXF831" i="3"/>
  <c r="DWD831" i="3"/>
  <c r="DWN231" i="3"/>
  <c r="DXA231" i="3"/>
  <c r="DWL231" i="3"/>
  <c r="DVZ631" i="3"/>
  <c r="DWM631" i="3"/>
  <c r="DWZ631" i="3"/>
  <c r="DXM631" i="3"/>
  <c r="DXZ631" i="3"/>
  <c r="DYM631" i="3"/>
  <c r="DYZ631" i="3"/>
  <c r="DVX631" i="3"/>
  <c r="DWY831" i="3"/>
  <c r="DXL831" i="3"/>
  <c r="DXY831" i="3"/>
  <c r="DWW831" i="3"/>
  <c r="DWH31" i="3"/>
  <c r="DWU31" i="3"/>
  <c r="DXH31" i="3"/>
  <c r="DXU31" i="3"/>
  <c r="DWF31" i="3"/>
  <c r="DXC31" i="3"/>
  <c r="DXP31" i="3"/>
  <c r="DYC31" i="3"/>
  <c r="DXA31" i="3"/>
  <c r="DWI231" i="3"/>
  <c r="DWV231" i="3"/>
  <c r="DXI231" i="3"/>
  <c r="DXV231" i="3"/>
  <c r="DWG231" i="3"/>
  <c r="DWK831" i="3"/>
  <c r="DWX831" i="3"/>
  <c r="DWI831" i="3"/>
  <c r="DWP631" i="3"/>
  <c r="DXC631" i="3"/>
  <c r="DWN631" i="3"/>
  <c r="DXD431" i="3"/>
  <c r="DXQ431" i="3"/>
  <c r="DYD431" i="3"/>
  <c r="DXB431" i="3"/>
  <c r="DWE431" i="3"/>
  <c r="DWR431" i="3"/>
  <c r="DXE431" i="3"/>
  <c r="DXR431" i="3"/>
  <c r="DYE431" i="3"/>
  <c r="DYR431" i="3"/>
  <c r="DWC431" i="3"/>
  <c r="DXK31" i="3"/>
  <c r="DXI31" i="3"/>
  <c r="DWQ831" i="3"/>
  <c r="DXD831" i="3"/>
  <c r="DXQ831" i="3"/>
  <c r="DWO831" i="3"/>
  <c r="DWS231" i="3"/>
  <c r="DXF231" i="3"/>
  <c r="DWQ231" i="3"/>
  <c r="DWY231" i="3"/>
  <c r="DXL231" i="3"/>
  <c r="DWW231" i="3"/>
  <c r="DXA631" i="3"/>
  <c r="DXN631" i="3"/>
  <c r="DWY631" i="3"/>
  <c r="DXJ831" i="3"/>
  <c r="DXW831" i="3"/>
  <c r="DYJ831" i="3"/>
  <c r="DXH831" i="3"/>
  <c r="DWS31" i="3"/>
  <c r="DXF31" i="3"/>
  <c r="DXS31" i="3"/>
  <c r="DYF31" i="3"/>
  <c r="DWQ31" i="3"/>
  <c r="DWT231" i="3"/>
  <c r="DXG231" i="3"/>
  <c r="DXT231" i="3"/>
  <c r="DYG231" i="3"/>
  <c r="DWR231" i="3"/>
  <c r="DXO431" i="3"/>
  <c r="DYB431" i="3"/>
  <c r="DYO431" i="3"/>
  <c r="DXM431" i="3"/>
  <c r="DWK631" i="3"/>
  <c r="DWX631" i="3"/>
  <c r="DXK631" i="3"/>
  <c r="DXX631" i="3"/>
  <c r="DYK631" i="3"/>
  <c r="DYX631" i="3"/>
  <c r="DZK631" i="3"/>
  <c r="DWI631" i="3"/>
  <c r="DWP431" i="3"/>
  <c r="DXC431" i="3"/>
  <c r="DXP431" i="3"/>
  <c r="DYC431" i="3"/>
  <c r="DYP431" i="3"/>
  <c r="DZC431" i="3"/>
  <c r="DWN431" i="3"/>
  <c r="DWV831" i="3"/>
  <c r="DXI831" i="3"/>
  <c r="DWT831" i="3"/>
  <c r="DXN31" i="3"/>
  <c r="DYA31" i="3"/>
  <c r="DYN31" i="3"/>
  <c r="DXL31" i="3"/>
  <c r="DXV31" i="3"/>
  <c r="DXT31" i="3"/>
  <c r="DXD231" i="3"/>
  <c r="DXQ231" i="3"/>
  <c r="DXB231" i="3"/>
  <c r="DXB831" i="3"/>
  <c r="DXO831" i="3"/>
  <c r="DYB831" i="3"/>
  <c r="DWZ831" i="3"/>
  <c r="DXJ231" i="3"/>
  <c r="DXW231" i="3"/>
  <c r="DXH231" i="3"/>
  <c r="DXE231" i="3"/>
  <c r="DXR231" i="3"/>
  <c r="DYE231" i="3"/>
  <c r="DYR231" i="3"/>
  <c r="DXC231" i="3"/>
  <c r="DXA431" i="3"/>
  <c r="DXN431" i="3"/>
  <c r="DYA431" i="3"/>
  <c r="DYN431" i="3"/>
  <c r="DZA431" i="3"/>
  <c r="DZN431" i="3"/>
  <c r="DWY431" i="3"/>
  <c r="DXL631" i="3"/>
  <c r="DXY631" i="3"/>
  <c r="DXJ631" i="3"/>
  <c r="DXY31" i="3"/>
  <c r="DYL31" i="3"/>
  <c r="DYY31" i="3"/>
  <c r="DXW31" i="3"/>
  <c r="DXD31" i="3"/>
  <c r="DXQ31" i="3"/>
  <c r="DYD31" i="3"/>
  <c r="DYQ31" i="3"/>
  <c r="DXB31" i="3"/>
  <c r="DXG831" i="3"/>
  <c r="DXT831" i="3"/>
  <c r="DXE831" i="3"/>
  <c r="DWV631" i="3"/>
  <c r="DXI631" i="3"/>
  <c r="DXV631" i="3"/>
  <c r="DYI631" i="3"/>
  <c r="DYV631" i="3"/>
  <c r="DZI631" i="3"/>
  <c r="DZV631" i="3"/>
  <c r="DWT631" i="3"/>
  <c r="DXZ431" i="3"/>
  <c r="DYM431" i="3"/>
  <c r="DYZ431" i="3"/>
  <c r="DXX431" i="3"/>
  <c r="DXU831" i="3"/>
  <c r="DYH831" i="3"/>
  <c r="DYU831" i="3"/>
  <c r="DXS831" i="3"/>
  <c r="DYG31" i="3"/>
  <c r="DYE31" i="3"/>
  <c r="DXM831" i="3"/>
  <c r="DXZ831" i="3"/>
  <c r="DYM831" i="3"/>
  <c r="DXK831" i="3"/>
  <c r="DXO231" i="3"/>
  <c r="DYB231" i="3"/>
  <c r="DXM231" i="3"/>
  <c r="DXU231" i="3"/>
  <c r="DYH231" i="3"/>
  <c r="DXS231" i="3"/>
  <c r="DXW631" i="3"/>
  <c r="DYJ631" i="3"/>
  <c r="DXU631" i="3"/>
  <c r="DXL431" i="3"/>
  <c r="DXY431" i="3"/>
  <c r="DYL431" i="3"/>
  <c r="DYY431" i="3"/>
  <c r="DZL431" i="3"/>
  <c r="DZY431" i="3"/>
  <c r="DXJ431" i="3"/>
  <c r="DXR831" i="3"/>
  <c r="DYE831" i="3"/>
  <c r="DXP831" i="3"/>
  <c r="DXO31" i="3"/>
  <c r="DYB31" i="3"/>
  <c r="DYO31" i="3"/>
  <c r="DZB31" i="3"/>
  <c r="DXM31" i="3"/>
  <c r="DXP231" i="3"/>
  <c r="DYC231" i="3"/>
  <c r="DYP231" i="3"/>
  <c r="DZC231" i="3"/>
  <c r="DXN231" i="3"/>
  <c r="DXG631" i="3"/>
  <c r="DXT631" i="3"/>
  <c r="DYG631" i="3"/>
  <c r="DYT631" i="3"/>
  <c r="DZG631" i="3"/>
  <c r="DZT631" i="3"/>
  <c r="EAG631" i="3"/>
  <c r="DXE631" i="3"/>
  <c r="DYF831" i="3"/>
  <c r="DYS831" i="3"/>
  <c r="DZF831" i="3"/>
  <c r="DYD831" i="3"/>
  <c r="DYK431" i="3"/>
  <c r="DYX431" i="3"/>
  <c r="DZK431" i="3"/>
  <c r="DYI431" i="3"/>
  <c r="DYJ31" i="3"/>
  <c r="DYW31" i="3"/>
  <c r="DZJ31" i="3"/>
  <c r="DYH31" i="3"/>
  <c r="DYR31" i="3"/>
  <c r="DYP31" i="3"/>
  <c r="DXZ231" i="3"/>
  <c r="DYM231" i="3"/>
  <c r="DXX231" i="3"/>
  <c r="DXX831" i="3"/>
  <c r="DYK831" i="3"/>
  <c r="DYX831" i="3"/>
  <c r="DXV831" i="3"/>
  <c r="DYF231" i="3"/>
  <c r="DYS231" i="3"/>
  <c r="DYD231" i="3"/>
  <c r="DXW431" i="3"/>
  <c r="DYJ431" i="3"/>
  <c r="DYW431" i="3"/>
  <c r="DZJ431" i="3"/>
  <c r="DZW431" i="3"/>
  <c r="EAJ431" i="3"/>
  <c r="DXU431" i="3"/>
  <c r="DXR631" i="3"/>
  <c r="DYE631" i="3"/>
  <c r="DYR631" i="3"/>
  <c r="DZE631" i="3"/>
  <c r="DZR631" i="3"/>
  <c r="EAE631" i="3"/>
  <c r="EAR631" i="3"/>
  <c r="DXP631" i="3"/>
  <c r="DYC831" i="3"/>
  <c r="DYP831" i="3"/>
  <c r="DYA831" i="3"/>
  <c r="DYH631" i="3"/>
  <c r="DYU631" i="3"/>
  <c r="DYF631" i="3"/>
  <c r="DYQ831" i="3"/>
  <c r="DZD831" i="3"/>
  <c r="DZQ831" i="3"/>
  <c r="DYO831" i="3"/>
  <c r="DYU31" i="3"/>
  <c r="DZH31" i="3"/>
  <c r="DZU31" i="3"/>
  <c r="DYS31" i="3"/>
  <c r="DXZ31" i="3"/>
  <c r="DYM31" i="3"/>
  <c r="DYZ31" i="3"/>
  <c r="DZM31" i="3"/>
  <c r="DXX31" i="3"/>
  <c r="DYV431" i="3"/>
  <c r="DZI431" i="3"/>
  <c r="DZV431" i="3"/>
  <c r="DYT431" i="3"/>
  <c r="DYA231" i="3"/>
  <c r="DYN231" i="3"/>
  <c r="DZA231" i="3"/>
  <c r="DZN231" i="3"/>
  <c r="DXY231" i="3"/>
  <c r="DZC31" i="3"/>
  <c r="DZA31" i="3"/>
  <c r="DYI831" i="3"/>
  <c r="DYV831" i="3"/>
  <c r="DZI831" i="3"/>
  <c r="DYG831" i="3"/>
  <c r="DYK231" i="3"/>
  <c r="DYX231" i="3"/>
  <c r="DYI231" i="3"/>
  <c r="DYQ231" i="3"/>
  <c r="DZD231" i="3"/>
  <c r="DYO231" i="3"/>
  <c r="DYK31" i="3"/>
  <c r="DYX31" i="3"/>
  <c r="DZK31" i="3"/>
  <c r="DZX31" i="3"/>
  <c r="DYI31" i="3"/>
  <c r="DYH431" i="3"/>
  <c r="DYU431" i="3"/>
  <c r="DZH431" i="3"/>
  <c r="DZU431" i="3"/>
  <c r="EAH431" i="3"/>
  <c r="EAU431" i="3"/>
  <c r="DYF431" i="3"/>
  <c r="DYC631" i="3"/>
  <c r="DYP631" i="3"/>
  <c r="DZC631" i="3"/>
  <c r="DZP631" i="3"/>
  <c r="EAC631" i="3"/>
  <c r="EAP631" i="3"/>
  <c r="EBC631" i="3"/>
  <c r="DYA631" i="3"/>
  <c r="DZF31" i="3"/>
  <c r="DZS31" i="3"/>
  <c r="EAF31" i="3"/>
  <c r="DZD31" i="3"/>
  <c r="DYL231" i="3"/>
  <c r="DYY231" i="3"/>
  <c r="DZL231" i="3"/>
  <c r="DZY231" i="3"/>
  <c r="DYJ231" i="3"/>
  <c r="DZB831" i="3"/>
  <c r="DZO831" i="3"/>
  <c r="EAB831" i="3"/>
  <c r="DYZ831" i="3"/>
  <c r="DYN831" i="3"/>
  <c r="DZA831" i="3"/>
  <c r="DYL831" i="3"/>
  <c r="DZG431" i="3"/>
  <c r="DZT431" i="3"/>
  <c r="EAG431" i="3"/>
  <c r="DZE431" i="3"/>
  <c r="DYS631" i="3"/>
  <c r="DZF631" i="3"/>
  <c r="DYQ631" i="3"/>
  <c r="DZN31" i="3"/>
  <c r="DZL31" i="3"/>
  <c r="DYV231" i="3"/>
  <c r="DZI231" i="3"/>
  <c r="DYT231" i="3"/>
  <c r="DYT831" i="3"/>
  <c r="DZG831" i="3"/>
  <c r="DZT831" i="3"/>
  <c r="DYR831" i="3"/>
  <c r="DZB231" i="3"/>
  <c r="DZO231" i="3"/>
  <c r="DYZ231" i="3"/>
  <c r="DYW231" i="3"/>
  <c r="DZJ231" i="3"/>
  <c r="DZW231" i="3"/>
  <c r="EAJ231" i="3"/>
  <c r="DYU231" i="3"/>
  <c r="DYY831" i="3"/>
  <c r="DZL831" i="3"/>
  <c r="DYW831" i="3"/>
  <c r="DYS431" i="3"/>
  <c r="DZF431" i="3"/>
  <c r="DZS431" i="3"/>
  <c r="EAF431" i="3"/>
  <c r="EAS431" i="3"/>
  <c r="EBF431" i="3"/>
  <c r="DYQ431" i="3"/>
  <c r="DYV31" i="3"/>
  <c r="DZI31" i="3"/>
  <c r="DZV31" i="3"/>
  <c r="EAI31" i="3"/>
  <c r="DYT31" i="3"/>
  <c r="DZM831" i="3"/>
  <c r="DZZ831" i="3"/>
  <c r="EAM831" i="3"/>
  <c r="DZK831" i="3"/>
  <c r="DZD631" i="3"/>
  <c r="DZQ631" i="3"/>
  <c r="DZB631" i="3"/>
  <c r="DZQ31" i="3"/>
  <c r="EAD31" i="3"/>
  <c r="EAQ31" i="3"/>
  <c r="DZO31" i="3"/>
  <c r="DZR431" i="3"/>
  <c r="EAE431" i="3"/>
  <c r="EAR431" i="3"/>
  <c r="DZP431" i="3"/>
  <c r="DYN631" i="3"/>
  <c r="DZA631" i="3"/>
  <c r="DZN631" i="3"/>
  <c r="EAA631" i="3"/>
  <c r="EAN631" i="3"/>
  <c r="EBA631" i="3"/>
  <c r="EBN631" i="3"/>
  <c r="DYL631" i="3"/>
  <c r="DZY31" i="3"/>
  <c r="DZW31" i="3"/>
  <c r="DZE831" i="3"/>
  <c r="DZR831" i="3"/>
  <c r="EAE831" i="3"/>
  <c r="DZC831" i="3"/>
  <c r="DZG231" i="3"/>
  <c r="DZT231" i="3"/>
  <c r="DZE231" i="3"/>
  <c r="DZM231" i="3"/>
  <c r="DZZ231" i="3"/>
  <c r="DZK231" i="3"/>
  <c r="DZD431" i="3"/>
  <c r="DZQ431" i="3"/>
  <c r="EAD431" i="3"/>
  <c r="EAQ431" i="3"/>
  <c r="EBD431" i="3"/>
  <c r="EBQ431" i="3"/>
  <c r="DZB431" i="3"/>
  <c r="EAC431" i="3"/>
  <c r="EAP431" i="3"/>
  <c r="EBC431" i="3"/>
  <c r="EAA431" i="3"/>
  <c r="DZJ831" i="3"/>
  <c r="DZW831" i="3"/>
  <c r="DZH831" i="3"/>
  <c r="DZH231" i="3"/>
  <c r="DZU231" i="3"/>
  <c r="EAH231" i="3"/>
  <c r="EAU231" i="3"/>
  <c r="DZF231" i="3"/>
  <c r="DYY631" i="3"/>
  <c r="DZL631" i="3"/>
  <c r="DZY631" i="3"/>
  <c r="EAL631" i="3"/>
  <c r="EAY631" i="3"/>
  <c r="EBL631" i="3"/>
  <c r="EBY631" i="3"/>
  <c r="DYW631" i="3"/>
  <c r="DZG31" i="3"/>
  <c r="DZT31" i="3"/>
  <c r="EAG31" i="3"/>
  <c r="EAT31" i="3"/>
  <c r="DZE31" i="3"/>
  <c r="DZO631" i="3"/>
  <c r="EAB631" i="3"/>
  <c r="DZM631" i="3"/>
  <c r="EAB31" i="3"/>
  <c r="EAO31" i="3"/>
  <c r="EBB31" i="3"/>
  <c r="DZZ31" i="3"/>
  <c r="DZX831" i="3"/>
  <c r="EAK831" i="3"/>
  <c r="EAX831" i="3"/>
  <c r="DZV831" i="3"/>
  <c r="EAJ31" i="3"/>
  <c r="EAH31" i="3"/>
  <c r="DZR231" i="3"/>
  <c r="EAE231" i="3"/>
  <c r="DZP231" i="3"/>
  <c r="DZP831" i="3"/>
  <c r="EAC831" i="3"/>
  <c r="EAP831" i="3"/>
  <c r="DZN831" i="3"/>
  <c r="DZX231" i="3"/>
  <c r="EAK231" i="3"/>
  <c r="DZV231" i="3"/>
  <c r="DZU831" i="3"/>
  <c r="EAH831" i="3"/>
  <c r="DZS831" i="3"/>
  <c r="EAN431" i="3"/>
  <c r="EBA431" i="3"/>
  <c r="EBN431" i="3"/>
  <c r="EAL431" i="3"/>
  <c r="DZZ631" i="3"/>
  <c r="EAM631" i="3"/>
  <c r="DZX631" i="3"/>
  <c r="DZJ631" i="3"/>
  <c r="DZW631" i="3"/>
  <c r="EAJ631" i="3"/>
  <c r="EAW631" i="3"/>
  <c r="EBJ631" i="3"/>
  <c r="EBW631" i="3"/>
  <c r="ECJ631" i="3"/>
  <c r="DZH631" i="3"/>
  <c r="EAI831" i="3"/>
  <c r="EAV831" i="3"/>
  <c r="EBI831" i="3"/>
  <c r="EAG831" i="3"/>
  <c r="DZS231" i="3"/>
  <c r="EAF231" i="3"/>
  <c r="EAS231" i="3"/>
  <c r="EBF231" i="3"/>
  <c r="DZQ231" i="3"/>
  <c r="DZO431" i="3"/>
  <c r="EAB431" i="3"/>
  <c r="EAO431" i="3"/>
  <c r="EBB431" i="3"/>
  <c r="EBO431" i="3"/>
  <c r="ECB431" i="3"/>
  <c r="DZM431" i="3"/>
  <c r="EAM31" i="3"/>
  <c r="EAZ31" i="3"/>
  <c r="EBM31" i="3"/>
  <c r="EAK31" i="3"/>
  <c r="DZR31" i="3"/>
  <c r="EAE31" i="3"/>
  <c r="EAR31" i="3"/>
  <c r="EBE31" i="3"/>
  <c r="DZP31" i="3"/>
  <c r="EAU31" i="3"/>
  <c r="EAS31" i="3"/>
  <c r="EAA831" i="3"/>
  <c r="EAN831" i="3"/>
  <c r="EBA831" i="3"/>
  <c r="DZY831" i="3"/>
  <c r="EAC231" i="3"/>
  <c r="EAP231" i="3"/>
  <c r="EAA231" i="3"/>
  <c r="EAI231" i="3"/>
  <c r="EAV231" i="3"/>
  <c r="EAG231" i="3"/>
  <c r="EAT831" i="3"/>
  <c r="EBG831" i="3"/>
  <c r="EBT831" i="3"/>
  <c r="EAR831" i="3"/>
  <c r="EAY431" i="3"/>
  <c r="EBL431" i="3"/>
  <c r="EBY431" i="3"/>
  <c r="EAW431" i="3"/>
  <c r="DZZ431" i="3"/>
  <c r="EAM431" i="3"/>
  <c r="EAZ431" i="3"/>
  <c r="EBM431" i="3"/>
  <c r="EBZ431" i="3"/>
  <c r="ECM431" i="3"/>
  <c r="DZX431" i="3"/>
  <c r="DZU631" i="3"/>
  <c r="EAH631" i="3"/>
  <c r="EAU631" i="3"/>
  <c r="EBH631" i="3"/>
  <c r="EBU631" i="3"/>
  <c r="ECH631" i="3"/>
  <c r="ECU631" i="3"/>
  <c r="DZS631" i="3"/>
  <c r="EAX31" i="3"/>
  <c r="EBK31" i="3"/>
  <c r="EBX31" i="3"/>
  <c r="EAV31" i="3"/>
  <c r="EAC31" i="3"/>
  <c r="EAP31" i="3"/>
  <c r="EBC31" i="3"/>
  <c r="EBP31" i="3"/>
  <c r="EAA31" i="3"/>
  <c r="EAD231" i="3"/>
  <c r="EAQ231" i="3"/>
  <c r="EBD231" i="3"/>
  <c r="EBQ231" i="3"/>
  <c r="EAB231" i="3"/>
  <c r="EAK631" i="3"/>
  <c r="EAX631" i="3"/>
  <c r="EAI631" i="3"/>
  <c r="EAF831" i="3"/>
  <c r="EAS831" i="3"/>
  <c r="EAD831" i="3"/>
  <c r="EBF31" i="3"/>
  <c r="EBD31" i="3"/>
  <c r="EAN231" i="3"/>
  <c r="EBA231" i="3"/>
  <c r="EAL231" i="3"/>
  <c r="EAL831" i="3"/>
  <c r="EAY831" i="3"/>
  <c r="EBL831" i="3"/>
  <c r="EAJ831" i="3"/>
  <c r="EAT231" i="3"/>
  <c r="EBG231" i="3"/>
  <c r="EAR231" i="3"/>
  <c r="EAV631" i="3"/>
  <c r="EBI631" i="3"/>
  <c r="EAT631" i="3"/>
  <c r="EBI31" i="3"/>
  <c r="EBV31" i="3"/>
  <c r="ECI31" i="3"/>
  <c r="EBG31" i="3"/>
  <c r="EAO231" i="3"/>
  <c r="EBB231" i="3"/>
  <c r="EBO231" i="3"/>
  <c r="ECB231" i="3"/>
  <c r="EAM231" i="3"/>
  <c r="EBE831" i="3"/>
  <c r="EBR831" i="3"/>
  <c r="ECE831" i="3"/>
  <c r="EBC831" i="3"/>
  <c r="EAK431" i="3"/>
  <c r="EAX431" i="3"/>
  <c r="EBK431" i="3"/>
  <c r="EBX431" i="3"/>
  <c r="ECK431" i="3"/>
  <c r="ECX431" i="3"/>
  <c r="EAI431" i="3"/>
  <c r="EBJ431" i="3"/>
  <c r="EBW431" i="3"/>
  <c r="ECJ431" i="3"/>
  <c r="EBH431" i="3"/>
  <c r="EAF631" i="3"/>
  <c r="EAS631" i="3"/>
  <c r="EBF631" i="3"/>
  <c r="EBS631" i="3"/>
  <c r="ECF631" i="3"/>
  <c r="ECS631" i="3"/>
  <c r="EDF631" i="3"/>
  <c r="EAD631" i="3"/>
  <c r="EAQ831" i="3"/>
  <c r="EBD831" i="3"/>
  <c r="EAO831" i="3"/>
  <c r="EAN31" i="3"/>
  <c r="EBA31" i="3"/>
  <c r="EBN31" i="3"/>
  <c r="ECA31" i="3"/>
  <c r="EAL31" i="3"/>
  <c r="EBQ31" i="3"/>
  <c r="EBO31" i="3"/>
  <c r="EAW831" i="3"/>
  <c r="EBJ831" i="3"/>
  <c r="EBW831" i="3"/>
  <c r="EAU831" i="3"/>
  <c r="EAY231" i="3"/>
  <c r="EBL231" i="3"/>
  <c r="EAW231" i="3"/>
  <c r="EBE231" i="3"/>
  <c r="EBR231" i="3"/>
  <c r="EBC231" i="3"/>
  <c r="EBB831" i="3"/>
  <c r="EBO831" i="3"/>
  <c r="EAZ831" i="3"/>
  <c r="EAZ231" i="3"/>
  <c r="EBM231" i="3"/>
  <c r="EBZ231" i="3"/>
  <c r="ECM231" i="3"/>
  <c r="EAX231" i="3"/>
  <c r="EAV431" i="3"/>
  <c r="EBI431" i="3"/>
  <c r="EBV431" i="3"/>
  <c r="ECI431" i="3"/>
  <c r="ECV431" i="3"/>
  <c r="EDI431" i="3"/>
  <c r="EAT431" i="3"/>
  <c r="EAQ631" i="3"/>
  <c r="EBD631" i="3"/>
  <c r="EBQ631" i="3"/>
  <c r="ECD631" i="3"/>
  <c r="ECQ631" i="3"/>
  <c r="EDD631" i="3"/>
  <c r="EDQ631" i="3"/>
  <c r="EAO631" i="3"/>
  <c r="EBT31" i="3"/>
  <c r="ECG31" i="3"/>
  <c r="ECT31" i="3"/>
  <c r="EBR31" i="3"/>
  <c r="EBG631" i="3"/>
  <c r="EBT631" i="3"/>
  <c r="EBE631" i="3"/>
  <c r="EBU431" i="3"/>
  <c r="ECH431" i="3"/>
  <c r="ECU431" i="3"/>
  <c r="EBS431" i="3"/>
  <c r="EAY31" i="3"/>
  <c r="EBL31" i="3"/>
  <c r="EBY31" i="3"/>
  <c r="ECL31" i="3"/>
  <c r="EAW31" i="3"/>
  <c r="EBP831" i="3"/>
  <c r="ECC831" i="3"/>
  <c r="ECP831" i="3"/>
  <c r="EBN831" i="3"/>
  <c r="ECB31" i="3"/>
  <c r="EBZ31" i="3"/>
  <c r="EBJ231" i="3"/>
  <c r="EBW231" i="3"/>
  <c r="EBH231" i="3"/>
  <c r="EBH831" i="3"/>
  <c r="EBU831" i="3"/>
  <c r="ECH831" i="3"/>
  <c r="EBF831" i="3"/>
  <c r="EBP231" i="3"/>
  <c r="ECC231" i="3"/>
  <c r="EBN231" i="3"/>
  <c r="EBK231" i="3"/>
  <c r="EBX231" i="3"/>
  <c r="ECK231" i="3"/>
  <c r="ECX231" i="3"/>
  <c r="EBI231" i="3"/>
  <c r="EBB631" i="3"/>
  <c r="EBO631" i="3"/>
  <c r="ECB631" i="3"/>
  <c r="ECO631" i="3"/>
  <c r="EDB631" i="3"/>
  <c r="EDO631" i="3"/>
  <c r="EEB631" i="3"/>
  <c r="EAZ631" i="3"/>
  <c r="ECA831" i="3"/>
  <c r="ECN831" i="3"/>
  <c r="EDA831" i="3"/>
  <c r="EBY831" i="3"/>
  <c r="EBR631" i="3"/>
  <c r="ECE631" i="3"/>
  <c r="EBP631" i="3"/>
  <c r="EBM831" i="3"/>
  <c r="EBZ831" i="3"/>
  <c r="EBK831" i="3"/>
  <c r="ECF431" i="3"/>
  <c r="ECS431" i="3"/>
  <c r="EDF431" i="3"/>
  <c r="ECD431" i="3"/>
  <c r="EBJ31" i="3"/>
  <c r="EBW31" i="3"/>
  <c r="ECJ31" i="3"/>
  <c r="ECW31" i="3"/>
  <c r="EBH31" i="3"/>
  <c r="EBG431" i="3"/>
  <c r="EBT431" i="3"/>
  <c r="ECG431" i="3"/>
  <c r="ECT431" i="3"/>
  <c r="EDG431" i="3"/>
  <c r="EDT431" i="3"/>
  <c r="EBE431" i="3"/>
  <c r="ECE31" i="3"/>
  <c r="ECR31" i="3"/>
  <c r="EDE31" i="3"/>
  <c r="ECC31" i="3"/>
  <c r="ECM31" i="3"/>
  <c r="ECK31" i="3"/>
  <c r="EBS831" i="3"/>
  <c r="ECF831" i="3"/>
  <c r="ECS831" i="3"/>
  <c r="EBQ831" i="3"/>
  <c r="EBU231" i="3"/>
  <c r="ECH231" i="3"/>
  <c r="EBS231" i="3"/>
  <c r="ECA231" i="3"/>
  <c r="ECN231" i="3"/>
  <c r="EBY231" i="3"/>
  <c r="EBM631" i="3"/>
  <c r="EBZ631" i="3"/>
  <c r="ECM631" i="3"/>
  <c r="ECZ631" i="3"/>
  <c r="EDM631" i="3"/>
  <c r="EDZ631" i="3"/>
  <c r="EEM631" i="3"/>
  <c r="EBK631" i="3"/>
  <c r="EBX831" i="3"/>
  <c r="ECK831" i="3"/>
  <c r="EBV831" i="3"/>
  <c r="EBU31" i="3"/>
  <c r="ECH31" i="3"/>
  <c r="ECU31" i="3"/>
  <c r="EDH31" i="3"/>
  <c r="EBS31" i="3"/>
  <c r="ECP31" i="3"/>
  <c r="EDC31" i="3"/>
  <c r="EDP31" i="3"/>
  <c r="ECN31" i="3"/>
  <c r="EBR431" i="3"/>
  <c r="ECE431" i="3"/>
  <c r="ECR431" i="3"/>
  <c r="EDE431" i="3"/>
  <c r="EDR431" i="3"/>
  <c r="EEE431" i="3"/>
  <c r="EBP431" i="3"/>
  <c r="ECC631" i="3"/>
  <c r="ECP631" i="3"/>
  <c r="ECA631" i="3"/>
  <c r="ECQ431" i="3"/>
  <c r="EDD431" i="3"/>
  <c r="EDQ431" i="3"/>
  <c r="ECO431" i="3"/>
  <c r="ECL831" i="3"/>
  <c r="ECY831" i="3"/>
  <c r="EDL831" i="3"/>
  <c r="ECJ831" i="3"/>
  <c r="EBV231" i="3"/>
  <c r="ECI231" i="3"/>
  <c r="ECV231" i="3"/>
  <c r="EDI231" i="3"/>
  <c r="EBT231" i="3"/>
  <c r="ECX31" i="3"/>
  <c r="ECV31" i="3"/>
  <c r="ECF231" i="3"/>
  <c r="ECS231" i="3"/>
  <c r="ECD231" i="3"/>
  <c r="ECD831" i="3"/>
  <c r="ECQ831" i="3"/>
  <c r="EDD831" i="3"/>
  <c r="ECB831" i="3"/>
  <c r="ECL231" i="3"/>
  <c r="ECY231" i="3"/>
  <c r="ECJ231" i="3"/>
  <c r="ECF31" i="3"/>
  <c r="ECS31" i="3"/>
  <c r="EDF31" i="3"/>
  <c r="EDS31" i="3"/>
  <c r="ECD31" i="3"/>
  <c r="ECC431" i="3"/>
  <c r="ECP431" i="3"/>
  <c r="EDC431" i="3"/>
  <c r="EDP431" i="3"/>
  <c r="EEC431" i="3"/>
  <c r="EEP431" i="3"/>
  <c r="ECA431" i="3"/>
  <c r="EDB431" i="3"/>
  <c r="EDO431" i="3"/>
  <c r="EEB431" i="3"/>
  <c r="ECZ431" i="3"/>
  <c r="ECI831" i="3"/>
  <c r="ECV831" i="3"/>
  <c r="ECG831" i="3"/>
  <c r="ECW831" i="3"/>
  <c r="EDJ831" i="3"/>
  <c r="EDW831" i="3"/>
  <c r="ECU831" i="3"/>
  <c r="ECN631" i="3"/>
  <c r="EDA631" i="3"/>
  <c r="ECL631" i="3"/>
  <c r="ECG231" i="3"/>
  <c r="ECT231" i="3"/>
  <c r="EDG231" i="3"/>
  <c r="EDT231" i="3"/>
  <c r="ECE231" i="3"/>
  <c r="EDA31" i="3"/>
  <c r="EDN31" i="3"/>
  <c r="EEA31" i="3"/>
  <c r="ECY31" i="3"/>
  <c r="EBX631" i="3"/>
  <c r="ECK631" i="3"/>
  <c r="ECX631" i="3"/>
  <c r="EDK631" i="3"/>
  <c r="EDX631" i="3"/>
  <c r="EEK631" i="3"/>
  <c r="EEX631" i="3"/>
  <c r="EBV631" i="3"/>
  <c r="EDI31" i="3"/>
  <c r="EDG31" i="3"/>
  <c r="ECO831" i="3"/>
  <c r="EDB831" i="3"/>
  <c r="EDO831" i="3"/>
  <c r="ECM831" i="3"/>
  <c r="ECQ231" i="3"/>
  <c r="EDD231" i="3"/>
  <c r="ECO231" i="3"/>
  <c r="ECW231" i="3"/>
  <c r="EDJ231" i="3"/>
  <c r="ECU231" i="3"/>
  <c r="EDM431" i="3"/>
  <c r="EDZ431" i="3"/>
  <c r="EEM431" i="3"/>
  <c r="EDK431" i="3"/>
  <c r="EDH831" i="3"/>
  <c r="EDU831" i="3"/>
  <c r="EEH831" i="3"/>
  <c r="EDF831" i="3"/>
  <c r="ECR231" i="3"/>
  <c r="EDE231" i="3"/>
  <c r="EDR231" i="3"/>
  <c r="EEE231" i="3"/>
  <c r="ECP231" i="3"/>
  <c r="ECT831" i="3"/>
  <c r="EDG831" i="3"/>
  <c r="ECR831" i="3"/>
  <c r="ECN431" i="3"/>
  <c r="EDA431" i="3"/>
  <c r="EDN431" i="3"/>
  <c r="EEA431" i="3"/>
  <c r="EEN431" i="3"/>
  <c r="EFA431" i="3"/>
  <c r="ECL431" i="3"/>
  <c r="EDL31" i="3"/>
  <c r="EDY31" i="3"/>
  <c r="EEL31" i="3"/>
  <c r="EDJ31" i="3"/>
  <c r="ECI631" i="3"/>
  <c r="ECV631" i="3"/>
  <c r="EDI631" i="3"/>
  <c r="EDV631" i="3"/>
  <c r="EEI631" i="3"/>
  <c r="EEV631" i="3"/>
  <c r="EFI631" i="3"/>
  <c r="ECG631" i="3"/>
  <c r="ECQ31" i="3"/>
  <c r="EDD31" i="3"/>
  <c r="EDQ31" i="3"/>
  <c r="EED31" i="3"/>
  <c r="ECO31" i="3"/>
  <c r="ECY631" i="3"/>
  <c r="EDL631" i="3"/>
  <c r="ECW631" i="3"/>
  <c r="EDT31" i="3"/>
  <c r="EDR31" i="3"/>
  <c r="EDB231" i="3"/>
  <c r="EDO231" i="3"/>
  <c r="ECZ231" i="3"/>
  <c r="ECZ831" i="3"/>
  <c r="EDM831" i="3"/>
  <c r="EDZ831" i="3"/>
  <c r="ECX831" i="3"/>
  <c r="EDH231" i="3"/>
  <c r="EDU231" i="3"/>
  <c r="EDF231" i="3"/>
  <c r="EDW31" i="3"/>
  <c r="EEJ31" i="3"/>
  <c r="EEW31" i="3"/>
  <c r="EDU31" i="3"/>
  <c r="EDC231" i="3"/>
  <c r="EDP231" i="3"/>
  <c r="EEC231" i="3"/>
  <c r="EEP231" i="3"/>
  <c r="EDA231" i="3"/>
  <c r="ECY431" i="3"/>
  <c r="EDL431" i="3"/>
  <c r="EDY431" i="3"/>
  <c r="EEL431" i="3"/>
  <c r="EEY431" i="3"/>
  <c r="EFL431" i="3"/>
  <c r="ECW431" i="3"/>
  <c r="EDS831" i="3"/>
  <c r="EEF831" i="3"/>
  <c r="EES831" i="3"/>
  <c r="EDQ831" i="3"/>
  <c r="ECT631" i="3"/>
  <c r="EDG631" i="3"/>
  <c r="EDT631" i="3"/>
  <c r="EEG631" i="3"/>
  <c r="EET631" i="3"/>
  <c r="EFG631" i="3"/>
  <c r="EFT631" i="3"/>
  <c r="ECR631" i="3"/>
  <c r="EDE831" i="3"/>
  <c r="EDR831" i="3"/>
  <c r="EDC831" i="3"/>
  <c r="EDX431" i="3"/>
  <c r="EEK431" i="3"/>
  <c r="EEX431" i="3"/>
  <c r="EDV431" i="3"/>
  <c r="EDB31" i="3"/>
  <c r="EDO31" i="3"/>
  <c r="EEB31" i="3"/>
  <c r="EEO31" i="3"/>
  <c r="ECZ31" i="3"/>
  <c r="EDJ631" i="3"/>
  <c r="EDW631" i="3"/>
  <c r="EDH631" i="3"/>
  <c r="EEE31" i="3"/>
  <c r="EEC31" i="3"/>
  <c r="EDK831" i="3"/>
  <c r="EDX831" i="3"/>
  <c r="EEK831" i="3"/>
  <c r="EDI831" i="3"/>
  <c r="EDM231" i="3"/>
  <c r="EDZ231" i="3"/>
  <c r="EDK231" i="3"/>
  <c r="EDS231" i="3"/>
  <c r="EEF231" i="3"/>
  <c r="EDQ231" i="3"/>
  <c r="EDN231" i="3"/>
  <c r="EEA231" i="3"/>
  <c r="EEN231" i="3"/>
  <c r="EFA231" i="3"/>
  <c r="EDL231" i="3"/>
  <c r="EDM31" i="3"/>
  <c r="EDZ31" i="3"/>
  <c r="EEM31" i="3"/>
  <c r="EEZ31" i="3"/>
  <c r="EDK31" i="3"/>
  <c r="EDP831" i="3"/>
  <c r="EEC831" i="3"/>
  <c r="EDN831" i="3"/>
  <c r="EEI431" i="3"/>
  <c r="EEV431" i="3"/>
  <c r="EFI431" i="3"/>
  <c r="EEG431" i="3"/>
  <c r="EED831" i="3"/>
  <c r="EEQ831" i="3"/>
  <c r="EFD831" i="3"/>
  <c r="EEB831" i="3"/>
  <c r="EDU631" i="3"/>
  <c r="EEH631" i="3"/>
  <c r="EDS631" i="3"/>
  <c r="EDJ431" i="3"/>
  <c r="EDW431" i="3"/>
  <c r="EEJ431" i="3"/>
  <c r="EEW431" i="3"/>
  <c r="EFJ431" i="3"/>
  <c r="EFW431" i="3"/>
  <c r="EDH431" i="3"/>
  <c r="EEH31" i="3"/>
  <c r="EEU31" i="3"/>
  <c r="EFH31" i="3"/>
  <c r="EEF31" i="3"/>
  <c r="EDE631" i="3"/>
  <c r="EDR631" i="3"/>
  <c r="EEE631" i="3"/>
  <c r="EER631" i="3"/>
  <c r="EFE631" i="3"/>
  <c r="EFR631" i="3"/>
  <c r="EGE631" i="3"/>
  <c r="EDC631" i="3"/>
  <c r="EEP31" i="3"/>
  <c r="EEN31" i="3"/>
  <c r="EDX231" i="3"/>
  <c r="EEK231" i="3"/>
  <c r="EDV231" i="3"/>
  <c r="EDV831" i="3"/>
  <c r="EEI831" i="3"/>
  <c r="EEV831" i="3"/>
  <c r="EDT831" i="3"/>
  <c r="EED231" i="3"/>
  <c r="EEQ231" i="3"/>
  <c r="EEB231" i="3"/>
  <c r="EEO831" i="3"/>
  <c r="EFB831" i="3"/>
  <c r="EFO831" i="3"/>
  <c r="EEM831" i="3"/>
  <c r="EDY231" i="3"/>
  <c r="EEL231" i="3"/>
  <c r="EEY231" i="3"/>
  <c r="EFL231" i="3"/>
  <c r="EDW231" i="3"/>
  <c r="EDU431" i="3"/>
  <c r="EEH431" i="3"/>
  <c r="EEU431" i="3"/>
  <c r="EFH431" i="3"/>
  <c r="EFU431" i="3"/>
  <c r="EGH431" i="3"/>
  <c r="EDS431" i="3"/>
  <c r="EDP631" i="3"/>
  <c r="EEC631" i="3"/>
  <c r="EEP631" i="3"/>
  <c r="EFC631" i="3"/>
  <c r="EFP631" i="3"/>
  <c r="EGC631" i="3"/>
  <c r="EGP631" i="3"/>
  <c r="EDN631" i="3"/>
  <c r="EEA831" i="3"/>
  <c r="EEN831" i="3"/>
  <c r="EDY831" i="3"/>
  <c r="EES31" i="3"/>
  <c r="EFF31" i="3"/>
  <c r="EFS31" i="3"/>
  <c r="EEQ31" i="3"/>
  <c r="EEF631" i="3"/>
  <c r="EES631" i="3"/>
  <c r="EED631" i="3"/>
  <c r="EET431" i="3"/>
  <c r="EFG431" i="3"/>
  <c r="EFT431" i="3"/>
  <c r="EER431" i="3"/>
  <c r="EDX31" i="3"/>
  <c r="EEK31" i="3"/>
  <c r="EEX31" i="3"/>
  <c r="EFK31" i="3"/>
  <c r="EDV31" i="3"/>
  <c r="EFA31" i="3"/>
  <c r="EEY31" i="3"/>
  <c r="EEG831" i="3"/>
  <c r="EET831" i="3"/>
  <c r="EFG831" i="3"/>
  <c r="EEE831" i="3"/>
  <c r="EEI231" i="3"/>
  <c r="EEV231" i="3"/>
  <c r="EEG231" i="3"/>
  <c r="EEO231" i="3"/>
  <c r="EFB231" i="3"/>
  <c r="EEM231" i="3"/>
  <c r="EFD31" i="3"/>
  <c r="EFQ31" i="3"/>
  <c r="EGD31" i="3"/>
  <c r="EFB31" i="3"/>
  <c r="EEL831" i="3"/>
  <c r="EEY831" i="3"/>
  <c r="EEJ831" i="3"/>
  <c r="EEI31" i="3"/>
  <c r="EEV31" i="3"/>
  <c r="EFI31" i="3"/>
  <c r="EFV31" i="3"/>
  <c r="EEG31" i="3"/>
  <c r="EEJ231" i="3"/>
  <c r="EEW231" i="3"/>
  <c r="EFJ231" i="3"/>
  <c r="EFW231" i="3"/>
  <c r="EEH231" i="3"/>
  <c r="EEZ831" i="3"/>
  <c r="EFM831" i="3"/>
  <c r="EFZ831" i="3"/>
  <c r="EEX831" i="3"/>
  <c r="EEQ631" i="3"/>
  <c r="EFD631" i="3"/>
  <c r="EEO631" i="3"/>
  <c r="EEF431" i="3"/>
  <c r="EES431" i="3"/>
  <c r="EFF431" i="3"/>
  <c r="EFS431" i="3"/>
  <c r="EGF431" i="3"/>
  <c r="EGS431" i="3"/>
  <c r="EED431" i="3"/>
  <c r="EEA631" i="3"/>
  <c r="EEN631" i="3"/>
  <c r="EFA631" i="3"/>
  <c r="EFN631" i="3"/>
  <c r="EGA631" i="3"/>
  <c r="EGN631" i="3"/>
  <c r="EHA631" i="3"/>
  <c r="EDY631" i="3"/>
  <c r="EFE431" i="3"/>
  <c r="EFR431" i="3"/>
  <c r="EGE431" i="3"/>
  <c r="EFC431" i="3"/>
  <c r="EFL31" i="3"/>
  <c r="EFJ31" i="3"/>
  <c r="EET231" i="3"/>
  <c r="EFG231" i="3"/>
  <c r="EER231" i="3"/>
  <c r="EER831" i="3"/>
  <c r="EFE831" i="3"/>
  <c r="EFR831" i="3"/>
  <c r="EEP831" i="3"/>
  <c r="EEZ231" i="3"/>
  <c r="EFM231" i="3"/>
  <c r="EEX231" i="3"/>
  <c r="EET31" i="3"/>
  <c r="EFG31" i="3"/>
  <c r="EFT31" i="3"/>
  <c r="EGG31" i="3"/>
  <c r="EER31" i="3"/>
  <c r="EEU231" i="3"/>
  <c r="EFH231" i="3"/>
  <c r="EFU231" i="3"/>
  <c r="EGH231" i="3"/>
  <c r="EES231" i="3"/>
  <c r="EFK831" i="3"/>
  <c r="EFX831" i="3"/>
  <c r="EGK831" i="3"/>
  <c r="EFI831" i="3"/>
  <c r="EEQ431" i="3"/>
  <c r="EFD431" i="3"/>
  <c r="EFQ431" i="3"/>
  <c r="EGD431" i="3"/>
  <c r="EGQ431" i="3"/>
  <c r="EHD431" i="3"/>
  <c r="EEO431" i="3"/>
  <c r="EFP431" i="3"/>
  <c r="EGC431" i="3"/>
  <c r="EGP431" i="3"/>
  <c r="EFN431" i="3"/>
  <c r="EEW831" i="3"/>
  <c r="EFJ831" i="3"/>
  <c r="EEU831" i="3"/>
  <c r="EFB631" i="3"/>
  <c r="EFO631" i="3"/>
  <c r="EEZ631" i="3"/>
  <c r="EEL631" i="3"/>
  <c r="EEY631" i="3"/>
  <c r="EFL631" i="3"/>
  <c r="EFY631" i="3"/>
  <c r="EGL631" i="3"/>
  <c r="EGY631" i="3"/>
  <c r="EHL631" i="3"/>
  <c r="EEJ631" i="3"/>
  <c r="EFO31" i="3"/>
  <c r="EGB31" i="3"/>
  <c r="EGO31" i="3"/>
  <c r="EFM31" i="3"/>
  <c r="EFW31" i="3"/>
  <c r="EFU31" i="3"/>
  <c r="EFC831" i="3"/>
  <c r="EFP831" i="3"/>
  <c r="EGC831" i="3"/>
  <c r="EFA831" i="3"/>
  <c r="EFE231" i="3"/>
  <c r="EFR231" i="3"/>
  <c r="EFC231" i="3"/>
  <c r="EFK231" i="3"/>
  <c r="EFX231" i="3"/>
  <c r="EFI231" i="3"/>
  <c r="EFF231" i="3"/>
  <c r="EFS231" i="3"/>
  <c r="EGF231" i="3"/>
  <c r="EGS231" i="3"/>
  <c r="EFD231" i="3"/>
  <c r="EFB431" i="3"/>
  <c r="EFO431" i="3"/>
  <c r="EGB431" i="3"/>
  <c r="EGO431" i="3"/>
  <c r="EHB431" i="3"/>
  <c r="EHO431" i="3"/>
  <c r="EEZ431" i="3"/>
  <c r="EFZ31" i="3"/>
  <c r="EGM31" i="3"/>
  <c r="EGZ31" i="3"/>
  <c r="EFX31" i="3"/>
  <c r="EFE31" i="3"/>
  <c r="EFR31" i="3"/>
  <c r="EGE31" i="3"/>
  <c r="EGR31" i="3"/>
  <c r="EFC31" i="3"/>
  <c r="EFM631" i="3"/>
  <c r="EFZ631" i="3"/>
  <c r="EFK631" i="3"/>
  <c r="EGA431" i="3"/>
  <c r="EGN431" i="3"/>
  <c r="EHA431" i="3"/>
  <c r="EFY431" i="3"/>
  <c r="EEW631" i="3"/>
  <c r="EFJ631" i="3"/>
  <c r="EFW631" i="3"/>
  <c r="EGJ631" i="3"/>
  <c r="EGW631" i="3"/>
  <c r="EHJ631" i="3"/>
  <c r="EHW631" i="3"/>
  <c r="EEU631" i="3"/>
  <c r="EFH831" i="3"/>
  <c r="EFU831" i="3"/>
  <c r="EFF831" i="3"/>
  <c r="EFV831" i="3"/>
  <c r="EGI831" i="3"/>
  <c r="EGV831" i="3"/>
  <c r="EFT831" i="3"/>
  <c r="EGH31" i="3"/>
  <c r="EGF31" i="3"/>
  <c r="EFP231" i="3"/>
  <c r="EGC231" i="3"/>
  <c r="EFN231" i="3"/>
  <c r="EFN831" i="3"/>
  <c r="EGA831" i="3"/>
  <c r="EGN831" i="3"/>
  <c r="EFL831" i="3"/>
  <c r="EFV231" i="3"/>
  <c r="EGI231" i="3"/>
  <c r="EFT231" i="3"/>
  <c r="EFP31" i="3"/>
  <c r="EGC31" i="3"/>
  <c r="EGP31" i="3"/>
  <c r="EHC31" i="3"/>
  <c r="EFN31" i="3"/>
  <c r="EGK31" i="3"/>
  <c r="EGX31" i="3"/>
  <c r="EHK31" i="3"/>
  <c r="EGI31" i="3"/>
  <c r="EGG831" i="3"/>
  <c r="EGT831" i="3"/>
  <c r="EHG831" i="3"/>
  <c r="EGE831" i="3"/>
  <c r="EFX631" i="3"/>
  <c r="EGK631" i="3"/>
  <c r="EFV631" i="3"/>
  <c r="EFS831" i="3"/>
  <c r="EGF831" i="3"/>
  <c r="EFQ831" i="3"/>
  <c r="EFM431" i="3"/>
  <c r="EFZ431" i="3"/>
  <c r="EGM431" i="3"/>
  <c r="EGZ431" i="3"/>
  <c r="EHM431" i="3"/>
  <c r="EHZ431" i="3"/>
  <c r="EFK431" i="3"/>
  <c r="EFQ231" i="3"/>
  <c r="EGD231" i="3"/>
  <c r="EGQ231" i="3"/>
  <c r="EHD231" i="3"/>
  <c r="EFO231" i="3"/>
  <c r="EGL431" i="3"/>
  <c r="EGY431" i="3"/>
  <c r="EHL431" i="3"/>
  <c r="EGJ431" i="3"/>
  <c r="EFH631" i="3"/>
  <c r="EFU631" i="3"/>
  <c r="EGH631" i="3"/>
  <c r="EGU631" i="3"/>
  <c r="EHH631" i="3"/>
  <c r="EHU631" i="3"/>
  <c r="EIH631" i="3"/>
  <c r="EFF631" i="3"/>
  <c r="EGS31" i="3"/>
  <c r="EGQ31" i="3"/>
  <c r="EFY831" i="3"/>
  <c r="EGL831" i="3"/>
  <c r="EGY831" i="3"/>
  <c r="EFW831" i="3"/>
  <c r="EGA231" i="3"/>
  <c r="EGN231" i="3"/>
  <c r="EFY231" i="3"/>
  <c r="EGG231" i="3"/>
  <c r="EGT231" i="3"/>
  <c r="EGE231" i="3"/>
  <c r="EGB231" i="3"/>
  <c r="EGO231" i="3"/>
  <c r="EHB231" i="3"/>
  <c r="EHO231" i="3"/>
  <c r="EFZ231" i="3"/>
  <c r="EGV31" i="3"/>
  <c r="EHI31" i="3"/>
  <c r="EHV31" i="3"/>
  <c r="EGT31" i="3"/>
  <c r="EFS631" i="3"/>
  <c r="EGF631" i="3"/>
  <c r="EGS631" i="3"/>
  <c r="EHF631" i="3"/>
  <c r="EHS631" i="3"/>
  <c r="EIF631" i="3"/>
  <c r="EIS631" i="3"/>
  <c r="EFQ631" i="3"/>
  <c r="EGD831" i="3"/>
  <c r="EGQ831" i="3"/>
  <c r="EGB831" i="3"/>
  <c r="EGR831" i="3"/>
  <c r="EHE831" i="3"/>
  <c r="EHR831" i="3"/>
  <c r="EGP831" i="3"/>
  <c r="EGA31" i="3"/>
  <c r="EGN31" i="3"/>
  <c r="EHA31" i="3"/>
  <c r="EHN31" i="3"/>
  <c r="EFY31" i="3"/>
  <c r="EGI631" i="3"/>
  <c r="EGV631" i="3"/>
  <c r="EGG631" i="3"/>
  <c r="EFX431" i="3"/>
  <c r="EGK431" i="3"/>
  <c r="EGX431" i="3"/>
  <c r="EHK431" i="3"/>
  <c r="EHX431" i="3"/>
  <c r="EIK431" i="3"/>
  <c r="EFV431" i="3"/>
  <c r="EGW431" i="3"/>
  <c r="EHJ431" i="3"/>
  <c r="EHW431" i="3"/>
  <c r="EGU431" i="3"/>
  <c r="EHD31" i="3"/>
  <c r="EHB31" i="3"/>
  <c r="EGL231" i="3"/>
  <c r="EGY231" i="3"/>
  <c r="EGJ231" i="3"/>
  <c r="EGJ831" i="3"/>
  <c r="EGW831" i="3"/>
  <c r="EHJ831" i="3"/>
  <c r="EGH831" i="3"/>
  <c r="EGR231" i="3"/>
  <c r="EHE231" i="3"/>
  <c r="EGP231" i="3"/>
  <c r="EGO831" i="3"/>
  <c r="EHB831" i="3"/>
  <c r="EGM831" i="3"/>
  <c r="EGD631" i="3"/>
  <c r="EGQ631" i="3"/>
  <c r="EHD631" i="3"/>
  <c r="EHQ631" i="3"/>
  <c r="EID631" i="3"/>
  <c r="EIQ631" i="3"/>
  <c r="EJD631" i="3"/>
  <c r="EGB631" i="3"/>
  <c r="EHG31" i="3"/>
  <c r="EHT31" i="3"/>
  <c r="EIG31" i="3"/>
  <c r="EHE31" i="3"/>
  <c r="EGT631" i="3"/>
  <c r="EHG631" i="3"/>
  <c r="EGR631" i="3"/>
  <c r="EHC831" i="3"/>
  <c r="EHP831" i="3"/>
  <c r="EIC831" i="3"/>
  <c r="EHA831" i="3"/>
  <c r="EGM231" i="3"/>
  <c r="EGZ231" i="3"/>
  <c r="EHM231" i="3"/>
  <c r="EHZ231" i="3"/>
  <c r="EGK231" i="3"/>
  <c r="EGL31" i="3"/>
  <c r="EGY31" i="3"/>
  <c r="EHL31" i="3"/>
  <c r="EHY31" i="3"/>
  <c r="EGJ31" i="3"/>
  <c r="EHH431" i="3"/>
  <c r="EHU431" i="3"/>
  <c r="EIH431" i="3"/>
  <c r="EHF431" i="3"/>
  <c r="EGI431" i="3"/>
  <c r="EGV431" i="3"/>
  <c r="EHI431" i="3"/>
  <c r="EHV431" i="3"/>
  <c r="EII431" i="3"/>
  <c r="EIV431" i="3"/>
  <c r="EGG431" i="3"/>
  <c r="EHO31" i="3"/>
  <c r="EHM31" i="3"/>
  <c r="EGU831" i="3"/>
  <c r="EHH831" i="3"/>
  <c r="EHU831" i="3"/>
  <c r="EGS831" i="3"/>
  <c r="EGW231" i="3"/>
  <c r="EHJ231" i="3"/>
  <c r="EGU231" i="3"/>
  <c r="EHC231" i="3"/>
  <c r="EHP231" i="3"/>
  <c r="EHA231" i="3"/>
  <c r="EGW31" i="3"/>
  <c r="EHJ31" i="3"/>
  <c r="EHW31" i="3"/>
  <c r="EIJ31" i="3"/>
  <c r="EGU31" i="3"/>
  <c r="EGO631" i="3"/>
  <c r="EHB631" i="3"/>
  <c r="EHO631" i="3"/>
  <c r="EIB631" i="3"/>
  <c r="EIO631" i="3"/>
  <c r="EJB631" i="3"/>
  <c r="EJO631" i="3"/>
  <c r="EGM631" i="3"/>
  <c r="EGX231" i="3"/>
  <c r="EHK231" i="3"/>
  <c r="EHX231" i="3"/>
  <c r="EIK231" i="3"/>
  <c r="EGV231" i="3"/>
  <c r="EHE631" i="3"/>
  <c r="EHR631" i="3"/>
  <c r="EHC631" i="3"/>
  <c r="EGZ831" i="3"/>
  <c r="EHM831" i="3"/>
  <c r="EGX831" i="3"/>
  <c r="EGT431" i="3"/>
  <c r="EHG431" i="3"/>
  <c r="EHT431" i="3"/>
  <c r="EIG431" i="3"/>
  <c r="EIT431" i="3"/>
  <c r="EJG431" i="3"/>
  <c r="EGR431" i="3"/>
  <c r="EHN831" i="3"/>
  <c r="EIA831" i="3"/>
  <c r="EIN831" i="3"/>
  <c r="EHL831" i="3"/>
  <c r="EHS431" i="3"/>
  <c r="EIF431" i="3"/>
  <c r="EIS431" i="3"/>
  <c r="EHQ431" i="3"/>
  <c r="EHR31" i="3"/>
  <c r="EIE31" i="3"/>
  <c r="EIR31" i="3"/>
  <c r="EHP31" i="3"/>
  <c r="EHZ31" i="3"/>
  <c r="EHX31" i="3"/>
  <c r="EHH231" i="3"/>
  <c r="EHU231" i="3"/>
  <c r="EHF231" i="3"/>
  <c r="EHF831" i="3"/>
  <c r="EHS831" i="3"/>
  <c r="EIF831" i="3"/>
  <c r="EHD831" i="3"/>
  <c r="EHN231" i="3"/>
  <c r="EIA231" i="3"/>
  <c r="EHL231" i="3"/>
  <c r="EHY831" i="3"/>
  <c r="EIL831" i="3"/>
  <c r="EIY831" i="3"/>
  <c r="EHW831" i="3"/>
  <c r="EHP631" i="3"/>
  <c r="EIC631" i="3"/>
  <c r="EHN631" i="3"/>
  <c r="EGZ631" i="3"/>
  <c r="EHM631" i="3"/>
  <c r="EHZ631" i="3"/>
  <c r="EIM631" i="3"/>
  <c r="EIZ631" i="3"/>
  <c r="EJM631" i="3"/>
  <c r="EJZ631" i="3"/>
  <c r="EGX631" i="3"/>
  <c r="EHK831" i="3"/>
  <c r="EHX831" i="3"/>
  <c r="EHI831" i="3"/>
  <c r="EHE431" i="3"/>
  <c r="EHR431" i="3"/>
  <c r="EIE431" i="3"/>
  <c r="EIR431" i="3"/>
  <c r="EJE431" i="3"/>
  <c r="EJR431" i="3"/>
  <c r="EHC431" i="3"/>
  <c r="EHI231" i="3"/>
  <c r="EHV231" i="3"/>
  <c r="EII231" i="3"/>
  <c r="EIV231" i="3"/>
  <c r="EHG231" i="3"/>
  <c r="EHH31" i="3"/>
  <c r="EHU31" i="3"/>
  <c r="EIH31" i="3"/>
  <c r="EIU31" i="3"/>
  <c r="EHF31" i="3"/>
  <c r="EIC31" i="3"/>
  <c r="EIP31" i="3"/>
  <c r="EJC31" i="3"/>
  <c r="EIA31" i="3"/>
  <c r="EID431" i="3"/>
  <c r="EIQ431" i="3"/>
  <c r="EJD431" i="3"/>
  <c r="EIB431" i="3"/>
  <c r="EIK31" i="3"/>
  <c r="EII31" i="3"/>
  <c r="EHQ831" i="3"/>
  <c r="EID831" i="3"/>
  <c r="EIQ831" i="3"/>
  <c r="EHO831" i="3"/>
  <c r="EHS231" i="3"/>
  <c r="EIF231" i="3"/>
  <c r="EHQ231" i="3"/>
  <c r="EHY231" i="3"/>
  <c r="EIL231" i="3"/>
  <c r="EHW231" i="3"/>
  <c r="EHT231" i="3"/>
  <c r="EIG231" i="3"/>
  <c r="EIT231" i="3"/>
  <c r="EJG231" i="3"/>
  <c r="EHR231" i="3"/>
  <c r="EHP431" i="3"/>
  <c r="EIC431" i="3"/>
  <c r="EIP431" i="3"/>
  <c r="EJC431" i="3"/>
  <c r="EJP431" i="3"/>
  <c r="EKC431" i="3"/>
  <c r="EHN431" i="3"/>
  <c r="EIA631" i="3"/>
  <c r="EIN631" i="3"/>
  <c r="EHY631" i="3"/>
  <c r="EHK631" i="3"/>
  <c r="EHX631" i="3"/>
  <c r="EIK631" i="3"/>
  <c r="EIX631" i="3"/>
  <c r="EJK631" i="3"/>
  <c r="EJX631" i="3"/>
  <c r="EKK631" i="3"/>
  <c r="EHI631" i="3"/>
  <c r="EIN31" i="3"/>
  <c r="EJA31" i="3"/>
  <c r="EJN31" i="3"/>
  <c r="EIL31" i="3"/>
  <c r="EHS31" i="3"/>
  <c r="EIF31" i="3"/>
  <c r="EIS31" i="3"/>
  <c r="EJF31" i="3"/>
  <c r="EHQ31" i="3"/>
  <c r="EHV831" i="3"/>
  <c r="EII831" i="3"/>
  <c r="EHT831" i="3"/>
  <c r="EIJ831" i="3"/>
  <c r="EIW831" i="3"/>
  <c r="EJJ831" i="3"/>
  <c r="EIH831" i="3"/>
  <c r="EIO431" i="3"/>
  <c r="EJB431" i="3"/>
  <c r="EJO431" i="3"/>
  <c r="EIM431" i="3"/>
  <c r="EIV31" i="3"/>
  <c r="EIT31" i="3"/>
  <c r="EID231" i="3"/>
  <c r="EIQ231" i="3"/>
  <c r="EIB231" i="3"/>
  <c r="EIB831" i="3"/>
  <c r="EIO831" i="3"/>
  <c r="EJB831" i="3"/>
  <c r="EHZ831" i="3"/>
  <c r="EIJ231" i="3"/>
  <c r="EIW231" i="3"/>
  <c r="EIH231" i="3"/>
  <c r="EIU831" i="3"/>
  <c r="EJH831" i="3"/>
  <c r="EJU831" i="3"/>
  <c r="EIS831" i="3"/>
  <c r="EIG831" i="3"/>
  <c r="EIT831" i="3"/>
  <c r="EIE831" i="3"/>
  <c r="EHV631" i="3"/>
  <c r="EII631" i="3"/>
  <c r="EIV631" i="3"/>
  <c r="EJI631" i="3"/>
  <c r="EJV631" i="3"/>
  <c r="EKI631" i="3"/>
  <c r="EKV631" i="3"/>
  <c r="EHT631" i="3"/>
  <c r="EIA431" i="3"/>
  <c r="EIN431" i="3"/>
  <c r="EJA431" i="3"/>
  <c r="EJN431" i="3"/>
  <c r="EKA431" i="3"/>
  <c r="EKN431" i="3"/>
  <c r="EHY431" i="3"/>
  <c r="EID31" i="3"/>
  <c r="EIQ31" i="3"/>
  <c r="EJD31" i="3"/>
  <c r="EJQ31" i="3"/>
  <c r="EIB31" i="3"/>
  <c r="EIZ431" i="3"/>
  <c r="EJM431" i="3"/>
  <c r="EJZ431" i="3"/>
  <c r="EIX431" i="3"/>
  <c r="EIE231" i="3"/>
  <c r="EIR231" i="3"/>
  <c r="EJE231" i="3"/>
  <c r="EJR231" i="3"/>
  <c r="EIC231" i="3"/>
  <c r="EIL631" i="3"/>
  <c r="EIY631" i="3"/>
  <c r="EIJ631" i="3"/>
  <c r="EIY31" i="3"/>
  <c r="EJL31" i="3"/>
  <c r="EJY31" i="3"/>
  <c r="EIW31" i="3"/>
  <c r="EJG31" i="3"/>
  <c r="EJE31" i="3"/>
  <c r="EIM831" i="3"/>
  <c r="EIZ831" i="3"/>
  <c r="EJM831" i="3"/>
  <c r="EIK831" i="3"/>
  <c r="EIO231" i="3"/>
  <c r="EJB231" i="3"/>
  <c r="EIM231" i="3"/>
  <c r="EIU231" i="3"/>
  <c r="EJH231" i="3"/>
  <c r="EIS231" i="3"/>
  <c r="EIG631" i="3"/>
  <c r="EIT631" i="3"/>
  <c r="EJG631" i="3"/>
  <c r="EJT631" i="3"/>
  <c r="EKG631" i="3"/>
  <c r="EKT631" i="3"/>
  <c r="ELG631" i="3"/>
  <c r="EIE631" i="3"/>
  <c r="EIO31" i="3"/>
  <c r="EJB31" i="3"/>
  <c r="EJO31" i="3"/>
  <c r="EKB31" i="3"/>
  <c r="EIM31" i="3"/>
  <c r="EIR831" i="3"/>
  <c r="EJE831" i="3"/>
  <c r="EIP831" i="3"/>
  <c r="EJF831" i="3"/>
  <c r="EJS831" i="3"/>
  <c r="EKF831" i="3"/>
  <c r="EJD831" i="3"/>
  <c r="EJJ31" i="3"/>
  <c r="EJW31" i="3"/>
  <c r="EKJ31" i="3"/>
  <c r="EJH31" i="3"/>
  <c r="EIL431" i="3"/>
  <c r="EIY431" i="3"/>
  <c r="EJL431" i="3"/>
  <c r="EJY431" i="3"/>
  <c r="EKL431" i="3"/>
  <c r="EKY431" i="3"/>
  <c r="EIJ431" i="3"/>
  <c r="EIP231" i="3"/>
  <c r="EJC231" i="3"/>
  <c r="EJP231" i="3"/>
  <c r="EKC231" i="3"/>
  <c r="EIN231" i="3"/>
  <c r="EIW631" i="3"/>
  <c r="EJJ631" i="3"/>
  <c r="EIU631" i="3"/>
  <c r="EJK431" i="3"/>
  <c r="EJX431" i="3"/>
  <c r="EKK431" i="3"/>
  <c r="EJI431" i="3"/>
  <c r="EJR31" i="3"/>
  <c r="EJP31" i="3"/>
  <c r="EIZ231" i="3"/>
  <c r="EJM231" i="3"/>
  <c r="EIX231" i="3"/>
  <c r="EIX831" i="3"/>
  <c r="EJK831" i="3"/>
  <c r="EJX831" i="3"/>
  <c r="EIV831" i="3"/>
  <c r="EJF231" i="3"/>
  <c r="EJS231" i="3"/>
  <c r="EJD231" i="3"/>
  <c r="EJA231" i="3"/>
  <c r="EJN231" i="3"/>
  <c r="EKA231" i="3"/>
  <c r="EKN231" i="3"/>
  <c r="EIY231" i="3"/>
  <c r="EJQ831" i="3"/>
  <c r="EKD831" i="3"/>
  <c r="EKQ831" i="3"/>
  <c r="EJO831" i="3"/>
  <c r="EIZ31" i="3"/>
  <c r="EJM31" i="3"/>
  <c r="EJZ31" i="3"/>
  <c r="EKM31" i="3"/>
  <c r="EIX31" i="3"/>
  <c r="EIW431" i="3"/>
  <c r="EJJ431" i="3"/>
  <c r="EJW431" i="3"/>
  <c r="EKJ431" i="3"/>
  <c r="EKW431" i="3"/>
  <c r="ELJ431" i="3"/>
  <c r="EIU431" i="3"/>
  <c r="EJC831" i="3"/>
  <c r="EJP831" i="3"/>
  <c r="EJA831" i="3"/>
  <c r="EJV431" i="3"/>
  <c r="EKI431" i="3"/>
  <c r="EKV431" i="3"/>
  <c r="EJT431" i="3"/>
  <c r="EIR631" i="3"/>
  <c r="EJE631" i="3"/>
  <c r="EJR631" i="3"/>
  <c r="EKE631" i="3"/>
  <c r="EKR631" i="3"/>
  <c r="ELE631" i="3"/>
  <c r="ELR631" i="3"/>
  <c r="EIP631" i="3"/>
  <c r="EJU31" i="3"/>
  <c r="EKH31" i="3"/>
  <c r="EKU31" i="3"/>
  <c r="EJS31" i="3"/>
  <c r="EJH631" i="3"/>
  <c r="EJU631" i="3"/>
  <c r="EJF631" i="3"/>
  <c r="EKC31" i="3"/>
  <c r="EKA31" i="3"/>
  <c r="EJI831" i="3"/>
  <c r="EJV831" i="3"/>
  <c r="EKI831" i="3"/>
  <c r="EJG831" i="3"/>
  <c r="EJK231" i="3"/>
  <c r="EJX231" i="3"/>
  <c r="EJI231" i="3"/>
  <c r="EJQ231" i="3"/>
  <c r="EKD231" i="3"/>
  <c r="EJO231" i="3"/>
  <c r="EJK31" i="3"/>
  <c r="EJX31" i="3"/>
  <c r="EKK31" i="3"/>
  <c r="EKX31" i="3"/>
  <c r="EJI31" i="3"/>
  <c r="EJN831" i="3"/>
  <c r="EKA831" i="3"/>
  <c r="EJL831" i="3"/>
  <c r="EKB831" i="3"/>
  <c r="EKO831" i="3"/>
  <c r="ELB831" i="3"/>
  <c r="EJZ831" i="3"/>
  <c r="EKF31" i="3"/>
  <c r="EKS31" i="3"/>
  <c r="ELF31" i="3"/>
  <c r="EKD31" i="3"/>
  <c r="EJL231" i="3"/>
  <c r="EJY231" i="3"/>
  <c r="EKL231" i="3"/>
  <c r="EKY231" i="3"/>
  <c r="EJJ231" i="3"/>
  <c r="EKG431" i="3"/>
  <c r="EKT431" i="3"/>
  <c r="ELG431" i="3"/>
  <c r="EKE431" i="3"/>
  <c r="EJC631" i="3"/>
  <c r="EJP631" i="3"/>
  <c r="EKC631" i="3"/>
  <c r="EKP631" i="3"/>
  <c r="ELC631" i="3"/>
  <c r="ELP631" i="3"/>
  <c r="EMC631" i="3"/>
  <c r="EJA631" i="3"/>
  <c r="EJH431" i="3"/>
  <c r="EJU431" i="3"/>
  <c r="EKH431" i="3"/>
  <c r="EKU431" i="3"/>
  <c r="ELH431" i="3"/>
  <c r="ELU431" i="3"/>
  <c r="EJF431" i="3"/>
  <c r="EJS631" i="3"/>
  <c r="EKF631" i="3"/>
  <c r="EJQ631" i="3"/>
  <c r="EKN31" i="3"/>
  <c r="EKL31" i="3"/>
  <c r="EJV231" i="3"/>
  <c r="EKI231" i="3"/>
  <c r="EJT231" i="3"/>
  <c r="EJT831" i="3"/>
  <c r="EKG831" i="3"/>
  <c r="EKT831" i="3"/>
  <c r="EJR831" i="3"/>
  <c r="EKB231" i="3"/>
  <c r="EKO231" i="3"/>
  <c r="EJZ231" i="3"/>
  <c r="EKM831" i="3"/>
  <c r="EKZ831" i="3"/>
  <c r="ELM831" i="3"/>
  <c r="EKK831" i="3"/>
  <c r="EJS431" i="3"/>
  <c r="EKF431" i="3"/>
  <c r="EKS431" i="3"/>
  <c r="ELF431" i="3"/>
  <c r="ELS431" i="3"/>
  <c r="EMF431" i="3"/>
  <c r="EJQ431" i="3"/>
  <c r="EJY831" i="3"/>
  <c r="EKL831" i="3"/>
  <c r="EJW831" i="3"/>
  <c r="EKQ31" i="3"/>
  <c r="ELD31" i="3"/>
  <c r="ELQ31" i="3"/>
  <c r="EKO31" i="3"/>
  <c r="EKR431" i="3"/>
  <c r="ELE431" i="3"/>
  <c r="ELR431" i="3"/>
  <c r="EKP431" i="3"/>
  <c r="EJV31" i="3"/>
  <c r="EKI31" i="3"/>
  <c r="EKV31" i="3"/>
  <c r="ELI31" i="3"/>
  <c r="EJT31" i="3"/>
  <c r="EJN631" i="3"/>
  <c r="EKA631" i="3"/>
  <c r="EKN631" i="3"/>
  <c r="ELA631" i="3"/>
  <c r="ELN631" i="3"/>
  <c r="EMA631" i="3"/>
  <c r="EMN631" i="3"/>
  <c r="EJL631" i="3"/>
  <c r="EKD631" i="3"/>
  <c r="EKQ631" i="3"/>
  <c r="EKB631" i="3"/>
  <c r="EJW231" i="3"/>
  <c r="EKJ231" i="3"/>
  <c r="EKW231" i="3"/>
  <c r="ELJ231" i="3"/>
  <c r="EJU231" i="3"/>
  <c r="EKY31" i="3"/>
  <c r="EKW31" i="3"/>
  <c r="EKE831" i="3"/>
  <c r="EKR831" i="3"/>
  <c r="ELE831" i="3"/>
  <c r="EKC831" i="3"/>
  <c r="EKG231" i="3"/>
  <c r="EKT231" i="3"/>
  <c r="EKE231" i="3"/>
  <c r="EKM231" i="3"/>
  <c r="EKZ231" i="3"/>
  <c r="EKK231" i="3"/>
  <c r="EJY631" i="3"/>
  <c r="EKL631" i="3"/>
  <c r="EKY631" i="3"/>
  <c r="ELL631" i="3"/>
  <c r="ELY631" i="3"/>
  <c r="EML631" i="3"/>
  <c r="EMY631" i="3"/>
  <c r="EJW631" i="3"/>
  <c r="EKJ831" i="3"/>
  <c r="EKW831" i="3"/>
  <c r="EKH831" i="3"/>
  <c r="EKD431" i="3"/>
  <c r="EKQ431" i="3"/>
  <c r="ELD431" i="3"/>
  <c r="ELQ431" i="3"/>
  <c r="EMD431" i="3"/>
  <c r="EMQ431" i="3"/>
  <c r="EKB431" i="3"/>
  <c r="ELB31" i="3"/>
  <c r="ELO31" i="3"/>
  <c r="EMB31" i="3"/>
  <c r="EKZ31" i="3"/>
  <c r="EKH231" i="3"/>
  <c r="EKU231" i="3"/>
  <c r="ELH231" i="3"/>
  <c r="ELU231" i="3"/>
  <c r="EKF231" i="3"/>
  <c r="EKG31" i="3"/>
  <c r="EKT31" i="3"/>
  <c r="ELG31" i="3"/>
  <c r="ELT31" i="3"/>
  <c r="EKE31" i="3"/>
  <c r="EKX831" i="3"/>
  <c r="ELK831" i="3"/>
  <c r="ELX831" i="3"/>
  <c r="EKV831" i="3"/>
  <c r="ELC431" i="3"/>
  <c r="ELP431" i="3"/>
  <c r="EMC431" i="3"/>
  <c r="ELA431" i="3"/>
  <c r="EKO631" i="3"/>
  <c r="ELB631" i="3"/>
  <c r="EKM631" i="3"/>
  <c r="ELJ31" i="3"/>
  <c r="ELH31" i="3"/>
  <c r="EKR231" i="3"/>
  <c r="ELE231" i="3"/>
  <c r="EKP231" i="3"/>
  <c r="EKP831" i="3"/>
  <c r="ELC831" i="3"/>
  <c r="ELP831" i="3"/>
  <c r="EKN831" i="3"/>
  <c r="EKX231" i="3"/>
  <c r="ELK231" i="3"/>
  <c r="EKV231" i="3"/>
  <c r="EKU831" i="3"/>
  <c r="ELH831" i="3"/>
  <c r="EKS831" i="3"/>
  <c r="EKJ631" i="3"/>
  <c r="EKW631" i="3"/>
  <c r="ELJ631" i="3"/>
  <c r="ELW631" i="3"/>
  <c r="EMJ631" i="3"/>
  <c r="EMW631" i="3"/>
  <c r="ENJ631" i="3"/>
  <c r="EKH631" i="3"/>
  <c r="EKO431" i="3"/>
  <c r="ELB431" i="3"/>
  <c r="ELO431" i="3"/>
  <c r="EMB431" i="3"/>
  <c r="EMO431" i="3"/>
  <c r="ENB431" i="3"/>
  <c r="EKM431" i="3"/>
  <c r="EKS231" i="3"/>
  <c r="ELF231" i="3"/>
  <c r="ELS231" i="3"/>
  <c r="EMF231" i="3"/>
  <c r="EKQ231" i="3"/>
  <c r="ELI831" i="3"/>
  <c r="ELV831" i="3"/>
  <c r="EMI831" i="3"/>
  <c r="ELG831" i="3"/>
  <c r="ELM31" i="3"/>
  <c r="ELZ31" i="3"/>
  <c r="EMM31" i="3"/>
  <c r="ELK31" i="3"/>
  <c r="EKZ631" i="3"/>
  <c r="ELM631" i="3"/>
  <c r="EKX631" i="3"/>
  <c r="ELN431" i="3"/>
  <c r="EMA431" i="3"/>
  <c r="EMN431" i="3"/>
  <c r="ELL431" i="3"/>
  <c r="EKR31" i="3"/>
  <c r="ELE31" i="3"/>
  <c r="ELR31" i="3"/>
  <c r="EME31" i="3"/>
  <c r="EKP31" i="3"/>
  <c r="ELU31" i="3"/>
  <c r="ELS31" i="3"/>
  <c r="ELA831" i="3"/>
  <c r="ELN831" i="3"/>
  <c r="EMA831" i="3"/>
  <c r="EKY831" i="3"/>
  <c r="ELC231" i="3"/>
  <c r="ELP231" i="3"/>
  <c r="ELA231" i="3"/>
  <c r="ELI231" i="3"/>
  <c r="ELV231" i="3"/>
  <c r="ELG231" i="3"/>
  <c r="ELX31" i="3"/>
  <c r="EMK31" i="3"/>
  <c r="EMX31" i="3"/>
  <c r="ELV31" i="3"/>
  <c r="EKZ431" i="3"/>
  <c r="ELM431" i="3"/>
  <c r="ELZ431" i="3"/>
  <c r="EMM431" i="3"/>
  <c r="EMZ431" i="3"/>
  <c r="ENM431" i="3"/>
  <c r="EKX431" i="3"/>
  <c r="ELK631" i="3"/>
  <c r="ELX631" i="3"/>
  <c r="ELI631" i="3"/>
  <c r="ELF831" i="3"/>
  <c r="ELS831" i="3"/>
  <c r="ELD831" i="3"/>
  <c r="ELC31" i="3"/>
  <c r="ELP31" i="3"/>
  <c r="EMC31" i="3"/>
  <c r="EMP31" i="3"/>
  <c r="ELA31" i="3"/>
  <c r="ELY431" i="3"/>
  <c r="EML431" i="3"/>
  <c r="EMY431" i="3"/>
  <c r="ELW431" i="3"/>
  <c r="ELD231" i="3"/>
  <c r="ELQ231" i="3"/>
  <c r="EMD231" i="3"/>
  <c r="EMQ231" i="3"/>
  <c r="ELB231" i="3"/>
  <c r="ELT831" i="3"/>
  <c r="EMG831" i="3"/>
  <c r="EMT831" i="3"/>
  <c r="ELR831" i="3"/>
  <c r="EKU631" i="3"/>
  <c r="ELH631" i="3"/>
  <c r="ELU631" i="3"/>
  <c r="EMH631" i="3"/>
  <c r="EMU631" i="3"/>
  <c r="ENH631" i="3"/>
  <c r="ENU631" i="3"/>
  <c r="EKS631" i="3"/>
  <c r="EMF31" i="3"/>
  <c r="EMD31" i="3"/>
  <c r="ELN231" i="3"/>
  <c r="EMA231" i="3"/>
  <c r="ELL231" i="3"/>
  <c r="ELL831" i="3"/>
  <c r="ELY831" i="3"/>
  <c r="EML831" i="3"/>
  <c r="ELJ831" i="3"/>
  <c r="ELT231" i="3"/>
  <c r="EMG231" i="3"/>
  <c r="ELR231" i="3"/>
  <c r="ELK431" i="3"/>
  <c r="ELX431" i="3"/>
  <c r="EMK431" i="3"/>
  <c r="EMX431" i="3"/>
  <c r="ENK431" i="3"/>
  <c r="ENX431" i="3"/>
  <c r="ELI431" i="3"/>
  <c r="EMI31" i="3"/>
  <c r="EMV31" i="3"/>
  <c r="ENI31" i="3"/>
  <c r="EMG31" i="3"/>
  <c r="EMJ431" i="3"/>
  <c r="EMW431" i="3"/>
  <c r="ENJ431" i="3"/>
  <c r="EMH431" i="3"/>
  <c r="ELV631" i="3"/>
  <c r="EMI631" i="3"/>
  <c r="ELT631" i="3"/>
  <c r="ELO231" i="3"/>
  <c r="EMB231" i="3"/>
  <c r="EMO231" i="3"/>
  <c r="ENB231" i="3"/>
  <c r="ELM231" i="3"/>
  <c r="ELQ831" i="3"/>
  <c r="EMD831" i="3"/>
  <c r="ELO831" i="3"/>
  <c r="ELF631" i="3"/>
  <c r="ELS631" i="3"/>
  <c r="EMF631" i="3"/>
  <c r="EMS631" i="3"/>
  <c r="ENF631" i="3"/>
  <c r="ENS631" i="3"/>
  <c r="EOF631" i="3"/>
  <c r="ELD631" i="3"/>
  <c r="EME831" i="3"/>
  <c r="EMR831" i="3"/>
  <c r="ENE831" i="3"/>
  <c r="EMC831" i="3"/>
  <c r="ELN31" i="3"/>
  <c r="EMA31" i="3"/>
  <c r="EMN31" i="3"/>
  <c r="ENA31" i="3"/>
  <c r="ELL31" i="3"/>
  <c r="EMQ31" i="3"/>
  <c r="EMO31" i="3"/>
  <c r="ELW831" i="3"/>
  <c r="EMJ831" i="3"/>
  <c r="EMW831" i="3"/>
  <c r="ELU831" i="3"/>
  <c r="ELY231" i="3"/>
  <c r="EML231" i="3"/>
  <c r="ELW231" i="3"/>
  <c r="EME231" i="3"/>
  <c r="EMR231" i="3"/>
  <c r="EMC231" i="3"/>
  <c r="EMB831" i="3"/>
  <c r="EMO831" i="3"/>
  <c r="ELZ831" i="3"/>
  <c r="ELZ231" i="3"/>
  <c r="EMM231" i="3"/>
  <c r="EMZ231" i="3"/>
  <c r="ENM231" i="3"/>
  <c r="ELX231" i="3"/>
  <c r="EMT31" i="3"/>
  <c r="ENG31" i="3"/>
  <c r="ENT31" i="3"/>
  <c r="EMR31" i="3"/>
  <c r="ELY31" i="3"/>
  <c r="EML31" i="3"/>
  <c r="EMY31" i="3"/>
  <c r="ENL31" i="3"/>
  <c r="ELW31" i="3"/>
  <c r="EMG631" i="3"/>
  <c r="EMT631" i="3"/>
  <c r="EME631" i="3"/>
  <c r="ELV431" i="3"/>
  <c r="EMI431" i="3"/>
  <c r="EMV431" i="3"/>
  <c r="ENI431" i="3"/>
  <c r="ENV431" i="3"/>
  <c r="EOI431" i="3"/>
  <c r="ELT431" i="3"/>
  <c r="EMP831" i="3"/>
  <c r="ENC831" i="3"/>
  <c r="ENP831" i="3"/>
  <c r="EMN831" i="3"/>
  <c r="EMU431" i="3"/>
  <c r="ENH431" i="3"/>
  <c r="ENU431" i="3"/>
  <c r="EMS431" i="3"/>
  <c r="ELQ631" i="3"/>
  <c r="EMD631" i="3"/>
  <c r="EMQ631" i="3"/>
  <c r="END631" i="3"/>
  <c r="ENQ631" i="3"/>
  <c r="EOD631" i="3"/>
  <c r="EOQ631" i="3"/>
  <c r="ELO631" i="3"/>
  <c r="ENB31" i="3"/>
  <c r="EMZ31" i="3"/>
  <c r="EMJ231" i="3"/>
  <c r="EMW231" i="3"/>
  <c r="EMH231" i="3"/>
  <c r="EMH831" i="3"/>
  <c r="EMU831" i="3"/>
  <c r="ENH831" i="3"/>
  <c r="EMF831" i="3"/>
  <c r="EMP231" i="3"/>
  <c r="ENC231" i="3"/>
  <c r="EMN231" i="3"/>
  <c r="ENE31" i="3"/>
  <c r="ENR31" i="3"/>
  <c r="EOE31" i="3"/>
  <c r="ENC31" i="3"/>
  <c r="EMJ31" i="3"/>
  <c r="EMW31" i="3"/>
  <c r="ENJ31" i="3"/>
  <c r="ENW31" i="3"/>
  <c r="EMH31" i="3"/>
  <c r="ENF431" i="3"/>
  <c r="ENS431" i="3"/>
  <c r="EOF431" i="3"/>
  <c r="END431" i="3"/>
  <c r="EMK231" i="3"/>
  <c r="EMX231" i="3"/>
  <c r="ENK231" i="3"/>
  <c r="ENX231" i="3"/>
  <c r="EMI231" i="3"/>
  <c r="EMR631" i="3"/>
  <c r="ENE631" i="3"/>
  <c r="EMP631" i="3"/>
  <c r="ENA831" i="3"/>
  <c r="ENN831" i="3"/>
  <c r="EOA831" i="3"/>
  <c r="EMY831" i="3"/>
  <c r="EMB631" i="3"/>
  <c r="EMO631" i="3"/>
  <c r="ENB631" i="3"/>
  <c r="ENO631" i="3"/>
  <c r="EOB631" i="3"/>
  <c r="EOO631" i="3"/>
  <c r="EPB631" i="3"/>
  <c r="ELZ631" i="3"/>
  <c r="EMG431" i="3"/>
  <c r="EMT431" i="3"/>
  <c r="ENG431" i="3"/>
  <c r="ENT431" i="3"/>
  <c r="EOG431" i="3"/>
  <c r="EOT431" i="3"/>
  <c r="EME431" i="3"/>
  <c r="EMM831" i="3"/>
  <c r="EMZ831" i="3"/>
  <c r="EMK831" i="3"/>
  <c r="ENM31" i="3"/>
  <c r="ENK31" i="3"/>
  <c r="EMS831" i="3"/>
  <c r="ENF831" i="3"/>
  <c r="ENS831" i="3"/>
  <c r="EMQ831" i="3"/>
  <c r="EMU231" i="3"/>
  <c r="ENH231" i="3"/>
  <c r="EMS231" i="3"/>
  <c r="ENA231" i="3"/>
  <c r="ENN231" i="3"/>
  <c r="EMY231" i="3"/>
  <c r="ENQ431" i="3"/>
  <c r="EOD431" i="3"/>
  <c r="EOQ431" i="3"/>
  <c r="ENO431" i="3"/>
  <c r="EMU31" i="3"/>
  <c r="ENH31" i="3"/>
  <c r="ENU31" i="3"/>
  <c r="EOH31" i="3"/>
  <c r="EMS31" i="3"/>
  <c r="EMR431" i="3"/>
  <c r="ENE431" i="3"/>
  <c r="ENR431" i="3"/>
  <c r="EOE431" i="3"/>
  <c r="EOR431" i="3"/>
  <c r="EPE431" i="3"/>
  <c r="EMP431" i="3"/>
  <c r="ENC631" i="3"/>
  <c r="ENP631" i="3"/>
  <c r="ENA631" i="3"/>
  <c r="EMV231" i="3"/>
  <c r="ENI231" i="3"/>
  <c r="ENV231" i="3"/>
  <c r="EOI231" i="3"/>
  <c r="EMT231" i="3"/>
  <c r="EMX831" i="3"/>
  <c r="ENK831" i="3"/>
  <c r="EMV831" i="3"/>
  <c r="ENP31" i="3"/>
  <c r="EOC31" i="3"/>
  <c r="EOP31" i="3"/>
  <c r="ENN31" i="3"/>
  <c r="EMM631" i="3"/>
  <c r="EMZ631" i="3"/>
  <c r="ENM631" i="3"/>
  <c r="ENZ631" i="3"/>
  <c r="EOM631" i="3"/>
  <c r="EOZ631" i="3"/>
  <c r="EPM631" i="3"/>
  <c r="EMK631" i="3"/>
  <c r="ENL831" i="3"/>
  <c r="ENY831" i="3"/>
  <c r="EOL831" i="3"/>
  <c r="ENJ831" i="3"/>
  <c r="ENX31" i="3"/>
  <c r="ENV31" i="3"/>
  <c r="ENF231" i="3"/>
  <c r="ENS231" i="3"/>
  <c r="END231" i="3"/>
  <c r="END831" i="3"/>
  <c r="ENQ831" i="3"/>
  <c r="EOD831" i="3"/>
  <c r="ENB831" i="3"/>
  <c r="ENL231" i="3"/>
  <c r="ENY231" i="3"/>
  <c r="ENJ231" i="3"/>
  <c r="ENC431" i="3"/>
  <c r="ENP431" i="3"/>
  <c r="EOC431" i="3"/>
  <c r="EOP431" i="3"/>
  <c r="EPC431" i="3"/>
  <c r="EPP431" i="3"/>
  <c r="ENA431" i="3"/>
  <c r="ENG231" i="3"/>
  <c r="ENT231" i="3"/>
  <c r="EOG231" i="3"/>
  <c r="EOT231" i="3"/>
  <c r="ENE231" i="3"/>
  <c r="EOA31" i="3"/>
  <c r="EON31" i="3"/>
  <c r="EPA31" i="3"/>
  <c r="ENY31" i="3"/>
  <c r="ENW831" i="3"/>
  <c r="EOJ831" i="3"/>
  <c r="EOW831" i="3"/>
  <c r="ENU831" i="3"/>
  <c r="ENF31" i="3"/>
  <c r="ENS31" i="3"/>
  <c r="EOF31" i="3"/>
  <c r="EOS31" i="3"/>
  <c r="END31" i="3"/>
  <c r="ENN631" i="3"/>
  <c r="EOA631" i="3"/>
  <c r="ENL631" i="3"/>
  <c r="EOB431" i="3"/>
  <c r="EOO431" i="3"/>
  <c r="EPB431" i="3"/>
  <c r="ENZ431" i="3"/>
  <c r="ENI831" i="3"/>
  <c r="ENV831" i="3"/>
  <c r="ENG831" i="3"/>
  <c r="EMX631" i="3"/>
  <c r="ENK631" i="3"/>
  <c r="ENX631" i="3"/>
  <c r="EOK631" i="3"/>
  <c r="EOX631" i="3"/>
  <c r="EPK631" i="3"/>
  <c r="EPX631" i="3"/>
  <c r="EMV631" i="3"/>
  <c r="EOI31" i="3"/>
  <c r="EOG31" i="3"/>
  <c r="ENO831" i="3"/>
  <c r="EOB831" i="3"/>
  <c r="EOO831" i="3"/>
  <c r="ENM831" i="3"/>
  <c r="ENQ231" i="3"/>
  <c r="EOD231" i="3"/>
  <c r="ENO231" i="3"/>
  <c r="ENW231" i="3"/>
  <c r="EOJ231" i="3"/>
  <c r="ENU231" i="3"/>
  <c r="EOL31" i="3"/>
  <c r="EOY31" i="3"/>
  <c r="EPL31" i="3"/>
  <c r="EOJ31" i="3"/>
  <c r="ENR231" i="3"/>
  <c r="EOE231" i="3"/>
  <c r="EOR231" i="3"/>
  <c r="EPE231" i="3"/>
  <c r="ENP231" i="3"/>
  <c r="EOM431" i="3"/>
  <c r="EOZ431" i="3"/>
  <c r="EPM431" i="3"/>
  <c r="EOK431" i="3"/>
  <c r="ENI631" i="3"/>
  <c r="ENV631" i="3"/>
  <c r="EOI631" i="3"/>
  <c r="EOV631" i="3"/>
  <c r="EPI631" i="3"/>
  <c r="EPV631" i="3"/>
  <c r="EQI631" i="3"/>
  <c r="ENG631" i="3"/>
  <c r="ENY631" i="3"/>
  <c r="EOL631" i="3"/>
  <c r="ENW631" i="3"/>
  <c r="ENQ31" i="3"/>
  <c r="EOD31" i="3"/>
  <c r="EOQ31" i="3"/>
  <c r="EPD31" i="3"/>
  <c r="ENO31" i="3"/>
  <c r="ENN431" i="3"/>
  <c r="EOA431" i="3"/>
  <c r="EON431" i="3"/>
  <c r="EPA431" i="3"/>
  <c r="EPN431" i="3"/>
  <c r="EQA431" i="3"/>
  <c r="ENL431" i="3"/>
  <c r="ENT831" i="3"/>
  <c r="EOG831" i="3"/>
  <c r="ENR831" i="3"/>
  <c r="EOH831" i="3"/>
  <c r="EOU831" i="3"/>
  <c r="EPH831" i="3"/>
  <c r="EOF831" i="3"/>
  <c r="EOT31" i="3"/>
  <c r="EOR31" i="3"/>
  <c r="EOB231" i="3"/>
  <c r="EOO231" i="3"/>
  <c r="ENZ231" i="3"/>
  <c r="ENZ831" i="3"/>
  <c r="EOM831" i="3"/>
  <c r="EOZ831" i="3"/>
  <c r="ENX831" i="3"/>
  <c r="EOH231" i="3"/>
  <c r="EOU231" i="3"/>
  <c r="EOF231" i="3"/>
  <c r="EOB31" i="3"/>
  <c r="EOO31" i="3"/>
  <c r="EPB31" i="3"/>
  <c r="EPO31" i="3"/>
  <c r="ENZ31" i="3"/>
  <c r="EOC231" i="3"/>
  <c r="EOP231" i="3"/>
  <c r="EPC231" i="3"/>
  <c r="EPP231" i="3"/>
  <c r="EOA231" i="3"/>
  <c r="ENT631" i="3"/>
  <c r="EOG631" i="3"/>
  <c r="EOT631" i="3"/>
  <c r="EPG631" i="3"/>
  <c r="EPT631" i="3"/>
  <c r="EQG631" i="3"/>
  <c r="EQT631" i="3"/>
  <c r="ENR631" i="3"/>
  <c r="EOW31" i="3"/>
  <c r="EPJ31" i="3"/>
  <c r="EPW31" i="3"/>
  <c r="EOU31" i="3"/>
  <c r="ENY431" i="3"/>
  <c r="EOL431" i="3"/>
  <c r="EOY431" i="3"/>
  <c r="EPL431" i="3"/>
  <c r="EPY431" i="3"/>
  <c r="EQL431" i="3"/>
  <c r="ENW431" i="3"/>
  <c r="EOS831" i="3"/>
  <c r="EPF831" i="3"/>
  <c r="EPS831" i="3"/>
  <c r="EOQ831" i="3"/>
  <c r="EOE831" i="3"/>
  <c r="EOR831" i="3"/>
  <c r="EOC831" i="3"/>
  <c r="EOX431" i="3"/>
  <c r="EPK431" i="3"/>
  <c r="EPX431" i="3"/>
  <c r="EOV431" i="3"/>
  <c r="EOJ631" i="3"/>
  <c r="EOW631" i="3"/>
  <c r="EOH631" i="3"/>
  <c r="EPE31" i="3"/>
  <c r="EPC31" i="3"/>
  <c r="EOM231" i="3"/>
  <c r="EOZ231" i="3"/>
  <c r="EOK231" i="3"/>
  <c r="EOK831" i="3"/>
  <c r="EOX831" i="3"/>
  <c r="EPK831" i="3"/>
  <c r="EOI831" i="3"/>
  <c r="EOS231" i="3"/>
  <c r="EPF231" i="3"/>
  <c r="EOQ231" i="3"/>
  <c r="EPI431" i="3"/>
  <c r="EPV431" i="3"/>
  <c r="EQI431" i="3"/>
  <c r="EPG431" i="3"/>
  <c r="EON231" i="3"/>
  <c r="EPA231" i="3"/>
  <c r="EPN231" i="3"/>
  <c r="EQA231" i="3"/>
  <c r="EOL231" i="3"/>
  <c r="EPD831" i="3"/>
  <c r="EPQ831" i="3"/>
  <c r="EQD831" i="3"/>
  <c r="EPB831" i="3"/>
  <c r="EPH31" i="3"/>
  <c r="EPU31" i="3"/>
  <c r="EQH31" i="3"/>
  <c r="EPF31" i="3"/>
  <c r="EOM31" i="3"/>
  <c r="EOZ31" i="3"/>
  <c r="EPM31" i="3"/>
  <c r="EPZ31" i="3"/>
  <c r="EOK31" i="3"/>
  <c r="EOP831" i="3"/>
  <c r="EPC831" i="3"/>
  <c r="EON831" i="3"/>
  <c r="EOU631" i="3"/>
  <c r="EPH631" i="3"/>
  <c r="EOS631" i="3"/>
  <c r="EOJ431" i="3"/>
  <c r="EOW431" i="3"/>
  <c r="EPJ431" i="3"/>
  <c r="EPW431" i="3"/>
  <c r="EQJ431" i="3"/>
  <c r="EQW431" i="3"/>
  <c r="EOH431" i="3"/>
  <c r="EOE631" i="3"/>
  <c r="EOR631" i="3"/>
  <c r="EPE631" i="3"/>
  <c r="EPR631" i="3"/>
  <c r="EQE631" i="3"/>
  <c r="EQR631" i="3"/>
  <c r="ERE631" i="3"/>
  <c r="EOC631" i="3"/>
  <c r="EPP31" i="3"/>
  <c r="EPN31" i="3"/>
  <c r="EOV831" i="3"/>
  <c r="EPI831" i="3"/>
  <c r="EPV831" i="3"/>
  <c r="EOT831" i="3"/>
  <c r="EOX231" i="3"/>
  <c r="EPK231" i="3"/>
  <c r="EOV231" i="3"/>
  <c r="EPD231" i="3"/>
  <c r="EPQ231" i="3"/>
  <c r="EPB231" i="3"/>
  <c r="EPF631" i="3"/>
  <c r="EPS631" i="3"/>
  <c r="EPD631" i="3"/>
  <c r="EOY231" i="3"/>
  <c r="EPL231" i="3"/>
  <c r="EPY231" i="3"/>
  <c r="EQL231" i="3"/>
  <c r="EOW231" i="3"/>
  <c r="EPO831" i="3"/>
  <c r="EQB831" i="3"/>
  <c r="EQO831" i="3"/>
  <c r="EPM831" i="3"/>
  <c r="EPT431" i="3"/>
  <c r="EQG431" i="3"/>
  <c r="EQT431" i="3"/>
  <c r="EPR431" i="3"/>
  <c r="EOU431" i="3"/>
  <c r="EPH431" i="3"/>
  <c r="EPU431" i="3"/>
  <c r="EQH431" i="3"/>
  <c r="EQU431" i="3"/>
  <c r="ERH431" i="3"/>
  <c r="EOS431" i="3"/>
  <c r="EOX31" i="3"/>
  <c r="EPK31" i="3"/>
  <c r="EPX31" i="3"/>
  <c r="EQK31" i="3"/>
  <c r="EOV31" i="3"/>
  <c r="EPA831" i="3"/>
  <c r="EPN831" i="3"/>
  <c r="EOY831" i="3"/>
  <c r="EPS31" i="3"/>
  <c r="EQF31" i="3"/>
  <c r="EQS31" i="3"/>
  <c r="EPQ31" i="3"/>
  <c r="EOP631" i="3"/>
  <c r="EPC631" i="3"/>
  <c r="EPP631" i="3"/>
  <c r="EQC631" i="3"/>
  <c r="EQP631" i="3"/>
  <c r="ERC631" i="3"/>
  <c r="ERP631" i="3"/>
  <c r="EON631" i="3"/>
  <c r="EQA31" i="3"/>
  <c r="EPY31" i="3"/>
  <c r="EPI231" i="3"/>
  <c r="EPV231" i="3"/>
  <c r="EPG231" i="3"/>
  <c r="EPG831" i="3"/>
  <c r="EPT831" i="3"/>
  <c r="EQG831" i="3"/>
  <c r="EPE831" i="3"/>
  <c r="EPO231" i="3"/>
  <c r="EQB231" i="3"/>
  <c r="EPM231" i="3"/>
  <c r="EQD31" i="3"/>
  <c r="EQQ31" i="3"/>
  <c r="ERD31" i="3"/>
  <c r="EQB31" i="3"/>
  <c r="EPL831" i="3"/>
  <c r="EPY831" i="3"/>
  <c r="EPJ831" i="3"/>
  <c r="EQE431" i="3"/>
  <c r="EQR431" i="3"/>
  <c r="ERE431" i="3"/>
  <c r="EQC431" i="3"/>
  <c r="EPJ231" i="3"/>
  <c r="EPW231" i="3"/>
  <c r="EQJ231" i="3"/>
  <c r="EQW231" i="3"/>
  <c r="EPH231" i="3"/>
  <c r="EPF431" i="3"/>
  <c r="EPS431" i="3"/>
  <c r="EQF431" i="3"/>
  <c r="EQS431" i="3"/>
  <c r="ERF431" i="3"/>
  <c r="ERS431" i="3"/>
  <c r="EPD431" i="3"/>
  <c r="EPZ831" i="3"/>
  <c r="EQM831" i="3"/>
  <c r="EQZ831" i="3"/>
  <c r="EPX831" i="3"/>
  <c r="EPQ631" i="3"/>
  <c r="EQD631" i="3"/>
  <c r="EPO631" i="3"/>
  <c r="EPA631" i="3"/>
  <c r="EPN631" i="3"/>
  <c r="EQA631" i="3"/>
  <c r="EQN631" i="3"/>
  <c r="ERA631" i="3"/>
  <c r="ERN631" i="3"/>
  <c r="ESA631" i="3"/>
  <c r="EOY631" i="3"/>
  <c r="EPI31" i="3"/>
  <c r="EPV31" i="3"/>
  <c r="EQI31" i="3"/>
  <c r="EQV31" i="3"/>
  <c r="EPG31" i="3"/>
  <c r="EQL31" i="3"/>
  <c r="EQJ31" i="3"/>
  <c r="EPR831" i="3"/>
  <c r="EQE831" i="3"/>
  <c r="EQR831" i="3"/>
  <c r="EPP831" i="3"/>
  <c r="EPT231" i="3"/>
  <c r="EQG231" i="3"/>
  <c r="EPR231" i="3"/>
  <c r="EPZ231" i="3"/>
  <c r="EQM231" i="3"/>
  <c r="EPX231" i="3"/>
  <c r="EPW831" i="3"/>
  <c r="EQJ831" i="3"/>
  <c r="EPU831" i="3"/>
  <c r="EQB631" i="3"/>
  <c r="EQO631" i="3"/>
  <c r="EPZ631" i="3"/>
  <c r="EQO31" i="3"/>
  <c r="ERB31" i="3"/>
  <c r="ERO31" i="3"/>
  <c r="EQM31" i="3"/>
  <c r="EPQ431" i="3"/>
  <c r="EQD431" i="3"/>
  <c r="EQQ431" i="3"/>
  <c r="ERD431" i="3"/>
  <c r="ERQ431" i="3"/>
  <c r="ESD431" i="3"/>
  <c r="EPO431" i="3"/>
  <c r="EQK831" i="3"/>
  <c r="EQX831" i="3"/>
  <c r="ERK831" i="3"/>
  <c r="EQI831" i="3"/>
  <c r="EPT31" i="3"/>
  <c r="EQG31" i="3"/>
  <c r="EQT31" i="3"/>
  <c r="ERG31" i="3"/>
  <c r="EPR31" i="3"/>
  <c r="EQP431" i="3"/>
  <c r="ERC431" i="3"/>
  <c r="ERP431" i="3"/>
  <c r="EQN431" i="3"/>
  <c r="EPU231" i="3"/>
  <c r="EQH231" i="3"/>
  <c r="EQU231" i="3"/>
  <c r="ERH231" i="3"/>
  <c r="EPS231" i="3"/>
  <c r="EPL631" i="3"/>
  <c r="EPY631" i="3"/>
  <c r="EQL631" i="3"/>
  <c r="EQY631" i="3"/>
  <c r="ERL631" i="3"/>
  <c r="ERY631" i="3"/>
  <c r="ESL631" i="3"/>
  <c r="EPJ631" i="3"/>
  <c r="EQW31" i="3"/>
  <c r="EQU31" i="3"/>
  <c r="EQE231" i="3"/>
  <c r="EQR231" i="3"/>
  <c r="EQC231" i="3"/>
  <c r="EQC831" i="3"/>
  <c r="EQP831" i="3"/>
  <c r="ERC831" i="3"/>
  <c r="EQA831" i="3"/>
  <c r="EQK231" i="3"/>
  <c r="EQX231" i="3"/>
  <c r="EQI231" i="3"/>
  <c r="EQZ31" i="3"/>
  <c r="ERM31" i="3"/>
  <c r="ERZ31" i="3"/>
  <c r="EQX31" i="3"/>
  <c r="EQM631" i="3"/>
  <c r="EQZ631" i="3"/>
  <c r="EQK631" i="3"/>
  <c r="EQV831" i="3"/>
  <c r="ERI831" i="3"/>
  <c r="ERV831" i="3"/>
  <c r="EQT831" i="3"/>
  <c r="ERA431" i="3"/>
  <c r="ERN431" i="3"/>
  <c r="ESA431" i="3"/>
  <c r="EQY431" i="3"/>
  <c r="EQB431" i="3"/>
  <c r="EQO431" i="3"/>
  <c r="ERB431" i="3"/>
  <c r="ERO431" i="3"/>
  <c r="ESB431" i="3"/>
  <c r="ESO431" i="3"/>
  <c r="EPZ431" i="3"/>
  <c r="EQH831" i="3"/>
  <c r="EQU831" i="3"/>
  <c r="EQF831" i="3"/>
  <c r="EQF231" i="3"/>
  <c r="EQS231" i="3"/>
  <c r="ERF231" i="3"/>
  <c r="ERS231" i="3"/>
  <c r="EQD231" i="3"/>
  <c r="EPW631" i="3"/>
  <c r="EQJ631" i="3"/>
  <c r="EQW631" i="3"/>
  <c r="ERJ631" i="3"/>
  <c r="ERW631" i="3"/>
  <c r="ESJ631" i="3"/>
  <c r="ESW631" i="3"/>
  <c r="EPU631" i="3"/>
  <c r="EQE31" i="3"/>
  <c r="EQR31" i="3"/>
  <c r="ERE31" i="3"/>
  <c r="ERR31" i="3"/>
  <c r="EQC31" i="3"/>
  <c r="ERH31" i="3"/>
  <c r="ERF31" i="3"/>
  <c r="EQN831" i="3"/>
  <c r="ERA831" i="3"/>
  <c r="ERN831" i="3"/>
  <c r="EQL831" i="3"/>
  <c r="EQP231" i="3"/>
  <c r="ERC231" i="3"/>
  <c r="EQN231" i="3"/>
  <c r="EQV231" i="3"/>
  <c r="ERI231" i="3"/>
  <c r="EQT231" i="3"/>
  <c r="EQH631" i="3"/>
  <c r="EQU631" i="3"/>
  <c r="ERH631" i="3"/>
  <c r="ERU631" i="3"/>
  <c r="ESH631" i="3"/>
  <c r="ESU631" i="3"/>
  <c r="ETH631" i="3"/>
  <c r="EQF631" i="3"/>
  <c r="EQQ231" i="3"/>
  <c r="ERD231" i="3"/>
  <c r="ERQ231" i="3"/>
  <c r="ESD231" i="3"/>
  <c r="EQO231" i="3"/>
  <c r="EQM431" i="3"/>
  <c r="EQZ431" i="3"/>
  <c r="ERM431" i="3"/>
  <c r="ERZ431" i="3"/>
  <c r="ESM431" i="3"/>
  <c r="ESZ431" i="3"/>
  <c r="EQK431" i="3"/>
  <c r="ERG831" i="3"/>
  <c r="ERT831" i="3"/>
  <c r="ESG831" i="3"/>
  <c r="ERE831" i="3"/>
  <c r="EQP31" i="3"/>
  <c r="ERC31" i="3"/>
  <c r="ERP31" i="3"/>
  <c r="ESC31" i="3"/>
  <c r="EQN31" i="3"/>
  <c r="ERL431" i="3"/>
  <c r="ERY431" i="3"/>
  <c r="ESL431" i="3"/>
  <c r="ERJ431" i="3"/>
  <c r="EQX631" i="3"/>
  <c r="ERK631" i="3"/>
  <c r="EQV631" i="3"/>
  <c r="ERK31" i="3"/>
  <c r="ERX31" i="3"/>
  <c r="ESK31" i="3"/>
  <c r="ERI31" i="3"/>
  <c r="EQS831" i="3"/>
  <c r="ERF831" i="3"/>
  <c r="EQQ831" i="3"/>
  <c r="ERS31" i="3"/>
  <c r="ERQ31" i="3"/>
  <c r="ERA231" i="3"/>
  <c r="ERN231" i="3"/>
  <c r="EQY231" i="3"/>
  <c r="EQY831" i="3"/>
  <c r="ERL831" i="3"/>
  <c r="ERY831" i="3"/>
  <c r="EQW831" i="3"/>
  <c r="ERG231" i="3"/>
  <c r="ERT231" i="3"/>
  <c r="ERE231" i="3"/>
  <c r="ERW431" i="3"/>
  <c r="ESJ431" i="3"/>
  <c r="ESW431" i="3"/>
  <c r="ERU431" i="3"/>
  <c r="ERB231" i="3"/>
  <c r="ERO231" i="3"/>
  <c r="ESB231" i="3"/>
  <c r="ESO231" i="3"/>
  <c r="EQZ231" i="3"/>
  <c r="ERV31" i="3"/>
  <c r="ESI31" i="3"/>
  <c r="ESV31" i="3"/>
  <c r="ERT31" i="3"/>
  <c r="ERR831" i="3"/>
  <c r="ESE831" i="3"/>
  <c r="ESR831" i="3"/>
  <c r="ERP831" i="3"/>
  <c r="EQS631" i="3"/>
  <c r="ERF631" i="3"/>
  <c r="ERS631" i="3"/>
  <c r="ESF631" i="3"/>
  <c r="ESS631" i="3"/>
  <c r="ETF631" i="3"/>
  <c r="ETS631" i="3"/>
  <c r="EQQ631" i="3"/>
  <c r="ERA31" i="3"/>
  <c r="ERN31" i="3"/>
  <c r="ESA31" i="3"/>
  <c r="ESN31" i="3"/>
  <c r="EQY31" i="3"/>
  <c r="ERD831" i="3"/>
  <c r="ERQ831" i="3"/>
  <c r="ERB831" i="3"/>
  <c r="ERI631" i="3"/>
  <c r="ERV631" i="3"/>
  <c r="ERG631" i="3"/>
  <c r="EQX431" i="3"/>
  <c r="ERK431" i="3"/>
  <c r="ERX431" i="3"/>
  <c r="ESK431" i="3"/>
  <c r="ESX431" i="3"/>
  <c r="ETK431" i="3"/>
  <c r="EQV431" i="3"/>
  <c r="ESD31" i="3"/>
  <c r="ESB31" i="3"/>
  <c r="ERJ831" i="3"/>
  <c r="ERW831" i="3"/>
  <c r="ESJ831" i="3"/>
  <c r="ERH831" i="3"/>
  <c r="ERL231" i="3"/>
  <c r="ERY231" i="3"/>
  <c r="ERJ231" i="3"/>
  <c r="ERR231" i="3"/>
  <c r="ESE231" i="3"/>
  <c r="ERP231" i="3"/>
  <c r="ERD631" i="3"/>
  <c r="ERQ631" i="3"/>
  <c r="ESD631" i="3"/>
  <c r="ESQ631" i="3"/>
  <c r="ETD631" i="3"/>
  <c r="ETQ631" i="3"/>
  <c r="EUD631" i="3"/>
  <c r="ERB631" i="3"/>
  <c r="ERM231" i="3"/>
  <c r="ERZ231" i="3"/>
  <c r="ESM231" i="3"/>
  <c r="ESZ231" i="3"/>
  <c r="ERK231" i="3"/>
  <c r="ESC831" i="3"/>
  <c r="ESP831" i="3"/>
  <c r="ETC831" i="3"/>
  <c r="ESA831" i="3"/>
  <c r="ERT631" i="3"/>
  <c r="ESG631" i="3"/>
  <c r="ERR631" i="3"/>
  <c r="ESH431" i="3"/>
  <c r="ESU431" i="3"/>
  <c r="ETH431" i="3"/>
  <c r="ESF431" i="3"/>
  <c r="ERO831" i="3"/>
  <c r="ESB831" i="3"/>
  <c r="ERM831" i="3"/>
  <c r="ERI431" i="3"/>
  <c r="ERV431" i="3"/>
  <c r="ESI431" i="3"/>
  <c r="ESV431" i="3"/>
  <c r="ETI431" i="3"/>
  <c r="ETV431" i="3"/>
  <c r="ERG431" i="3"/>
  <c r="ERL31" i="3"/>
  <c r="ERY31" i="3"/>
  <c r="ESL31" i="3"/>
  <c r="ESY31" i="3"/>
  <c r="ERJ31" i="3"/>
  <c r="ESG31" i="3"/>
  <c r="EST31" i="3"/>
  <c r="ETG31" i="3"/>
  <c r="ESE31" i="3"/>
  <c r="ESO31" i="3"/>
  <c r="ESM31" i="3"/>
  <c r="ERW231" i="3"/>
  <c r="ESJ231" i="3"/>
  <c r="ERU231" i="3"/>
  <c r="ERU831" i="3"/>
  <c r="ESH831" i="3"/>
  <c r="ESU831" i="3"/>
  <c r="ERS831" i="3"/>
  <c r="ESC231" i="3"/>
  <c r="ESP231" i="3"/>
  <c r="ESA231" i="3"/>
  <c r="ERO631" i="3"/>
  <c r="ESB631" i="3"/>
  <c r="ESO631" i="3"/>
  <c r="ETB631" i="3"/>
  <c r="ETO631" i="3"/>
  <c r="EUB631" i="3"/>
  <c r="EUO631" i="3"/>
  <c r="ERM631" i="3"/>
  <c r="ERT431" i="3"/>
  <c r="ESG431" i="3"/>
  <c r="EST431" i="3"/>
  <c r="ETG431" i="3"/>
  <c r="ETT431" i="3"/>
  <c r="EUG431" i="3"/>
  <c r="ERR431" i="3"/>
  <c r="ERX231" i="3"/>
  <c r="ESK231" i="3"/>
  <c r="ESX231" i="3"/>
  <c r="ETK231" i="3"/>
  <c r="ERV231" i="3"/>
  <c r="ESE631" i="3"/>
  <c r="ESR631" i="3"/>
  <c r="ESC631" i="3"/>
  <c r="ESN831" i="3"/>
  <c r="ETA831" i="3"/>
  <c r="ETN831" i="3"/>
  <c r="ESL831" i="3"/>
  <c r="ESR31" i="3"/>
  <c r="ETE31" i="3"/>
  <c r="ETR31" i="3"/>
  <c r="ESP31" i="3"/>
  <c r="ERW31" i="3"/>
  <c r="ESJ31" i="3"/>
  <c r="ESW31" i="3"/>
  <c r="ETJ31" i="3"/>
  <c r="ERU31" i="3"/>
  <c r="ERZ831" i="3"/>
  <c r="ESM831" i="3"/>
  <c r="ERX831" i="3"/>
  <c r="ESS431" i="3"/>
  <c r="ETF431" i="3"/>
  <c r="ETS431" i="3"/>
  <c r="ESQ431" i="3"/>
  <c r="ESZ31" i="3"/>
  <c r="ESX31" i="3"/>
  <c r="ESF831" i="3"/>
  <c r="ESS831" i="3"/>
  <c r="ETF831" i="3"/>
  <c r="ESD831" i="3"/>
  <c r="ESH231" i="3"/>
  <c r="ESU231" i="3"/>
  <c r="ESF231" i="3"/>
  <c r="ESN231" i="3"/>
  <c r="ETA231" i="3"/>
  <c r="ESL231" i="3"/>
  <c r="ESE431" i="3"/>
  <c r="ESR431" i="3"/>
  <c r="ETE431" i="3"/>
  <c r="ETR431" i="3"/>
  <c r="EUE431" i="3"/>
  <c r="EUR431" i="3"/>
  <c r="ESC431" i="3"/>
  <c r="ERZ631" i="3"/>
  <c r="ESM631" i="3"/>
  <c r="ESZ631" i="3"/>
  <c r="ETM631" i="3"/>
  <c r="ETZ631" i="3"/>
  <c r="EUM631" i="3"/>
  <c r="EUZ631" i="3"/>
  <c r="ERX631" i="3"/>
  <c r="ESP631" i="3"/>
  <c r="ETC631" i="3"/>
  <c r="ESN631" i="3"/>
  <c r="ETC31" i="3"/>
  <c r="ETP31" i="3"/>
  <c r="EUC31" i="3"/>
  <c r="ETA31" i="3"/>
  <c r="ESY831" i="3"/>
  <c r="ETL831" i="3"/>
  <c r="ETY831" i="3"/>
  <c r="ESW831" i="3"/>
  <c r="ETD431" i="3"/>
  <c r="ETQ431" i="3"/>
  <c r="EUD431" i="3"/>
  <c r="ETB431" i="3"/>
  <c r="ESH31" i="3"/>
  <c r="ESU31" i="3"/>
  <c r="ETH31" i="3"/>
  <c r="ETU31" i="3"/>
  <c r="ESF31" i="3"/>
  <c r="ESK831" i="3"/>
  <c r="ESX831" i="3"/>
  <c r="ESI831" i="3"/>
  <c r="ESI231" i="3"/>
  <c r="ESV231" i="3"/>
  <c r="ETI231" i="3"/>
  <c r="ETV231" i="3"/>
  <c r="ESG231" i="3"/>
  <c r="ETK31" i="3"/>
  <c r="ETI31" i="3"/>
  <c r="ESQ831" i="3"/>
  <c r="ETD831" i="3"/>
  <c r="ETQ831" i="3"/>
  <c r="ESO831" i="3"/>
  <c r="ESS231" i="3"/>
  <c r="ETF231" i="3"/>
  <c r="ESQ231" i="3"/>
  <c r="ESY231" i="3"/>
  <c r="ETL231" i="3"/>
  <c r="ESW231" i="3"/>
  <c r="ETA631" i="3"/>
  <c r="ETN631" i="3"/>
  <c r="ESY631" i="3"/>
  <c r="EST231" i="3"/>
  <c r="ETG231" i="3"/>
  <c r="ETT231" i="3"/>
  <c r="EUG231" i="3"/>
  <c r="ESR231" i="3"/>
  <c r="ESP431" i="3"/>
  <c r="ETC431" i="3"/>
  <c r="ETP431" i="3"/>
  <c r="EUC431" i="3"/>
  <c r="EUP431" i="3"/>
  <c r="EVC431" i="3"/>
  <c r="ESN431" i="3"/>
  <c r="ESS31" i="3"/>
  <c r="ETF31" i="3"/>
  <c r="ETS31" i="3"/>
  <c r="EUF31" i="3"/>
  <c r="ESQ31" i="3"/>
  <c r="ETO431" i="3"/>
  <c r="EUB431" i="3"/>
  <c r="EUO431" i="3"/>
  <c r="ETM431" i="3"/>
  <c r="ETJ831" i="3"/>
  <c r="ETW831" i="3"/>
  <c r="EUJ831" i="3"/>
  <c r="ETH831" i="3"/>
  <c r="ESV831" i="3"/>
  <c r="ETI831" i="3"/>
  <c r="EST831" i="3"/>
  <c r="ESK631" i="3"/>
  <c r="ESX631" i="3"/>
  <c r="ETK631" i="3"/>
  <c r="ETX631" i="3"/>
  <c r="EUK631" i="3"/>
  <c r="EUX631" i="3"/>
  <c r="EVK631" i="3"/>
  <c r="ESI631" i="3"/>
  <c r="ETN31" i="3"/>
  <c r="EUA31" i="3"/>
  <c r="EUN31" i="3"/>
  <c r="ETL31" i="3"/>
  <c r="ETV31" i="3"/>
  <c r="ETT31" i="3"/>
  <c r="ETD231" i="3"/>
  <c r="ETQ231" i="3"/>
  <c r="ETB231" i="3"/>
  <c r="ETB831" i="3"/>
  <c r="ETO831" i="3"/>
  <c r="EUB831" i="3"/>
  <c r="ESZ831" i="3"/>
  <c r="ETJ231" i="3"/>
  <c r="ETW231" i="3"/>
  <c r="ETH231" i="3"/>
  <c r="ETG831" i="3"/>
  <c r="ETT831" i="3"/>
  <c r="ETE831" i="3"/>
  <c r="ETU831" i="3"/>
  <c r="EUH831" i="3"/>
  <c r="EUU831" i="3"/>
  <c r="ETS831" i="3"/>
  <c r="ETL631" i="3"/>
  <c r="ETY631" i="3"/>
  <c r="ETJ631" i="3"/>
  <c r="ETE231" i="3"/>
  <c r="ETR231" i="3"/>
  <c r="EUE231" i="3"/>
  <c r="EUR231" i="3"/>
  <c r="ETC231" i="3"/>
  <c r="ETD31" i="3"/>
  <c r="ETQ31" i="3"/>
  <c r="EUD31" i="3"/>
  <c r="EUQ31" i="3"/>
  <c r="ETB31" i="3"/>
  <c r="ETZ431" i="3"/>
  <c r="EUM431" i="3"/>
  <c r="EUZ431" i="3"/>
  <c r="ETX431" i="3"/>
  <c r="ETY31" i="3"/>
  <c r="EUL31" i="3"/>
  <c r="EUY31" i="3"/>
  <c r="ETW31" i="3"/>
  <c r="ESV631" i="3"/>
  <c r="ETI631" i="3"/>
  <c r="ETV631" i="3"/>
  <c r="EUI631" i="3"/>
  <c r="EUV631" i="3"/>
  <c r="EVI631" i="3"/>
  <c r="EVV631" i="3"/>
  <c r="EST631" i="3"/>
  <c r="ETA431" i="3"/>
  <c r="ETN431" i="3"/>
  <c r="EUA431" i="3"/>
  <c r="EUN431" i="3"/>
  <c r="EVA431" i="3"/>
  <c r="EVN431" i="3"/>
  <c r="ESY431" i="3"/>
  <c r="EUG31" i="3"/>
  <c r="EUE31" i="3"/>
  <c r="ETM831" i="3"/>
  <c r="ETZ831" i="3"/>
  <c r="EUM831" i="3"/>
  <c r="ETK831" i="3"/>
  <c r="ETO231" i="3"/>
  <c r="EUB231" i="3"/>
  <c r="ETM231" i="3"/>
  <c r="ETU231" i="3"/>
  <c r="EUH231" i="3"/>
  <c r="ETS231" i="3"/>
  <c r="EUF831" i="3"/>
  <c r="EUS831" i="3"/>
  <c r="EVF831" i="3"/>
  <c r="EUD831" i="3"/>
  <c r="ETW631" i="3"/>
  <c r="EUJ631" i="3"/>
  <c r="ETU631" i="3"/>
  <c r="ETR831" i="3"/>
  <c r="EUE831" i="3"/>
  <c r="ETP831" i="3"/>
  <c r="EUJ31" i="3"/>
  <c r="EUW31" i="3"/>
  <c r="EVJ31" i="3"/>
  <c r="EUH31" i="3"/>
  <c r="EUK431" i="3"/>
  <c r="EUX431" i="3"/>
  <c r="EVK431" i="3"/>
  <c r="EUI431" i="3"/>
  <c r="ETL431" i="3"/>
  <c r="ETY431" i="3"/>
  <c r="EUL431" i="3"/>
  <c r="EUY431" i="3"/>
  <c r="EVL431" i="3"/>
  <c r="EVY431" i="3"/>
  <c r="ETJ431" i="3"/>
  <c r="ETP231" i="3"/>
  <c r="EUC231" i="3"/>
  <c r="EUP231" i="3"/>
  <c r="EVC231" i="3"/>
  <c r="ETN231" i="3"/>
  <c r="ETO31" i="3"/>
  <c r="EUB31" i="3"/>
  <c r="EUO31" i="3"/>
  <c r="EVB31" i="3"/>
  <c r="ETM31" i="3"/>
  <c r="ETG631" i="3"/>
  <c r="ETT631" i="3"/>
  <c r="EUG631" i="3"/>
  <c r="EUT631" i="3"/>
  <c r="EVG631" i="3"/>
  <c r="EVT631" i="3"/>
  <c r="EWG631" i="3"/>
  <c r="ETE631" i="3"/>
  <c r="EUR31" i="3"/>
  <c r="EUP31" i="3"/>
  <c r="ETX831" i="3"/>
  <c r="EUK831" i="3"/>
  <c r="EUX831" i="3"/>
  <c r="ETV831" i="3"/>
  <c r="ETZ231" i="3"/>
  <c r="EUM231" i="3"/>
  <c r="ETX231" i="3"/>
  <c r="EUF231" i="3"/>
  <c r="EUS231" i="3"/>
  <c r="EUD231" i="3"/>
  <c r="EUH631" i="3"/>
  <c r="EUU631" i="3"/>
  <c r="EUF631" i="3"/>
  <c r="EUA231" i="3"/>
  <c r="EUN231" i="3"/>
  <c r="EVA231" i="3"/>
  <c r="EVN231" i="3"/>
  <c r="ETY231" i="3"/>
  <c r="EUQ831" i="3"/>
  <c r="EVD831" i="3"/>
  <c r="EVQ831" i="3"/>
  <c r="EUO831" i="3"/>
  <c r="EUV431" i="3"/>
  <c r="EVI431" i="3"/>
  <c r="EVV431" i="3"/>
  <c r="EUT431" i="3"/>
  <c r="ETR631" i="3"/>
  <c r="EUE631" i="3"/>
  <c r="EUR631" i="3"/>
  <c r="EVE631" i="3"/>
  <c r="EVR631" i="3"/>
  <c r="EWE631" i="3"/>
  <c r="EWR631" i="3"/>
  <c r="ETP631" i="3"/>
  <c r="EUU31" i="3"/>
  <c r="EVH31" i="3"/>
  <c r="EVU31" i="3"/>
  <c r="EUS31" i="3"/>
  <c r="ETW431" i="3"/>
  <c r="EUJ431" i="3"/>
  <c r="EUW431" i="3"/>
  <c r="EVJ431" i="3"/>
  <c r="EVW431" i="3"/>
  <c r="EWJ431" i="3"/>
  <c r="ETU431" i="3"/>
  <c r="EUC831" i="3"/>
  <c r="EUP831" i="3"/>
  <c r="EUA831" i="3"/>
  <c r="ETZ31" i="3"/>
  <c r="EUM31" i="3"/>
  <c r="EUZ31" i="3"/>
  <c r="EVM31" i="3"/>
  <c r="ETX31" i="3"/>
  <c r="EVC31" i="3"/>
  <c r="EVA31" i="3"/>
  <c r="EUK231" i="3"/>
  <c r="EUX231" i="3"/>
  <c r="EUI231" i="3"/>
  <c r="EUI831" i="3"/>
  <c r="EUV831" i="3"/>
  <c r="EVI831" i="3"/>
  <c r="EUG831" i="3"/>
  <c r="EUQ231" i="3"/>
  <c r="EVD231" i="3"/>
  <c r="EUO231" i="3"/>
  <c r="EVF31" i="3"/>
  <c r="EVS31" i="3"/>
  <c r="EWF31" i="3"/>
  <c r="EVD31" i="3"/>
  <c r="EUL231" i="3"/>
  <c r="EUY231" i="3"/>
  <c r="EVL231" i="3"/>
  <c r="EVY231" i="3"/>
  <c r="EUJ231" i="3"/>
  <c r="EUC631" i="3"/>
  <c r="EUP631" i="3"/>
  <c r="EVC631" i="3"/>
  <c r="EVP631" i="3"/>
  <c r="EWC631" i="3"/>
  <c r="EWP631" i="3"/>
  <c r="EXC631" i="3"/>
  <c r="EUA631" i="3"/>
  <c r="EVG431" i="3"/>
  <c r="EVT431" i="3"/>
  <c r="EWG431" i="3"/>
  <c r="EVE431" i="3"/>
  <c r="EUN831" i="3"/>
  <c r="EVA831" i="3"/>
  <c r="EUL831" i="3"/>
  <c r="EUS631" i="3"/>
  <c r="EVF631" i="3"/>
  <c r="EUQ631" i="3"/>
  <c r="EUH431" i="3"/>
  <c r="EUU431" i="3"/>
  <c r="EVH431" i="3"/>
  <c r="EVU431" i="3"/>
  <c r="EWH431" i="3"/>
  <c r="EWU431" i="3"/>
  <c r="EUF431" i="3"/>
  <c r="EUK31" i="3"/>
  <c r="EUX31" i="3"/>
  <c r="EVK31" i="3"/>
  <c r="EVX31" i="3"/>
  <c r="EUI31" i="3"/>
  <c r="EVB831" i="3"/>
  <c r="EVO831" i="3"/>
  <c r="EWB831" i="3"/>
  <c r="EUZ831" i="3"/>
  <c r="EVN31" i="3"/>
  <c r="EVL31" i="3"/>
  <c r="EUT831" i="3"/>
  <c r="EVG831" i="3"/>
  <c r="EVT831" i="3"/>
  <c r="EUR831" i="3"/>
  <c r="EUV231" i="3"/>
  <c r="EVI231" i="3"/>
  <c r="EUT231" i="3"/>
  <c r="EVB231" i="3"/>
  <c r="EVO231" i="3"/>
  <c r="EUZ231" i="3"/>
  <c r="EUN631" i="3"/>
  <c r="EVA631" i="3"/>
  <c r="EVN631" i="3"/>
  <c r="EWA631" i="3"/>
  <c r="EWN631" i="3"/>
  <c r="EXA631" i="3"/>
  <c r="EXN631" i="3"/>
  <c r="EUL631" i="3"/>
  <c r="EUW231" i="3"/>
  <c r="EVJ231" i="3"/>
  <c r="EVW231" i="3"/>
  <c r="EWJ231" i="3"/>
  <c r="EUU231" i="3"/>
  <c r="EVD631" i="3"/>
  <c r="EVQ631" i="3"/>
  <c r="EVB631" i="3"/>
  <c r="EUS431" i="3"/>
  <c r="EVF431" i="3"/>
  <c r="EVS431" i="3"/>
  <c r="EWF431" i="3"/>
  <c r="EWS431" i="3"/>
  <c r="EXF431" i="3"/>
  <c r="EUQ431" i="3"/>
  <c r="EVR431" i="3"/>
  <c r="EWE431" i="3"/>
  <c r="EWR431" i="3"/>
  <c r="EVP431" i="3"/>
  <c r="EVM831" i="3"/>
  <c r="EVZ831" i="3"/>
  <c r="EWM831" i="3"/>
  <c r="EVK831" i="3"/>
  <c r="EVQ31" i="3"/>
  <c r="EWD31" i="3"/>
  <c r="EWQ31" i="3"/>
  <c r="EVO31" i="3"/>
  <c r="EUV31" i="3"/>
  <c r="EVI31" i="3"/>
  <c r="EVV31" i="3"/>
  <c r="EWI31" i="3"/>
  <c r="EUT31" i="3"/>
  <c r="EUY831" i="3"/>
  <c r="EVL831" i="3"/>
  <c r="EUW831" i="3"/>
  <c r="EVY31" i="3"/>
  <c r="EVW31" i="3"/>
  <c r="EVG231" i="3"/>
  <c r="EVT231" i="3"/>
  <c r="EVE231" i="3"/>
  <c r="EVE831" i="3"/>
  <c r="EVR831" i="3"/>
  <c r="EWE831" i="3"/>
  <c r="EVC831" i="3"/>
  <c r="EVM231" i="3"/>
  <c r="EVZ231" i="3"/>
  <c r="EVK231" i="3"/>
  <c r="EWC431" i="3"/>
  <c r="EWP431" i="3"/>
  <c r="EXC431" i="3"/>
  <c r="EWA431" i="3"/>
  <c r="EVX831" i="3"/>
  <c r="EWK831" i="3"/>
  <c r="EWX831" i="3"/>
  <c r="EVV831" i="3"/>
  <c r="EVH231" i="3"/>
  <c r="EVU231" i="3"/>
  <c r="EWH231" i="3"/>
  <c r="EWU231" i="3"/>
  <c r="EVF231" i="3"/>
  <c r="EVD431" i="3"/>
  <c r="EVQ431" i="3"/>
  <c r="EWD431" i="3"/>
  <c r="EWQ431" i="3"/>
  <c r="EXD431" i="3"/>
  <c r="EXQ431" i="3"/>
  <c r="EVB431" i="3"/>
  <c r="EVG31" i="3"/>
  <c r="EVT31" i="3"/>
  <c r="EWG31" i="3"/>
  <c r="EWT31" i="3"/>
  <c r="EVE31" i="3"/>
  <c r="EWB31" i="3"/>
  <c r="EWO31" i="3"/>
  <c r="EXB31" i="3"/>
  <c r="EVZ31" i="3"/>
  <c r="EUY631" i="3"/>
  <c r="EVL631" i="3"/>
  <c r="EVY631" i="3"/>
  <c r="EWL631" i="3"/>
  <c r="EWY631" i="3"/>
  <c r="EXL631" i="3"/>
  <c r="EXY631" i="3"/>
  <c r="EUW631" i="3"/>
  <c r="EVJ831" i="3"/>
  <c r="EVW831" i="3"/>
  <c r="EVH831" i="3"/>
  <c r="EVO631" i="3"/>
  <c r="EWB631" i="3"/>
  <c r="EVM631" i="3"/>
  <c r="EWJ31" i="3"/>
  <c r="EWH31" i="3"/>
  <c r="EVP831" i="3"/>
  <c r="EWC831" i="3"/>
  <c r="EWP831" i="3"/>
  <c r="EVN831" i="3"/>
  <c r="EVR231" i="3"/>
  <c r="EWE231" i="3"/>
  <c r="EVP231" i="3"/>
  <c r="EVX231" i="3"/>
  <c r="EWK231" i="3"/>
  <c r="EVV231" i="3"/>
  <c r="EVU831" i="3"/>
  <c r="EWH831" i="3"/>
  <c r="EVS831" i="3"/>
  <c r="EWI831" i="3"/>
  <c r="EWV831" i="3"/>
  <c r="EXI831" i="3"/>
  <c r="EWG831" i="3"/>
  <c r="EVR31" i="3"/>
  <c r="EWE31" i="3"/>
  <c r="EWR31" i="3"/>
  <c r="EXE31" i="3"/>
  <c r="EVP31" i="3"/>
  <c r="EWN431" i="3"/>
  <c r="EXA431" i="3"/>
  <c r="EXN431" i="3"/>
  <c r="EWL431" i="3"/>
  <c r="EVO431" i="3"/>
  <c r="EWB431" i="3"/>
  <c r="EWO431" i="3"/>
  <c r="EXB431" i="3"/>
  <c r="EXO431" i="3"/>
  <c r="EYB431" i="3"/>
  <c r="EVM431" i="3"/>
  <c r="EVJ631" i="3"/>
  <c r="EVW631" i="3"/>
  <c r="EWJ631" i="3"/>
  <c r="EWW631" i="3"/>
  <c r="EXJ631" i="3"/>
  <c r="EXW631" i="3"/>
  <c r="EYJ631" i="3"/>
  <c r="EVH631" i="3"/>
  <c r="EVZ631" i="3"/>
  <c r="EWM631" i="3"/>
  <c r="EVX631" i="3"/>
  <c r="EWM31" i="3"/>
  <c r="EWZ31" i="3"/>
  <c r="EXM31" i="3"/>
  <c r="EWK31" i="3"/>
  <c r="EVS231" i="3"/>
  <c r="EWF231" i="3"/>
  <c r="EWS231" i="3"/>
  <c r="EXF231" i="3"/>
  <c r="EVQ231" i="3"/>
  <c r="EWU31" i="3"/>
  <c r="EWS31" i="3"/>
  <c r="EWC231" i="3"/>
  <c r="EWP231" i="3"/>
  <c r="EWA231" i="3"/>
  <c r="EWA831" i="3"/>
  <c r="EWN831" i="3"/>
  <c r="EXA831" i="3"/>
  <c r="EVY831" i="3"/>
  <c r="EWI231" i="3"/>
  <c r="EWV231" i="3"/>
  <c r="EWG231" i="3"/>
  <c r="EWC31" i="3"/>
  <c r="EWP31" i="3"/>
  <c r="EXC31" i="3"/>
  <c r="EXP31" i="3"/>
  <c r="EWA31" i="3"/>
  <c r="EWT831" i="3"/>
  <c r="EXG831" i="3"/>
  <c r="EXT831" i="3"/>
  <c r="EWR831" i="3"/>
  <c r="EVU631" i="3"/>
  <c r="EWH631" i="3"/>
  <c r="EWU631" i="3"/>
  <c r="EXH631" i="3"/>
  <c r="EXU631" i="3"/>
  <c r="EYH631" i="3"/>
  <c r="EYU631" i="3"/>
  <c r="EVS631" i="3"/>
  <c r="EWY431" i="3"/>
  <c r="EXL431" i="3"/>
  <c r="EXY431" i="3"/>
  <c r="EWW431" i="3"/>
  <c r="EWF831" i="3"/>
  <c r="EWS831" i="3"/>
  <c r="EWD831" i="3"/>
  <c r="EWK631" i="3"/>
  <c r="EWX631" i="3"/>
  <c r="EWI631" i="3"/>
  <c r="EWD231" i="3"/>
  <c r="EWQ231" i="3"/>
  <c r="EXD231" i="3"/>
  <c r="EXQ231" i="3"/>
  <c r="EWB231" i="3"/>
  <c r="EVZ431" i="3"/>
  <c r="EWM431" i="3"/>
  <c r="EWZ431" i="3"/>
  <c r="EXM431" i="3"/>
  <c r="EXZ431" i="3"/>
  <c r="EYM431" i="3"/>
  <c r="EVX431" i="3"/>
  <c r="EWX31" i="3"/>
  <c r="EXK31" i="3"/>
  <c r="EXX31" i="3"/>
  <c r="EWV31" i="3"/>
  <c r="EXF31" i="3"/>
  <c r="EXD31" i="3"/>
  <c r="EWL831" i="3"/>
  <c r="EWY831" i="3"/>
  <c r="EXL831" i="3"/>
  <c r="EWJ831" i="3"/>
  <c r="EWN231" i="3"/>
  <c r="EXA231" i="3"/>
  <c r="EWL231" i="3"/>
  <c r="EWT231" i="3"/>
  <c r="EXG231" i="3"/>
  <c r="EWR231" i="3"/>
  <c r="EXE831" i="3"/>
  <c r="EXR831" i="3"/>
  <c r="EYE831" i="3"/>
  <c r="EXC831" i="3"/>
  <c r="EXJ431" i="3"/>
  <c r="EXW431" i="3"/>
  <c r="EYJ431" i="3"/>
  <c r="EXH431" i="3"/>
  <c r="EWQ831" i="3"/>
  <c r="EXD831" i="3"/>
  <c r="EWO831" i="3"/>
  <c r="EWO231" i="3"/>
  <c r="EXB231" i="3"/>
  <c r="EXO231" i="3"/>
  <c r="EYB231" i="3"/>
  <c r="EWM231" i="3"/>
  <c r="EWN31" i="3"/>
  <c r="EXA31" i="3"/>
  <c r="EXN31" i="3"/>
  <c r="EYA31" i="3"/>
  <c r="EWL31" i="3"/>
  <c r="EXI31" i="3"/>
  <c r="EXV31" i="3"/>
  <c r="EYI31" i="3"/>
  <c r="EXG31" i="3"/>
  <c r="EWK431" i="3"/>
  <c r="EWX431" i="3"/>
  <c r="EXK431" i="3"/>
  <c r="EXX431" i="3"/>
  <c r="EYK431" i="3"/>
  <c r="EYX431" i="3"/>
  <c r="EWI431" i="3"/>
  <c r="EWV631" i="3"/>
  <c r="EXI631" i="3"/>
  <c r="EWT631" i="3"/>
  <c r="EWF631" i="3"/>
  <c r="EWS631" i="3"/>
  <c r="EXF631" i="3"/>
  <c r="EXS631" i="3"/>
  <c r="EYF631" i="3"/>
  <c r="EYS631" i="3"/>
  <c r="EZF631" i="3"/>
  <c r="EWD631" i="3"/>
  <c r="EXQ31" i="3"/>
  <c r="EXO31" i="3"/>
  <c r="EWY231" i="3"/>
  <c r="EXL231" i="3"/>
  <c r="EWW231" i="3"/>
  <c r="EWW831" i="3"/>
  <c r="EXJ831" i="3"/>
  <c r="EXW831" i="3"/>
  <c r="EWU831" i="3"/>
  <c r="EXE231" i="3"/>
  <c r="EXR231" i="3"/>
  <c r="EXC231" i="3"/>
  <c r="EWZ231" i="3"/>
  <c r="EXM231" i="3"/>
  <c r="EXZ231" i="3"/>
  <c r="EYM231" i="3"/>
  <c r="EWX231" i="3"/>
  <c r="EWV431" i="3"/>
  <c r="EXI431" i="3"/>
  <c r="EXV431" i="3"/>
  <c r="EYI431" i="3"/>
  <c r="EYV431" i="3"/>
  <c r="EZI431" i="3"/>
  <c r="EWT431" i="3"/>
  <c r="EXP831" i="3"/>
  <c r="EYC831" i="3"/>
  <c r="EYP831" i="3"/>
  <c r="EXN831" i="3"/>
  <c r="EXU431" i="3"/>
  <c r="EYH431" i="3"/>
  <c r="EYU431" i="3"/>
  <c r="EXS431" i="3"/>
  <c r="EXT31" i="3"/>
  <c r="EYG31" i="3"/>
  <c r="EYT31" i="3"/>
  <c r="EXR31" i="3"/>
  <c r="EWQ631" i="3"/>
  <c r="EXD631" i="3"/>
  <c r="EXQ631" i="3"/>
  <c r="EYD631" i="3"/>
  <c r="EYQ631" i="3"/>
  <c r="EZD631" i="3"/>
  <c r="EZQ631" i="3"/>
  <c r="EWO631" i="3"/>
  <c r="EXG631" i="3"/>
  <c r="EXT631" i="3"/>
  <c r="EXE631" i="3"/>
  <c r="EWY31" i="3"/>
  <c r="EXL31" i="3"/>
  <c r="EXY31" i="3"/>
  <c r="EYL31" i="3"/>
  <c r="EWW31" i="3"/>
  <c r="EXB831" i="3"/>
  <c r="EXO831" i="3"/>
  <c r="EWZ831" i="3"/>
  <c r="EYB31" i="3"/>
  <c r="EXZ31" i="3"/>
  <c r="EXH831" i="3"/>
  <c r="EXU831" i="3"/>
  <c r="EYH831" i="3"/>
  <c r="EXF831" i="3"/>
  <c r="EXJ231" i="3"/>
  <c r="EXW231" i="3"/>
  <c r="EXH231" i="3"/>
  <c r="EXP231" i="3"/>
  <c r="EYC231" i="3"/>
  <c r="EXN231" i="3"/>
  <c r="EYA831" i="3"/>
  <c r="EYN831" i="3"/>
  <c r="EZA831" i="3"/>
  <c r="EXY831" i="3"/>
  <c r="EYE31" i="3"/>
  <c r="EYR31" i="3"/>
  <c r="EZE31" i="3"/>
  <c r="EYC31" i="3"/>
  <c r="EXM831" i="3"/>
  <c r="EXZ831" i="3"/>
  <c r="EXK831" i="3"/>
  <c r="EXG431" i="3"/>
  <c r="EXT431" i="3"/>
  <c r="EYG431" i="3"/>
  <c r="EYT431" i="3"/>
  <c r="EZG431" i="3"/>
  <c r="EZT431" i="3"/>
  <c r="EXE431" i="3"/>
  <c r="EXK231" i="3"/>
  <c r="EXX231" i="3"/>
  <c r="EYK231" i="3"/>
  <c r="EYX231" i="3"/>
  <c r="EXI231" i="3"/>
  <c r="EXB631" i="3"/>
  <c r="EXO631" i="3"/>
  <c r="EYB631" i="3"/>
  <c r="EYO631" i="3"/>
  <c r="EZB631" i="3"/>
  <c r="EZO631" i="3"/>
  <c r="FAB631" i="3"/>
  <c r="EWZ631" i="3"/>
  <c r="EYF431" i="3"/>
  <c r="EYS431" i="3"/>
  <c r="EZF431" i="3"/>
  <c r="EYD431" i="3"/>
  <c r="EXJ31" i="3"/>
  <c r="EXW31" i="3"/>
  <c r="EYJ31" i="3"/>
  <c r="EYW31" i="3"/>
  <c r="EXH31" i="3"/>
  <c r="EXR631" i="3"/>
  <c r="EYE631" i="3"/>
  <c r="EXP631" i="3"/>
  <c r="EYM31" i="3"/>
  <c r="EYK31" i="3"/>
  <c r="EXU231" i="3"/>
  <c r="EYH231" i="3"/>
  <c r="EXS231" i="3"/>
  <c r="EXS831" i="3"/>
  <c r="EYF831" i="3"/>
  <c r="EYS831" i="3"/>
  <c r="EXQ831" i="3"/>
  <c r="EYA231" i="3"/>
  <c r="EYN231" i="3"/>
  <c r="EXY231" i="3"/>
  <c r="EYP31" i="3"/>
  <c r="EZC31" i="3"/>
  <c r="EZP31" i="3"/>
  <c r="EYN31" i="3"/>
  <c r="EYL831" i="3"/>
  <c r="EYY831" i="3"/>
  <c r="EZL831" i="3"/>
  <c r="EYJ831" i="3"/>
  <c r="EYQ431" i="3"/>
  <c r="EZD431" i="3"/>
  <c r="EZQ431" i="3"/>
  <c r="EYO431" i="3"/>
  <c r="EXX831" i="3"/>
  <c r="EYK831" i="3"/>
  <c r="EXV831" i="3"/>
  <c r="EXV231" i="3"/>
  <c r="EYI231" i="3"/>
  <c r="EYV231" i="3"/>
  <c r="EZI231" i="3"/>
  <c r="EXT231" i="3"/>
  <c r="EXR431" i="3"/>
  <c r="EYE431" i="3"/>
  <c r="EYR431" i="3"/>
  <c r="EZE431" i="3"/>
  <c r="EZR431" i="3"/>
  <c r="FAE431" i="3"/>
  <c r="EXP431" i="3"/>
  <c r="EYC631" i="3"/>
  <c r="EYP631" i="3"/>
  <c r="EYA631" i="3"/>
  <c r="EXM631" i="3"/>
  <c r="EXZ631" i="3"/>
  <c r="EYM631" i="3"/>
  <c r="EYZ631" i="3"/>
  <c r="EZM631" i="3"/>
  <c r="EZZ631" i="3"/>
  <c r="FAM631" i="3"/>
  <c r="EXK631" i="3"/>
  <c r="EXU31" i="3"/>
  <c r="EYH31" i="3"/>
  <c r="EYU31" i="3"/>
  <c r="EZH31" i="3"/>
  <c r="EXS31" i="3"/>
  <c r="EYX31" i="3"/>
  <c r="EYV31" i="3"/>
  <c r="EYD831" i="3"/>
  <c r="EYQ831" i="3"/>
  <c r="EZD831" i="3"/>
  <c r="EYB831" i="3"/>
  <c r="EYF231" i="3"/>
  <c r="EYS231" i="3"/>
  <c r="EYD231" i="3"/>
  <c r="EYL231" i="3"/>
  <c r="EYY231" i="3"/>
  <c r="EYJ231" i="3"/>
  <c r="EYG231" i="3"/>
  <c r="EYT231" i="3"/>
  <c r="EZG231" i="3"/>
  <c r="EZT231" i="3"/>
  <c r="EYE231" i="3"/>
  <c r="EXX631" i="3"/>
  <c r="EYK631" i="3"/>
  <c r="EYX631" i="3"/>
  <c r="EZK631" i="3"/>
  <c r="EZX631" i="3"/>
  <c r="FAK631" i="3"/>
  <c r="FAX631" i="3"/>
  <c r="EXV631" i="3"/>
  <c r="EYI831" i="3"/>
  <c r="EYV831" i="3"/>
  <c r="EYG831" i="3"/>
  <c r="EYN631" i="3"/>
  <c r="EZA631" i="3"/>
  <c r="EYL631" i="3"/>
  <c r="EZB431" i="3"/>
  <c r="EZO431" i="3"/>
  <c r="FAB431" i="3"/>
  <c r="EYZ431" i="3"/>
  <c r="EZA31" i="3"/>
  <c r="EZN31" i="3"/>
  <c r="FAA31" i="3"/>
  <c r="EYY31" i="3"/>
  <c r="EYW831" i="3"/>
  <c r="EZJ831" i="3"/>
  <c r="EZW831" i="3"/>
  <c r="EYU831" i="3"/>
  <c r="EYF31" i="3"/>
  <c r="EYS31" i="3"/>
  <c r="EZF31" i="3"/>
  <c r="EZS31" i="3"/>
  <c r="EYD31" i="3"/>
  <c r="EYC431" i="3"/>
  <c r="EYP431" i="3"/>
  <c r="EZC431" i="3"/>
  <c r="EZP431" i="3"/>
  <c r="FAC431" i="3"/>
  <c r="FAP431" i="3"/>
  <c r="EYA431" i="3"/>
  <c r="EZI31" i="3"/>
  <c r="EZG31" i="3"/>
  <c r="EYQ231" i="3"/>
  <c r="EZD231" i="3"/>
  <c r="EYO231" i="3"/>
  <c r="EYO831" i="3"/>
  <c r="EZB831" i="3"/>
  <c r="EZO831" i="3"/>
  <c r="EYM831" i="3"/>
  <c r="EYW231" i="3"/>
  <c r="EZJ231" i="3"/>
  <c r="EYU231" i="3"/>
  <c r="EYY631" i="3"/>
  <c r="EZL631" i="3"/>
  <c r="EYW631" i="3"/>
  <c r="EYR231" i="3"/>
  <c r="EZE231" i="3"/>
  <c r="EZR231" i="3"/>
  <c r="FAE231" i="3"/>
  <c r="EYP231" i="3"/>
  <c r="EYI631" i="3"/>
  <c r="EYV631" i="3"/>
  <c r="EZI631" i="3"/>
  <c r="EZV631" i="3"/>
  <c r="FAI631" i="3"/>
  <c r="FAV631" i="3"/>
  <c r="FBI631" i="3"/>
  <c r="EYG631" i="3"/>
  <c r="EYN431" i="3"/>
  <c r="EZA431" i="3"/>
  <c r="EZN431" i="3"/>
  <c r="FAA431" i="3"/>
  <c r="FAN431" i="3"/>
  <c r="FBA431" i="3"/>
  <c r="EYL431" i="3"/>
  <c r="EZL31" i="3"/>
  <c r="EZY31" i="3"/>
  <c r="FAL31" i="3"/>
  <c r="EZJ31" i="3"/>
  <c r="EZH831" i="3"/>
  <c r="EZU831" i="3"/>
  <c r="FAH831" i="3"/>
  <c r="EZF831" i="3"/>
  <c r="EYQ31" i="3"/>
  <c r="EZD31" i="3"/>
  <c r="EZQ31" i="3"/>
  <c r="FAD31" i="3"/>
  <c r="EYO31" i="3"/>
  <c r="EZM431" i="3"/>
  <c r="EZZ431" i="3"/>
  <c r="FAM431" i="3"/>
  <c r="EZK431" i="3"/>
  <c r="EYT831" i="3"/>
  <c r="EZG831" i="3"/>
  <c r="EYR831" i="3"/>
  <c r="EZT31" i="3"/>
  <c r="EZR31" i="3"/>
  <c r="EYZ831" i="3"/>
  <c r="EZM831" i="3"/>
  <c r="EZZ831" i="3"/>
  <c r="EYX831" i="3"/>
  <c r="EZB231" i="3"/>
  <c r="EZO231" i="3"/>
  <c r="EYZ231" i="3"/>
  <c r="EZH231" i="3"/>
  <c r="EZU231" i="3"/>
  <c r="EZF231" i="3"/>
  <c r="EZS831" i="3"/>
  <c r="FAF831" i="3"/>
  <c r="FAS831" i="3"/>
  <c r="EZQ831" i="3"/>
  <c r="EYY431" i="3"/>
  <c r="EZL431" i="3"/>
  <c r="EZY431" i="3"/>
  <c r="FAL431" i="3"/>
  <c r="FAY431" i="3"/>
  <c r="FBL431" i="3"/>
  <c r="EYW431" i="3"/>
  <c r="EZE831" i="3"/>
  <c r="EZR831" i="3"/>
  <c r="EZC831" i="3"/>
  <c r="EYT631" i="3"/>
  <c r="EZG631" i="3"/>
  <c r="EZT631" i="3"/>
  <c r="FAG631" i="3"/>
  <c r="FAT631" i="3"/>
  <c r="FBG631" i="3"/>
  <c r="FBT631" i="3"/>
  <c r="EYR631" i="3"/>
  <c r="EZJ631" i="3"/>
  <c r="EZW631" i="3"/>
  <c r="EZH631" i="3"/>
  <c r="EZX431" i="3"/>
  <c r="FAK431" i="3"/>
  <c r="FAX431" i="3"/>
  <c r="EZV431" i="3"/>
  <c r="EZB31" i="3"/>
  <c r="EZO31" i="3"/>
  <c r="FAB31" i="3"/>
  <c r="FAO31" i="3"/>
  <c r="EYZ31" i="3"/>
  <c r="EZW31" i="3"/>
  <c r="FAJ31" i="3"/>
  <c r="FAW31" i="3"/>
  <c r="EZU31" i="3"/>
  <c r="EZC231" i="3"/>
  <c r="EZP231" i="3"/>
  <c r="FAC231" i="3"/>
  <c r="FAP231" i="3"/>
  <c r="EZA231" i="3"/>
  <c r="FAE31" i="3"/>
  <c r="FAC31" i="3"/>
  <c r="EZM231" i="3"/>
  <c r="EZZ231" i="3"/>
  <c r="EZK231" i="3"/>
  <c r="EZK831" i="3"/>
  <c r="EZX831" i="3"/>
  <c r="FAK831" i="3"/>
  <c r="EZI831" i="3"/>
  <c r="EZS231" i="3"/>
  <c r="FAF231" i="3"/>
  <c r="EZQ231" i="3"/>
  <c r="EZU631" i="3"/>
  <c r="FAH631" i="3"/>
  <c r="EZS631" i="3"/>
  <c r="FAD831" i="3"/>
  <c r="FAQ831" i="3"/>
  <c r="FBD831" i="3"/>
  <c r="FAB831" i="3"/>
  <c r="EZE631" i="3"/>
  <c r="EZR631" i="3"/>
  <c r="FAE631" i="3"/>
  <c r="FAR631" i="3"/>
  <c r="FBE631" i="3"/>
  <c r="FBR631" i="3"/>
  <c r="FCE631" i="3"/>
  <c r="EZC631" i="3"/>
  <c r="EZP831" i="3"/>
  <c r="FAC831" i="3"/>
  <c r="EZN831" i="3"/>
  <c r="FAH31" i="3"/>
  <c r="FAU31" i="3"/>
  <c r="FBH31" i="3"/>
  <c r="FAF31" i="3"/>
  <c r="FAI431" i="3"/>
  <c r="FAV431" i="3"/>
  <c r="FBI431" i="3"/>
  <c r="FAG431" i="3"/>
  <c r="EZJ431" i="3"/>
  <c r="EZW431" i="3"/>
  <c r="FAJ431" i="3"/>
  <c r="FAW431" i="3"/>
  <c r="FBJ431" i="3"/>
  <c r="FBW431" i="3"/>
  <c r="EZH431" i="3"/>
  <c r="EZN231" i="3"/>
  <c r="FAA231" i="3"/>
  <c r="FAN231" i="3"/>
  <c r="FBA231" i="3"/>
  <c r="EZL231" i="3"/>
  <c r="EZM31" i="3"/>
  <c r="EZZ31" i="3"/>
  <c r="FAM31" i="3"/>
  <c r="FAZ31" i="3"/>
  <c r="EZK31" i="3"/>
  <c r="FAP31" i="3"/>
  <c r="FAN31" i="3"/>
  <c r="EZV831" i="3"/>
  <c r="FAI831" i="3"/>
  <c r="FAV831" i="3"/>
  <c r="EZT831" i="3"/>
  <c r="EZX231" i="3"/>
  <c r="FAK231" i="3"/>
  <c r="EZV231" i="3"/>
  <c r="FAD231" i="3"/>
  <c r="FAQ231" i="3"/>
  <c r="FAB231" i="3"/>
  <c r="FAS31" i="3"/>
  <c r="FBF31" i="3"/>
  <c r="FBS31" i="3"/>
  <c r="FAQ31" i="3"/>
  <c r="FAT431" i="3"/>
  <c r="FBG431" i="3"/>
  <c r="FBT431" i="3"/>
  <c r="FAR431" i="3"/>
  <c r="FAA831" i="3"/>
  <c r="FAN831" i="3"/>
  <c r="EZY831" i="3"/>
  <c r="EZX31" i="3"/>
  <c r="FAK31" i="3"/>
  <c r="FAX31" i="3"/>
  <c r="FBK31" i="3"/>
  <c r="EZV31" i="3"/>
  <c r="EZU431" i="3"/>
  <c r="FAH431" i="3"/>
  <c r="FAU431" i="3"/>
  <c r="FBH431" i="3"/>
  <c r="FBU431" i="3"/>
  <c r="FCH431" i="3"/>
  <c r="EZS431" i="3"/>
  <c r="FAO831" i="3"/>
  <c r="FBB831" i="3"/>
  <c r="FBO831" i="3"/>
  <c r="FAM831" i="3"/>
  <c r="EZY231" i="3"/>
  <c r="FAL231" i="3"/>
  <c r="FAY231" i="3"/>
  <c r="FBL231" i="3"/>
  <c r="EZW231" i="3"/>
  <c r="EZP631" i="3"/>
  <c r="FAC631" i="3"/>
  <c r="FAP631" i="3"/>
  <c r="FBC631" i="3"/>
  <c r="FBP631" i="3"/>
  <c r="FCC631" i="3"/>
  <c r="FCP631" i="3"/>
  <c r="EZN631" i="3"/>
  <c r="FAF631" i="3"/>
  <c r="FAS631" i="3"/>
  <c r="FAD631" i="3"/>
  <c r="FBA31" i="3"/>
  <c r="FAY31" i="3"/>
  <c r="FAI231" i="3"/>
  <c r="FAV231" i="3"/>
  <c r="FAG231" i="3"/>
  <c r="FAG831" i="3"/>
  <c r="FAT831" i="3"/>
  <c r="FBG831" i="3"/>
  <c r="FAE831" i="3"/>
  <c r="FAO231" i="3"/>
  <c r="FBB231" i="3"/>
  <c r="FAM231" i="3"/>
  <c r="FBE431" i="3"/>
  <c r="FBR431" i="3"/>
  <c r="FCE431" i="3"/>
  <c r="FBC431" i="3"/>
  <c r="FAA631" i="3"/>
  <c r="FAN631" i="3"/>
  <c r="FBA631" i="3"/>
  <c r="FBN631" i="3"/>
  <c r="FCA631" i="3"/>
  <c r="FCN631" i="3"/>
  <c r="FDA631" i="3"/>
  <c r="EZY631" i="3"/>
  <c r="FAF431" i="3"/>
  <c r="FAS431" i="3"/>
  <c r="FBF431" i="3"/>
  <c r="FBS431" i="3"/>
  <c r="FCF431" i="3"/>
  <c r="FCS431" i="3"/>
  <c r="FAD431" i="3"/>
  <c r="FAJ231" i="3"/>
  <c r="FAW231" i="3"/>
  <c r="FBJ231" i="3"/>
  <c r="FBW231" i="3"/>
  <c r="FAH231" i="3"/>
  <c r="FAI31" i="3"/>
  <c r="FAV31" i="3"/>
  <c r="FBI31" i="3"/>
  <c r="FBV31" i="3"/>
  <c r="FAG31" i="3"/>
  <c r="FAQ631" i="3"/>
  <c r="FBD631" i="3"/>
  <c r="FAO631" i="3"/>
  <c r="FAZ831" i="3"/>
  <c r="FBM831" i="3"/>
  <c r="FBZ831" i="3"/>
  <c r="FAX831" i="3"/>
  <c r="FAL831" i="3"/>
  <c r="FAY831" i="3"/>
  <c r="FAJ831" i="3"/>
  <c r="FBD31" i="3"/>
  <c r="FBQ31" i="3"/>
  <c r="FCD31" i="3"/>
  <c r="FBB31" i="3"/>
  <c r="FBL31" i="3"/>
  <c r="FBJ31" i="3"/>
  <c r="FAT231" i="3"/>
  <c r="FBG231" i="3"/>
  <c r="FAR231" i="3"/>
  <c r="FAR831" i="3"/>
  <c r="FBE831" i="3"/>
  <c r="FBR831" i="3"/>
  <c r="FAP831" i="3"/>
  <c r="FAZ231" i="3"/>
  <c r="FBM231" i="3"/>
  <c r="FAX231" i="3"/>
  <c r="FAQ431" i="3"/>
  <c r="FBD431" i="3"/>
  <c r="FBQ431" i="3"/>
  <c r="FCD431" i="3"/>
  <c r="FCQ431" i="3"/>
  <c r="FDD431" i="3"/>
  <c r="FAO431" i="3"/>
  <c r="FAT31" i="3"/>
  <c r="FBG31" i="3"/>
  <c r="FBT31" i="3"/>
  <c r="FCG31" i="3"/>
  <c r="FAR31" i="3"/>
  <c r="FAL631" i="3"/>
  <c r="FAY631" i="3"/>
  <c r="FBL631" i="3"/>
  <c r="FBY631" i="3"/>
  <c r="FCL631" i="3"/>
  <c r="FCY631" i="3"/>
  <c r="FDL631" i="3"/>
  <c r="FAJ631" i="3"/>
  <c r="FAW831" i="3"/>
  <c r="FBJ831" i="3"/>
  <c r="FAU831" i="3"/>
  <c r="FBK831" i="3"/>
  <c r="FBX831" i="3"/>
  <c r="FCK831" i="3"/>
  <c r="FBI831" i="3"/>
  <c r="FBB631" i="3"/>
  <c r="FBO631" i="3"/>
  <c r="FAZ631" i="3"/>
  <c r="FAU231" i="3"/>
  <c r="FBH231" i="3"/>
  <c r="FBU231" i="3"/>
  <c r="FCH231" i="3"/>
  <c r="FAS231" i="3"/>
  <c r="FBP431" i="3"/>
  <c r="FCC431" i="3"/>
  <c r="FCP431" i="3"/>
  <c r="FBN431" i="3"/>
  <c r="FBO31" i="3"/>
  <c r="FCB31" i="3"/>
  <c r="FCO31" i="3"/>
  <c r="FBM31" i="3"/>
  <c r="FBW31" i="3"/>
  <c r="FBU31" i="3"/>
  <c r="FBC831" i="3"/>
  <c r="FBP831" i="3"/>
  <c r="FCC831" i="3"/>
  <c r="FBA831" i="3"/>
  <c r="FBE231" i="3"/>
  <c r="FBR231" i="3"/>
  <c r="FBC231" i="3"/>
  <c r="FBK231" i="3"/>
  <c r="FBX231" i="3"/>
  <c r="FBI231" i="3"/>
  <c r="FBH831" i="3"/>
  <c r="FBU831" i="3"/>
  <c r="FBF831" i="3"/>
  <c r="FBZ31" i="3"/>
  <c r="FCM31" i="3"/>
  <c r="FCZ31" i="3"/>
  <c r="FBX31" i="3"/>
  <c r="FAW631" i="3"/>
  <c r="FBJ631" i="3"/>
  <c r="FBW631" i="3"/>
  <c r="FCJ631" i="3"/>
  <c r="FCW631" i="3"/>
  <c r="FDJ631" i="3"/>
  <c r="FDW631" i="3"/>
  <c r="FAU631" i="3"/>
  <c r="FBB431" i="3"/>
  <c r="FBO431" i="3"/>
  <c r="FCB431" i="3"/>
  <c r="FCO431" i="3"/>
  <c r="FDB431" i="3"/>
  <c r="FDO431" i="3"/>
  <c r="FAZ431" i="3"/>
  <c r="FCA431" i="3"/>
  <c r="FCN431" i="3"/>
  <c r="FDA431" i="3"/>
  <c r="FBY431" i="3"/>
  <c r="FBM631" i="3"/>
  <c r="FBZ631" i="3"/>
  <c r="FBK631" i="3"/>
  <c r="FBV831" i="3"/>
  <c r="FCI831" i="3"/>
  <c r="FCV831" i="3"/>
  <c r="FBT831" i="3"/>
  <c r="FBF231" i="3"/>
  <c r="FBS231" i="3"/>
  <c r="FCF231" i="3"/>
  <c r="FCS231" i="3"/>
  <c r="FBD231" i="3"/>
  <c r="FBE31" i="3"/>
  <c r="FBR31" i="3"/>
  <c r="FCE31" i="3"/>
  <c r="FCR31" i="3"/>
  <c r="FBC31" i="3"/>
  <c r="FCH31" i="3"/>
  <c r="FCF31" i="3"/>
  <c r="FBP231" i="3"/>
  <c r="FCC231" i="3"/>
  <c r="FBN231" i="3"/>
  <c r="FBN831" i="3"/>
  <c r="FCA831" i="3"/>
  <c r="FCN831" i="3"/>
  <c r="FBL831" i="3"/>
  <c r="FBV231" i="3"/>
  <c r="FCI231" i="3"/>
  <c r="FBT231" i="3"/>
  <c r="FBH631" i="3"/>
  <c r="FBU631" i="3"/>
  <c r="FCH631" i="3"/>
  <c r="FCU631" i="3"/>
  <c r="FDH631" i="3"/>
  <c r="FDU631" i="3"/>
  <c r="FEH631" i="3"/>
  <c r="FBF631" i="3"/>
  <c r="FBM431" i="3"/>
  <c r="FBZ431" i="3"/>
  <c r="FCM431" i="3"/>
  <c r="FCZ431" i="3"/>
  <c r="FDM431" i="3"/>
  <c r="FDZ431" i="3"/>
  <c r="FBK431" i="3"/>
  <c r="FBP31" i="3"/>
  <c r="FCC31" i="3"/>
  <c r="FCP31" i="3"/>
  <c r="FDC31" i="3"/>
  <c r="FBN31" i="3"/>
  <c r="FCG831" i="3"/>
  <c r="FCT831" i="3"/>
  <c r="FDG831" i="3"/>
  <c r="FCE831" i="3"/>
  <c r="FBX631" i="3"/>
  <c r="FCK631" i="3"/>
  <c r="FBV631" i="3"/>
  <c r="FCK31" i="3"/>
  <c r="FCX31" i="3"/>
  <c r="FDK31" i="3"/>
  <c r="FCI31" i="3"/>
  <c r="FBQ231" i="3"/>
  <c r="FCD231" i="3"/>
  <c r="FCQ231" i="3"/>
  <c r="FDD231" i="3"/>
  <c r="FBO231" i="3"/>
  <c r="FCL431" i="3"/>
  <c r="FCY431" i="3"/>
  <c r="FDL431" i="3"/>
  <c r="FCJ431" i="3"/>
  <c r="FBS831" i="3"/>
  <c r="FCF831" i="3"/>
  <c r="FBQ831" i="3"/>
  <c r="FCS31" i="3"/>
  <c r="FCQ31" i="3"/>
  <c r="FBY831" i="3"/>
  <c r="FCL831" i="3"/>
  <c r="FCY831" i="3"/>
  <c r="FBW831" i="3"/>
  <c r="FCA231" i="3"/>
  <c r="FCN231" i="3"/>
  <c r="FBY231" i="3"/>
  <c r="FCG231" i="3"/>
  <c r="FCT231" i="3"/>
  <c r="FCE231" i="3"/>
  <c r="FCR831" i="3"/>
  <c r="FDE831" i="3"/>
  <c r="FDR831" i="3"/>
  <c r="FCP831" i="3"/>
  <c r="FCV31" i="3"/>
  <c r="FDI31" i="3"/>
  <c r="FDV31" i="3"/>
  <c r="FCT31" i="3"/>
  <c r="FCD831" i="3"/>
  <c r="FCQ831" i="3"/>
  <c r="FCB831" i="3"/>
  <c r="FBS631" i="3"/>
  <c r="FCF631" i="3"/>
  <c r="FCS631" i="3"/>
  <c r="FDF631" i="3"/>
  <c r="FDS631" i="3"/>
  <c r="FEF631" i="3"/>
  <c r="FES631" i="3"/>
  <c r="FBQ631" i="3"/>
  <c r="FCA31" i="3"/>
  <c r="FCN31" i="3"/>
  <c r="FDA31" i="3"/>
  <c r="FDN31" i="3"/>
  <c r="FBY31" i="3"/>
  <c r="FCW431" i="3"/>
  <c r="FDJ431" i="3"/>
  <c r="FDW431" i="3"/>
  <c r="FCU431" i="3"/>
  <c r="FCI631" i="3"/>
  <c r="FCV631" i="3"/>
  <c r="FCG631" i="3"/>
  <c r="FBX431" i="3"/>
  <c r="FCK431" i="3"/>
  <c r="FCX431" i="3"/>
  <c r="FDK431" i="3"/>
  <c r="FDX431" i="3"/>
  <c r="FEK431" i="3"/>
  <c r="FBV431" i="3"/>
  <c r="FCB231" i="3"/>
  <c r="FCO231" i="3"/>
  <c r="FDB231" i="3"/>
  <c r="FDO231" i="3"/>
  <c r="FBZ231" i="3"/>
  <c r="FDD31" i="3"/>
  <c r="FDB31" i="3"/>
  <c r="FCL231" i="3"/>
  <c r="FCY231" i="3"/>
  <c r="FCJ231" i="3"/>
  <c r="FCJ831" i="3"/>
  <c r="FCW831" i="3"/>
  <c r="FDJ831" i="3"/>
  <c r="FCH831" i="3"/>
  <c r="FCR231" i="3"/>
  <c r="FDE231" i="3"/>
  <c r="FCP231" i="3"/>
  <c r="FDG31" i="3"/>
  <c r="FDT31" i="3"/>
  <c r="FEG31" i="3"/>
  <c r="FDE31" i="3"/>
  <c r="FDC831" i="3"/>
  <c r="FDP831" i="3"/>
  <c r="FEC831" i="3"/>
  <c r="FDA831" i="3"/>
  <c r="FCT631" i="3"/>
  <c r="FDG631" i="3"/>
  <c r="FCR631" i="3"/>
  <c r="FCM231" i="3"/>
  <c r="FCZ231" i="3"/>
  <c r="FDM231" i="3"/>
  <c r="FDZ231" i="3"/>
  <c r="FCK231" i="3"/>
  <c r="FCI431" i="3"/>
  <c r="FCV431" i="3"/>
  <c r="FDI431" i="3"/>
  <c r="FDV431" i="3"/>
  <c r="FEI431" i="3"/>
  <c r="FEV431" i="3"/>
  <c r="FCG431" i="3"/>
  <c r="FDH431" i="3"/>
  <c r="FDU431" i="3"/>
  <c r="FEH431" i="3"/>
  <c r="FDF431" i="3"/>
  <c r="FCD631" i="3"/>
  <c r="FCQ631" i="3"/>
  <c r="FDD631" i="3"/>
  <c r="FDQ631" i="3"/>
  <c r="FED631" i="3"/>
  <c r="FEQ631" i="3"/>
  <c r="FFD631" i="3"/>
  <c r="FCB631" i="3"/>
  <c r="FCL31" i="3"/>
  <c r="FCY31" i="3"/>
  <c r="FDL31" i="3"/>
  <c r="FDY31" i="3"/>
  <c r="FCJ31" i="3"/>
  <c r="FCO831" i="3"/>
  <c r="FDB831" i="3"/>
  <c r="FCM831" i="3"/>
  <c r="FDO31" i="3"/>
  <c r="FDM31" i="3"/>
  <c r="FCU831" i="3"/>
  <c r="FDH831" i="3"/>
  <c r="FDU831" i="3"/>
  <c r="FCS831" i="3"/>
  <c r="FCW231" i="3"/>
  <c r="FDJ231" i="3"/>
  <c r="FCU231" i="3"/>
  <c r="FDC231" i="3"/>
  <c r="FDP231" i="3"/>
  <c r="FDA231" i="3"/>
  <c r="FDN831" i="3"/>
  <c r="FEA831" i="3"/>
  <c r="FEN831" i="3"/>
  <c r="FDL831" i="3"/>
  <c r="FCT431" i="3"/>
  <c r="FDG431" i="3"/>
  <c r="FDT431" i="3"/>
  <c r="FEG431" i="3"/>
  <c r="FET431" i="3"/>
  <c r="FFG431" i="3"/>
  <c r="FCR431" i="3"/>
  <c r="FCZ831" i="3"/>
  <c r="FDM831" i="3"/>
  <c r="FCX831" i="3"/>
  <c r="FCO631" i="3"/>
  <c r="FDB631" i="3"/>
  <c r="FDO631" i="3"/>
  <c r="FEB631" i="3"/>
  <c r="FEO631" i="3"/>
  <c r="FFB631" i="3"/>
  <c r="FFO631" i="3"/>
  <c r="FCM631" i="3"/>
  <c r="FCX231" i="3"/>
  <c r="FDK231" i="3"/>
  <c r="FDX231" i="3"/>
  <c r="FEK231" i="3"/>
  <c r="FCV231" i="3"/>
  <c r="FDR31" i="3"/>
  <c r="FEE31" i="3"/>
  <c r="FER31" i="3"/>
  <c r="FDP31" i="3"/>
  <c r="FCW31" i="3"/>
  <c r="FDJ31" i="3"/>
  <c r="FDW31" i="3"/>
  <c r="FEJ31" i="3"/>
  <c r="FCU31" i="3"/>
  <c r="FDE631" i="3"/>
  <c r="FDR631" i="3"/>
  <c r="FDC631" i="3"/>
  <c r="FDS431" i="3"/>
  <c r="FEF431" i="3"/>
  <c r="FES431" i="3"/>
  <c r="FDQ431" i="3"/>
  <c r="FDZ31" i="3"/>
  <c r="FDX31" i="3"/>
  <c r="FDF831" i="3"/>
  <c r="FDS831" i="3"/>
  <c r="FEF831" i="3"/>
  <c r="FDD831" i="3"/>
  <c r="FDH231" i="3"/>
  <c r="FDU231" i="3"/>
  <c r="FDF231" i="3"/>
  <c r="FDN231" i="3"/>
  <c r="FEA231" i="3"/>
  <c r="FDL231" i="3"/>
  <c r="FDE431" i="3"/>
  <c r="FDR431" i="3"/>
  <c r="FEE431" i="3"/>
  <c r="FER431" i="3"/>
  <c r="FFE431" i="3"/>
  <c r="FFR431" i="3"/>
  <c r="FDC431" i="3"/>
  <c r="FDP631" i="3"/>
  <c r="FEC631" i="3"/>
  <c r="FDN631" i="3"/>
  <c r="FDI231" i="3"/>
  <c r="FDV231" i="3"/>
  <c r="FEI231" i="3"/>
  <c r="FEV231" i="3"/>
  <c r="FDG231" i="3"/>
  <c r="FDH31" i="3"/>
  <c r="FDU31" i="3"/>
  <c r="FEH31" i="3"/>
  <c r="FEU31" i="3"/>
  <c r="FDF31" i="3"/>
  <c r="FDY831" i="3"/>
  <c r="FEL831" i="3"/>
  <c r="FEY831" i="3"/>
  <c r="FDW831" i="3"/>
  <c r="FCZ631" i="3"/>
  <c r="FDM631" i="3"/>
  <c r="FDZ631" i="3"/>
  <c r="FEM631" i="3"/>
  <c r="FEZ631" i="3"/>
  <c r="FFM631" i="3"/>
  <c r="FFZ631" i="3"/>
  <c r="FCX631" i="3"/>
  <c r="FED431" i="3"/>
  <c r="FEQ431" i="3"/>
  <c r="FFD431" i="3"/>
  <c r="FEB431" i="3"/>
  <c r="FEC31" i="3"/>
  <c r="FEP31" i="3"/>
  <c r="FFC31" i="3"/>
  <c r="FEA31" i="3"/>
  <c r="FDK831" i="3"/>
  <c r="FDX831" i="3"/>
  <c r="FDI831" i="3"/>
  <c r="FEK31" i="3"/>
  <c r="FEI31" i="3"/>
  <c r="FDS231" i="3"/>
  <c r="FEF231" i="3"/>
  <c r="FDQ231" i="3"/>
  <c r="FDQ831" i="3"/>
  <c r="FED831" i="3"/>
  <c r="FEQ831" i="3"/>
  <c r="FDO831" i="3"/>
  <c r="FDY231" i="3"/>
  <c r="FEL231" i="3"/>
  <c r="FDW231" i="3"/>
  <c r="FDT231" i="3"/>
  <c r="FEG231" i="3"/>
  <c r="FET231" i="3"/>
  <c r="FFG231" i="3"/>
  <c r="FDR231" i="3"/>
  <c r="FEA631" i="3"/>
  <c r="FEN631" i="3"/>
  <c r="FDY631" i="3"/>
  <c r="FEO431" i="3"/>
  <c r="FFB431" i="3"/>
  <c r="FFO431" i="3"/>
  <c r="FEM431" i="3"/>
  <c r="FEJ831" i="3"/>
  <c r="FEW831" i="3"/>
  <c r="FFJ831" i="3"/>
  <c r="FEH831" i="3"/>
  <c r="FDV831" i="3"/>
  <c r="FEI831" i="3"/>
  <c r="FDT831" i="3"/>
  <c r="FEN31" i="3"/>
  <c r="FFA31" i="3"/>
  <c r="FFN31" i="3"/>
  <c r="FEL31" i="3"/>
  <c r="FDP431" i="3"/>
  <c r="FEC431" i="3"/>
  <c r="FEP431" i="3"/>
  <c r="FFC431" i="3"/>
  <c r="FFP431" i="3"/>
  <c r="FGC431" i="3"/>
  <c r="FDN431" i="3"/>
  <c r="FDK631" i="3"/>
  <c r="FDX631" i="3"/>
  <c r="FEK631" i="3"/>
  <c r="FEX631" i="3"/>
  <c r="FFK631" i="3"/>
  <c r="FFX631" i="3"/>
  <c r="FGK631" i="3"/>
  <c r="FDI631" i="3"/>
  <c r="FDS31" i="3"/>
  <c r="FEF31" i="3"/>
  <c r="FES31" i="3"/>
  <c r="FFF31" i="3"/>
  <c r="FDQ31" i="3"/>
  <c r="FEV31" i="3"/>
  <c r="FET31" i="3"/>
  <c r="FEB831" i="3"/>
  <c r="FEO831" i="3"/>
  <c r="FFB831" i="3"/>
  <c r="FDZ831" i="3"/>
  <c r="FED231" i="3"/>
  <c r="FEQ231" i="3"/>
  <c r="FEB231" i="3"/>
  <c r="FEJ231" i="3"/>
  <c r="FEW231" i="3"/>
  <c r="FEH231" i="3"/>
  <c r="FEZ431" i="3"/>
  <c r="FFM431" i="3"/>
  <c r="FFZ431" i="3"/>
  <c r="FEX431" i="3"/>
  <c r="FDV631" i="3"/>
  <c r="FEI631" i="3"/>
  <c r="FEV631" i="3"/>
  <c r="FFI631" i="3"/>
  <c r="FFV631" i="3"/>
  <c r="FGI631" i="3"/>
  <c r="FGV631" i="3"/>
  <c r="FDT631" i="3"/>
  <c r="FEL631" i="3"/>
  <c r="FEY631" i="3"/>
  <c r="FEJ631" i="3"/>
  <c r="FEY31" i="3"/>
  <c r="FFL31" i="3"/>
  <c r="FFY31" i="3"/>
  <c r="FEW31" i="3"/>
  <c r="FEG831" i="3"/>
  <c r="FET831" i="3"/>
  <c r="FEE831" i="3"/>
  <c r="FED31" i="3"/>
  <c r="FEQ31" i="3"/>
  <c r="FFD31" i="3"/>
  <c r="FFQ31" i="3"/>
  <c r="FEB31" i="3"/>
  <c r="FEA431" i="3"/>
  <c r="FEN431" i="3"/>
  <c r="FFA431" i="3"/>
  <c r="FFN431" i="3"/>
  <c r="FGA431" i="3"/>
  <c r="FGN431" i="3"/>
  <c r="FDY431" i="3"/>
  <c r="FEU831" i="3"/>
  <c r="FFH831" i="3"/>
  <c r="FFU831" i="3"/>
  <c r="FES831" i="3"/>
  <c r="FEE231" i="3"/>
  <c r="FER231" i="3"/>
  <c r="FFE231" i="3"/>
  <c r="FFR231" i="3"/>
  <c r="FEC231" i="3"/>
  <c r="FFG31" i="3"/>
  <c r="FFE31" i="3"/>
  <c r="FEO231" i="3"/>
  <c r="FFB231" i="3"/>
  <c r="FEM231" i="3"/>
  <c r="FEM831" i="3"/>
  <c r="FEZ831" i="3"/>
  <c r="FFM831" i="3"/>
  <c r="FEK831" i="3"/>
  <c r="FEU231" i="3"/>
  <c r="FFH231" i="3"/>
  <c r="FES231" i="3"/>
  <c r="FEW631" i="3"/>
  <c r="FFJ631" i="3"/>
  <c r="FEU631" i="3"/>
  <c r="FEG631" i="3"/>
  <c r="FET631" i="3"/>
  <c r="FFG631" i="3"/>
  <c r="FFT631" i="3"/>
  <c r="FGG631" i="3"/>
  <c r="FGT631" i="3"/>
  <c r="FHG631" i="3"/>
  <c r="FEE631" i="3"/>
  <c r="FEP231" i="3"/>
  <c r="FFC231" i="3"/>
  <c r="FFP231" i="3"/>
  <c r="FGC231" i="3"/>
  <c r="FEN231" i="3"/>
  <c r="FER831" i="3"/>
  <c r="FFE831" i="3"/>
  <c r="FEP831" i="3"/>
  <c r="FFF831" i="3"/>
  <c r="FFS831" i="3"/>
  <c r="FGF831" i="3"/>
  <c r="FFD831" i="3"/>
  <c r="FEL431" i="3"/>
  <c r="FEY431" i="3"/>
  <c r="FFL431" i="3"/>
  <c r="FFY431" i="3"/>
  <c r="FGL431" i="3"/>
  <c r="FGY431" i="3"/>
  <c r="FEJ431" i="3"/>
  <c r="FFJ31" i="3"/>
  <c r="FFW31" i="3"/>
  <c r="FGJ31" i="3"/>
  <c r="FFH31" i="3"/>
  <c r="FFK431" i="3"/>
  <c r="FFX431" i="3"/>
  <c r="FGK431" i="3"/>
  <c r="FFI431" i="3"/>
  <c r="FEO31" i="3"/>
  <c r="FFB31" i="3"/>
  <c r="FFO31" i="3"/>
  <c r="FGB31" i="3"/>
  <c r="FEM31" i="3"/>
  <c r="FFR31" i="3"/>
  <c r="FFP31" i="3"/>
  <c r="FEX831" i="3"/>
  <c r="FFK831" i="3"/>
  <c r="FFX831" i="3"/>
  <c r="FEV831" i="3"/>
  <c r="FEZ231" i="3"/>
  <c r="FFM231" i="3"/>
  <c r="FEX231" i="3"/>
  <c r="FFF231" i="3"/>
  <c r="FFS231" i="3"/>
  <c r="FFD231" i="3"/>
  <c r="FER631" i="3"/>
  <c r="FFE631" i="3"/>
  <c r="FFR631" i="3"/>
  <c r="FGE631" i="3"/>
  <c r="FGR631" i="3"/>
  <c r="FHE631" i="3"/>
  <c r="FHR631" i="3"/>
  <c r="FEP631" i="3"/>
  <c r="FFQ831" i="3"/>
  <c r="FGD831" i="3"/>
  <c r="FGQ831" i="3"/>
  <c r="FFO831" i="3"/>
  <c r="FFV431" i="3"/>
  <c r="FGI431" i="3"/>
  <c r="FGV431" i="3"/>
  <c r="FFT431" i="3"/>
  <c r="FFC831" i="3"/>
  <c r="FFP831" i="3"/>
  <c r="FFA831" i="3"/>
  <c r="FFU31" i="3"/>
  <c r="FGH31" i="3"/>
  <c r="FGU31" i="3"/>
  <c r="FFS31" i="3"/>
  <c r="FEZ31" i="3"/>
  <c r="FFM31" i="3"/>
  <c r="FFZ31" i="3"/>
  <c r="FGM31" i="3"/>
  <c r="FEX31" i="3"/>
  <c r="FFA231" i="3"/>
  <c r="FFN231" i="3"/>
  <c r="FGA231" i="3"/>
  <c r="FGN231" i="3"/>
  <c r="FEY231" i="3"/>
  <c r="FFH631" i="3"/>
  <c r="FFU631" i="3"/>
  <c r="FFF631" i="3"/>
  <c r="FEW431" i="3"/>
  <c r="FFJ431" i="3"/>
  <c r="FFW431" i="3"/>
  <c r="FGJ431" i="3"/>
  <c r="FGW431" i="3"/>
  <c r="FHJ431" i="3"/>
  <c r="FEU431" i="3"/>
  <c r="FGC31" i="3"/>
  <c r="FGA31" i="3"/>
  <c r="FFI831" i="3"/>
  <c r="FFV831" i="3"/>
  <c r="FGI831" i="3"/>
  <c r="FFG831" i="3"/>
  <c r="FFK231" i="3"/>
  <c r="FFX231" i="3"/>
  <c r="FFI231" i="3"/>
  <c r="FFQ231" i="3"/>
  <c r="FGD231" i="3"/>
  <c r="FFO231" i="3"/>
  <c r="FFS631" i="3"/>
  <c r="FGF631" i="3"/>
  <c r="FFQ631" i="3"/>
  <c r="FFL231" i="3"/>
  <c r="FFY231" i="3"/>
  <c r="FGL231" i="3"/>
  <c r="FGY231" i="3"/>
  <c r="FFJ231" i="3"/>
  <c r="FGB831" i="3"/>
  <c r="FGO831" i="3"/>
  <c r="FHB831" i="3"/>
  <c r="FFZ831" i="3"/>
  <c r="FGF31" i="3"/>
  <c r="FGS31" i="3"/>
  <c r="FHF31" i="3"/>
  <c r="FGD31" i="3"/>
  <c r="FGG431" i="3"/>
  <c r="FGT431" i="3"/>
  <c r="FHG431" i="3"/>
  <c r="FGE431" i="3"/>
  <c r="FFH431" i="3"/>
  <c r="FFU431" i="3"/>
  <c r="FGH431" i="3"/>
  <c r="FGU431" i="3"/>
  <c r="FHH431" i="3"/>
  <c r="FHU431" i="3"/>
  <c r="FFF431" i="3"/>
  <c r="FFC631" i="3"/>
  <c r="FFP631" i="3"/>
  <c r="FGC631" i="3"/>
  <c r="FGP631" i="3"/>
  <c r="FHC631" i="3"/>
  <c r="FHP631" i="3"/>
  <c r="FIC631" i="3"/>
  <c r="FFA631" i="3"/>
  <c r="FFK31" i="3"/>
  <c r="FFX31" i="3"/>
  <c r="FGK31" i="3"/>
  <c r="FGX31" i="3"/>
  <c r="FFI31" i="3"/>
  <c r="FFN831" i="3"/>
  <c r="FGA831" i="3"/>
  <c r="FFL831" i="3"/>
  <c r="FGN31" i="3"/>
  <c r="FGL31" i="3"/>
  <c r="FFV231" i="3"/>
  <c r="FGI231" i="3"/>
  <c r="FFT231" i="3"/>
  <c r="FFT831" i="3"/>
  <c r="FGG831" i="3"/>
  <c r="FGT831" i="3"/>
  <c r="FFR831" i="3"/>
  <c r="FGB231" i="3"/>
  <c r="FGO231" i="3"/>
  <c r="FFZ231" i="3"/>
  <c r="FFW231" i="3"/>
  <c r="FGJ231" i="3"/>
  <c r="FGW231" i="3"/>
  <c r="FHJ231" i="3"/>
  <c r="FFU231" i="3"/>
  <c r="FGR431" i="3"/>
  <c r="FHE431" i="3"/>
  <c r="FHR431" i="3"/>
  <c r="FGP431" i="3"/>
  <c r="FGD631" i="3"/>
  <c r="FGQ631" i="3"/>
  <c r="FGB631" i="3"/>
  <c r="FFS431" i="3"/>
  <c r="FGF431" i="3"/>
  <c r="FGS431" i="3"/>
  <c r="FHF431" i="3"/>
  <c r="FHS431" i="3"/>
  <c r="FIF431" i="3"/>
  <c r="FFQ431" i="3"/>
  <c r="FFY831" i="3"/>
  <c r="FGL831" i="3"/>
  <c r="FFW831" i="3"/>
  <c r="FFN631" i="3"/>
  <c r="FGA631" i="3"/>
  <c r="FGN631" i="3"/>
  <c r="FHA631" i="3"/>
  <c r="FHN631" i="3"/>
  <c r="FIA631" i="3"/>
  <c r="FIN631" i="3"/>
  <c r="FFL631" i="3"/>
  <c r="FGQ31" i="3"/>
  <c r="FHD31" i="3"/>
  <c r="FHQ31" i="3"/>
  <c r="FGO31" i="3"/>
  <c r="FFV31" i="3"/>
  <c r="FGI31" i="3"/>
  <c r="FGV31" i="3"/>
  <c r="FHI31" i="3"/>
  <c r="FFT31" i="3"/>
  <c r="FGM831" i="3"/>
  <c r="FGZ831" i="3"/>
  <c r="FHM831" i="3"/>
  <c r="FGK831" i="3"/>
  <c r="FGY31" i="3"/>
  <c r="FGW31" i="3"/>
  <c r="FGE831" i="3"/>
  <c r="FGR831" i="3"/>
  <c r="FHE831" i="3"/>
  <c r="FGC831" i="3"/>
  <c r="FGG231" i="3"/>
  <c r="FGT231" i="3"/>
  <c r="FGE231" i="3"/>
  <c r="FGM231" i="3"/>
  <c r="FGZ231" i="3"/>
  <c r="FGK231" i="3"/>
  <c r="FGD431" i="3"/>
  <c r="FGQ431" i="3"/>
  <c r="FHD431" i="3"/>
  <c r="FHQ431" i="3"/>
  <c r="FID431" i="3"/>
  <c r="FIQ431" i="3"/>
  <c r="FGB431" i="3"/>
  <c r="FHC431" i="3"/>
  <c r="FHP431" i="3"/>
  <c r="FIC431" i="3"/>
  <c r="FHA431" i="3"/>
  <c r="FGH231" i="3"/>
  <c r="FGU231" i="3"/>
  <c r="FHH231" i="3"/>
  <c r="FHU231" i="3"/>
  <c r="FGF231" i="3"/>
  <c r="FFY631" i="3"/>
  <c r="FGL631" i="3"/>
  <c r="FGY631" i="3"/>
  <c r="FHL631" i="3"/>
  <c r="FHY631" i="3"/>
  <c r="FIL631" i="3"/>
  <c r="FIY631" i="3"/>
  <c r="FFW631" i="3"/>
  <c r="FGO631" i="3"/>
  <c r="FHB631" i="3"/>
  <c r="FGM631" i="3"/>
  <c r="FGG31" i="3"/>
  <c r="FGT31" i="3"/>
  <c r="FHG31" i="3"/>
  <c r="FHT31" i="3"/>
  <c r="FGE31" i="3"/>
  <c r="FGJ831" i="3"/>
  <c r="FGW831" i="3"/>
  <c r="FGH831" i="3"/>
  <c r="FHB31" i="3"/>
  <c r="FHO31" i="3"/>
  <c r="FIB31" i="3"/>
  <c r="FGZ31" i="3"/>
  <c r="FGX831" i="3"/>
  <c r="FHK831" i="3"/>
  <c r="FHX831" i="3"/>
  <c r="FGV831" i="3"/>
  <c r="FHJ31" i="3"/>
  <c r="FHH31" i="3"/>
  <c r="FGR231" i="3"/>
  <c r="FHE231" i="3"/>
  <c r="FGP231" i="3"/>
  <c r="FGP831" i="3"/>
  <c r="FHC831" i="3"/>
  <c r="FHP831" i="3"/>
  <c r="FGN831" i="3"/>
  <c r="FGX231" i="3"/>
  <c r="FHK231" i="3"/>
  <c r="FGV231" i="3"/>
  <c r="FGS231" i="3"/>
  <c r="FHF231" i="3"/>
  <c r="FHS231" i="3"/>
  <c r="FIF231" i="3"/>
  <c r="FGQ231" i="3"/>
  <c r="FHN431" i="3"/>
  <c r="FIA431" i="3"/>
  <c r="FIN431" i="3"/>
  <c r="FHL431" i="3"/>
  <c r="FGJ631" i="3"/>
  <c r="FGW631" i="3"/>
  <c r="FHJ631" i="3"/>
  <c r="FHW631" i="3"/>
  <c r="FIJ631" i="3"/>
  <c r="FIW631" i="3"/>
  <c r="FJJ631" i="3"/>
  <c r="FGH631" i="3"/>
  <c r="FGU831" i="3"/>
  <c r="FHH831" i="3"/>
  <c r="FGS831" i="3"/>
  <c r="FGR31" i="3"/>
  <c r="FHE31" i="3"/>
  <c r="FHR31" i="3"/>
  <c r="FIE31" i="3"/>
  <c r="FGP31" i="3"/>
  <c r="FHI831" i="3"/>
  <c r="FHV831" i="3"/>
  <c r="FII831" i="3"/>
  <c r="FHG831" i="3"/>
  <c r="FGZ631" i="3"/>
  <c r="FHM631" i="3"/>
  <c r="FGX631" i="3"/>
  <c r="FGO431" i="3"/>
  <c r="FHB431" i="3"/>
  <c r="FHO431" i="3"/>
  <c r="FIB431" i="3"/>
  <c r="FIO431" i="3"/>
  <c r="FJB431" i="3"/>
  <c r="FGM431" i="3"/>
  <c r="FHM31" i="3"/>
  <c r="FHZ31" i="3"/>
  <c r="FIM31" i="3"/>
  <c r="FHK31" i="3"/>
  <c r="FHU31" i="3"/>
  <c r="FHS31" i="3"/>
  <c r="FHA831" i="3"/>
  <c r="FHN831" i="3"/>
  <c r="FIA831" i="3"/>
  <c r="FGY831" i="3"/>
  <c r="FHC231" i="3"/>
  <c r="FHP231" i="3"/>
  <c r="FHA231" i="3"/>
  <c r="FHI231" i="3"/>
  <c r="FHV231" i="3"/>
  <c r="FHG231" i="3"/>
  <c r="FGZ431" i="3"/>
  <c r="FHM431" i="3"/>
  <c r="FHZ431" i="3"/>
  <c r="FIM431" i="3"/>
  <c r="FIZ431" i="3"/>
  <c r="FJM431" i="3"/>
  <c r="FGX431" i="3"/>
  <c r="FHK631" i="3"/>
  <c r="FHX631" i="3"/>
  <c r="FHI631" i="3"/>
  <c r="FHD231" i="3"/>
  <c r="FHQ231" i="3"/>
  <c r="FID231" i="3"/>
  <c r="FIQ231" i="3"/>
  <c r="FHB231" i="3"/>
  <c r="FGU631" i="3"/>
  <c r="FHH631" i="3"/>
  <c r="FHU631" i="3"/>
  <c r="FIH631" i="3"/>
  <c r="FIU631" i="3"/>
  <c r="FJH631" i="3"/>
  <c r="FJU631" i="3"/>
  <c r="FGS631" i="3"/>
  <c r="FHX31" i="3"/>
  <c r="FIK31" i="3"/>
  <c r="FIX31" i="3"/>
  <c r="FHV31" i="3"/>
  <c r="FHT831" i="3"/>
  <c r="FIG831" i="3"/>
  <c r="FIT831" i="3"/>
  <c r="FHR831" i="3"/>
  <c r="FHF831" i="3"/>
  <c r="FHS831" i="3"/>
  <c r="FHD831" i="3"/>
  <c r="FHC31" i="3"/>
  <c r="FHP31" i="3"/>
  <c r="FIC31" i="3"/>
  <c r="FIP31" i="3"/>
  <c r="FHA31" i="3"/>
  <c r="FHY431" i="3"/>
  <c r="FIL431" i="3"/>
  <c r="FIY431" i="3"/>
  <c r="FHW431" i="3"/>
  <c r="FIF31" i="3"/>
  <c r="FID31" i="3"/>
  <c r="FHL831" i="3"/>
  <c r="FHY831" i="3"/>
  <c r="FIL831" i="3"/>
  <c r="FHJ831" i="3"/>
  <c r="FHN231" i="3"/>
  <c r="FIA231" i="3"/>
  <c r="FHL231" i="3"/>
  <c r="FHT231" i="3"/>
  <c r="FIG231" i="3"/>
  <c r="FHR231" i="3"/>
  <c r="FHQ831" i="3"/>
  <c r="FID831" i="3"/>
  <c r="FHO831" i="3"/>
  <c r="FHV631" i="3"/>
  <c r="FII631" i="3"/>
  <c r="FHT631" i="3"/>
  <c r="FHF631" i="3"/>
  <c r="FHS631" i="3"/>
  <c r="FIF631" i="3"/>
  <c r="FIS631" i="3"/>
  <c r="FJF631" i="3"/>
  <c r="FJS631" i="3"/>
  <c r="FKF631" i="3"/>
  <c r="FHD631" i="3"/>
  <c r="FIJ431" i="3"/>
  <c r="FIW431" i="3"/>
  <c r="FJJ431" i="3"/>
  <c r="FIH431" i="3"/>
  <c r="FIE831" i="3"/>
  <c r="FIR831" i="3"/>
  <c r="FJE831" i="3"/>
  <c r="FIC831" i="3"/>
  <c r="FHK431" i="3"/>
  <c r="FHX431" i="3"/>
  <c r="FIK431" i="3"/>
  <c r="FIX431" i="3"/>
  <c r="FJK431" i="3"/>
  <c r="FJX431" i="3"/>
  <c r="FHI431" i="3"/>
  <c r="FHN31" i="3"/>
  <c r="FIA31" i="3"/>
  <c r="FIN31" i="3"/>
  <c r="FJA31" i="3"/>
  <c r="FHL31" i="3"/>
  <c r="FII31" i="3"/>
  <c r="FIV31" i="3"/>
  <c r="FJI31" i="3"/>
  <c r="FIG31" i="3"/>
  <c r="FHO231" i="3"/>
  <c r="FIB231" i="3"/>
  <c r="FIO231" i="3"/>
  <c r="FJB231" i="3"/>
  <c r="FHM231" i="3"/>
  <c r="FIQ31" i="3"/>
  <c r="FIO31" i="3"/>
  <c r="FHY231" i="3"/>
  <c r="FIL231" i="3"/>
  <c r="FHW231" i="3"/>
  <c r="FHW831" i="3"/>
  <c r="FIJ831" i="3"/>
  <c r="FIW831" i="3"/>
  <c r="FHU831" i="3"/>
  <c r="FIE231" i="3"/>
  <c r="FIR231" i="3"/>
  <c r="FIC231" i="3"/>
  <c r="FIG631" i="3"/>
  <c r="FIT631" i="3"/>
  <c r="FIE631" i="3"/>
  <c r="FIB831" i="3"/>
  <c r="FIO831" i="3"/>
  <c r="FHZ831" i="3"/>
  <c r="FHY31" i="3"/>
  <c r="FIL31" i="3"/>
  <c r="FIY31" i="3"/>
  <c r="FJL31" i="3"/>
  <c r="FHW31" i="3"/>
  <c r="FIP831" i="3"/>
  <c r="FJC831" i="3"/>
  <c r="FJP831" i="3"/>
  <c r="FIN831" i="3"/>
  <c r="FHZ231" i="3"/>
  <c r="FIM231" i="3"/>
  <c r="FIZ231" i="3"/>
  <c r="FJM231" i="3"/>
  <c r="FHX231" i="3"/>
  <c r="FIT31" i="3"/>
  <c r="FJG31" i="3"/>
  <c r="FJT31" i="3"/>
  <c r="FIR31" i="3"/>
  <c r="FHQ631" i="3"/>
  <c r="FID631" i="3"/>
  <c r="FIQ631" i="3"/>
  <c r="FJD631" i="3"/>
  <c r="FJQ631" i="3"/>
  <c r="FKD631" i="3"/>
  <c r="FKQ631" i="3"/>
  <c r="FHO631" i="3"/>
  <c r="FHV431" i="3"/>
  <c r="FII431" i="3"/>
  <c r="FIV431" i="3"/>
  <c r="FJI431" i="3"/>
  <c r="FJV431" i="3"/>
  <c r="FKI431" i="3"/>
  <c r="FHT431" i="3"/>
  <c r="FIU431" i="3"/>
  <c r="FJH431" i="3"/>
  <c r="FJU431" i="3"/>
  <c r="FIS431" i="3"/>
  <c r="FJB31" i="3"/>
  <c r="FIZ31" i="3"/>
  <c r="FIH831" i="3"/>
  <c r="FIU831" i="3"/>
  <c r="FJH831" i="3"/>
  <c r="FIF831" i="3"/>
  <c r="FIJ231" i="3"/>
  <c r="FIW231" i="3"/>
  <c r="FIH231" i="3"/>
  <c r="FIP231" i="3"/>
  <c r="FJC231" i="3"/>
  <c r="FIN231" i="3"/>
  <c r="FIK231" i="3"/>
  <c r="FIX231" i="3"/>
  <c r="FJK231" i="3"/>
  <c r="FJX231" i="3"/>
  <c r="FII231" i="3"/>
  <c r="FIR631" i="3"/>
  <c r="FJE631" i="3"/>
  <c r="FIP631" i="3"/>
  <c r="FIJ31" i="3"/>
  <c r="FIW31" i="3"/>
  <c r="FJJ31" i="3"/>
  <c r="FJW31" i="3"/>
  <c r="FIH31" i="3"/>
  <c r="FIB631" i="3"/>
  <c r="FIO631" i="3"/>
  <c r="FJB631" i="3"/>
  <c r="FJO631" i="3"/>
  <c r="FKB631" i="3"/>
  <c r="FKO631" i="3"/>
  <c r="FLB631" i="3"/>
  <c r="FHZ631" i="3"/>
  <c r="FJF431" i="3"/>
  <c r="FJS431" i="3"/>
  <c r="FKF431" i="3"/>
  <c r="FJD431" i="3"/>
  <c r="FIG431" i="3"/>
  <c r="FIT431" i="3"/>
  <c r="FJG431" i="3"/>
  <c r="FJT431" i="3"/>
  <c r="FKG431" i="3"/>
  <c r="FKT431" i="3"/>
  <c r="FIE431" i="3"/>
  <c r="FJE31" i="3"/>
  <c r="FJR31" i="3"/>
  <c r="FKE31" i="3"/>
  <c r="FJC31" i="3"/>
  <c r="FIM831" i="3"/>
  <c r="FIZ831" i="3"/>
  <c r="FIK831" i="3"/>
  <c r="FJA831" i="3"/>
  <c r="FJN831" i="3"/>
  <c r="FKA831" i="3"/>
  <c r="FIY831" i="3"/>
  <c r="FJM31" i="3"/>
  <c r="FJK31" i="3"/>
  <c r="FIU231" i="3"/>
  <c r="FJH231" i="3"/>
  <c r="FIS231" i="3"/>
  <c r="FIS831" i="3"/>
  <c r="FJF831" i="3"/>
  <c r="FJS831" i="3"/>
  <c r="FIQ831" i="3"/>
  <c r="FJA231" i="3"/>
  <c r="FJN231" i="3"/>
  <c r="FIY231" i="3"/>
  <c r="FIX831" i="3"/>
  <c r="FJK831" i="3"/>
  <c r="FIV831" i="3"/>
  <c r="FJC631" i="3"/>
  <c r="FJP631" i="3"/>
  <c r="FJA631" i="3"/>
  <c r="FJP31" i="3"/>
  <c r="FKC31" i="3"/>
  <c r="FKP31" i="3"/>
  <c r="FJN31" i="3"/>
  <c r="FIM631" i="3"/>
  <c r="FIZ631" i="3"/>
  <c r="FJM631" i="3"/>
  <c r="FJZ631" i="3"/>
  <c r="FKM631" i="3"/>
  <c r="FKZ631" i="3"/>
  <c r="FLM631" i="3"/>
  <c r="FIK631" i="3"/>
  <c r="FJQ431" i="3"/>
  <c r="FKD431" i="3"/>
  <c r="FKQ431" i="3"/>
  <c r="FJO431" i="3"/>
  <c r="FJL831" i="3"/>
  <c r="FJY831" i="3"/>
  <c r="FKL831" i="3"/>
  <c r="FJJ831" i="3"/>
  <c r="FIR431" i="3"/>
  <c r="FJE431" i="3"/>
  <c r="FJR431" i="3"/>
  <c r="FKE431" i="3"/>
  <c r="FKR431" i="3"/>
  <c r="FLE431" i="3"/>
  <c r="FIP431" i="3"/>
  <c r="FIV231" i="3"/>
  <c r="FJI231" i="3"/>
  <c r="FJV231" i="3"/>
  <c r="FKI231" i="3"/>
  <c r="FIT231" i="3"/>
  <c r="FIU31" i="3"/>
  <c r="FJH31" i="3"/>
  <c r="FJU31" i="3"/>
  <c r="FKH31" i="3"/>
  <c r="FIS31" i="3"/>
  <c r="FJX31" i="3"/>
  <c r="FJV31" i="3"/>
  <c r="FJF231" i="3"/>
  <c r="FJS231" i="3"/>
  <c r="FJD231" i="3"/>
  <c r="FJD831" i="3"/>
  <c r="FJQ831" i="3"/>
  <c r="FKD831" i="3"/>
  <c r="FJB831" i="3"/>
  <c r="FJL231" i="3"/>
  <c r="FJY231" i="3"/>
  <c r="FJJ231" i="3"/>
  <c r="FKA31" i="3"/>
  <c r="FKN31" i="3"/>
  <c r="FLA31" i="3"/>
  <c r="FJY31" i="3"/>
  <c r="FJN631" i="3"/>
  <c r="FKA631" i="3"/>
  <c r="FJL631" i="3"/>
  <c r="FJF31" i="3"/>
  <c r="FJS31" i="3"/>
  <c r="FKF31" i="3"/>
  <c r="FKS31" i="3"/>
  <c r="FJD31" i="3"/>
  <c r="FIX631" i="3"/>
  <c r="FJK631" i="3"/>
  <c r="FJX631" i="3"/>
  <c r="FKK631" i="3"/>
  <c r="FKX631" i="3"/>
  <c r="FLK631" i="3"/>
  <c r="FLX631" i="3"/>
  <c r="FIV631" i="3"/>
  <c r="FJC431" i="3"/>
  <c r="FJP431" i="3"/>
  <c r="FKC431" i="3"/>
  <c r="FKP431" i="3"/>
  <c r="FLC431" i="3"/>
  <c r="FLP431" i="3"/>
  <c r="FJA431" i="3"/>
  <c r="FJI831" i="3"/>
  <c r="FJV831" i="3"/>
  <c r="FJG831" i="3"/>
  <c r="FJW831" i="3"/>
  <c r="FKJ831" i="3"/>
  <c r="FKW831" i="3"/>
  <c r="FJU831" i="3"/>
  <c r="FJG231" i="3"/>
  <c r="FJT231" i="3"/>
  <c r="FKG231" i="3"/>
  <c r="FKT231" i="3"/>
  <c r="FJE231" i="3"/>
  <c r="FKB431" i="3"/>
  <c r="FKO431" i="3"/>
  <c r="FLB431" i="3"/>
  <c r="FJZ431" i="3"/>
  <c r="FKI31" i="3"/>
  <c r="FKG31" i="3"/>
  <c r="FJO831" i="3"/>
  <c r="FKB831" i="3"/>
  <c r="FKO831" i="3"/>
  <c r="FJM831" i="3"/>
  <c r="FJQ231" i="3"/>
  <c r="FKD231" i="3"/>
  <c r="FJO231" i="3"/>
  <c r="FJW231" i="3"/>
  <c r="FKJ231" i="3"/>
  <c r="FJU231" i="3"/>
  <c r="FJQ31" i="3"/>
  <c r="FKD31" i="3"/>
  <c r="FKQ31" i="3"/>
  <c r="FLD31" i="3"/>
  <c r="FJO31" i="3"/>
  <c r="FJY631" i="3"/>
  <c r="FKL631" i="3"/>
  <c r="FJW631" i="3"/>
  <c r="FJT831" i="3"/>
  <c r="FKG831" i="3"/>
  <c r="FJR831" i="3"/>
  <c r="FKM431" i="3"/>
  <c r="FKZ431" i="3"/>
  <c r="FLM431" i="3"/>
  <c r="FKK431" i="3"/>
  <c r="FJN431" i="3"/>
  <c r="FKA431" i="3"/>
  <c r="FKN431" i="3"/>
  <c r="FLA431" i="3"/>
  <c r="FLN431" i="3"/>
  <c r="FMA431" i="3"/>
  <c r="FJL431" i="3"/>
  <c r="FJR231" i="3"/>
  <c r="FKE231" i="3"/>
  <c r="FKR231" i="3"/>
  <c r="FLE231" i="3"/>
  <c r="FJP231" i="3"/>
  <c r="FKH831" i="3"/>
  <c r="FKU831" i="3"/>
  <c r="FLH831" i="3"/>
  <c r="FKF831" i="3"/>
  <c r="FKL31" i="3"/>
  <c r="FKY31" i="3"/>
  <c r="FLL31" i="3"/>
  <c r="FKJ31" i="3"/>
  <c r="FJI631" i="3"/>
  <c r="FJV631" i="3"/>
  <c r="FKI631" i="3"/>
  <c r="FKV631" i="3"/>
  <c r="FLI631" i="3"/>
  <c r="FLV631" i="3"/>
  <c r="FMI631" i="3"/>
  <c r="FJG631" i="3"/>
  <c r="FKT31" i="3"/>
  <c r="FKR31" i="3"/>
  <c r="FKB231" i="3"/>
  <c r="FKO231" i="3"/>
  <c r="FJZ231" i="3"/>
  <c r="FJZ831" i="3"/>
  <c r="FKM831" i="3"/>
  <c r="FKZ831" i="3"/>
  <c r="FJX831" i="3"/>
  <c r="FKH231" i="3"/>
  <c r="FKU231" i="3"/>
  <c r="FKF231" i="3"/>
  <c r="FKE831" i="3"/>
  <c r="FKR831" i="3"/>
  <c r="FKC831" i="3"/>
  <c r="FKX431" i="3"/>
  <c r="FLK431" i="3"/>
  <c r="FLX431" i="3"/>
  <c r="FKV431" i="3"/>
  <c r="FJY431" i="3"/>
  <c r="FKL431" i="3"/>
  <c r="FKY431" i="3"/>
  <c r="FLL431" i="3"/>
  <c r="FLY431" i="3"/>
  <c r="FML431" i="3"/>
  <c r="FJW431" i="3"/>
  <c r="FKS831" i="3"/>
  <c r="FLF831" i="3"/>
  <c r="FLS831" i="3"/>
  <c r="FKQ831" i="3"/>
  <c r="FKW31" i="3"/>
  <c r="FLJ31" i="3"/>
  <c r="FLW31" i="3"/>
  <c r="FKU31" i="3"/>
  <c r="FKJ631" i="3"/>
  <c r="FKW631" i="3"/>
  <c r="FKH631" i="3"/>
  <c r="FJT631" i="3"/>
  <c r="FKG631" i="3"/>
  <c r="FKT631" i="3"/>
  <c r="FLG631" i="3"/>
  <c r="FLT631" i="3"/>
  <c r="FMG631" i="3"/>
  <c r="FMT631" i="3"/>
  <c r="FJR631" i="3"/>
  <c r="FKC231" i="3"/>
  <c r="FKP231" i="3"/>
  <c r="FLC231" i="3"/>
  <c r="FLP231" i="3"/>
  <c r="FKA231" i="3"/>
  <c r="FKB31" i="3"/>
  <c r="FKO31" i="3"/>
  <c r="FLB31" i="3"/>
  <c r="FLO31" i="3"/>
  <c r="FJZ31" i="3"/>
  <c r="FLE31" i="3"/>
  <c r="FLC31" i="3"/>
  <c r="FKK831" i="3"/>
  <c r="FKX831" i="3"/>
  <c r="FLK831" i="3"/>
  <c r="FKI831" i="3"/>
  <c r="FKM231" i="3"/>
  <c r="FKZ231" i="3"/>
  <c r="FKK231" i="3"/>
  <c r="FKS231" i="3"/>
  <c r="FLF231" i="3"/>
  <c r="FKQ231" i="3"/>
  <c r="FKN231" i="3"/>
  <c r="FLA231" i="3"/>
  <c r="FLN231" i="3"/>
  <c r="FMA231" i="3"/>
  <c r="FKL231" i="3"/>
  <c r="FKE631" i="3"/>
  <c r="FKR631" i="3"/>
  <c r="FLE631" i="3"/>
  <c r="FLR631" i="3"/>
  <c r="FME631" i="3"/>
  <c r="FMR631" i="3"/>
  <c r="FNE631" i="3"/>
  <c r="FKC631" i="3"/>
  <c r="FLI431" i="3"/>
  <c r="FLV431" i="3"/>
  <c r="FMI431" i="3"/>
  <c r="FLG431" i="3"/>
  <c r="FLH31" i="3"/>
  <c r="FLU31" i="3"/>
  <c r="FMH31" i="3"/>
  <c r="FLF31" i="3"/>
  <c r="FKJ431" i="3"/>
  <c r="FKW431" i="3"/>
  <c r="FLJ431" i="3"/>
  <c r="FLW431" i="3"/>
  <c r="FMJ431" i="3"/>
  <c r="FMW431" i="3"/>
  <c r="FKH431" i="3"/>
  <c r="FKM31" i="3"/>
  <c r="FKZ31" i="3"/>
  <c r="FLM31" i="3"/>
  <c r="FLZ31" i="3"/>
  <c r="FKK31" i="3"/>
  <c r="FLD831" i="3"/>
  <c r="FLQ831" i="3"/>
  <c r="FMD831" i="3"/>
  <c r="FLB831" i="3"/>
  <c r="FKP831" i="3"/>
  <c r="FLC831" i="3"/>
  <c r="FKN831" i="3"/>
  <c r="FKU631" i="3"/>
  <c r="FLH631" i="3"/>
  <c r="FKS631" i="3"/>
  <c r="FLP31" i="3"/>
  <c r="FLN31" i="3"/>
  <c r="FKV831" i="3"/>
  <c r="FLI831" i="3"/>
  <c r="FLV831" i="3"/>
  <c r="FKT831" i="3"/>
  <c r="FKX231" i="3"/>
  <c r="FLK231" i="3"/>
  <c r="FKV231" i="3"/>
  <c r="FLD231" i="3"/>
  <c r="FLQ231" i="3"/>
  <c r="FLB231" i="3"/>
  <c r="FLA831" i="3"/>
  <c r="FLN831" i="3"/>
  <c r="FKY831" i="3"/>
  <c r="FLO831" i="3"/>
  <c r="FMB831" i="3"/>
  <c r="FMO831" i="3"/>
  <c r="FLM831" i="3"/>
  <c r="FLS31" i="3"/>
  <c r="FMF31" i="3"/>
  <c r="FMS31" i="3"/>
  <c r="FLQ31" i="3"/>
  <c r="FKP631" i="3"/>
  <c r="FLC631" i="3"/>
  <c r="FLP631" i="3"/>
  <c r="FMC631" i="3"/>
  <c r="FMP631" i="3"/>
  <c r="FNC631" i="3"/>
  <c r="FNP631" i="3"/>
  <c r="FKN631" i="3"/>
  <c r="FKX31" i="3"/>
  <c r="FLK31" i="3"/>
  <c r="FLX31" i="3"/>
  <c r="FMK31" i="3"/>
  <c r="FKV31" i="3"/>
  <c r="FLF631" i="3"/>
  <c r="FLS631" i="3"/>
  <c r="FLD631" i="3"/>
  <c r="FLT431" i="3"/>
  <c r="FMG431" i="3"/>
  <c r="FMT431" i="3"/>
  <c r="FLR431" i="3"/>
  <c r="FKY231" i="3"/>
  <c r="FLL231" i="3"/>
  <c r="FLY231" i="3"/>
  <c r="FML231" i="3"/>
  <c r="FKW231" i="3"/>
  <c r="FKU431" i="3"/>
  <c r="FLH431" i="3"/>
  <c r="FLU431" i="3"/>
  <c r="FMH431" i="3"/>
  <c r="FMU431" i="3"/>
  <c r="FNH431" i="3"/>
  <c r="FKS431" i="3"/>
  <c r="FMA31" i="3"/>
  <c r="FLY31" i="3"/>
  <c r="FLI231" i="3"/>
  <c r="FLV231" i="3"/>
  <c r="FLG231" i="3"/>
  <c r="FLG831" i="3"/>
  <c r="FLT831" i="3"/>
  <c r="FMG831" i="3"/>
  <c r="FLE831" i="3"/>
  <c r="FLO231" i="3"/>
  <c r="FMB231" i="3"/>
  <c r="FLM231" i="3"/>
  <c r="FLI31" i="3"/>
  <c r="FLV31" i="3"/>
  <c r="FMI31" i="3"/>
  <c r="FMV31" i="3"/>
  <c r="FLG31" i="3"/>
  <c r="FLZ831" i="3"/>
  <c r="FMM831" i="3"/>
  <c r="FMZ831" i="3"/>
  <c r="FLX831" i="3"/>
  <c r="FLA631" i="3"/>
  <c r="FLN631" i="3"/>
  <c r="FMA631" i="3"/>
  <c r="FMN631" i="3"/>
  <c r="FNA631" i="3"/>
  <c r="FNN631" i="3"/>
  <c r="FOA631" i="3"/>
  <c r="FKY631" i="3"/>
  <c r="FLJ231" i="3"/>
  <c r="FLW231" i="3"/>
  <c r="FMJ231" i="3"/>
  <c r="FMW231" i="3"/>
  <c r="FLH231" i="3"/>
  <c r="FLF431" i="3"/>
  <c r="FLS431" i="3"/>
  <c r="FMF431" i="3"/>
  <c r="FMS431" i="3"/>
  <c r="FNF431" i="3"/>
  <c r="FNS431" i="3"/>
  <c r="FLD431" i="3"/>
  <c r="FLQ631" i="3"/>
  <c r="FMD631" i="3"/>
  <c r="FLO631" i="3"/>
  <c r="FLL831" i="3"/>
  <c r="FLY831" i="3"/>
  <c r="FLJ831" i="3"/>
  <c r="FME431" i="3"/>
  <c r="FMR431" i="3"/>
  <c r="FNE431" i="3"/>
  <c r="FMC431" i="3"/>
  <c r="FMD31" i="3"/>
  <c r="FMQ31" i="3"/>
  <c r="FND31" i="3"/>
  <c r="FMB31" i="3"/>
  <c r="FML31" i="3"/>
  <c r="FMJ31" i="3"/>
  <c r="FLT231" i="3"/>
  <c r="FMG231" i="3"/>
  <c r="FLR231" i="3"/>
  <c r="FLR831" i="3"/>
  <c r="FME831" i="3"/>
  <c r="FMR831" i="3"/>
  <c r="FLP831" i="3"/>
  <c r="FLZ231" i="3"/>
  <c r="FMM231" i="3"/>
  <c r="FLX231" i="3"/>
  <c r="FLW831" i="3"/>
  <c r="FMJ831" i="3"/>
  <c r="FLU831" i="3"/>
  <c r="FMK831" i="3"/>
  <c r="FMX831" i="3"/>
  <c r="FNK831" i="3"/>
  <c r="FMI831" i="3"/>
  <c r="FLU231" i="3"/>
  <c r="FMH231" i="3"/>
  <c r="FMU231" i="3"/>
  <c r="FNH231" i="3"/>
  <c r="FLS231" i="3"/>
  <c r="FMO31" i="3"/>
  <c r="FNB31" i="3"/>
  <c r="FNO31" i="3"/>
  <c r="FMM31" i="3"/>
  <c r="FLT31" i="3"/>
  <c r="FMG31" i="3"/>
  <c r="FMT31" i="3"/>
  <c r="FNG31" i="3"/>
  <c r="FLR31" i="3"/>
  <c r="FMB631" i="3"/>
  <c r="FMO631" i="3"/>
  <c r="FLZ631" i="3"/>
  <c r="FMP431" i="3"/>
  <c r="FNC431" i="3"/>
  <c r="FNP431" i="3"/>
  <c r="FMN431" i="3"/>
  <c r="FLQ431" i="3"/>
  <c r="FMD431" i="3"/>
  <c r="FMQ431" i="3"/>
  <c r="FND431" i="3"/>
  <c r="FNQ431" i="3"/>
  <c r="FOD431" i="3"/>
  <c r="FLO431" i="3"/>
  <c r="FLL631" i="3"/>
  <c r="FLY631" i="3"/>
  <c r="FML631" i="3"/>
  <c r="FMY631" i="3"/>
  <c r="FNL631" i="3"/>
  <c r="FNY631" i="3"/>
  <c r="FOL631" i="3"/>
  <c r="FLJ631" i="3"/>
  <c r="FMW31" i="3"/>
  <c r="FMU31" i="3"/>
  <c r="FMC831" i="3"/>
  <c r="FMP831" i="3"/>
  <c r="FNC831" i="3"/>
  <c r="FMA831" i="3"/>
  <c r="FME231" i="3"/>
  <c r="FMR231" i="3"/>
  <c r="FMC231" i="3"/>
  <c r="FMK231" i="3"/>
  <c r="FMX231" i="3"/>
  <c r="FMI231" i="3"/>
  <c r="FMF231" i="3"/>
  <c r="FMS231" i="3"/>
  <c r="FNF231" i="3"/>
  <c r="FNS231" i="3"/>
  <c r="FMD231" i="3"/>
  <c r="FMV831" i="3"/>
  <c r="FNI831" i="3"/>
  <c r="FNV831" i="3"/>
  <c r="FMT831" i="3"/>
  <c r="FMZ31" i="3"/>
  <c r="FNM31" i="3"/>
  <c r="FNZ31" i="3"/>
  <c r="FMX31" i="3"/>
  <c r="FMB431" i="3"/>
  <c r="FMO431" i="3"/>
  <c r="FNB431" i="3"/>
  <c r="FNO431" i="3"/>
  <c r="FOB431" i="3"/>
  <c r="FOO431" i="3"/>
  <c r="FLZ431" i="3"/>
  <c r="FMH831" i="3"/>
  <c r="FMU831" i="3"/>
  <c r="FMF831" i="3"/>
  <c r="FME31" i="3"/>
  <c r="FMR31" i="3"/>
  <c r="FNE31" i="3"/>
  <c r="FNR31" i="3"/>
  <c r="FMC31" i="3"/>
  <c r="FLW631" i="3"/>
  <c r="FMJ631" i="3"/>
  <c r="FMW631" i="3"/>
  <c r="FNJ631" i="3"/>
  <c r="FNW631" i="3"/>
  <c r="FOJ631" i="3"/>
  <c r="FOW631" i="3"/>
  <c r="FLU631" i="3"/>
  <c r="FNA431" i="3"/>
  <c r="FNN431" i="3"/>
  <c r="FOA431" i="3"/>
  <c r="FMY431" i="3"/>
  <c r="FMM631" i="3"/>
  <c r="FMZ631" i="3"/>
  <c r="FMK631" i="3"/>
  <c r="FNH31" i="3"/>
  <c r="FNF31" i="3"/>
  <c r="FMN831" i="3"/>
  <c r="FNA831" i="3"/>
  <c r="FNN831" i="3"/>
  <c r="FML831" i="3"/>
  <c r="FMP231" i="3"/>
  <c r="FNC231" i="3"/>
  <c r="FMN231" i="3"/>
  <c r="FMV231" i="3"/>
  <c r="FNI231" i="3"/>
  <c r="FMT231" i="3"/>
  <c r="FMP31" i="3"/>
  <c r="FNC31" i="3"/>
  <c r="FNP31" i="3"/>
  <c r="FOC31" i="3"/>
  <c r="FMN31" i="3"/>
  <c r="FMM431" i="3"/>
  <c r="FMZ431" i="3"/>
  <c r="FNM431" i="3"/>
  <c r="FNZ431" i="3"/>
  <c r="FOM431" i="3"/>
  <c r="FOZ431" i="3"/>
  <c r="FMK431" i="3"/>
  <c r="FNG831" i="3"/>
  <c r="FNT831" i="3"/>
  <c r="FOG831" i="3"/>
  <c r="FNE831" i="3"/>
  <c r="FMS831" i="3"/>
  <c r="FNF831" i="3"/>
  <c r="FMQ831" i="3"/>
  <c r="FNL431" i="3"/>
  <c r="FNY431" i="3"/>
  <c r="FOL431" i="3"/>
  <c r="FNJ431" i="3"/>
  <c r="FMH631" i="3"/>
  <c r="FMU631" i="3"/>
  <c r="FNH631" i="3"/>
  <c r="FNU631" i="3"/>
  <c r="FOH631" i="3"/>
  <c r="FOU631" i="3"/>
  <c r="FPH631" i="3"/>
  <c r="FMF631" i="3"/>
  <c r="FMX631" i="3"/>
  <c r="FNK631" i="3"/>
  <c r="FMV631" i="3"/>
  <c r="FMQ231" i="3"/>
  <c r="FND231" i="3"/>
  <c r="FNQ231" i="3"/>
  <c r="FOD231" i="3"/>
  <c r="FMO231" i="3"/>
  <c r="FNK31" i="3"/>
  <c r="FNX31" i="3"/>
  <c r="FOK31" i="3"/>
  <c r="FNI31" i="3"/>
  <c r="FNS31" i="3"/>
  <c r="FNQ31" i="3"/>
  <c r="FNA231" i="3"/>
  <c r="FNN231" i="3"/>
  <c r="FMY231" i="3"/>
  <c r="FMY831" i="3"/>
  <c r="FNL831" i="3"/>
  <c r="FNY831" i="3"/>
  <c r="FMW831" i="3"/>
  <c r="FNG231" i="3"/>
  <c r="FNT231" i="3"/>
  <c r="FNE231" i="3"/>
  <c r="FNW431" i="3"/>
  <c r="FOJ431" i="3"/>
  <c r="FOW431" i="3"/>
  <c r="FNU431" i="3"/>
  <c r="FNB231" i="3"/>
  <c r="FNO231" i="3"/>
  <c r="FOB231" i="3"/>
  <c r="FOO231" i="3"/>
  <c r="FMZ231" i="3"/>
  <c r="FND831" i="3"/>
  <c r="FNQ831" i="3"/>
  <c r="FNB831" i="3"/>
  <c r="FNR831" i="3"/>
  <c r="FOE831" i="3"/>
  <c r="FOR831" i="3"/>
  <c r="FNP831" i="3"/>
  <c r="FNA31" i="3"/>
  <c r="FNN31" i="3"/>
  <c r="FOA31" i="3"/>
  <c r="FON31" i="3"/>
  <c r="FMY31" i="3"/>
  <c r="FNV31" i="3"/>
  <c r="FOI31" i="3"/>
  <c r="FOV31" i="3"/>
  <c r="FNT31" i="3"/>
  <c r="FNI631" i="3"/>
  <c r="FNV631" i="3"/>
  <c r="FNG631" i="3"/>
  <c r="FMS631" i="3"/>
  <c r="FNF631" i="3"/>
  <c r="FNS631" i="3"/>
  <c r="FOF631" i="3"/>
  <c r="FOS631" i="3"/>
  <c r="FPF631" i="3"/>
  <c r="FPS631" i="3"/>
  <c r="FMQ631" i="3"/>
  <c r="FMX431" i="3"/>
  <c r="FNK431" i="3"/>
  <c r="FNX431" i="3"/>
  <c r="FOK431" i="3"/>
  <c r="FOX431" i="3"/>
  <c r="FPK431" i="3"/>
  <c r="FMV431" i="3"/>
  <c r="FOD31" i="3"/>
  <c r="FOB31" i="3"/>
  <c r="FNJ831" i="3"/>
  <c r="FNW831" i="3"/>
  <c r="FOJ831" i="3"/>
  <c r="FNH831" i="3"/>
  <c r="FNL231" i="3"/>
  <c r="FNY231" i="3"/>
  <c r="FNJ231" i="3"/>
  <c r="FNR231" i="3"/>
  <c r="FOE231" i="3"/>
  <c r="FNP231" i="3"/>
  <c r="FNO831" i="3"/>
  <c r="FOB831" i="3"/>
  <c r="FNM831" i="3"/>
  <c r="FNM231" i="3"/>
  <c r="FNZ231" i="3"/>
  <c r="FOM231" i="3"/>
  <c r="FOZ231" i="3"/>
  <c r="FNK231" i="3"/>
  <c r="FNI431" i="3"/>
  <c r="FNV431" i="3"/>
  <c r="FOI431" i="3"/>
  <c r="FOV431" i="3"/>
  <c r="FPI431" i="3"/>
  <c r="FPV431" i="3"/>
  <c r="FNG431" i="3"/>
  <c r="FOG31" i="3"/>
  <c r="FOT31" i="3"/>
  <c r="FPG31" i="3"/>
  <c r="FOE31" i="3"/>
  <c r="FOH431" i="3"/>
  <c r="FOU431" i="3"/>
  <c r="FPH431" i="3"/>
  <c r="FOF431" i="3"/>
  <c r="FND631" i="3"/>
  <c r="FNQ631" i="3"/>
  <c r="FOD631" i="3"/>
  <c r="FOQ631" i="3"/>
  <c r="FPD631" i="3"/>
  <c r="FPQ631" i="3"/>
  <c r="FQD631" i="3"/>
  <c r="FNB631" i="3"/>
  <c r="FOC831" i="3"/>
  <c r="FOP831" i="3"/>
  <c r="FPC831" i="3"/>
  <c r="FOA831" i="3"/>
  <c r="FNT631" i="3"/>
  <c r="FOG631" i="3"/>
  <c r="FNR631" i="3"/>
  <c r="FNL31" i="3"/>
  <c r="FNY31" i="3"/>
  <c r="FOL31" i="3"/>
  <c r="FOY31" i="3"/>
  <c r="FNJ31" i="3"/>
  <c r="FOO31" i="3"/>
  <c r="FOM31" i="3"/>
  <c r="FNW231" i="3"/>
  <c r="FOJ231" i="3"/>
  <c r="FNU231" i="3"/>
  <c r="FNU831" i="3"/>
  <c r="FOH831" i="3"/>
  <c r="FOU831" i="3"/>
  <c r="FNS831" i="3"/>
  <c r="FOC231" i="3"/>
  <c r="FOP231" i="3"/>
  <c r="FOA231" i="3"/>
  <c r="FOE631" i="3"/>
  <c r="FOR631" i="3"/>
  <c r="FOC631" i="3"/>
  <c r="FNW31" i="3"/>
  <c r="FOJ31" i="3"/>
  <c r="FOW31" i="3"/>
  <c r="FPJ31" i="3"/>
  <c r="FNU31" i="3"/>
  <c r="FOS431" i="3"/>
  <c r="FPF431" i="3"/>
  <c r="FPS431" i="3"/>
  <c r="FOQ431" i="3"/>
  <c r="FOR31" i="3"/>
  <c r="FPE31" i="3"/>
  <c r="FPR31" i="3"/>
  <c r="FOP31" i="3"/>
  <c r="FNX231" i="3"/>
  <c r="FOK231" i="3"/>
  <c r="FOX231" i="3"/>
  <c r="FPK231" i="3"/>
  <c r="FNV231" i="3"/>
  <c r="FON831" i="3"/>
  <c r="FPA831" i="3"/>
  <c r="FPN831" i="3"/>
  <c r="FOL831" i="3"/>
  <c r="FNT431" i="3"/>
  <c r="FOG431" i="3"/>
  <c r="FOT431" i="3"/>
  <c r="FPG431" i="3"/>
  <c r="FPT431" i="3"/>
  <c r="FQG431" i="3"/>
  <c r="FNR431" i="3"/>
  <c r="FNZ831" i="3"/>
  <c r="FOM831" i="3"/>
  <c r="FNX831" i="3"/>
  <c r="FNO631" i="3"/>
  <c r="FOB631" i="3"/>
  <c r="FOO631" i="3"/>
  <c r="FPB631" i="3"/>
  <c r="FPO631" i="3"/>
  <c r="FQB631" i="3"/>
  <c r="FQO631" i="3"/>
  <c r="FNM631" i="3"/>
  <c r="FOZ31" i="3"/>
  <c r="FOX31" i="3"/>
  <c r="FOF831" i="3"/>
  <c r="FOS831" i="3"/>
  <c r="FPF831" i="3"/>
  <c r="FOD831" i="3"/>
  <c r="FOH231" i="3"/>
  <c r="FOU231" i="3"/>
  <c r="FOF231" i="3"/>
  <c r="FON231" i="3"/>
  <c r="FPA231" i="3"/>
  <c r="FOL231" i="3"/>
  <c r="FOE431" i="3"/>
  <c r="FOR431" i="3"/>
  <c r="FPE431" i="3"/>
  <c r="FPR431" i="3"/>
  <c r="FQE431" i="3"/>
  <c r="FQR431" i="3"/>
  <c r="FOC431" i="3"/>
  <c r="FOI231" i="3"/>
  <c r="FOV231" i="3"/>
  <c r="FPI231" i="3"/>
  <c r="FPV231" i="3"/>
  <c r="FOG231" i="3"/>
  <c r="FPC31" i="3"/>
  <c r="FPP31" i="3"/>
  <c r="FQC31" i="3"/>
  <c r="FPA31" i="3"/>
  <c r="FNZ631" i="3"/>
  <c r="FOM631" i="3"/>
  <c r="FOZ631" i="3"/>
  <c r="FPM631" i="3"/>
  <c r="FPZ631" i="3"/>
  <c r="FQM631" i="3"/>
  <c r="FQZ631" i="3"/>
  <c r="FNX631" i="3"/>
  <c r="FOP631" i="3"/>
  <c r="FPC631" i="3"/>
  <c r="FON631" i="3"/>
  <c r="FOY831" i="3"/>
  <c r="FPL831" i="3"/>
  <c r="FPY831" i="3"/>
  <c r="FOW831" i="3"/>
  <c r="FOH31" i="3"/>
  <c r="FOU31" i="3"/>
  <c r="FPH31" i="3"/>
  <c r="FPU31" i="3"/>
  <c r="FOF31" i="3"/>
  <c r="FOK831" i="3"/>
  <c r="FOX831" i="3"/>
  <c r="FOI831" i="3"/>
  <c r="FPD431" i="3"/>
  <c r="FPQ431" i="3"/>
  <c r="FQD431" i="3"/>
  <c r="FPB431" i="3"/>
  <c r="FPK31" i="3"/>
  <c r="FPI31" i="3"/>
  <c r="FOS231" i="3"/>
  <c r="FPF231" i="3"/>
  <c r="FOQ231" i="3"/>
  <c r="FOQ831" i="3"/>
  <c r="FPD831" i="3"/>
  <c r="FPQ831" i="3"/>
  <c r="FOO831" i="3"/>
  <c r="FOY231" i="3"/>
  <c r="FPL231" i="3"/>
  <c r="FOW231" i="3"/>
  <c r="FPA631" i="3"/>
  <c r="FPN631" i="3"/>
  <c r="FOY631" i="3"/>
  <c r="FOS31" i="3"/>
  <c r="FPF31" i="3"/>
  <c r="FPS31" i="3"/>
  <c r="FQF31" i="3"/>
  <c r="FOQ31" i="3"/>
  <c r="FOP431" i="3"/>
  <c r="FPC431" i="3"/>
  <c r="FPP431" i="3"/>
  <c r="FQC431" i="3"/>
  <c r="FQP431" i="3"/>
  <c r="FRC431" i="3"/>
  <c r="FON431" i="3"/>
  <c r="FOT231" i="3"/>
  <c r="FPG231" i="3"/>
  <c r="FPT231" i="3"/>
  <c r="FQG231" i="3"/>
  <c r="FOR231" i="3"/>
  <c r="FOK631" i="3"/>
  <c r="FOX631" i="3"/>
  <c r="FPK631" i="3"/>
  <c r="FPX631" i="3"/>
  <c r="FQK631" i="3"/>
  <c r="FQX631" i="3"/>
  <c r="FRK631" i="3"/>
  <c r="FOI631" i="3"/>
  <c r="FPO431" i="3"/>
  <c r="FQB431" i="3"/>
  <c r="FQO431" i="3"/>
  <c r="FPM431" i="3"/>
  <c r="FPJ831" i="3"/>
  <c r="FPW831" i="3"/>
  <c r="FQJ831" i="3"/>
  <c r="FPH831" i="3"/>
  <c r="FPN31" i="3"/>
  <c r="FQA31" i="3"/>
  <c r="FQN31" i="3"/>
  <c r="FPL31" i="3"/>
  <c r="FOV831" i="3"/>
  <c r="FPI831" i="3"/>
  <c r="FOT831" i="3"/>
  <c r="FPV31" i="3"/>
  <c r="FPT31" i="3"/>
  <c r="FPB831" i="3"/>
  <c r="FPO831" i="3"/>
  <c r="FQB831" i="3"/>
  <c r="FOZ831" i="3"/>
  <c r="FPD231" i="3"/>
  <c r="FPQ231" i="3"/>
  <c r="FPB231" i="3"/>
  <c r="FPJ231" i="3"/>
  <c r="FPW231" i="3"/>
  <c r="FPH231" i="3"/>
  <c r="FPA431" i="3"/>
  <c r="FPN431" i="3"/>
  <c r="FQA431" i="3"/>
  <c r="FQN431" i="3"/>
  <c r="FRA431" i="3"/>
  <c r="FRN431" i="3"/>
  <c r="FOY431" i="3"/>
  <c r="FOV631" i="3"/>
  <c r="FPI631" i="3"/>
  <c r="FPV631" i="3"/>
  <c r="FQI631" i="3"/>
  <c r="FQV631" i="3"/>
  <c r="FRI631" i="3"/>
  <c r="FRV631" i="3"/>
  <c r="FOT631" i="3"/>
  <c r="FPD31" i="3"/>
  <c r="FPQ31" i="3"/>
  <c r="FQD31" i="3"/>
  <c r="FQQ31" i="3"/>
  <c r="FPB31" i="3"/>
  <c r="FPY31" i="3"/>
  <c r="FQL31" i="3"/>
  <c r="FQY31" i="3"/>
  <c r="FPW31" i="3"/>
  <c r="FPE231" i="3"/>
  <c r="FPR231" i="3"/>
  <c r="FQE231" i="3"/>
  <c r="FQR231" i="3"/>
  <c r="FPC231" i="3"/>
  <c r="FPZ431" i="3"/>
  <c r="FQM431" i="3"/>
  <c r="FQZ431" i="3"/>
  <c r="FPX431" i="3"/>
  <c r="FPG831" i="3"/>
  <c r="FPT831" i="3"/>
  <c r="FPE831" i="3"/>
  <c r="FPL631" i="3"/>
  <c r="FPY631" i="3"/>
  <c r="FPJ631" i="3"/>
  <c r="FPU831" i="3"/>
  <c r="FQH831" i="3"/>
  <c r="FQU831" i="3"/>
  <c r="FPS831" i="3"/>
  <c r="FQG31" i="3"/>
  <c r="FQE31" i="3"/>
  <c r="FPM831" i="3"/>
  <c r="FPZ831" i="3"/>
  <c r="FQM831" i="3"/>
  <c r="FPK831" i="3"/>
  <c r="FPO231" i="3"/>
  <c r="FQB231" i="3"/>
  <c r="FPM231" i="3"/>
  <c r="FPU231" i="3"/>
  <c r="FQH231" i="3"/>
  <c r="FPS231" i="3"/>
  <c r="FPW631" i="3"/>
  <c r="FQJ631" i="3"/>
  <c r="FPU631" i="3"/>
  <c r="FPG631" i="3"/>
  <c r="FPT631" i="3"/>
  <c r="FQG631" i="3"/>
  <c r="FQT631" i="3"/>
  <c r="FRG631" i="3"/>
  <c r="FRT631" i="3"/>
  <c r="FSG631" i="3"/>
  <c r="FPE631" i="3"/>
  <c r="FPP231" i="3"/>
  <c r="FQC231" i="3"/>
  <c r="FQP231" i="3"/>
  <c r="FRC231" i="3"/>
  <c r="FPN231" i="3"/>
  <c r="FPO31" i="3"/>
  <c r="FQB31" i="3"/>
  <c r="FQO31" i="3"/>
  <c r="FRB31" i="3"/>
  <c r="FPM31" i="3"/>
  <c r="FPR831" i="3"/>
  <c r="FQE831" i="3"/>
  <c r="FPP831" i="3"/>
  <c r="FPL431" i="3"/>
  <c r="FPY431" i="3"/>
  <c r="FQL431" i="3"/>
  <c r="FQY431" i="3"/>
  <c r="FRL431" i="3"/>
  <c r="FRY431" i="3"/>
  <c r="FPJ431" i="3"/>
  <c r="FQJ31" i="3"/>
  <c r="FQW31" i="3"/>
  <c r="FRJ31" i="3"/>
  <c r="FQH31" i="3"/>
  <c r="FQF831" i="3"/>
  <c r="FQS831" i="3"/>
  <c r="FRF831" i="3"/>
  <c r="FQD831" i="3"/>
  <c r="FQK431" i="3"/>
  <c r="FQX431" i="3"/>
  <c r="FRK431" i="3"/>
  <c r="FQI431" i="3"/>
  <c r="FQR31" i="3"/>
  <c r="FQP31" i="3"/>
  <c r="FPZ231" i="3"/>
  <c r="FQM231" i="3"/>
  <c r="FPX231" i="3"/>
  <c r="FPX831" i="3"/>
  <c r="FQK831" i="3"/>
  <c r="FQX831" i="3"/>
  <c r="FPV831" i="3"/>
  <c r="FQF231" i="3"/>
  <c r="FQS231" i="3"/>
  <c r="FQD231" i="3"/>
  <c r="FQU31" i="3"/>
  <c r="FRH31" i="3"/>
  <c r="FRU31" i="3"/>
  <c r="FQS31" i="3"/>
  <c r="FQA231" i="3"/>
  <c r="FQN231" i="3"/>
  <c r="FRA231" i="3"/>
  <c r="FRN231" i="3"/>
  <c r="FPY231" i="3"/>
  <c r="FPZ31" i="3"/>
  <c r="FQM31" i="3"/>
  <c r="FQZ31" i="3"/>
  <c r="FRM31" i="3"/>
  <c r="FPX31" i="3"/>
  <c r="FPW431" i="3"/>
  <c r="FQJ431" i="3"/>
  <c r="FQW431" i="3"/>
  <c r="FRJ431" i="3"/>
  <c r="FRW431" i="3"/>
  <c r="FSJ431" i="3"/>
  <c r="FPU431" i="3"/>
  <c r="FQV431" i="3"/>
  <c r="FRI431" i="3"/>
  <c r="FRV431" i="3"/>
  <c r="FQT431" i="3"/>
  <c r="FPR631" i="3"/>
  <c r="FQE631" i="3"/>
  <c r="FQR631" i="3"/>
  <c r="FRE631" i="3"/>
  <c r="FRR631" i="3"/>
  <c r="FSE631" i="3"/>
  <c r="FSR631" i="3"/>
  <c r="FPP631" i="3"/>
  <c r="FQQ831" i="3"/>
  <c r="FRD831" i="3"/>
  <c r="FRQ831" i="3"/>
  <c r="FQO831" i="3"/>
  <c r="FQH631" i="3"/>
  <c r="FQU631" i="3"/>
  <c r="FQF631" i="3"/>
  <c r="FQC831" i="3"/>
  <c r="FQP831" i="3"/>
  <c r="FQA831" i="3"/>
  <c r="FRC31" i="3"/>
  <c r="FRA31" i="3"/>
  <c r="FQI831" i="3"/>
  <c r="FQV831" i="3"/>
  <c r="FRI831" i="3"/>
  <c r="FQG831" i="3"/>
  <c r="FQK231" i="3"/>
  <c r="FQX231" i="3"/>
  <c r="FQI231" i="3"/>
  <c r="FQQ231" i="3"/>
  <c r="FRD231" i="3"/>
  <c r="FQO231" i="3"/>
  <c r="FQC631" i="3"/>
  <c r="FQP631" i="3"/>
  <c r="FRC631" i="3"/>
  <c r="FRP631" i="3"/>
  <c r="FSC631" i="3"/>
  <c r="FSP631" i="3"/>
  <c r="FTC631" i="3"/>
  <c r="FQA631" i="3"/>
  <c r="FQL231" i="3"/>
  <c r="FQY231" i="3"/>
  <c r="FRL231" i="3"/>
  <c r="FRY231" i="3"/>
  <c r="FQJ231" i="3"/>
  <c r="FQN831" i="3"/>
  <c r="FRA831" i="3"/>
  <c r="FQL831" i="3"/>
  <c r="FQH431" i="3"/>
  <c r="FQU431" i="3"/>
  <c r="FRH431" i="3"/>
  <c r="FRU431" i="3"/>
  <c r="FSH431" i="3"/>
  <c r="FSU431" i="3"/>
  <c r="FQF431" i="3"/>
  <c r="FQS631" i="3"/>
  <c r="FRF631" i="3"/>
  <c r="FQQ631" i="3"/>
  <c r="FRB831" i="3"/>
  <c r="FRO831" i="3"/>
  <c r="FSB831" i="3"/>
  <c r="FQZ831" i="3"/>
  <c r="FRG431" i="3"/>
  <c r="FRT431" i="3"/>
  <c r="FSG431" i="3"/>
  <c r="FRE431" i="3"/>
  <c r="FQK31" i="3"/>
  <c r="FQX31" i="3"/>
  <c r="FRK31" i="3"/>
  <c r="FRX31" i="3"/>
  <c r="FQI31" i="3"/>
  <c r="FRF31" i="3"/>
  <c r="FRS31" i="3"/>
  <c r="FSF31" i="3"/>
  <c r="FRD31" i="3"/>
  <c r="FRN31" i="3"/>
  <c r="FRL31" i="3"/>
  <c r="FQV231" i="3"/>
  <c r="FRI231" i="3"/>
  <c r="FQT231" i="3"/>
  <c r="FQT831" i="3"/>
  <c r="FRG831" i="3"/>
  <c r="FRT831" i="3"/>
  <c r="FQR831" i="3"/>
  <c r="FRB231" i="3"/>
  <c r="FRO231" i="3"/>
  <c r="FQZ231" i="3"/>
  <c r="FQY831" i="3"/>
  <c r="FRL831" i="3"/>
  <c r="FQW831" i="3"/>
  <c r="FRD631" i="3"/>
  <c r="FRQ631" i="3"/>
  <c r="FRB631" i="3"/>
  <c r="FQW231" i="3"/>
  <c r="FRJ231" i="3"/>
  <c r="FRW231" i="3"/>
  <c r="FSJ231" i="3"/>
  <c r="FQU231" i="3"/>
  <c r="FRQ31" i="3"/>
  <c r="FSD31" i="3"/>
  <c r="FSQ31" i="3"/>
  <c r="FRO31" i="3"/>
  <c r="FQV31" i="3"/>
  <c r="FRI31" i="3"/>
  <c r="FRV31" i="3"/>
  <c r="FSI31" i="3"/>
  <c r="FQT31" i="3"/>
  <c r="FRR431" i="3"/>
  <c r="FSE431" i="3"/>
  <c r="FSR431" i="3"/>
  <c r="FRP431" i="3"/>
  <c r="FRM831" i="3"/>
  <c r="FRZ831" i="3"/>
  <c r="FSM831" i="3"/>
  <c r="FRK831" i="3"/>
  <c r="FQS431" i="3"/>
  <c r="FRF431" i="3"/>
  <c r="FRS431" i="3"/>
  <c r="FSF431" i="3"/>
  <c r="FSS431" i="3"/>
  <c r="FTF431" i="3"/>
  <c r="FQQ431" i="3"/>
  <c r="FQN631" i="3"/>
  <c r="FRA631" i="3"/>
  <c r="FRN631" i="3"/>
  <c r="FSA631" i="3"/>
  <c r="FSN631" i="3"/>
  <c r="FTA631" i="3"/>
  <c r="FTN631" i="3"/>
  <c r="FQL631" i="3"/>
  <c r="FRY31" i="3"/>
  <c r="FRW31" i="3"/>
  <c r="FRE831" i="3"/>
  <c r="FRR831" i="3"/>
  <c r="FSE831" i="3"/>
  <c r="FRC831" i="3"/>
  <c r="FRG231" i="3"/>
  <c r="FRT231" i="3"/>
  <c r="FRE231" i="3"/>
  <c r="FRM231" i="3"/>
  <c r="FRZ231" i="3"/>
  <c r="FRK231" i="3"/>
  <c r="FRG31" i="3"/>
  <c r="FRT31" i="3"/>
  <c r="FSG31" i="3"/>
  <c r="FST31" i="3"/>
  <c r="FRE31" i="3"/>
  <c r="FRX831" i="3"/>
  <c r="FSK831" i="3"/>
  <c r="FSX831" i="3"/>
  <c r="FRV831" i="3"/>
  <c r="FRO631" i="3"/>
  <c r="FSB631" i="3"/>
  <c r="FRM631" i="3"/>
  <c r="FRD431" i="3"/>
  <c r="FRQ431" i="3"/>
  <c r="FSD431" i="3"/>
  <c r="FSQ431" i="3"/>
  <c r="FTD431" i="3"/>
  <c r="FTQ431" i="3"/>
  <c r="FRB431" i="3"/>
  <c r="FSB31" i="3"/>
  <c r="FSO31" i="3"/>
  <c r="FTB31" i="3"/>
  <c r="FRZ31" i="3"/>
  <c r="FSC431" i="3"/>
  <c r="FSP431" i="3"/>
  <c r="FTC431" i="3"/>
  <c r="FSA431" i="3"/>
  <c r="FRH231" i="3"/>
  <c r="FRU231" i="3"/>
  <c r="FSH231" i="3"/>
  <c r="FSU231" i="3"/>
  <c r="FRF231" i="3"/>
  <c r="FQY631" i="3"/>
  <c r="FRL631" i="3"/>
  <c r="FRY631" i="3"/>
  <c r="FSL631" i="3"/>
  <c r="FSY631" i="3"/>
  <c r="FTL631" i="3"/>
  <c r="FTY631" i="3"/>
  <c r="FQW631" i="3"/>
  <c r="FRJ831" i="3"/>
  <c r="FRW831" i="3"/>
  <c r="FRH831" i="3"/>
  <c r="FSJ31" i="3"/>
  <c r="FSH31" i="3"/>
  <c r="FRR231" i="3"/>
  <c r="FSE231" i="3"/>
  <c r="FRP231" i="3"/>
  <c r="FRP831" i="3"/>
  <c r="FSC831" i="3"/>
  <c r="FSP831" i="3"/>
  <c r="FRN831" i="3"/>
  <c r="FRX231" i="3"/>
  <c r="FSK231" i="3"/>
  <c r="FRV231" i="3"/>
  <c r="FRZ631" i="3"/>
  <c r="FSM631" i="3"/>
  <c r="FRX631" i="3"/>
  <c r="FSM31" i="3"/>
  <c r="FSZ31" i="3"/>
  <c r="FTM31" i="3"/>
  <c r="FSK31" i="3"/>
  <c r="FRJ631" i="3"/>
  <c r="FRW631" i="3"/>
  <c r="FSJ631" i="3"/>
  <c r="FSW631" i="3"/>
  <c r="FTJ631" i="3"/>
  <c r="FTW631" i="3"/>
  <c r="FUJ631" i="3"/>
  <c r="FRH631" i="3"/>
  <c r="FSI831" i="3"/>
  <c r="FSV831" i="3"/>
  <c r="FTI831" i="3"/>
  <c r="FSG831" i="3"/>
  <c r="FRS231" i="3"/>
  <c r="FSF231" i="3"/>
  <c r="FSS231" i="3"/>
  <c r="FTF231" i="3"/>
  <c r="FRQ231" i="3"/>
  <c r="FRO431" i="3"/>
  <c r="FSB431" i="3"/>
  <c r="FSO431" i="3"/>
  <c r="FTB431" i="3"/>
  <c r="FTO431" i="3"/>
  <c r="FUB431" i="3"/>
  <c r="FRM431" i="3"/>
  <c r="FRR31" i="3"/>
  <c r="FSE31" i="3"/>
  <c r="FSR31" i="3"/>
  <c r="FTE31" i="3"/>
  <c r="FRP31" i="3"/>
  <c r="FRU831" i="3"/>
  <c r="FSH831" i="3"/>
  <c r="FRS831" i="3"/>
  <c r="FSN431" i="3"/>
  <c r="FTA431" i="3"/>
  <c r="FTN431" i="3"/>
  <c r="FSL431" i="3"/>
  <c r="FSU31" i="3"/>
  <c r="FSS31" i="3"/>
  <c r="FSA831" i="3"/>
  <c r="FSN831" i="3"/>
  <c r="FTA831" i="3"/>
  <c r="FRY831" i="3"/>
  <c r="FSC231" i="3"/>
  <c r="FSP231" i="3"/>
  <c r="FSA231" i="3"/>
  <c r="FSI231" i="3"/>
  <c r="FSV231" i="3"/>
  <c r="FSG231" i="3"/>
  <c r="FSC31" i="3"/>
  <c r="FSP31" i="3"/>
  <c r="FTC31" i="3"/>
  <c r="FTP31" i="3"/>
  <c r="FSA31" i="3"/>
  <c r="FRZ431" i="3"/>
  <c r="FSM431" i="3"/>
  <c r="FSZ431" i="3"/>
  <c r="FTM431" i="3"/>
  <c r="FTZ431" i="3"/>
  <c r="FUM431" i="3"/>
  <c r="FRX431" i="3"/>
  <c r="FSX31" i="3"/>
  <c r="FTK31" i="3"/>
  <c r="FTX31" i="3"/>
  <c r="FSV31" i="3"/>
  <c r="FRU631" i="3"/>
  <c r="FSH631" i="3"/>
  <c r="FSU631" i="3"/>
  <c r="FTH631" i="3"/>
  <c r="FTU631" i="3"/>
  <c r="FUH631" i="3"/>
  <c r="FUU631" i="3"/>
  <c r="FRS631" i="3"/>
  <c r="FSY431" i="3"/>
  <c r="FTL431" i="3"/>
  <c r="FTY431" i="3"/>
  <c r="FSW431" i="3"/>
  <c r="FST831" i="3"/>
  <c r="FTG831" i="3"/>
  <c r="FTT831" i="3"/>
  <c r="FSR831" i="3"/>
  <c r="FSK631" i="3"/>
  <c r="FSX631" i="3"/>
  <c r="FSI631" i="3"/>
  <c r="FSF831" i="3"/>
  <c r="FSS831" i="3"/>
  <c r="FSD831" i="3"/>
  <c r="FSD231" i="3"/>
  <c r="FSQ231" i="3"/>
  <c r="FTD231" i="3"/>
  <c r="FTQ231" i="3"/>
  <c r="FSB231" i="3"/>
  <c r="FTF31" i="3"/>
  <c r="FTD31" i="3"/>
  <c r="FSN231" i="3"/>
  <c r="FTA231" i="3"/>
  <c r="FSL231" i="3"/>
  <c r="FSL831" i="3"/>
  <c r="FSY831" i="3"/>
  <c r="FTL831" i="3"/>
  <c r="FSJ831" i="3"/>
  <c r="FST231" i="3"/>
  <c r="FTG231" i="3"/>
  <c r="FSR231" i="3"/>
  <c r="FSK431" i="3"/>
  <c r="FSX431" i="3"/>
  <c r="FTK431" i="3"/>
  <c r="FTX431" i="3"/>
  <c r="FUK431" i="3"/>
  <c r="FUX431" i="3"/>
  <c r="FSI431" i="3"/>
  <c r="FSV631" i="3"/>
  <c r="FTI631" i="3"/>
  <c r="FST631" i="3"/>
  <c r="FSN31" i="3"/>
  <c r="FTA31" i="3"/>
  <c r="FTN31" i="3"/>
  <c r="FUA31" i="3"/>
  <c r="FSL31" i="3"/>
  <c r="FTJ431" i="3"/>
  <c r="FTW431" i="3"/>
  <c r="FUJ431" i="3"/>
  <c r="FTH431" i="3"/>
  <c r="FSO231" i="3"/>
  <c r="FTB231" i="3"/>
  <c r="FTO231" i="3"/>
  <c r="FUB231" i="3"/>
  <c r="FSM231" i="3"/>
  <c r="FSF631" i="3"/>
  <c r="FSS631" i="3"/>
  <c r="FTF631" i="3"/>
  <c r="FTS631" i="3"/>
  <c r="FUF631" i="3"/>
  <c r="FUS631" i="3"/>
  <c r="FVF631" i="3"/>
  <c r="FSD631" i="3"/>
  <c r="FTE831" i="3"/>
  <c r="FTR831" i="3"/>
  <c r="FUE831" i="3"/>
  <c r="FTC831" i="3"/>
  <c r="FSQ831" i="3"/>
  <c r="FTD831" i="3"/>
  <c r="FSO831" i="3"/>
  <c r="FTI31" i="3"/>
  <c r="FTV31" i="3"/>
  <c r="FUI31" i="3"/>
  <c r="FTG31" i="3"/>
  <c r="FTQ31" i="3"/>
  <c r="FTO31" i="3"/>
  <c r="FSW831" i="3"/>
  <c r="FTJ831" i="3"/>
  <c r="FTW831" i="3"/>
  <c r="FSU831" i="3"/>
  <c r="FSY231" i="3"/>
  <c r="FTL231" i="3"/>
  <c r="FSW231" i="3"/>
  <c r="FTE231" i="3"/>
  <c r="FTR231" i="3"/>
  <c r="FTC231" i="3"/>
  <c r="FTU431" i="3"/>
  <c r="FUH431" i="3"/>
  <c r="FUU431" i="3"/>
  <c r="FTS431" i="3"/>
  <c r="FSV431" i="3"/>
  <c r="FTI431" i="3"/>
  <c r="FTV431" i="3"/>
  <c r="FUI431" i="3"/>
  <c r="FUV431" i="3"/>
  <c r="FVI431" i="3"/>
  <c r="FST431" i="3"/>
  <c r="FTG631" i="3"/>
  <c r="FTT631" i="3"/>
  <c r="FTE631" i="3"/>
  <c r="FTB831" i="3"/>
  <c r="FTO831" i="3"/>
  <c r="FSZ831" i="3"/>
  <c r="FTP831" i="3"/>
  <c r="FUC831" i="3"/>
  <c r="FUP831" i="3"/>
  <c r="FTN831" i="3"/>
  <c r="FSZ231" i="3"/>
  <c r="FTM231" i="3"/>
  <c r="FTZ231" i="3"/>
  <c r="FUM231" i="3"/>
  <c r="FSX231" i="3"/>
  <c r="FTT31" i="3"/>
  <c r="FUG31" i="3"/>
  <c r="FUT31" i="3"/>
  <c r="FTR31" i="3"/>
  <c r="FSQ631" i="3"/>
  <c r="FTD631" i="3"/>
  <c r="FTQ631" i="3"/>
  <c r="FUD631" i="3"/>
  <c r="FUQ631" i="3"/>
  <c r="FVD631" i="3"/>
  <c r="FVQ631" i="3"/>
  <c r="FSO631" i="3"/>
  <c r="FSY31" i="3"/>
  <c r="FTL31" i="3"/>
  <c r="FTY31" i="3"/>
  <c r="FUL31" i="3"/>
  <c r="FSW31" i="3"/>
  <c r="FUB31" i="3"/>
  <c r="FTZ31" i="3"/>
  <c r="FTJ231" i="3"/>
  <c r="FTW231" i="3"/>
  <c r="FTH231" i="3"/>
  <c r="FTH831" i="3"/>
  <c r="FTU831" i="3"/>
  <c r="FUH831" i="3"/>
  <c r="FTF831" i="3"/>
  <c r="FTP231" i="3"/>
  <c r="FUC231" i="3"/>
  <c r="FTN231" i="3"/>
  <c r="FUE31" i="3"/>
  <c r="FUR31" i="3"/>
  <c r="FVE31" i="3"/>
  <c r="FUC31" i="3"/>
  <c r="FTJ31" i="3"/>
  <c r="FTW31" i="3"/>
  <c r="FUJ31" i="3"/>
  <c r="FUW31" i="3"/>
  <c r="FTH31" i="3"/>
  <c r="FTK231" i="3"/>
  <c r="FTX231" i="3"/>
  <c r="FUK231" i="3"/>
  <c r="FUX231" i="3"/>
  <c r="FTI231" i="3"/>
  <c r="FTB631" i="3"/>
  <c r="FTO631" i="3"/>
  <c r="FUB631" i="3"/>
  <c r="FUO631" i="3"/>
  <c r="FVB631" i="3"/>
  <c r="FVO631" i="3"/>
  <c r="FWB631" i="3"/>
  <c r="FSZ631" i="3"/>
  <c r="FTR631" i="3"/>
  <c r="FUE631" i="3"/>
  <c r="FTP631" i="3"/>
  <c r="FUA831" i="3"/>
  <c r="FUN831" i="3"/>
  <c r="FVA831" i="3"/>
  <c r="FTY831" i="3"/>
  <c r="FTM831" i="3"/>
  <c r="FTZ831" i="3"/>
  <c r="FTK831" i="3"/>
  <c r="FUF431" i="3"/>
  <c r="FUS431" i="3"/>
  <c r="FVF431" i="3"/>
  <c r="FUD431" i="3"/>
  <c r="FTG431" i="3"/>
  <c r="FTT431" i="3"/>
  <c r="FUG431" i="3"/>
  <c r="FUT431" i="3"/>
  <c r="FVG431" i="3"/>
  <c r="FVT431" i="3"/>
  <c r="FTE431" i="3"/>
  <c r="FUM31" i="3"/>
  <c r="FUK31" i="3"/>
  <c r="FTS831" i="3"/>
  <c r="FUF831" i="3"/>
  <c r="FUS831" i="3"/>
  <c r="FTQ831" i="3"/>
  <c r="FTU231" i="3"/>
  <c r="FUH231" i="3"/>
  <c r="FTS231" i="3"/>
  <c r="FUA231" i="3"/>
  <c r="FUN231" i="3"/>
  <c r="FTY231" i="3"/>
  <c r="FTU31" i="3"/>
  <c r="FUH31" i="3"/>
  <c r="FUU31" i="3"/>
  <c r="FVH31" i="3"/>
  <c r="FTS31" i="3"/>
  <c r="FUP31" i="3"/>
  <c r="FVC31" i="3"/>
  <c r="FVP31" i="3"/>
  <c r="FUN31" i="3"/>
  <c r="FTM631" i="3"/>
  <c r="FTZ631" i="3"/>
  <c r="FUM631" i="3"/>
  <c r="FUZ631" i="3"/>
  <c r="FVM631" i="3"/>
  <c r="FVZ631" i="3"/>
  <c r="FWM631" i="3"/>
  <c r="FTK631" i="3"/>
  <c r="FUC631" i="3"/>
  <c r="FUP631" i="3"/>
  <c r="FUA631" i="3"/>
  <c r="FTX831" i="3"/>
  <c r="FUK831" i="3"/>
  <c r="FTV831" i="3"/>
  <c r="FUL831" i="3"/>
  <c r="FUY831" i="3"/>
  <c r="FVL831" i="3"/>
  <c r="FUJ831" i="3"/>
  <c r="FTV231" i="3"/>
  <c r="FUI231" i="3"/>
  <c r="FUV231" i="3"/>
  <c r="FVI231" i="3"/>
  <c r="FTT231" i="3"/>
  <c r="FUQ431" i="3"/>
  <c r="FVD431" i="3"/>
  <c r="FVQ431" i="3"/>
  <c r="FUO431" i="3"/>
  <c r="FTR431" i="3"/>
  <c r="FUE431" i="3"/>
  <c r="FUR431" i="3"/>
  <c r="FVE431" i="3"/>
  <c r="FVR431" i="3"/>
  <c r="FWE431" i="3"/>
  <c r="FTP431" i="3"/>
  <c r="FUX31" i="3"/>
  <c r="FUV31" i="3"/>
  <c r="FUF231" i="3"/>
  <c r="FUS231" i="3"/>
  <c r="FUD231" i="3"/>
  <c r="FUD831" i="3"/>
  <c r="FUQ831" i="3"/>
  <c r="FVD831" i="3"/>
  <c r="FUB831" i="3"/>
  <c r="FUL231" i="3"/>
  <c r="FUY231" i="3"/>
  <c r="FUJ231" i="3"/>
  <c r="FUI831" i="3"/>
  <c r="FUV831" i="3"/>
  <c r="FUG831" i="3"/>
  <c r="FVA31" i="3"/>
  <c r="FVN31" i="3"/>
  <c r="FWA31" i="3"/>
  <c r="FUY31" i="3"/>
  <c r="FUN631" i="3"/>
  <c r="FVA631" i="3"/>
  <c r="FUL631" i="3"/>
  <c r="FUW831" i="3"/>
  <c r="FVJ831" i="3"/>
  <c r="FVW831" i="3"/>
  <c r="FUU831" i="3"/>
  <c r="FUC431" i="3"/>
  <c r="FUP431" i="3"/>
  <c r="FVC431" i="3"/>
  <c r="FVP431" i="3"/>
  <c r="FWC431" i="3"/>
  <c r="FWP431" i="3"/>
  <c r="FUA431" i="3"/>
  <c r="FUG231" i="3"/>
  <c r="FUT231" i="3"/>
  <c r="FVG231" i="3"/>
  <c r="FVT231" i="3"/>
  <c r="FUE231" i="3"/>
  <c r="FTX631" i="3"/>
  <c r="FUK631" i="3"/>
  <c r="FUX631" i="3"/>
  <c r="FVK631" i="3"/>
  <c r="FVX631" i="3"/>
  <c r="FWK631" i="3"/>
  <c r="FWX631" i="3"/>
  <c r="FTV631" i="3"/>
  <c r="FUF31" i="3"/>
  <c r="FUS31" i="3"/>
  <c r="FVF31" i="3"/>
  <c r="FVS31" i="3"/>
  <c r="FUD31" i="3"/>
  <c r="FVB431" i="3"/>
  <c r="FVO431" i="3"/>
  <c r="FWB431" i="3"/>
  <c r="FUZ431" i="3"/>
  <c r="FVI31" i="3"/>
  <c r="FVG31" i="3"/>
  <c r="FUO831" i="3"/>
  <c r="FVB831" i="3"/>
  <c r="FVO831" i="3"/>
  <c r="FUM831" i="3"/>
  <c r="FUQ231" i="3"/>
  <c r="FVD231" i="3"/>
  <c r="FUO231" i="3"/>
  <c r="FUW231" i="3"/>
  <c r="FVJ231" i="3"/>
  <c r="FUU231" i="3"/>
  <c r="FUN431" i="3"/>
  <c r="FVA431" i="3"/>
  <c r="FVN431" i="3"/>
  <c r="FWA431" i="3"/>
  <c r="FWN431" i="3"/>
  <c r="FXA431" i="3"/>
  <c r="FUL431" i="3"/>
  <c r="FUQ31" i="3"/>
  <c r="FVD31" i="3"/>
  <c r="FVQ31" i="3"/>
  <c r="FWD31" i="3"/>
  <c r="FUO31" i="3"/>
  <c r="FUI631" i="3"/>
  <c r="FUV631" i="3"/>
  <c r="FVI631" i="3"/>
  <c r="FVV631" i="3"/>
  <c r="FWI631" i="3"/>
  <c r="FWV631" i="3"/>
  <c r="FXI631" i="3"/>
  <c r="FUG631" i="3"/>
  <c r="FVH831" i="3"/>
  <c r="FVU831" i="3"/>
  <c r="FWH831" i="3"/>
  <c r="FVF831" i="3"/>
  <c r="FVL31" i="3"/>
  <c r="FVY31" i="3"/>
  <c r="FWL31" i="3"/>
  <c r="FVJ31" i="3"/>
  <c r="FVM431" i="3"/>
  <c r="FVZ431" i="3"/>
  <c r="FWM431" i="3"/>
  <c r="FVK431" i="3"/>
  <c r="FUT831" i="3"/>
  <c r="FVG831" i="3"/>
  <c r="FUR831" i="3"/>
  <c r="FUR231" i="3"/>
  <c r="FVE231" i="3"/>
  <c r="FVR231" i="3"/>
  <c r="FWE231" i="3"/>
  <c r="FUP231" i="3"/>
  <c r="FUY631" i="3"/>
  <c r="FVL631" i="3"/>
  <c r="FUW631" i="3"/>
  <c r="FVT31" i="3"/>
  <c r="FVR31" i="3"/>
  <c r="FVB231" i="3"/>
  <c r="FVO231" i="3"/>
  <c r="FUZ231" i="3"/>
  <c r="FUZ831" i="3"/>
  <c r="FVM831" i="3"/>
  <c r="FVZ831" i="3"/>
  <c r="FUX831" i="3"/>
  <c r="FVH231" i="3"/>
  <c r="FVU231" i="3"/>
  <c r="FVF231" i="3"/>
  <c r="FUT631" i="3"/>
  <c r="FVG631" i="3"/>
  <c r="FVT631" i="3"/>
  <c r="FWG631" i="3"/>
  <c r="FWT631" i="3"/>
  <c r="FXG631" i="3"/>
  <c r="FXT631" i="3"/>
  <c r="FUR631" i="3"/>
  <c r="FVE831" i="3"/>
  <c r="FVR831" i="3"/>
  <c r="FVC831" i="3"/>
  <c r="FVB31" i="3"/>
  <c r="FVO31" i="3"/>
  <c r="FWB31" i="3"/>
  <c r="FWO31" i="3"/>
  <c r="FUZ31" i="3"/>
  <c r="FUY431" i="3"/>
  <c r="FVL431" i="3"/>
  <c r="FVY431" i="3"/>
  <c r="FWL431" i="3"/>
  <c r="FWY431" i="3"/>
  <c r="FXL431" i="3"/>
  <c r="FUW431" i="3"/>
  <c r="FVW31" i="3"/>
  <c r="FWJ31" i="3"/>
  <c r="FWW31" i="3"/>
  <c r="FVU31" i="3"/>
  <c r="FVC231" i="3"/>
  <c r="FVP231" i="3"/>
  <c r="FWC231" i="3"/>
  <c r="FWP231" i="3"/>
  <c r="FVA231" i="3"/>
  <c r="FVS831" i="3"/>
  <c r="FWF831" i="3"/>
  <c r="FWS831" i="3"/>
  <c r="FVQ831" i="3"/>
  <c r="FVJ631" i="3"/>
  <c r="FVW631" i="3"/>
  <c r="FVH631" i="3"/>
  <c r="FVX431" i="3"/>
  <c r="FWK431" i="3"/>
  <c r="FWX431" i="3"/>
  <c r="FVV431" i="3"/>
  <c r="FWE31" i="3"/>
  <c r="FWC31" i="3"/>
  <c r="FVK831" i="3"/>
  <c r="FVX831" i="3"/>
  <c r="FWK831" i="3"/>
  <c r="FVI831" i="3"/>
  <c r="FVM231" i="3"/>
  <c r="FVZ231" i="3"/>
  <c r="FVK231" i="3"/>
  <c r="FVS231" i="3"/>
  <c r="FWF231" i="3"/>
  <c r="FVQ231" i="3"/>
  <c r="FVM31" i="3"/>
  <c r="FVZ31" i="3"/>
  <c r="FWM31" i="3"/>
  <c r="FWZ31" i="3"/>
  <c r="FVK31" i="3"/>
  <c r="FVJ431" i="3"/>
  <c r="FVW431" i="3"/>
  <c r="FWJ431" i="3"/>
  <c r="FWW431" i="3"/>
  <c r="FXJ431" i="3"/>
  <c r="FXW431" i="3"/>
  <c r="FVH431" i="3"/>
  <c r="FVP831" i="3"/>
  <c r="FWC831" i="3"/>
  <c r="FVN831" i="3"/>
  <c r="FWI431" i="3"/>
  <c r="FWV431" i="3"/>
  <c r="FXI431" i="3"/>
  <c r="FWG431" i="3"/>
  <c r="FWD831" i="3"/>
  <c r="FWQ831" i="3"/>
  <c r="FXD831" i="3"/>
  <c r="FWB831" i="3"/>
  <c r="FVE631" i="3"/>
  <c r="FVR631" i="3"/>
  <c r="FWE631" i="3"/>
  <c r="FWR631" i="3"/>
  <c r="FXE631" i="3"/>
  <c r="FXR631" i="3"/>
  <c r="FYE631" i="3"/>
  <c r="FVC631" i="3"/>
  <c r="FVN231" i="3"/>
  <c r="FWA231" i="3"/>
  <c r="FWN231" i="3"/>
  <c r="FXA231" i="3"/>
  <c r="FVL231" i="3"/>
  <c r="FVU631" i="3"/>
  <c r="FWH631" i="3"/>
  <c r="FVS631" i="3"/>
  <c r="FWH31" i="3"/>
  <c r="FWU31" i="3"/>
  <c r="FXH31" i="3"/>
  <c r="FWF31" i="3"/>
  <c r="FWP31" i="3"/>
  <c r="FWN31" i="3"/>
  <c r="FVX231" i="3"/>
  <c r="FWK231" i="3"/>
  <c r="FVV231" i="3"/>
  <c r="FVV831" i="3"/>
  <c r="FWI831" i="3"/>
  <c r="FWV831" i="3"/>
  <c r="FVT831" i="3"/>
  <c r="FWD231" i="3"/>
  <c r="FWQ231" i="3"/>
  <c r="FWB231" i="3"/>
  <c r="FWO831" i="3"/>
  <c r="FXB831" i="3"/>
  <c r="FXO831" i="3"/>
  <c r="FWM831" i="3"/>
  <c r="FWA831" i="3"/>
  <c r="FWN831" i="3"/>
  <c r="FVY831" i="3"/>
  <c r="FVU431" i="3"/>
  <c r="FWH431" i="3"/>
  <c r="FWU431" i="3"/>
  <c r="FXH431" i="3"/>
  <c r="FXU431" i="3"/>
  <c r="FYH431" i="3"/>
  <c r="FVS431" i="3"/>
  <c r="FVY231" i="3"/>
  <c r="FWL231" i="3"/>
  <c r="FWY231" i="3"/>
  <c r="FXL231" i="3"/>
  <c r="FVW231" i="3"/>
  <c r="FWS31" i="3"/>
  <c r="FXF31" i="3"/>
  <c r="FXS31" i="3"/>
  <c r="FWQ31" i="3"/>
  <c r="FVX31" i="3"/>
  <c r="FWK31" i="3"/>
  <c r="FWX31" i="3"/>
  <c r="FXK31" i="3"/>
  <c r="FVV31" i="3"/>
  <c r="FWF631" i="3"/>
  <c r="FWS631" i="3"/>
  <c r="FWD631" i="3"/>
  <c r="FVP631" i="3"/>
  <c r="FWC631" i="3"/>
  <c r="FWP631" i="3"/>
  <c r="FXC631" i="3"/>
  <c r="FXP631" i="3"/>
  <c r="FYC631" i="3"/>
  <c r="FYP631" i="3"/>
  <c r="FVN631" i="3"/>
  <c r="FWT431" i="3"/>
  <c r="FXG431" i="3"/>
  <c r="FXT431" i="3"/>
  <c r="FWR431" i="3"/>
  <c r="FXA31" i="3"/>
  <c r="FWY31" i="3"/>
  <c r="FWG831" i="3"/>
  <c r="FWT831" i="3"/>
  <c r="FXG831" i="3"/>
  <c r="FWE831" i="3"/>
  <c r="FWI231" i="3"/>
  <c r="FWV231" i="3"/>
  <c r="FWG231" i="3"/>
  <c r="FWO231" i="3"/>
  <c r="FXB231" i="3"/>
  <c r="FWM231" i="3"/>
  <c r="FWF431" i="3"/>
  <c r="FWS431" i="3"/>
  <c r="FXF431" i="3"/>
  <c r="FXS431" i="3"/>
  <c r="FYF431" i="3"/>
  <c r="FYS431" i="3"/>
  <c r="FWD431" i="3"/>
  <c r="FWQ631" i="3"/>
  <c r="FXD631" i="3"/>
  <c r="FWO631" i="3"/>
  <c r="FWI31" i="3"/>
  <c r="FWV31" i="3"/>
  <c r="FXI31" i="3"/>
  <c r="FXV31" i="3"/>
  <c r="FWG31" i="3"/>
  <c r="FWL831" i="3"/>
  <c r="FWY831" i="3"/>
  <c r="FWJ831" i="3"/>
  <c r="FXD31" i="3"/>
  <c r="FXQ31" i="3"/>
  <c r="FYD31" i="3"/>
  <c r="FXB31" i="3"/>
  <c r="FXE431" i="3"/>
  <c r="FXR431" i="3"/>
  <c r="FYE431" i="3"/>
  <c r="FXC431" i="3"/>
  <c r="FWJ231" i="3"/>
  <c r="FWW231" i="3"/>
  <c r="FXJ231" i="3"/>
  <c r="FXW231" i="3"/>
  <c r="FWH231" i="3"/>
  <c r="FWZ831" i="3"/>
  <c r="FXM831" i="3"/>
  <c r="FXZ831" i="3"/>
  <c r="FWX831" i="3"/>
  <c r="FWA631" i="3"/>
  <c r="FWN631" i="3"/>
  <c r="FXA631" i="3"/>
  <c r="FXN631" i="3"/>
  <c r="FYA631" i="3"/>
  <c r="FYN631" i="3"/>
  <c r="FZA631" i="3"/>
  <c r="FVY631" i="3"/>
  <c r="FXL31" i="3"/>
  <c r="FXJ31" i="3"/>
  <c r="FWT231" i="3"/>
  <c r="FXG231" i="3"/>
  <c r="FWR231" i="3"/>
  <c r="FWR831" i="3"/>
  <c r="FXE831" i="3"/>
  <c r="FXR831" i="3"/>
  <c r="FWP831" i="3"/>
  <c r="FWZ231" i="3"/>
  <c r="FXM231" i="3"/>
  <c r="FWX231" i="3"/>
  <c r="FWT31" i="3"/>
  <c r="FXG31" i="3"/>
  <c r="FXT31" i="3"/>
  <c r="FYG31" i="3"/>
  <c r="FWR31" i="3"/>
  <c r="FWU231" i="3"/>
  <c r="FXH231" i="3"/>
  <c r="FXU231" i="3"/>
  <c r="FYH231" i="3"/>
  <c r="FWS231" i="3"/>
  <c r="FXB631" i="3"/>
  <c r="FXO631" i="3"/>
  <c r="FWZ631" i="3"/>
  <c r="FXK831" i="3"/>
  <c r="FXX831" i="3"/>
  <c r="FYK831" i="3"/>
  <c r="FXI831" i="3"/>
  <c r="FXO31" i="3"/>
  <c r="FYB31" i="3"/>
  <c r="FYO31" i="3"/>
  <c r="FXM31" i="3"/>
  <c r="FWL631" i="3"/>
  <c r="FWY631" i="3"/>
  <c r="FXL631" i="3"/>
  <c r="FXY631" i="3"/>
  <c r="FYL631" i="3"/>
  <c r="FYY631" i="3"/>
  <c r="FZL631" i="3"/>
  <c r="FWJ631" i="3"/>
  <c r="FXP431" i="3"/>
  <c r="FYC431" i="3"/>
  <c r="FYP431" i="3"/>
  <c r="FXN431" i="3"/>
  <c r="FWW831" i="3"/>
  <c r="FXJ831" i="3"/>
  <c r="FWU831" i="3"/>
  <c r="FWQ431" i="3"/>
  <c r="FXD431" i="3"/>
  <c r="FXQ431" i="3"/>
  <c r="FYD431" i="3"/>
  <c r="FYQ431" i="3"/>
  <c r="FZD431" i="3"/>
  <c r="FWO431" i="3"/>
  <c r="FXW31" i="3"/>
  <c r="FXU31" i="3"/>
  <c r="FXC831" i="3"/>
  <c r="FXP831" i="3"/>
  <c r="FYC831" i="3"/>
  <c r="FXA831" i="3"/>
  <c r="FXE231" i="3"/>
  <c r="FXR231" i="3"/>
  <c r="FXC231" i="3"/>
  <c r="FXK231" i="3"/>
  <c r="FXX231" i="3"/>
  <c r="FXI231" i="3"/>
  <c r="FYA431" i="3"/>
  <c r="FYN431" i="3"/>
  <c r="FZA431" i="3"/>
  <c r="FXY431" i="3"/>
  <c r="FXF231" i="3"/>
  <c r="FXS231" i="3"/>
  <c r="FYF231" i="3"/>
  <c r="FYS231" i="3"/>
  <c r="FXD231" i="3"/>
  <c r="FXH831" i="3"/>
  <c r="FXU831" i="3"/>
  <c r="FXF831" i="3"/>
  <c r="FXV831" i="3"/>
  <c r="FYI831" i="3"/>
  <c r="FYV831" i="3"/>
  <c r="FXT831" i="3"/>
  <c r="FXZ31" i="3"/>
  <c r="FYM31" i="3"/>
  <c r="FYZ31" i="3"/>
  <c r="FXX31" i="3"/>
  <c r="FXB431" i="3"/>
  <c r="FXO431" i="3"/>
  <c r="FYB431" i="3"/>
  <c r="FYO431" i="3"/>
  <c r="FZB431" i="3"/>
  <c r="FZO431" i="3"/>
  <c r="FWZ431" i="3"/>
  <c r="FXE31" i="3"/>
  <c r="FXR31" i="3"/>
  <c r="FYE31" i="3"/>
  <c r="FYR31" i="3"/>
  <c r="FXC31" i="3"/>
  <c r="FWW631" i="3"/>
  <c r="FXJ631" i="3"/>
  <c r="FXW631" i="3"/>
  <c r="FYJ631" i="3"/>
  <c r="FYW631" i="3"/>
  <c r="FZJ631" i="3"/>
  <c r="FZW631" i="3"/>
  <c r="FWU631" i="3"/>
  <c r="FXM631" i="3"/>
  <c r="FXZ631" i="3"/>
  <c r="FXK631" i="3"/>
  <c r="FYH31" i="3"/>
  <c r="FYF31" i="3"/>
  <c r="FXP231" i="3"/>
  <c r="FYC231" i="3"/>
  <c r="FXN231" i="3"/>
  <c r="FXN831" i="3"/>
  <c r="FYA831" i="3"/>
  <c r="FYN831" i="3"/>
  <c r="FXL831" i="3"/>
  <c r="FXV231" i="3"/>
  <c r="FYI231" i="3"/>
  <c r="FXT231" i="3"/>
  <c r="FXQ231" i="3"/>
  <c r="FYD231" i="3"/>
  <c r="FYQ231" i="3"/>
  <c r="FZD231" i="3"/>
  <c r="FXO231" i="3"/>
  <c r="FYL431" i="3"/>
  <c r="FYY431" i="3"/>
  <c r="FZL431" i="3"/>
  <c r="FYJ431" i="3"/>
  <c r="FXP31" i="3"/>
  <c r="FYC31" i="3"/>
  <c r="FYP31" i="3"/>
  <c r="FZC31" i="3"/>
  <c r="FXN31" i="3"/>
  <c r="FXX631" i="3"/>
  <c r="FYK631" i="3"/>
  <c r="FXV631" i="3"/>
  <c r="FXM431" i="3"/>
  <c r="FXZ431" i="3"/>
  <c r="FYM431" i="3"/>
  <c r="FYZ431" i="3"/>
  <c r="FZM431" i="3"/>
  <c r="FZZ431" i="3"/>
  <c r="FXK431" i="3"/>
  <c r="FYG831" i="3"/>
  <c r="FYT831" i="3"/>
  <c r="FZG831" i="3"/>
  <c r="FYE831" i="3"/>
  <c r="FXH631" i="3"/>
  <c r="FXU631" i="3"/>
  <c r="FYH631" i="3"/>
  <c r="FYU631" i="3"/>
  <c r="FZH631" i="3"/>
  <c r="FZU631" i="3"/>
  <c r="GAH631" i="3"/>
  <c r="FXF631" i="3"/>
  <c r="FYK31" i="3"/>
  <c r="FYX31" i="3"/>
  <c r="FZK31" i="3"/>
  <c r="FYI31" i="3"/>
  <c r="FXS831" i="3"/>
  <c r="FYF831" i="3"/>
  <c r="FXQ831" i="3"/>
  <c r="FYS31" i="3"/>
  <c r="FYQ31" i="3"/>
  <c r="FXY831" i="3"/>
  <c r="FYL831" i="3"/>
  <c r="FYY831" i="3"/>
  <c r="FXW831" i="3"/>
  <c r="FYA231" i="3"/>
  <c r="FYN231" i="3"/>
  <c r="FXY231" i="3"/>
  <c r="FYG231" i="3"/>
  <c r="FYT231" i="3"/>
  <c r="FYE231" i="3"/>
  <c r="FYA31" i="3"/>
  <c r="FYN31" i="3"/>
  <c r="FZA31" i="3"/>
  <c r="FZN31" i="3"/>
  <c r="FXY31" i="3"/>
  <c r="FYW431" i="3"/>
  <c r="FZJ431" i="3"/>
  <c r="FZW431" i="3"/>
  <c r="FYU431" i="3"/>
  <c r="FYV31" i="3"/>
  <c r="FZI31" i="3"/>
  <c r="FZV31" i="3"/>
  <c r="FYT31" i="3"/>
  <c r="FXX431" i="3"/>
  <c r="FYK431" i="3"/>
  <c r="FYX431" i="3"/>
  <c r="FZK431" i="3"/>
  <c r="FZX431" i="3"/>
  <c r="GAK431" i="3"/>
  <c r="FXV431" i="3"/>
  <c r="FYR831" i="3"/>
  <c r="FZE831" i="3"/>
  <c r="FZR831" i="3"/>
  <c r="FYP831" i="3"/>
  <c r="FXS631" i="3"/>
  <c r="FYF631" i="3"/>
  <c r="FYS631" i="3"/>
  <c r="FZF631" i="3"/>
  <c r="FZS631" i="3"/>
  <c r="GAF631" i="3"/>
  <c r="GAS631" i="3"/>
  <c r="FXQ631" i="3"/>
  <c r="FYD831" i="3"/>
  <c r="FYQ831" i="3"/>
  <c r="FYB831" i="3"/>
  <c r="FYI631" i="3"/>
  <c r="FYV631" i="3"/>
  <c r="FYG631" i="3"/>
  <c r="FYB231" i="3"/>
  <c r="FYO231" i="3"/>
  <c r="FZB231" i="3"/>
  <c r="FZO231" i="3"/>
  <c r="FXZ231" i="3"/>
  <c r="FZD31" i="3"/>
  <c r="FZB31" i="3"/>
  <c r="FYL231" i="3"/>
  <c r="FYY231" i="3"/>
  <c r="FYJ231" i="3"/>
  <c r="FYJ831" i="3"/>
  <c r="FYW831" i="3"/>
  <c r="FZJ831" i="3"/>
  <c r="FYH831" i="3"/>
  <c r="FYR231" i="3"/>
  <c r="FZE231" i="3"/>
  <c r="FYP231" i="3"/>
  <c r="FZH431" i="3"/>
  <c r="FZU431" i="3"/>
  <c r="GAH431" i="3"/>
  <c r="FZF431" i="3"/>
  <c r="FYD631" i="3"/>
  <c r="FYQ631" i="3"/>
  <c r="FZD631" i="3"/>
  <c r="FZQ631" i="3"/>
  <c r="GAD631" i="3"/>
  <c r="GAQ631" i="3"/>
  <c r="GBD631" i="3"/>
  <c r="FYB631" i="3"/>
  <c r="FYT631" i="3"/>
  <c r="FZG631" i="3"/>
  <c r="FYR631" i="3"/>
  <c r="FZC831" i="3"/>
  <c r="FZP831" i="3"/>
  <c r="GAC831" i="3"/>
  <c r="FZA831" i="3"/>
  <c r="FYO831" i="3"/>
  <c r="FZB831" i="3"/>
  <c r="FYM831" i="3"/>
  <c r="FYM231" i="3"/>
  <c r="FYZ231" i="3"/>
  <c r="FZM231" i="3"/>
  <c r="FZZ231" i="3"/>
  <c r="FYK231" i="3"/>
  <c r="FZG31" i="3"/>
  <c r="FZT31" i="3"/>
  <c r="GAG31" i="3"/>
  <c r="FZE31" i="3"/>
  <c r="FYL31" i="3"/>
  <c r="FYY31" i="3"/>
  <c r="FZL31" i="3"/>
  <c r="FZY31" i="3"/>
  <c r="FYJ31" i="3"/>
  <c r="FYI431" i="3"/>
  <c r="FYV431" i="3"/>
  <c r="FZI431" i="3"/>
  <c r="FZV431" i="3"/>
  <c r="GAI431" i="3"/>
  <c r="GAV431" i="3"/>
  <c r="FYG431" i="3"/>
  <c r="FZO31" i="3"/>
  <c r="FZM31" i="3"/>
  <c r="FYU831" i="3"/>
  <c r="FZH831" i="3"/>
  <c r="FZU831" i="3"/>
  <c r="FYS831" i="3"/>
  <c r="FYW231" i="3"/>
  <c r="FZJ231" i="3"/>
  <c r="FYU231" i="3"/>
  <c r="FZC231" i="3"/>
  <c r="FZP231" i="3"/>
  <c r="FZA231" i="3"/>
  <c r="FZE631" i="3"/>
  <c r="FZR631" i="3"/>
  <c r="FZC631" i="3"/>
  <c r="FYZ831" i="3"/>
  <c r="FZM831" i="3"/>
  <c r="FYX831" i="3"/>
  <c r="FZS431" i="3"/>
  <c r="GAF431" i="3"/>
  <c r="GAS431" i="3"/>
  <c r="FZQ431" i="3"/>
  <c r="FYW31" i="3"/>
  <c r="FZJ31" i="3"/>
  <c r="FZW31" i="3"/>
  <c r="GAJ31" i="3"/>
  <c r="FYU31" i="3"/>
  <c r="FYO631" i="3"/>
  <c r="FZB631" i="3"/>
  <c r="FZO631" i="3"/>
  <c r="GAB631" i="3"/>
  <c r="GAO631" i="3"/>
  <c r="GBB631" i="3"/>
  <c r="GBO631" i="3"/>
  <c r="FYM631" i="3"/>
  <c r="FZR31" i="3"/>
  <c r="GAE31" i="3"/>
  <c r="GAR31" i="3"/>
  <c r="FZP31" i="3"/>
  <c r="FYX231" i="3"/>
  <c r="FZK231" i="3"/>
  <c r="FZX231" i="3"/>
  <c r="GAK231" i="3"/>
  <c r="FYV231" i="3"/>
  <c r="FYT431" i="3"/>
  <c r="FZG431" i="3"/>
  <c r="FZT431" i="3"/>
  <c r="GAG431" i="3"/>
  <c r="GAT431" i="3"/>
  <c r="GBG431" i="3"/>
  <c r="FYR431" i="3"/>
  <c r="FZN831" i="3"/>
  <c r="GAA831" i="3"/>
  <c r="GAN831" i="3"/>
  <c r="FZL831" i="3"/>
  <c r="FZZ31" i="3"/>
  <c r="FZX31" i="3"/>
  <c r="FZH231" i="3"/>
  <c r="FZU231" i="3"/>
  <c r="FZF231" i="3"/>
  <c r="FZF831" i="3"/>
  <c r="FZS831" i="3"/>
  <c r="GAF831" i="3"/>
  <c r="FZD831" i="3"/>
  <c r="FZN231" i="3"/>
  <c r="GAA231" i="3"/>
  <c r="FZL231" i="3"/>
  <c r="GAD431" i="3"/>
  <c r="GAQ431" i="3"/>
  <c r="GBD431" i="3"/>
  <c r="GAB431" i="3"/>
  <c r="GAC31" i="3"/>
  <c r="GAP31" i="3"/>
  <c r="GBC31" i="3"/>
  <c r="GAA31" i="3"/>
  <c r="FYZ631" i="3"/>
  <c r="FZM631" i="3"/>
  <c r="FZZ631" i="3"/>
  <c r="GAM631" i="3"/>
  <c r="GAZ631" i="3"/>
  <c r="GBM631" i="3"/>
  <c r="GBZ631" i="3"/>
  <c r="FYX631" i="3"/>
  <c r="FZK831" i="3"/>
  <c r="FZX831" i="3"/>
  <c r="FZI831" i="3"/>
  <c r="FZH31" i="3"/>
  <c r="FZU31" i="3"/>
  <c r="GAH31" i="3"/>
  <c r="GAU31" i="3"/>
  <c r="FZF31" i="3"/>
  <c r="FZE431" i="3"/>
  <c r="FZR431" i="3"/>
  <c r="GAE431" i="3"/>
  <c r="GAR431" i="3"/>
  <c r="GBE431" i="3"/>
  <c r="GBR431" i="3"/>
  <c r="FZC431" i="3"/>
  <c r="FZP631" i="3"/>
  <c r="GAC631" i="3"/>
  <c r="FZN631" i="3"/>
  <c r="FZI231" i="3"/>
  <c r="FZV231" i="3"/>
  <c r="GAI231" i="3"/>
  <c r="GAV231" i="3"/>
  <c r="FZG231" i="3"/>
  <c r="FZY831" i="3"/>
  <c r="GAL831" i="3"/>
  <c r="GAY831" i="3"/>
  <c r="FZW831" i="3"/>
  <c r="GAK31" i="3"/>
  <c r="GAI31" i="3"/>
  <c r="FZQ831" i="3"/>
  <c r="GAD831" i="3"/>
  <c r="GAQ831" i="3"/>
  <c r="FZO831" i="3"/>
  <c r="FZS231" i="3"/>
  <c r="GAF231" i="3"/>
  <c r="FZQ231" i="3"/>
  <c r="FZY231" i="3"/>
  <c r="GAL231" i="3"/>
  <c r="FZW231" i="3"/>
  <c r="FZK631" i="3"/>
  <c r="FZX631" i="3"/>
  <c r="GAK631" i="3"/>
  <c r="GAX631" i="3"/>
  <c r="GBK631" i="3"/>
  <c r="GBX631" i="3"/>
  <c r="GCK631" i="3"/>
  <c r="FZI631" i="3"/>
  <c r="FZT231" i="3"/>
  <c r="GAG231" i="3"/>
  <c r="GAT231" i="3"/>
  <c r="GBG231" i="3"/>
  <c r="FZR231" i="3"/>
  <c r="GAA631" i="3"/>
  <c r="GAN631" i="3"/>
  <c r="FZY631" i="3"/>
  <c r="FZP431" i="3"/>
  <c r="GAC431" i="3"/>
  <c r="GAP431" i="3"/>
  <c r="GBC431" i="3"/>
  <c r="GBP431" i="3"/>
  <c r="GCC431" i="3"/>
  <c r="FZN431" i="3"/>
  <c r="FZV831" i="3"/>
  <c r="GAI831" i="3"/>
  <c r="FZT831" i="3"/>
  <c r="GAN31" i="3"/>
  <c r="GBA31" i="3"/>
  <c r="GBN31" i="3"/>
  <c r="GAL31" i="3"/>
  <c r="GAJ831" i="3"/>
  <c r="GAW831" i="3"/>
  <c r="GBJ831" i="3"/>
  <c r="GAH831" i="3"/>
  <c r="GAO431" i="3"/>
  <c r="GBB431" i="3"/>
  <c r="GBO431" i="3"/>
  <c r="GAM431" i="3"/>
  <c r="FZS31" i="3"/>
  <c r="GAF31" i="3"/>
  <c r="GAS31" i="3"/>
  <c r="GBF31" i="3"/>
  <c r="FZQ31" i="3"/>
  <c r="GAV31" i="3"/>
  <c r="GAT31" i="3"/>
  <c r="GAD231" i="3"/>
  <c r="GAQ231" i="3"/>
  <c r="GAB231" i="3"/>
  <c r="GAB831" i="3"/>
  <c r="GAO831" i="3"/>
  <c r="GBB831" i="3"/>
  <c r="FZZ831" i="3"/>
  <c r="GAJ231" i="3"/>
  <c r="GAW231" i="3"/>
  <c r="GAH231" i="3"/>
  <c r="GAZ431" i="3"/>
  <c r="GBM431" i="3"/>
  <c r="GBZ431" i="3"/>
  <c r="GAX431" i="3"/>
  <c r="GAG831" i="3"/>
  <c r="GAT831" i="3"/>
  <c r="GAE831" i="3"/>
  <c r="GAL631" i="3"/>
  <c r="GAY631" i="3"/>
  <c r="GAJ631" i="3"/>
  <c r="GAU831" i="3"/>
  <c r="GBH831" i="3"/>
  <c r="GBU831" i="3"/>
  <c r="GAS831" i="3"/>
  <c r="GAA431" i="3"/>
  <c r="GAN431" i="3"/>
  <c r="GBA431" i="3"/>
  <c r="GBN431" i="3"/>
  <c r="GCA431" i="3"/>
  <c r="GCN431" i="3"/>
  <c r="FZY431" i="3"/>
  <c r="GAE231" i="3"/>
  <c r="GAR231" i="3"/>
  <c r="GBE231" i="3"/>
  <c r="GBR231" i="3"/>
  <c r="GAC231" i="3"/>
  <c r="GAD31" i="3"/>
  <c r="GAQ31" i="3"/>
  <c r="GBD31" i="3"/>
  <c r="GBQ31" i="3"/>
  <c r="GAB31" i="3"/>
  <c r="FZV631" i="3"/>
  <c r="GAI631" i="3"/>
  <c r="GAV631" i="3"/>
  <c r="GBI631" i="3"/>
  <c r="GBV631" i="3"/>
  <c r="GCI631" i="3"/>
  <c r="GCV631" i="3"/>
  <c r="FZT631" i="3"/>
  <c r="GAY31" i="3"/>
  <c r="GBL31" i="3"/>
  <c r="GBY31" i="3"/>
  <c r="GAW31" i="3"/>
  <c r="GBG31" i="3"/>
  <c r="GBE31" i="3"/>
  <c r="GAM831" i="3"/>
  <c r="GAZ831" i="3"/>
  <c r="GBM831" i="3"/>
  <c r="GAK831" i="3"/>
  <c r="GAO231" i="3"/>
  <c r="GBB231" i="3"/>
  <c r="GAM231" i="3"/>
  <c r="GAU231" i="3"/>
  <c r="GBH231" i="3"/>
  <c r="GAS231" i="3"/>
  <c r="GAP231" i="3"/>
  <c r="GBC231" i="3"/>
  <c r="GBP231" i="3"/>
  <c r="GCC231" i="3"/>
  <c r="GAN231" i="3"/>
  <c r="GAG631" i="3"/>
  <c r="GAT631" i="3"/>
  <c r="GBG631" i="3"/>
  <c r="GBT631" i="3"/>
  <c r="GCG631" i="3"/>
  <c r="GCT631" i="3"/>
  <c r="GDG631" i="3"/>
  <c r="GAE631" i="3"/>
  <c r="GAW631" i="3"/>
  <c r="GBJ631" i="3"/>
  <c r="GAU631" i="3"/>
  <c r="GAR831" i="3"/>
  <c r="GBE831" i="3"/>
  <c r="GAP831" i="3"/>
  <c r="GAO31" i="3"/>
  <c r="GBB31" i="3"/>
  <c r="GBO31" i="3"/>
  <c r="GCB31" i="3"/>
  <c r="GAM31" i="3"/>
  <c r="GBF831" i="3"/>
  <c r="GBS831" i="3"/>
  <c r="GCF831" i="3"/>
  <c r="GBD831" i="3"/>
  <c r="GBJ31" i="3"/>
  <c r="GBW31" i="3"/>
  <c r="GCJ31" i="3"/>
  <c r="GBH31" i="3"/>
  <c r="GBK431" i="3"/>
  <c r="GBX431" i="3"/>
  <c r="GCK431" i="3"/>
  <c r="GBI431" i="3"/>
  <c r="GAL431" i="3"/>
  <c r="GAY431" i="3"/>
  <c r="GBL431" i="3"/>
  <c r="GBY431" i="3"/>
  <c r="GCL431" i="3"/>
  <c r="GCY431" i="3"/>
  <c r="GAJ431" i="3"/>
  <c r="GBR31" i="3"/>
  <c r="GBP31" i="3"/>
  <c r="GAZ231" i="3"/>
  <c r="GBM231" i="3"/>
  <c r="GAX231" i="3"/>
  <c r="GAX831" i="3"/>
  <c r="GBK831" i="3"/>
  <c r="GBX831" i="3"/>
  <c r="GAV831" i="3"/>
  <c r="GBF231" i="3"/>
  <c r="GBS231" i="3"/>
  <c r="GBD231" i="3"/>
  <c r="GBV431" i="3"/>
  <c r="GCI431" i="3"/>
  <c r="GCV431" i="3"/>
  <c r="GBT431" i="3"/>
  <c r="GBH631" i="3"/>
  <c r="GBU631" i="3"/>
  <c r="GBF631" i="3"/>
  <c r="GBU31" i="3"/>
  <c r="GCH31" i="3"/>
  <c r="GCU31" i="3"/>
  <c r="GBS31" i="3"/>
  <c r="GAR631" i="3"/>
  <c r="GBE631" i="3"/>
  <c r="GBR631" i="3"/>
  <c r="GCE631" i="3"/>
  <c r="GCR631" i="3"/>
  <c r="GDE631" i="3"/>
  <c r="GDR631" i="3"/>
  <c r="GAP631" i="3"/>
  <c r="GBA231" i="3"/>
  <c r="GBN231" i="3"/>
  <c r="GCA231" i="3"/>
  <c r="GCN231" i="3"/>
  <c r="GAY231" i="3"/>
  <c r="GAZ31" i="3"/>
  <c r="GBM31" i="3"/>
  <c r="GBZ31" i="3"/>
  <c r="GCM31" i="3"/>
  <c r="GAX31" i="3"/>
  <c r="GAW431" i="3"/>
  <c r="GBJ431" i="3"/>
  <c r="GBW431" i="3"/>
  <c r="GCJ431" i="3"/>
  <c r="GCW431" i="3"/>
  <c r="GDJ431" i="3"/>
  <c r="GAU431" i="3"/>
  <c r="GBQ831" i="3"/>
  <c r="GCD831" i="3"/>
  <c r="GCQ831" i="3"/>
  <c r="GBO831" i="3"/>
  <c r="GBC831" i="3"/>
  <c r="GBP831" i="3"/>
  <c r="GBA831" i="3"/>
  <c r="GCC31" i="3"/>
  <c r="GCA31" i="3"/>
  <c r="GBI831" i="3"/>
  <c r="GBV831" i="3"/>
  <c r="GCI831" i="3"/>
  <c r="GBG831" i="3"/>
  <c r="GBK231" i="3"/>
  <c r="GBX231" i="3"/>
  <c r="GBI231" i="3"/>
  <c r="GBQ231" i="3"/>
  <c r="GCD231" i="3"/>
  <c r="GBO231" i="3"/>
  <c r="GBH431" i="3"/>
  <c r="GBU431" i="3"/>
  <c r="GCH431" i="3"/>
  <c r="GCU431" i="3"/>
  <c r="GDH431" i="3"/>
  <c r="GDU431" i="3"/>
  <c r="GBF431" i="3"/>
  <c r="GBS631" i="3"/>
  <c r="GCF631" i="3"/>
  <c r="GBQ631" i="3"/>
  <c r="GCG431" i="3"/>
  <c r="GCT431" i="3"/>
  <c r="GDG431" i="3"/>
  <c r="GCE431" i="3"/>
  <c r="GBC631" i="3"/>
  <c r="GBP631" i="3"/>
  <c r="GCC631" i="3"/>
  <c r="GCP631" i="3"/>
  <c r="GDC631" i="3"/>
  <c r="GDP631" i="3"/>
  <c r="GEC631" i="3"/>
  <c r="GBA631" i="3"/>
  <c r="GBL231" i="3"/>
  <c r="GBY231" i="3"/>
  <c r="GCL231" i="3"/>
  <c r="GCY231" i="3"/>
  <c r="GBJ231" i="3"/>
  <c r="GBK31" i="3"/>
  <c r="GBX31" i="3"/>
  <c r="GCK31" i="3"/>
  <c r="GCX31" i="3"/>
  <c r="GBI31" i="3"/>
  <c r="GBN831" i="3"/>
  <c r="GCA831" i="3"/>
  <c r="GBL831" i="3"/>
  <c r="GCF31" i="3"/>
  <c r="GCS31" i="3"/>
  <c r="GDF31" i="3"/>
  <c r="GCD31" i="3"/>
  <c r="GCB831" i="3"/>
  <c r="GCO831" i="3"/>
  <c r="GDB831" i="3"/>
  <c r="GBZ831" i="3"/>
  <c r="GCN31" i="3"/>
  <c r="GCL31" i="3"/>
  <c r="GBV231" i="3"/>
  <c r="GCI231" i="3"/>
  <c r="GBT231" i="3"/>
  <c r="GBT831" i="3"/>
  <c r="GCG831" i="3"/>
  <c r="GCT831" i="3"/>
  <c r="GBR831" i="3"/>
  <c r="GCB231" i="3"/>
  <c r="GCO231" i="3"/>
  <c r="GBZ231" i="3"/>
  <c r="GCR431" i="3"/>
  <c r="GDE431" i="3"/>
  <c r="GDR431" i="3"/>
  <c r="GCP431" i="3"/>
  <c r="GCM831" i="3"/>
  <c r="GCZ831" i="3"/>
  <c r="GDM831" i="3"/>
  <c r="GCK831" i="3"/>
  <c r="GBV31" i="3"/>
  <c r="GCI31" i="3"/>
  <c r="GCV31" i="3"/>
  <c r="GDI31" i="3"/>
  <c r="GBT31" i="3"/>
  <c r="GBW231" i="3"/>
  <c r="GCJ231" i="3"/>
  <c r="GCW231" i="3"/>
  <c r="GDJ231" i="3"/>
  <c r="GBU231" i="3"/>
  <c r="GCD631" i="3"/>
  <c r="GCQ631" i="3"/>
  <c r="GCB631" i="3"/>
  <c r="GCQ31" i="3"/>
  <c r="GDD31" i="3"/>
  <c r="GDQ31" i="3"/>
  <c r="GCO31" i="3"/>
  <c r="GBY831" i="3"/>
  <c r="GCL831" i="3"/>
  <c r="GBW831" i="3"/>
  <c r="GBN631" i="3"/>
  <c r="GCA631" i="3"/>
  <c r="GCN631" i="3"/>
  <c r="GDA631" i="3"/>
  <c r="GDN631" i="3"/>
  <c r="GEA631" i="3"/>
  <c r="GEN631" i="3"/>
  <c r="GBL631" i="3"/>
  <c r="GBS431" i="3"/>
  <c r="GCF431" i="3"/>
  <c r="GCS431" i="3"/>
  <c r="GDF431" i="3"/>
  <c r="GDS431" i="3"/>
  <c r="GEF431" i="3"/>
  <c r="GBQ431" i="3"/>
  <c r="GCY31" i="3"/>
  <c r="GCW31" i="3"/>
  <c r="GCE831" i="3"/>
  <c r="GCR831" i="3"/>
  <c r="GDE831" i="3"/>
  <c r="GCC831" i="3"/>
  <c r="GCG231" i="3"/>
  <c r="GCT231" i="3"/>
  <c r="GCE231" i="3"/>
  <c r="GCM231" i="3"/>
  <c r="GCZ231" i="3"/>
  <c r="GCK231" i="3"/>
  <c r="GBY631" i="3"/>
  <c r="GCL631" i="3"/>
  <c r="GCY631" i="3"/>
  <c r="GDL631" i="3"/>
  <c r="GDY631" i="3"/>
  <c r="GEL631" i="3"/>
  <c r="GEY631" i="3"/>
  <c r="GBW631" i="3"/>
  <c r="GCG31" i="3"/>
  <c r="GCT31" i="3"/>
  <c r="GDG31" i="3"/>
  <c r="GDT31" i="3"/>
  <c r="GCE31" i="3"/>
  <c r="GCH231" i="3"/>
  <c r="GCU231" i="3"/>
  <c r="GDH231" i="3"/>
  <c r="GDU231" i="3"/>
  <c r="GCF231" i="3"/>
  <c r="GCX831" i="3"/>
  <c r="GDK831" i="3"/>
  <c r="GDX831" i="3"/>
  <c r="GCV831" i="3"/>
  <c r="GCD431" i="3"/>
  <c r="GCQ431" i="3"/>
  <c r="GDD431" i="3"/>
  <c r="GDQ431" i="3"/>
  <c r="GED431" i="3"/>
  <c r="GEQ431" i="3"/>
  <c r="GCB431" i="3"/>
  <c r="GDC431" i="3"/>
  <c r="GDP431" i="3"/>
  <c r="GEC431" i="3"/>
  <c r="GDA431" i="3"/>
  <c r="GCO631" i="3"/>
  <c r="GDB631" i="3"/>
  <c r="GCM631" i="3"/>
  <c r="GCJ831" i="3"/>
  <c r="GCW831" i="3"/>
  <c r="GCH831" i="3"/>
  <c r="GDB31" i="3"/>
  <c r="GDO31" i="3"/>
  <c r="GEB31" i="3"/>
  <c r="GCZ31" i="3"/>
  <c r="GDJ31" i="3"/>
  <c r="GDH31" i="3"/>
  <c r="GCR231" i="3"/>
  <c r="GDE231" i="3"/>
  <c r="GCP231" i="3"/>
  <c r="GCP831" i="3"/>
  <c r="GDC831" i="3"/>
  <c r="GDP831" i="3"/>
  <c r="GCN831" i="3"/>
  <c r="GCX231" i="3"/>
  <c r="GDK231" i="3"/>
  <c r="GCV231" i="3"/>
  <c r="GCO431" i="3"/>
  <c r="GDB431" i="3"/>
  <c r="GDO431" i="3"/>
  <c r="GEB431" i="3"/>
  <c r="GEO431" i="3"/>
  <c r="GFB431" i="3"/>
  <c r="GCM431" i="3"/>
  <c r="GCS231" i="3"/>
  <c r="GDF231" i="3"/>
  <c r="GDS231" i="3"/>
  <c r="GEF231" i="3"/>
  <c r="GCQ231" i="3"/>
  <c r="GCZ631" i="3"/>
  <c r="GDM631" i="3"/>
  <c r="GCX631" i="3"/>
  <c r="GCU831" i="3"/>
  <c r="GDH831" i="3"/>
  <c r="GCS831" i="3"/>
  <c r="GCR31" i="3"/>
  <c r="GDE31" i="3"/>
  <c r="GDR31" i="3"/>
  <c r="GEE31" i="3"/>
  <c r="GCP31" i="3"/>
  <c r="GDN431" i="3"/>
  <c r="GEA431" i="3"/>
  <c r="GEN431" i="3"/>
  <c r="GDL431" i="3"/>
  <c r="GDI831" i="3"/>
  <c r="GDV831" i="3"/>
  <c r="GEI831" i="3"/>
  <c r="GDG831" i="3"/>
  <c r="GCJ631" i="3"/>
  <c r="GCW631" i="3"/>
  <c r="GDJ631" i="3"/>
  <c r="GDW631" i="3"/>
  <c r="GEJ631" i="3"/>
  <c r="GEW631" i="3"/>
  <c r="GFJ631" i="3"/>
  <c r="GCH631" i="3"/>
  <c r="GDM31" i="3"/>
  <c r="GDZ31" i="3"/>
  <c r="GEM31" i="3"/>
  <c r="GDK31" i="3"/>
  <c r="GDU31" i="3"/>
  <c r="GDS31" i="3"/>
  <c r="GDA831" i="3"/>
  <c r="GDN831" i="3"/>
  <c r="GEA831" i="3"/>
  <c r="GCY831" i="3"/>
  <c r="GDC231" i="3"/>
  <c r="GDP231" i="3"/>
  <c r="GDA231" i="3"/>
  <c r="GDI231" i="3"/>
  <c r="GDV231" i="3"/>
  <c r="GDG231" i="3"/>
  <c r="GCU631" i="3"/>
  <c r="GDH631" i="3"/>
  <c r="GDU631" i="3"/>
  <c r="GEH631" i="3"/>
  <c r="GEU631" i="3"/>
  <c r="GFH631" i="3"/>
  <c r="GFU631" i="3"/>
  <c r="GCS631" i="3"/>
  <c r="GDK631" i="3"/>
  <c r="GDX631" i="3"/>
  <c r="GDI631" i="3"/>
  <c r="GDC31" i="3"/>
  <c r="GDP31" i="3"/>
  <c r="GEC31" i="3"/>
  <c r="GEP31" i="3"/>
  <c r="GDA31" i="3"/>
  <c r="GDD231" i="3"/>
  <c r="GDQ231" i="3"/>
  <c r="GED231" i="3"/>
  <c r="GEQ231" i="3"/>
  <c r="GDB231" i="3"/>
  <c r="GDX31" i="3"/>
  <c r="GEK31" i="3"/>
  <c r="GEX31" i="3"/>
  <c r="GDV31" i="3"/>
  <c r="GDY431" i="3"/>
  <c r="GEL431" i="3"/>
  <c r="GEY431" i="3"/>
  <c r="GDW431" i="3"/>
  <c r="GCZ431" i="3"/>
  <c r="GDM431" i="3"/>
  <c r="GDZ431" i="3"/>
  <c r="GEM431" i="3"/>
  <c r="GEZ431" i="3"/>
  <c r="GFM431" i="3"/>
  <c r="GCX431" i="3"/>
  <c r="GDT831" i="3"/>
  <c r="GEG831" i="3"/>
  <c r="GET831" i="3"/>
  <c r="GDR831" i="3"/>
  <c r="GDF831" i="3"/>
  <c r="GDS831" i="3"/>
  <c r="GDD831" i="3"/>
  <c r="GEF31" i="3"/>
  <c r="GED31" i="3"/>
  <c r="GDL831" i="3"/>
  <c r="GDY831" i="3"/>
  <c r="GEL831" i="3"/>
  <c r="GDJ831" i="3"/>
  <c r="GDN231" i="3"/>
  <c r="GEA231" i="3"/>
  <c r="GDL231" i="3"/>
  <c r="GDT231" i="3"/>
  <c r="GEG231" i="3"/>
  <c r="GDR231" i="3"/>
  <c r="GEE831" i="3"/>
  <c r="GER831" i="3"/>
  <c r="GFE831" i="3"/>
  <c r="GEC831" i="3"/>
  <c r="GEI31" i="3"/>
  <c r="GEV31" i="3"/>
  <c r="GFI31" i="3"/>
  <c r="GEG31" i="3"/>
  <c r="GDV631" i="3"/>
  <c r="GEI631" i="3"/>
  <c r="GDT631" i="3"/>
  <c r="GDF631" i="3"/>
  <c r="GDS631" i="3"/>
  <c r="GEF631" i="3"/>
  <c r="GES631" i="3"/>
  <c r="GFF631" i="3"/>
  <c r="GFS631" i="3"/>
  <c r="GGF631" i="3"/>
  <c r="GDD631" i="3"/>
  <c r="GDO231" i="3"/>
  <c r="GEB231" i="3"/>
  <c r="GEO231" i="3"/>
  <c r="GFB231" i="3"/>
  <c r="GDM231" i="3"/>
  <c r="GDQ831" i="3"/>
  <c r="GED831" i="3"/>
  <c r="GDO831" i="3"/>
  <c r="GDK431" i="3"/>
  <c r="GDX431" i="3"/>
  <c r="GEK431" i="3"/>
  <c r="GEX431" i="3"/>
  <c r="GFK431" i="3"/>
  <c r="GFX431" i="3"/>
  <c r="GDI431" i="3"/>
  <c r="GEJ431" i="3"/>
  <c r="GEW431" i="3"/>
  <c r="GFJ431" i="3"/>
  <c r="GEH431" i="3"/>
  <c r="GDN31" i="3"/>
  <c r="GEA31" i="3"/>
  <c r="GEN31" i="3"/>
  <c r="GFA31" i="3"/>
  <c r="GDL31" i="3"/>
  <c r="GEQ31" i="3"/>
  <c r="GEO31" i="3"/>
  <c r="GDY231" i="3"/>
  <c r="GEL231" i="3"/>
  <c r="GDW231" i="3"/>
  <c r="GDW831" i="3"/>
  <c r="GEJ831" i="3"/>
  <c r="GEW831" i="3"/>
  <c r="GDU831" i="3"/>
  <c r="GEE231" i="3"/>
  <c r="GER231" i="3"/>
  <c r="GEC231" i="3"/>
  <c r="GEG631" i="3"/>
  <c r="GET631" i="3"/>
  <c r="GEE631" i="3"/>
  <c r="GET31" i="3"/>
  <c r="GFG31" i="3"/>
  <c r="GFT31" i="3"/>
  <c r="GER31" i="3"/>
  <c r="GDZ231" i="3"/>
  <c r="GEM231" i="3"/>
  <c r="GEZ231" i="3"/>
  <c r="GFM231" i="3"/>
  <c r="GDX231" i="3"/>
  <c r="GEU431" i="3"/>
  <c r="GFH431" i="3"/>
  <c r="GFU431" i="3"/>
  <c r="GES431" i="3"/>
  <c r="GEP831" i="3"/>
  <c r="GFC831" i="3"/>
  <c r="GFP831" i="3"/>
  <c r="GEN831" i="3"/>
  <c r="GEB831" i="3"/>
  <c r="GEO831" i="3"/>
  <c r="GDZ831" i="3"/>
  <c r="GDQ631" i="3"/>
  <c r="GED631" i="3"/>
  <c r="GEQ631" i="3"/>
  <c r="GFD631" i="3"/>
  <c r="GFQ631" i="3"/>
  <c r="GGD631" i="3"/>
  <c r="GGQ631" i="3"/>
  <c r="GDO631" i="3"/>
  <c r="GDV431" i="3"/>
  <c r="GEI431" i="3"/>
  <c r="GEV431" i="3"/>
  <c r="GFI431" i="3"/>
  <c r="GFV431" i="3"/>
  <c r="GGI431" i="3"/>
  <c r="GDT431" i="3"/>
  <c r="GDY31" i="3"/>
  <c r="GEL31" i="3"/>
  <c r="GEY31" i="3"/>
  <c r="GFL31" i="3"/>
  <c r="GDW31" i="3"/>
  <c r="GFB31" i="3"/>
  <c r="GEZ31" i="3"/>
  <c r="GEH831" i="3"/>
  <c r="GEU831" i="3"/>
  <c r="GFH831" i="3"/>
  <c r="GEF831" i="3"/>
  <c r="GEJ231" i="3"/>
  <c r="GEW231" i="3"/>
  <c r="GEH231" i="3"/>
  <c r="GEP231" i="3"/>
  <c r="GFC231" i="3"/>
  <c r="GEN231" i="3"/>
  <c r="GEK231" i="3"/>
  <c r="GEX231" i="3"/>
  <c r="GFK231" i="3"/>
  <c r="GFX231" i="3"/>
  <c r="GEI231" i="3"/>
  <c r="GEG431" i="3"/>
  <c r="GET431" i="3"/>
  <c r="GFG431" i="3"/>
  <c r="GFT431" i="3"/>
  <c r="GGG431" i="3"/>
  <c r="GGT431" i="3"/>
  <c r="GEE431" i="3"/>
  <c r="GFE31" i="3"/>
  <c r="GFR31" i="3"/>
  <c r="GGE31" i="3"/>
  <c r="GFC31" i="3"/>
  <c r="GFA831" i="3"/>
  <c r="GFN831" i="3"/>
  <c r="GGA831" i="3"/>
  <c r="GEY831" i="3"/>
  <c r="GEB631" i="3"/>
  <c r="GEO631" i="3"/>
  <c r="GFB631" i="3"/>
  <c r="GFO631" i="3"/>
  <c r="GGB631" i="3"/>
  <c r="GGO631" i="3"/>
  <c r="GHB631" i="3"/>
  <c r="GDZ631" i="3"/>
  <c r="GEM831" i="3"/>
  <c r="GEZ831" i="3"/>
  <c r="GEK831" i="3"/>
  <c r="GER631" i="3"/>
  <c r="GFE631" i="3"/>
  <c r="GEP631" i="3"/>
  <c r="GFF431" i="3"/>
  <c r="GFS431" i="3"/>
  <c r="GGF431" i="3"/>
  <c r="GFD431" i="3"/>
  <c r="GEJ31" i="3"/>
  <c r="GEW31" i="3"/>
  <c r="GFJ31" i="3"/>
  <c r="GFW31" i="3"/>
  <c r="GEH31" i="3"/>
  <c r="GFM31" i="3"/>
  <c r="GFK31" i="3"/>
  <c r="GEU231" i="3"/>
  <c r="GFH231" i="3"/>
  <c r="GES231" i="3"/>
  <c r="GES831" i="3"/>
  <c r="GFF831" i="3"/>
  <c r="GFS831" i="3"/>
  <c r="GEQ831" i="3"/>
  <c r="GFA231" i="3"/>
  <c r="GFN231" i="3"/>
  <c r="GEY231" i="3"/>
  <c r="GFP31" i="3"/>
  <c r="GGC31" i="3"/>
  <c r="GGP31" i="3"/>
  <c r="GFN31" i="3"/>
  <c r="GFL831" i="3"/>
  <c r="GFY831" i="3"/>
  <c r="GGL831" i="3"/>
  <c r="GFJ831" i="3"/>
  <c r="GER431" i="3"/>
  <c r="GFE431" i="3"/>
  <c r="GFR431" i="3"/>
  <c r="GGE431" i="3"/>
  <c r="GGR431" i="3"/>
  <c r="GHE431" i="3"/>
  <c r="GEP431" i="3"/>
  <c r="GFC631" i="3"/>
  <c r="GFP631" i="3"/>
  <c r="GFA631" i="3"/>
  <c r="GEV231" i="3"/>
  <c r="GFI231" i="3"/>
  <c r="GFV231" i="3"/>
  <c r="GGI231" i="3"/>
  <c r="GET231" i="3"/>
  <c r="GEM631" i="3"/>
  <c r="GEZ631" i="3"/>
  <c r="GFM631" i="3"/>
  <c r="GFZ631" i="3"/>
  <c r="GGM631" i="3"/>
  <c r="GGZ631" i="3"/>
  <c r="GHM631" i="3"/>
  <c r="GEK631" i="3"/>
  <c r="GEX831" i="3"/>
  <c r="GFK831" i="3"/>
  <c r="GEV831" i="3"/>
  <c r="GEU31" i="3"/>
  <c r="GFH31" i="3"/>
  <c r="GFU31" i="3"/>
  <c r="GGH31" i="3"/>
  <c r="GES31" i="3"/>
  <c r="GFQ431" i="3"/>
  <c r="GGD431" i="3"/>
  <c r="GGQ431" i="3"/>
  <c r="GFO431" i="3"/>
  <c r="GFX31" i="3"/>
  <c r="GFV31" i="3"/>
  <c r="GFD831" i="3"/>
  <c r="GFQ831" i="3"/>
  <c r="GGD831" i="3"/>
  <c r="GFB831" i="3"/>
  <c r="GFF231" i="3"/>
  <c r="GFS231" i="3"/>
  <c r="GFD231" i="3"/>
  <c r="GFL231" i="3"/>
  <c r="GFY231" i="3"/>
  <c r="GFJ231" i="3"/>
  <c r="GFF31" i="3"/>
  <c r="GFS31" i="3"/>
  <c r="GGF31" i="3"/>
  <c r="GGS31" i="3"/>
  <c r="GFD31" i="3"/>
  <c r="GFW831" i="3"/>
  <c r="GGJ831" i="3"/>
  <c r="GGW831" i="3"/>
  <c r="GFU831" i="3"/>
  <c r="GEX631" i="3"/>
  <c r="GFK631" i="3"/>
  <c r="GFX631" i="3"/>
  <c r="GGK631" i="3"/>
  <c r="GGX631" i="3"/>
  <c r="GHK631" i="3"/>
  <c r="GHX631" i="3"/>
  <c r="GEV631" i="3"/>
  <c r="GFC431" i="3"/>
  <c r="GFP431" i="3"/>
  <c r="GGC431" i="3"/>
  <c r="GGP431" i="3"/>
  <c r="GHC431" i="3"/>
  <c r="GHP431" i="3"/>
  <c r="GFA431" i="3"/>
  <c r="GGA31" i="3"/>
  <c r="GGN31" i="3"/>
  <c r="GHA31" i="3"/>
  <c r="GFY31" i="3"/>
  <c r="GFI831" i="3"/>
  <c r="GFV831" i="3"/>
  <c r="GFG831" i="3"/>
  <c r="GFG231" i="3"/>
  <c r="GFT231" i="3"/>
  <c r="GGG231" i="3"/>
  <c r="GGT231" i="3"/>
  <c r="GFE231" i="3"/>
  <c r="GFN631" i="3"/>
  <c r="GGA631" i="3"/>
  <c r="GFL631" i="3"/>
  <c r="GGB431" i="3"/>
  <c r="GGO431" i="3"/>
  <c r="GHB431" i="3"/>
  <c r="GFZ431" i="3"/>
  <c r="GGI31" i="3"/>
  <c r="GGG31" i="3"/>
  <c r="GFQ231" i="3"/>
  <c r="GGD231" i="3"/>
  <c r="GFO231" i="3"/>
  <c r="GFO831" i="3"/>
  <c r="GGB831" i="3"/>
  <c r="GGO831" i="3"/>
  <c r="GFM831" i="3"/>
  <c r="GFW231" i="3"/>
  <c r="GGJ231" i="3"/>
  <c r="GFU231" i="3"/>
  <c r="GGL31" i="3"/>
  <c r="GGY31" i="3"/>
  <c r="GHL31" i="3"/>
  <c r="GGJ31" i="3"/>
  <c r="GFN431" i="3"/>
  <c r="GGA431" i="3"/>
  <c r="GGN431" i="3"/>
  <c r="GHA431" i="3"/>
  <c r="GHN431" i="3"/>
  <c r="GIA431" i="3"/>
  <c r="GFL431" i="3"/>
  <c r="GFR231" i="3"/>
  <c r="GGE231" i="3"/>
  <c r="GGR231" i="3"/>
  <c r="GHE231" i="3"/>
  <c r="GFP231" i="3"/>
  <c r="GGH831" i="3"/>
  <c r="GGU831" i="3"/>
  <c r="GHH831" i="3"/>
  <c r="GGF831" i="3"/>
  <c r="GFI631" i="3"/>
  <c r="GFV631" i="3"/>
  <c r="GGI631" i="3"/>
  <c r="GGV631" i="3"/>
  <c r="GHI631" i="3"/>
  <c r="GHV631" i="3"/>
  <c r="GII631" i="3"/>
  <c r="GFG631" i="3"/>
  <c r="GFT831" i="3"/>
  <c r="GGG831" i="3"/>
  <c r="GFR831" i="3"/>
  <c r="GFQ31" i="3"/>
  <c r="GGD31" i="3"/>
  <c r="GGQ31" i="3"/>
  <c r="GHD31" i="3"/>
  <c r="GFO31" i="3"/>
  <c r="GGM431" i="3"/>
  <c r="GGZ431" i="3"/>
  <c r="GHM431" i="3"/>
  <c r="GGK431" i="3"/>
  <c r="GFY631" i="3"/>
  <c r="GGL631" i="3"/>
  <c r="GFW631" i="3"/>
  <c r="GGT31" i="3"/>
  <c r="GGR31" i="3"/>
  <c r="GGB231" i="3"/>
  <c r="GGO231" i="3"/>
  <c r="GFZ231" i="3"/>
  <c r="GFZ831" i="3"/>
  <c r="GGM831" i="3"/>
  <c r="GGZ831" i="3"/>
  <c r="GFX831" i="3"/>
  <c r="GGH231" i="3"/>
  <c r="GGU231" i="3"/>
  <c r="GGF231" i="3"/>
  <c r="GGC231" i="3"/>
  <c r="GGP231" i="3"/>
  <c r="GHC231" i="3"/>
  <c r="GHP231" i="3"/>
  <c r="GGA231" i="3"/>
  <c r="GFY431" i="3"/>
  <c r="GGL431" i="3"/>
  <c r="GGY431" i="3"/>
  <c r="GHL431" i="3"/>
  <c r="GHY431" i="3"/>
  <c r="GIL431" i="3"/>
  <c r="GFW431" i="3"/>
  <c r="GGX431" i="3"/>
  <c r="GHK431" i="3"/>
  <c r="GHX431" i="3"/>
  <c r="GGV431" i="3"/>
  <c r="GGB31" i="3"/>
  <c r="GGO31" i="3"/>
  <c r="GHB31" i="3"/>
  <c r="GHO31" i="3"/>
  <c r="GFZ31" i="3"/>
  <c r="GFT631" i="3"/>
  <c r="GGG631" i="3"/>
  <c r="GGT631" i="3"/>
  <c r="GHG631" i="3"/>
  <c r="GHT631" i="3"/>
  <c r="GIG631" i="3"/>
  <c r="GIT631" i="3"/>
  <c r="GFR631" i="3"/>
  <c r="GGE831" i="3"/>
  <c r="GGR831" i="3"/>
  <c r="GGC831" i="3"/>
  <c r="GGS831" i="3"/>
  <c r="GHF831" i="3"/>
  <c r="GHS831" i="3"/>
  <c r="GGQ831" i="3"/>
  <c r="GGW31" i="3"/>
  <c r="GHJ31" i="3"/>
  <c r="GHW31" i="3"/>
  <c r="GGU31" i="3"/>
  <c r="GGJ631" i="3"/>
  <c r="GGW631" i="3"/>
  <c r="GGH631" i="3"/>
  <c r="GHE31" i="3"/>
  <c r="GHC31" i="3"/>
  <c r="GGK831" i="3"/>
  <c r="GGX831" i="3"/>
  <c r="GHK831" i="3"/>
  <c r="GGI831" i="3"/>
  <c r="GGM231" i="3"/>
  <c r="GGZ231" i="3"/>
  <c r="GGK231" i="3"/>
  <c r="GGS231" i="3"/>
  <c r="GHF231" i="3"/>
  <c r="GGQ231" i="3"/>
  <c r="GGE631" i="3"/>
  <c r="GGR631" i="3"/>
  <c r="GHE631" i="3"/>
  <c r="GHR631" i="3"/>
  <c r="GIE631" i="3"/>
  <c r="GIR631" i="3"/>
  <c r="GJE631" i="3"/>
  <c r="GGC631" i="3"/>
  <c r="GGJ431" i="3"/>
  <c r="GGW431" i="3"/>
  <c r="GHJ431" i="3"/>
  <c r="GHW431" i="3"/>
  <c r="GIJ431" i="3"/>
  <c r="GIW431" i="3"/>
  <c r="GGH431" i="3"/>
  <c r="GGP831" i="3"/>
  <c r="GHC831" i="3"/>
  <c r="GGN831" i="3"/>
  <c r="GGM31" i="3"/>
  <c r="GGZ31" i="3"/>
  <c r="GHM31" i="3"/>
  <c r="GHZ31" i="3"/>
  <c r="GGK31" i="3"/>
  <c r="GGU631" i="3"/>
  <c r="GHH631" i="3"/>
  <c r="GGS631" i="3"/>
  <c r="GHI431" i="3"/>
  <c r="GHV431" i="3"/>
  <c r="GII431" i="3"/>
  <c r="GHG431" i="3"/>
  <c r="GGN231" i="3"/>
  <c r="GHA231" i="3"/>
  <c r="GHN231" i="3"/>
  <c r="GIA231" i="3"/>
  <c r="GGL231" i="3"/>
  <c r="GHH31" i="3"/>
  <c r="GHU31" i="3"/>
  <c r="GIH31" i="3"/>
  <c r="GHF31" i="3"/>
  <c r="GHD831" i="3"/>
  <c r="GHQ831" i="3"/>
  <c r="GID831" i="3"/>
  <c r="GHB831" i="3"/>
  <c r="GHP31" i="3"/>
  <c r="GHN31" i="3"/>
  <c r="GGV831" i="3"/>
  <c r="GHI831" i="3"/>
  <c r="GHV831" i="3"/>
  <c r="GGT831" i="3"/>
  <c r="GGX231" i="3"/>
  <c r="GHK231" i="3"/>
  <c r="GGV231" i="3"/>
  <c r="GHD231" i="3"/>
  <c r="GHQ231" i="3"/>
  <c r="GHB231" i="3"/>
  <c r="GGU431" i="3"/>
  <c r="GHH431" i="3"/>
  <c r="GHU431" i="3"/>
  <c r="GIH431" i="3"/>
  <c r="GIU431" i="3"/>
  <c r="GJH431" i="3"/>
  <c r="GGS431" i="3"/>
  <c r="GHS31" i="3"/>
  <c r="GIF31" i="3"/>
  <c r="GIS31" i="3"/>
  <c r="GHQ31" i="3"/>
  <c r="GGX31" i="3"/>
  <c r="GHK31" i="3"/>
  <c r="GHX31" i="3"/>
  <c r="GIK31" i="3"/>
  <c r="GGV31" i="3"/>
  <c r="GGY231" i="3"/>
  <c r="GHL231" i="3"/>
  <c r="GHY231" i="3"/>
  <c r="GIL231" i="3"/>
  <c r="GGW231" i="3"/>
  <c r="GGP631" i="3"/>
  <c r="GHC631" i="3"/>
  <c r="GHP631" i="3"/>
  <c r="GIC631" i="3"/>
  <c r="GIP631" i="3"/>
  <c r="GJC631" i="3"/>
  <c r="GJP631" i="3"/>
  <c r="GGN631" i="3"/>
  <c r="GHA831" i="3"/>
  <c r="GHN831" i="3"/>
  <c r="GGY831" i="3"/>
  <c r="GHT431" i="3"/>
  <c r="GIG431" i="3"/>
  <c r="GIT431" i="3"/>
  <c r="GHR431" i="3"/>
  <c r="GHO831" i="3"/>
  <c r="GIB831" i="3"/>
  <c r="GIO831" i="3"/>
  <c r="GHM831" i="3"/>
  <c r="GHF631" i="3"/>
  <c r="GHS631" i="3"/>
  <c r="GHD631" i="3"/>
  <c r="GIA31" i="3"/>
  <c r="GHY31" i="3"/>
  <c r="GHI231" i="3"/>
  <c r="GHV231" i="3"/>
  <c r="GHG231" i="3"/>
  <c r="GHG831" i="3"/>
  <c r="GHT831" i="3"/>
  <c r="GIG831" i="3"/>
  <c r="GHE831" i="3"/>
  <c r="GHO231" i="3"/>
  <c r="GIB231" i="3"/>
  <c r="GHM231" i="3"/>
  <c r="GHQ631" i="3"/>
  <c r="GID631" i="3"/>
  <c r="GHO631" i="3"/>
  <c r="GHI31" i="3"/>
  <c r="GHV31" i="3"/>
  <c r="GII31" i="3"/>
  <c r="GIV31" i="3"/>
  <c r="GHG31" i="3"/>
  <c r="GID31" i="3"/>
  <c r="GIQ31" i="3"/>
  <c r="GJD31" i="3"/>
  <c r="GIB31" i="3"/>
  <c r="GHA631" i="3"/>
  <c r="GHN631" i="3"/>
  <c r="GIA631" i="3"/>
  <c r="GIN631" i="3"/>
  <c r="GJA631" i="3"/>
  <c r="GJN631" i="3"/>
  <c r="GKA631" i="3"/>
  <c r="GGY631" i="3"/>
  <c r="GHL831" i="3"/>
  <c r="GHY831" i="3"/>
  <c r="GHJ831" i="3"/>
  <c r="GHF431" i="3"/>
  <c r="GHS431" i="3"/>
  <c r="GIF431" i="3"/>
  <c r="GIS431" i="3"/>
  <c r="GJF431" i="3"/>
  <c r="GJS431" i="3"/>
  <c r="GHD431" i="3"/>
  <c r="GHZ831" i="3"/>
  <c r="GIM831" i="3"/>
  <c r="GIZ831" i="3"/>
  <c r="GHX831" i="3"/>
  <c r="GIE431" i="3"/>
  <c r="GIR431" i="3"/>
  <c r="GJE431" i="3"/>
  <c r="GIC431" i="3"/>
  <c r="GHJ231" i="3"/>
  <c r="GHW231" i="3"/>
  <c r="GIJ231" i="3"/>
  <c r="GIW231" i="3"/>
  <c r="GHH231" i="3"/>
  <c r="GIL31" i="3"/>
  <c r="GIJ31" i="3"/>
  <c r="GHR831" i="3"/>
  <c r="GIE831" i="3"/>
  <c r="GIR831" i="3"/>
  <c r="GHP831" i="3"/>
  <c r="GHT231" i="3"/>
  <c r="GIG231" i="3"/>
  <c r="GHR231" i="3"/>
  <c r="GHZ231" i="3"/>
  <c r="GIM231" i="3"/>
  <c r="GHX231" i="3"/>
  <c r="GIO31" i="3"/>
  <c r="GJB31" i="3"/>
  <c r="GJO31" i="3"/>
  <c r="GIM31" i="3"/>
  <c r="GHT31" i="3"/>
  <c r="GIG31" i="3"/>
  <c r="GIT31" i="3"/>
  <c r="GJG31" i="3"/>
  <c r="GHR31" i="3"/>
  <c r="GHU231" i="3"/>
  <c r="GIH231" i="3"/>
  <c r="GIU231" i="3"/>
  <c r="GJH231" i="3"/>
  <c r="GHS231" i="3"/>
  <c r="GIB631" i="3"/>
  <c r="GIO631" i="3"/>
  <c r="GHZ631" i="3"/>
  <c r="GIK831" i="3"/>
  <c r="GIX831" i="3"/>
  <c r="GJK831" i="3"/>
  <c r="GII831" i="3"/>
  <c r="GHL631" i="3"/>
  <c r="GHY631" i="3"/>
  <c r="GIL631" i="3"/>
  <c r="GIY631" i="3"/>
  <c r="GJL631" i="3"/>
  <c r="GJY631" i="3"/>
  <c r="GKL631" i="3"/>
  <c r="GHJ631" i="3"/>
  <c r="GHW831" i="3"/>
  <c r="GIJ831" i="3"/>
  <c r="GHU831" i="3"/>
  <c r="GHQ431" i="3"/>
  <c r="GID431" i="3"/>
  <c r="GIQ431" i="3"/>
  <c r="GJD431" i="3"/>
  <c r="GJQ431" i="3"/>
  <c r="GKD431" i="3"/>
  <c r="GHO431" i="3"/>
  <c r="GIP431" i="3"/>
  <c r="GJC431" i="3"/>
  <c r="GJP431" i="3"/>
  <c r="GIN431" i="3"/>
  <c r="GIW31" i="3"/>
  <c r="GIU31" i="3"/>
  <c r="GIC831" i="3"/>
  <c r="GIP831" i="3"/>
  <c r="GJC831" i="3"/>
  <c r="GIA831" i="3"/>
  <c r="GIE231" i="3"/>
  <c r="GIR231" i="3"/>
  <c r="GIC231" i="3"/>
  <c r="GIK231" i="3"/>
  <c r="GIX231" i="3"/>
  <c r="GII231" i="3"/>
  <c r="GIV831" i="3"/>
  <c r="GJI831" i="3"/>
  <c r="GJV831" i="3"/>
  <c r="GIT831" i="3"/>
  <c r="GIE31" i="3"/>
  <c r="GIR31" i="3"/>
  <c r="GJE31" i="3"/>
  <c r="GJR31" i="3"/>
  <c r="GIC31" i="3"/>
  <c r="GIH831" i="3"/>
  <c r="GIU831" i="3"/>
  <c r="GIF831" i="3"/>
  <c r="GHW631" i="3"/>
  <c r="GIJ631" i="3"/>
  <c r="GIW631" i="3"/>
  <c r="GJJ631" i="3"/>
  <c r="GJW631" i="3"/>
  <c r="GKJ631" i="3"/>
  <c r="GKW631" i="3"/>
  <c r="GHU631" i="3"/>
  <c r="GIM631" i="3"/>
  <c r="GIZ631" i="3"/>
  <c r="GIK631" i="3"/>
  <c r="GJA431" i="3"/>
  <c r="GJN431" i="3"/>
  <c r="GKA431" i="3"/>
  <c r="GIY431" i="3"/>
  <c r="GIB431" i="3"/>
  <c r="GIO431" i="3"/>
  <c r="GJB431" i="3"/>
  <c r="GJO431" i="3"/>
  <c r="GKB431" i="3"/>
  <c r="GKO431" i="3"/>
  <c r="GHZ431" i="3"/>
  <c r="GIZ31" i="3"/>
  <c r="GJM31" i="3"/>
  <c r="GJZ31" i="3"/>
  <c r="GIX31" i="3"/>
  <c r="GIF231" i="3"/>
  <c r="GIS231" i="3"/>
  <c r="GJF231" i="3"/>
  <c r="GJS231" i="3"/>
  <c r="GID231" i="3"/>
  <c r="GJH31" i="3"/>
  <c r="GJF31" i="3"/>
  <c r="GIP231" i="3"/>
  <c r="GJC231" i="3"/>
  <c r="GIN231" i="3"/>
  <c r="GIN831" i="3"/>
  <c r="GJA831" i="3"/>
  <c r="GJN831" i="3"/>
  <c r="GIL831" i="3"/>
  <c r="GIV231" i="3"/>
  <c r="GJI231" i="3"/>
  <c r="GIT231" i="3"/>
  <c r="GJL431" i="3"/>
  <c r="GJY431" i="3"/>
  <c r="GKL431" i="3"/>
  <c r="GJJ431" i="3"/>
  <c r="GIS831" i="3"/>
  <c r="GJF831" i="3"/>
  <c r="GIQ831" i="3"/>
  <c r="GJK31" i="3"/>
  <c r="GJX31" i="3"/>
  <c r="GKK31" i="3"/>
  <c r="GJI31" i="3"/>
  <c r="GIP31" i="3"/>
  <c r="GJC31" i="3"/>
  <c r="GJP31" i="3"/>
  <c r="GKC31" i="3"/>
  <c r="GIN31" i="3"/>
  <c r="GJG831" i="3"/>
  <c r="GJT831" i="3"/>
  <c r="GKG831" i="3"/>
  <c r="GJE831" i="3"/>
  <c r="GIH631" i="3"/>
  <c r="GIU631" i="3"/>
  <c r="GJH631" i="3"/>
  <c r="GJU631" i="3"/>
  <c r="GKH631" i="3"/>
  <c r="GKU631" i="3"/>
  <c r="GLH631" i="3"/>
  <c r="GIF631" i="3"/>
  <c r="GIX631" i="3"/>
  <c r="GJK631" i="3"/>
  <c r="GIV631" i="3"/>
  <c r="GIM431" i="3"/>
  <c r="GIZ431" i="3"/>
  <c r="GJM431" i="3"/>
  <c r="GJZ431" i="3"/>
  <c r="GKM431" i="3"/>
  <c r="GKZ431" i="3"/>
  <c r="GIK431" i="3"/>
  <c r="GIQ231" i="3"/>
  <c r="GJD231" i="3"/>
  <c r="GJQ231" i="3"/>
  <c r="GKD231" i="3"/>
  <c r="GIO231" i="3"/>
  <c r="GJS31" i="3"/>
  <c r="GJQ31" i="3"/>
  <c r="GIY831" i="3"/>
  <c r="GJL831" i="3"/>
  <c r="GJY831" i="3"/>
  <c r="GIW831" i="3"/>
  <c r="GJA231" i="3"/>
  <c r="GJN231" i="3"/>
  <c r="GIY231" i="3"/>
  <c r="GJG231" i="3"/>
  <c r="GJT231" i="3"/>
  <c r="GJE231" i="3"/>
  <c r="GIX431" i="3"/>
  <c r="GJK431" i="3"/>
  <c r="GJX431" i="3"/>
  <c r="GKK431" i="3"/>
  <c r="GKX431" i="3"/>
  <c r="GLK431" i="3"/>
  <c r="GIV431" i="3"/>
  <c r="GJR831" i="3"/>
  <c r="GKE831" i="3"/>
  <c r="GKR831" i="3"/>
  <c r="GJP831" i="3"/>
  <c r="GJD831" i="3"/>
  <c r="GJQ831" i="3"/>
  <c r="GJB831" i="3"/>
  <c r="GJB231" i="3"/>
  <c r="GJO231" i="3"/>
  <c r="GKB231" i="3"/>
  <c r="GKO231" i="3"/>
  <c r="GIZ231" i="3"/>
  <c r="GJV31" i="3"/>
  <c r="GKI31" i="3"/>
  <c r="GKV31" i="3"/>
  <c r="GJT31" i="3"/>
  <c r="GJW431" i="3"/>
  <c r="GKJ431" i="3"/>
  <c r="GKW431" i="3"/>
  <c r="GJU431" i="3"/>
  <c r="GJI631" i="3"/>
  <c r="GJV631" i="3"/>
  <c r="GJG631" i="3"/>
  <c r="GIS631" i="3"/>
  <c r="GJF631" i="3"/>
  <c r="GJS631" i="3"/>
  <c r="GKF631" i="3"/>
  <c r="GKS631" i="3"/>
  <c r="GLF631" i="3"/>
  <c r="GLS631" i="3"/>
  <c r="GIQ631" i="3"/>
  <c r="GJA31" i="3"/>
  <c r="GJN31" i="3"/>
  <c r="GKA31" i="3"/>
  <c r="GKN31" i="3"/>
  <c r="GIY31" i="3"/>
  <c r="GKD31" i="3"/>
  <c r="GKB31" i="3"/>
  <c r="GJL231" i="3"/>
  <c r="GJY231" i="3"/>
  <c r="GJJ231" i="3"/>
  <c r="GJJ831" i="3"/>
  <c r="GJW831" i="3"/>
  <c r="GKJ831" i="3"/>
  <c r="GJH831" i="3"/>
  <c r="GJR231" i="3"/>
  <c r="GKE231" i="3"/>
  <c r="GJP231" i="3"/>
  <c r="GKC831" i="3"/>
  <c r="GKP831" i="3"/>
  <c r="GLC831" i="3"/>
  <c r="GKA831" i="3"/>
  <c r="GJT631" i="3"/>
  <c r="GKG631" i="3"/>
  <c r="GJR631" i="3"/>
  <c r="GKG31" i="3"/>
  <c r="GKT31" i="3"/>
  <c r="GLG31" i="3"/>
  <c r="GKE31" i="3"/>
  <c r="GJM231" i="3"/>
  <c r="GJZ231" i="3"/>
  <c r="GKM231" i="3"/>
  <c r="GKZ231" i="3"/>
  <c r="GJK231" i="3"/>
  <c r="GJI431" i="3"/>
  <c r="GJV431" i="3"/>
  <c r="GKI431" i="3"/>
  <c r="GKV431" i="3"/>
  <c r="GLI431" i="3"/>
  <c r="GLV431" i="3"/>
  <c r="GJG431" i="3"/>
  <c r="GKH431" i="3"/>
  <c r="GKU431" i="3"/>
  <c r="GLH431" i="3"/>
  <c r="GKF431" i="3"/>
  <c r="GJL31" i="3"/>
  <c r="GJY31" i="3"/>
  <c r="GKL31" i="3"/>
  <c r="GKY31" i="3"/>
  <c r="GJJ31" i="3"/>
  <c r="GJD631" i="3"/>
  <c r="GJQ631" i="3"/>
  <c r="GKD631" i="3"/>
  <c r="GKQ631" i="3"/>
  <c r="GLD631" i="3"/>
  <c r="GLQ631" i="3"/>
  <c r="GMD631" i="3"/>
  <c r="GJB631" i="3"/>
  <c r="GJO831" i="3"/>
  <c r="GKB831" i="3"/>
  <c r="GJM831" i="3"/>
  <c r="GKO31" i="3"/>
  <c r="GKM31" i="3"/>
  <c r="GJW231" i="3"/>
  <c r="GKJ231" i="3"/>
  <c r="GJU231" i="3"/>
  <c r="GJU831" i="3"/>
  <c r="GKH831" i="3"/>
  <c r="GKU831" i="3"/>
  <c r="GJS831" i="3"/>
  <c r="GKC231" i="3"/>
  <c r="GKP231" i="3"/>
  <c r="GKA231" i="3"/>
  <c r="GKR31" i="3"/>
  <c r="GLE31" i="3"/>
  <c r="GLR31" i="3"/>
  <c r="GKP31" i="3"/>
  <c r="GJW31" i="3"/>
  <c r="GKJ31" i="3"/>
  <c r="GKW31" i="3"/>
  <c r="GLJ31" i="3"/>
  <c r="GJU31" i="3"/>
  <c r="GJZ831" i="3"/>
  <c r="GKM831" i="3"/>
  <c r="GJX831" i="3"/>
  <c r="GKE631" i="3"/>
  <c r="GKR631" i="3"/>
  <c r="GKC631" i="3"/>
  <c r="GKN831" i="3"/>
  <c r="GLA831" i="3"/>
  <c r="GLN831" i="3"/>
  <c r="GKL831" i="3"/>
  <c r="GJO631" i="3"/>
  <c r="GKB631" i="3"/>
  <c r="GKO631" i="3"/>
  <c r="GLB631" i="3"/>
  <c r="GLO631" i="3"/>
  <c r="GMB631" i="3"/>
  <c r="GMO631" i="3"/>
  <c r="GJM631" i="3"/>
  <c r="GJX231" i="3"/>
  <c r="GKK231" i="3"/>
  <c r="GKX231" i="3"/>
  <c r="GLK231" i="3"/>
  <c r="GJV231" i="3"/>
  <c r="GKS431" i="3"/>
  <c r="GLF431" i="3"/>
  <c r="GLS431" i="3"/>
  <c r="GKQ431" i="3"/>
  <c r="GJT431" i="3"/>
  <c r="GKG431" i="3"/>
  <c r="GKT431" i="3"/>
  <c r="GLG431" i="3"/>
  <c r="GLT431" i="3"/>
  <c r="GMG431" i="3"/>
  <c r="GJR431" i="3"/>
  <c r="GKZ31" i="3"/>
  <c r="GKX31" i="3"/>
  <c r="GKF831" i="3"/>
  <c r="GKS831" i="3"/>
  <c r="GLF831" i="3"/>
  <c r="GKD831" i="3"/>
  <c r="GKH231" i="3"/>
  <c r="GKU231" i="3"/>
  <c r="GKF231" i="3"/>
  <c r="GKN231" i="3"/>
  <c r="GLA231" i="3"/>
  <c r="GKL231" i="3"/>
  <c r="GJZ631" i="3"/>
  <c r="GKM631" i="3"/>
  <c r="GKZ631" i="3"/>
  <c r="GLM631" i="3"/>
  <c r="GLZ631" i="3"/>
  <c r="GMM631" i="3"/>
  <c r="GMZ631" i="3"/>
  <c r="GJX631" i="3"/>
  <c r="GKH31" i="3"/>
  <c r="GKU31" i="3"/>
  <c r="GLH31" i="3"/>
  <c r="GLU31" i="3"/>
  <c r="GKF31" i="3"/>
  <c r="GKY831" i="3"/>
  <c r="GLL831" i="3"/>
  <c r="GLY831" i="3"/>
  <c r="GKW831" i="3"/>
  <c r="GLD431" i="3"/>
  <c r="GLQ431" i="3"/>
  <c r="GMD431" i="3"/>
  <c r="GLB431" i="3"/>
  <c r="GKP631" i="3"/>
  <c r="GLC631" i="3"/>
  <c r="GKN631" i="3"/>
  <c r="GKI231" i="3"/>
  <c r="GKV231" i="3"/>
  <c r="GLI231" i="3"/>
  <c r="GLV231" i="3"/>
  <c r="GKG231" i="3"/>
  <c r="GKE431" i="3"/>
  <c r="GKR431" i="3"/>
  <c r="GLE431" i="3"/>
  <c r="GLR431" i="3"/>
  <c r="GME431" i="3"/>
  <c r="GMR431" i="3"/>
  <c r="GKC431" i="3"/>
  <c r="GKK831" i="3"/>
  <c r="GKX831" i="3"/>
  <c r="GKI831" i="3"/>
  <c r="GLC31" i="3"/>
  <c r="GLP31" i="3"/>
  <c r="GMC31" i="3"/>
  <c r="GLA31" i="3"/>
  <c r="GLK31" i="3"/>
  <c r="GLI31" i="3"/>
  <c r="GKS231" i="3"/>
  <c r="GLF231" i="3"/>
  <c r="GKQ231" i="3"/>
  <c r="GKQ831" i="3"/>
  <c r="GLD831" i="3"/>
  <c r="GLQ831" i="3"/>
  <c r="GKO831" i="3"/>
  <c r="GKY231" i="3"/>
  <c r="GLL231" i="3"/>
  <c r="GKW231" i="3"/>
  <c r="GLJ831" i="3"/>
  <c r="GLW831" i="3"/>
  <c r="GMJ831" i="3"/>
  <c r="GLH831" i="3"/>
  <c r="GKV831" i="3"/>
  <c r="GLI831" i="3"/>
  <c r="GKT831" i="3"/>
  <c r="GKS31" i="3"/>
  <c r="GLF31" i="3"/>
  <c r="GLS31" i="3"/>
  <c r="GMF31" i="3"/>
  <c r="GKQ31" i="3"/>
  <c r="GKP431" i="3"/>
  <c r="GLC431" i="3"/>
  <c r="GLP431" i="3"/>
  <c r="GMC431" i="3"/>
  <c r="GMP431" i="3"/>
  <c r="GNC431" i="3"/>
  <c r="GKN431" i="3"/>
  <c r="GLA631" i="3"/>
  <c r="GLN631" i="3"/>
  <c r="GKY631" i="3"/>
  <c r="GLN31" i="3"/>
  <c r="GMA31" i="3"/>
  <c r="GMN31" i="3"/>
  <c r="GLL31" i="3"/>
  <c r="GLO431" i="3"/>
  <c r="GMB431" i="3"/>
  <c r="GMO431" i="3"/>
  <c r="GLM431" i="3"/>
  <c r="GKK631" i="3"/>
  <c r="GKX631" i="3"/>
  <c r="GLK631" i="3"/>
  <c r="GLX631" i="3"/>
  <c r="GMK631" i="3"/>
  <c r="GMX631" i="3"/>
  <c r="GNK631" i="3"/>
  <c r="GKI631" i="3"/>
  <c r="GKT231" i="3"/>
  <c r="GLG231" i="3"/>
  <c r="GLT231" i="3"/>
  <c r="GMG231" i="3"/>
  <c r="GKR231" i="3"/>
  <c r="GLV31" i="3"/>
  <c r="GLT31" i="3"/>
  <c r="GLD231" i="3"/>
  <c r="GLQ231" i="3"/>
  <c r="GLB231" i="3"/>
  <c r="GLB831" i="3"/>
  <c r="GLO831" i="3"/>
  <c r="GMB831" i="3"/>
  <c r="GKZ831" i="3"/>
  <c r="GLJ231" i="3"/>
  <c r="GLW231" i="3"/>
  <c r="GLH231" i="3"/>
  <c r="GKV631" i="3"/>
  <c r="GLI631" i="3"/>
  <c r="GLV631" i="3"/>
  <c r="GMI631" i="3"/>
  <c r="GMV631" i="3"/>
  <c r="GNI631" i="3"/>
  <c r="GNV631" i="3"/>
  <c r="GKT631" i="3"/>
  <c r="GLD31" i="3"/>
  <c r="GLQ31" i="3"/>
  <c r="GMD31" i="3"/>
  <c r="GMQ31" i="3"/>
  <c r="GLB31" i="3"/>
  <c r="GLZ431" i="3"/>
  <c r="GMM431" i="3"/>
  <c r="GMZ431" i="3"/>
  <c r="GLX431" i="3"/>
  <c r="GLY31" i="3"/>
  <c r="GML31" i="3"/>
  <c r="GMY31" i="3"/>
  <c r="GLW31" i="3"/>
  <c r="GLG831" i="3"/>
  <c r="GLT831" i="3"/>
  <c r="GLE831" i="3"/>
  <c r="GLA431" i="3"/>
  <c r="GLN431" i="3"/>
  <c r="GMA431" i="3"/>
  <c r="GMN431" i="3"/>
  <c r="GNA431" i="3"/>
  <c r="GNN431" i="3"/>
  <c r="GKY431" i="3"/>
  <c r="GLE231" i="3"/>
  <c r="GLR231" i="3"/>
  <c r="GME231" i="3"/>
  <c r="GMR231" i="3"/>
  <c r="GLC231" i="3"/>
  <c r="GLU831" i="3"/>
  <c r="GMH831" i="3"/>
  <c r="GMU831" i="3"/>
  <c r="GLS831" i="3"/>
  <c r="GLL631" i="3"/>
  <c r="GLY631" i="3"/>
  <c r="GLJ631" i="3"/>
  <c r="GMG31" i="3"/>
  <c r="GME31" i="3"/>
  <c r="GLM831" i="3"/>
  <c r="GLZ831" i="3"/>
  <c r="GMM831" i="3"/>
  <c r="GLK831" i="3"/>
  <c r="GLO231" i="3"/>
  <c r="GMB231" i="3"/>
  <c r="GLM231" i="3"/>
  <c r="GLU231" i="3"/>
  <c r="GMH231" i="3"/>
  <c r="GLS231" i="3"/>
  <c r="GMF831" i="3"/>
  <c r="GMS831" i="3"/>
  <c r="GNF831" i="3"/>
  <c r="GMD831" i="3"/>
  <c r="GLP231" i="3"/>
  <c r="GMC231" i="3"/>
  <c r="GMP231" i="3"/>
  <c r="GNC231" i="3"/>
  <c r="GLN231" i="3"/>
  <c r="GMJ31" i="3"/>
  <c r="GMW31" i="3"/>
  <c r="GNJ31" i="3"/>
  <c r="GMH31" i="3"/>
  <c r="GLG631" i="3"/>
  <c r="GLT631" i="3"/>
  <c r="GMG631" i="3"/>
  <c r="GMT631" i="3"/>
  <c r="GNG631" i="3"/>
  <c r="GNT631" i="3"/>
  <c r="GOG631" i="3"/>
  <c r="GLE631" i="3"/>
  <c r="GLW631" i="3"/>
  <c r="GMJ631" i="3"/>
  <c r="GLU631" i="3"/>
  <c r="GLR831" i="3"/>
  <c r="GME831" i="3"/>
  <c r="GLP831" i="3"/>
  <c r="GLO31" i="3"/>
  <c r="GMB31" i="3"/>
  <c r="GMO31" i="3"/>
  <c r="GNB31" i="3"/>
  <c r="GLM31" i="3"/>
  <c r="GLL431" i="3"/>
  <c r="GLY431" i="3"/>
  <c r="GML431" i="3"/>
  <c r="GMY431" i="3"/>
  <c r="GNL431" i="3"/>
  <c r="GNY431" i="3"/>
  <c r="GLJ431" i="3"/>
  <c r="GMK431" i="3"/>
  <c r="GMX431" i="3"/>
  <c r="GNK431" i="3"/>
  <c r="GMI431" i="3"/>
  <c r="GMR31" i="3"/>
  <c r="GMP31" i="3"/>
  <c r="GLZ231" i="3"/>
  <c r="GMM231" i="3"/>
  <c r="GLX231" i="3"/>
  <c r="GLX831" i="3"/>
  <c r="GMK831" i="3"/>
  <c r="GMX831" i="3"/>
  <c r="GLV831" i="3"/>
  <c r="GMF231" i="3"/>
  <c r="GMS231" i="3"/>
  <c r="GMD231" i="3"/>
  <c r="GMA231" i="3"/>
  <c r="GMN231" i="3"/>
  <c r="GNA231" i="3"/>
  <c r="GNN231" i="3"/>
  <c r="GLY231" i="3"/>
  <c r="GMU31" i="3"/>
  <c r="GNH31" i="3"/>
  <c r="GNU31" i="3"/>
  <c r="GMS31" i="3"/>
  <c r="GMQ831" i="3"/>
  <c r="GND831" i="3"/>
  <c r="GNQ831" i="3"/>
  <c r="GMO831" i="3"/>
  <c r="GMV431" i="3"/>
  <c r="GNI431" i="3"/>
  <c r="GNV431" i="3"/>
  <c r="GMT431" i="3"/>
  <c r="GMC831" i="3"/>
  <c r="GMP831" i="3"/>
  <c r="GMA831" i="3"/>
  <c r="GLZ31" i="3"/>
  <c r="GMM31" i="3"/>
  <c r="GMZ31" i="3"/>
  <c r="GNM31" i="3"/>
  <c r="GLX31" i="3"/>
  <c r="GLR631" i="3"/>
  <c r="GME631" i="3"/>
  <c r="GMR631" i="3"/>
  <c r="GNE631" i="3"/>
  <c r="GNR631" i="3"/>
  <c r="GOE631" i="3"/>
  <c r="GOR631" i="3"/>
  <c r="GLP631" i="3"/>
  <c r="GLW431" i="3"/>
  <c r="GMJ431" i="3"/>
  <c r="GMW431" i="3"/>
  <c r="GNJ431" i="3"/>
  <c r="GNW431" i="3"/>
  <c r="GOJ431" i="3"/>
  <c r="GLU431" i="3"/>
  <c r="GMH631" i="3"/>
  <c r="GMU631" i="3"/>
  <c r="GMF631" i="3"/>
  <c r="GNC31" i="3"/>
  <c r="GNA31" i="3"/>
  <c r="GMI831" i="3"/>
  <c r="GMV831" i="3"/>
  <c r="GNI831" i="3"/>
  <c r="GMG831" i="3"/>
  <c r="GMK231" i="3"/>
  <c r="GMX231" i="3"/>
  <c r="GMI231" i="3"/>
  <c r="GMQ231" i="3"/>
  <c r="GND231" i="3"/>
  <c r="GMO231" i="3"/>
  <c r="GMN831" i="3"/>
  <c r="GNA831" i="3"/>
  <c r="GML831" i="3"/>
  <c r="GNF31" i="3"/>
  <c r="GNS31" i="3"/>
  <c r="GOF31" i="3"/>
  <c r="GND31" i="3"/>
  <c r="GNG431" i="3"/>
  <c r="GNT431" i="3"/>
  <c r="GOG431" i="3"/>
  <c r="GNE431" i="3"/>
  <c r="GML231" i="3"/>
  <c r="GMY231" i="3"/>
  <c r="GNL231" i="3"/>
  <c r="GNY231" i="3"/>
  <c r="GMJ231" i="3"/>
  <c r="GMC631" i="3"/>
  <c r="GMP631" i="3"/>
  <c r="GNC631" i="3"/>
  <c r="GNP631" i="3"/>
  <c r="GOC631" i="3"/>
  <c r="GOP631" i="3"/>
  <c r="GPC631" i="3"/>
  <c r="GMA631" i="3"/>
  <c r="GMH431" i="3"/>
  <c r="GMU431" i="3"/>
  <c r="GNH431" i="3"/>
  <c r="GNU431" i="3"/>
  <c r="GOH431" i="3"/>
  <c r="GOU431" i="3"/>
  <c r="GMF431" i="3"/>
  <c r="GMS631" i="3"/>
  <c r="GNF631" i="3"/>
  <c r="GMQ631" i="3"/>
  <c r="GMK31" i="3"/>
  <c r="GMX31" i="3"/>
  <c r="GNK31" i="3"/>
  <c r="GNX31" i="3"/>
  <c r="GMI31" i="3"/>
  <c r="GNB831" i="3"/>
  <c r="GNO831" i="3"/>
  <c r="GOB831" i="3"/>
  <c r="GMZ831" i="3"/>
  <c r="GNN31" i="3"/>
  <c r="GNL31" i="3"/>
  <c r="GMV231" i="3"/>
  <c r="GNI231" i="3"/>
  <c r="GMT231" i="3"/>
  <c r="GMT831" i="3"/>
  <c r="GNG831" i="3"/>
  <c r="GNT831" i="3"/>
  <c r="GMR831" i="3"/>
  <c r="GNB231" i="3"/>
  <c r="GNO231" i="3"/>
  <c r="GMZ231" i="3"/>
  <c r="GNQ31" i="3"/>
  <c r="GOD31" i="3"/>
  <c r="GOQ31" i="3"/>
  <c r="GNO31" i="3"/>
  <c r="GMY831" i="3"/>
  <c r="GNL831" i="3"/>
  <c r="GMW831" i="3"/>
  <c r="GMW231" i="3"/>
  <c r="GNJ231" i="3"/>
  <c r="GNW231" i="3"/>
  <c r="GOJ231" i="3"/>
  <c r="GMU231" i="3"/>
  <c r="GMS431" i="3"/>
  <c r="GNF431" i="3"/>
  <c r="GNS431" i="3"/>
  <c r="GOF431" i="3"/>
  <c r="GOS431" i="3"/>
  <c r="GPF431" i="3"/>
  <c r="GMQ431" i="3"/>
  <c r="GMN631" i="3"/>
  <c r="GNA631" i="3"/>
  <c r="GNN631" i="3"/>
  <c r="GOA631" i="3"/>
  <c r="GON631" i="3"/>
  <c r="GPA631" i="3"/>
  <c r="GPN631" i="3"/>
  <c r="GML631" i="3"/>
  <c r="GND631" i="3"/>
  <c r="GNQ631" i="3"/>
  <c r="GNB631" i="3"/>
  <c r="GNM831" i="3"/>
  <c r="GNZ831" i="3"/>
  <c r="GOM831" i="3"/>
  <c r="GNK831" i="3"/>
  <c r="GMV31" i="3"/>
  <c r="GNI31" i="3"/>
  <c r="GNV31" i="3"/>
  <c r="GOI31" i="3"/>
  <c r="GMT31" i="3"/>
  <c r="GNR431" i="3"/>
  <c r="GOE431" i="3"/>
  <c r="GOR431" i="3"/>
  <c r="GNP431" i="3"/>
  <c r="GNY31" i="3"/>
  <c r="GNW31" i="3"/>
  <c r="GNE831" i="3"/>
  <c r="GNR831" i="3"/>
  <c r="GOE831" i="3"/>
  <c r="GNC831" i="3"/>
  <c r="GNG231" i="3"/>
  <c r="GNT231" i="3"/>
  <c r="GNE231" i="3"/>
  <c r="GNM231" i="3"/>
  <c r="GNZ231" i="3"/>
  <c r="GNK231" i="3"/>
  <c r="GNJ831" i="3"/>
  <c r="GNW831" i="3"/>
  <c r="GNH831" i="3"/>
  <c r="GND431" i="3"/>
  <c r="GNQ431" i="3"/>
  <c r="GOD431" i="3"/>
  <c r="GOQ431" i="3"/>
  <c r="GPD431" i="3"/>
  <c r="GPQ431" i="3"/>
  <c r="GNB431" i="3"/>
  <c r="GNX831" i="3"/>
  <c r="GOK831" i="3"/>
  <c r="GOX831" i="3"/>
  <c r="GNV831" i="3"/>
  <c r="GNH231" i="3"/>
  <c r="GNU231" i="3"/>
  <c r="GOH231" i="3"/>
  <c r="GOU231" i="3"/>
  <c r="GNF231" i="3"/>
  <c r="GOB31" i="3"/>
  <c r="GOO31" i="3"/>
  <c r="GPB31" i="3"/>
  <c r="GNZ31" i="3"/>
  <c r="GOC431" i="3"/>
  <c r="GOP431" i="3"/>
  <c r="GPC431" i="3"/>
  <c r="GOA431" i="3"/>
  <c r="GNO631" i="3"/>
  <c r="GOB631" i="3"/>
  <c r="GNM631" i="3"/>
  <c r="GNG31" i="3"/>
  <c r="GNT31" i="3"/>
  <c r="GOG31" i="3"/>
  <c r="GOT31" i="3"/>
  <c r="GNE31" i="3"/>
  <c r="GMY631" i="3"/>
  <c r="GNL631" i="3"/>
  <c r="GNY631" i="3"/>
  <c r="GOL631" i="3"/>
  <c r="GOY631" i="3"/>
  <c r="GPL631" i="3"/>
  <c r="GPY631" i="3"/>
  <c r="GMW631" i="3"/>
  <c r="GOJ31" i="3"/>
  <c r="GOH31" i="3"/>
  <c r="GNR231" i="3"/>
  <c r="GOE231" i="3"/>
  <c r="GNP231" i="3"/>
  <c r="GNP831" i="3"/>
  <c r="GOC831" i="3"/>
  <c r="GOP831" i="3"/>
  <c r="GNN831" i="3"/>
  <c r="GNX231" i="3"/>
  <c r="GOK231" i="3"/>
  <c r="GNV231" i="3"/>
  <c r="GOI831" i="3"/>
  <c r="GOV831" i="3"/>
  <c r="GPI831" i="3"/>
  <c r="GOG831" i="3"/>
  <c r="GNZ631" i="3"/>
  <c r="GOM631" i="3"/>
  <c r="GNX631" i="3"/>
  <c r="GOM31" i="3"/>
  <c r="GOZ31" i="3"/>
  <c r="GPM31" i="3"/>
  <c r="GOK31" i="3"/>
  <c r="GNJ631" i="3"/>
  <c r="GNW631" i="3"/>
  <c r="GOJ631" i="3"/>
  <c r="GOW631" i="3"/>
  <c r="GPJ631" i="3"/>
  <c r="GPW631" i="3"/>
  <c r="GQJ631" i="3"/>
  <c r="GNH631" i="3"/>
  <c r="GNO431" i="3"/>
  <c r="GOB431" i="3"/>
  <c r="GOO431" i="3"/>
  <c r="GPB431" i="3"/>
  <c r="GPO431" i="3"/>
  <c r="GQB431" i="3"/>
  <c r="GNM431" i="3"/>
  <c r="GON431" i="3"/>
  <c r="GPA431" i="3"/>
  <c r="GPN431" i="3"/>
  <c r="GOL431" i="3"/>
  <c r="GNS231" i="3"/>
  <c r="GOF231" i="3"/>
  <c r="GOS231" i="3"/>
  <c r="GPF231" i="3"/>
  <c r="GNQ231" i="3"/>
  <c r="GNU831" i="3"/>
  <c r="GOH831" i="3"/>
  <c r="GNS831" i="3"/>
  <c r="GNR31" i="3"/>
  <c r="GOE31" i="3"/>
  <c r="GOR31" i="3"/>
  <c r="GPE31" i="3"/>
  <c r="GNP31" i="3"/>
  <c r="GOU31" i="3"/>
  <c r="GOS31" i="3"/>
  <c r="GOA831" i="3"/>
  <c r="GON831" i="3"/>
  <c r="GPA831" i="3"/>
  <c r="GNY831" i="3"/>
  <c r="GOC231" i="3"/>
  <c r="GOP231" i="3"/>
  <c r="GOA231" i="3"/>
  <c r="GOI231" i="3"/>
  <c r="GOV231" i="3"/>
  <c r="GOG231" i="3"/>
  <c r="GOF831" i="3"/>
  <c r="GOS831" i="3"/>
  <c r="GOD831" i="3"/>
  <c r="GNZ431" i="3"/>
  <c r="GOM431" i="3"/>
  <c r="GOZ431" i="3"/>
  <c r="GPM431" i="3"/>
  <c r="GPZ431" i="3"/>
  <c r="GQM431" i="3"/>
  <c r="GNX431" i="3"/>
  <c r="GOD231" i="3"/>
  <c r="GOQ231" i="3"/>
  <c r="GPD231" i="3"/>
  <c r="GPQ231" i="3"/>
  <c r="GOB231" i="3"/>
  <c r="GOX31" i="3"/>
  <c r="GPK31" i="3"/>
  <c r="GPX31" i="3"/>
  <c r="GOV31" i="3"/>
  <c r="GNU631" i="3"/>
  <c r="GOH631" i="3"/>
  <c r="GOU631" i="3"/>
  <c r="GPH631" i="3"/>
  <c r="GPU631" i="3"/>
  <c r="GQH631" i="3"/>
  <c r="GQU631" i="3"/>
  <c r="GNS631" i="3"/>
  <c r="GOK631" i="3"/>
  <c r="GOX631" i="3"/>
  <c r="GOI631" i="3"/>
  <c r="GOC31" i="3"/>
  <c r="GOP31" i="3"/>
  <c r="GPC31" i="3"/>
  <c r="GPP31" i="3"/>
  <c r="GOA31" i="3"/>
  <c r="GOY431" i="3"/>
  <c r="GPL431" i="3"/>
  <c r="GPY431" i="3"/>
  <c r="GOW431" i="3"/>
  <c r="GOT831" i="3"/>
  <c r="GPG831" i="3"/>
  <c r="GPT831" i="3"/>
  <c r="GOR831" i="3"/>
  <c r="GPF31" i="3"/>
  <c r="GPD31" i="3"/>
  <c r="GON231" i="3"/>
  <c r="GPA231" i="3"/>
  <c r="GOL231" i="3"/>
  <c r="GOL831" i="3"/>
  <c r="GOY831" i="3"/>
  <c r="GPL831" i="3"/>
  <c r="GOJ831" i="3"/>
  <c r="GOT231" i="3"/>
  <c r="GPG231" i="3"/>
  <c r="GOR231" i="3"/>
  <c r="GOO231" i="3"/>
  <c r="GPB231" i="3"/>
  <c r="GPO231" i="3"/>
  <c r="GQB231" i="3"/>
  <c r="GOM231" i="3"/>
  <c r="GOV631" i="3"/>
  <c r="GPI631" i="3"/>
  <c r="GOT631" i="3"/>
  <c r="GPJ431" i="3"/>
  <c r="GPW431" i="3"/>
  <c r="GQJ431" i="3"/>
  <c r="GPH431" i="3"/>
  <c r="GOK431" i="3"/>
  <c r="GOX431" i="3"/>
  <c r="GPK431" i="3"/>
  <c r="GPX431" i="3"/>
  <c r="GQK431" i="3"/>
  <c r="GQX431" i="3"/>
  <c r="GOI431" i="3"/>
  <c r="GOF631" i="3"/>
  <c r="GOS631" i="3"/>
  <c r="GPF631" i="3"/>
  <c r="GPS631" i="3"/>
  <c r="GQF631" i="3"/>
  <c r="GQS631" i="3"/>
  <c r="GRF631" i="3"/>
  <c r="GOD631" i="3"/>
  <c r="GON31" i="3"/>
  <c r="GPA31" i="3"/>
  <c r="GPN31" i="3"/>
  <c r="GQA31" i="3"/>
  <c r="GOL31" i="3"/>
  <c r="GPE831" i="3"/>
  <c r="GPR831" i="3"/>
  <c r="GQE831" i="3"/>
  <c r="GPC831" i="3"/>
  <c r="GPI31" i="3"/>
  <c r="GPV31" i="3"/>
  <c r="GQI31" i="3"/>
  <c r="GPG31" i="3"/>
  <c r="GOQ831" i="3"/>
  <c r="GPD831" i="3"/>
  <c r="GOO831" i="3"/>
  <c r="GPQ31" i="3"/>
  <c r="GPO31" i="3"/>
  <c r="GOW831" i="3"/>
  <c r="GPJ831" i="3"/>
  <c r="GPW831" i="3"/>
  <c r="GOU831" i="3"/>
  <c r="GOY231" i="3"/>
  <c r="GPL231" i="3"/>
  <c r="GOW231" i="3"/>
  <c r="GPE231" i="3"/>
  <c r="GPR231" i="3"/>
  <c r="GPC231" i="3"/>
  <c r="GPB831" i="3"/>
  <c r="GPO831" i="3"/>
  <c r="GOZ831" i="3"/>
  <c r="GOQ631" i="3"/>
  <c r="GPD631" i="3"/>
  <c r="GPQ631" i="3"/>
  <c r="GQD631" i="3"/>
  <c r="GQQ631" i="3"/>
  <c r="GRD631" i="3"/>
  <c r="GRQ631" i="3"/>
  <c r="GOO631" i="3"/>
  <c r="GPU431" i="3"/>
  <c r="GQH431" i="3"/>
  <c r="GQU431" i="3"/>
  <c r="GPS431" i="3"/>
  <c r="GPT31" i="3"/>
  <c r="GQG31" i="3"/>
  <c r="GQT31" i="3"/>
  <c r="GPR31" i="3"/>
  <c r="GPG631" i="3"/>
  <c r="GPT631" i="3"/>
  <c r="GPE631" i="3"/>
  <c r="GPP831" i="3"/>
  <c r="GQC831" i="3"/>
  <c r="GQP831" i="3"/>
  <c r="GPN831" i="3"/>
  <c r="GOV431" i="3"/>
  <c r="GPI431" i="3"/>
  <c r="GPV431" i="3"/>
  <c r="GQI431" i="3"/>
  <c r="GQV431" i="3"/>
  <c r="GRI431" i="3"/>
  <c r="GOT431" i="3"/>
  <c r="GOZ231" i="3"/>
  <c r="GPM231" i="3"/>
  <c r="GPZ231" i="3"/>
  <c r="GQM231" i="3"/>
  <c r="GOX231" i="3"/>
  <c r="GOY31" i="3"/>
  <c r="GPL31" i="3"/>
  <c r="GPY31" i="3"/>
  <c r="GQL31" i="3"/>
  <c r="GOW31" i="3"/>
  <c r="GQB31" i="3"/>
  <c r="GPZ31" i="3"/>
  <c r="GPJ231" i="3"/>
  <c r="GPW231" i="3"/>
  <c r="GPH231" i="3"/>
  <c r="GPH831" i="3"/>
  <c r="GPU831" i="3"/>
  <c r="GQH831" i="3"/>
  <c r="GPF831" i="3"/>
  <c r="GPP231" i="3"/>
  <c r="GQC231" i="3"/>
  <c r="GPN231" i="3"/>
  <c r="GPB631" i="3"/>
  <c r="GPO631" i="3"/>
  <c r="GQB631" i="3"/>
  <c r="GQO631" i="3"/>
  <c r="GRB631" i="3"/>
  <c r="GRO631" i="3"/>
  <c r="GSB631" i="3"/>
  <c r="GOZ631" i="3"/>
  <c r="GPK231" i="3"/>
  <c r="GPX231" i="3"/>
  <c r="GQK231" i="3"/>
  <c r="GQX231" i="3"/>
  <c r="GPI231" i="3"/>
  <c r="GPJ31" i="3"/>
  <c r="GPW31" i="3"/>
  <c r="GQJ31" i="3"/>
  <c r="GQW31" i="3"/>
  <c r="GPH31" i="3"/>
  <c r="GPR631" i="3"/>
  <c r="GQE631" i="3"/>
  <c r="GPP631" i="3"/>
  <c r="GPM831" i="3"/>
  <c r="GPZ831" i="3"/>
  <c r="GPK831" i="3"/>
  <c r="GQA831" i="3"/>
  <c r="GQN831" i="3"/>
  <c r="GRA831" i="3"/>
  <c r="GPY831" i="3"/>
  <c r="GQE31" i="3"/>
  <c r="GQR31" i="3"/>
  <c r="GRE31" i="3"/>
  <c r="GQC31" i="3"/>
  <c r="GPG431" i="3"/>
  <c r="GPT431" i="3"/>
  <c r="GQG431" i="3"/>
  <c r="GQT431" i="3"/>
  <c r="GRG431" i="3"/>
  <c r="GRT431" i="3"/>
  <c r="GPE431" i="3"/>
  <c r="GQF431" i="3"/>
  <c r="GQS431" i="3"/>
  <c r="GRF431" i="3"/>
  <c r="GQD431" i="3"/>
  <c r="GQM31" i="3"/>
  <c r="GQK31" i="3"/>
  <c r="GPS831" i="3"/>
  <c r="GQF831" i="3"/>
  <c r="GQS831" i="3"/>
  <c r="GPQ831" i="3"/>
  <c r="GPU231" i="3"/>
  <c r="GQH231" i="3"/>
  <c r="GPS231" i="3"/>
  <c r="GQA231" i="3"/>
  <c r="GQN231" i="3"/>
  <c r="GPY231" i="3"/>
  <c r="GQP31" i="3"/>
  <c r="GRC31" i="3"/>
  <c r="GRP31" i="3"/>
  <c r="GQN31" i="3"/>
  <c r="GQL831" i="3"/>
  <c r="GQY831" i="3"/>
  <c r="GRL831" i="3"/>
  <c r="GQJ831" i="3"/>
  <c r="GQC631" i="3"/>
  <c r="GQP631" i="3"/>
  <c r="GQA631" i="3"/>
  <c r="GPV231" i="3"/>
  <c r="GQI231" i="3"/>
  <c r="GQV231" i="3"/>
  <c r="GRI231" i="3"/>
  <c r="GPT231" i="3"/>
  <c r="GQQ431" i="3"/>
  <c r="GRD431" i="3"/>
  <c r="GRQ431" i="3"/>
  <c r="GQO431" i="3"/>
  <c r="GPX831" i="3"/>
  <c r="GQK831" i="3"/>
  <c r="GPV831" i="3"/>
  <c r="GPM631" i="3"/>
  <c r="GPZ631" i="3"/>
  <c r="GQM631" i="3"/>
  <c r="GQZ631" i="3"/>
  <c r="GRM631" i="3"/>
  <c r="GRZ631" i="3"/>
  <c r="GSM631" i="3"/>
  <c r="GPK631" i="3"/>
  <c r="GPU31" i="3"/>
  <c r="GQH31" i="3"/>
  <c r="GQU31" i="3"/>
  <c r="GRH31" i="3"/>
  <c r="GPS31" i="3"/>
  <c r="GPR431" i="3"/>
  <c r="GQE431" i="3"/>
  <c r="GQR431" i="3"/>
  <c r="GRE431" i="3"/>
  <c r="GRR431" i="3"/>
  <c r="GSE431" i="3"/>
  <c r="GPP431" i="3"/>
  <c r="GQX31" i="3"/>
  <c r="GQV31" i="3"/>
  <c r="GQF231" i="3"/>
  <c r="GQS231" i="3"/>
  <c r="GQD231" i="3"/>
  <c r="GQD831" i="3"/>
  <c r="GQQ831" i="3"/>
  <c r="GRD831" i="3"/>
  <c r="GQB831" i="3"/>
  <c r="GQL231" i="3"/>
  <c r="GQY231" i="3"/>
  <c r="GQJ231" i="3"/>
  <c r="GRB431" i="3"/>
  <c r="GRO431" i="3"/>
  <c r="GSB431" i="3"/>
  <c r="GQZ431" i="3"/>
  <c r="GQW831" i="3"/>
  <c r="GRJ831" i="3"/>
  <c r="GRW831" i="3"/>
  <c r="GQU831" i="3"/>
  <c r="GPX631" i="3"/>
  <c r="GQK631" i="3"/>
  <c r="GQX631" i="3"/>
  <c r="GRK631" i="3"/>
  <c r="GRX631" i="3"/>
  <c r="GSK631" i="3"/>
  <c r="GSX631" i="3"/>
  <c r="GPV631" i="3"/>
  <c r="GQN631" i="3"/>
  <c r="GRA631" i="3"/>
  <c r="GQL631" i="3"/>
  <c r="GQG231" i="3"/>
  <c r="GQT231" i="3"/>
  <c r="GRG231" i="3"/>
  <c r="GRT231" i="3"/>
  <c r="GQE231" i="3"/>
  <c r="GRA31" i="3"/>
  <c r="GRN31" i="3"/>
  <c r="GSA31" i="3"/>
  <c r="GQY31" i="3"/>
  <c r="GQI831" i="3"/>
  <c r="GQV831" i="3"/>
  <c r="GQG831" i="3"/>
  <c r="GQC431" i="3"/>
  <c r="GQP431" i="3"/>
  <c r="GRC431" i="3"/>
  <c r="GRP431" i="3"/>
  <c r="GSC431" i="3"/>
  <c r="GSP431" i="3"/>
  <c r="GQA431" i="3"/>
  <c r="GQF31" i="3"/>
  <c r="GQS31" i="3"/>
  <c r="GRF31" i="3"/>
  <c r="GRS31" i="3"/>
  <c r="GQD31" i="3"/>
  <c r="GRI31" i="3"/>
  <c r="GRG31" i="3"/>
  <c r="GQO831" i="3"/>
  <c r="GRB831" i="3"/>
  <c r="GRO831" i="3"/>
  <c r="GQM831" i="3"/>
  <c r="GQQ231" i="3"/>
  <c r="GRD231" i="3"/>
  <c r="GQO231" i="3"/>
  <c r="GQW231" i="3"/>
  <c r="GRJ231" i="3"/>
  <c r="GQU231" i="3"/>
  <c r="GQI631" i="3"/>
  <c r="GQV631" i="3"/>
  <c r="GRI631" i="3"/>
  <c r="GRV631" i="3"/>
  <c r="GSI631" i="3"/>
  <c r="GSV631" i="3"/>
  <c r="GTI631" i="3"/>
  <c r="GQG631" i="3"/>
  <c r="GRH831" i="3"/>
  <c r="GRU831" i="3"/>
  <c r="GSH831" i="3"/>
  <c r="GRF831" i="3"/>
  <c r="GQT831" i="3"/>
  <c r="GRG831" i="3"/>
  <c r="GQR831" i="3"/>
  <c r="GRM431" i="3"/>
  <c r="GRZ431" i="3"/>
  <c r="GSM431" i="3"/>
  <c r="GRK431" i="3"/>
  <c r="GRL31" i="3"/>
  <c r="GRY31" i="3"/>
  <c r="GSL31" i="3"/>
  <c r="GRJ31" i="3"/>
  <c r="GQR231" i="3"/>
  <c r="GRE231" i="3"/>
  <c r="GRR231" i="3"/>
  <c r="GSE231" i="3"/>
  <c r="GQP231" i="3"/>
  <c r="GQQ31" i="3"/>
  <c r="GRD31" i="3"/>
  <c r="GRQ31" i="3"/>
  <c r="GSD31" i="3"/>
  <c r="GQO31" i="3"/>
  <c r="GQN431" i="3"/>
  <c r="GRA431" i="3"/>
  <c r="GRN431" i="3"/>
  <c r="GSA431" i="3"/>
  <c r="GSN431" i="3"/>
  <c r="GTA431" i="3"/>
  <c r="GQL431" i="3"/>
  <c r="GQY631" i="3"/>
  <c r="GRL631" i="3"/>
  <c r="GQW631" i="3"/>
  <c r="GRT31" i="3"/>
  <c r="GRR31" i="3"/>
  <c r="GRB231" i="3"/>
  <c r="GRO231" i="3"/>
  <c r="GQZ231" i="3"/>
  <c r="GQZ831" i="3"/>
  <c r="GRM831" i="3"/>
  <c r="GRZ831" i="3"/>
  <c r="GQX831" i="3"/>
  <c r="GRH231" i="3"/>
  <c r="GRU231" i="3"/>
  <c r="GRF231" i="3"/>
  <c r="GRW31" i="3"/>
  <c r="GSJ31" i="3"/>
  <c r="GSW31" i="3"/>
  <c r="GRU31" i="3"/>
  <c r="GRS831" i="3"/>
  <c r="GSF831" i="3"/>
  <c r="GSS831" i="3"/>
  <c r="GRQ831" i="3"/>
  <c r="GRB31" i="3"/>
  <c r="GRO31" i="3"/>
  <c r="GSB31" i="3"/>
  <c r="GSO31" i="3"/>
  <c r="GQZ31" i="3"/>
  <c r="GRJ631" i="3"/>
  <c r="GRW631" i="3"/>
  <c r="GRH631" i="3"/>
  <c r="GRX431" i="3"/>
  <c r="GSK431" i="3"/>
  <c r="GSX431" i="3"/>
  <c r="GRV431" i="3"/>
  <c r="GQY431" i="3"/>
  <c r="GRL431" i="3"/>
  <c r="GRY431" i="3"/>
  <c r="GSL431" i="3"/>
  <c r="GSY431" i="3"/>
  <c r="GTL431" i="3"/>
  <c r="GQW431" i="3"/>
  <c r="GRC231" i="3"/>
  <c r="GRP231" i="3"/>
  <c r="GSC231" i="3"/>
  <c r="GSP231" i="3"/>
  <c r="GRA231" i="3"/>
  <c r="GRE831" i="3"/>
  <c r="GRR831" i="3"/>
  <c r="GRC831" i="3"/>
  <c r="GQT631" i="3"/>
  <c r="GRG631" i="3"/>
  <c r="GRT631" i="3"/>
  <c r="GSG631" i="3"/>
  <c r="GST631" i="3"/>
  <c r="GTG631" i="3"/>
  <c r="GTT631" i="3"/>
  <c r="GQR631" i="3"/>
  <c r="GSE31" i="3"/>
  <c r="GSC31" i="3"/>
  <c r="GRK831" i="3"/>
  <c r="GRX831" i="3"/>
  <c r="GSK831" i="3"/>
  <c r="GRI831" i="3"/>
  <c r="GRM231" i="3"/>
  <c r="GRZ231" i="3"/>
  <c r="GRK231" i="3"/>
  <c r="GRS231" i="3"/>
  <c r="GSF231" i="3"/>
  <c r="GRQ231" i="3"/>
  <c r="GRM31" i="3"/>
  <c r="GRZ31" i="3"/>
  <c r="GSM31" i="3"/>
  <c r="GSZ31" i="3"/>
  <c r="GRK31" i="3"/>
  <c r="GRP831" i="3"/>
  <c r="GSC831" i="3"/>
  <c r="GRN831" i="3"/>
  <c r="GSD831" i="3"/>
  <c r="GSQ831" i="3"/>
  <c r="GTD831" i="3"/>
  <c r="GSB831" i="3"/>
  <c r="GRN231" i="3"/>
  <c r="GSA231" i="3"/>
  <c r="GSN231" i="3"/>
  <c r="GTA231" i="3"/>
  <c r="GRL231" i="3"/>
  <c r="GSH31" i="3"/>
  <c r="GSU31" i="3"/>
  <c r="GTH31" i="3"/>
  <c r="GSF31" i="3"/>
  <c r="GSI431" i="3"/>
  <c r="GSV431" i="3"/>
  <c r="GTI431" i="3"/>
  <c r="GSG431" i="3"/>
  <c r="GRE631" i="3"/>
  <c r="GRR631" i="3"/>
  <c r="GSE631" i="3"/>
  <c r="GSR631" i="3"/>
  <c r="GTE631" i="3"/>
  <c r="GTR631" i="3"/>
  <c r="GUE631" i="3"/>
  <c r="GRC631" i="3"/>
  <c r="GRJ431" i="3"/>
  <c r="GRW431" i="3"/>
  <c r="GSJ431" i="3"/>
  <c r="GSW431" i="3"/>
  <c r="GTJ431" i="3"/>
  <c r="GTW431" i="3"/>
  <c r="GRH431" i="3"/>
  <c r="GRU631" i="3"/>
  <c r="GSH631" i="3"/>
  <c r="GRS631" i="3"/>
  <c r="GSP31" i="3"/>
  <c r="GSN31" i="3"/>
  <c r="GRX231" i="3"/>
  <c r="GSK231" i="3"/>
  <c r="GRV231" i="3"/>
  <c r="GRV831" i="3"/>
  <c r="GSI831" i="3"/>
  <c r="GSV831" i="3"/>
  <c r="GRT831" i="3"/>
  <c r="GSD231" i="3"/>
  <c r="GSQ231" i="3"/>
  <c r="GSB231" i="3"/>
  <c r="GRY231" i="3"/>
  <c r="GSL231" i="3"/>
  <c r="GSY231" i="3"/>
  <c r="GTL231" i="3"/>
  <c r="GRW231" i="3"/>
  <c r="GRU431" i="3"/>
  <c r="GSH431" i="3"/>
  <c r="GSU431" i="3"/>
  <c r="GTH431" i="3"/>
  <c r="GTU431" i="3"/>
  <c r="GUH431" i="3"/>
  <c r="GRS431" i="3"/>
  <c r="GSA831" i="3"/>
  <c r="GSN831" i="3"/>
  <c r="GRY831" i="3"/>
  <c r="GSF631" i="3"/>
  <c r="GSS631" i="3"/>
  <c r="GSD631" i="3"/>
  <c r="GRX31" i="3"/>
  <c r="GSK31" i="3"/>
  <c r="GSX31" i="3"/>
  <c r="GTK31" i="3"/>
  <c r="GRV31" i="3"/>
  <c r="GSO831" i="3"/>
  <c r="GTB831" i="3"/>
  <c r="GTO831" i="3"/>
  <c r="GSM831" i="3"/>
  <c r="GST431" i="3"/>
  <c r="GTG431" i="3"/>
  <c r="GTT431" i="3"/>
  <c r="GSR431" i="3"/>
  <c r="GRP631" i="3"/>
  <c r="GSC631" i="3"/>
  <c r="GSP631" i="3"/>
  <c r="GTC631" i="3"/>
  <c r="GTP631" i="3"/>
  <c r="GUC631" i="3"/>
  <c r="GUP631" i="3"/>
  <c r="GRN631" i="3"/>
  <c r="GSS31" i="3"/>
  <c r="GTF31" i="3"/>
  <c r="GTS31" i="3"/>
  <c r="GSQ31" i="3"/>
  <c r="GTA31" i="3"/>
  <c r="GSY31" i="3"/>
  <c r="GSG831" i="3"/>
  <c r="GST831" i="3"/>
  <c r="GTG831" i="3"/>
  <c r="GSE831" i="3"/>
  <c r="GSI231" i="3"/>
  <c r="GSV231" i="3"/>
  <c r="GSG231" i="3"/>
  <c r="GSO231" i="3"/>
  <c r="GTB231" i="3"/>
  <c r="GSM231" i="3"/>
  <c r="GSJ231" i="3"/>
  <c r="GSW231" i="3"/>
  <c r="GTJ231" i="3"/>
  <c r="GTW231" i="3"/>
  <c r="GSH231" i="3"/>
  <c r="GTE431" i="3"/>
  <c r="GTR431" i="3"/>
  <c r="GUE431" i="3"/>
  <c r="GTC431" i="3"/>
  <c r="GSL831" i="3"/>
  <c r="GSY831" i="3"/>
  <c r="GSJ831" i="3"/>
  <c r="GSZ831" i="3"/>
  <c r="GTM831" i="3"/>
  <c r="GTZ831" i="3"/>
  <c r="GSX831" i="3"/>
  <c r="GTD31" i="3"/>
  <c r="GTQ31" i="3"/>
  <c r="GUD31" i="3"/>
  <c r="GTB31" i="3"/>
  <c r="GSI31" i="3"/>
  <c r="GSV31" i="3"/>
  <c r="GTI31" i="3"/>
  <c r="GTV31" i="3"/>
  <c r="GSG31" i="3"/>
  <c r="GSF431" i="3"/>
  <c r="GSS431" i="3"/>
  <c r="GTF431" i="3"/>
  <c r="GTS431" i="3"/>
  <c r="GUF431" i="3"/>
  <c r="GUS431" i="3"/>
  <c r="GSD431" i="3"/>
  <c r="GSQ631" i="3"/>
  <c r="GTD631" i="3"/>
  <c r="GSO631" i="3"/>
  <c r="GSA631" i="3"/>
  <c r="GSN631" i="3"/>
  <c r="GTA631" i="3"/>
  <c r="GTN631" i="3"/>
  <c r="GUA631" i="3"/>
  <c r="GUN631" i="3"/>
  <c r="GVA631" i="3"/>
  <c r="GRY631" i="3"/>
  <c r="GTL31" i="3"/>
  <c r="GTJ31" i="3"/>
  <c r="GST231" i="3"/>
  <c r="GTG231" i="3"/>
  <c r="GSR231" i="3"/>
  <c r="GSR831" i="3"/>
  <c r="GTE831" i="3"/>
  <c r="GTR831" i="3"/>
  <c r="GSP831" i="3"/>
  <c r="GSZ231" i="3"/>
  <c r="GTM231" i="3"/>
  <c r="GSX231" i="3"/>
  <c r="GTB631" i="3"/>
  <c r="GTO631" i="3"/>
  <c r="GSZ631" i="3"/>
  <c r="GTO31" i="3"/>
  <c r="GUB31" i="3"/>
  <c r="GUO31" i="3"/>
  <c r="GTM31" i="3"/>
  <c r="GTP431" i="3"/>
  <c r="GUC431" i="3"/>
  <c r="GUP431" i="3"/>
  <c r="GTN431" i="3"/>
  <c r="GTK831" i="3"/>
  <c r="GTX831" i="3"/>
  <c r="GUK831" i="3"/>
  <c r="GTI831" i="3"/>
  <c r="GSU231" i="3"/>
  <c r="GTH231" i="3"/>
  <c r="GTU231" i="3"/>
  <c r="GUH231" i="3"/>
  <c r="GSS231" i="3"/>
  <c r="GSQ431" i="3"/>
  <c r="GTD431" i="3"/>
  <c r="GTQ431" i="3"/>
  <c r="GUD431" i="3"/>
  <c r="GUQ431" i="3"/>
  <c r="GVD431" i="3"/>
  <c r="GSO431" i="3"/>
  <c r="GST31" i="3"/>
  <c r="GTG31" i="3"/>
  <c r="GTT31" i="3"/>
  <c r="GUG31" i="3"/>
  <c r="GSR31" i="3"/>
  <c r="GSW831" i="3"/>
  <c r="GTJ831" i="3"/>
  <c r="GSU831" i="3"/>
  <c r="GSL631" i="3"/>
  <c r="GSY631" i="3"/>
  <c r="GTL631" i="3"/>
  <c r="GTY631" i="3"/>
  <c r="GUL631" i="3"/>
  <c r="GUY631" i="3"/>
  <c r="GVL631" i="3"/>
  <c r="GSJ631" i="3"/>
  <c r="GTW31" i="3"/>
  <c r="GTU31" i="3"/>
  <c r="GTE231" i="3"/>
  <c r="GTR231" i="3"/>
  <c r="GTC231" i="3"/>
  <c r="GTC831" i="3"/>
  <c r="GTP831" i="3"/>
  <c r="GUC831" i="3"/>
  <c r="GTA831" i="3"/>
  <c r="GTK231" i="3"/>
  <c r="GTX231" i="3"/>
  <c r="GTI231" i="3"/>
  <c r="GTZ31" i="3"/>
  <c r="GUM31" i="3"/>
  <c r="GUZ31" i="3"/>
  <c r="GTX31" i="3"/>
  <c r="GTV831" i="3"/>
  <c r="GUI831" i="3"/>
  <c r="GUV831" i="3"/>
  <c r="GTT831" i="3"/>
  <c r="GTE31" i="3"/>
  <c r="GTR31" i="3"/>
  <c r="GUE31" i="3"/>
  <c r="GUR31" i="3"/>
  <c r="GTC31" i="3"/>
  <c r="GTH831" i="3"/>
  <c r="GTU831" i="3"/>
  <c r="GTF831" i="3"/>
  <c r="GUA431" i="3"/>
  <c r="GUN431" i="3"/>
  <c r="GVA431" i="3"/>
  <c r="GTY431" i="3"/>
  <c r="GSW631" i="3"/>
  <c r="GTJ631" i="3"/>
  <c r="GTW631" i="3"/>
  <c r="GUJ631" i="3"/>
  <c r="GUW631" i="3"/>
  <c r="GVJ631" i="3"/>
  <c r="GVW631" i="3"/>
  <c r="GSU631" i="3"/>
  <c r="GTB431" i="3"/>
  <c r="GTO431" i="3"/>
  <c r="GUB431" i="3"/>
  <c r="GUO431" i="3"/>
  <c r="GVB431" i="3"/>
  <c r="GVO431" i="3"/>
  <c r="GSZ431" i="3"/>
  <c r="GTM631" i="3"/>
  <c r="GTZ631" i="3"/>
  <c r="GTK631" i="3"/>
  <c r="GTF231" i="3"/>
  <c r="GTS231" i="3"/>
  <c r="GUF231" i="3"/>
  <c r="GUS231" i="3"/>
  <c r="GTD231" i="3"/>
  <c r="GUH31" i="3"/>
  <c r="GUF31" i="3"/>
  <c r="GTN831" i="3"/>
  <c r="GUA831" i="3"/>
  <c r="GUN831" i="3"/>
  <c r="GTL831" i="3"/>
  <c r="GTP231" i="3"/>
  <c r="GUC231" i="3"/>
  <c r="GTN231" i="3"/>
  <c r="GTV231" i="3"/>
  <c r="GUI231" i="3"/>
  <c r="GTT231" i="3"/>
  <c r="GTP31" i="3"/>
  <c r="GUC31" i="3"/>
  <c r="GUP31" i="3"/>
  <c r="GVC31" i="3"/>
  <c r="GTN31" i="3"/>
  <c r="GTH631" i="3"/>
  <c r="GTU631" i="3"/>
  <c r="GUH631" i="3"/>
  <c r="GUU631" i="3"/>
  <c r="GVH631" i="3"/>
  <c r="GVU631" i="3"/>
  <c r="GWH631" i="3"/>
  <c r="GTF631" i="3"/>
  <c r="GUL431" i="3"/>
  <c r="GUY431" i="3"/>
  <c r="GVL431" i="3"/>
  <c r="GUJ431" i="3"/>
  <c r="GTX631" i="3"/>
  <c r="GUK631" i="3"/>
  <c r="GTV631" i="3"/>
  <c r="GUK31" i="3"/>
  <c r="GUX31" i="3"/>
  <c r="GVK31" i="3"/>
  <c r="GUI31" i="3"/>
  <c r="GTQ231" i="3"/>
  <c r="GUD231" i="3"/>
  <c r="GUQ231" i="3"/>
  <c r="GVD231" i="3"/>
  <c r="GTO231" i="3"/>
  <c r="GUG831" i="3"/>
  <c r="GUT831" i="3"/>
  <c r="GVG831" i="3"/>
  <c r="GUE831" i="3"/>
  <c r="GTM431" i="3"/>
  <c r="GTZ431" i="3"/>
  <c r="GUM431" i="3"/>
  <c r="GUZ431" i="3"/>
  <c r="GVM431" i="3"/>
  <c r="GVZ431" i="3"/>
  <c r="GTK431" i="3"/>
  <c r="GTS831" i="3"/>
  <c r="GUF831" i="3"/>
  <c r="GTQ831" i="3"/>
  <c r="GUS31" i="3"/>
  <c r="GUQ31" i="3"/>
  <c r="GUA231" i="3"/>
  <c r="GUN231" i="3"/>
  <c r="GTY231" i="3"/>
  <c r="GTY831" i="3"/>
  <c r="GUL831" i="3"/>
  <c r="GUY831" i="3"/>
  <c r="GTW831" i="3"/>
  <c r="GUG231" i="3"/>
  <c r="GUT231" i="3"/>
  <c r="GUE231" i="3"/>
  <c r="GUW431" i="3"/>
  <c r="GVJ431" i="3"/>
  <c r="GVW431" i="3"/>
  <c r="GUU431" i="3"/>
  <c r="GUR831" i="3"/>
  <c r="GVE831" i="3"/>
  <c r="GVR831" i="3"/>
  <c r="GUP831" i="3"/>
  <c r="GTS631" i="3"/>
  <c r="GUF631" i="3"/>
  <c r="GUS631" i="3"/>
  <c r="GVF631" i="3"/>
  <c r="GVS631" i="3"/>
  <c r="GWF631" i="3"/>
  <c r="GWS631" i="3"/>
  <c r="GTQ631" i="3"/>
  <c r="GUD831" i="3"/>
  <c r="GUQ831" i="3"/>
  <c r="GUB831" i="3"/>
  <c r="GUB231" i="3"/>
  <c r="GUO231" i="3"/>
  <c r="GVB231" i="3"/>
  <c r="GVO231" i="3"/>
  <c r="GTZ231" i="3"/>
  <c r="GUI631" i="3"/>
  <c r="GUV631" i="3"/>
  <c r="GUG631" i="3"/>
  <c r="GTX431" i="3"/>
  <c r="GUK431" i="3"/>
  <c r="GUX431" i="3"/>
  <c r="GVK431" i="3"/>
  <c r="GVX431" i="3"/>
  <c r="GWK431" i="3"/>
  <c r="GTV431" i="3"/>
  <c r="GUV31" i="3"/>
  <c r="GVI31" i="3"/>
  <c r="GVV31" i="3"/>
  <c r="GUT31" i="3"/>
  <c r="GUA31" i="3"/>
  <c r="GUN31" i="3"/>
  <c r="GVA31" i="3"/>
  <c r="GVN31" i="3"/>
  <c r="GTY31" i="3"/>
  <c r="GVD31" i="3"/>
  <c r="GVB31" i="3"/>
  <c r="GUJ831" i="3"/>
  <c r="GUW831" i="3"/>
  <c r="GVJ831" i="3"/>
  <c r="GUH831" i="3"/>
  <c r="GUL231" i="3"/>
  <c r="GUY231" i="3"/>
  <c r="GUJ231" i="3"/>
  <c r="GUR231" i="3"/>
  <c r="GVE231" i="3"/>
  <c r="GUP231" i="3"/>
  <c r="GUD631" i="3"/>
  <c r="GUQ631" i="3"/>
  <c r="GVD631" i="3"/>
  <c r="GVQ631" i="3"/>
  <c r="GWD631" i="3"/>
  <c r="GWQ631" i="3"/>
  <c r="GXD631" i="3"/>
  <c r="GUB631" i="3"/>
  <c r="GVC831" i="3"/>
  <c r="GVP831" i="3"/>
  <c r="GWC831" i="3"/>
  <c r="GVA831" i="3"/>
  <c r="GUM231" i="3"/>
  <c r="GUZ231" i="3"/>
  <c r="GVM231" i="3"/>
  <c r="GVZ231" i="3"/>
  <c r="GUK231" i="3"/>
  <c r="GUT631" i="3"/>
  <c r="GVG631" i="3"/>
  <c r="GUR631" i="3"/>
  <c r="GUO831" i="3"/>
  <c r="GVB831" i="3"/>
  <c r="GUM831" i="3"/>
  <c r="GVH431" i="3"/>
  <c r="GVU431" i="3"/>
  <c r="GWH431" i="3"/>
  <c r="GVF431" i="3"/>
  <c r="GVG31" i="3"/>
  <c r="GVT31" i="3"/>
  <c r="GWG31" i="3"/>
  <c r="GVE31" i="3"/>
  <c r="GUI431" i="3"/>
  <c r="GUV431" i="3"/>
  <c r="GVI431" i="3"/>
  <c r="GVV431" i="3"/>
  <c r="GWI431" i="3"/>
  <c r="GWV431" i="3"/>
  <c r="GUG431" i="3"/>
  <c r="GUL31" i="3"/>
  <c r="GUY31" i="3"/>
  <c r="GVL31" i="3"/>
  <c r="GVY31" i="3"/>
  <c r="GUJ31" i="3"/>
  <c r="GVO31" i="3"/>
  <c r="GVM31" i="3"/>
  <c r="GUW231" i="3"/>
  <c r="GVJ231" i="3"/>
  <c r="GUU231" i="3"/>
  <c r="GUU831" i="3"/>
  <c r="GVH831" i="3"/>
  <c r="GVU831" i="3"/>
  <c r="GUS831" i="3"/>
  <c r="GVC231" i="3"/>
  <c r="GVP231" i="3"/>
  <c r="GVA231" i="3"/>
  <c r="GUW31" i="3"/>
  <c r="GVJ31" i="3"/>
  <c r="GVW31" i="3"/>
  <c r="GWJ31" i="3"/>
  <c r="GUU31" i="3"/>
  <c r="GVN831" i="3"/>
  <c r="GWA831" i="3"/>
  <c r="GWN831" i="3"/>
  <c r="GVL831" i="3"/>
  <c r="GVE631" i="3"/>
  <c r="GVR631" i="3"/>
  <c r="GVC631" i="3"/>
  <c r="GUT431" i="3"/>
  <c r="GVG431" i="3"/>
  <c r="GVT431" i="3"/>
  <c r="GWG431" i="3"/>
  <c r="GWT431" i="3"/>
  <c r="GXG431" i="3"/>
  <c r="GUR431" i="3"/>
  <c r="GVR31" i="3"/>
  <c r="GWE31" i="3"/>
  <c r="GWR31" i="3"/>
  <c r="GVP31" i="3"/>
  <c r="GUO631" i="3"/>
  <c r="GVB631" i="3"/>
  <c r="GVO631" i="3"/>
  <c r="GWB631" i="3"/>
  <c r="GWO631" i="3"/>
  <c r="GXB631" i="3"/>
  <c r="GXO631" i="3"/>
  <c r="GUM631" i="3"/>
  <c r="GUZ831" i="3"/>
  <c r="GVM831" i="3"/>
  <c r="GUX831" i="3"/>
  <c r="GVS431" i="3"/>
  <c r="GWF431" i="3"/>
  <c r="GWS431" i="3"/>
  <c r="GVQ431" i="3"/>
  <c r="GUX231" i="3"/>
  <c r="GVK231" i="3"/>
  <c r="GVX231" i="3"/>
  <c r="GWK231" i="3"/>
  <c r="GUV231" i="3"/>
  <c r="GVZ31" i="3"/>
  <c r="GVX31" i="3"/>
  <c r="GVF831" i="3"/>
  <c r="GVS831" i="3"/>
  <c r="GWF831" i="3"/>
  <c r="GVD831" i="3"/>
  <c r="GVH231" i="3"/>
  <c r="GVU231" i="3"/>
  <c r="GVF231" i="3"/>
  <c r="GVN231" i="3"/>
  <c r="GWA231" i="3"/>
  <c r="GVL231" i="3"/>
  <c r="GWC31" i="3"/>
  <c r="GWP31" i="3"/>
  <c r="GXC31" i="3"/>
  <c r="GWA31" i="3"/>
  <c r="GVY831" i="3"/>
  <c r="GWL831" i="3"/>
  <c r="GWY831" i="3"/>
  <c r="GVW831" i="3"/>
  <c r="GVK831" i="3"/>
  <c r="GVX831" i="3"/>
  <c r="GVI831" i="3"/>
  <c r="GVI231" i="3"/>
  <c r="GVV231" i="3"/>
  <c r="GWI231" i="3"/>
  <c r="GWV231" i="3"/>
  <c r="GVG231" i="3"/>
  <c r="GWD431" i="3"/>
  <c r="GWQ431" i="3"/>
  <c r="GXD431" i="3"/>
  <c r="GWB431" i="3"/>
  <c r="GVH31" i="3"/>
  <c r="GVU31" i="3"/>
  <c r="GWH31" i="3"/>
  <c r="GWU31" i="3"/>
  <c r="GVF31" i="3"/>
  <c r="GVE431" i="3"/>
  <c r="GVR431" i="3"/>
  <c r="GWE431" i="3"/>
  <c r="GWR431" i="3"/>
  <c r="GXE431" i="3"/>
  <c r="GXR431" i="3"/>
  <c r="GVC431" i="3"/>
  <c r="GUZ631" i="3"/>
  <c r="GVM631" i="3"/>
  <c r="GVZ631" i="3"/>
  <c r="GWM631" i="3"/>
  <c r="GWZ631" i="3"/>
  <c r="GXM631" i="3"/>
  <c r="GXZ631" i="3"/>
  <c r="GUX631" i="3"/>
  <c r="GVP631" i="3"/>
  <c r="GWC631" i="3"/>
  <c r="GVN631" i="3"/>
  <c r="GWK31" i="3"/>
  <c r="GWI31" i="3"/>
  <c r="GVS231" i="3"/>
  <c r="GWF231" i="3"/>
  <c r="GVQ231" i="3"/>
  <c r="GVQ831" i="3"/>
  <c r="GWD831" i="3"/>
  <c r="GWQ831" i="3"/>
  <c r="GVO831" i="3"/>
  <c r="GVY231" i="3"/>
  <c r="GWL231" i="3"/>
  <c r="GVW231" i="3"/>
  <c r="GWJ831" i="3"/>
  <c r="GWW831" i="3"/>
  <c r="GXJ831" i="3"/>
  <c r="GWH831" i="3"/>
  <c r="GWO431" i="3"/>
  <c r="GXB431" i="3"/>
  <c r="GXO431" i="3"/>
  <c r="GWM431" i="3"/>
  <c r="GVP431" i="3"/>
  <c r="GWC431" i="3"/>
  <c r="GWP431" i="3"/>
  <c r="GXC431" i="3"/>
  <c r="GXP431" i="3"/>
  <c r="GYC431" i="3"/>
  <c r="GVN431" i="3"/>
  <c r="GVT231" i="3"/>
  <c r="GWG231" i="3"/>
  <c r="GWT231" i="3"/>
  <c r="GXG231" i="3"/>
  <c r="GVR231" i="3"/>
  <c r="GWN31" i="3"/>
  <c r="GXA31" i="3"/>
  <c r="GXN31" i="3"/>
  <c r="GWL31" i="3"/>
  <c r="GWA631" i="3"/>
  <c r="GWN631" i="3"/>
  <c r="GVY631" i="3"/>
  <c r="GVK631" i="3"/>
  <c r="GVX631" i="3"/>
  <c r="GWK631" i="3"/>
  <c r="GWX631" i="3"/>
  <c r="GXK631" i="3"/>
  <c r="GXX631" i="3"/>
  <c r="GYK631" i="3"/>
  <c r="GVI631" i="3"/>
  <c r="GVS31" i="3"/>
  <c r="GWF31" i="3"/>
  <c r="GWS31" i="3"/>
  <c r="GXF31" i="3"/>
  <c r="GVQ31" i="3"/>
  <c r="GVV831" i="3"/>
  <c r="GWI831" i="3"/>
  <c r="GVT831" i="3"/>
  <c r="GWV31" i="3"/>
  <c r="GWT31" i="3"/>
  <c r="GWB831" i="3"/>
  <c r="GWO831" i="3"/>
  <c r="GXB831" i="3"/>
  <c r="GVZ831" i="3"/>
  <c r="GWD231" i="3"/>
  <c r="GWQ231" i="3"/>
  <c r="GWB231" i="3"/>
  <c r="GWJ231" i="3"/>
  <c r="GWW231" i="3"/>
  <c r="GWH231" i="3"/>
  <c r="GWZ431" i="3"/>
  <c r="GXM431" i="3"/>
  <c r="GXZ431" i="3"/>
  <c r="GWX431" i="3"/>
  <c r="GWD31" i="3"/>
  <c r="GWQ31" i="3"/>
  <c r="GXD31" i="3"/>
  <c r="GXQ31" i="3"/>
  <c r="GWB31" i="3"/>
  <c r="GWE231" i="3"/>
  <c r="GWR231" i="3"/>
  <c r="GXE231" i="3"/>
  <c r="GXR231" i="3"/>
  <c r="GWC231" i="3"/>
  <c r="GWY31" i="3"/>
  <c r="GXL31" i="3"/>
  <c r="GXY31" i="3"/>
  <c r="GWW31" i="3"/>
  <c r="GWU831" i="3"/>
  <c r="GXH831" i="3"/>
  <c r="GXU831" i="3"/>
  <c r="GWS831" i="3"/>
  <c r="GWL631" i="3"/>
  <c r="GWY631" i="3"/>
  <c r="GWJ631" i="3"/>
  <c r="GWA431" i="3"/>
  <c r="GWN431" i="3"/>
  <c r="GXA431" i="3"/>
  <c r="GXN431" i="3"/>
  <c r="GYA431" i="3"/>
  <c r="GYN431" i="3"/>
  <c r="GVY431" i="3"/>
  <c r="GVV631" i="3"/>
  <c r="GWI631" i="3"/>
  <c r="GWV631" i="3"/>
  <c r="GXI631" i="3"/>
  <c r="GXV631" i="3"/>
  <c r="GYI631" i="3"/>
  <c r="GYV631" i="3"/>
  <c r="GVT631" i="3"/>
  <c r="GWG831" i="3"/>
  <c r="GWT831" i="3"/>
  <c r="GWE831" i="3"/>
  <c r="GXG31" i="3"/>
  <c r="GXE31" i="3"/>
  <c r="GWO231" i="3"/>
  <c r="GXB231" i="3"/>
  <c r="GWM231" i="3"/>
  <c r="GWM831" i="3"/>
  <c r="GWZ831" i="3"/>
  <c r="GXM831" i="3"/>
  <c r="GWK831" i="3"/>
  <c r="GWU231" i="3"/>
  <c r="GXH231" i="3"/>
  <c r="GWS231" i="3"/>
  <c r="GWO31" i="3"/>
  <c r="GXB31" i="3"/>
  <c r="GXO31" i="3"/>
  <c r="GYB31" i="3"/>
  <c r="GWM31" i="3"/>
  <c r="GXK431" i="3"/>
  <c r="GXX431" i="3"/>
  <c r="GYK431" i="3"/>
  <c r="GXI431" i="3"/>
  <c r="GXF831" i="3"/>
  <c r="GXS831" i="3"/>
  <c r="GYF831" i="3"/>
  <c r="GXD831" i="3"/>
  <c r="GXJ31" i="3"/>
  <c r="GXW31" i="3"/>
  <c r="GYJ31" i="3"/>
  <c r="GXH31" i="3"/>
  <c r="GWR831" i="3"/>
  <c r="GXE831" i="3"/>
  <c r="GWP831" i="3"/>
  <c r="GWW631" i="3"/>
  <c r="GXJ631" i="3"/>
  <c r="GWU631" i="3"/>
  <c r="GWL431" i="3"/>
  <c r="GWY431" i="3"/>
  <c r="GXL431" i="3"/>
  <c r="GXY431" i="3"/>
  <c r="GYL431" i="3"/>
  <c r="GYY431" i="3"/>
  <c r="GWJ431" i="3"/>
  <c r="GWP231" i="3"/>
  <c r="GXC231" i="3"/>
  <c r="GXP231" i="3"/>
  <c r="GYC231" i="3"/>
  <c r="GWN231" i="3"/>
  <c r="GWG631" i="3"/>
  <c r="GWT631" i="3"/>
  <c r="GXG631" i="3"/>
  <c r="GXT631" i="3"/>
  <c r="GYG631" i="3"/>
  <c r="GYT631" i="3"/>
  <c r="GZG631" i="3"/>
  <c r="GWE631" i="3"/>
  <c r="GXR31" i="3"/>
  <c r="GXP31" i="3"/>
  <c r="GWZ231" i="3"/>
  <c r="GXM231" i="3"/>
  <c r="GWX231" i="3"/>
  <c r="GWX831" i="3"/>
  <c r="GXK831" i="3"/>
  <c r="GXX831" i="3"/>
  <c r="GWV831" i="3"/>
  <c r="GXF231" i="3"/>
  <c r="GXS231" i="3"/>
  <c r="GXD231" i="3"/>
  <c r="GXQ831" i="3"/>
  <c r="GYD831" i="3"/>
  <c r="GYQ831" i="3"/>
  <c r="GXO831" i="3"/>
  <c r="GXV431" i="3"/>
  <c r="GYI431" i="3"/>
  <c r="GYV431" i="3"/>
  <c r="GXT431" i="3"/>
  <c r="GXH631" i="3"/>
  <c r="GXU631" i="3"/>
  <c r="GXF631" i="3"/>
  <c r="GXC831" i="3"/>
  <c r="GXP831" i="3"/>
  <c r="GXA831" i="3"/>
  <c r="GXU31" i="3"/>
  <c r="GYH31" i="3"/>
  <c r="GYU31" i="3"/>
  <c r="GXS31" i="3"/>
  <c r="GWW431" i="3"/>
  <c r="GXJ431" i="3"/>
  <c r="GXW431" i="3"/>
  <c r="GYJ431" i="3"/>
  <c r="GYW431" i="3"/>
  <c r="GZJ431" i="3"/>
  <c r="GWU431" i="3"/>
  <c r="GWZ31" i="3"/>
  <c r="GXM31" i="3"/>
  <c r="GXZ31" i="3"/>
  <c r="GYM31" i="3"/>
  <c r="GWX31" i="3"/>
  <c r="GWR631" i="3"/>
  <c r="GXE631" i="3"/>
  <c r="GXR631" i="3"/>
  <c r="GYE631" i="3"/>
  <c r="GYR631" i="3"/>
  <c r="GZE631" i="3"/>
  <c r="GZR631" i="3"/>
  <c r="GWP631" i="3"/>
  <c r="GXA231" i="3"/>
  <c r="GXN231" i="3"/>
  <c r="GYA231" i="3"/>
  <c r="GYN231" i="3"/>
  <c r="GWY231" i="3"/>
  <c r="GYC31" i="3"/>
  <c r="GYA31" i="3"/>
  <c r="GXI831" i="3"/>
  <c r="GXV831" i="3"/>
  <c r="GYI831" i="3"/>
  <c r="GXG831" i="3"/>
  <c r="GXK231" i="3"/>
  <c r="GXX231" i="3"/>
  <c r="GXI231" i="3"/>
  <c r="GXQ231" i="3"/>
  <c r="GYD231" i="3"/>
  <c r="GXO231" i="3"/>
  <c r="GXS631" i="3"/>
  <c r="GYF631" i="3"/>
  <c r="GXQ631" i="3"/>
  <c r="GYG431" i="3"/>
  <c r="GYT431" i="3"/>
  <c r="GZG431" i="3"/>
  <c r="GYE431" i="3"/>
  <c r="GXL231" i="3"/>
  <c r="GXY231" i="3"/>
  <c r="GYL231" i="3"/>
  <c r="GYY231" i="3"/>
  <c r="GXJ231" i="3"/>
  <c r="GXN831" i="3"/>
  <c r="GYA831" i="3"/>
  <c r="GXL831" i="3"/>
  <c r="GYB831" i="3"/>
  <c r="GYO831" i="3"/>
  <c r="GZB831" i="3"/>
  <c r="GXZ831" i="3"/>
  <c r="GXK31" i="3"/>
  <c r="GXX31" i="3"/>
  <c r="GYK31" i="3"/>
  <c r="GYX31" i="3"/>
  <c r="GXI31" i="3"/>
  <c r="GYF31" i="3"/>
  <c r="GYS31" i="3"/>
  <c r="GZF31" i="3"/>
  <c r="GYD31" i="3"/>
  <c r="GXC631" i="3"/>
  <c r="GXP631" i="3"/>
  <c r="GYC631" i="3"/>
  <c r="GYP631" i="3"/>
  <c r="GZC631" i="3"/>
  <c r="GZP631" i="3"/>
  <c r="HAC631" i="3"/>
  <c r="GXA631" i="3"/>
  <c r="GXH431" i="3"/>
  <c r="GXU431" i="3"/>
  <c r="GYH431" i="3"/>
  <c r="GYU431" i="3"/>
  <c r="GZH431" i="3"/>
  <c r="GZU431" i="3"/>
  <c r="GXF431" i="3"/>
  <c r="GYN31" i="3"/>
  <c r="GYL31" i="3"/>
  <c r="GXV231" i="3"/>
  <c r="GYI231" i="3"/>
  <c r="GXT231" i="3"/>
  <c r="GXT831" i="3"/>
  <c r="GYG831" i="3"/>
  <c r="GYT831" i="3"/>
  <c r="GXR831" i="3"/>
  <c r="GYB231" i="3"/>
  <c r="GYO231" i="3"/>
  <c r="GXZ231" i="3"/>
  <c r="GYR431" i="3"/>
  <c r="GZE431" i="3"/>
  <c r="GZR431" i="3"/>
  <c r="GYP431" i="3"/>
  <c r="GXY831" i="3"/>
  <c r="GYL831" i="3"/>
  <c r="GXW831" i="3"/>
  <c r="GXV31" i="3"/>
  <c r="GYI31" i="3"/>
  <c r="GYV31" i="3"/>
  <c r="GZI31" i="3"/>
  <c r="GXT31" i="3"/>
  <c r="GYM831" i="3"/>
  <c r="GYZ831" i="3"/>
  <c r="GZM831" i="3"/>
  <c r="GYK831" i="3"/>
  <c r="GYD631" i="3"/>
  <c r="GYQ631" i="3"/>
  <c r="GYB631" i="3"/>
  <c r="GYQ31" i="3"/>
  <c r="GZD31" i="3"/>
  <c r="GZQ31" i="3"/>
  <c r="GYO31" i="3"/>
  <c r="GXW231" i="3"/>
  <c r="GYJ231" i="3"/>
  <c r="GYW231" i="3"/>
  <c r="GZJ231" i="3"/>
  <c r="GXU231" i="3"/>
  <c r="GXS431" i="3"/>
  <c r="GYF431" i="3"/>
  <c r="GYS431" i="3"/>
  <c r="GZF431" i="3"/>
  <c r="GZS431" i="3"/>
  <c r="HAF431" i="3"/>
  <c r="GXQ431" i="3"/>
  <c r="GXN631" i="3"/>
  <c r="GYA631" i="3"/>
  <c r="GYN631" i="3"/>
  <c r="GZA631" i="3"/>
  <c r="GZN631" i="3"/>
  <c r="HAA631" i="3"/>
  <c r="HAN631" i="3"/>
  <c r="GXL631" i="3"/>
  <c r="GYY31" i="3"/>
  <c r="GYW31" i="3"/>
  <c r="GYE831" i="3"/>
  <c r="GYR831" i="3"/>
  <c r="GZE831" i="3"/>
  <c r="GYC831" i="3"/>
  <c r="GYG231" i="3"/>
  <c r="GYT231" i="3"/>
  <c r="GYE231" i="3"/>
  <c r="GYM231" i="3"/>
  <c r="GYZ231" i="3"/>
  <c r="GYK231" i="3"/>
  <c r="GYO631" i="3"/>
  <c r="GZB631" i="3"/>
  <c r="GYM631" i="3"/>
  <c r="GZC431" i="3"/>
  <c r="GZP431" i="3"/>
  <c r="HAC431" i="3"/>
  <c r="GZA431" i="3"/>
  <c r="GYX831" i="3"/>
  <c r="GZK831" i="3"/>
  <c r="GZX831" i="3"/>
  <c r="GYV831" i="3"/>
  <c r="GZB31" i="3"/>
  <c r="GZO31" i="3"/>
  <c r="HAB31" i="3"/>
  <c r="GYZ31" i="3"/>
  <c r="GYD431" i="3"/>
  <c r="GYQ431" i="3"/>
  <c r="GZD431" i="3"/>
  <c r="GZQ431" i="3"/>
  <c r="HAD431" i="3"/>
  <c r="HAQ431" i="3"/>
  <c r="GYB431" i="3"/>
  <c r="GYH231" i="3"/>
  <c r="GYU231" i="3"/>
  <c r="GZH231" i="3"/>
  <c r="GZU231" i="3"/>
  <c r="GYF231" i="3"/>
  <c r="GYG31" i="3"/>
  <c r="GYT31" i="3"/>
  <c r="GZG31" i="3"/>
  <c r="GZT31" i="3"/>
  <c r="GYE31" i="3"/>
  <c r="GXY631" i="3"/>
  <c r="GYL631" i="3"/>
  <c r="GYY631" i="3"/>
  <c r="GZL631" i="3"/>
  <c r="GZY631" i="3"/>
  <c r="HAL631" i="3"/>
  <c r="HAY631" i="3"/>
  <c r="GXW631" i="3"/>
  <c r="GYJ831" i="3"/>
  <c r="GYW831" i="3"/>
  <c r="GYH831" i="3"/>
  <c r="GZJ31" i="3"/>
  <c r="GZH31" i="3"/>
  <c r="GYR231" i="3"/>
  <c r="GZE231" i="3"/>
  <c r="GYP231" i="3"/>
  <c r="GYP831" i="3"/>
  <c r="GZC831" i="3"/>
  <c r="GZP831" i="3"/>
  <c r="GYN831" i="3"/>
  <c r="GYX231" i="3"/>
  <c r="GZK231" i="3"/>
  <c r="GYV231" i="3"/>
  <c r="GZN431" i="3"/>
  <c r="HAA431" i="3"/>
  <c r="HAN431" i="3"/>
  <c r="GZL431" i="3"/>
  <c r="GZM31" i="3"/>
  <c r="GZZ31" i="3"/>
  <c r="HAM31" i="3"/>
  <c r="GZK31" i="3"/>
  <c r="GYU831" i="3"/>
  <c r="GZH831" i="3"/>
  <c r="GYS831" i="3"/>
  <c r="GYS231" i="3"/>
  <c r="GZF231" i="3"/>
  <c r="GZS231" i="3"/>
  <c r="HAF231" i="3"/>
  <c r="GYQ231" i="3"/>
  <c r="GYR31" i="3"/>
  <c r="GZE31" i="3"/>
  <c r="GZR31" i="3"/>
  <c r="HAE31" i="3"/>
  <c r="GYP31" i="3"/>
  <c r="GZI831" i="3"/>
  <c r="GZV831" i="3"/>
  <c r="HAI831" i="3"/>
  <c r="GZG831" i="3"/>
  <c r="GYJ631" i="3"/>
  <c r="GYW631" i="3"/>
  <c r="GZJ631" i="3"/>
  <c r="GZW631" i="3"/>
  <c r="HAJ631" i="3"/>
  <c r="HAW631" i="3"/>
  <c r="HBJ631" i="3"/>
  <c r="GYH631" i="3"/>
  <c r="GYO431" i="3"/>
  <c r="GZB431" i="3"/>
  <c r="GZO431" i="3"/>
  <c r="HAB431" i="3"/>
  <c r="HAO431" i="3"/>
  <c r="HBB431" i="3"/>
  <c r="GYM431" i="3"/>
  <c r="GYZ631" i="3"/>
  <c r="GZM631" i="3"/>
  <c r="GYX631" i="3"/>
  <c r="GZU31" i="3"/>
  <c r="GZS31" i="3"/>
  <c r="GZA831" i="3"/>
  <c r="GZN831" i="3"/>
  <c r="HAA831" i="3"/>
  <c r="GYY831" i="3"/>
  <c r="GZC231" i="3"/>
  <c r="GZP231" i="3"/>
  <c r="GZA231" i="3"/>
  <c r="GZI231" i="3"/>
  <c r="GZV231" i="3"/>
  <c r="GZG231" i="3"/>
  <c r="GYU631" i="3"/>
  <c r="GZH631" i="3"/>
  <c r="GZU631" i="3"/>
  <c r="HAH631" i="3"/>
  <c r="HAU631" i="3"/>
  <c r="HBH631" i="3"/>
  <c r="HBU631" i="3"/>
  <c r="GYS631" i="3"/>
  <c r="GZD231" i="3"/>
  <c r="GZQ231" i="3"/>
  <c r="HAD231" i="3"/>
  <c r="HAQ231" i="3"/>
  <c r="GZB231" i="3"/>
  <c r="GZX31" i="3"/>
  <c r="HAK31" i="3"/>
  <c r="HAX31" i="3"/>
  <c r="GZV31" i="3"/>
  <c r="GZC31" i="3"/>
  <c r="GZP31" i="3"/>
  <c r="HAC31" i="3"/>
  <c r="HAP31" i="3"/>
  <c r="GZA31" i="3"/>
  <c r="GYZ431" i="3"/>
  <c r="GZM431" i="3"/>
  <c r="GZZ431" i="3"/>
  <c r="HAM431" i="3"/>
  <c r="HAZ431" i="3"/>
  <c r="HBM431" i="3"/>
  <c r="GYX431" i="3"/>
  <c r="GZY431" i="3"/>
  <c r="HAL431" i="3"/>
  <c r="HAY431" i="3"/>
  <c r="GZW431" i="3"/>
  <c r="GZK631" i="3"/>
  <c r="GZX631" i="3"/>
  <c r="GZI631" i="3"/>
  <c r="GZT831" i="3"/>
  <c r="HAG831" i="3"/>
  <c r="HAT831" i="3"/>
  <c r="GZR831" i="3"/>
  <c r="GZF831" i="3"/>
  <c r="GZS831" i="3"/>
  <c r="GZD831" i="3"/>
  <c r="HAF31" i="3"/>
  <c r="HAD31" i="3"/>
  <c r="GZL831" i="3"/>
  <c r="GZY831" i="3"/>
  <c r="HAL831" i="3"/>
  <c r="GZJ831" i="3"/>
  <c r="GZN231" i="3"/>
  <c r="HAA231" i="3"/>
  <c r="GZL231" i="3"/>
  <c r="GZT231" i="3"/>
  <c r="HAG231" i="3"/>
  <c r="GZR231" i="3"/>
  <c r="GZF631" i="3"/>
  <c r="GZS631" i="3"/>
  <c r="HAF631" i="3"/>
  <c r="HAS631" i="3"/>
  <c r="HBF631" i="3"/>
  <c r="HBS631" i="3"/>
  <c r="HCF631" i="3"/>
  <c r="GZD631" i="3"/>
  <c r="GZV631" i="3"/>
  <c r="HAI631" i="3"/>
  <c r="GZT631" i="3"/>
  <c r="GZQ831" i="3"/>
  <c r="HAD831" i="3"/>
  <c r="GZO831" i="3"/>
  <c r="HAJ431" i="3"/>
  <c r="HAW431" i="3"/>
  <c r="HBJ431" i="3"/>
  <c r="HAH431" i="3"/>
  <c r="HAI31" i="3"/>
  <c r="HAV31" i="3"/>
  <c r="HBI31" i="3"/>
  <c r="HAG31" i="3"/>
  <c r="HAE831" i="3"/>
  <c r="HAR831" i="3"/>
  <c r="HBE831" i="3"/>
  <c r="HAC831" i="3"/>
  <c r="GZO231" i="3"/>
  <c r="HAB231" i="3"/>
  <c r="HAO231" i="3"/>
  <c r="HBB231" i="3"/>
  <c r="GZM231" i="3"/>
  <c r="GZN31" i="3"/>
  <c r="HAA31" i="3"/>
  <c r="HAN31" i="3"/>
  <c r="HBA31" i="3"/>
  <c r="GZL31" i="3"/>
  <c r="GZK431" i="3"/>
  <c r="GZX431" i="3"/>
  <c r="HAK431" i="3"/>
  <c r="HAX431" i="3"/>
  <c r="HBK431" i="3"/>
  <c r="HBX431" i="3"/>
  <c r="GZI431" i="3"/>
  <c r="HAQ31" i="3"/>
  <c r="HAO31" i="3"/>
  <c r="GZY231" i="3"/>
  <c r="HAL231" i="3"/>
  <c r="GZW231" i="3"/>
  <c r="GZW831" i="3"/>
  <c r="HAJ831" i="3"/>
  <c r="HAW831" i="3"/>
  <c r="GZU831" i="3"/>
  <c r="HAE231" i="3"/>
  <c r="HAR231" i="3"/>
  <c r="HAC231" i="3"/>
  <c r="HAB831" i="3"/>
  <c r="HAO831" i="3"/>
  <c r="GZZ831" i="3"/>
  <c r="GZZ231" i="3"/>
  <c r="HAM231" i="3"/>
  <c r="HAZ231" i="3"/>
  <c r="HBM231" i="3"/>
  <c r="GZX231" i="3"/>
  <c r="HAP831" i="3"/>
  <c r="HBC831" i="3"/>
  <c r="HBP831" i="3"/>
  <c r="HAN831" i="3"/>
  <c r="HAT31" i="3"/>
  <c r="HBG31" i="3"/>
  <c r="HBT31" i="3"/>
  <c r="HAR31" i="3"/>
  <c r="HAG631" i="3"/>
  <c r="HAT631" i="3"/>
  <c r="HAE631" i="3"/>
  <c r="HAU431" i="3"/>
  <c r="HBH431" i="3"/>
  <c r="HBU431" i="3"/>
  <c r="HAS431" i="3"/>
  <c r="GZQ631" i="3"/>
  <c r="HAD631" i="3"/>
  <c r="HAQ631" i="3"/>
  <c r="HBD631" i="3"/>
  <c r="HBQ631" i="3"/>
  <c r="HCD631" i="3"/>
  <c r="HCQ631" i="3"/>
  <c r="GZO631" i="3"/>
  <c r="GZV431" i="3"/>
  <c r="HAI431" i="3"/>
  <c r="HAV431" i="3"/>
  <c r="HBI431" i="3"/>
  <c r="HBV431" i="3"/>
  <c r="HCI431" i="3"/>
  <c r="GZT431" i="3"/>
  <c r="GZY31" i="3"/>
  <c r="HAL31" i="3"/>
  <c r="HAY31" i="3"/>
  <c r="HBL31" i="3"/>
  <c r="GZW31" i="3"/>
  <c r="HBB31" i="3"/>
  <c r="HAZ31" i="3"/>
  <c r="HAH831" i="3"/>
  <c r="HAU831" i="3"/>
  <c r="HBH831" i="3"/>
  <c r="HAF831" i="3"/>
  <c r="HAJ231" i="3"/>
  <c r="HAW231" i="3"/>
  <c r="HAH231" i="3"/>
  <c r="HAP231" i="3"/>
  <c r="HBC231" i="3"/>
  <c r="HAN231" i="3"/>
  <c r="HBA831" i="3"/>
  <c r="HBN831" i="3"/>
  <c r="HCA831" i="3"/>
  <c r="HAY831" i="3"/>
  <c r="HAK231" i="3"/>
  <c r="HAX231" i="3"/>
  <c r="HBK231" i="3"/>
  <c r="HBX231" i="3"/>
  <c r="HAI231" i="3"/>
  <c r="HAR631" i="3"/>
  <c r="HBE631" i="3"/>
  <c r="HAP631" i="3"/>
  <c r="HAB631" i="3"/>
  <c r="HAO631" i="3"/>
  <c r="HBB631" i="3"/>
  <c r="HBO631" i="3"/>
  <c r="HCB631" i="3"/>
  <c r="HCO631" i="3"/>
  <c r="HDB631" i="3"/>
  <c r="GZZ631" i="3"/>
  <c r="HBF431" i="3"/>
  <c r="HBS431" i="3"/>
  <c r="HCF431" i="3"/>
  <c r="HBD431" i="3"/>
  <c r="HAJ31" i="3"/>
  <c r="HAW31" i="3"/>
  <c r="HBJ31" i="3"/>
  <c r="HBW31" i="3"/>
  <c r="HAH31" i="3"/>
  <c r="HBE31" i="3"/>
  <c r="HBR31" i="3"/>
  <c r="HCE31" i="3"/>
  <c r="HBC31" i="3"/>
  <c r="HAM831" i="3"/>
  <c r="HAZ831" i="3"/>
  <c r="HAK831" i="3"/>
  <c r="HAG431" i="3"/>
  <c r="HAT431" i="3"/>
  <c r="HBG431" i="3"/>
  <c r="HBT431" i="3"/>
  <c r="HCG431" i="3"/>
  <c r="HCT431" i="3"/>
  <c r="HAE431" i="3"/>
  <c r="HBM31" i="3"/>
  <c r="HBK31" i="3"/>
  <c r="HAS831" i="3"/>
  <c r="HBF831" i="3"/>
  <c r="HBS831" i="3"/>
  <c r="HAQ831" i="3"/>
  <c r="HAU231" i="3"/>
  <c r="HBH231" i="3"/>
  <c r="HAS231" i="3"/>
  <c r="HBA231" i="3"/>
  <c r="HBN231" i="3"/>
  <c r="HAY231" i="3"/>
  <c r="HBC631" i="3"/>
  <c r="HBP631" i="3"/>
  <c r="HBA631" i="3"/>
  <c r="HAX831" i="3"/>
  <c r="HBK831" i="3"/>
  <c r="HAV831" i="3"/>
  <c r="HBP31" i="3"/>
  <c r="HCC31" i="3"/>
  <c r="HCP31" i="3"/>
  <c r="HBN31" i="3"/>
  <c r="HBQ431" i="3"/>
  <c r="HCD431" i="3"/>
  <c r="HCQ431" i="3"/>
  <c r="HBO431" i="3"/>
  <c r="HAV231" i="3"/>
  <c r="HBI231" i="3"/>
  <c r="HBV231" i="3"/>
  <c r="HCI231" i="3"/>
  <c r="HAT231" i="3"/>
  <c r="HAM631" i="3"/>
  <c r="HAZ631" i="3"/>
  <c r="HBM631" i="3"/>
  <c r="HBZ631" i="3"/>
  <c r="HCM631" i="3"/>
  <c r="HCZ631" i="3"/>
  <c r="HDM631" i="3"/>
  <c r="HAK631" i="3"/>
  <c r="HBL831" i="3"/>
  <c r="HBY831" i="3"/>
  <c r="HCL831" i="3"/>
  <c r="HBJ831" i="3"/>
  <c r="HAR431" i="3"/>
  <c r="HBE431" i="3"/>
  <c r="HBR431" i="3"/>
  <c r="HCE431" i="3"/>
  <c r="HCR431" i="3"/>
  <c r="HDE431" i="3"/>
  <c r="HAP431" i="3"/>
  <c r="HAU31" i="3"/>
  <c r="HBH31" i="3"/>
  <c r="HBU31" i="3"/>
  <c r="HCH31" i="3"/>
  <c r="HAS31" i="3"/>
  <c r="HBX31" i="3"/>
  <c r="HBV31" i="3"/>
  <c r="HBF231" i="3"/>
  <c r="HBS231" i="3"/>
  <c r="HBD231" i="3"/>
  <c r="HBD831" i="3"/>
  <c r="HBQ831" i="3"/>
  <c r="HCD831" i="3"/>
  <c r="HBB831" i="3"/>
  <c r="HBL231" i="3"/>
  <c r="HBY231" i="3"/>
  <c r="HBJ231" i="3"/>
  <c r="HBC431" i="3"/>
  <c r="HBP431" i="3"/>
  <c r="HCC431" i="3"/>
  <c r="HCP431" i="3"/>
  <c r="HDC431" i="3"/>
  <c r="HDP431" i="3"/>
  <c r="HBA431" i="3"/>
  <c r="HCA31" i="3"/>
  <c r="HCN31" i="3"/>
  <c r="HDA31" i="3"/>
  <c r="HBY31" i="3"/>
  <c r="HBG231" i="3"/>
  <c r="HBT231" i="3"/>
  <c r="HCG231" i="3"/>
  <c r="HCT231" i="3"/>
  <c r="HBE231" i="3"/>
  <c r="HBF31" i="3"/>
  <c r="HBS31" i="3"/>
  <c r="HCF31" i="3"/>
  <c r="HCS31" i="3"/>
  <c r="HBD31" i="3"/>
  <c r="HBN631" i="3"/>
  <c r="HCA631" i="3"/>
  <c r="HBL631" i="3"/>
  <c r="HBI831" i="3"/>
  <c r="HBV831" i="3"/>
  <c r="HBG831" i="3"/>
  <c r="HBW831" i="3"/>
  <c r="HCJ831" i="3"/>
  <c r="HCW831" i="3"/>
  <c r="HBU831" i="3"/>
  <c r="HAX631" i="3"/>
  <c r="HBK631" i="3"/>
  <c r="HBX631" i="3"/>
  <c r="HCK631" i="3"/>
  <c r="HCX631" i="3"/>
  <c r="HDK631" i="3"/>
  <c r="HDX631" i="3"/>
  <c r="HAV631" i="3"/>
  <c r="HCB431" i="3"/>
  <c r="HCO431" i="3"/>
  <c r="HDB431" i="3"/>
  <c r="HBZ431" i="3"/>
  <c r="HCI31" i="3"/>
  <c r="HCG31" i="3"/>
  <c r="HBO831" i="3"/>
  <c r="HCB831" i="3"/>
  <c r="HCO831" i="3"/>
  <c r="HBM831" i="3"/>
  <c r="HBQ231" i="3"/>
  <c r="HCD231" i="3"/>
  <c r="HBO231" i="3"/>
  <c r="HBW231" i="3"/>
  <c r="HCJ231" i="3"/>
  <c r="HBU231" i="3"/>
  <c r="HBR231" i="3"/>
  <c r="HCE231" i="3"/>
  <c r="HCR231" i="3"/>
  <c r="HDE231" i="3"/>
  <c r="HBP231" i="3"/>
  <c r="HCH831" i="3"/>
  <c r="HCU831" i="3"/>
  <c r="HDH831" i="3"/>
  <c r="HCF831" i="3"/>
  <c r="HCL31" i="3"/>
  <c r="HCY31" i="3"/>
  <c r="HDL31" i="3"/>
  <c r="HCJ31" i="3"/>
  <c r="HBN431" i="3"/>
  <c r="HCA431" i="3"/>
  <c r="HCN431" i="3"/>
  <c r="HDA431" i="3"/>
  <c r="HDN431" i="3"/>
  <c r="HEA431" i="3"/>
  <c r="HBL431" i="3"/>
  <c r="HBI631" i="3"/>
  <c r="HBV631" i="3"/>
  <c r="HCI631" i="3"/>
  <c r="HCV631" i="3"/>
  <c r="HDI631" i="3"/>
  <c r="HDV631" i="3"/>
  <c r="HEI631" i="3"/>
  <c r="HBG631" i="3"/>
  <c r="HBY631" i="3"/>
  <c r="HCL631" i="3"/>
  <c r="HBW631" i="3"/>
  <c r="HBT831" i="3"/>
  <c r="HCG831" i="3"/>
  <c r="HBR831" i="3"/>
  <c r="HBQ31" i="3"/>
  <c r="HCD31" i="3"/>
  <c r="HCQ31" i="3"/>
  <c r="HDD31" i="3"/>
  <c r="HBO31" i="3"/>
  <c r="HCM431" i="3"/>
  <c r="HCZ431" i="3"/>
  <c r="HDM431" i="3"/>
  <c r="HCK431" i="3"/>
  <c r="HCT31" i="3"/>
  <c r="HCR31" i="3"/>
  <c r="HBZ831" i="3"/>
  <c r="HCM831" i="3"/>
  <c r="HCZ831" i="3"/>
  <c r="HBX831" i="3"/>
  <c r="HCB231" i="3"/>
  <c r="HCO231" i="3"/>
  <c r="HBZ231" i="3"/>
  <c r="HCH231" i="3"/>
  <c r="HCU231" i="3"/>
  <c r="HCF231" i="3"/>
  <c r="HCW31" i="3"/>
  <c r="HDJ31" i="3"/>
  <c r="HDW31" i="3"/>
  <c r="HCU31" i="3"/>
  <c r="HCE831" i="3"/>
  <c r="HCR831" i="3"/>
  <c r="HCC831" i="3"/>
  <c r="HCJ631" i="3"/>
  <c r="HCW631" i="3"/>
  <c r="HCH631" i="3"/>
  <c r="HCS831" i="3"/>
  <c r="HDF831" i="3"/>
  <c r="HDS831" i="3"/>
  <c r="HCQ831" i="3"/>
  <c r="HBY431" i="3"/>
  <c r="HCL431" i="3"/>
  <c r="HCY431" i="3"/>
  <c r="HDL431" i="3"/>
  <c r="HDY431" i="3"/>
  <c r="HEL431" i="3"/>
  <c r="HBW431" i="3"/>
  <c r="HCX431" i="3"/>
  <c r="HDK431" i="3"/>
  <c r="HDX431" i="3"/>
  <c r="HCV431" i="3"/>
  <c r="HBT631" i="3"/>
  <c r="HCG631" i="3"/>
  <c r="HCT631" i="3"/>
  <c r="HDG631" i="3"/>
  <c r="HDT631" i="3"/>
  <c r="HEG631" i="3"/>
  <c r="HET631" i="3"/>
  <c r="HBR631" i="3"/>
  <c r="HCC231" i="3"/>
  <c r="HCP231" i="3"/>
  <c r="HDC231" i="3"/>
  <c r="HDP231" i="3"/>
  <c r="HCA231" i="3"/>
  <c r="HCB31" i="3"/>
  <c r="HCO31" i="3"/>
  <c r="HDB31" i="3"/>
  <c r="HDO31" i="3"/>
  <c r="HBZ31" i="3"/>
  <c r="HDE31" i="3"/>
  <c r="HDC31" i="3"/>
  <c r="HCM231" i="3"/>
  <c r="HCZ231" i="3"/>
  <c r="HCK231" i="3"/>
  <c r="HCK831" i="3"/>
  <c r="HCX831" i="3"/>
  <c r="HDK831" i="3"/>
  <c r="HCI831" i="3"/>
  <c r="HCS231" i="3"/>
  <c r="HDF231" i="3"/>
  <c r="HCQ231" i="3"/>
  <c r="HCN231" i="3"/>
  <c r="HDA231" i="3"/>
  <c r="HDN231" i="3"/>
  <c r="HEA231" i="3"/>
  <c r="HCL231" i="3"/>
  <c r="HCU631" i="3"/>
  <c r="HDH631" i="3"/>
  <c r="HCS631" i="3"/>
  <c r="HCP831" i="3"/>
  <c r="HDC831" i="3"/>
  <c r="HCN831" i="3"/>
  <c r="HCE631" i="3"/>
  <c r="HCR631" i="3"/>
  <c r="HDE631" i="3"/>
  <c r="HDR631" i="3"/>
  <c r="HEE631" i="3"/>
  <c r="HER631" i="3"/>
  <c r="HFE631" i="3"/>
  <c r="HCC631" i="3"/>
  <c r="HCM31" i="3"/>
  <c r="HCZ31" i="3"/>
  <c r="HDM31" i="3"/>
  <c r="HDZ31" i="3"/>
  <c r="HCK31" i="3"/>
  <c r="HDI431" i="3"/>
  <c r="HDV431" i="3"/>
  <c r="HEI431" i="3"/>
  <c r="HDG431" i="3"/>
  <c r="HDD831" i="3"/>
  <c r="HDQ831" i="3"/>
  <c r="HED831" i="3"/>
  <c r="HDB831" i="3"/>
  <c r="HCJ431" i="3"/>
  <c r="HCW431" i="3"/>
  <c r="HDJ431" i="3"/>
  <c r="HDW431" i="3"/>
  <c r="HEJ431" i="3"/>
  <c r="HEW431" i="3"/>
  <c r="HCH431" i="3"/>
  <c r="HDH31" i="3"/>
  <c r="HDU31" i="3"/>
  <c r="HEH31" i="3"/>
  <c r="HDF31" i="3"/>
  <c r="HDP31" i="3"/>
  <c r="HDN31" i="3"/>
  <c r="HCX231" i="3"/>
  <c r="HDK231" i="3"/>
  <c r="HCV231" i="3"/>
  <c r="HCV831" i="3"/>
  <c r="HDI831" i="3"/>
  <c r="HDV831" i="3"/>
  <c r="HCT831" i="3"/>
  <c r="HDD231" i="3"/>
  <c r="HDQ231" i="3"/>
  <c r="HDB231" i="3"/>
  <c r="HDF631" i="3"/>
  <c r="HDS631" i="3"/>
  <c r="HDD631" i="3"/>
  <c r="HCX31" i="3"/>
  <c r="HDK31" i="3"/>
  <c r="HDX31" i="3"/>
  <c r="HEK31" i="3"/>
  <c r="HCV31" i="3"/>
  <c r="HCU431" i="3"/>
  <c r="HDH431" i="3"/>
  <c r="HDU431" i="3"/>
  <c r="HEH431" i="3"/>
  <c r="HEU431" i="3"/>
  <c r="HFH431" i="3"/>
  <c r="HCS431" i="3"/>
  <c r="HCP631" i="3"/>
  <c r="HDC631" i="3"/>
  <c r="HDP631" i="3"/>
  <c r="HEC631" i="3"/>
  <c r="HEP631" i="3"/>
  <c r="HFC631" i="3"/>
  <c r="HFP631" i="3"/>
  <c r="HCN631" i="3"/>
  <c r="HDO831" i="3"/>
  <c r="HEB831" i="3"/>
  <c r="HEO831" i="3"/>
  <c r="HDM831" i="3"/>
  <c r="HDS31" i="3"/>
  <c r="HEF31" i="3"/>
  <c r="HES31" i="3"/>
  <c r="HDQ31" i="3"/>
  <c r="HDT431" i="3"/>
  <c r="HEG431" i="3"/>
  <c r="HET431" i="3"/>
  <c r="HDR431" i="3"/>
  <c r="HCY231" i="3"/>
  <c r="HDL231" i="3"/>
  <c r="HDY231" i="3"/>
  <c r="HEL231" i="3"/>
  <c r="HCW231" i="3"/>
  <c r="HDA831" i="3"/>
  <c r="HDN831" i="3"/>
  <c r="HCY831" i="3"/>
  <c r="HEA31" i="3"/>
  <c r="HDY31" i="3"/>
  <c r="HDI231" i="3"/>
  <c r="HDV231" i="3"/>
  <c r="HDG231" i="3"/>
  <c r="HDG831" i="3"/>
  <c r="HDT831" i="3"/>
  <c r="HEG831" i="3"/>
  <c r="HDE831" i="3"/>
  <c r="HDO231" i="3"/>
  <c r="HEB231" i="3"/>
  <c r="HDM231" i="3"/>
  <c r="HDF431" i="3"/>
  <c r="HDS431" i="3"/>
  <c r="HEF431" i="3"/>
  <c r="HES431" i="3"/>
  <c r="HFF431" i="3"/>
  <c r="HFS431" i="3"/>
  <c r="HDD431" i="3"/>
  <c r="HEE431" i="3"/>
  <c r="HER431" i="3"/>
  <c r="HFE431" i="3"/>
  <c r="HEC431" i="3"/>
  <c r="HDJ231" i="3"/>
  <c r="HDW231" i="3"/>
  <c r="HEJ231" i="3"/>
  <c r="HEW231" i="3"/>
  <c r="HDH231" i="3"/>
  <c r="HDI31" i="3"/>
  <c r="HDV31" i="3"/>
  <c r="HEI31" i="3"/>
  <c r="HEV31" i="3"/>
  <c r="HDG31" i="3"/>
  <c r="HDL831" i="3"/>
  <c r="HDY831" i="3"/>
  <c r="HDJ831" i="3"/>
  <c r="HDQ631" i="3"/>
  <c r="HED631" i="3"/>
  <c r="HDO631" i="3"/>
  <c r="HDZ831" i="3"/>
  <c r="HEM831" i="3"/>
  <c r="HEZ831" i="3"/>
  <c r="HDX831" i="3"/>
  <c r="HDA631" i="3"/>
  <c r="HDN631" i="3"/>
  <c r="HEA631" i="3"/>
  <c r="HEN631" i="3"/>
  <c r="HFA631" i="3"/>
  <c r="HFN631" i="3"/>
  <c r="HGA631" i="3"/>
  <c r="HCY631" i="3"/>
  <c r="HED31" i="3"/>
  <c r="HEQ31" i="3"/>
  <c r="HFD31" i="3"/>
  <c r="HEB31" i="3"/>
  <c r="HEL31" i="3"/>
  <c r="HEJ31" i="3"/>
  <c r="HDR831" i="3"/>
  <c r="HEE831" i="3"/>
  <c r="HER831" i="3"/>
  <c r="HDP831" i="3"/>
  <c r="HDT231" i="3"/>
  <c r="HEG231" i="3"/>
  <c r="HDR231" i="3"/>
  <c r="HDZ231" i="3"/>
  <c r="HEM231" i="3"/>
  <c r="HDX231" i="3"/>
  <c r="HDU231" i="3"/>
  <c r="HEH231" i="3"/>
  <c r="HEU231" i="3"/>
  <c r="HFH231" i="3"/>
  <c r="HDS231" i="3"/>
  <c r="HDW831" i="3"/>
  <c r="HEJ831" i="3"/>
  <c r="HDU831" i="3"/>
  <c r="HEP431" i="3"/>
  <c r="HFC431" i="3"/>
  <c r="HFP431" i="3"/>
  <c r="HEN431" i="3"/>
  <c r="HDL631" i="3"/>
  <c r="HDY631" i="3"/>
  <c r="HEL631" i="3"/>
  <c r="HEY631" i="3"/>
  <c r="HFL631" i="3"/>
  <c r="HFY631" i="3"/>
  <c r="HGL631" i="3"/>
  <c r="HDJ631" i="3"/>
  <c r="HEK831" i="3"/>
  <c r="HEX831" i="3"/>
  <c r="HFK831" i="3"/>
  <c r="HEI831" i="3"/>
  <c r="HEO31" i="3"/>
  <c r="HFB31" i="3"/>
  <c r="HFO31" i="3"/>
  <c r="HEM31" i="3"/>
  <c r="HDT31" i="3"/>
  <c r="HEG31" i="3"/>
  <c r="HET31" i="3"/>
  <c r="HFG31" i="3"/>
  <c r="HDR31" i="3"/>
  <c r="HEB631" i="3"/>
  <c r="HEO631" i="3"/>
  <c r="HDZ631" i="3"/>
  <c r="HDQ431" i="3"/>
  <c r="HED431" i="3"/>
  <c r="HEQ431" i="3"/>
  <c r="HFD431" i="3"/>
  <c r="HFQ431" i="3"/>
  <c r="HGD431" i="3"/>
  <c r="HDO431" i="3"/>
  <c r="HEW31" i="3"/>
  <c r="HEU31" i="3"/>
  <c r="HEE231" i="3"/>
  <c r="HER231" i="3"/>
  <c r="HEC231" i="3"/>
  <c r="HEC831" i="3"/>
  <c r="HEP831" i="3"/>
  <c r="HFC831" i="3"/>
  <c r="HEA831" i="3"/>
  <c r="HEK231" i="3"/>
  <c r="HEX231" i="3"/>
  <c r="HEI231" i="3"/>
  <c r="HFA431" i="3"/>
  <c r="HFN431" i="3"/>
  <c r="HGA431" i="3"/>
  <c r="HEY431" i="3"/>
  <c r="HEM631" i="3"/>
  <c r="HEZ631" i="3"/>
  <c r="HEK631" i="3"/>
  <c r="HEZ31" i="3"/>
  <c r="HFM31" i="3"/>
  <c r="HFZ31" i="3"/>
  <c r="HEX31" i="3"/>
  <c r="HEH831" i="3"/>
  <c r="HEU831" i="3"/>
  <c r="HEF831" i="3"/>
  <c r="HEB431" i="3"/>
  <c r="HEO431" i="3"/>
  <c r="HFB431" i="3"/>
  <c r="HFO431" i="3"/>
  <c r="HGB431" i="3"/>
  <c r="HGO431" i="3"/>
  <c r="HDZ431" i="3"/>
  <c r="HEV831" i="3"/>
  <c r="HFI831" i="3"/>
  <c r="HFV831" i="3"/>
  <c r="HET831" i="3"/>
  <c r="HEE31" i="3"/>
  <c r="HER31" i="3"/>
  <c r="HFE31" i="3"/>
  <c r="HFR31" i="3"/>
  <c r="HEC31" i="3"/>
  <c r="HEF231" i="3"/>
  <c r="HES231" i="3"/>
  <c r="HFF231" i="3"/>
  <c r="HFS231" i="3"/>
  <c r="HED231" i="3"/>
  <c r="HDW631" i="3"/>
  <c r="HEJ631" i="3"/>
  <c r="HEW631" i="3"/>
  <c r="HFJ631" i="3"/>
  <c r="HFW631" i="3"/>
  <c r="HGJ631" i="3"/>
  <c r="HGW631" i="3"/>
  <c r="HDU631" i="3"/>
  <c r="HFH31" i="3"/>
  <c r="HFF31" i="3"/>
  <c r="HEN831" i="3"/>
  <c r="HFA831" i="3"/>
  <c r="HFN831" i="3"/>
  <c r="HEL831" i="3"/>
  <c r="HEP231" i="3"/>
  <c r="HFC231" i="3"/>
  <c r="HEN231" i="3"/>
  <c r="HEV231" i="3"/>
  <c r="HFI231" i="3"/>
  <c r="HET231" i="3"/>
  <c r="HFK31" i="3"/>
  <c r="HFX31" i="3"/>
  <c r="HGK31" i="3"/>
  <c r="HFI31" i="3"/>
  <c r="HEX631" i="3"/>
  <c r="HFK631" i="3"/>
  <c r="HEV631" i="3"/>
  <c r="HEM431" i="3"/>
  <c r="HEZ431" i="3"/>
  <c r="HFM431" i="3"/>
  <c r="HFZ431" i="3"/>
  <c r="HGM431" i="3"/>
  <c r="HGZ431" i="3"/>
  <c r="HEK431" i="3"/>
  <c r="HEQ231" i="3"/>
  <c r="HFD231" i="3"/>
  <c r="HFQ231" i="3"/>
  <c r="HGD231" i="3"/>
  <c r="HEO231" i="3"/>
  <c r="HFL431" i="3"/>
  <c r="HFY431" i="3"/>
  <c r="HGL431" i="3"/>
  <c r="HFJ431" i="3"/>
  <c r="HFG831" i="3"/>
  <c r="HFT831" i="3"/>
  <c r="HGG831" i="3"/>
  <c r="HFE831" i="3"/>
  <c r="HES831" i="3"/>
  <c r="HFF831" i="3"/>
  <c r="HEQ831" i="3"/>
  <c r="HEP31" i="3"/>
  <c r="HFC31" i="3"/>
  <c r="HFP31" i="3"/>
  <c r="HGC31" i="3"/>
  <c r="HEN31" i="3"/>
  <c r="HEH631" i="3"/>
  <c r="HEU631" i="3"/>
  <c r="HFH631" i="3"/>
  <c r="HFU631" i="3"/>
  <c r="HGH631" i="3"/>
  <c r="HGU631" i="3"/>
  <c r="HHH631" i="3"/>
  <c r="HEF631" i="3"/>
  <c r="HFS31" i="3"/>
  <c r="HFQ31" i="3"/>
  <c r="HEY831" i="3"/>
  <c r="HFL831" i="3"/>
  <c r="HFY831" i="3"/>
  <c r="HEW831" i="3"/>
  <c r="HFA231" i="3"/>
  <c r="HFN231" i="3"/>
  <c r="HEY231" i="3"/>
  <c r="HFG231" i="3"/>
  <c r="HFT231" i="3"/>
  <c r="HFE231" i="3"/>
  <c r="HFW431" i="3"/>
  <c r="HGJ431" i="3"/>
  <c r="HGW431" i="3"/>
  <c r="HFU431" i="3"/>
  <c r="HFD831" i="3"/>
  <c r="HFQ831" i="3"/>
  <c r="HFB831" i="3"/>
  <c r="HFI631" i="3"/>
  <c r="HFV631" i="3"/>
  <c r="HFG631" i="3"/>
  <c r="HFB231" i="3"/>
  <c r="HFO231" i="3"/>
  <c r="HGB231" i="3"/>
  <c r="HGO231" i="3"/>
  <c r="HEZ231" i="3"/>
  <c r="HFR831" i="3"/>
  <c r="HGE831" i="3"/>
  <c r="HGR831" i="3"/>
  <c r="HFP831" i="3"/>
  <c r="HEX431" i="3"/>
  <c r="HFK431" i="3"/>
  <c r="HFX431" i="3"/>
  <c r="HGK431" i="3"/>
  <c r="HGX431" i="3"/>
  <c r="HHK431" i="3"/>
  <c r="HEV431" i="3"/>
  <c r="HFV31" i="3"/>
  <c r="HGI31" i="3"/>
  <c r="HGV31" i="3"/>
  <c r="HFT31" i="3"/>
  <c r="HES631" i="3"/>
  <c r="HFF631" i="3"/>
  <c r="HFS631" i="3"/>
  <c r="HGF631" i="3"/>
  <c r="HGS631" i="3"/>
  <c r="HHF631" i="3"/>
  <c r="HHS631" i="3"/>
  <c r="HEQ631" i="3"/>
  <c r="HFA31" i="3"/>
  <c r="HFN31" i="3"/>
  <c r="HGA31" i="3"/>
  <c r="HGN31" i="3"/>
  <c r="HEY31" i="3"/>
  <c r="HGD31" i="3"/>
  <c r="HGB31" i="3"/>
  <c r="HFL231" i="3"/>
  <c r="HFY231" i="3"/>
  <c r="HFJ231" i="3"/>
  <c r="HFJ831" i="3"/>
  <c r="HFW831" i="3"/>
  <c r="HGJ831" i="3"/>
  <c r="HFH831" i="3"/>
  <c r="HFR231" i="3"/>
  <c r="HGE231" i="3"/>
  <c r="HFP231" i="3"/>
  <c r="HFT631" i="3"/>
  <c r="HGG631" i="3"/>
  <c r="HFR631" i="3"/>
  <c r="HFL31" i="3"/>
  <c r="HFY31" i="3"/>
  <c r="HGL31" i="3"/>
  <c r="HGY31" i="3"/>
  <c r="HFJ31" i="3"/>
  <c r="HFM231" i="3"/>
  <c r="HFZ231" i="3"/>
  <c r="HGM231" i="3"/>
  <c r="HGZ231" i="3"/>
  <c r="HFK231" i="3"/>
  <c r="HFI431" i="3"/>
  <c r="HFV431" i="3"/>
  <c r="HGI431" i="3"/>
  <c r="HGV431" i="3"/>
  <c r="HHI431" i="3"/>
  <c r="HHV431" i="3"/>
  <c r="HFG431" i="3"/>
  <c r="HGH431" i="3"/>
  <c r="HGU431" i="3"/>
  <c r="HHH431" i="3"/>
  <c r="HGF431" i="3"/>
  <c r="HGC831" i="3"/>
  <c r="HGP831" i="3"/>
  <c r="HHC831" i="3"/>
  <c r="HGA831" i="3"/>
  <c r="HGG31" i="3"/>
  <c r="HGT31" i="3"/>
  <c r="HHG31" i="3"/>
  <c r="HGE31" i="3"/>
  <c r="HFO831" i="3"/>
  <c r="HGB831" i="3"/>
  <c r="HFM831" i="3"/>
  <c r="HFD631" i="3"/>
  <c r="HFQ631" i="3"/>
  <c r="HGD631" i="3"/>
  <c r="HGQ631" i="3"/>
  <c r="HHD631" i="3"/>
  <c r="HHQ631" i="3"/>
  <c r="HID631" i="3"/>
  <c r="HFB631" i="3"/>
  <c r="HGO31" i="3"/>
  <c r="HGM31" i="3"/>
  <c r="HFU831" i="3"/>
  <c r="HGH831" i="3"/>
  <c r="HGU831" i="3"/>
  <c r="HFS831" i="3"/>
  <c r="HFW231" i="3"/>
  <c r="HGJ231" i="3"/>
  <c r="HFU231" i="3"/>
  <c r="HGC231" i="3"/>
  <c r="HGP231" i="3"/>
  <c r="HGA231" i="3"/>
  <c r="HGR31" i="3"/>
  <c r="HHE31" i="3"/>
  <c r="HHR31" i="3"/>
  <c r="HGP31" i="3"/>
  <c r="HFX231" i="3"/>
  <c r="HGK231" i="3"/>
  <c r="HGX231" i="3"/>
  <c r="HHK231" i="3"/>
  <c r="HFV231" i="3"/>
  <c r="HGN831" i="3"/>
  <c r="HHA831" i="3"/>
  <c r="HHN831" i="3"/>
  <c r="HGL831" i="3"/>
  <c r="HFW31" i="3"/>
  <c r="HGJ31" i="3"/>
  <c r="HGW31" i="3"/>
  <c r="HHJ31" i="3"/>
  <c r="HFU31" i="3"/>
  <c r="HGE631" i="3"/>
  <c r="HGR631" i="3"/>
  <c r="HGC631" i="3"/>
  <c r="HFO631" i="3"/>
  <c r="HGB631" i="3"/>
  <c r="HGO631" i="3"/>
  <c r="HHB631" i="3"/>
  <c r="HHO631" i="3"/>
  <c r="HIB631" i="3"/>
  <c r="HIO631" i="3"/>
  <c r="HFM631" i="3"/>
  <c r="HGS431" i="3"/>
  <c r="HHF431" i="3"/>
  <c r="HHS431" i="3"/>
  <c r="HGQ431" i="3"/>
  <c r="HFZ831" i="3"/>
  <c r="HGM831" i="3"/>
  <c r="HFX831" i="3"/>
  <c r="HFT431" i="3"/>
  <c r="HGG431" i="3"/>
  <c r="HGT431" i="3"/>
  <c r="HHG431" i="3"/>
  <c r="HHT431" i="3"/>
  <c r="HIG431" i="3"/>
  <c r="HFR431" i="3"/>
  <c r="HGZ31" i="3"/>
  <c r="HGX31" i="3"/>
  <c r="HGF831" i="3"/>
  <c r="HGS831" i="3"/>
  <c r="HHF831" i="3"/>
  <c r="HGD831" i="3"/>
  <c r="HGH231" i="3"/>
  <c r="HGU231" i="3"/>
  <c r="HGF231" i="3"/>
  <c r="HGN231" i="3"/>
  <c r="HHA231" i="3"/>
  <c r="HGL231" i="3"/>
  <c r="HGH31" i="3"/>
  <c r="HGU31" i="3"/>
  <c r="HHH31" i="3"/>
  <c r="HHU31" i="3"/>
  <c r="HGF31" i="3"/>
  <c r="HHC31" i="3"/>
  <c r="HHP31" i="3"/>
  <c r="HIC31" i="3"/>
  <c r="HHA31" i="3"/>
  <c r="HFZ631" i="3"/>
  <c r="HGM631" i="3"/>
  <c r="HGZ631" i="3"/>
  <c r="HHM631" i="3"/>
  <c r="HHZ631" i="3"/>
  <c r="HIM631" i="3"/>
  <c r="HIZ631" i="3"/>
  <c r="HFX631" i="3"/>
  <c r="HHD431" i="3"/>
  <c r="HHQ431" i="3"/>
  <c r="HID431" i="3"/>
  <c r="HHB431" i="3"/>
  <c r="HGE431" i="3"/>
  <c r="HGR431" i="3"/>
  <c r="HHE431" i="3"/>
  <c r="HHR431" i="3"/>
  <c r="HIE431" i="3"/>
  <c r="HIR431" i="3"/>
  <c r="HGC431" i="3"/>
  <c r="HGY831" i="3"/>
  <c r="HHL831" i="3"/>
  <c r="HHY831" i="3"/>
  <c r="HGW831" i="3"/>
  <c r="HGK831" i="3"/>
  <c r="HGX831" i="3"/>
  <c r="HGI831" i="3"/>
  <c r="HGP631" i="3"/>
  <c r="HHC631" i="3"/>
  <c r="HGN631" i="3"/>
  <c r="HGI231" i="3"/>
  <c r="HGV231" i="3"/>
  <c r="HHI231" i="3"/>
  <c r="HHV231" i="3"/>
  <c r="HGG231" i="3"/>
  <c r="HHK31" i="3"/>
  <c r="HHI31" i="3"/>
  <c r="HGS231" i="3"/>
  <c r="HHF231" i="3"/>
  <c r="HGQ231" i="3"/>
  <c r="HGQ831" i="3"/>
  <c r="HHD831" i="3"/>
  <c r="HHQ831" i="3"/>
  <c r="HGO831" i="3"/>
  <c r="HGY231" i="3"/>
  <c r="HHL231" i="3"/>
  <c r="HGW231" i="3"/>
  <c r="HGK631" i="3"/>
  <c r="HGX631" i="3"/>
  <c r="HHK631" i="3"/>
  <c r="HHX631" i="3"/>
  <c r="HIK631" i="3"/>
  <c r="HIX631" i="3"/>
  <c r="HJK631" i="3"/>
  <c r="HGI631" i="3"/>
  <c r="HHN31" i="3"/>
  <c r="HIA31" i="3"/>
  <c r="HIN31" i="3"/>
  <c r="HHL31" i="3"/>
  <c r="HGP431" i="3"/>
  <c r="HHC431" i="3"/>
  <c r="HHP431" i="3"/>
  <c r="HIC431" i="3"/>
  <c r="HIP431" i="3"/>
  <c r="HJC431" i="3"/>
  <c r="HGN431" i="3"/>
  <c r="HGV831" i="3"/>
  <c r="HHI831" i="3"/>
  <c r="HGT831" i="3"/>
  <c r="HGT231" i="3"/>
  <c r="HHG231" i="3"/>
  <c r="HHT231" i="3"/>
  <c r="HIG231" i="3"/>
  <c r="HGR231" i="3"/>
  <c r="HGS31" i="3"/>
  <c r="HHF31" i="3"/>
  <c r="HHS31" i="3"/>
  <c r="HIF31" i="3"/>
  <c r="HGQ31" i="3"/>
  <c r="HHJ831" i="3"/>
  <c r="HHW831" i="3"/>
  <c r="HIJ831" i="3"/>
  <c r="HHH831" i="3"/>
  <c r="HHA631" i="3"/>
  <c r="HHN631" i="3"/>
  <c r="HGY631" i="3"/>
  <c r="HHO431" i="3"/>
  <c r="HIB431" i="3"/>
  <c r="HIO431" i="3"/>
  <c r="HHM431" i="3"/>
  <c r="HHV31" i="3"/>
  <c r="HHT31" i="3"/>
  <c r="HHB831" i="3"/>
  <c r="HHO831" i="3"/>
  <c r="HIB831" i="3"/>
  <c r="HGZ831" i="3"/>
  <c r="HHD231" i="3"/>
  <c r="HHQ231" i="3"/>
  <c r="HHB231" i="3"/>
  <c r="HHJ231" i="3"/>
  <c r="HHW231" i="3"/>
  <c r="HHH231" i="3"/>
  <c r="HHD31" i="3"/>
  <c r="HHQ31" i="3"/>
  <c r="HID31" i="3"/>
  <c r="HIQ31" i="3"/>
  <c r="HHB31" i="3"/>
  <c r="HHE231" i="3"/>
  <c r="HHR231" i="3"/>
  <c r="HIE231" i="3"/>
  <c r="HIR231" i="3"/>
  <c r="HHC231" i="3"/>
  <c r="HHY31" i="3"/>
  <c r="HIL31" i="3"/>
  <c r="HIY31" i="3"/>
  <c r="HHW31" i="3"/>
  <c r="HHG831" i="3"/>
  <c r="HHT831" i="3"/>
  <c r="HHE831" i="3"/>
  <c r="HHU831" i="3"/>
  <c r="HIH831" i="3"/>
  <c r="HIU831" i="3"/>
  <c r="HHS831" i="3"/>
  <c r="HGV631" i="3"/>
  <c r="HHI631" i="3"/>
  <c r="HHV631" i="3"/>
  <c r="HII631" i="3"/>
  <c r="HIV631" i="3"/>
  <c r="HJI631" i="3"/>
  <c r="HJV631" i="3"/>
  <c r="HGT631" i="3"/>
  <c r="HHZ431" i="3"/>
  <c r="HIM431" i="3"/>
  <c r="HIZ431" i="3"/>
  <c r="HHX431" i="3"/>
  <c r="HHL631" i="3"/>
  <c r="HHY631" i="3"/>
  <c r="HHJ631" i="3"/>
  <c r="HHA431" i="3"/>
  <c r="HHN431" i="3"/>
  <c r="HIA431" i="3"/>
  <c r="HIN431" i="3"/>
  <c r="HJA431" i="3"/>
  <c r="HJN431" i="3"/>
  <c r="HGY431" i="3"/>
  <c r="HIG31" i="3"/>
  <c r="HIE31" i="3"/>
  <c r="HHO231" i="3"/>
  <c r="HIB231" i="3"/>
  <c r="HHM231" i="3"/>
  <c r="HHM831" i="3"/>
  <c r="HHZ831" i="3"/>
  <c r="HIM831" i="3"/>
  <c r="HHK831" i="3"/>
  <c r="HHU231" i="3"/>
  <c r="HIH231" i="3"/>
  <c r="HHS231" i="3"/>
  <c r="HIJ31" i="3"/>
  <c r="HIW31" i="3"/>
  <c r="HJJ31" i="3"/>
  <c r="HIH31" i="3"/>
  <c r="HHP231" i="3"/>
  <c r="HIC231" i="3"/>
  <c r="HIP231" i="3"/>
  <c r="HJC231" i="3"/>
  <c r="HHN231" i="3"/>
  <c r="HHO31" i="3"/>
  <c r="HIB31" i="3"/>
  <c r="HIO31" i="3"/>
  <c r="HJB31" i="3"/>
  <c r="HHM31" i="3"/>
  <c r="HHL431" i="3"/>
  <c r="HHY431" i="3"/>
  <c r="HIL431" i="3"/>
  <c r="HIY431" i="3"/>
  <c r="HJL431" i="3"/>
  <c r="HJY431" i="3"/>
  <c r="HHJ431" i="3"/>
  <c r="HHG631" i="3"/>
  <c r="HHT631" i="3"/>
  <c r="HIG631" i="3"/>
  <c r="HIT631" i="3"/>
  <c r="HJG631" i="3"/>
  <c r="HJT631" i="3"/>
  <c r="HKG631" i="3"/>
  <c r="HHE631" i="3"/>
  <c r="HHR831" i="3"/>
  <c r="HIE831" i="3"/>
  <c r="HHP831" i="3"/>
  <c r="HIK431" i="3"/>
  <c r="HIX431" i="3"/>
  <c r="HJK431" i="3"/>
  <c r="HII431" i="3"/>
  <c r="HHW631" i="3"/>
  <c r="HIJ631" i="3"/>
  <c r="HHU631" i="3"/>
  <c r="HIF831" i="3"/>
  <c r="HIS831" i="3"/>
  <c r="HJF831" i="3"/>
  <c r="HID831" i="3"/>
  <c r="HIR31" i="3"/>
  <c r="HIP31" i="3"/>
  <c r="HHX831" i="3"/>
  <c r="HIK831" i="3"/>
  <c r="HIX831" i="3"/>
  <c r="HHV831" i="3"/>
  <c r="HHZ231" i="3"/>
  <c r="HIM231" i="3"/>
  <c r="HHX231" i="3"/>
  <c r="HIF231" i="3"/>
  <c r="HIS231" i="3"/>
  <c r="HID231" i="3"/>
  <c r="HHW431" i="3"/>
  <c r="HIJ431" i="3"/>
  <c r="HIW431" i="3"/>
  <c r="HJJ431" i="3"/>
  <c r="HJW431" i="3"/>
  <c r="HKJ431" i="3"/>
  <c r="HHU431" i="3"/>
  <c r="HHZ31" i="3"/>
  <c r="HIM31" i="3"/>
  <c r="HIZ31" i="3"/>
  <c r="HJM31" i="3"/>
  <c r="HHX31" i="3"/>
  <c r="HIU31" i="3"/>
  <c r="HJH31" i="3"/>
  <c r="HJU31" i="3"/>
  <c r="HIS31" i="3"/>
  <c r="HIQ831" i="3"/>
  <c r="HJD831" i="3"/>
  <c r="HJQ831" i="3"/>
  <c r="HIO831" i="3"/>
  <c r="HIC831" i="3"/>
  <c r="HIP831" i="3"/>
  <c r="HIA831" i="3"/>
  <c r="HIH631" i="3"/>
  <c r="HIU631" i="3"/>
  <c r="HIF631" i="3"/>
  <c r="HHR631" i="3"/>
  <c r="HIE631" i="3"/>
  <c r="HIR631" i="3"/>
  <c r="HJE631" i="3"/>
  <c r="HJR631" i="3"/>
  <c r="HKE631" i="3"/>
  <c r="HKR631" i="3"/>
  <c r="HHP631" i="3"/>
  <c r="HIV431" i="3"/>
  <c r="HJI431" i="3"/>
  <c r="HJV431" i="3"/>
  <c r="HIT431" i="3"/>
  <c r="HIA231" i="3"/>
  <c r="HIN231" i="3"/>
  <c r="HJA231" i="3"/>
  <c r="HJN231" i="3"/>
  <c r="HHY231" i="3"/>
  <c r="HJC31" i="3"/>
  <c r="HJA31" i="3"/>
  <c r="HIK231" i="3"/>
  <c r="HIX231" i="3"/>
  <c r="HII231" i="3"/>
  <c r="HII831" i="3"/>
  <c r="HIV831" i="3"/>
  <c r="HJI831" i="3"/>
  <c r="HIG831" i="3"/>
  <c r="HIQ231" i="3"/>
  <c r="HJD231" i="3"/>
  <c r="HIO231" i="3"/>
  <c r="HJG431" i="3"/>
  <c r="HJT431" i="3"/>
  <c r="HKG431" i="3"/>
  <c r="HJE431" i="3"/>
  <c r="HJB831" i="3"/>
  <c r="HJO831" i="3"/>
  <c r="HKB831" i="3"/>
  <c r="HIZ831" i="3"/>
  <c r="HIL231" i="3"/>
  <c r="HIY231" i="3"/>
  <c r="HJL231" i="3"/>
  <c r="HJY231" i="3"/>
  <c r="HIJ231" i="3"/>
  <c r="HJF31" i="3"/>
  <c r="HJS31" i="3"/>
  <c r="HKF31" i="3"/>
  <c r="HJD31" i="3"/>
  <c r="HIH431" i="3"/>
  <c r="HIU431" i="3"/>
  <c r="HJH431" i="3"/>
  <c r="HJU431" i="3"/>
  <c r="HKH431" i="3"/>
  <c r="HKU431" i="3"/>
  <c r="HIF431" i="3"/>
  <c r="HIS631" i="3"/>
  <c r="HJF631" i="3"/>
  <c r="HIQ631" i="3"/>
  <c r="HIK31" i="3"/>
  <c r="HIX31" i="3"/>
  <c r="HJK31" i="3"/>
  <c r="HJX31" i="3"/>
  <c r="HII31" i="3"/>
  <c r="HIC631" i="3"/>
  <c r="HIP631" i="3"/>
  <c r="HJC631" i="3"/>
  <c r="HJP631" i="3"/>
  <c r="HKC631" i="3"/>
  <c r="HKP631" i="3"/>
  <c r="HLC631" i="3"/>
  <c r="HIA631" i="3"/>
  <c r="HIN831" i="3"/>
  <c r="HJA831" i="3"/>
  <c r="HIL831" i="3"/>
  <c r="HJN31" i="3"/>
  <c r="HJL31" i="3"/>
  <c r="HIT831" i="3"/>
  <c r="HJG831" i="3"/>
  <c r="HJT831" i="3"/>
  <c r="HIR831" i="3"/>
  <c r="HIV231" i="3"/>
  <c r="HJI231" i="3"/>
  <c r="HIT231" i="3"/>
  <c r="HJB231" i="3"/>
  <c r="HJO231" i="3"/>
  <c r="HIZ231" i="3"/>
  <c r="HIS431" i="3"/>
  <c r="HJF431" i="3"/>
  <c r="HJS431" i="3"/>
  <c r="HKF431" i="3"/>
  <c r="HKS431" i="3"/>
  <c r="HLF431" i="3"/>
  <c r="HIQ431" i="3"/>
  <c r="HIV31" i="3"/>
  <c r="HJI31" i="3"/>
  <c r="HJV31" i="3"/>
  <c r="HKI31" i="3"/>
  <c r="HIT31" i="3"/>
  <c r="HJM831" i="3"/>
  <c r="HJZ831" i="3"/>
  <c r="HKM831" i="3"/>
  <c r="HJK831" i="3"/>
  <c r="HIY831" i="3"/>
  <c r="HJL831" i="3"/>
  <c r="HIW831" i="3"/>
  <c r="HJR431" i="3"/>
  <c r="HKE431" i="3"/>
  <c r="HKR431" i="3"/>
  <c r="HJP431" i="3"/>
  <c r="HJD631" i="3"/>
  <c r="HJQ631" i="3"/>
  <c r="HJB631" i="3"/>
  <c r="HJQ31" i="3"/>
  <c r="HKD31" i="3"/>
  <c r="HKQ31" i="3"/>
  <c r="HJO31" i="3"/>
  <c r="HIN631" i="3"/>
  <c r="HJA631" i="3"/>
  <c r="HJN631" i="3"/>
  <c r="HKA631" i="3"/>
  <c r="HKN631" i="3"/>
  <c r="HLA631" i="3"/>
  <c r="HLN631" i="3"/>
  <c r="HIL631" i="3"/>
  <c r="HIW231" i="3"/>
  <c r="HJJ231" i="3"/>
  <c r="HJW231" i="3"/>
  <c r="HKJ231" i="3"/>
  <c r="HIU231" i="3"/>
  <c r="HJY31" i="3"/>
  <c r="HJW31" i="3"/>
  <c r="HJG231" i="3"/>
  <c r="HJT231" i="3"/>
  <c r="HJE231" i="3"/>
  <c r="HJE831" i="3"/>
  <c r="HJR831" i="3"/>
  <c r="HKE831" i="3"/>
  <c r="HJC831" i="3"/>
  <c r="HJM231" i="3"/>
  <c r="HJZ231" i="3"/>
  <c r="HJK231" i="3"/>
  <c r="HJO631" i="3"/>
  <c r="HKB631" i="3"/>
  <c r="HJM631" i="3"/>
  <c r="HKC431" i="3"/>
  <c r="HKP431" i="3"/>
  <c r="HLC431" i="3"/>
  <c r="HKA431" i="3"/>
  <c r="HJJ831" i="3"/>
  <c r="HJW831" i="3"/>
  <c r="HJH831" i="3"/>
  <c r="HJG31" i="3"/>
  <c r="HJT31" i="3"/>
  <c r="HKG31" i="3"/>
  <c r="HKT31" i="3"/>
  <c r="HJE31" i="3"/>
  <c r="HJD431" i="3"/>
  <c r="HJQ431" i="3"/>
  <c r="HKD431" i="3"/>
  <c r="HKQ431" i="3"/>
  <c r="HLD431" i="3"/>
  <c r="HLQ431" i="3"/>
  <c r="HJB431" i="3"/>
  <c r="HKB31" i="3"/>
  <c r="HKO31" i="3"/>
  <c r="HLB31" i="3"/>
  <c r="HJZ31" i="3"/>
  <c r="HJH231" i="3"/>
  <c r="HJU231" i="3"/>
  <c r="HKH231" i="3"/>
  <c r="HKU231" i="3"/>
  <c r="HJF231" i="3"/>
  <c r="HIY631" i="3"/>
  <c r="HJL631" i="3"/>
  <c r="HJY631" i="3"/>
  <c r="HKL631" i="3"/>
  <c r="HKY631" i="3"/>
  <c r="HLL631" i="3"/>
  <c r="HLY631" i="3"/>
  <c r="HIW631" i="3"/>
  <c r="HJX831" i="3"/>
  <c r="HKK831" i="3"/>
  <c r="HKX831" i="3"/>
  <c r="HJV831" i="3"/>
  <c r="HKJ31" i="3"/>
  <c r="HKH31" i="3"/>
  <c r="HJP831" i="3"/>
  <c r="HKC831" i="3"/>
  <c r="HKP831" i="3"/>
  <c r="HJN831" i="3"/>
  <c r="HJR231" i="3"/>
  <c r="HKE231" i="3"/>
  <c r="HJP231" i="3"/>
  <c r="HJX231" i="3"/>
  <c r="HKK231" i="3"/>
  <c r="HJV231" i="3"/>
  <c r="HJJ631" i="3"/>
  <c r="HJW631" i="3"/>
  <c r="HKJ631" i="3"/>
  <c r="HKW631" i="3"/>
  <c r="HLJ631" i="3"/>
  <c r="HLW631" i="3"/>
  <c r="HMJ631" i="3"/>
  <c r="HJH631" i="3"/>
  <c r="HJU831" i="3"/>
  <c r="HKH831" i="3"/>
  <c r="HJS831" i="3"/>
  <c r="HJS231" i="3"/>
  <c r="HKF231" i="3"/>
  <c r="HKS231" i="3"/>
  <c r="HLF231" i="3"/>
  <c r="HJQ231" i="3"/>
  <c r="HJO431" i="3"/>
  <c r="HKB431" i="3"/>
  <c r="HKO431" i="3"/>
  <c r="HLB431" i="3"/>
  <c r="HLO431" i="3"/>
  <c r="HMB431" i="3"/>
  <c r="HJM431" i="3"/>
  <c r="HKN431" i="3"/>
  <c r="HLA431" i="3"/>
  <c r="HLN431" i="3"/>
  <c r="HKL431" i="3"/>
  <c r="HKM31" i="3"/>
  <c r="HKZ31" i="3"/>
  <c r="HLM31" i="3"/>
  <c r="HKK31" i="3"/>
  <c r="HKI831" i="3"/>
  <c r="HKV831" i="3"/>
  <c r="HLI831" i="3"/>
  <c r="HKG831" i="3"/>
  <c r="HJZ631" i="3"/>
  <c r="HKM631" i="3"/>
  <c r="HJX631" i="3"/>
  <c r="HJR31" i="3"/>
  <c r="HKE31" i="3"/>
  <c r="HKR31" i="3"/>
  <c r="HLE31" i="3"/>
  <c r="HJP31" i="3"/>
  <c r="HKU31" i="3"/>
  <c r="HKS31" i="3"/>
  <c r="HKC231" i="3"/>
  <c r="HKP231" i="3"/>
  <c r="HKA231" i="3"/>
  <c r="HKA831" i="3"/>
  <c r="HKN831" i="3"/>
  <c r="HLA831" i="3"/>
  <c r="HJY831" i="3"/>
  <c r="HKI231" i="3"/>
  <c r="HKV231" i="3"/>
  <c r="HKG231" i="3"/>
  <c r="HKY431" i="3"/>
  <c r="HLL431" i="3"/>
  <c r="HLY431" i="3"/>
  <c r="HKW431" i="3"/>
  <c r="HKF831" i="3"/>
  <c r="HKS831" i="3"/>
  <c r="HKD831" i="3"/>
  <c r="HKX31" i="3"/>
  <c r="HLK31" i="3"/>
  <c r="HLX31" i="3"/>
  <c r="HKV31" i="3"/>
  <c r="HKC31" i="3"/>
  <c r="HKP31" i="3"/>
  <c r="HLC31" i="3"/>
  <c r="HLP31" i="3"/>
  <c r="HKA31" i="3"/>
  <c r="HKT831" i="3"/>
  <c r="HLG831" i="3"/>
  <c r="HLT831" i="3"/>
  <c r="HKR831" i="3"/>
  <c r="HJZ431" i="3"/>
  <c r="HKM431" i="3"/>
  <c r="HKZ431" i="3"/>
  <c r="HLM431" i="3"/>
  <c r="HLZ431" i="3"/>
  <c r="HMM431" i="3"/>
  <c r="HJX431" i="3"/>
  <c r="HJU631" i="3"/>
  <c r="HKH631" i="3"/>
  <c r="HKU631" i="3"/>
  <c r="HLH631" i="3"/>
  <c r="HLU631" i="3"/>
  <c r="HMH631" i="3"/>
  <c r="HMU631" i="3"/>
  <c r="HJS631" i="3"/>
  <c r="HKK631" i="3"/>
  <c r="HKX631" i="3"/>
  <c r="HKI631" i="3"/>
  <c r="HKD231" i="3"/>
  <c r="HKQ231" i="3"/>
  <c r="HLD231" i="3"/>
  <c r="HLQ231" i="3"/>
  <c r="HKB231" i="3"/>
  <c r="HLF31" i="3"/>
  <c r="HLD31" i="3"/>
  <c r="HKL831" i="3"/>
  <c r="HKY831" i="3"/>
  <c r="HLL831" i="3"/>
  <c r="HKJ831" i="3"/>
  <c r="HKN231" i="3"/>
  <c r="HLA231" i="3"/>
  <c r="HKL231" i="3"/>
  <c r="HKT231" i="3"/>
  <c r="HLG231" i="3"/>
  <c r="HKR231" i="3"/>
  <c r="HKQ831" i="3"/>
  <c r="HLD831" i="3"/>
  <c r="HKO831" i="3"/>
  <c r="HKN31" i="3"/>
  <c r="HLA31" i="3"/>
  <c r="HLN31" i="3"/>
  <c r="HMA31" i="3"/>
  <c r="HKL31" i="3"/>
  <c r="HLE831" i="3"/>
  <c r="HLR831" i="3"/>
  <c r="HME831" i="3"/>
  <c r="HLC831" i="3"/>
  <c r="HKV631" i="3"/>
  <c r="HLI631" i="3"/>
  <c r="HKT631" i="3"/>
  <c r="HKO231" i="3"/>
  <c r="HLB231" i="3"/>
  <c r="HLO231" i="3"/>
  <c r="HMB231" i="3"/>
  <c r="HKM231" i="3"/>
  <c r="HKK431" i="3"/>
  <c r="HKX431" i="3"/>
  <c r="HLK431" i="3"/>
  <c r="HLX431" i="3"/>
  <c r="HMK431" i="3"/>
  <c r="HMX431" i="3"/>
  <c r="HKI431" i="3"/>
  <c r="HLJ431" i="3"/>
  <c r="HLW431" i="3"/>
  <c r="HMJ431" i="3"/>
  <c r="HLH431" i="3"/>
  <c r="HKF631" i="3"/>
  <c r="HKS631" i="3"/>
  <c r="HLF631" i="3"/>
  <c r="HLS631" i="3"/>
  <c r="HMF631" i="3"/>
  <c r="HMS631" i="3"/>
  <c r="HNF631" i="3"/>
  <c r="HKD631" i="3"/>
  <c r="HLI31" i="3"/>
  <c r="HLV31" i="3"/>
  <c r="HMI31" i="3"/>
  <c r="HLG31" i="3"/>
  <c r="HLQ31" i="3"/>
  <c r="HLO31" i="3"/>
  <c r="HKY231" i="3"/>
  <c r="HLL231" i="3"/>
  <c r="HKW231" i="3"/>
  <c r="HKW831" i="3"/>
  <c r="HLJ831" i="3"/>
  <c r="HLW831" i="3"/>
  <c r="HKU831" i="3"/>
  <c r="HLE231" i="3"/>
  <c r="HLR231" i="3"/>
  <c r="HLC231" i="3"/>
  <c r="HLG631" i="3"/>
  <c r="HLT631" i="3"/>
  <c r="HLE631" i="3"/>
  <c r="HKZ231" i="3"/>
  <c r="HLM231" i="3"/>
  <c r="HLZ231" i="3"/>
  <c r="HMM231" i="3"/>
  <c r="HKX231" i="3"/>
  <c r="HLU431" i="3"/>
  <c r="HMH431" i="3"/>
  <c r="HMU431" i="3"/>
  <c r="HLS431" i="3"/>
  <c r="HLB831" i="3"/>
  <c r="HLO831" i="3"/>
  <c r="HKZ831" i="3"/>
  <c r="HLT31" i="3"/>
  <c r="HMG31" i="3"/>
  <c r="HMT31" i="3"/>
  <c r="HLR31" i="3"/>
  <c r="HLP831" i="3"/>
  <c r="HMC831" i="3"/>
  <c r="HMP831" i="3"/>
  <c r="HLN831" i="3"/>
  <c r="HKQ631" i="3"/>
  <c r="HLD631" i="3"/>
  <c r="HLQ631" i="3"/>
  <c r="HMD631" i="3"/>
  <c r="HMQ631" i="3"/>
  <c r="HND631" i="3"/>
  <c r="HNQ631" i="3"/>
  <c r="HKO631" i="3"/>
  <c r="HKV431" i="3"/>
  <c r="HLI431" i="3"/>
  <c r="HLV431" i="3"/>
  <c r="HMI431" i="3"/>
  <c r="HMV431" i="3"/>
  <c r="HNI431" i="3"/>
  <c r="HKT431" i="3"/>
  <c r="HKY31" i="3"/>
  <c r="HLL31" i="3"/>
  <c r="HLY31" i="3"/>
  <c r="HML31" i="3"/>
  <c r="HKW31" i="3"/>
  <c r="HMB31" i="3"/>
  <c r="HLZ31" i="3"/>
  <c r="HLH831" i="3"/>
  <c r="HLU831" i="3"/>
  <c r="HMH831" i="3"/>
  <c r="HLF831" i="3"/>
  <c r="HLJ231" i="3"/>
  <c r="HLW231" i="3"/>
  <c r="HLH231" i="3"/>
  <c r="HLP231" i="3"/>
  <c r="HMC231" i="3"/>
  <c r="HLN231" i="3"/>
  <c r="HMA831" i="3"/>
  <c r="HMN831" i="3"/>
  <c r="HNA831" i="3"/>
  <c r="HLY831" i="3"/>
  <c r="HLK231" i="3"/>
  <c r="HLX231" i="3"/>
  <c r="HMK231" i="3"/>
  <c r="HMX231" i="3"/>
  <c r="HLI231" i="3"/>
  <c r="HLJ31" i="3"/>
  <c r="HLW31" i="3"/>
  <c r="HMJ31" i="3"/>
  <c r="HMW31" i="3"/>
  <c r="HLH31" i="3"/>
  <c r="HLM831" i="3"/>
  <c r="HLZ831" i="3"/>
  <c r="HLK831" i="3"/>
  <c r="HLR631" i="3"/>
  <c r="HME631" i="3"/>
  <c r="HLP631" i="3"/>
  <c r="HLG431" i="3"/>
  <c r="HLT431" i="3"/>
  <c r="HMG431" i="3"/>
  <c r="HMT431" i="3"/>
  <c r="HNG431" i="3"/>
  <c r="HNT431" i="3"/>
  <c r="HLE431" i="3"/>
  <c r="HLB631" i="3"/>
  <c r="HLO631" i="3"/>
  <c r="HMB631" i="3"/>
  <c r="HMO631" i="3"/>
  <c r="HNB631" i="3"/>
  <c r="HNO631" i="3"/>
  <c r="HOB631" i="3"/>
  <c r="HKZ631" i="3"/>
  <c r="HME31" i="3"/>
  <c r="HMR31" i="3"/>
  <c r="HNE31" i="3"/>
  <c r="HMC31" i="3"/>
  <c r="HMF431" i="3"/>
  <c r="HMS431" i="3"/>
  <c r="HNF431" i="3"/>
  <c r="HMD431" i="3"/>
  <c r="HMM31" i="3"/>
  <c r="HMK31" i="3"/>
  <c r="HLS831" i="3"/>
  <c r="HMF831" i="3"/>
  <c r="HMS831" i="3"/>
  <c r="HLQ831" i="3"/>
  <c r="HLU231" i="3"/>
  <c r="HMH231" i="3"/>
  <c r="HLS231" i="3"/>
  <c r="HMA231" i="3"/>
  <c r="HMN231" i="3"/>
  <c r="HLY231" i="3"/>
  <c r="HLU31" i="3"/>
  <c r="HMH31" i="3"/>
  <c r="HMU31" i="3"/>
  <c r="HNH31" i="3"/>
  <c r="HLS31" i="3"/>
  <c r="HMQ431" i="3"/>
  <c r="HND431" i="3"/>
  <c r="HNQ431" i="3"/>
  <c r="HMO431" i="3"/>
  <c r="HMC631" i="3"/>
  <c r="HMP631" i="3"/>
  <c r="HMA631" i="3"/>
  <c r="HLV231" i="3"/>
  <c r="HMI231" i="3"/>
  <c r="HMV231" i="3"/>
  <c r="HNI231" i="3"/>
  <c r="HLT231" i="3"/>
  <c r="HMP31" i="3"/>
  <c r="HNC31" i="3"/>
  <c r="HNP31" i="3"/>
  <c r="HMN31" i="3"/>
  <c r="HLX831" i="3"/>
  <c r="HMK831" i="3"/>
  <c r="HLV831" i="3"/>
  <c r="HML831" i="3"/>
  <c r="HMY831" i="3"/>
  <c r="HNL831" i="3"/>
  <c r="HMJ831" i="3"/>
  <c r="HLR431" i="3"/>
  <c r="HME431" i="3"/>
  <c r="HMR431" i="3"/>
  <c r="HNE431" i="3"/>
  <c r="HNR431" i="3"/>
  <c r="HOE431" i="3"/>
  <c r="HLP431" i="3"/>
  <c r="HLM631" i="3"/>
  <c r="HLZ631" i="3"/>
  <c r="HMM631" i="3"/>
  <c r="HMZ631" i="3"/>
  <c r="HNM631" i="3"/>
  <c r="HNZ631" i="3"/>
  <c r="HOM631" i="3"/>
  <c r="HLK631" i="3"/>
  <c r="HMX31" i="3"/>
  <c r="HMV31" i="3"/>
  <c r="HMF231" i="3"/>
  <c r="HMS231" i="3"/>
  <c r="HMD231" i="3"/>
  <c r="HMD831" i="3"/>
  <c r="HMQ831" i="3"/>
  <c r="HND831" i="3"/>
  <c r="HMB831" i="3"/>
  <c r="HML231" i="3"/>
  <c r="HMY231" i="3"/>
  <c r="HMJ231" i="3"/>
  <c r="HMG231" i="3"/>
  <c r="HMT231" i="3"/>
  <c r="HNG231" i="3"/>
  <c r="HNT231" i="3"/>
  <c r="HME231" i="3"/>
  <c r="HNB431" i="3"/>
  <c r="HNO431" i="3"/>
  <c r="HOB431" i="3"/>
  <c r="HMZ431" i="3"/>
  <c r="HMW831" i="3"/>
  <c r="HNJ831" i="3"/>
  <c r="HNW831" i="3"/>
  <c r="HMU831" i="3"/>
  <c r="HMI831" i="3"/>
  <c r="HMV831" i="3"/>
  <c r="HMG831" i="3"/>
  <c r="HLX631" i="3"/>
  <c r="HMK631" i="3"/>
  <c r="HMX631" i="3"/>
  <c r="HNK631" i="3"/>
  <c r="HNX631" i="3"/>
  <c r="HOK631" i="3"/>
  <c r="HOX631" i="3"/>
  <c r="HLV631" i="3"/>
  <c r="HMN631" i="3"/>
  <c r="HNA631" i="3"/>
  <c r="HML631" i="3"/>
  <c r="HMF31" i="3"/>
  <c r="HMS31" i="3"/>
  <c r="HNF31" i="3"/>
  <c r="HNS31" i="3"/>
  <c r="HMD31" i="3"/>
  <c r="HNA31" i="3"/>
  <c r="HNN31" i="3"/>
  <c r="HOA31" i="3"/>
  <c r="HMY31" i="3"/>
  <c r="HMC431" i="3"/>
  <c r="HMP431" i="3"/>
  <c r="HNC431" i="3"/>
  <c r="HNP431" i="3"/>
  <c r="HOC431" i="3"/>
  <c r="HOP431" i="3"/>
  <c r="HMA431" i="3"/>
  <c r="HNI31" i="3"/>
  <c r="HNG31" i="3"/>
  <c r="HMO831" i="3"/>
  <c r="HNB831" i="3"/>
  <c r="HNO831" i="3"/>
  <c r="HMM831" i="3"/>
  <c r="HMQ231" i="3"/>
  <c r="HND231" i="3"/>
  <c r="HMO231" i="3"/>
  <c r="HMW231" i="3"/>
  <c r="HNJ231" i="3"/>
  <c r="HMU231" i="3"/>
  <c r="HMY631" i="3"/>
  <c r="HNL631" i="3"/>
  <c r="HMW631" i="3"/>
  <c r="HNH831" i="3"/>
  <c r="HNU831" i="3"/>
  <c r="HOH831" i="3"/>
  <c r="HNF831" i="3"/>
  <c r="HNM431" i="3"/>
  <c r="HNZ431" i="3"/>
  <c r="HOM431" i="3"/>
  <c r="HNK431" i="3"/>
  <c r="HMI631" i="3"/>
  <c r="HMV631" i="3"/>
  <c r="HNI631" i="3"/>
  <c r="HNV631" i="3"/>
  <c r="HOI631" i="3"/>
  <c r="HOV631" i="3"/>
  <c r="HPI631" i="3"/>
  <c r="HMG631" i="3"/>
  <c r="HMR231" i="3"/>
  <c r="HNE231" i="3"/>
  <c r="HNR231" i="3"/>
  <c r="HOE231" i="3"/>
  <c r="HMP231" i="3"/>
  <c r="HNL31" i="3"/>
  <c r="HNY31" i="3"/>
  <c r="HOL31" i="3"/>
  <c r="HNJ31" i="3"/>
  <c r="HMT831" i="3"/>
  <c r="HNG831" i="3"/>
  <c r="HMR831" i="3"/>
  <c r="HMN431" i="3"/>
  <c r="HNA431" i="3"/>
  <c r="HNN431" i="3"/>
  <c r="HOA431" i="3"/>
  <c r="HON431" i="3"/>
  <c r="HPA431" i="3"/>
  <c r="HML431" i="3"/>
  <c r="HMQ31" i="3"/>
  <c r="HND31" i="3"/>
  <c r="HNQ31" i="3"/>
  <c r="HOD31" i="3"/>
  <c r="HMO31" i="3"/>
  <c r="HNT31" i="3"/>
  <c r="HNR31" i="3"/>
  <c r="HNB231" i="3"/>
  <c r="HNO231" i="3"/>
  <c r="HMZ231" i="3"/>
  <c r="HMZ831" i="3"/>
  <c r="HNM831" i="3"/>
  <c r="HNZ831" i="3"/>
  <c r="HMX831" i="3"/>
  <c r="HNH231" i="3"/>
  <c r="HNU231" i="3"/>
  <c r="HNF231" i="3"/>
  <c r="HNC231" i="3"/>
  <c r="HNP231" i="3"/>
  <c r="HOC231" i="3"/>
  <c r="HOP231" i="3"/>
  <c r="HNA231" i="3"/>
  <c r="HNE831" i="3"/>
  <c r="HNR831" i="3"/>
  <c r="HNC831" i="3"/>
  <c r="HNS831" i="3"/>
  <c r="HOF831" i="3"/>
  <c r="HOS831" i="3"/>
  <c r="HNQ831" i="3"/>
  <c r="HMY431" i="3"/>
  <c r="HNL431" i="3"/>
  <c r="HNY431" i="3"/>
  <c r="HOL431" i="3"/>
  <c r="HOY431" i="3"/>
  <c r="HPL431" i="3"/>
  <c r="HMW431" i="3"/>
  <c r="HNX431" i="3"/>
  <c r="HOK431" i="3"/>
  <c r="HOX431" i="3"/>
  <c r="HNV431" i="3"/>
  <c r="HNB31" i="3"/>
  <c r="HNO31" i="3"/>
  <c r="HOB31" i="3"/>
  <c r="HOO31" i="3"/>
  <c r="HMZ31" i="3"/>
  <c r="HNW31" i="3"/>
  <c r="HOJ31" i="3"/>
  <c r="HOW31" i="3"/>
  <c r="HNU31" i="3"/>
  <c r="HMT631" i="3"/>
  <c r="HNG631" i="3"/>
  <c r="HNT631" i="3"/>
  <c r="HOG631" i="3"/>
  <c r="HOT631" i="3"/>
  <c r="HPG631" i="3"/>
  <c r="HPT631" i="3"/>
  <c r="HMR631" i="3"/>
  <c r="HNJ631" i="3"/>
  <c r="HNW631" i="3"/>
  <c r="HNH631" i="3"/>
  <c r="HOE31" i="3"/>
  <c r="HOC31" i="3"/>
  <c r="HNK831" i="3"/>
  <c r="HNX831" i="3"/>
  <c r="HOK831" i="3"/>
  <c r="HNI831" i="3"/>
  <c r="HNM231" i="3"/>
  <c r="HNZ231" i="3"/>
  <c r="HNK231" i="3"/>
  <c r="HNS231" i="3"/>
  <c r="HOF231" i="3"/>
  <c r="HNQ231" i="3"/>
  <c r="HOH31" i="3"/>
  <c r="HOU31" i="3"/>
  <c r="HPH31" i="3"/>
  <c r="HOF31" i="3"/>
  <c r="HOI431" i="3"/>
  <c r="HOV431" i="3"/>
  <c r="HPI431" i="3"/>
  <c r="HOG431" i="3"/>
  <c r="HNP831" i="3"/>
  <c r="HOC831" i="3"/>
  <c r="HNN831" i="3"/>
  <c r="HNM31" i="3"/>
  <c r="HNZ31" i="3"/>
  <c r="HOM31" i="3"/>
  <c r="HOZ31" i="3"/>
  <c r="HNK31" i="3"/>
  <c r="HNJ431" i="3"/>
  <c r="HNW431" i="3"/>
  <c r="HOJ431" i="3"/>
  <c r="HOW431" i="3"/>
  <c r="HPJ431" i="3"/>
  <c r="HPW431" i="3"/>
  <c r="HNH431" i="3"/>
  <c r="HNN231" i="3"/>
  <c r="HOA231" i="3"/>
  <c r="HON231" i="3"/>
  <c r="HPA231" i="3"/>
  <c r="HNL231" i="3"/>
  <c r="HNE631" i="3"/>
  <c r="HNR631" i="3"/>
  <c r="HOE631" i="3"/>
  <c r="HOR631" i="3"/>
  <c r="HPE631" i="3"/>
  <c r="HPR631" i="3"/>
  <c r="HQE631" i="3"/>
  <c r="HNC631" i="3"/>
  <c r="HNU631" i="3"/>
  <c r="HOH631" i="3"/>
  <c r="HNS631" i="3"/>
  <c r="HOD831" i="3"/>
  <c r="HOQ831" i="3"/>
  <c r="HPD831" i="3"/>
  <c r="HOB831" i="3"/>
  <c r="HOP31" i="3"/>
  <c r="HON31" i="3"/>
  <c r="HNX231" i="3"/>
  <c r="HOK231" i="3"/>
  <c r="HNV231" i="3"/>
  <c r="HNV831" i="3"/>
  <c r="HOI831" i="3"/>
  <c r="HOV831" i="3"/>
  <c r="HNT831" i="3"/>
  <c r="HOD231" i="3"/>
  <c r="HOQ231" i="3"/>
  <c r="HOB231" i="3"/>
  <c r="HOT431" i="3"/>
  <c r="HPG431" i="3"/>
  <c r="HPT431" i="3"/>
  <c r="HOR431" i="3"/>
  <c r="HOS31" i="3"/>
  <c r="HPF31" i="3"/>
  <c r="HPS31" i="3"/>
  <c r="HOQ31" i="3"/>
  <c r="HNX31" i="3"/>
  <c r="HOK31" i="3"/>
  <c r="HOX31" i="3"/>
  <c r="HPK31" i="3"/>
  <c r="HNV31" i="3"/>
  <c r="HOO831" i="3"/>
  <c r="HPB831" i="3"/>
  <c r="HPO831" i="3"/>
  <c r="HOM831" i="3"/>
  <c r="HOA831" i="3"/>
  <c r="HON831" i="3"/>
  <c r="HNY831" i="3"/>
  <c r="HNP631" i="3"/>
  <c r="HOC631" i="3"/>
  <c r="HOP631" i="3"/>
  <c r="HPC631" i="3"/>
  <c r="HPP631" i="3"/>
  <c r="HQC631" i="3"/>
  <c r="HQP631" i="3"/>
  <c r="HNN631" i="3"/>
  <c r="HNY231" i="3"/>
  <c r="HOL231" i="3"/>
  <c r="HOY231" i="3"/>
  <c r="HPL231" i="3"/>
  <c r="HNW231" i="3"/>
  <c r="HOF631" i="3"/>
  <c r="HOS631" i="3"/>
  <c r="HOD631" i="3"/>
  <c r="HNU431" i="3"/>
  <c r="HOH431" i="3"/>
  <c r="HOU431" i="3"/>
  <c r="HPH431" i="3"/>
  <c r="HPU431" i="3"/>
  <c r="HQH431" i="3"/>
  <c r="HNS431" i="3"/>
  <c r="HPA31" i="3"/>
  <c r="HOY31" i="3"/>
  <c r="HOG831" i="3"/>
  <c r="HOT831" i="3"/>
  <c r="HPG831" i="3"/>
  <c r="HOE831" i="3"/>
  <c r="HOI231" i="3"/>
  <c r="HOV231" i="3"/>
  <c r="HOG231" i="3"/>
  <c r="HOO231" i="3"/>
  <c r="HPB231" i="3"/>
  <c r="HOM231" i="3"/>
  <c r="HOZ831" i="3"/>
  <c r="HPM831" i="3"/>
  <c r="HPZ831" i="3"/>
  <c r="HOX831" i="3"/>
  <c r="HPD31" i="3"/>
  <c r="HPQ31" i="3"/>
  <c r="HQD31" i="3"/>
  <c r="HPB31" i="3"/>
  <c r="HOA631" i="3"/>
  <c r="HON631" i="3"/>
  <c r="HPA631" i="3"/>
  <c r="HPN631" i="3"/>
  <c r="HQA631" i="3"/>
  <c r="HQN631" i="3"/>
  <c r="HRA631" i="3"/>
  <c r="HNY631" i="3"/>
  <c r="HOF431" i="3"/>
  <c r="HOS431" i="3"/>
  <c r="HPF431" i="3"/>
  <c r="HPS431" i="3"/>
  <c r="HQF431" i="3"/>
  <c r="HQS431" i="3"/>
  <c r="HOD431" i="3"/>
  <c r="HOL831" i="3"/>
  <c r="HOY831" i="3"/>
  <c r="HOJ831" i="3"/>
  <c r="HOI31" i="3"/>
  <c r="HOV31" i="3"/>
  <c r="HPI31" i="3"/>
  <c r="HPV31" i="3"/>
  <c r="HOG31" i="3"/>
  <c r="HPE431" i="3"/>
  <c r="HPR431" i="3"/>
  <c r="HQE431" i="3"/>
  <c r="HPC431" i="3"/>
  <c r="HOJ231" i="3"/>
  <c r="HOW231" i="3"/>
  <c r="HPJ231" i="3"/>
  <c r="HPW231" i="3"/>
  <c r="HOH231" i="3"/>
  <c r="HOQ631" i="3"/>
  <c r="HPD631" i="3"/>
  <c r="HOO631" i="3"/>
  <c r="HPL31" i="3"/>
  <c r="HPJ31" i="3"/>
  <c r="HOT231" i="3"/>
  <c r="HPG231" i="3"/>
  <c r="HOR231" i="3"/>
  <c r="HOR831" i="3"/>
  <c r="HPE831" i="3"/>
  <c r="HPR831" i="3"/>
  <c r="HOP831" i="3"/>
  <c r="HOZ231" i="3"/>
  <c r="HPM231" i="3"/>
  <c r="HOX231" i="3"/>
  <c r="HOQ431" i="3"/>
  <c r="HPD431" i="3"/>
  <c r="HPQ431" i="3"/>
  <c r="HQD431" i="3"/>
  <c r="HQQ431" i="3"/>
  <c r="HRD431" i="3"/>
  <c r="HOO431" i="3"/>
  <c r="HPO31" i="3"/>
  <c r="HQB31" i="3"/>
  <c r="HQO31" i="3"/>
  <c r="HPM31" i="3"/>
  <c r="HOT31" i="3"/>
  <c r="HPG31" i="3"/>
  <c r="HPT31" i="3"/>
  <c r="HQG31" i="3"/>
  <c r="HOR31" i="3"/>
  <c r="HPB631" i="3"/>
  <c r="HPO631" i="3"/>
  <c r="HOZ631" i="3"/>
  <c r="HOW831" i="3"/>
  <c r="HPJ831" i="3"/>
  <c r="HOU831" i="3"/>
  <c r="HPK831" i="3"/>
  <c r="HPX831" i="3"/>
  <c r="HQK831" i="3"/>
  <c r="HPI831" i="3"/>
  <c r="HOU231" i="3"/>
  <c r="HPH231" i="3"/>
  <c r="HPU231" i="3"/>
  <c r="HQH231" i="3"/>
  <c r="HOS231" i="3"/>
  <c r="HPP431" i="3"/>
  <c r="HQC431" i="3"/>
  <c r="HQP431" i="3"/>
  <c r="HPN431" i="3"/>
  <c r="HOL631" i="3"/>
  <c r="HOY631" i="3"/>
  <c r="HPL631" i="3"/>
  <c r="HPY631" i="3"/>
  <c r="HQL631" i="3"/>
  <c r="HQY631" i="3"/>
  <c r="HRL631" i="3"/>
  <c r="HOJ631" i="3"/>
  <c r="HPW31" i="3"/>
  <c r="HPU31" i="3"/>
  <c r="HPC831" i="3"/>
  <c r="HPP831" i="3"/>
  <c r="HQC831" i="3"/>
  <c r="HPA831" i="3"/>
  <c r="HPE231" i="3"/>
  <c r="HPR231" i="3"/>
  <c r="HPC231" i="3"/>
  <c r="HPK231" i="3"/>
  <c r="HPX231" i="3"/>
  <c r="HPI231" i="3"/>
  <c r="HPM631" i="3"/>
  <c r="HPZ631" i="3"/>
  <c r="HPK631" i="3"/>
  <c r="HQA431" i="3"/>
  <c r="HQN431" i="3"/>
  <c r="HRA431" i="3"/>
  <c r="HPY431" i="3"/>
  <c r="HPE31" i="3"/>
  <c r="HPR31" i="3"/>
  <c r="HQE31" i="3"/>
  <c r="HQR31" i="3"/>
  <c r="HPC31" i="3"/>
  <c r="HPZ31" i="3"/>
  <c r="HQM31" i="3"/>
  <c r="HQZ31" i="3"/>
  <c r="HPX31" i="3"/>
  <c r="HPB431" i="3"/>
  <c r="HPO431" i="3"/>
  <c r="HQB431" i="3"/>
  <c r="HQO431" i="3"/>
  <c r="HRB431" i="3"/>
  <c r="HRO431" i="3"/>
  <c r="HOZ431" i="3"/>
  <c r="HOW631" i="3"/>
  <c r="HPJ631" i="3"/>
  <c r="HPW631" i="3"/>
  <c r="HQJ631" i="3"/>
  <c r="HQW631" i="3"/>
  <c r="HRJ631" i="3"/>
  <c r="HRW631" i="3"/>
  <c r="HOU631" i="3"/>
  <c r="HPV831" i="3"/>
  <c r="HQI831" i="3"/>
  <c r="HQV831" i="3"/>
  <c r="HPT831" i="3"/>
  <c r="HPF231" i="3"/>
  <c r="HPS231" i="3"/>
  <c r="HQF231" i="3"/>
  <c r="HQS231" i="3"/>
  <c r="HPD231" i="3"/>
  <c r="HPH831" i="3"/>
  <c r="HPU831" i="3"/>
  <c r="HPF831" i="3"/>
  <c r="HQH31" i="3"/>
  <c r="HQF31" i="3"/>
  <c r="HPP231" i="3"/>
  <c r="HQC231" i="3"/>
  <c r="HPN231" i="3"/>
  <c r="HPN831" i="3"/>
  <c r="HQA831" i="3"/>
  <c r="HQN831" i="3"/>
  <c r="HPL831" i="3"/>
  <c r="HPV231" i="3"/>
  <c r="HQI231" i="3"/>
  <c r="HPT231" i="3"/>
  <c r="HPP31" i="3"/>
  <c r="HQC31" i="3"/>
  <c r="HQP31" i="3"/>
  <c r="HRC31" i="3"/>
  <c r="HPN31" i="3"/>
  <c r="HPM431" i="3"/>
  <c r="HPZ431" i="3"/>
  <c r="HQM431" i="3"/>
  <c r="HQZ431" i="3"/>
  <c r="HRM431" i="3"/>
  <c r="HRZ431" i="3"/>
  <c r="HPK431" i="3"/>
  <c r="HPS831" i="3"/>
  <c r="HQF831" i="3"/>
  <c r="HPQ831" i="3"/>
  <c r="HQL431" i="3"/>
  <c r="HQY431" i="3"/>
  <c r="HRL431" i="3"/>
  <c r="HQJ431" i="3"/>
  <c r="HQG831" i="3"/>
  <c r="HQT831" i="3"/>
  <c r="HRG831" i="3"/>
  <c r="HQE831" i="3"/>
  <c r="HPX631" i="3"/>
  <c r="HQK631" i="3"/>
  <c r="HPV631" i="3"/>
  <c r="HPQ231" i="3"/>
  <c r="HQD231" i="3"/>
  <c r="HQQ231" i="3"/>
  <c r="HRD231" i="3"/>
  <c r="HPO231" i="3"/>
  <c r="HPH631" i="3"/>
  <c r="HPU631" i="3"/>
  <c r="HQH631" i="3"/>
  <c r="HQU631" i="3"/>
  <c r="HRH631" i="3"/>
  <c r="HRU631" i="3"/>
  <c r="HSH631" i="3"/>
  <c r="HPF631" i="3"/>
  <c r="HQK31" i="3"/>
  <c r="HQX31" i="3"/>
  <c r="HRK31" i="3"/>
  <c r="HQI31" i="3"/>
  <c r="HQS31" i="3"/>
  <c r="HQQ31" i="3"/>
  <c r="HPY831" i="3"/>
  <c r="HQL831" i="3"/>
  <c r="HQY831" i="3"/>
  <c r="HPW831" i="3"/>
  <c r="HQA231" i="3"/>
  <c r="HQN231" i="3"/>
  <c r="HPY231" i="3"/>
  <c r="HQG231" i="3"/>
  <c r="HQT231" i="3"/>
  <c r="HQE231" i="3"/>
  <c r="HQD831" i="3"/>
  <c r="HQQ831" i="3"/>
  <c r="HQB831" i="3"/>
  <c r="HPX431" i="3"/>
  <c r="HQK431" i="3"/>
  <c r="HQX431" i="3"/>
  <c r="HRK431" i="3"/>
  <c r="HRX431" i="3"/>
  <c r="HSK431" i="3"/>
  <c r="HPV431" i="3"/>
  <c r="HQV31" i="3"/>
  <c r="HRI31" i="3"/>
  <c r="HRV31" i="3"/>
  <c r="HQT31" i="3"/>
  <c r="HQI631" i="3"/>
  <c r="HQV631" i="3"/>
  <c r="HQG631" i="3"/>
  <c r="HQA31" i="3"/>
  <c r="HQN31" i="3"/>
  <c r="HRA31" i="3"/>
  <c r="HRN31" i="3"/>
  <c r="HPY31" i="3"/>
  <c r="HQB231" i="3"/>
  <c r="HQO231" i="3"/>
  <c r="HRB231" i="3"/>
  <c r="HRO231" i="3"/>
  <c r="HPZ231" i="3"/>
  <c r="HPS631" i="3"/>
  <c r="HQF631" i="3"/>
  <c r="HQS631" i="3"/>
  <c r="HRF631" i="3"/>
  <c r="HRS631" i="3"/>
  <c r="HSF631" i="3"/>
  <c r="HSS631" i="3"/>
  <c r="HPQ631" i="3"/>
  <c r="HQW431" i="3"/>
  <c r="HRJ431" i="3"/>
  <c r="HRW431" i="3"/>
  <c r="HQU431" i="3"/>
  <c r="HQR831" i="3"/>
  <c r="HRE831" i="3"/>
  <c r="HRR831" i="3"/>
  <c r="HQP831" i="3"/>
  <c r="HRD31" i="3"/>
  <c r="HRB31" i="3"/>
  <c r="HQL231" i="3"/>
  <c r="HQY231" i="3"/>
  <c r="HQJ231" i="3"/>
  <c r="HQJ831" i="3"/>
  <c r="HQW831" i="3"/>
  <c r="HRJ831" i="3"/>
  <c r="HQH831" i="3"/>
  <c r="HQR231" i="3"/>
  <c r="HRE231" i="3"/>
  <c r="HQP231" i="3"/>
  <c r="HRG31" i="3"/>
  <c r="HRT31" i="3"/>
  <c r="HSG31" i="3"/>
  <c r="HRE31" i="3"/>
  <c r="HQM231" i="3"/>
  <c r="HQZ231" i="3"/>
  <c r="HRM231" i="3"/>
  <c r="HRZ231" i="3"/>
  <c r="HQK231" i="3"/>
  <c r="HRH431" i="3"/>
  <c r="HRU431" i="3"/>
  <c r="HSH431" i="3"/>
  <c r="HRF431" i="3"/>
  <c r="HRC831" i="3"/>
  <c r="HRP831" i="3"/>
  <c r="HSC831" i="3"/>
  <c r="HRA831" i="3"/>
  <c r="HQD631" i="3"/>
  <c r="HQQ631" i="3"/>
  <c r="HRD631" i="3"/>
  <c r="HRQ631" i="3"/>
  <c r="HSD631" i="3"/>
  <c r="HSQ631" i="3"/>
  <c r="HTD631" i="3"/>
  <c r="HQB631" i="3"/>
  <c r="HQL31" i="3"/>
  <c r="HQY31" i="3"/>
  <c r="HRL31" i="3"/>
  <c r="HRY31" i="3"/>
  <c r="HQJ31" i="3"/>
  <c r="HQI431" i="3"/>
  <c r="HQV431" i="3"/>
  <c r="HRI431" i="3"/>
  <c r="HRV431" i="3"/>
  <c r="HSI431" i="3"/>
  <c r="HSV431" i="3"/>
  <c r="HQG431" i="3"/>
  <c r="HQT631" i="3"/>
  <c r="HRG631" i="3"/>
  <c r="HQR631" i="3"/>
  <c r="HQO831" i="3"/>
  <c r="HRB831" i="3"/>
  <c r="HQM831" i="3"/>
  <c r="HRO31" i="3"/>
  <c r="HRM31" i="3"/>
  <c r="HQU831" i="3"/>
  <c r="HRH831" i="3"/>
  <c r="HRU831" i="3"/>
  <c r="HQS831" i="3"/>
  <c r="HQW231" i="3"/>
  <c r="HRJ231" i="3"/>
  <c r="HQU231" i="3"/>
  <c r="HRC231" i="3"/>
  <c r="HRP231" i="3"/>
  <c r="HRA231" i="3"/>
  <c r="HQT431" i="3"/>
  <c r="HRG431" i="3"/>
  <c r="HRT431" i="3"/>
  <c r="HSG431" i="3"/>
  <c r="HST431" i="3"/>
  <c r="HTG431" i="3"/>
  <c r="HQR431" i="3"/>
  <c r="HQW31" i="3"/>
  <c r="HRJ31" i="3"/>
  <c r="HRW31" i="3"/>
  <c r="HSJ31" i="3"/>
  <c r="HQU31" i="3"/>
  <c r="HQZ831" i="3"/>
  <c r="HRM831" i="3"/>
  <c r="HQX831" i="3"/>
  <c r="HQX231" i="3"/>
  <c r="HRK231" i="3"/>
  <c r="HRX231" i="3"/>
  <c r="HSK231" i="3"/>
  <c r="HQV231" i="3"/>
  <c r="HRS431" i="3"/>
  <c r="HSF431" i="3"/>
  <c r="HSS431" i="3"/>
  <c r="HRQ431" i="3"/>
  <c r="HRE631" i="3"/>
  <c r="HRR631" i="3"/>
  <c r="HRC631" i="3"/>
  <c r="HRR31" i="3"/>
  <c r="HSE31" i="3"/>
  <c r="HSR31" i="3"/>
  <c r="HRP31" i="3"/>
  <c r="HQO631" i="3"/>
  <c r="HRB631" i="3"/>
  <c r="HRO631" i="3"/>
  <c r="HSB631" i="3"/>
  <c r="HSO631" i="3"/>
  <c r="HTB631" i="3"/>
  <c r="HTO631" i="3"/>
  <c r="HQM631" i="3"/>
  <c r="HRN831" i="3"/>
  <c r="HSA831" i="3"/>
  <c r="HSN831" i="3"/>
  <c r="HRL831" i="3"/>
  <c r="HRZ31" i="3"/>
  <c r="HRX31" i="3"/>
  <c r="HRH231" i="3"/>
  <c r="HRU231" i="3"/>
  <c r="HRF231" i="3"/>
  <c r="HRF831" i="3"/>
  <c r="HRS831" i="3"/>
  <c r="HSF831" i="3"/>
  <c r="HRD831" i="3"/>
  <c r="HRN231" i="3"/>
  <c r="HSA231" i="3"/>
  <c r="HRL231" i="3"/>
  <c r="HSD431" i="3"/>
  <c r="HSQ431" i="3"/>
  <c r="HTD431" i="3"/>
  <c r="HSB431" i="3"/>
  <c r="HSC31" i="3"/>
  <c r="HSP31" i="3"/>
  <c r="HTC31" i="3"/>
  <c r="HSA31" i="3"/>
  <c r="HRY831" i="3"/>
  <c r="HSL831" i="3"/>
  <c r="HSY831" i="3"/>
  <c r="HRW831" i="3"/>
  <c r="HRI231" i="3"/>
  <c r="HRV231" i="3"/>
  <c r="HSI231" i="3"/>
  <c r="HSV231" i="3"/>
  <c r="HRG231" i="3"/>
  <c r="HRE431" i="3"/>
  <c r="HRR431" i="3"/>
  <c r="HSE431" i="3"/>
  <c r="HSR431" i="3"/>
  <c r="HTE431" i="3"/>
  <c r="HTR431" i="3"/>
  <c r="HRC431" i="3"/>
  <c r="HQZ631" i="3"/>
  <c r="HRM631" i="3"/>
  <c r="HRZ631" i="3"/>
  <c r="HSM631" i="3"/>
  <c r="HSZ631" i="3"/>
  <c r="HTM631" i="3"/>
  <c r="HTZ631" i="3"/>
  <c r="HQX631" i="3"/>
  <c r="HRH31" i="3"/>
  <c r="HRU31" i="3"/>
  <c r="HSH31" i="3"/>
  <c r="HSU31" i="3"/>
  <c r="HRF31" i="3"/>
  <c r="HRP631" i="3"/>
  <c r="HSC631" i="3"/>
  <c r="HRN631" i="3"/>
  <c r="HRK831" i="3"/>
  <c r="HRX831" i="3"/>
  <c r="HRI831" i="3"/>
  <c r="HSK31" i="3"/>
  <c r="HSI31" i="3"/>
  <c r="HRS231" i="3"/>
  <c r="HSF231" i="3"/>
  <c r="HRQ231" i="3"/>
  <c r="HRQ831" i="3"/>
  <c r="HSD831" i="3"/>
  <c r="HSQ831" i="3"/>
  <c r="HRO831" i="3"/>
  <c r="HRY231" i="3"/>
  <c r="HSL231" i="3"/>
  <c r="HRW231" i="3"/>
  <c r="HRS31" i="3"/>
  <c r="HSF31" i="3"/>
  <c r="HSS31" i="3"/>
  <c r="HTF31" i="3"/>
  <c r="HRQ31" i="3"/>
  <c r="HSO431" i="3"/>
  <c r="HTB431" i="3"/>
  <c r="HTO431" i="3"/>
  <c r="HSM431" i="3"/>
  <c r="HRP431" i="3"/>
  <c r="HSC431" i="3"/>
  <c r="HSP431" i="3"/>
  <c r="HTC431" i="3"/>
  <c r="HTP431" i="3"/>
  <c r="HUC431" i="3"/>
  <c r="HRN431" i="3"/>
  <c r="HSN31" i="3"/>
  <c r="HTA31" i="3"/>
  <c r="HTN31" i="3"/>
  <c r="HSL31" i="3"/>
  <c r="HRV831" i="3"/>
  <c r="HSI831" i="3"/>
  <c r="HRT831" i="3"/>
  <c r="HSA631" i="3"/>
  <c r="HSN631" i="3"/>
  <c r="HRY631" i="3"/>
  <c r="HRK631" i="3"/>
  <c r="HRX631" i="3"/>
  <c r="HSK631" i="3"/>
  <c r="HSX631" i="3"/>
  <c r="HTK631" i="3"/>
  <c r="HTX631" i="3"/>
  <c r="HUK631" i="3"/>
  <c r="HRI631" i="3"/>
  <c r="HRT231" i="3"/>
  <c r="HSG231" i="3"/>
  <c r="HST231" i="3"/>
  <c r="HTG231" i="3"/>
  <c r="HRR231" i="3"/>
  <c r="HSJ831" i="3"/>
  <c r="HSW831" i="3"/>
  <c r="HTJ831" i="3"/>
  <c r="HSH831" i="3"/>
  <c r="HSV31" i="3"/>
  <c r="HST31" i="3"/>
  <c r="HSD231" i="3"/>
  <c r="HSQ231" i="3"/>
  <c r="HSB231" i="3"/>
  <c r="HSB831" i="3"/>
  <c r="HSO831" i="3"/>
  <c r="HTB831" i="3"/>
  <c r="HRZ831" i="3"/>
  <c r="HSJ231" i="3"/>
  <c r="HSW231" i="3"/>
  <c r="HSH231" i="3"/>
  <c r="HSL631" i="3"/>
  <c r="HSY631" i="3"/>
  <c r="HSJ631" i="3"/>
  <c r="HSZ431" i="3"/>
  <c r="HTM431" i="3"/>
  <c r="HTZ431" i="3"/>
  <c r="HSX431" i="3"/>
  <c r="HSY31" i="3"/>
  <c r="HTL31" i="3"/>
  <c r="HTY31" i="3"/>
  <c r="HSW31" i="3"/>
  <c r="HSG831" i="3"/>
  <c r="HST831" i="3"/>
  <c r="HSE831" i="3"/>
  <c r="HSD31" i="3"/>
  <c r="HSQ31" i="3"/>
  <c r="HTD31" i="3"/>
  <c r="HTQ31" i="3"/>
  <c r="HSB31" i="3"/>
  <c r="HRV631" i="3"/>
  <c r="HSI631" i="3"/>
  <c r="HSV631" i="3"/>
  <c r="HTI631" i="3"/>
  <c r="HTV631" i="3"/>
  <c r="HUI631" i="3"/>
  <c r="HUV631" i="3"/>
  <c r="HRT631" i="3"/>
  <c r="HSU831" i="3"/>
  <c r="HTH831" i="3"/>
  <c r="HTU831" i="3"/>
  <c r="HSS831" i="3"/>
  <c r="HSE231" i="3"/>
  <c r="HSR231" i="3"/>
  <c r="HTE231" i="3"/>
  <c r="HTR231" i="3"/>
  <c r="HSC231" i="3"/>
  <c r="HSA431" i="3"/>
  <c r="HSN431" i="3"/>
  <c r="HTA431" i="3"/>
  <c r="HTN431" i="3"/>
  <c r="HUA431" i="3"/>
  <c r="HUN431" i="3"/>
  <c r="HRY431" i="3"/>
  <c r="HTG31" i="3"/>
  <c r="HTE31" i="3"/>
  <c r="HSM831" i="3"/>
  <c r="HSZ831" i="3"/>
  <c r="HTM831" i="3"/>
  <c r="HSK831" i="3"/>
  <c r="HSO231" i="3"/>
  <c r="HTB231" i="3"/>
  <c r="HSM231" i="3"/>
  <c r="HSU231" i="3"/>
  <c r="HTH231" i="3"/>
  <c r="HSS231" i="3"/>
  <c r="HTF831" i="3"/>
  <c r="HTS831" i="3"/>
  <c r="HUF831" i="3"/>
  <c r="HTD831" i="3"/>
  <c r="HSL431" i="3"/>
  <c r="HSY431" i="3"/>
  <c r="HTL431" i="3"/>
  <c r="HTY431" i="3"/>
  <c r="HUL431" i="3"/>
  <c r="HUY431" i="3"/>
  <c r="HSJ431" i="3"/>
  <c r="HSR831" i="3"/>
  <c r="HTE831" i="3"/>
  <c r="HSP831" i="3"/>
  <c r="HSW631" i="3"/>
  <c r="HTJ631" i="3"/>
  <c r="HSU631" i="3"/>
  <c r="HSP231" i="3"/>
  <c r="HTC231" i="3"/>
  <c r="HTP231" i="3"/>
  <c r="HUC231" i="3"/>
  <c r="HSN231" i="3"/>
  <c r="HSO31" i="3"/>
  <c r="HTB31" i="3"/>
  <c r="HTO31" i="3"/>
  <c r="HUB31" i="3"/>
  <c r="HSM31" i="3"/>
  <c r="HTK431" i="3"/>
  <c r="HTX431" i="3"/>
  <c r="HUK431" i="3"/>
  <c r="HTI431" i="3"/>
  <c r="HSG631" i="3"/>
  <c r="HST631" i="3"/>
  <c r="HTG631" i="3"/>
  <c r="HTT631" i="3"/>
  <c r="HUG631" i="3"/>
  <c r="HUT631" i="3"/>
  <c r="HVG631" i="3"/>
  <c r="HSE631" i="3"/>
  <c r="HTJ31" i="3"/>
  <c r="HTW31" i="3"/>
  <c r="HUJ31" i="3"/>
  <c r="HTH31" i="3"/>
  <c r="HTR31" i="3"/>
  <c r="HTP31" i="3"/>
  <c r="HSZ231" i="3"/>
  <c r="HTM231" i="3"/>
  <c r="HSX231" i="3"/>
  <c r="HSX831" i="3"/>
  <c r="HTK831" i="3"/>
  <c r="HTX831" i="3"/>
  <c r="HSV831" i="3"/>
  <c r="HTF231" i="3"/>
  <c r="HTS231" i="3"/>
  <c r="HTD231" i="3"/>
  <c r="HSW431" i="3"/>
  <c r="HTJ431" i="3"/>
  <c r="HTW431" i="3"/>
  <c r="HUJ431" i="3"/>
  <c r="HUW431" i="3"/>
  <c r="HVJ431" i="3"/>
  <c r="HSU431" i="3"/>
  <c r="HTA231" i="3"/>
  <c r="HTN231" i="3"/>
  <c r="HUA231" i="3"/>
  <c r="HUN231" i="3"/>
  <c r="HSY231" i="3"/>
  <c r="HTV431" i="3"/>
  <c r="HUI431" i="3"/>
  <c r="HUV431" i="3"/>
  <c r="HTT431" i="3"/>
  <c r="HTQ831" i="3"/>
  <c r="HUD831" i="3"/>
  <c r="HUQ831" i="3"/>
  <c r="HTO831" i="3"/>
  <c r="HTH631" i="3"/>
  <c r="HTU631" i="3"/>
  <c r="HTF631" i="3"/>
  <c r="HSZ31" i="3"/>
  <c r="HTM31" i="3"/>
  <c r="HTZ31" i="3"/>
  <c r="HUM31" i="3"/>
  <c r="HSX31" i="3"/>
  <c r="HTC831" i="3"/>
  <c r="HTP831" i="3"/>
  <c r="HTA831" i="3"/>
  <c r="HTU31" i="3"/>
  <c r="HUH31" i="3"/>
  <c r="HUU31" i="3"/>
  <c r="HTS31" i="3"/>
  <c r="HSR631" i="3"/>
  <c r="HTE631" i="3"/>
  <c r="HTR631" i="3"/>
  <c r="HUE631" i="3"/>
  <c r="HUR631" i="3"/>
  <c r="HVE631" i="3"/>
  <c r="HVR631" i="3"/>
  <c r="HSP631" i="3"/>
  <c r="HUC31" i="3"/>
  <c r="HUA31" i="3"/>
  <c r="HTI831" i="3"/>
  <c r="HTV831" i="3"/>
  <c r="HUI831" i="3"/>
  <c r="HTG831" i="3"/>
  <c r="HTK231" i="3"/>
  <c r="HTX231" i="3"/>
  <c r="HTI231" i="3"/>
  <c r="HTQ231" i="3"/>
  <c r="HUD231" i="3"/>
  <c r="HTO231" i="3"/>
  <c r="HUG431" i="3"/>
  <c r="HUT431" i="3"/>
  <c r="HVG431" i="3"/>
  <c r="HUE431" i="3"/>
  <c r="HTN831" i="3"/>
  <c r="HUA831" i="3"/>
  <c r="HTL831" i="3"/>
  <c r="HTK31" i="3"/>
  <c r="HTX31" i="3"/>
  <c r="HUK31" i="3"/>
  <c r="HUX31" i="3"/>
  <c r="HTI31" i="3"/>
  <c r="HTL231" i="3"/>
  <c r="HTY231" i="3"/>
  <c r="HUL231" i="3"/>
  <c r="HUY231" i="3"/>
  <c r="HTJ231" i="3"/>
  <c r="HTC631" i="3"/>
  <c r="HTP631" i="3"/>
  <c r="HUC631" i="3"/>
  <c r="HUP631" i="3"/>
  <c r="HVC631" i="3"/>
  <c r="HVP631" i="3"/>
  <c r="HWC631" i="3"/>
  <c r="HTA631" i="3"/>
  <c r="HTH431" i="3"/>
  <c r="HTU431" i="3"/>
  <c r="HUH431" i="3"/>
  <c r="HUU431" i="3"/>
  <c r="HVH431" i="3"/>
  <c r="HVU431" i="3"/>
  <c r="HTF431" i="3"/>
  <c r="HUB831" i="3"/>
  <c r="HUO831" i="3"/>
  <c r="HVB831" i="3"/>
  <c r="HTZ831" i="3"/>
  <c r="HUF31" i="3"/>
  <c r="HUS31" i="3"/>
  <c r="HVF31" i="3"/>
  <c r="HUD31" i="3"/>
  <c r="HTS631" i="3"/>
  <c r="HUF631" i="3"/>
  <c r="HTQ631" i="3"/>
  <c r="HUN31" i="3"/>
  <c r="HUL31" i="3"/>
  <c r="HTV231" i="3"/>
  <c r="HUI231" i="3"/>
  <c r="HTT231" i="3"/>
  <c r="HTT831" i="3"/>
  <c r="HUG831" i="3"/>
  <c r="HUT831" i="3"/>
  <c r="HTR831" i="3"/>
  <c r="HUB231" i="3"/>
  <c r="HUO231" i="3"/>
  <c r="HTZ231" i="3"/>
  <c r="HTN631" i="3"/>
  <c r="HUA631" i="3"/>
  <c r="HUN631" i="3"/>
  <c r="HVA631" i="3"/>
  <c r="HVN631" i="3"/>
  <c r="HWA631" i="3"/>
  <c r="HWN631" i="3"/>
  <c r="HTL631" i="3"/>
  <c r="HUD631" i="3"/>
  <c r="HUQ631" i="3"/>
  <c r="HUB631" i="3"/>
  <c r="HTS431" i="3"/>
  <c r="HUF431" i="3"/>
  <c r="HUS431" i="3"/>
  <c r="HVF431" i="3"/>
  <c r="HVS431" i="3"/>
  <c r="HWF431" i="3"/>
  <c r="HTQ431" i="3"/>
  <c r="HTW231" i="3"/>
  <c r="HUJ231" i="3"/>
  <c r="HUW231" i="3"/>
  <c r="HVJ231" i="3"/>
  <c r="HTU231" i="3"/>
  <c r="HTY831" i="3"/>
  <c r="HUL831" i="3"/>
  <c r="HTW831" i="3"/>
  <c r="HUM831" i="3"/>
  <c r="HUZ831" i="3"/>
  <c r="HVM831" i="3"/>
  <c r="HUK831" i="3"/>
  <c r="HUQ31" i="3"/>
  <c r="HVD31" i="3"/>
  <c r="HVQ31" i="3"/>
  <c r="HUO31" i="3"/>
  <c r="HTV31" i="3"/>
  <c r="HUI31" i="3"/>
  <c r="HUV31" i="3"/>
  <c r="HVI31" i="3"/>
  <c r="HTT31" i="3"/>
  <c r="HUR431" i="3"/>
  <c r="HVE431" i="3"/>
  <c r="HVR431" i="3"/>
  <c r="HUP431" i="3"/>
  <c r="HUY31" i="3"/>
  <c r="HUW31" i="3"/>
  <c r="HUE831" i="3"/>
  <c r="HUR831" i="3"/>
  <c r="HVE831" i="3"/>
  <c r="HUC831" i="3"/>
  <c r="HUG231" i="3"/>
  <c r="HUT231" i="3"/>
  <c r="HUE231" i="3"/>
  <c r="HUM231" i="3"/>
  <c r="HUZ231" i="3"/>
  <c r="HUK231" i="3"/>
  <c r="HUO631" i="3"/>
  <c r="HVB631" i="3"/>
  <c r="HUM631" i="3"/>
  <c r="HUG31" i="3"/>
  <c r="HUT31" i="3"/>
  <c r="HVG31" i="3"/>
  <c r="HVT31" i="3"/>
  <c r="HUE31" i="3"/>
  <c r="HUH231" i="3"/>
  <c r="HUU231" i="3"/>
  <c r="HVH231" i="3"/>
  <c r="HVU231" i="3"/>
  <c r="HUF231" i="3"/>
  <c r="HTY631" i="3"/>
  <c r="HUL631" i="3"/>
  <c r="HUY631" i="3"/>
  <c r="HVL631" i="3"/>
  <c r="HVY631" i="3"/>
  <c r="HWL631" i="3"/>
  <c r="HWY631" i="3"/>
  <c r="HTW631" i="3"/>
  <c r="HUX831" i="3"/>
  <c r="HVK831" i="3"/>
  <c r="HVX831" i="3"/>
  <c r="HUV831" i="3"/>
  <c r="HUD431" i="3"/>
  <c r="HUQ431" i="3"/>
  <c r="HVD431" i="3"/>
  <c r="HVQ431" i="3"/>
  <c r="HWD431" i="3"/>
  <c r="HWQ431" i="3"/>
  <c r="HUB431" i="3"/>
  <c r="HUJ831" i="3"/>
  <c r="HUW831" i="3"/>
  <c r="HUH831" i="3"/>
  <c r="HVB31" i="3"/>
  <c r="HVO31" i="3"/>
  <c r="HWB31" i="3"/>
  <c r="HUZ31" i="3"/>
  <c r="HVC431" i="3"/>
  <c r="HVP431" i="3"/>
  <c r="HWC431" i="3"/>
  <c r="HVA431" i="3"/>
  <c r="HVJ31" i="3"/>
  <c r="HVH31" i="3"/>
  <c r="HUR231" i="3"/>
  <c r="HVE231" i="3"/>
  <c r="HUP231" i="3"/>
  <c r="HUP831" i="3"/>
  <c r="HVC831" i="3"/>
  <c r="HVP831" i="3"/>
  <c r="HUN831" i="3"/>
  <c r="HUX231" i="3"/>
  <c r="HVK231" i="3"/>
  <c r="HUV231" i="3"/>
  <c r="HUR31" i="3"/>
  <c r="HVE31" i="3"/>
  <c r="HVR31" i="3"/>
  <c r="HWE31" i="3"/>
  <c r="HUP31" i="3"/>
  <c r="HUU831" i="3"/>
  <c r="HVH831" i="3"/>
  <c r="HUS831" i="3"/>
  <c r="HUO431" i="3"/>
  <c r="HVB431" i="3"/>
  <c r="HVO431" i="3"/>
  <c r="HWB431" i="3"/>
  <c r="HWO431" i="3"/>
  <c r="HXB431" i="3"/>
  <c r="HUM431" i="3"/>
  <c r="HUZ631" i="3"/>
  <c r="HVM631" i="3"/>
  <c r="HUX631" i="3"/>
  <c r="HVN431" i="3"/>
  <c r="HWA431" i="3"/>
  <c r="HWN431" i="3"/>
  <c r="HVL431" i="3"/>
  <c r="HUJ631" i="3"/>
  <c r="HUW631" i="3"/>
  <c r="HVJ631" i="3"/>
  <c r="HVW631" i="3"/>
  <c r="HWJ631" i="3"/>
  <c r="HWW631" i="3"/>
  <c r="HXJ631" i="3"/>
  <c r="HUH631" i="3"/>
  <c r="HVM31" i="3"/>
  <c r="HVZ31" i="3"/>
  <c r="HWM31" i="3"/>
  <c r="HVK31" i="3"/>
  <c r="HVI831" i="3"/>
  <c r="HVV831" i="3"/>
  <c r="HWI831" i="3"/>
  <c r="HVG831" i="3"/>
  <c r="HUS231" i="3"/>
  <c r="HVF231" i="3"/>
  <c r="HVS231" i="3"/>
  <c r="HWF231" i="3"/>
  <c r="HUQ231" i="3"/>
  <c r="HVU31" i="3"/>
  <c r="HVS31" i="3"/>
  <c r="HVC231" i="3"/>
  <c r="HVP231" i="3"/>
  <c r="HVA231" i="3"/>
  <c r="HVA831" i="3"/>
  <c r="HVN831" i="3"/>
  <c r="HWA831" i="3"/>
  <c r="HUY831" i="3"/>
  <c r="HVI231" i="3"/>
  <c r="HVV231" i="3"/>
  <c r="HVG231" i="3"/>
  <c r="HVX31" i="3"/>
  <c r="HWK31" i="3"/>
  <c r="HWX31" i="3"/>
  <c r="HVV31" i="3"/>
  <c r="HVC31" i="3"/>
  <c r="HVP31" i="3"/>
  <c r="HWC31" i="3"/>
  <c r="HWP31" i="3"/>
  <c r="HVA31" i="3"/>
  <c r="HUZ431" i="3"/>
  <c r="HVM431" i="3"/>
  <c r="HVZ431" i="3"/>
  <c r="HWM431" i="3"/>
  <c r="HWZ431" i="3"/>
  <c r="HXM431" i="3"/>
  <c r="HUX431" i="3"/>
  <c r="HVY431" i="3"/>
  <c r="HWL431" i="3"/>
  <c r="HWY431" i="3"/>
  <c r="HVW431" i="3"/>
  <c r="HVT831" i="3"/>
  <c r="HWG831" i="3"/>
  <c r="HWT831" i="3"/>
  <c r="HVR831" i="3"/>
  <c r="HVF831" i="3"/>
  <c r="HVS831" i="3"/>
  <c r="HVD831" i="3"/>
  <c r="HUU631" i="3"/>
  <c r="HVH631" i="3"/>
  <c r="HVU631" i="3"/>
  <c r="HWH631" i="3"/>
  <c r="HWU631" i="3"/>
  <c r="HXH631" i="3"/>
  <c r="HXU631" i="3"/>
  <c r="HUS631" i="3"/>
  <c r="HVD231" i="3"/>
  <c r="HVQ231" i="3"/>
  <c r="HWD231" i="3"/>
  <c r="HWQ231" i="3"/>
  <c r="HVB231" i="3"/>
  <c r="HVK631" i="3"/>
  <c r="HVX631" i="3"/>
  <c r="HVI631" i="3"/>
  <c r="HWF31" i="3"/>
  <c r="HWD31" i="3"/>
  <c r="HVL831" i="3"/>
  <c r="HVY831" i="3"/>
  <c r="HWL831" i="3"/>
  <c r="HVJ831" i="3"/>
  <c r="HVN231" i="3"/>
  <c r="HWA231" i="3"/>
  <c r="HVL231" i="3"/>
  <c r="HVT231" i="3"/>
  <c r="HWG231" i="3"/>
  <c r="HVR231" i="3"/>
  <c r="HVF631" i="3"/>
  <c r="HVS631" i="3"/>
  <c r="HWF631" i="3"/>
  <c r="HWS631" i="3"/>
  <c r="HXF631" i="3"/>
  <c r="HXS631" i="3"/>
  <c r="HYF631" i="3"/>
  <c r="HVD631" i="3"/>
  <c r="HVV631" i="3"/>
  <c r="HWI631" i="3"/>
  <c r="HVT631" i="3"/>
  <c r="HVQ831" i="3"/>
  <c r="HWD831" i="3"/>
  <c r="HVO831" i="3"/>
  <c r="HVN31" i="3"/>
  <c r="HWA31" i="3"/>
  <c r="HWN31" i="3"/>
  <c r="HXA31" i="3"/>
  <c r="HVL31" i="3"/>
  <c r="HWI31" i="3"/>
  <c r="HWV31" i="3"/>
  <c r="HXI31" i="3"/>
  <c r="HWG31" i="3"/>
  <c r="HWJ431" i="3"/>
  <c r="HWW431" i="3"/>
  <c r="HXJ431" i="3"/>
  <c r="HWH431" i="3"/>
  <c r="HVK431" i="3"/>
  <c r="HVX431" i="3"/>
  <c r="HWK431" i="3"/>
  <c r="HWX431" i="3"/>
  <c r="HXK431" i="3"/>
  <c r="HXX431" i="3"/>
  <c r="HVI431" i="3"/>
  <c r="HVO231" i="3"/>
  <c r="HWB231" i="3"/>
  <c r="HWO231" i="3"/>
  <c r="HXB231" i="3"/>
  <c r="HVM231" i="3"/>
  <c r="HWE831" i="3"/>
  <c r="HWR831" i="3"/>
  <c r="HXE831" i="3"/>
  <c r="HWC831" i="3"/>
  <c r="HWQ31" i="3"/>
  <c r="HWO31" i="3"/>
  <c r="HVY231" i="3"/>
  <c r="HWL231" i="3"/>
  <c r="HVW231" i="3"/>
  <c r="HVW831" i="3"/>
  <c r="HWJ831" i="3"/>
  <c r="HWW831" i="3"/>
  <c r="HVU831" i="3"/>
  <c r="HWE231" i="3"/>
  <c r="HWR231" i="3"/>
  <c r="HWC231" i="3"/>
  <c r="HWB831" i="3"/>
  <c r="HWO831" i="3"/>
  <c r="HVZ831" i="3"/>
  <c r="HWG631" i="3"/>
  <c r="HWT631" i="3"/>
  <c r="HWE631" i="3"/>
  <c r="HVV431" i="3"/>
  <c r="HWI431" i="3"/>
  <c r="HWV431" i="3"/>
  <c r="HXI431" i="3"/>
  <c r="HXV431" i="3"/>
  <c r="HYI431" i="3"/>
  <c r="HVT431" i="3"/>
  <c r="HWP831" i="3"/>
  <c r="HXC831" i="3"/>
  <c r="HXP831" i="3"/>
  <c r="HWN831" i="3"/>
  <c r="HVQ631" i="3"/>
  <c r="HWD631" i="3"/>
  <c r="HWQ631" i="3"/>
  <c r="HXD631" i="3"/>
  <c r="HXQ631" i="3"/>
  <c r="HYD631" i="3"/>
  <c r="HYQ631" i="3"/>
  <c r="HVO631" i="3"/>
  <c r="HWU431" i="3"/>
  <c r="HXH431" i="3"/>
  <c r="HXU431" i="3"/>
  <c r="HWS431" i="3"/>
  <c r="HVZ231" i="3"/>
  <c r="HWM231" i="3"/>
  <c r="HWZ231" i="3"/>
  <c r="HXM231" i="3"/>
  <c r="HVX231" i="3"/>
  <c r="HWT31" i="3"/>
  <c r="HXG31" i="3"/>
  <c r="HXT31" i="3"/>
  <c r="HWR31" i="3"/>
  <c r="HVY31" i="3"/>
  <c r="HWL31" i="3"/>
  <c r="HWY31" i="3"/>
  <c r="HXL31" i="3"/>
  <c r="HVW31" i="3"/>
  <c r="HXB31" i="3"/>
  <c r="HWZ31" i="3"/>
  <c r="HWH831" i="3"/>
  <c r="HWU831" i="3"/>
  <c r="HXH831" i="3"/>
  <c r="HWF831" i="3"/>
  <c r="HWJ231" i="3"/>
  <c r="HWW231" i="3"/>
  <c r="HWH231" i="3"/>
  <c r="HWP231" i="3"/>
  <c r="HXC231" i="3"/>
  <c r="HWN231" i="3"/>
  <c r="HWB631" i="3"/>
  <c r="HWO631" i="3"/>
  <c r="HXB631" i="3"/>
  <c r="HXO631" i="3"/>
  <c r="HYB631" i="3"/>
  <c r="HYO631" i="3"/>
  <c r="HZB631" i="3"/>
  <c r="HVZ631" i="3"/>
  <c r="HXA831" i="3"/>
  <c r="HXN831" i="3"/>
  <c r="HYA831" i="3"/>
  <c r="HWY831" i="3"/>
  <c r="HWR631" i="3"/>
  <c r="HXE631" i="3"/>
  <c r="HWP631" i="3"/>
  <c r="HWK231" i="3"/>
  <c r="HWX231" i="3"/>
  <c r="HXK231" i="3"/>
  <c r="HXX231" i="3"/>
  <c r="HWI231" i="3"/>
  <c r="HWG431" i="3"/>
  <c r="HWT431" i="3"/>
  <c r="HXG431" i="3"/>
  <c r="HXT431" i="3"/>
  <c r="HYG431" i="3"/>
  <c r="HYT431" i="3"/>
  <c r="HWE431" i="3"/>
  <c r="HWJ31" i="3"/>
  <c r="HWW31" i="3"/>
  <c r="HXJ31" i="3"/>
  <c r="HXW31" i="3"/>
  <c r="HWH31" i="3"/>
  <c r="HXF431" i="3"/>
  <c r="HXS431" i="3"/>
  <c r="HYF431" i="3"/>
  <c r="HXD431" i="3"/>
  <c r="HWM831" i="3"/>
  <c r="HWZ831" i="3"/>
  <c r="HWK831" i="3"/>
  <c r="HXE31" i="3"/>
  <c r="HXR31" i="3"/>
  <c r="HYE31" i="3"/>
  <c r="HXC31" i="3"/>
  <c r="HXM31" i="3"/>
  <c r="HXK31" i="3"/>
  <c r="HWU231" i="3"/>
  <c r="HXH231" i="3"/>
  <c r="HWS231" i="3"/>
  <c r="HWS831" i="3"/>
  <c r="HXF831" i="3"/>
  <c r="HXS831" i="3"/>
  <c r="HWQ831" i="3"/>
  <c r="HXA231" i="3"/>
  <c r="HXN231" i="3"/>
  <c r="HWY231" i="3"/>
  <c r="HWR431" i="3"/>
  <c r="HXE431" i="3"/>
  <c r="HXR431" i="3"/>
  <c r="HYE431" i="3"/>
  <c r="HYR431" i="3"/>
  <c r="HZE431" i="3"/>
  <c r="HWP431" i="3"/>
  <c r="HWX831" i="3"/>
  <c r="HXK831" i="3"/>
  <c r="HWV831" i="3"/>
  <c r="HWV231" i="3"/>
  <c r="HXI231" i="3"/>
  <c r="HXV231" i="3"/>
  <c r="HYI231" i="3"/>
  <c r="HWT231" i="3"/>
  <c r="HWM631" i="3"/>
  <c r="HWZ631" i="3"/>
  <c r="HXM631" i="3"/>
  <c r="HXZ631" i="3"/>
  <c r="HYM631" i="3"/>
  <c r="HYZ631" i="3"/>
  <c r="HZM631" i="3"/>
  <c r="HWK631" i="3"/>
  <c r="HXL831" i="3"/>
  <c r="HXY831" i="3"/>
  <c r="HYL831" i="3"/>
  <c r="HXJ831" i="3"/>
  <c r="HXQ431" i="3"/>
  <c r="HYD431" i="3"/>
  <c r="HYQ431" i="3"/>
  <c r="HXO431" i="3"/>
  <c r="HXP31" i="3"/>
  <c r="HYC31" i="3"/>
  <c r="HYP31" i="3"/>
  <c r="HXN31" i="3"/>
  <c r="HWU31" i="3"/>
  <c r="HXH31" i="3"/>
  <c r="HXU31" i="3"/>
  <c r="HYH31" i="3"/>
  <c r="HWS31" i="3"/>
  <c r="HXC631" i="3"/>
  <c r="HXP631" i="3"/>
  <c r="HXA631" i="3"/>
  <c r="HXX31" i="3"/>
  <c r="HXV31" i="3"/>
  <c r="HXD831" i="3"/>
  <c r="HXQ831" i="3"/>
  <c r="HYD831" i="3"/>
  <c r="HXB831" i="3"/>
  <c r="HXF231" i="3"/>
  <c r="HXS231" i="3"/>
  <c r="HXD231" i="3"/>
  <c r="HXL231" i="3"/>
  <c r="HXY231" i="3"/>
  <c r="HXJ231" i="3"/>
  <c r="HXI831" i="3"/>
  <c r="HXV831" i="3"/>
  <c r="HXG831" i="3"/>
  <c r="HXC431" i="3"/>
  <c r="HXP431" i="3"/>
  <c r="HYC431" i="3"/>
  <c r="HYP431" i="3"/>
  <c r="HZC431" i="3"/>
  <c r="HZP431" i="3"/>
  <c r="HXA431" i="3"/>
  <c r="HWX631" i="3"/>
  <c r="HXK631" i="3"/>
  <c r="HXX631" i="3"/>
  <c r="HYK631" i="3"/>
  <c r="HYX631" i="3"/>
  <c r="HZK631" i="3"/>
  <c r="HZX631" i="3"/>
  <c r="HWV631" i="3"/>
  <c r="HXN631" i="3"/>
  <c r="HYA631" i="3"/>
  <c r="HXL631" i="3"/>
  <c r="HXG231" i="3"/>
  <c r="HXT231" i="3"/>
  <c r="HYG231" i="3"/>
  <c r="HYT231" i="3"/>
  <c r="HXE231" i="3"/>
  <c r="HYA31" i="3"/>
  <c r="HYN31" i="3"/>
  <c r="HZA31" i="3"/>
  <c r="HXY31" i="3"/>
  <c r="HYB431" i="3"/>
  <c r="HYO431" i="3"/>
  <c r="HZB431" i="3"/>
  <c r="HXZ431" i="3"/>
  <c r="HXW831" i="3"/>
  <c r="HYJ831" i="3"/>
  <c r="HYW831" i="3"/>
  <c r="HXU831" i="3"/>
  <c r="HXF31" i="3"/>
  <c r="HXS31" i="3"/>
  <c r="HYF31" i="3"/>
  <c r="HYS31" i="3"/>
  <c r="HXD31" i="3"/>
  <c r="HYI31" i="3"/>
  <c r="HYG31" i="3"/>
  <c r="HXQ231" i="3"/>
  <c r="HYD231" i="3"/>
  <c r="HXO231" i="3"/>
  <c r="HXO831" i="3"/>
  <c r="HYB831" i="3"/>
  <c r="HYO831" i="3"/>
  <c r="HXM831" i="3"/>
  <c r="HXW231" i="3"/>
  <c r="HYJ231" i="3"/>
  <c r="HXU231" i="3"/>
  <c r="HXR231" i="3"/>
  <c r="HYE231" i="3"/>
  <c r="HYR231" i="3"/>
  <c r="HZE231" i="3"/>
  <c r="HXP231" i="3"/>
  <c r="HXQ31" i="3"/>
  <c r="HYD31" i="3"/>
  <c r="HYQ31" i="3"/>
  <c r="HZD31" i="3"/>
  <c r="HXO31" i="3"/>
  <c r="HXY631" i="3"/>
  <c r="HYL631" i="3"/>
  <c r="HXW631" i="3"/>
  <c r="HYM431" i="3"/>
  <c r="HYZ431" i="3"/>
  <c r="HZM431" i="3"/>
  <c r="HYK431" i="3"/>
  <c r="HYH831" i="3"/>
  <c r="HYU831" i="3"/>
  <c r="HZH831" i="3"/>
  <c r="HYF831" i="3"/>
  <c r="HXN431" i="3"/>
  <c r="HYA431" i="3"/>
  <c r="HYN431" i="3"/>
  <c r="HZA431" i="3"/>
  <c r="HZN431" i="3"/>
  <c r="IAA431" i="3"/>
  <c r="HXL431" i="3"/>
  <c r="HXI631" i="3"/>
  <c r="HXV631" i="3"/>
  <c r="HYI631" i="3"/>
  <c r="HYV631" i="3"/>
  <c r="HZI631" i="3"/>
  <c r="HZV631" i="3"/>
  <c r="IAI631" i="3"/>
  <c r="HXG631" i="3"/>
  <c r="HYL31" i="3"/>
  <c r="HYY31" i="3"/>
  <c r="HZL31" i="3"/>
  <c r="HYJ31" i="3"/>
  <c r="HXT831" i="3"/>
  <c r="HYG831" i="3"/>
  <c r="HXR831" i="3"/>
  <c r="HYT31" i="3"/>
  <c r="HYR31" i="3"/>
  <c r="HXZ831" i="3"/>
  <c r="HYM831" i="3"/>
  <c r="HYZ831" i="3"/>
  <c r="HXX831" i="3"/>
  <c r="HYB231" i="3"/>
  <c r="HYO231" i="3"/>
  <c r="HXZ231" i="3"/>
  <c r="HYH231" i="3"/>
  <c r="HYU231" i="3"/>
  <c r="HYF231" i="3"/>
  <c r="HYE831" i="3"/>
  <c r="HYR831" i="3"/>
  <c r="HYC831" i="3"/>
  <c r="HYJ631" i="3"/>
  <c r="HYW631" i="3"/>
  <c r="HYH631" i="3"/>
  <c r="HYB31" i="3"/>
  <c r="HYO31" i="3"/>
  <c r="HZB31" i="3"/>
  <c r="HZO31" i="3"/>
  <c r="HXZ31" i="3"/>
  <c r="HXY431" i="3"/>
  <c r="HYL431" i="3"/>
  <c r="HYY431" i="3"/>
  <c r="HZL431" i="3"/>
  <c r="HZY431" i="3"/>
  <c r="IAL431" i="3"/>
  <c r="HXW431" i="3"/>
  <c r="HYW31" i="3"/>
  <c r="HZJ31" i="3"/>
  <c r="HZW31" i="3"/>
  <c r="HYU31" i="3"/>
  <c r="HYS831" i="3"/>
  <c r="HZF831" i="3"/>
  <c r="HZS831" i="3"/>
  <c r="HYQ831" i="3"/>
  <c r="HYC231" i="3"/>
  <c r="HYP231" i="3"/>
  <c r="HZC231" i="3"/>
  <c r="HZP231" i="3"/>
  <c r="HYA231" i="3"/>
  <c r="HYX431" i="3"/>
  <c r="HZK431" i="3"/>
  <c r="HZX431" i="3"/>
  <c r="HYV431" i="3"/>
  <c r="HXT631" i="3"/>
  <c r="HYG631" i="3"/>
  <c r="HYT631" i="3"/>
  <c r="HZG631" i="3"/>
  <c r="HZT631" i="3"/>
  <c r="IAG631" i="3"/>
  <c r="IAT631" i="3"/>
  <c r="HXR631" i="3"/>
  <c r="HZE31" i="3"/>
  <c r="HZC31" i="3"/>
  <c r="HYM231" i="3"/>
  <c r="HYZ231" i="3"/>
  <c r="HYK231" i="3"/>
  <c r="HYK831" i="3"/>
  <c r="HYX831" i="3"/>
  <c r="HZK831" i="3"/>
  <c r="HYI831" i="3"/>
  <c r="HYS231" i="3"/>
  <c r="HZF231" i="3"/>
  <c r="HYQ231" i="3"/>
  <c r="HZD831" i="3"/>
  <c r="HZQ831" i="3"/>
  <c r="IAD831" i="3"/>
  <c r="HZB831" i="3"/>
  <c r="HZI431" i="3"/>
  <c r="HZV431" i="3"/>
  <c r="IAI431" i="3"/>
  <c r="HZG431" i="3"/>
  <c r="HYM31" i="3"/>
  <c r="HYZ31" i="3"/>
  <c r="HZM31" i="3"/>
  <c r="HZZ31" i="3"/>
  <c r="HYK31" i="3"/>
  <c r="HYU631" i="3"/>
  <c r="HZH631" i="3"/>
  <c r="HYS631" i="3"/>
  <c r="HYE631" i="3"/>
  <c r="HYR631" i="3"/>
  <c r="HZE631" i="3"/>
  <c r="HZR631" i="3"/>
  <c r="IAE631" i="3"/>
  <c r="IAR631" i="3"/>
  <c r="IBE631" i="3"/>
  <c r="HYC631" i="3"/>
  <c r="HYN231" i="3"/>
  <c r="HZA231" i="3"/>
  <c r="HZN231" i="3"/>
  <c r="IAA231" i="3"/>
  <c r="HYL231" i="3"/>
  <c r="HZH31" i="3"/>
  <c r="HZU31" i="3"/>
  <c r="IAH31" i="3"/>
  <c r="HZF31" i="3"/>
  <c r="HYP831" i="3"/>
  <c r="HZC831" i="3"/>
  <c r="HYN831" i="3"/>
  <c r="HYJ431" i="3"/>
  <c r="HYW431" i="3"/>
  <c r="HZJ431" i="3"/>
  <c r="HZW431" i="3"/>
  <c r="IAJ431" i="3"/>
  <c r="IAW431" i="3"/>
  <c r="HYH431" i="3"/>
  <c r="HZP31" i="3"/>
  <c r="HZN31" i="3"/>
  <c r="HYV831" i="3"/>
  <c r="HZI831" i="3"/>
  <c r="HZV831" i="3"/>
  <c r="HYT831" i="3"/>
  <c r="HYX231" i="3"/>
  <c r="HZK231" i="3"/>
  <c r="HYV231" i="3"/>
  <c r="HZD231" i="3"/>
  <c r="HZQ231" i="3"/>
  <c r="HZB231" i="3"/>
  <c r="HYX31" i="3"/>
  <c r="HZK31" i="3"/>
  <c r="HZX31" i="3"/>
  <c r="IAK31" i="3"/>
  <c r="HYV31" i="3"/>
  <c r="HYP631" i="3"/>
  <c r="HZC631" i="3"/>
  <c r="HZP631" i="3"/>
  <c r="IAC631" i="3"/>
  <c r="IAP631" i="3"/>
  <c r="IBC631" i="3"/>
  <c r="IBP631" i="3"/>
  <c r="HYN631" i="3"/>
  <c r="HYU431" i="3"/>
  <c r="HZH431" i="3"/>
  <c r="HZU431" i="3"/>
  <c r="IAH431" i="3"/>
  <c r="IAU431" i="3"/>
  <c r="IBH431" i="3"/>
  <c r="HYS431" i="3"/>
  <c r="HZO831" i="3"/>
  <c r="IAB831" i="3"/>
  <c r="IAO831" i="3"/>
  <c r="HZM831" i="3"/>
  <c r="HZA831" i="3"/>
  <c r="HZN831" i="3"/>
  <c r="HYY831" i="3"/>
  <c r="HZS31" i="3"/>
  <c r="IAF31" i="3"/>
  <c r="IAS31" i="3"/>
  <c r="HZQ31" i="3"/>
  <c r="HZT431" i="3"/>
  <c r="IAG431" i="3"/>
  <c r="IAT431" i="3"/>
  <c r="HZR431" i="3"/>
  <c r="HZF631" i="3"/>
  <c r="HZS631" i="3"/>
  <c r="HZD631" i="3"/>
  <c r="HYY231" i="3"/>
  <c r="HZL231" i="3"/>
  <c r="HZY231" i="3"/>
  <c r="IAL231" i="3"/>
  <c r="HYW231" i="3"/>
  <c r="IAA31" i="3"/>
  <c r="HZY31" i="3"/>
  <c r="HZG831" i="3"/>
  <c r="HZT831" i="3"/>
  <c r="IAG831" i="3"/>
  <c r="HZE831" i="3"/>
  <c r="HZI231" i="3"/>
  <c r="HZV231" i="3"/>
  <c r="HZG231" i="3"/>
  <c r="HZO231" i="3"/>
  <c r="IAB231" i="3"/>
  <c r="HZM231" i="3"/>
  <c r="HZF431" i="3"/>
  <c r="HZS431" i="3"/>
  <c r="IAF431" i="3"/>
  <c r="IAS431" i="3"/>
  <c r="IBF431" i="3"/>
  <c r="IBS431" i="3"/>
  <c r="HZD431" i="3"/>
  <c r="IAE431" i="3"/>
  <c r="IAR431" i="3"/>
  <c r="IBE431" i="3"/>
  <c r="IAC431" i="3"/>
  <c r="HZA631" i="3"/>
  <c r="HZN631" i="3"/>
  <c r="IAA631" i="3"/>
  <c r="IAN631" i="3"/>
  <c r="IBA631" i="3"/>
  <c r="IBN631" i="3"/>
  <c r="ICA631" i="3"/>
  <c r="HYY631" i="3"/>
  <c r="HZQ631" i="3"/>
  <c r="IAD631" i="3"/>
  <c r="HZO631" i="3"/>
  <c r="HZI31" i="3"/>
  <c r="HZV31" i="3"/>
  <c r="IAI31" i="3"/>
  <c r="IAV31" i="3"/>
  <c r="HZG31" i="3"/>
  <c r="HZL831" i="3"/>
  <c r="HZY831" i="3"/>
  <c r="HZJ831" i="3"/>
  <c r="HZJ231" i="3"/>
  <c r="HZW231" i="3"/>
  <c r="IAJ231" i="3"/>
  <c r="IAW231" i="3"/>
  <c r="HZH231" i="3"/>
  <c r="HZZ831" i="3"/>
  <c r="IAM831" i="3"/>
  <c r="IAZ831" i="3"/>
  <c r="HZX831" i="3"/>
  <c r="IAD31" i="3"/>
  <c r="IAQ31" i="3"/>
  <c r="IBD31" i="3"/>
  <c r="IAB31" i="3"/>
  <c r="IAL31" i="3"/>
  <c r="IAJ31" i="3"/>
  <c r="HZT231" i="3"/>
  <c r="IAG231" i="3"/>
  <c r="HZR231" i="3"/>
  <c r="HZR831" i="3"/>
  <c r="IAE831" i="3"/>
  <c r="IAR831" i="3"/>
  <c r="HZP831" i="3"/>
  <c r="HZZ231" i="3"/>
  <c r="IAM231" i="3"/>
  <c r="HZX231" i="3"/>
  <c r="HZL631" i="3"/>
  <c r="HZY631" i="3"/>
  <c r="IAL631" i="3"/>
  <c r="IAY631" i="3"/>
  <c r="IBL631" i="3"/>
  <c r="IBY631" i="3"/>
  <c r="ICL631" i="3"/>
  <c r="HZJ631" i="3"/>
  <c r="HZU231" i="3"/>
  <c r="IAH231" i="3"/>
  <c r="IAU231" i="3"/>
  <c r="IBH231" i="3"/>
  <c r="HZS231" i="3"/>
  <c r="IAP431" i="3"/>
  <c r="IBC431" i="3"/>
  <c r="IBP431" i="3"/>
  <c r="IAN431" i="3"/>
  <c r="IAO31" i="3"/>
  <c r="IBB31" i="3"/>
  <c r="IBO31" i="3"/>
  <c r="IAM31" i="3"/>
  <c r="IAB631" i="3"/>
  <c r="IAO631" i="3"/>
  <c r="HZZ631" i="3"/>
  <c r="HZW831" i="3"/>
  <c r="IAJ831" i="3"/>
  <c r="HZU831" i="3"/>
  <c r="HZT31" i="3"/>
  <c r="IAG31" i="3"/>
  <c r="IAT31" i="3"/>
  <c r="IBG31" i="3"/>
  <c r="HZR31" i="3"/>
  <c r="HZQ431" i="3"/>
  <c r="IAD431" i="3"/>
  <c r="IAQ431" i="3"/>
  <c r="IBD431" i="3"/>
  <c r="IBQ431" i="3"/>
  <c r="ICD431" i="3"/>
  <c r="HZO431" i="3"/>
  <c r="IAK831" i="3"/>
  <c r="IAX831" i="3"/>
  <c r="IBK831" i="3"/>
  <c r="IAI831" i="3"/>
  <c r="IAW31" i="3"/>
  <c r="IAU31" i="3"/>
  <c r="IAC831" i="3"/>
  <c r="IAP831" i="3"/>
  <c r="IBC831" i="3"/>
  <c r="IAA831" i="3"/>
  <c r="IAE231" i="3"/>
  <c r="IAR231" i="3"/>
  <c r="IAC231" i="3"/>
  <c r="IAK231" i="3"/>
  <c r="IAX231" i="3"/>
  <c r="IAI231" i="3"/>
  <c r="IAB431" i="3"/>
  <c r="IAO431" i="3"/>
  <c r="IBB431" i="3"/>
  <c r="IBO431" i="3"/>
  <c r="ICB431" i="3"/>
  <c r="ICO431" i="3"/>
  <c r="HZZ431" i="3"/>
  <c r="IAF231" i="3"/>
  <c r="IAS231" i="3"/>
  <c r="IBF231" i="3"/>
  <c r="IBS231" i="3"/>
  <c r="IAD231" i="3"/>
  <c r="IAV831" i="3"/>
  <c r="IBI831" i="3"/>
  <c r="IBV831" i="3"/>
  <c r="IAT831" i="3"/>
  <c r="IAH831" i="3"/>
  <c r="IAU831" i="3"/>
  <c r="IAF831" i="3"/>
  <c r="IBA431" i="3"/>
  <c r="IBN431" i="3"/>
  <c r="ICA431" i="3"/>
  <c r="IAY431" i="3"/>
  <c r="HZW631" i="3"/>
  <c r="IAJ631" i="3"/>
  <c r="IAW631" i="3"/>
  <c r="IBJ631" i="3"/>
  <c r="IBW631" i="3"/>
  <c r="ICJ631" i="3"/>
  <c r="ICW631" i="3"/>
  <c r="HZU631" i="3"/>
  <c r="IAE31" i="3"/>
  <c r="IAR31" i="3"/>
  <c r="IBE31" i="3"/>
  <c r="IBR31" i="3"/>
  <c r="IAC31" i="3"/>
  <c r="IAZ31" i="3"/>
  <c r="IBM31" i="3"/>
  <c r="IBZ31" i="3"/>
  <c r="IAX31" i="3"/>
  <c r="IAM631" i="3"/>
  <c r="IAZ631" i="3"/>
  <c r="IAK631" i="3"/>
  <c r="IBH31" i="3"/>
  <c r="IBF31" i="3"/>
  <c r="IAP231" i="3"/>
  <c r="IBC231" i="3"/>
  <c r="IAN231" i="3"/>
  <c r="IAN831" i="3"/>
  <c r="IBA831" i="3"/>
  <c r="IBN831" i="3"/>
  <c r="IAL831" i="3"/>
  <c r="IAV231" i="3"/>
  <c r="IBI231" i="3"/>
  <c r="IAT231" i="3"/>
  <c r="IAQ231" i="3"/>
  <c r="IBD231" i="3"/>
  <c r="IBQ231" i="3"/>
  <c r="ICD231" i="3"/>
  <c r="IAO231" i="3"/>
  <c r="IAM431" i="3"/>
  <c r="IAZ431" i="3"/>
  <c r="IBM431" i="3"/>
  <c r="IBZ431" i="3"/>
  <c r="ICM431" i="3"/>
  <c r="ICZ431" i="3"/>
  <c r="IAK431" i="3"/>
  <c r="IAS831" i="3"/>
  <c r="IBF831" i="3"/>
  <c r="IAQ831" i="3"/>
  <c r="IBL431" i="3"/>
  <c r="IBY431" i="3"/>
  <c r="ICL431" i="3"/>
  <c r="IBJ431" i="3"/>
  <c r="IAP31" i="3"/>
  <c r="IBC31" i="3"/>
  <c r="IBP31" i="3"/>
  <c r="ICC31" i="3"/>
  <c r="IAN31" i="3"/>
  <c r="IAH631" i="3"/>
  <c r="IAU631" i="3"/>
  <c r="IBH631" i="3"/>
  <c r="IBU631" i="3"/>
  <c r="ICH631" i="3"/>
  <c r="ICU631" i="3"/>
  <c r="IDH631" i="3"/>
  <c r="IAF631" i="3"/>
  <c r="IAX631" i="3"/>
  <c r="IBK631" i="3"/>
  <c r="IAV631" i="3"/>
  <c r="IBG831" i="3"/>
  <c r="IBT831" i="3"/>
  <c r="ICG831" i="3"/>
  <c r="IBE831" i="3"/>
  <c r="IBK31" i="3"/>
  <c r="IBX31" i="3"/>
  <c r="ICK31" i="3"/>
  <c r="IBI31" i="3"/>
  <c r="IBS31" i="3"/>
  <c r="IBQ31" i="3"/>
  <c r="IAY831" i="3"/>
  <c r="IBL831" i="3"/>
  <c r="IBY831" i="3"/>
  <c r="IAW831" i="3"/>
  <c r="IBA231" i="3"/>
  <c r="IBN231" i="3"/>
  <c r="IAY231" i="3"/>
  <c r="IBG231" i="3"/>
  <c r="IBT231" i="3"/>
  <c r="IBE231" i="3"/>
  <c r="IBW431" i="3"/>
  <c r="ICJ431" i="3"/>
  <c r="ICW431" i="3"/>
  <c r="IBU431" i="3"/>
  <c r="IBI631" i="3"/>
  <c r="IBV631" i="3"/>
  <c r="IBG631" i="3"/>
  <c r="IAS631" i="3"/>
  <c r="IBF631" i="3"/>
  <c r="IBS631" i="3"/>
  <c r="ICF631" i="3"/>
  <c r="ICS631" i="3"/>
  <c r="IDF631" i="3"/>
  <c r="IDS631" i="3"/>
  <c r="IAQ631" i="3"/>
  <c r="IBD831" i="3"/>
  <c r="IBQ831" i="3"/>
  <c r="IBB831" i="3"/>
  <c r="IBB231" i="3"/>
  <c r="IBO231" i="3"/>
  <c r="ICB231" i="3"/>
  <c r="ICO231" i="3"/>
  <c r="IAZ231" i="3"/>
  <c r="IBV31" i="3"/>
  <c r="ICI31" i="3"/>
  <c r="ICV31" i="3"/>
  <c r="IBT31" i="3"/>
  <c r="IAX431" i="3"/>
  <c r="IBK431" i="3"/>
  <c r="IBX431" i="3"/>
  <c r="ICK431" i="3"/>
  <c r="ICX431" i="3"/>
  <c r="IDK431" i="3"/>
  <c r="IAV431" i="3"/>
  <c r="IBA31" i="3"/>
  <c r="IBN31" i="3"/>
  <c r="ICA31" i="3"/>
  <c r="ICN31" i="3"/>
  <c r="IAY31" i="3"/>
  <c r="IBR831" i="3"/>
  <c r="ICE831" i="3"/>
  <c r="ICR831" i="3"/>
  <c r="IBP831" i="3"/>
  <c r="ICD31" i="3"/>
  <c r="ICB31" i="3"/>
  <c r="IBL231" i="3"/>
  <c r="IBY231" i="3"/>
  <c r="IBJ231" i="3"/>
  <c r="IBJ831" i="3"/>
  <c r="IBW831" i="3"/>
  <c r="ICJ831" i="3"/>
  <c r="IBH831" i="3"/>
  <c r="IBR231" i="3"/>
  <c r="ICE231" i="3"/>
  <c r="IBP231" i="3"/>
  <c r="IBT631" i="3"/>
  <c r="ICG631" i="3"/>
  <c r="IBR631" i="3"/>
  <c r="ICC831" i="3"/>
  <c r="ICP831" i="3"/>
  <c r="IDC831" i="3"/>
  <c r="ICA831" i="3"/>
  <c r="IBO831" i="3"/>
  <c r="ICB831" i="3"/>
  <c r="IBM831" i="3"/>
  <c r="IBM231" i="3"/>
  <c r="IBZ231" i="3"/>
  <c r="ICM231" i="3"/>
  <c r="ICZ231" i="3"/>
  <c r="IBK231" i="3"/>
  <c r="ICG31" i="3"/>
  <c r="ICT31" i="3"/>
  <c r="IDG31" i="3"/>
  <c r="ICE31" i="3"/>
  <c r="IBL31" i="3"/>
  <c r="IBY31" i="3"/>
  <c r="ICL31" i="3"/>
  <c r="ICY31" i="3"/>
  <c r="IBJ31" i="3"/>
  <c r="IBD631" i="3"/>
  <c r="IBQ631" i="3"/>
  <c r="ICD631" i="3"/>
  <c r="ICQ631" i="3"/>
  <c r="IDD631" i="3"/>
  <c r="IDQ631" i="3"/>
  <c r="IED631" i="3"/>
  <c r="IBB631" i="3"/>
  <c r="ICH431" i="3"/>
  <c r="ICU431" i="3"/>
  <c r="IDH431" i="3"/>
  <c r="ICF431" i="3"/>
  <c r="IBI431" i="3"/>
  <c r="IBV431" i="3"/>
  <c r="ICI431" i="3"/>
  <c r="ICV431" i="3"/>
  <c r="IDI431" i="3"/>
  <c r="IDV431" i="3"/>
  <c r="IBG431" i="3"/>
  <c r="ICO31" i="3"/>
  <c r="ICM31" i="3"/>
  <c r="IBU831" i="3"/>
  <c r="ICH831" i="3"/>
  <c r="ICU831" i="3"/>
  <c r="IBS831" i="3"/>
  <c r="IBW231" i="3"/>
  <c r="ICJ231" i="3"/>
  <c r="IBU231" i="3"/>
  <c r="ICC231" i="3"/>
  <c r="ICP231" i="3"/>
  <c r="ICA231" i="3"/>
  <c r="ICN831" i="3"/>
  <c r="IDA831" i="3"/>
  <c r="IDN831" i="3"/>
  <c r="ICL831" i="3"/>
  <c r="ICS431" i="3"/>
  <c r="IDF431" i="3"/>
  <c r="IDS431" i="3"/>
  <c r="ICQ431" i="3"/>
  <c r="IBO631" i="3"/>
  <c r="ICB631" i="3"/>
  <c r="ICO631" i="3"/>
  <c r="IDB631" i="3"/>
  <c r="IDO631" i="3"/>
  <c r="IEB631" i="3"/>
  <c r="IEO631" i="3"/>
  <c r="IBM631" i="3"/>
  <c r="IBW31" i="3"/>
  <c r="ICJ31" i="3"/>
  <c r="ICW31" i="3"/>
  <c r="IDJ31" i="3"/>
  <c r="IBU31" i="3"/>
  <c r="IBX231" i="3"/>
  <c r="ICK231" i="3"/>
  <c r="ICX231" i="3"/>
  <c r="IDK231" i="3"/>
  <c r="IBV231" i="3"/>
  <c r="IBT431" i="3"/>
  <c r="ICG431" i="3"/>
  <c r="ICT431" i="3"/>
  <c r="IDG431" i="3"/>
  <c r="IDT431" i="3"/>
  <c r="IEG431" i="3"/>
  <c r="IBR431" i="3"/>
  <c r="IBZ831" i="3"/>
  <c r="ICM831" i="3"/>
  <c r="IBX831" i="3"/>
  <c r="ICE631" i="3"/>
  <c r="ICR631" i="3"/>
  <c r="ICC631" i="3"/>
  <c r="ICR31" i="3"/>
  <c r="IDE31" i="3"/>
  <c r="IDR31" i="3"/>
  <c r="ICP31" i="3"/>
  <c r="ICZ31" i="3"/>
  <c r="ICX31" i="3"/>
  <c r="ICH231" i="3"/>
  <c r="ICU231" i="3"/>
  <c r="ICF231" i="3"/>
  <c r="ICF831" i="3"/>
  <c r="ICS831" i="3"/>
  <c r="IDF831" i="3"/>
  <c r="ICD831" i="3"/>
  <c r="ICN231" i="3"/>
  <c r="IDA231" i="3"/>
  <c r="ICL231" i="3"/>
  <c r="IBZ631" i="3"/>
  <c r="ICM631" i="3"/>
  <c r="ICZ631" i="3"/>
  <c r="IDM631" i="3"/>
  <c r="IDZ631" i="3"/>
  <c r="IEM631" i="3"/>
  <c r="IEZ631" i="3"/>
  <c r="IBX631" i="3"/>
  <c r="ICP631" i="3"/>
  <c r="IDC631" i="3"/>
  <c r="ICN631" i="3"/>
  <c r="ICH31" i="3"/>
  <c r="ICU31" i="3"/>
  <c r="IDH31" i="3"/>
  <c r="IDU31" i="3"/>
  <c r="ICF31" i="3"/>
  <c r="IDD431" i="3"/>
  <c r="IDQ431" i="3"/>
  <c r="IED431" i="3"/>
  <c r="IDB431" i="3"/>
  <c r="IDC31" i="3"/>
  <c r="IDP31" i="3"/>
  <c r="IEC31" i="3"/>
  <c r="IDA31" i="3"/>
  <c r="ICY831" i="3"/>
  <c r="IDL831" i="3"/>
  <c r="IDY831" i="3"/>
  <c r="ICW831" i="3"/>
  <c r="ICK831" i="3"/>
  <c r="ICX831" i="3"/>
  <c r="ICI831" i="3"/>
  <c r="ICE431" i="3"/>
  <c r="ICR431" i="3"/>
  <c r="IDE431" i="3"/>
  <c r="IDR431" i="3"/>
  <c r="IEE431" i="3"/>
  <c r="IER431" i="3"/>
  <c r="ICC431" i="3"/>
  <c r="ICI231" i="3"/>
  <c r="ICV231" i="3"/>
  <c r="IDI231" i="3"/>
  <c r="IDV231" i="3"/>
  <c r="ICG231" i="3"/>
  <c r="IDK31" i="3"/>
  <c r="IDI31" i="3"/>
  <c r="ICQ831" i="3"/>
  <c r="IDD831" i="3"/>
  <c r="IDQ831" i="3"/>
  <c r="ICO831" i="3"/>
  <c r="ICS231" i="3"/>
  <c r="IDF231" i="3"/>
  <c r="ICQ231" i="3"/>
  <c r="ICY231" i="3"/>
  <c r="IDL231" i="3"/>
  <c r="ICW231" i="3"/>
  <c r="IDJ831" i="3"/>
  <c r="IDW831" i="3"/>
  <c r="IEJ831" i="3"/>
  <c r="IDH831" i="3"/>
  <c r="IDA631" i="3"/>
  <c r="IDN631" i="3"/>
  <c r="ICY631" i="3"/>
  <c r="ICS31" i="3"/>
  <c r="IDF31" i="3"/>
  <c r="IDS31" i="3"/>
  <c r="IEF31" i="3"/>
  <c r="ICQ31" i="3"/>
  <c r="ICT231" i="3"/>
  <c r="IDG231" i="3"/>
  <c r="IDT231" i="3"/>
  <c r="IEG231" i="3"/>
  <c r="ICR231" i="3"/>
  <c r="IDO431" i="3"/>
  <c r="IEB431" i="3"/>
  <c r="IEO431" i="3"/>
  <c r="IDM431" i="3"/>
  <c r="ICK631" i="3"/>
  <c r="ICX631" i="3"/>
  <c r="IDK631" i="3"/>
  <c r="IDX631" i="3"/>
  <c r="IEK631" i="3"/>
  <c r="IEX631" i="3"/>
  <c r="IFK631" i="3"/>
  <c r="ICI631" i="3"/>
  <c r="ICV831" i="3"/>
  <c r="IDI831" i="3"/>
  <c r="ICT831" i="3"/>
  <c r="ICP431" i="3"/>
  <c r="IDC431" i="3"/>
  <c r="IDP431" i="3"/>
  <c r="IEC431" i="3"/>
  <c r="IEP431" i="3"/>
  <c r="IFC431" i="3"/>
  <c r="ICN431" i="3"/>
  <c r="IDN31" i="3"/>
  <c r="IEA31" i="3"/>
  <c r="IEN31" i="3"/>
  <c r="IDL31" i="3"/>
  <c r="IDV31" i="3"/>
  <c r="IDT31" i="3"/>
  <c r="IDD231" i="3"/>
  <c r="IDQ231" i="3"/>
  <c r="IDB231" i="3"/>
  <c r="IDB831" i="3"/>
  <c r="IDO831" i="3"/>
  <c r="IEB831" i="3"/>
  <c r="ICZ831" i="3"/>
  <c r="IDJ231" i="3"/>
  <c r="IDW231" i="3"/>
  <c r="IDH231" i="3"/>
  <c r="IDU831" i="3"/>
  <c r="IEH831" i="3"/>
  <c r="IEU831" i="3"/>
  <c r="IDS831" i="3"/>
  <c r="IDG831" i="3"/>
  <c r="IDT831" i="3"/>
  <c r="IDE831" i="3"/>
  <c r="ICV631" i="3"/>
  <c r="IDI631" i="3"/>
  <c r="IDV631" i="3"/>
  <c r="IEI631" i="3"/>
  <c r="IEV631" i="3"/>
  <c r="IFI631" i="3"/>
  <c r="IFV631" i="3"/>
  <c r="ICT631" i="3"/>
  <c r="IDD31" i="3"/>
  <c r="IDQ31" i="3"/>
  <c r="IED31" i="3"/>
  <c r="IEQ31" i="3"/>
  <c r="IDB31" i="3"/>
  <c r="IDE231" i="3"/>
  <c r="IDR231" i="3"/>
  <c r="IEE231" i="3"/>
  <c r="IER231" i="3"/>
  <c r="IDC231" i="3"/>
  <c r="IDY31" i="3"/>
  <c r="IEL31" i="3"/>
  <c r="IEY31" i="3"/>
  <c r="IDW31" i="3"/>
  <c r="IDZ431" i="3"/>
  <c r="IEM431" i="3"/>
  <c r="IEZ431" i="3"/>
  <c r="IDX431" i="3"/>
  <c r="IDA431" i="3"/>
  <c r="IDN431" i="3"/>
  <c r="IEA431" i="3"/>
  <c r="IEN431" i="3"/>
  <c r="IFA431" i="3"/>
  <c r="IFN431" i="3"/>
  <c r="ICY431" i="3"/>
  <c r="IDL631" i="3"/>
  <c r="IDY631" i="3"/>
  <c r="IDJ631" i="3"/>
  <c r="IEG31" i="3"/>
  <c r="IEE31" i="3"/>
  <c r="IDM831" i="3"/>
  <c r="IDZ831" i="3"/>
  <c r="IEM831" i="3"/>
  <c r="IDK831" i="3"/>
  <c r="IDO231" i="3"/>
  <c r="IEB231" i="3"/>
  <c r="IDM231" i="3"/>
  <c r="IDU231" i="3"/>
  <c r="IEH231" i="3"/>
  <c r="IDS231" i="3"/>
  <c r="IDG631" i="3"/>
  <c r="IDT631" i="3"/>
  <c r="IEG631" i="3"/>
  <c r="IET631" i="3"/>
  <c r="IFG631" i="3"/>
  <c r="IFT631" i="3"/>
  <c r="IGG631" i="3"/>
  <c r="IDE631" i="3"/>
  <c r="IDR831" i="3"/>
  <c r="IEE831" i="3"/>
  <c r="IDP831" i="3"/>
  <c r="IDW631" i="3"/>
  <c r="IEJ631" i="3"/>
  <c r="IDU631" i="3"/>
  <c r="IEF831" i="3"/>
  <c r="IES831" i="3"/>
  <c r="IFF831" i="3"/>
  <c r="IED831" i="3"/>
  <c r="IEJ31" i="3"/>
  <c r="IEW31" i="3"/>
  <c r="IFJ31" i="3"/>
  <c r="IEH31" i="3"/>
  <c r="IDO31" i="3"/>
  <c r="IEB31" i="3"/>
  <c r="IEO31" i="3"/>
  <c r="IFB31" i="3"/>
  <c r="IDM31" i="3"/>
  <c r="IDP231" i="3"/>
  <c r="IEC231" i="3"/>
  <c r="IEP231" i="3"/>
  <c r="IFC231" i="3"/>
  <c r="IDN231" i="3"/>
  <c r="IDL431" i="3"/>
  <c r="IDY431" i="3"/>
  <c r="IEL431" i="3"/>
  <c r="IEY431" i="3"/>
  <c r="IFL431" i="3"/>
  <c r="IFY431" i="3"/>
  <c r="IDJ431" i="3"/>
  <c r="IEK431" i="3"/>
  <c r="IEX431" i="3"/>
  <c r="IFK431" i="3"/>
  <c r="IEI431" i="3"/>
  <c r="IER31" i="3"/>
  <c r="IEP31" i="3"/>
  <c r="IDZ231" i="3"/>
  <c r="IEM231" i="3"/>
  <c r="IDX231" i="3"/>
  <c r="IDX831" i="3"/>
  <c r="IEK831" i="3"/>
  <c r="IEX831" i="3"/>
  <c r="IDV831" i="3"/>
  <c r="IEF231" i="3"/>
  <c r="IES231" i="3"/>
  <c r="IED231" i="3"/>
  <c r="IEC831" i="3"/>
  <c r="IEP831" i="3"/>
  <c r="IEA831" i="3"/>
  <c r="IEA231" i="3"/>
  <c r="IEN231" i="3"/>
  <c r="IFA231" i="3"/>
  <c r="IFN231" i="3"/>
  <c r="IDY231" i="3"/>
  <c r="IEU31" i="3"/>
  <c r="IFH31" i="3"/>
  <c r="IFU31" i="3"/>
  <c r="IES31" i="3"/>
  <c r="IEH631" i="3"/>
  <c r="IEU631" i="3"/>
  <c r="IEF631" i="3"/>
  <c r="IDR631" i="3"/>
  <c r="IEE631" i="3"/>
  <c r="IER631" i="3"/>
  <c r="IFE631" i="3"/>
  <c r="IFR631" i="3"/>
  <c r="IGE631" i="3"/>
  <c r="IGR631" i="3"/>
  <c r="IDP631" i="3"/>
  <c r="IEV431" i="3"/>
  <c r="IFI431" i="3"/>
  <c r="IFV431" i="3"/>
  <c r="IET431" i="3"/>
  <c r="IEQ831" i="3"/>
  <c r="IFD831" i="3"/>
  <c r="IFQ831" i="3"/>
  <c r="IEO831" i="3"/>
  <c r="IDW431" i="3"/>
  <c r="IEJ431" i="3"/>
  <c r="IEW431" i="3"/>
  <c r="IFJ431" i="3"/>
  <c r="IFW431" i="3"/>
  <c r="IGJ431" i="3"/>
  <c r="IDU431" i="3"/>
  <c r="IDZ31" i="3"/>
  <c r="IEM31" i="3"/>
  <c r="IEZ31" i="3"/>
  <c r="IFM31" i="3"/>
  <c r="IDX31" i="3"/>
  <c r="IFC31" i="3"/>
  <c r="IFA31" i="3"/>
  <c r="IEI831" i="3"/>
  <c r="IEV831" i="3"/>
  <c r="IFI831" i="3"/>
  <c r="IEG831" i="3"/>
  <c r="IEK231" i="3"/>
  <c r="IEX231" i="3"/>
  <c r="IEI231" i="3"/>
  <c r="IEQ231" i="3"/>
  <c r="IFD231" i="3"/>
  <c r="IEO231" i="3"/>
  <c r="IEL231" i="3"/>
  <c r="IEY231" i="3"/>
  <c r="IFL231" i="3"/>
  <c r="IFY231" i="3"/>
  <c r="IEJ231" i="3"/>
  <c r="IEN831" i="3"/>
  <c r="IFA831" i="3"/>
  <c r="IEL831" i="3"/>
  <c r="IFB831" i="3"/>
  <c r="IFO831" i="3"/>
  <c r="IGB831" i="3"/>
  <c r="IEZ831" i="3"/>
  <c r="IFG431" i="3"/>
  <c r="IFT431" i="3"/>
  <c r="IGG431" i="3"/>
  <c r="IFE431" i="3"/>
  <c r="IEC631" i="3"/>
  <c r="IEP631" i="3"/>
  <c r="IFC631" i="3"/>
  <c r="IFP631" i="3"/>
  <c r="IGC631" i="3"/>
  <c r="IGP631" i="3"/>
  <c r="IHC631" i="3"/>
  <c r="IEA631" i="3"/>
  <c r="IFF31" i="3"/>
  <c r="IFS31" i="3"/>
  <c r="IGF31" i="3"/>
  <c r="IFD31" i="3"/>
  <c r="IEK31" i="3"/>
  <c r="IEX31" i="3"/>
  <c r="IFK31" i="3"/>
  <c r="IFX31" i="3"/>
  <c r="IEI31" i="3"/>
  <c r="IEH431" i="3"/>
  <c r="IEU431" i="3"/>
  <c r="IFH431" i="3"/>
  <c r="IFU431" i="3"/>
  <c r="IGH431" i="3"/>
  <c r="IGU431" i="3"/>
  <c r="IEF431" i="3"/>
  <c r="IES631" i="3"/>
  <c r="IFF631" i="3"/>
  <c r="IEQ631" i="3"/>
  <c r="IFN31" i="3"/>
  <c r="IFL31" i="3"/>
  <c r="IEV231" i="3"/>
  <c r="IFI231" i="3"/>
  <c r="IET231" i="3"/>
  <c r="IET831" i="3"/>
  <c r="IFG831" i="3"/>
  <c r="IFT831" i="3"/>
  <c r="IER831" i="3"/>
  <c r="IFB231" i="3"/>
  <c r="IFO231" i="3"/>
  <c r="IEZ231" i="3"/>
  <c r="IEV31" i="3"/>
  <c r="IFI31" i="3"/>
  <c r="IFV31" i="3"/>
  <c r="IGI31" i="3"/>
  <c r="IET31" i="3"/>
  <c r="IFM831" i="3"/>
  <c r="IFZ831" i="3"/>
  <c r="IGM831" i="3"/>
  <c r="IFK831" i="3"/>
  <c r="IFR431" i="3"/>
  <c r="IGE431" i="3"/>
  <c r="IGR431" i="3"/>
  <c r="IFP431" i="3"/>
  <c r="IEW231" i="3"/>
  <c r="IFJ231" i="3"/>
  <c r="IFW231" i="3"/>
  <c r="IGJ231" i="3"/>
  <c r="IEU231" i="3"/>
  <c r="IFD631" i="3"/>
  <c r="IFQ631" i="3"/>
  <c r="IFB631" i="3"/>
  <c r="IES431" i="3"/>
  <c r="IFF431" i="3"/>
  <c r="IFS431" i="3"/>
  <c r="IGF431" i="3"/>
  <c r="IGS431" i="3"/>
  <c r="IHF431" i="3"/>
  <c r="IEQ431" i="3"/>
  <c r="IFQ31" i="3"/>
  <c r="IGD31" i="3"/>
  <c r="IGQ31" i="3"/>
  <c r="IFO31" i="3"/>
  <c r="IEN631" i="3"/>
  <c r="IFA631" i="3"/>
  <c r="IFN631" i="3"/>
  <c r="IGA631" i="3"/>
  <c r="IGN631" i="3"/>
  <c r="IHA631" i="3"/>
  <c r="IHN631" i="3"/>
  <c r="IEL631" i="3"/>
  <c r="IEY831" i="3"/>
  <c r="IFL831" i="3"/>
  <c r="IEW831" i="3"/>
  <c r="IFY31" i="3"/>
  <c r="IFW31" i="3"/>
  <c r="IFE831" i="3"/>
  <c r="IFR831" i="3"/>
  <c r="IGE831" i="3"/>
  <c r="IFC831" i="3"/>
  <c r="IFG231" i="3"/>
  <c r="IFT231" i="3"/>
  <c r="IFE231" i="3"/>
  <c r="IFM231" i="3"/>
  <c r="IFZ231" i="3"/>
  <c r="IFK231" i="3"/>
  <c r="IFX831" i="3"/>
  <c r="IGK831" i="3"/>
  <c r="IGX831" i="3"/>
  <c r="IFV831" i="3"/>
  <c r="IFH231" i="3"/>
  <c r="IFU231" i="3"/>
  <c r="IGH231" i="3"/>
  <c r="IGU231" i="3"/>
  <c r="IFF231" i="3"/>
  <c r="IFG31" i="3"/>
  <c r="IFT31" i="3"/>
  <c r="IGG31" i="3"/>
  <c r="IGT31" i="3"/>
  <c r="IFE31" i="3"/>
  <c r="IGB31" i="3"/>
  <c r="IGO31" i="3"/>
  <c r="IHB31" i="3"/>
  <c r="IFZ31" i="3"/>
  <c r="IFJ831" i="3"/>
  <c r="IFW831" i="3"/>
  <c r="IFH831" i="3"/>
  <c r="IFD431" i="3"/>
  <c r="IFQ431" i="3"/>
  <c r="IGD431" i="3"/>
  <c r="IGQ431" i="3"/>
  <c r="IHD431" i="3"/>
  <c r="IHQ431" i="3"/>
  <c r="IFB431" i="3"/>
  <c r="IEY631" i="3"/>
  <c r="IFL631" i="3"/>
  <c r="IFY631" i="3"/>
  <c r="IGL631" i="3"/>
  <c r="IGY631" i="3"/>
  <c r="IHL631" i="3"/>
  <c r="IHY631" i="3"/>
  <c r="IEW631" i="3"/>
  <c r="IGC431" i="3"/>
  <c r="IGP431" i="3"/>
  <c r="IHC431" i="3"/>
  <c r="IGA431" i="3"/>
  <c r="IFO631" i="3"/>
  <c r="IGB631" i="3"/>
  <c r="IFM631" i="3"/>
  <c r="IGJ31" i="3"/>
  <c r="IGH31" i="3"/>
  <c r="IFR231" i="3"/>
  <c r="IGE231" i="3"/>
  <c r="IFP231" i="3"/>
  <c r="IFP831" i="3"/>
  <c r="IGC831" i="3"/>
  <c r="IGP831" i="3"/>
  <c r="IFN831" i="3"/>
  <c r="IFX231" i="3"/>
  <c r="IGK231" i="3"/>
  <c r="IFV231" i="3"/>
  <c r="IFR31" i="3"/>
  <c r="IGE31" i="3"/>
  <c r="IGR31" i="3"/>
  <c r="IHE31" i="3"/>
  <c r="IFP31" i="3"/>
  <c r="IGN431" i="3"/>
  <c r="IHA431" i="3"/>
  <c r="IHN431" i="3"/>
  <c r="IGL431" i="3"/>
  <c r="IFO431" i="3"/>
  <c r="IGB431" i="3"/>
  <c r="IGO431" i="3"/>
  <c r="IHB431" i="3"/>
  <c r="IHO431" i="3"/>
  <c r="IIB431" i="3"/>
  <c r="IFM431" i="3"/>
  <c r="IFU831" i="3"/>
  <c r="IGH831" i="3"/>
  <c r="IFS831" i="3"/>
  <c r="IFZ631" i="3"/>
  <c r="IGM631" i="3"/>
  <c r="IFX631" i="3"/>
  <c r="IGI831" i="3"/>
  <c r="IGV831" i="3"/>
  <c r="IHI831" i="3"/>
  <c r="IGG831" i="3"/>
  <c r="IFS231" i="3"/>
  <c r="IGF231" i="3"/>
  <c r="IGS231" i="3"/>
  <c r="IHF231" i="3"/>
  <c r="IFQ231" i="3"/>
  <c r="IGM31" i="3"/>
  <c r="IGZ31" i="3"/>
  <c r="IHM31" i="3"/>
  <c r="IGK31" i="3"/>
  <c r="IFJ631" i="3"/>
  <c r="IFW631" i="3"/>
  <c r="IGJ631" i="3"/>
  <c r="IGW631" i="3"/>
  <c r="IHJ631" i="3"/>
  <c r="IHW631" i="3"/>
  <c r="IIJ631" i="3"/>
  <c r="IFH631" i="3"/>
  <c r="IGU31" i="3"/>
  <c r="IGS31" i="3"/>
  <c r="IGA831" i="3"/>
  <c r="IGN831" i="3"/>
  <c r="IHA831" i="3"/>
  <c r="IFY831" i="3"/>
  <c r="IGC231" i="3"/>
  <c r="IGP231" i="3"/>
  <c r="IGA231" i="3"/>
  <c r="IGI231" i="3"/>
  <c r="IGV231" i="3"/>
  <c r="IGG231" i="3"/>
  <c r="IGX31" i="3"/>
  <c r="IHK31" i="3"/>
  <c r="IHX31" i="3"/>
  <c r="IGV31" i="3"/>
  <c r="IGT831" i="3"/>
  <c r="IHG831" i="3"/>
  <c r="IHT831" i="3"/>
  <c r="IGR831" i="3"/>
  <c r="IFZ431" i="3"/>
  <c r="IGM431" i="3"/>
  <c r="IGZ431" i="3"/>
  <c r="IHM431" i="3"/>
  <c r="IHZ431" i="3"/>
  <c r="IIM431" i="3"/>
  <c r="IFX431" i="3"/>
  <c r="IGK631" i="3"/>
  <c r="IGX631" i="3"/>
  <c r="IGI631" i="3"/>
  <c r="IGY431" i="3"/>
  <c r="IHL431" i="3"/>
  <c r="IHY431" i="3"/>
  <c r="IGW431" i="3"/>
  <c r="IGD231" i="3"/>
  <c r="IGQ231" i="3"/>
  <c r="IHD231" i="3"/>
  <c r="IHQ231" i="3"/>
  <c r="IGB231" i="3"/>
  <c r="IFU631" i="3"/>
  <c r="IGH631" i="3"/>
  <c r="IGU631" i="3"/>
  <c r="IHH631" i="3"/>
  <c r="IHU631" i="3"/>
  <c r="IIH631" i="3"/>
  <c r="IIU631" i="3"/>
  <c r="IFS631" i="3"/>
  <c r="IGF831" i="3"/>
  <c r="IGS831" i="3"/>
  <c r="IGD831" i="3"/>
  <c r="IGC31" i="3"/>
  <c r="IGP31" i="3"/>
  <c r="IHC31" i="3"/>
  <c r="IHP31" i="3"/>
  <c r="IGA31" i="3"/>
  <c r="IHF31" i="3"/>
  <c r="IHD31" i="3"/>
  <c r="IGN231" i="3"/>
  <c r="IHA231" i="3"/>
  <c r="IGL231" i="3"/>
  <c r="IGL831" i="3"/>
  <c r="IGY831" i="3"/>
  <c r="IHL831" i="3"/>
  <c r="IGJ831" i="3"/>
  <c r="IGT231" i="3"/>
  <c r="IHG231" i="3"/>
  <c r="IGR231" i="3"/>
  <c r="IGK431" i="3"/>
  <c r="IGX431" i="3"/>
  <c r="IHK431" i="3"/>
  <c r="IHX431" i="3"/>
  <c r="IIK431" i="3"/>
  <c r="IIX431" i="3"/>
  <c r="IGI431" i="3"/>
  <c r="IGQ831" i="3"/>
  <c r="IHD831" i="3"/>
  <c r="IGO831" i="3"/>
  <c r="IGO231" i="3"/>
  <c r="IHB231" i="3"/>
  <c r="IHO231" i="3"/>
  <c r="IIB231" i="3"/>
  <c r="IGM231" i="3"/>
  <c r="IHJ431" i="3"/>
  <c r="IHW431" i="3"/>
  <c r="IIJ431" i="3"/>
  <c r="IHH431" i="3"/>
  <c r="IHE831" i="3"/>
  <c r="IHR831" i="3"/>
  <c r="IIE831" i="3"/>
  <c r="IHC831" i="3"/>
  <c r="IGF631" i="3"/>
  <c r="IGS631" i="3"/>
  <c r="IHF631" i="3"/>
  <c r="IHS631" i="3"/>
  <c r="IIF631" i="3"/>
  <c r="IIS631" i="3"/>
  <c r="IJF631" i="3"/>
  <c r="IGD631" i="3"/>
  <c r="IGN31" i="3"/>
  <c r="IHA31" i="3"/>
  <c r="IHN31" i="3"/>
  <c r="IIA31" i="3"/>
  <c r="IGL31" i="3"/>
  <c r="IGV631" i="3"/>
  <c r="IHI631" i="3"/>
  <c r="IGT631" i="3"/>
  <c r="IHI31" i="3"/>
  <c r="IHV31" i="3"/>
  <c r="III31" i="3"/>
  <c r="IHG31" i="3"/>
  <c r="IHQ31" i="3"/>
  <c r="IHO31" i="3"/>
  <c r="IGW831" i="3"/>
  <c r="IHJ831" i="3"/>
  <c r="IHW831" i="3"/>
  <c r="IGU831" i="3"/>
  <c r="IGY231" i="3"/>
  <c r="IHL231" i="3"/>
  <c r="IGW231" i="3"/>
  <c r="IHE231" i="3"/>
  <c r="IHR231" i="3"/>
  <c r="IHC231" i="3"/>
  <c r="IHB831" i="3"/>
  <c r="IHO831" i="3"/>
  <c r="IGZ831" i="3"/>
  <c r="IHP831" i="3"/>
  <c r="IIC831" i="3"/>
  <c r="IIP831" i="3"/>
  <c r="IHN831" i="3"/>
  <c r="IGZ231" i="3"/>
  <c r="IHM231" i="3"/>
  <c r="IHZ231" i="3"/>
  <c r="IIM231" i="3"/>
  <c r="IGX231" i="3"/>
  <c r="IGV431" i="3"/>
  <c r="IHI431" i="3"/>
  <c r="IHV431" i="3"/>
  <c r="III431" i="3"/>
  <c r="IIV431" i="3"/>
  <c r="IJI431" i="3"/>
  <c r="IGT431" i="3"/>
  <c r="IHG631" i="3"/>
  <c r="IHT631" i="3"/>
  <c r="IHE631" i="3"/>
  <c r="IGQ631" i="3"/>
  <c r="IHD631" i="3"/>
  <c r="IHQ631" i="3"/>
  <c r="IID631" i="3"/>
  <c r="IIQ631" i="3"/>
  <c r="IJD631" i="3"/>
  <c r="IJQ631" i="3"/>
  <c r="IGO631" i="3"/>
  <c r="IGY31" i="3"/>
  <c r="IHL31" i="3"/>
  <c r="IHY31" i="3"/>
  <c r="IIL31" i="3"/>
  <c r="IGW31" i="3"/>
  <c r="IHT31" i="3"/>
  <c r="IIG31" i="3"/>
  <c r="IIT31" i="3"/>
  <c r="IHR31" i="3"/>
  <c r="IHU431" i="3"/>
  <c r="IIH431" i="3"/>
  <c r="IIU431" i="3"/>
  <c r="IHS431" i="3"/>
  <c r="IIB31" i="3"/>
  <c r="IHZ31" i="3"/>
  <c r="IHJ231" i="3"/>
  <c r="IHW231" i="3"/>
  <c r="IHH231" i="3"/>
  <c r="IHH831" i="3"/>
  <c r="IHU831" i="3"/>
  <c r="IIH831" i="3"/>
  <c r="IHF831" i="3"/>
  <c r="IHP231" i="3"/>
  <c r="IIC231" i="3"/>
  <c r="IHN231" i="3"/>
  <c r="IHB631" i="3"/>
  <c r="IHO631" i="3"/>
  <c r="IIB631" i="3"/>
  <c r="IIO631" i="3"/>
  <c r="IJB631" i="3"/>
  <c r="IJO631" i="3"/>
  <c r="IKB631" i="3"/>
  <c r="IGZ631" i="3"/>
  <c r="IHM831" i="3"/>
  <c r="IHZ831" i="3"/>
  <c r="IHK831" i="3"/>
  <c r="IHJ31" i="3"/>
  <c r="IHW31" i="3"/>
  <c r="IIJ31" i="3"/>
  <c r="IIW31" i="3"/>
  <c r="IHH31" i="3"/>
  <c r="IIF431" i="3"/>
  <c r="IIS431" i="3"/>
  <c r="IJF431" i="3"/>
  <c r="IID431" i="3"/>
  <c r="IIE31" i="3"/>
  <c r="IIR31" i="3"/>
  <c r="IJE31" i="3"/>
  <c r="IIC31" i="3"/>
  <c r="IHG431" i="3"/>
  <c r="IHT431" i="3"/>
  <c r="IIG431" i="3"/>
  <c r="IIT431" i="3"/>
  <c r="IJG431" i="3"/>
  <c r="IJT431" i="3"/>
  <c r="IHE431" i="3"/>
  <c r="IHR631" i="3"/>
  <c r="IIE631" i="3"/>
  <c r="IHP631" i="3"/>
  <c r="IHK231" i="3"/>
  <c r="IHX231" i="3"/>
  <c r="IIK231" i="3"/>
  <c r="IIX231" i="3"/>
  <c r="IHI231" i="3"/>
  <c r="IIA831" i="3"/>
  <c r="IIN831" i="3"/>
  <c r="IJA831" i="3"/>
  <c r="IHY831" i="3"/>
  <c r="IIM31" i="3"/>
  <c r="IIK31" i="3"/>
  <c r="IHS831" i="3"/>
  <c r="IIF831" i="3"/>
  <c r="IIS831" i="3"/>
  <c r="IHQ831" i="3"/>
  <c r="IHU231" i="3"/>
  <c r="IIH231" i="3"/>
  <c r="IHS231" i="3"/>
  <c r="IIA231" i="3"/>
  <c r="IIN231" i="3"/>
  <c r="IHY231" i="3"/>
  <c r="IHU31" i="3"/>
  <c r="IIH31" i="3"/>
  <c r="IIU31" i="3"/>
  <c r="IJH31" i="3"/>
  <c r="IHS31" i="3"/>
  <c r="IHX831" i="3"/>
  <c r="IIK831" i="3"/>
  <c r="IHV831" i="3"/>
  <c r="IIC631" i="3"/>
  <c r="IIP631" i="3"/>
  <c r="IIA631" i="3"/>
  <c r="IIL831" i="3"/>
  <c r="IIY831" i="3"/>
  <c r="IJL831" i="3"/>
  <c r="IIJ831" i="3"/>
  <c r="IIQ431" i="3"/>
  <c r="IJD431" i="3"/>
  <c r="IJQ431" i="3"/>
  <c r="IIO431" i="3"/>
  <c r="IHM631" i="3"/>
  <c r="IHZ631" i="3"/>
  <c r="IIM631" i="3"/>
  <c r="IIZ631" i="3"/>
  <c r="IJM631" i="3"/>
  <c r="IJZ631" i="3"/>
  <c r="IKM631" i="3"/>
  <c r="IHK631" i="3"/>
  <c r="IHR431" i="3"/>
  <c r="IIE431" i="3"/>
  <c r="IIR431" i="3"/>
  <c r="IJE431" i="3"/>
  <c r="IJR431" i="3"/>
  <c r="IKE431" i="3"/>
  <c r="IHP431" i="3"/>
  <c r="IHV231" i="3"/>
  <c r="III231" i="3"/>
  <c r="IIV231" i="3"/>
  <c r="IJI231" i="3"/>
  <c r="IHT231" i="3"/>
  <c r="IIP31" i="3"/>
  <c r="IJC31" i="3"/>
  <c r="IJP31" i="3"/>
  <c r="IIN31" i="3"/>
  <c r="IIX31" i="3"/>
  <c r="IIV31" i="3"/>
  <c r="IIF231" i="3"/>
  <c r="IIS231" i="3"/>
  <c r="IID231" i="3"/>
  <c r="IID831" i="3"/>
  <c r="IIQ831" i="3"/>
  <c r="IJD831" i="3"/>
  <c r="IIB831" i="3"/>
  <c r="IIL231" i="3"/>
  <c r="IIY231" i="3"/>
  <c r="IIJ231" i="3"/>
  <c r="IJA31" i="3"/>
  <c r="IJN31" i="3"/>
  <c r="IKA31" i="3"/>
  <c r="IIY31" i="3"/>
  <c r="IIW831" i="3"/>
  <c r="IJJ831" i="3"/>
  <c r="IJW831" i="3"/>
  <c r="IIU831" i="3"/>
  <c r="IIC431" i="3"/>
  <c r="IIP431" i="3"/>
  <c r="IJC431" i="3"/>
  <c r="IJP431" i="3"/>
  <c r="IKC431" i="3"/>
  <c r="IKP431" i="3"/>
  <c r="IIA431" i="3"/>
  <c r="III831" i="3"/>
  <c r="IIV831" i="3"/>
  <c r="IIG831" i="3"/>
  <c r="IJB431" i="3"/>
  <c r="IJO431" i="3"/>
  <c r="IKB431" i="3"/>
  <c r="IIZ431" i="3"/>
  <c r="IIG231" i="3"/>
  <c r="IIT231" i="3"/>
  <c r="IJG231" i="3"/>
  <c r="IJT231" i="3"/>
  <c r="IIE231" i="3"/>
  <c r="IIF31" i="3"/>
  <c r="IIS31" i="3"/>
  <c r="IJF31" i="3"/>
  <c r="IJS31" i="3"/>
  <c r="IID31" i="3"/>
  <c r="IHX631" i="3"/>
  <c r="IIK631" i="3"/>
  <c r="IIX631" i="3"/>
  <c r="IJK631" i="3"/>
  <c r="IJX631" i="3"/>
  <c r="IKK631" i="3"/>
  <c r="IKX631" i="3"/>
  <c r="IHV631" i="3"/>
  <c r="IIN631" i="3"/>
  <c r="IJA631" i="3"/>
  <c r="IIL631" i="3"/>
  <c r="IJI31" i="3"/>
  <c r="IJG31" i="3"/>
  <c r="IIO831" i="3"/>
  <c r="IJB831" i="3"/>
  <c r="IJO831" i="3"/>
  <c r="IIM831" i="3"/>
  <c r="IIQ231" i="3"/>
  <c r="IJD231" i="3"/>
  <c r="IIO231" i="3"/>
  <c r="IIW231" i="3"/>
  <c r="IJJ231" i="3"/>
  <c r="IIU231" i="3"/>
  <c r="IJM431" i="3"/>
  <c r="IJZ431" i="3"/>
  <c r="IKM431" i="3"/>
  <c r="IJK431" i="3"/>
  <c r="IJH831" i="3"/>
  <c r="IJU831" i="3"/>
  <c r="IKH831" i="3"/>
  <c r="IJF831" i="3"/>
  <c r="IJL31" i="3"/>
  <c r="IJY31" i="3"/>
  <c r="IKL31" i="3"/>
  <c r="IJJ31" i="3"/>
  <c r="IIQ31" i="3"/>
  <c r="IJD31" i="3"/>
  <c r="IJQ31" i="3"/>
  <c r="IKD31" i="3"/>
  <c r="IIO31" i="3"/>
  <c r="IIR231" i="3"/>
  <c r="IJE231" i="3"/>
  <c r="IJR231" i="3"/>
  <c r="IKE231" i="3"/>
  <c r="IIP231" i="3"/>
  <c r="IIN431" i="3"/>
  <c r="IJA431" i="3"/>
  <c r="IJN431" i="3"/>
  <c r="IKA431" i="3"/>
  <c r="IKN431" i="3"/>
  <c r="ILA431" i="3"/>
  <c r="IIL431" i="3"/>
  <c r="IIT831" i="3"/>
  <c r="IJG831" i="3"/>
  <c r="IIR831" i="3"/>
  <c r="IIY631" i="3"/>
  <c r="IJL631" i="3"/>
  <c r="IIW631" i="3"/>
  <c r="III631" i="3"/>
  <c r="IIV631" i="3"/>
  <c r="IJI631" i="3"/>
  <c r="IJV631" i="3"/>
  <c r="IKI631" i="3"/>
  <c r="IKV631" i="3"/>
  <c r="ILI631" i="3"/>
  <c r="IIG631" i="3"/>
  <c r="IJT31" i="3"/>
  <c r="IJR31" i="3"/>
  <c r="IJB231" i="3"/>
  <c r="IJO231" i="3"/>
  <c r="IIZ231" i="3"/>
  <c r="IIZ831" i="3"/>
  <c r="IJM831" i="3"/>
  <c r="IJZ831" i="3"/>
  <c r="IIX831" i="3"/>
  <c r="IJH231" i="3"/>
  <c r="IJU231" i="3"/>
  <c r="IJF231" i="3"/>
  <c r="IJW31" i="3"/>
  <c r="IKJ31" i="3"/>
  <c r="IKW31" i="3"/>
  <c r="IJU31" i="3"/>
  <c r="IJJ631" i="3"/>
  <c r="IJW631" i="3"/>
  <c r="IJH631" i="3"/>
  <c r="IJS831" i="3"/>
  <c r="IKF831" i="3"/>
  <c r="IKS831" i="3"/>
  <c r="IJQ831" i="3"/>
  <c r="IJC231" i="3"/>
  <c r="IJP231" i="3"/>
  <c r="IKC231" i="3"/>
  <c r="IKP231" i="3"/>
  <c r="IJA231" i="3"/>
  <c r="IJE831" i="3"/>
  <c r="IJR831" i="3"/>
  <c r="IJC831" i="3"/>
  <c r="IIT631" i="3"/>
  <c r="IJG631" i="3"/>
  <c r="IJT631" i="3"/>
  <c r="IKG631" i="3"/>
  <c r="IKT631" i="3"/>
  <c r="ILG631" i="3"/>
  <c r="ILT631" i="3"/>
  <c r="IIR631" i="3"/>
  <c r="IJB31" i="3"/>
  <c r="IJO31" i="3"/>
  <c r="IKB31" i="3"/>
  <c r="IKO31" i="3"/>
  <c r="IIZ31" i="3"/>
  <c r="IJX431" i="3"/>
  <c r="IKK431" i="3"/>
  <c r="IKX431" i="3"/>
  <c r="IJV431" i="3"/>
  <c r="IIY431" i="3"/>
  <c r="IJL431" i="3"/>
  <c r="IJY431" i="3"/>
  <c r="IKL431" i="3"/>
  <c r="IKY431" i="3"/>
  <c r="ILL431" i="3"/>
  <c r="IIW431" i="3"/>
  <c r="IKE31" i="3"/>
  <c r="IKC31" i="3"/>
  <c r="IJK831" i="3"/>
  <c r="IJX831" i="3"/>
  <c r="IKK831" i="3"/>
  <c r="IJI831" i="3"/>
  <c r="IJM231" i="3"/>
  <c r="IJZ231" i="3"/>
  <c r="IJK231" i="3"/>
  <c r="IJS231" i="3"/>
  <c r="IKF231" i="3"/>
  <c r="IJQ231" i="3"/>
  <c r="IKI431" i="3"/>
  <c r="IKV431" i="3"/>
  <c r="ILI431" i="3"/>
  <c r="IKG431" i="3"/>
  <c r="IJM31" i="3"/>
  <c r="IJZ31" i="3"/>
  <c r="IKM31" i="3"/>
  <c r="IKZ31" i="3"/>
  <c r="IJK31" i="3"/>
  <c r="IJN231" i="3"/>
  <c r="IKA231" i="3"/>
  <c r="IKN231" i="3"/>
  <c r="ILA231" i="3"/>
  <c r="IJL231" i="3"/>
  <c r="IJU631" i="3"/>
  <c r="IKH631" i="3"/>
  <c r="IJS631" i="3"/>
  <c r="IJE631" i="3"/>
  <c r="IJR631" i="3"/>
  <c r="IKE631" i="3"/>
  <c r="IKR631" i="3"/>
  <c r="ILE631" i="3"/>
  <c r="ILR631" i="3"/>
  <c r="IME631" i="3"/>
  <c r="IJC631" i="3"/>
  <c r="IJJ431" i="3"/>
  <c r="IJW431" i="3"/>
  <c r="IKJ431" i="3"/>
  <c r="IKW431" i="3"/>
  <c r="ILJ431" i="3"/>
  <c r="ILW431" i="3"/>
  <c r="IJH431" i="3"/>
  <c r="IKD831" i="3"/>
  <c r="IKQ831" i="3"/>
  <c r="ILD831" i="3"/>
  <c r="IKB831" i="3"/>
  <c r="IKH31" i="3"/>
  <c r="IKU31" i="3"/>
  <c r="ILH31" i="3"/>
  <c r="IKF31" i="3"/>
  <c r="IJP831" i="3"/>
  <c r="IKC831" i="3"/>
  <c r="IJN831" i="3"/>
  <c r="IKP31" i="3"/>
  <c r="IKN31" i="3"/>
  <c r="IJX231" i="3"/>
  <c r="IKK231" i="3"/>
  <c r="IJV231" i="3"/>
  <c r="IJV831" i="3"/>
  <c r="IKI831" i="3"/>
  <c r="IKV831" i="3"/>
  <c r="IJT831" i="3"/>
  <c r="IKD231" i="3"/>
  <c r="IKQ231" i="3"/>
  <c r="IKB231" i="3"/>
  <c r="IJP631" i="3"/>
  <c r="IKC631" i="3"/>
  <c r="IKP631" i="3"/>
  <c r="ILC631" i="3"/>
  <c r="ILP631" i="3"/>
  <c r="IMC631" i="3"/>
  <c r="IMP631" i="3"/>
  <c r="IJN631" i="3"/>
  <c r="IKO831" i="3"/>
  <c r="ILB831" i="3"/>
  <c r="ILO831" i="3"/>
  <c r="IKM831" i="3"/>
  <c r="IJX31" i="3"/>
  <c r="IKK31" i="3"/>
  <c r="IKX31" i="3"/>
  <c r="ILK31" i="3"/>
  <c r="IJV31" i="3"/>
  <c r="IKS31" i="3"/>
  <c r="ILF31" i="3"/>
  <c r="ILS31" i="3"/>
  <c r="IKQ31" i="3"/>
  <c r="IJU431" i="3"/>
  <c r="IKH431" i="3"/>
  <c r="IKU431" i="3"/>
  <c r="ILH431" i="3"/>
  <c r="ILU431" i="3"/>
  <c r="IMH431" i="3"/>
  <c r="IJS431" i="3"/>
  <c r="IKF631" i="3"/>
  <c r="IKS631" i="3"/>
  <c r="IKD631" i="3"/>
  <c r="IKA831" i="3"/>
  <c r="IKN831" i="3"/>
  <c r="IJY831" i="3"/>
  <c r="IKT431" i="3"/>
  <c r="ILG431" i="3"/>
  <c r="ILT431" i="3"/>
  <c r="IKR431" i="3"/>
  <c r="IJY231" i="3"/>
  <c r="IKL231" i="3"/>
  <c r="IKY231" i="3"/>
  <c r="ILL231" i="3"/>
  <c r="IJW231" i="3"/>
  <c r="ILA31" i="3"/>
  <c r="IKY31" i="3"/>
  <c r="IKG831" i="3"/>
  <c r="IKT831" i="3"/>
  <c r="ILG831" i="3"/>
  <c r="IKE831" i="3"/>
  <c r="IKI231" i="3"/>
  <c r="IKV231" i="3"/>
  <c r="IKG231" i="3"/>
  <c r="IKO231" i="3"/>
  <c r="ILB231" i="3"/>
  <c r="IKM231" i="3"/>
  <c r="ILE431" i="3"/>
  <c r="ILR431" i="3"/>
  <c r="IME431" i="3"/>
  <c r="ILC431" i="3"/>
  <c r="IKZ831" i="3"/>
  <c r="ILM831" i="3"/>
  <c r="ILZ831" i="3"/>
  <c r="IKX831" i="3"/>
  <c r="IKL831" i="3"/>
  <c r="IKY831" i="3"/>
  <c r="IKJ831" i="3"/>
  <c r="IKJ231" i="3"/>
  <c r="IKW231" i="3"/>
  <c r="ILJ231" i="3"/>
  <c r="ILW231" i="3"/>
  <c r="IKH231" i="3"/>
  <c r="IKQ631" i="3"/>
  <c r="ILD631" i="3"/>
  <c r="IKO631" i="3"/>
  <c r="IKA631" i="3"/>
  <c r="IKN631" i="3"/>
  <c r="ILA631" i="3"/>
  <c r="ILN631" i="3"/>
  <c r="IMA631" i="3"/>
  <c r="IMN631" i="3"/>
  <c r="INA631" i="3"/>
  <c r="IJY631" i="3"/>
  <c r="IKI31" i="3"/>
  <c r="IKV31" i="3"/>
  <c r="ILI31" i="3"/>
  <c r="ILV31" i="3"/>
  <c r="IKG31" i="3"/>
  <c r="ILD31" i="3"/>
  <c r="ILQ31" i="3"/>
  <c r="IMD31" i="3"/>
  <c r="ILB31" i="3"/>
  <c r="IKF431" i="3"/>
  <c r="IKS431" i="3"/>
  <c r="ILF431" i="3"/>
  <c r="ILS431" i="3"/>
  <c r="IMF431" i="3"/>
  <c r="IMS431" i="3"/>
  <c r="IKD431" i="3"/>
  <c r="ILL31" i="3"/>
  <c r="ILJ31" i="3"/>
  <c r="IKT231" i="3"/>
  <c r="ILG231" i="3"/>
  <c r="IKR231" i="3"/>
  <c r="IKR831" i="3"/>
  <c r="ILE831" i="3"/>
  <c r="ILR831" i="3"/>
  <c r="IKP831" i="3"/>
  <c r="IKZ231" i="3"/>
  <c r="ILM231" i="3"/>
  <c r="IKX231" i="3"/>
  <c r="ILK831" i="3"/>
  <c r="ILX831" i="3"/>
  <c r="IMK831" i="3"/>
  <c r="ILI831" i="3"/>
  <c r="IKU231" i="3"/>
  <c r="ILH231" i="3"/>
  <c r="ILU231" i="3"/>
  <c r="IMH231" i="3"/>
  <c r="IKS231" i="3"/>
  <c r="ILB631" i="3"/>
  <c r="ILO631" i="3"/>
  <c r="IKZ631" i="3"/>
  <c r="ILO31" i="3"/>
  <c r="IMB31" i="3"/>
  <c r="IMO31" i="3"/>
  <c r="ILM31" i="3"/>
  <c r="IKQ431" i="3"/>
  <c r="ILD431" i="3"/>
  <c r="ILQ431" i="3"/>
  <c r="IMD431" i="3"/>
  <c r="IMQ431" i="3"/>
  <c r="IND431" i="3"/>
  <c r="IKO431" i="3"/>
  <c r="IKT31" i="3"/>
  <c r="ILG31" i="3"/>
  <c r="ILT31" i="3"/>
  <c r="IMG31" i="3"/>
  <c r="IKR31" i="3"/>
  <c r="ILP431" i="3"/>
  <c r="IMC431" i="3"/>
  <c r="IMP431" i="3"/>
  <c r="ILN431" i="3"/>
  <c r="IKL631" i="3"/>
  <c r="IKY631" i="3"/>
  <c r="ILL631" i="3"/>
  <c r="ILY631" i="3"/>
  <c r="IML631" i="3"/>
  <c r="IMY631" i="3"/>
  <c r="INL631" i="3"/>
  <c r="IKJ631" i="3"/>
  <c r="IKW831" i="3"/>
  <c r="ILJ831" i="3"/>
  <c r="IKU831" i="3"/>
  <c r="ILW31" i="3"/>
  <c r="ILU31" i="3"/>
  <c r="ILC831" i="3"/>
  <c r="ILP831" i="3"/>
  <c r="IMC831" i="3"/>
  <c r="ILA831" i="3"/>
  <c r="ILE231" i="3"/>
  <c r="ILR231" i="3"/>
  <c r="ILC231" i="3"/>
  <c r="ILK231" i="3"/>
  <c r="ILX231" i="3"/>
  <c r="ILI231" i="3"/>
  <c r="ILM631" i="3"/>
  <c r="ILZ631" i="3"/>
  <c r="ILK631" i="3"/>
  <c r="ILB431" i="3"/>
  <c r="ILO431" i="3"/>
  <c r="IMB431" i="3"/>
  <c r="IMO431" i="3"/>
  <c r="INB431" i="3"/>
  <c r="INO431" i="3"/>
  <c r="IKZ431" i="3"/>
  <c r="ILV831" i="3"/>
  <c r="IMI831" i="3"/>
  <c r="IMV831" i="3"/>
  <c r="ILT831" i="3"/>
  <c r="ILF231" i="3"/>
  <c r="ILS231" i="3"/>
  <c r="IMF231" i="3"/>
  <c r="IMS231" i="3"/>
  <c r="ILD231" i="3"/>
  <c r="ILH831" i="3"/>
  <c r="ILU831" i="3"/>
  <c r="ILF831" i="3"/>
  <c r="ILE31" i="3"/>
  <c r="ILR31" i="3"/>
  <c r="IME31" i="3"/>
  <c r="IMR31" i="3"/>
  <c r="ILC31" i="3"/>
  <c r="IKW631" i="3"/>
  <c r="ILJ631" i="3"/>
  <c r="ILW631" i="3"/>
  <c r="IMJ631" i="3"/>
  <c r="IMW631" i="3"/>
  <c r="INJ631" i="3"/>
  <c r="INW631" i="3"/>
  <c r="IKU631" i="3"/>
  <c r="ILZ31" i="3"/>
  <c r="IMM31" i="3"/>
  <c r="IMZ31" i="3"/>
  <c r="ILX31" i="3"/>
  <c r="IMA431" i="3"/>
  <c r="IMN431" i="3"/>
  <c r="INA431" i="3"/>
  <c r="ILY431" i="3"/>
  <c r="IMH31" i="3"/>
  <c r="IMF31" i="3"/>
  <c r="ILP231" i="3"/>
  <c r="IMC231" i="3"/>
  <c r="ILN231" i="3"/>
  <c r="ILN831" i="3"/>
  <c r="IMA831" i="3"/>
  <c r="IMN831" i="3"/>
  <c r="ILL831" i="3"/>
  <c r="ILV231" i="3"/>
  <c r="IMI231" i="3"/>
  <c r="ILT231" i="3"/>
  <c r="ILS831" i="3"/>
  <c r="IMF831" i="3"/>
  <c r="ILQ831" i="3"/>
  <c r="ILM431" i="3"/>
  <c r="ILZ431" i="3"/>
  <c r="IMM431" i="3"/>
  <c r="IMZ431" i="3"/>
  <c r="INM431" i="3"/>
  <c r="INZ431" i="3"/>
  <c r="ILK431" i="3"/>
  <c r="ILQ231" i="3"/>
  <c r="IMD231" i="3"/>
  <c r="IMQ231" i="3"/>
  <c r="IND231" i="3"/>
  <c r="ILO231" i="3"/>
  <c r="IML431" i="3"/>
  <c r="IMY431" i="3"/>
  <c r="INL431" i="3"/>
  <c r="IMJ431" i="3"/>
  <c r="ILH631" i="3"/>
  <c r="ILU631" i="3"/>
  <c r="IMH631" i="3"/>
  <c r="IMU631" i="3"/>
  <c r="INH631" i="3"/>
  <c r="INU631" i="3"/>
  <c r="IOH631" i="3"/>
  <c r="ILF631" i="3"/>
  <c r="ILP31" i="3"/>
  <c r="IMC31" i="3"/>
  <c r="IMP31" i="3"/>
  <c r="INC31" i="3"/>
  <c r="ILN31" i="3"/>
  <c r="ILX631" i="3"/>
  <c r="IMK631" i="3"/>
  <c r="ILV631" i="3"/>
  <c r="IMG831" i="3"/>
  <c r="IMT831" i="3"/>
  <c r="ING831" i="3"/>
  <c r="IME831" i="3"/>
  <c r="IMK31" i="3"/>
  <c r="IMX31" i="3"/>
  <c r="INK31" i="3"/>
  <c r="IMI31" i="3"/>
  <c r="IMS31" i="3"/>
  <c r="IMQ31" i="3"/>
  <c r="ILY831" i="3"/>
  <c r="IML831" i="3"/>
  <c r="IMY831" i="3"/>
  <c r="ILW831" i="3"/>
  <c r="IMA231" i="3"/>
  <c r="IMN231" i="3"/>
  <c r="ILY231" i="3"/>
  <c r="IMG231" i="3"/>
  <c r="IMT231" i="3"/>
  <c r="IME231" i="3"/>
  <c r="ILS631" i="3"/>
  <c r="IMF631" i="3"/>
  <c r="IMS631" i="3"/>
  <c r="INF631" i="3"/>
  <c r="INS631" i="3"/>
  <c r="IOF631" i="3"/>
  <c r="IOS631" i="3"/>
  <c r="ILQ631" i="3"/>
  <c r="ILX431" i="3"/>
  <c r="IMK431" i="3"/>
  <c r="IMX431" i="3"/>
  <c r="INK431" i="3"/>
  <c r="INX431" i="3"/>
  <c r="IOK431" i="3"/>
  <c r="ILV431" i="3"/>
  <c r="IMR831" i="3"/>
  <c r="INE831" i="3"/>
  <c r="INR831" i="3"/>
  <c r="IMP831" i="3"/>
  <c r="IMB231" i="3"/>
  <c r="IMO231" i="3"/>
  <c r="INB231" i="3"/>
  <c r="INO231" i="3"/>
  <c r="ILZ231" i="3"/>
  <c r="IMI631" i="3"/>
  <c r="IMV631" i="3"/>
  <c r="IMG631" i="3"/>
  <c r="IMV31" i="3"/>
  <c r="INI31" i="3"/>
  <c r="INV31" i="3"/>
  <c r="IMT31" i="3"/>
  <c r="IMW431" i="3"/>
  <c r="INJ431" i="3"/>
  <c r="INW431" i="3"/>
  <c r="IMU431" i="3"/>
  <c r="IMD831" i="3"/>
  <c r="IMQ831" i="3"/>
  <c r="IMB831" i="3"/>
  <c r="IMA31" i="3"/>
  <c r="IMN31" i="3"/>
  <c r="INA31" i="3"/>
  <c r="INN31" i="3"/>
  <c r="ILY31" i="3"/>
  <c r="IND31" i="3"/>
  <c r="INB31" i="3"/>
  <c r="IML231" i="3"/>
  <c r="IMY231" i="3"/>
  <c r="IMJ231" i="3"/>
  <c r="IMJ831" i="3"/>
  <c r="IMW831" i="3"/>
  <c r="INJ831" i="3"/>
  <c r="IMH831" i="3"/>
  <c r="IMR231" i="3"/>
  <c r="INE231" i="3"/>
  <c r="IMP231" i="3"/>
  <c r="IMI431" i="3"/>
  <c r="IMV431" i="3"/>
  <c r="INI431" i="3"/>
  <c r="INV431" i="3"/>
  <c r="IOI431" i="3"/>
  <c r="IOV431" i="3"/>
  <c r="IMG431" i="3"/>
  <c r="IMO831" i="3"/>
  <c r="INB831" i="3"/>
  <c r="IMM831" i="3"/>
  <c r="IMD631" i="3"/>
  <c r="IMQ631" i="3"/>
  <c r="IND631" i="3"/>
  <c r="INQ631" i="3"/>
  <c r="IOD631" i="3"/>
  <c r="IOQ631" i="3"/>
  <c r="IPD631" i="3"/>
  <c r="IMB631" i="3"/>
  <c r="ING31" i="3"/>
  <c r="INT31" i="3"/>
  <c r="IOG31" i="3"/>
  <c r="INE31" i="3"/>
  <c r="IML31" i="3"/>
  <c r="IMY31" i="3"/>
  <c r="INL31" i="3"/>
  <c r="INY31" i="3"/>
  <c r="IMJ31" i="3"/>
  <c r="INH431" i="3"/>
  <c r="INU431" i="3"/>
  <c r="IOH431" i="3"/>
  <c r="INF431" i="3"/>
  <c r="IMM231" i="3"/>
  <c r="IMZ231" i="3"/>
  <c r="INM231" i="3"/>
  <c r="INZ231" i="3"/>
  <c r="IMK231" i="3"/>
  <c r="INC831" i="3"/>
  <c r="INP831" i="3"/>
  <c r="IOC831" i="3"/>
  <c r="INA831" i="3"/>
  <c r="IMT631" i="3"/>
  <c r="ING631" i="3"/>
  <c r="IMR631" i="3"/>
  <c r="INO31" i="3"/>
  <c r="INM31" i="3"/>
  <c r="IMU831" i="3"/>
  <c r="INH831" i="3"/>
  <c r="INU831" i="3"/>
  <c r="IMS831" i="3"/>
  <c r="IMW231" i="3"/>
  <c r="INJ231" i="3"/>
  <c r="IMU231" i="3"/>
  <c r="INC231" i="3"/>
  <c r="INP231" i="3"/>
  <c r="INA231" i="3"/>
  <c r="INR31" i="3"/>
  <c r="IOE31" i="3"/>
  <c r="IOR31" i="3"/>
  <c r="INP31" i="3"/>
  <c r="IMX231" i="3"/>
  <c r="INK231" i="3"/>
  <c r="INX231" i="3"/>
  <c r="IOK231" i="3"/>
  <c r="IMV231" i="3"/>
  <c r="INE631" i="3"/>
  <c r="INR631" i="3"/>
  <c r="INC631" i="3"/>
  <c r="IMZ831" i="3"/>
  <c r="INM831" i="3"/>
  <c r="IMX831" i="3"/>
  <c r="IMW31" i="3"/>
  <c r="INJ31" i="3"/>
  <c r="INW31" i="3"/>
  <c r="IOJ31" i="3"/>
  <c r="IMU31" i="3"/>
  <c r="INS431" i="3"/>
  <c r="IOF431" i="3"/>
  <c r="IOS431" i="3"/>
  <c r="INQ431" i="3"/>
  <c r="IMT431" i="3"/>
  <c r="ING431" i="3"/>
  <c r="INT431" i="3"/>
  <c r="IOG431" i="3"/>
  <c r="IOT431" i="3"/>
  <c r="IPG431" i="3"/>
  <c r="IMR431" i="3"/>
  <c r="INN831" i="3"/>
  <c r="IOA831" i="3"/>
  <c r="ION831" i="3"/>
  <c r="INL831" i="3"/>
  <c r="IMO631" i="3"/>
  <c r="INB631" i="3"/>
  <c r="INO631" i="3"/>
  <c r="IOB631" i="3"/>
  <c r="IOO631" i="3"/>
  <c r="IPB631" i="3"/>
  <c r="IPO631" i="3"/>
  <c r="IMM631" i="3"/>
  <c r="INZ31" i="3"/>
  <c r="INX31" i="3"/>
  <c r="INH231" i="3"/>
  <c r="INU231" i="3"/>
  <c r="INF231" i="3"/>
  <c r="INF831" i="3"/>
  <c r="INS831" i="3"/>
  <c r="IOF831" i="3"/>
  <c r="IND831" i="3"/>
  <c r="INN231" i="3"/>
  <c r="IOA231" i="3"/>
  <c r="INL231" i="3"/>
  <c r="INY831" i="3"/>
  <c r="IOL831" i="3"/>
  <c r="IOY831" i="3"/>
  <c r="INW831" i="3"/>
  <c r="INI231" i="3"/>
  <c r="INV231" i="3"/>
  <c r="IOI231" i="3"/>
  <c r="IOV231" i="3"/>
  <c r="ING231" i="3"/>
  <c r="INE431" i="3"/>
  <c r="INR431" i="3"/>
  <c r="IOE431" i="3"/>
  <c r="IOR431" i="3"/>
  <c r="IPE431" i="3"/>
  <c r="IPR431" i="3"/>
  <c r="INC431" i="3"/>
  <c r="IMZ631" i="3"/>
  <c r="INM631" i="3"/>
  <c r="INZ631" i="3"/>
  <c r="IOM631" i="3"/>
  <c r="IOZ631" i="3"/>
  <c r="IPM631" i="3"/>
  <c r="IPZ631" i="3"/>
  <c r="IMX631" i="3"/>
  <c r="INP631" i="3"/>
  <c r="IOC631" i="3"/>
  <c r="INN631" i="3"/>
  <c r="IOC31" i="3"/>
  <c r="IOP31" i="3"/>
  <c r="IPC31" i="3"/>
  <c r="IOA31" i="3"/>
  <c r="INK831" i="3"/>
  <c r="INX831" i="3"/>
  <c r="INI831" i="3"/>
  <c r="IOD431" i="3"/>
  <c r="IOQ431" i="3"/>
  <c r="IPD431" i="3"/>
  <c r="IOB431" i="3"/>
  <c r="INH31" i="3"/>
  <c r="INU31" i="3"/>
  <c r="IOH31" i="3"/>
  <c r="IOU31" i="3"/>
  <c r="INF31" i="3"/>
  <c r="IOK31" i="3"/>
  <c r="IOI31" i="3"/>
  <c r="INQ831" i="3"/>
  <c r="IOD831" i="3"/>
  <c r="IOQ831" i="3"/>
  <c r="INO831" i="3"/>
  <c r="INS231" i="3"/>
  <c r="IOF231" i="3"/>
  <c r="INQ231" i="3"/>
  <c r="INY231" i="3"/>
  <c r="IOL231" i="3"/>
  <c r="INW231" i="3"/>
  <c r="INP431" i="3"/>
  <c r="IOC431" i="3"/>
  <c r="IOP431" i="3"/>
  <c r="IPC431" i="3"/>
  <c r="IPP431" i="3"/>
  <c r="IQC431" i="3"/>
  <c r="INN431" i="3"/>
  <c r="INS31" i="3"/>
  <c r="IOF31" i="3"/>
  <c r="IOS31" i="3"/>
  <c r="IPF31" i="3"/>
  <c r="INQ31" i="3"/>
  <c r="IOO431" i="3"/>
  <c r="IPB431" i="3"/>
  <c r="IPO431" i="3"/>
  <c r="IOM431" i="3"/>
  <c r="INT231" i="3"/>
  <c r="IOG231" i="3"/>
  <c r="IOT231" i="3"/>
  <c r="IPG231" i="3"/>
  <c r="INR231" i="3"/>
  <c r="INK631" i="3"/>
  <c r="INX631" i="3"/>
  <c r="IOK631" i="3"/>
  <c r="IOX631" i="3"/>
  <c r="IPK631" i="3"/>
  <c r="IPX631" i="3"/>
  <c r="IQK631" i="3"/>
  <c r="INI631" i="3"/>
  <c r="INV831" i="3"/>
  <c r="IOI831" i="3"/>
  <c r="INT831" i="3"/>
  <c r="ION31" i="3"/>
  <c r="IPA31" i="3"/>
  <c r="IPN31" i="3"/>
  <c r="IOL31" i="3"/>
  <c r="IOA631" i="3"/>
  <c r="ION631" i="3"/>
  <c r="INY631" i="3"/>
  <c r="IOJ831" i="3"/>
  <c r="IOW831" i="3"/>
  <c r="IPJ831" i="3"/>
  <c r="IOH831" i="3"/>
  <c r="IOV31" i="3"/>
  <c r="IOT31" i="3"/>
  <c r="IOD231" i="3"/>
  <c r="IOQ231" i="3"/>
  <c r="IOB231" i="3"/>
  <c r="IOB831" i="3"/>
  <c r="IOO831" i="3"/>
  <c r="IPB831" i="3"/>
  <c r="INZ831" i="3"/>
  <c r="IOJ231" i="3"/>
  <c r="IOW231" i="3"/>
  <c r="IOH231" i="3"/>
  <c r="IOG831" i="3"/>
  <c r="IOT831" i="3"/>
  <c r="IOE831" i="3"/>
  <c r="IOU831" i="3"/>
  <c r="IPH831" i="3"/>
  <c r="IPU831" i="3"/>
  <c r="IOS831" i="3"/>
  <c r="IOZ431" i="3"/>
  <c r="IPM431" i="3"/>
  <c r="IPZ431" i="3"/>
  <c r="IOX431" i="3"/>
  <c r="IOD31" i="3"/>
  <c r="IOQ31" i="3"/>
  <c r="IPD31" i="3"/>
  <c r="IPQ31" i="3"/>
  <c r="IOB31" i="3"/>
  <c r="INV631" i="3"/>
  <c r="IOI631" i="3"/>
  <c r="IOV631" i="3"/>
  <c r="IPI631" i="3"/>
  <c r="IPV631" i="3"/>
  <c r="IQI631" i="3"/>
  <c r="IQV631" i="3"/>
  <c r="INT631" i="3"/>
  <c r="IOL631" i="3"/>
  <c r="IOY631" i="3"/>
  <c r="IOJ631" i="3"/>
  <c r="IOY31" i="3"/>
  <c r="IPL31" i="3"/>
  <c r="IPY31" i="3"/>
  <c r="IOW31" i="3"/>
  <c r="IOA431" i="3"/>
  <c r="ION431" i="3"/>
  <c r="IPA431" i="3"/>
  <c r="IPN431" i="3"/>
  <c r="IQA431" i="3"/>
  <c r="IQN431" i="3"/>
  <c r="INY431" i="3"/>
  <c r="IOE231" i="3"/>
  <c r="IOR231" i="3"/>
  <c r="IPE231" i="3"/>
  <c r="IPR231" i="3"/>
  <c r="IOC231" i="3"/>
  <c r="IPG31" i="3"/>
  <c r="IPE31" i="3"/>
  <c r="IOM831" i="3"/>
  <c r="IOZ831" i="3"/>
  <c r="IPM831" i="3"/>
  <c r="IOK831" i="3"/>
  <c r="IOO231" i="3"/>
  <c r="IPB231" i="3"/>
  <c r="IOM231" i="3"/>
  <c r="IOU231" i="3"/>
  <c r="IPH231" i="3"/>
  <c r="IOS231" i="3"/>
  <c r="IPK431" i="3"/>
  <c r="IPX431" i="3"/>
  <c r="IQK431" i="3"/>
  <c r="IPI431" i="3"/>
  <c r="IOL431" i="3"/>
  <c r="IOY431" i="3"/>
  <c r="IPL431" i="3"/>
  <c r="IPY431" i="3"/>
  <c r="IQL431" i="3"/>
  <c r="IQY431" i="3"/>
  <c r="IOJ431" i="3"/>
  <c r="IPJ31" i="3"/>
  <c r="IPW31" i="3"/>
  <c r="IQJ31" i="3"/>
  <c r="IPH31" i="3"/>
  <c r="IOG631" i="3"/>
  <c r="IOT631" i="3"/>
  <c r="IPG631" i="3"/>
  <c r="IPT631" i="3"/>
  <c r="IQG631" i="3"/>
  <c r="IQT631" i="3"/>
  <c r="IRG631" i="3"/>
  <c r="IOE631" i="3"/>
  <c r="IPF831" i="3"/>
  <c r="IPS831" i="3"/>
  <c r="IQF831" i="3"/>
  <c r="IPD831" i="3"/>
  <c r="IOP231" i="3"/>
  <c r="IPC231" i="3"/>
  <c r="IPP231" i="3"/>
  <c r="IQC231" i="3"/>
  <c r="ION231" i="3"/>
  <c r="IOR831" i="3"/>
  <c r="IPE831" i="3"/>
  <c r="IOP831" i="3"/>
  <c r="IOO31" i="3"/>
  <c r="IPB31" i="3"/>
  <c r="IPO31" i="3"/>
  <c r="IQB31" i="3"/>
  <c r="IOM31" i="3"/>
  <c r="IOW631" i="3"/>
  <c r="IPJ631" i="3"/>
  <c r="IOU631" i="3"/>
  <c r="IPR31" i="3"/>
  <c r="IPP31" i="3"/>
  <c r="IOZ231" i="3"/>
  <c r="IPM231" i="3"/>
  <c r="IOX231" i="3"/>
  <c r="IOX831" i="3"/>
  <c r="IPK831" i="3"/>
  <c r="IPX831" i="3"/>
  <c r="IOV831" i="3"/>
  <c r="IPF231" i="3"/>
  <c r="IPS231" i="3"/>
  <c r="IPD231" i="3"/>
  <c r="IOW431" i="3"/>
  <c r="IPJ431" i="3"/>
  <c r="IPW431" i="3"/>
  <c r="IQJ431" i="3"/>
  <c r="IQW431" i="3"/>
  <c r="IRJ431" i="3"/>
  <c r="IOU431" i="3"/>
  <c r="IPU31" i="3"/>
  <c r="IQH31" i="3"/>
  <c r="IQU31" i="3"/>
  <c r="IPS31" i="3"/>
  <c r="IPH631" i="3"/>
  <c r="IPU631" i="3"/>
  <c r="IPF631" i="3"/>
  <c r="IPQ831" i="3"/>
  <c r="IQD831" i="3"/>
  <c r="IQQ831" i="3"/>
  <c r="IPO831" i="3"/>
  <c r="IPV431" i="3"/>
  <c r="IQI431" i="3"/>
  <c r="IQV431" i="3"/>
  <c r="IPT431" i="3"/>
  <c r="IOR631" i="3"/>
  <c r="IPE631" i="3"/>
  <c r="IPR631" i="3"/>
  <c r="IQE631" i="3"/>
  <c r="IQR631" i="3"/>
  <c r="IRE631" i="3"/>
  <c r="IRR631" i="3"/>
  <c r="IOP631" i="3"/>
  <c r="IPC831" i="3"/>
  <c r="IPP831" i="3"/>
  <c r="IPA831" i="3"/>
  <c r="IOZ31" i="3"/>
  <c r="IPM31" i="3"/>
  <c r="IPZ31" i="3"/>
  <c r="IQM31" i="3"/>
  <c r="IOX31" i="3"/>
  <c r="IPA231" i="3"/>
  <c r="IPN231" i="3"/>
  <c r="IQA231" i="3"/>
  <c r="IQN231" i="3"/>
  <c r="IOY231" i="3"/>
  <c r="IQC31" i="3"/>
  <c r="IQA31" i="3"/>
  <c r="IPK231" i="3"/>
  <c r="IPX231" i="3"/>
  <c r="IPI231" i="3"/>
  <c r="IPI831" i="3"/>
  <c r="IPV831" i="3"/>
  <c r="IQI831" i="3"/>
  <c r="IPG831" i="3"/>
  <c r="IPQ231" i="3"/>
  <c r="IQD231" i="3"/>
  <c r="IPO231" i="3"/>
  <c r="IPS631" i="3"/>
  <c r="IQF631" i="3"/>
  <c r="IPQ631" i="3"/>
  <c r="IPN831" i="3"/>
  <c r="IQA831" i="3"/>
  <c r="IPL831" i="3"/>
  <c r="IQF31" i="3"/>
  <c r="IQS31" i="3"/>
  <c r="IRF31" i="3"/>
  <c r="IQD31" i="3"/>
  <c r="IPL231" i="3"/>
  <c r="IPY231" i="3"/>
  <c r="IQL231" i="3"/>
  <c r="IQY231" i="3"/>
  <c r="IPJ231" i="3"/>
  <c r="IPC631" i="3"/>
  <c r="IPP631" i="3"/>
  <c r="IQC631" i="3"/>
  <c r="IQP631" i="3"/>
  <c r="IRC631" i="3"/>
  <c r="IRP631" i="3"/>
  <c r="ISC631" i="3"/>
  <c r="IPA631" i="3"/>
  <c r="IPH431" i="3"/>
  <c r="IPU431" i="3"/>
  <c r="IQH431" i="3"/>
  <c r="IQU431" i="3"/>
  <c r="IRH431" i="3"/>
  <c r="IRU431" i="3"/>
  <c r="IPF431" i="3"/>
  <c r="IQG431" i="3"/>
  <c r="IQT431" i="3"/>
  <c r="IRG431" i="3"/>
  <c r="IQE431" i="3"/>
  <c r="IQB831" i="3"/>
  <c r="IQO831" i="3"/>
  <c r="IRB831" i="3"/>
  <c r="IPZ831" i="3"/>
  <c r="IPK31" i="3"/>
  <c r="IPX31" i="3"/>
  <c r="IQK31" i="3"/>
  <c r="IQX31" i="3"/>
  <c r="IPI31" i="3"/>
  <c r="IQN31" i="3"/>
  <c r="IQL31" i="3"/>
  <c r="IPT831" i="3"/>
  <c r="IQG831" i="3"/>
  <c r="IQT831" i="3"/>
  <c r="IPR831" i="3"/>
  <c r="IPV231" i="3"/>
  <c r="IQI231" i="3"/>
  <c r="IPT231" i="3"/>
  <c r="IQB231" i="3"/>
  <c r="IQO231" i="3"/>
  <c r="IPZ231" i="3"/>
  <c r="IPW231" i="3"/>
  <c r="IQJ231" i="3"/>
  <c r="IQW231" i="3"/>
  <c r="IRJ231" i="3"/>
  <c r="IPU231" i="3"/>
  <c r="IQD631" i="3"/>
  <c r="IQQ631" i="3"/>
  <c r="IQB631" i="3"/>
  <c r="IPY831" i="3"/>
  <c r="IQL831" i="3"/>
  <c r="IPW831" i="3"/>
  <c r="IPV31" i="3"/>
  <c r="IQI31" i="3"/>
  <c r="IQV31" i="3"/>
  <c r="IRI31" i="3"/>
  <c r="IPT31" i="3"/>
  <c r="IQR431" i="3"/>
  <c r="IRE431" i="3"/>
  <c r="IRR431" i="3"/>
  <c r="IQP431" i="3"/>
  <c r="IPS431" i="3"/>
  <c r="IQF431" i="3"/>
  <c r="IQS431" i="3"/>
  <c r="IRF431" i="3"/>
  <c r="IRS431" i="3"/>
  <c r="ISF431" i="3"/>
  <c r="IPQ431" i="3"/>
  <c r="IQM831" i="3"/>
  <c r="IQZ831" i="3"/>
  <c r="IRM831" i="3"/>
  <c r="IQK831" i="3"/>
  <c r="IPN631" i="3"/>
  <c r="IQA631" i="3"/>
  <c r="IQN631" i="3"/>
  <c r="IRA631" i="3"/>
  <c r="IRN631" i="3"/>
  <c r="ISA631" i="3"/>
  <c r="ISN631" i="3"/>
  <c r="IPL631" i="3"/>
  <c r="IQQ31" i="3"/>
  <c r="IRD31" i="3"/>
  <c r="IRQ31" i="3"/>
  <c r="IQO31" i="3"/>
  <c r="IQY31" i="3"/>
  <c r="IQW31" i="3"/>
  <c r="IQG231" i="3"/>
  <c r="IQT231" i="3"/>
  <c r="IQE231" i="3"/>
  <c r="IQE831" i="3"/>
  <c r="IQR831" i="3"/>
  <c r="IRE831" i="3"/>
  <c r="IQC831" i="3"/>
  <c r="IQM231" i="3"/>
  <c r="IQZ231" i="3"/>
  <c r="IQK231" i="3"/>
  <c r="IQO631" i="3"/>
  <c r="IRB631" i="3"/>
  <c r="IQM631" i="3"/>
  <c r="IQH231" i="3"/>
  <c r="IQU231" i="3"/>
  <c r="IRH231" i="3"/>
  <c r="IRU231" i="3"/>
  <c r="IQF231" i="3"/>
  <c r="IQD431" i="3"/>
  <c r="IQQ431" i="3"/>
  <c r="IRD431" i="3"/>
  <c r="IRQ431" i="3"/>
  <c r="ISD431" i="3"/>
  <c r="ISQ431" i="3"/>
  <c r="IQB431" i="3"/>
  <c r="IQJ831" i="3"/>
  <c r="IQW831" i="3"/>
  <c r="IQH831" i="3"/>
  <c r="IQG31" i="3"/>
  <c r="IQT31" i="3"/>
  <c r="IRG31" i="3"/>
  <c r="IRT31" i="3"/>
  <c r="IQE31" i="3"/>
  <c r="IQX831" i="3"/>
  <c r="IRK831" i="3"/>
  <c r="IRX831" i="3"/>
  <c r="IQV831" i="3"/>
  <c r="IRB31" i="3"/>
  <c r="IRO31" i="3"/>
  <c r="ISB31" i="3"/>
  <c r="IQZ31" i="3"/>
  <c r="IPY631" i="3"/>
  <c r="IQL631" i="3"/>
  <c r="IQY631" i="3"/>
  <c r="IRL631" i="3"/>
  <c r="IRY631" i="3"/>
  <c r="ISL631" i="3"/>
  <c r="ISY631" i="3"/>
  <c r="IPW631" i="3"/>
  <c r="IRC431" i="3"/>
  <c r="IRP431" i="3"/>
  <c r="ISC431" i="3"/>
  <c r="IRA431" i="3"/>
  <c r="IRJ31" i="3"/>
  <c r="IRH31" i="3"/>
  <c r="IQP831" i="3"/>
  <c r="IRC831" i="3"/>
  <c r="IRP831" i="3"/>
  <c r="IQN831" i="3"/>
  <c r="IQR231" i="3"/>
  <c r="IRE231" i="3"/>
  <c r="IQP231" i="3"/>
  <c r="IQX231" i="3"/>
  <c r="IRK231" i="3"/>
  <c r="IQV231" i="3"/>
  <c r="IQO431" i="3"/>
  <c r="IRB431" i="3"/>
  <c r="IRO431" i="3"/>
  <c r="ISB431" i="3"/>
  <c r="ISO431" i="3"/>
  <c r="ITB431" i="3"/>
  <c r="IQM431" i="3"/>
  <c r="IRN431" i="3"/>
  <c r="ISA431" i="3"/>
  <c r="ISN431" i="3"/>
  <c r="IRL431" i="3"/>
  <c r="IQR31" i="3"/>
  <c r="IRE31" i="3"/>
  <c r="IRR31" i="3"/>
  <c r="ISE31" i="3"/>
  <c r="IQP31" i="3"/>
  <c r="IQS231" i="3"/>
  <c r="IRF231" i="3"/>
  <c r="IRS231" i="3"/>
  <c r="ISF231" i="3"/>
  <c r="IQQ231" i="3"/>
  <c r="IQJ631" i="3"/>
  <c r="IQW631" i="3"/>
  <c r="IRJ631" i="3"/>
  <c r="IRW631" i="3"/>
  <c r="ISJ631" i="3"/>
  <c r="ISW631" i="3"/>
  <c r="ITJ631" i="3"/>
  <c r="IQH631" i="3"/>
  <c r="IQU831" i="3"/>
  <c r="IRH831" i="3"/>
  <c r="IQS831" i="3"/>
  <c r="IRM31" i="3"/>
  <c r="IRZ31" i="3"/>
  <c r="ISM31" i="3"/>
  <c r="IRK31" i="3"/>
  <c r="IQZ631" i="3"/>
  <c r="IRM631" i="3"/>
  <c r="IQX631" i="3"/>
  <c r="IRI831" i="3"/>
  <c r="IRV831" i="3"/>
  <c r="ISI831" i="3"/>
  <c r="IRG831" i="3"/>
  <c r="IRU31" i="3"/>
  <c r="IRS31" i="3"/>
  <c r="IRC231" i="3"/>
  <c r="IRP231" i="3"/>
  <c r="IRA231" i="3"/>
  <c r="IRA831" i="3"/>
  <c r="IRN831" i="3"/>
  <c r="ISA831" i="3"/>
  <c r="IQY831" i="3"/>
  <c r="IRI231" i="3"/>
  <c r="IRV231" i="3"/>
  <c r="IRG231" i="3"/>
  <c r="IRK631" i="3"/>
  <c r="IRX631" i="3"/>
  <c r="IRI631" i="3"/>
  <c r="IRC31" i="3"/>
  <c r="IRP31" i="3"/>
  <c r="ISC31" i="3"/>
  <c r="ISP31" i="3"/>
  <c r="IRA31" i="3"/>
  <c r="IRY431" i="3"/>
  <c r="ISL431" i="3"/>
  <c r="ISY431" i="3"/>
  <c r="IRW431" i="3"/>
  <c r="IRX31" i="3"/>
  <c r="ISK31" i="3"/>
  <c r="ISX31" i="3"/>
  <c r="IRV31" i="3"/>
  <c r="IQU631" i="3"/>
  <c r="IRH631" i="3"/>
  <c r="IRU631" i="3"/>
  <c r="ISH631" i="3"/>
  <c r="ISU631" i="3"/>
  <c r="ITH631" i="3"/>
  <c r="ITU631" i="3"/>
  <c r="IQS631" i="3"/>
  <c r="IRT831" i="3"/>
  <c r="ISG831" i="3"/>
  <c r="IST831" i="3"/>
  <c r="IRR831" i="3"/>
  <c r="IQZ431" i="3"/>
  <c r="IRM431" i="3"/>
  <c r="IRZ431" i="3"/>
  <c r="ISM431" i="3"/>
  <c r="ISZ431" i="3"/>
  <c r="ITM431" i="3"/>
  <c r="IQX431" i="3"/>
  <c r="IRF831" i="3"/>
  <c r="IRS831" i="3"/>
  <c r="IRD831" i="3"/>
  <c r="IRD231" i="3"/>
  <c r="IRQ231" i="3"/>
  <c r="ISD231" i="3"/>
  <c r="ISQ231" i="3"/>
  <c r="IRB231" i="3"/>
  <c r="ISF31" i="3"/>
  <c r="ISD31" i="3"/>
  <c r="IRL831" i="3"/>
  <c r="IRY831" i="3"/>
  <c r="ISL831" i="3"/>
  <c r="IRJ831" i="3"/>
  <c r="IRN231" i="3"/>
  <c r="ISA231" i="3"/>
  <c r="IRL231" i="3"/>
  <c r="IRT231" i="3"/>
  <c r="ISG231" i="3"/>
  <c r="IRR231" i="3"/>
  <c r="ISI31" i="3"/>
  <c r="ISV31" i="3"/>
  <c r="ITI31" i="3"/>
  <c r="ISG31" i="3"/>
  <c r="IRN31" i="3"/>
  <c r="ISA31" i="3"/>
  <c r="ISN31" i="3"/>
  <c r="ITA31" i="3"/>
  <c r="IRL31" i="3"/>
  <c r="IRK431" i="3"/>
  <c r="IRX431" i="3"/>
  <c r="ISK431" i="3"/>
  <c r="ISX431" i="3"/>
  <c r="ITK431" i="3"/>
  <c r="ITX431" i="3"/>
  <c r="IRI431" i="3"/>
  <c r="IRO231" i="3"/>
  <c r="ISB231" i="3"/>
  <c r="ISO231" i="3"/>
  <c r="ITB231" i="3"/>
  <c r="IRM231" i="3"/>
  <c r="ISE831" i="3"/>
  <c r="ISR831" i="3"/>
  <c r="ITE831" i="3"/>
  <c r="ISC831" i="3"/>
  <c r="IRV631" i="3"/>
  <c r="ISI631" i="3"/>
  <c r="IRT631" i="3"/>
  <c r="IRQ831" i="3"/>
  <c r="ISD831" i="3"/>
  <c r="IRO831" i="3"/>
  <c r="IRF631" i="3"/>
  <c r="IRS631" i="3"/>
  <c r="ISF631" i="3"/>
  <c r="ISS631" i="3"/>
  <c r="ITF631" i="3"/>
  <c r="ITS631" i="3"/>
  <c r="IUF631" i="3"/>
  <c r="IRD631" i="3"/>
  <c r="ISJ431" i="3"/>
  <c r="ISW431" i="3"/>
  <c r="ITJ431" i="3"/>
  <c r="ISH431" i="3"/>
  <c r="ISQ31" i="3"/>
  <c r="ISO31" i="3"/>
  <c r="IRY231" i="3"/>
  <c r="ISL231" i="3"/>
  <c r="IRW231" i="3"/>
  <c r="IRW831" i="3"/>
  <c r="ISJ831" i="3"/>
  <c r="ISW831" i="3"/>
  <c r="IRU831" i="3"/>
  <c r="ISE231" i="3"/>
  <c r="ISR231" i="3"/>
  <c r="ISC231" i="3"/>
  <c r="IRV431" i="3"/>
  <c r="ISI431" i="3"/>
  <c r="ISV431" i="3"/>
  <c r="ITI431" i="3"/>
  <c r="ITV431" i="3"/>
  <c r="IUI431" i="3"/>
  <c r="IRT431" i="3"/>
  <c r="IRQ631" i="3"/>
  <c r="ISD631" i="3"/>
  <c r="ISQ631" i="3"/>
  <c r="ITD631" i="3"/>
  <c r="ITQ631" i="3"/>
  <c r="IUD631" i="3"/>
  <c r="IUQ631" i="3"/>
  <c r="IRO631" i="3"/>
  <c r="ISB831" i="3"/>
  <c r="ISO831" i="3"/>
  <c r="IRZ831" i="3"/>
  <c r="ISU431" i="3"/>
  <c r="ITH431" i="3"/>
  <c r="ITU431" i="3"/>
  <c r="ISS431" i="3"/>
  <c r="ISP831" i="3"/>
  <c r="ITC831" i="3"/>
  <c r="ITP831" i="3"/>
  <c r="ISN831" i="3"/>
  <c r="IST31" i="3"/>
  <c r="ITG31" i="3"/>
  <c r="ITT31" i="3"/>
  <c r="ISR31" i="3"/>
  <c r="ISG631" i="3"/>
  <c r="IST631" i="3"/>
  <c r="ISE631" i="3"/>
  <c r="IRZ231" i="3"/>
  <c r="ISM231" i="3"/>
  <c r="ISZ231" i="3"/>
  <c r="ITM231" i="3"/>
  <c r="IRX231" i="3"/>
  <c r="IRY31" i="3"/>
  <c r="ISL31" i="3"/>
  <c r="ISY31" i="3"/>
  <c r="ITL31" i="3"/>
  <c r="IRW31" i="3"/>
  <c r="ITB31" i="3"/>
  <c r="ISZ31" i="3"/>
  <c r="ISJ231" i="3"/>
  <c r="ISW231" i="3"/>
  <c r="ISH231" i="3"/>
  <c r="ISH831" i="3"/>
  <c r="ISU831" i="3"/>
  <c r="ITH831" i="3"/>
  <c r="ISF831" i="3"/>
  <c r="ISP231" i="3"/>
  <c r="ITC231" i="3"/>
  <c r="ISN231" i="3"/>
  <c r="ISM831" i="3"/>
  <c r="ISZ831" i="3"/>
  <c r="ISK831" i="3"/>
  <c r="ITA831" i="3"/>
  <c r="ITN831" i="3"/>
  <c r="IUA831" i="3"/>
  <c r="ISY831" i="3"/>
  <c r="ISB631" i="3"/>
  <c r="ISO631" i="3"/>
  <c r="ITB631" i="3"/>
  <c r="ITO631" i="3"/>
  <c r="IUB631" i="3"/>
  <c r="IUO631" i="3"/>
  <c r="IVB631" i="3"/>
  <c r="IRZ631" i="3"/>
  <c r="ITE31" i="3"/>
  <c r="ITR31" i="3"/>
  <c r="IUE31" i="3"/>
  <c r="ITC31" i="3"/>
  <c r="ISJ31" i="3"/>
  <c r="ISW31" i="3"/>
  <c r="ITJ31" i="3"/>
  <c r="ITW31" i="3"/>
  <c r="ISH31" i="3"/>
  <c r="ISR631" i="3"/>
  <c r="ITE631" i="3"/>
  <c r="ISP631" i="3"/>
  <c r="ISG431" i="3"/>
  <c r="IST431" i="3"/>
  <c r="ITG431" i="3"/>
  <c r="ITT431" i="3"/>
  <c r="IUG431" i="3"/>
  <c r="IUT431" i="3"/>
  <c r="ISE431" i="3"/>
  <c r="ISK231" i="3"/>
  <c r="ISX231" i="3"/>
  <c r="ITK231" i="3"/>
  <c r="ITX231" i="3"/>
  <c r="ISI231" i="3"/>
  <c r="ITF431" i="3"/>
  <c r="ITS431" i="3"/>
  <c r="IUF431" i="3"/>
  <c r="ITD431" i="3"/>
  <c r="ITM31" i="3"/>
  <c r="ITK31" i="3"/>
  <c r="ISS831" i="3"/>
  <c r="ITF831" i="3"/>
  <c r="ITS831" i="3"/>
  <c r="ISQ831" i="3"/>
  <c r="ISU231" i="3"/>
  <c r="ITH231" i="3"/>
  <c r="ISS231" i="3"/>
  <c r="ITA231" i="3"/>
  <c r="ITN231" i="3"/>
  <c r="ISY231" i="3"/>
  <c r="ITP31" i="3"/>
  <c r="IUC31" i="3"/>
  <c r="IUP31" i="3"/>
  <c r="ITN31" i="3"/>
  <c r="ITQ431" i="3"/>
  <c r="IUD431" i="3"/>
  <c r="IUQ431" i="3"/>
  <c r="ITO431" i="3"/>
  <c r="ISU31" i="3"/>
  <c r="ITH31" i="3"/>
  <c r="ITU31" i="3"/>
  <c r="IUH31" i="3"/>
  <c r="ISS31" i="3"/>
  <c r="ISR431" i="3"/>
  <c r="ITE431" i="3"/>
  <c r="ITR431" i="3"/>
  <c r="IUE431" i="3"/>
  <c r="IUR431" i="3"/>
  <c r="IVE431" i="3"/>
  <c r="ISP431" i="3"/>
  <c r="ISM631" i="3"/>
  <c r="ISZ631" i="3"/>
  <c r="ITM631" i="3"/>
  <c r="ITZ631" i="3"/>
  <c r="IUM631" i="3"/>
  <c r="IUZ631" i="3"/>
  <c r="IVM631" i="3"/>
  <c r="ISK631" i="3"/>
  <c r="ISX831" i="3"/>
  <c r="ITK831" i="3"/>
  <c r="ISV831" i="3"/>
  <c r="ISV231" i="3"/>
  <c r="ITI231" i="3"/>
  <c r="ITV231" i="3"/>
  <c r="IUI231" i="3"/>
  <c r="IST231" i="3"/>
  <c r="ITC631" i="3"/>
  <c r="ITP631" i="3"/>
  <c r="ITA631" i="3"/>
  <c r="ITL831" i="3"/>
  <c r="ITY831" i="3"/>
  <c r="IUL831" i="3"/>
  <c r="ITJ831" i="3"/>
  <c r="ITX31" i="3"/>
  <c r="ITV31" i="3"/>
  <c r="ITF231" i="3"/>
  <c r="ITS231" i="3"/>
  <c r="ITD231" i="3"/>
  <c r="ITD831" i="3"/>
  <c r="ITQ831" i="3"/>
  <c r="IUD831" i="3"/>
  <c r="ITB831" i="3"/>
  <c r="ITL231" i="3"/>
  <c r="ITY231" i="3"/>
  <c r="ITJ231" i="3"/>
  <c r="ITI831" i="3"/>
  <c r="ITV831" i="3"/>
  <c r="ITG831" i="3"/>
  <c r="ISX631" i="3"/>
  <c r="ITK631" i="3"/>
  <c r="ITX631" i="3"/>
  <c r="IUK631" i="3"/>
  <c r="IUX631" i="3"/>
  <c r="IVK631" i="3"/>
  <c r="IVX631" i="3"/>
  <c r="ISV631" i="3"/>
  <c r="IUB431" i="3"/>
  <c r="IUO431" i="3"/>
  <c r="IVB431" i="3"/>
  <c r="ITZ431" i="3"/>
  <c r="ITW831" i="3"/>
  <c r="IUJ831" i="3"/>
  <c r="IUW831" i="3"/>
  <c r="ITU831" i="3"/>
  <c r="IUA31" i="3"/>
  <c r="IUN31" i="3"/>
  <c r="IVA31" i="3"/>
  <c r="ITY31" i="3"/>
  <c r="ITC431" i="3"/>
  <c r="ITP431" i="3"/>
  <c r="IUC431" i="3"/>
  <c r="IUP431" i="3"/>
  <c r="IVC431" i="3"/>
  <c r="IVP431" i="3"/>
  <c r="ITA431" i="3"/>
  <c r="ITG231" i="3"/>
  <c r="ITT231" i="3"/>
  <c r="IUG231" i="3"/>
  <c r="IUT231" i="3"/>
  <c r="ITE231" i="3"/>
  <c r="ITN631" i="3"/>
  <c r="IUA631" i="3"/>
  <c r="ITL631" i="3"/>
  <c r="ITF31" i="3"/>
  <c r="ITS31" i="3"/>
  <c r="IUF31" i="3"/>
  <c r="IUS31" i="3"/>
  <c r="ITD31" i="3"/>
  <c r="IUI31" i="3"/>
  <c r="IUG31" i="3"/>
  <c r="ITO831" i="3"/>
  <c r="IUB831" i="3"/>
  <c r="IUO831" i="3"/>
  <c r="ITM831" i="3"/>
  <c r="ITQ231" i="3"/>
  <c r="IUD231" i="3"/>
  <c r="ITO231" i="3"/>
  <c r="ITW231" i="3"/>
  <c r="IUJ231" i="3"/>
  <c r="ITU231" i="3"/>
  <c r="IUM431" i="3"/>
  <c r="IUZ431" i="3"/>
  <c r="IVM431" i="3"/>
  <c r="IUK431" i="3"/>
  <c r="IUL31" i="3"/>
  <c r="IUY31" i="3"/>
  <c r="IVL31" i="3"/>
  <c r="IUJ31" i="3"/>
  <c r="ITT831" i="3"/>
  <c r="IUG831" i="3"/>
  <c r="ITR831" i="3"/>
  <c r="ITI631" i="3"/>
  <c r="ITV631" i="3"/>
  <c r="IUI631" i="3"/>
  <c r="IUV631" i="3"/>
  <c r="IVI631" i="3"/>
  <c r="IVV631" i="3"/>
  <c r="IWI631" i="3"/>
  <c r="ITG631" i="3"/>
  <c r="ITQ31" i="3"/>
  <c r="IUD31" i="3"/>
  <c r="IUQ31" i="3"/>
  <c r="IVD31" i="3"/>
  <c r="ITO31" i="3"/>
  <c r="ITR231" i="3"/>
  <c r="IUE231" i="3"/>
  <c r="IUR231" i="3"/>
  <c r="IVE231" i="3"/>
  <c r="ITP231" i="3"/>
  <c r="IUH831" i="3"/>
  <c r="IUU831" i="3"/>
  <c r="IVH831" i="3"/>
  <c r="IUF831" i="3"/>
  <c r="ITY631" i="3"/>
  <c r="IUL631" i="3"/>
  <c r="ITW631" i="3"/>
  <c r="ITN431" i="3"/>
  <c r="IUA431" i="3"/>
  <c r="IUN431" i="3"/>
  <c r="IVA431" i="3"/>
  <c r="IVN431" i="3"/>
  <c r="IWA431" i="3"/>
  <c r="ITL431" i="3"/>
  <c r="IUT31" i="3"/>
  <c r="IUR31" i="3"/>
  <c r="IUB231" i="3"/>
  <c r="IUO231" i="3"/>
  <c r="ITZ231" i="3"/>
  <c r="ITZ831" i="3"/>
  <c r="IUM831" i="3"/>
  <c r="IUZ831" i="3"/>
  <c r="ITX831" i="3"/>
  <c r="IUH231" i="3"/>
  <c r="IUU231" i="3"/>
  <c r="IUF231" i="3"/>
  <c r="IUE831" i="3"/>
  <c r="IUR831" i="3"/>
  <c r="IUC831" i="3"/>
  <c r="IUB31" i="3"/>
  <c r="IUO31" i="3"/>
  <c r="IVB31" i="3"/>
  <c r="IVO31" i="3"/>
  <c r="ITZ31" i="3"/>
  <c r="IUW31" i="3"/>
  <c r="IVJ31" i="3"/>
  <c r="IVW31" i="3"/>
  <c r="IUU31" i="3"/>
  <c r="IUJ631" i="3"/>
  <c r="IUW631" i="3"/>
  <c r="IUH631" i="3"/>
  <c r="IUS831" i="3"/>
  <c r="IVF831" i="3"/>
  <c r="IVS831" i="3"/>
  <c r="IUQ831" i="3"/>
  <c r="ITY431" i="3"/>
  <c r="IUL431" i="3"/>
  <c r="IUY431" i="3"/>
  <c r="IVL431" i="3"/>
  <c r="IVY431" i="3"/>
  <c r="IWL431" i="3"/>
  <c r="ITW431" i="3"/>
  <c r="IUC231" i="3"/>
  <c r="IUP231" i="3"/>
  <c r="IVC231" i="3"/>
  <c r="IVP231" i="3"/>
  <c r="IUA231" i="3"/>
  <c r="ITT631" i="3"/>
  <c r="IUG631" i="3"/>
  <c r="IUT631" i="3"/>
  <c r="IVG631" i="3"/>
  <c r="IVT631" i="3"/>
  <c r="IWG631" i="3"/>
  <c r="IWT631" i="3"/>
  <c r="ITR631" i="3"/>
  <c r="IUX431" i="3"/>
  <c r="IVK431" i="3"/>
  <c r="IVX431" i="3"/>
  <c r="IUV431" i="3"/>
  <c r="IVE31" i="3"/>
  <c r="IVC31" i="3"/>
  <c r="IUK831" i="3"/>
  <c r="IUX831" i="3"/>
  <c r="IVK831" i="3"/>
  <c r="IUI831" i="3"/>
  <c r="IUM231" i="3"/>
  <c r="IUZ231" i="3"/>
  <c r="IUK231" i="3"/>
  <c r="IUS231" i="3"/>
  <c r="IVF231" i="3"/>
  <c r="IUQ231" i="3"/>
  <c r="IUE631" i="3"/>
  <c r="IUR631" i="3"/>
  <c r="IVE631" i="3"/>
  <c r="IVR631" i="3"/>
  <c r="IWE631" i="3"/>
  <c r="IWR631" i="3"/>
  <c r="IXE631" i="3"/>
  <c r="IUC631" i="3"/>
  <c r="IVD831" i="3"/>
  <c r="IVQ831" i="3"/>
  <c r="IWD831" i="3"/>
  <c r="IVB831" i="3"/>
  <c r="IUM31" i="3"/>
  <c r="IUZ31" i="3"/>
  <c r="IVM31" i="3"/>
  <c r="IVZ31" i="3"/>
  <c r="IUK31" i="3"/>
  <c r="IUU631" i="3"/>
  <c r="IVH631" i="3"/>
  <c r="IUS631" i="3"/>
  <c r="IUP831" i="3"/>
  <c r="IVC831" i="3"/>
  <c r="IUN831" i="3"/>
  <c r="IUN231" i="3"/>
  <c r="IVA231" i="3"/>
  <c r="IVN231" i="3"/>
  <c r="IWA231" i="3"/>
  <c r="IUL231" i="3"/>
  <c r="IVI431" i="3"/>
  <c r="IVV431" i="3"/>
  <c r="IWI431" i="3"/>
  <c r="IVG431" i="3"/>
  <c r="IUJ431" i="3"/>
  <c r="IUW431" i="3"/>
  <c r="IVJ431" i="3"/>
  <c r="IVW431" i="3"/>
  <c r="IWJ431" i="3"/>
  <c r="IWW431" i="3"/>
  <c r="IUH431" i="3"/>
  <c r="IVH31" i="3"/>
  <c r="IVU31" i="3"/>
  <c r="IWH31" i="3"/>
  <c r="IVF31" i="3"/>
  <c r="IVP31" i="3"/>
  <c r="IVN31" i="3"/>
  <c r="IUX231" i="3"/>
  <c r="IVK231" i="3"/>
  <c r="IUV231" i="3"/>
  <c r="IUV831" i="3"/>
  <c r="IVI831" i="3"/>
  <c r="IVV831" i="3"/>
  <c r="IUT831" i="3"/>
  <c r="IVD231" i="3"/>
  <c r="IVQ231" i="3"/>
  <c r="IVB231" i="3"/>
  <c r="IVO831" i="3"/>
  <c r="IWB831" i="3"/>
  <c r="IWO831" i="3"/>
  <c r="IVM831" i="3"/>
  <c r="IUY231" i="3"/>
  <c r="IVL231" i="3"/>
  <c r="IVY231" i="3"/>
  <c r="IWL231" i="3"/>
  <c r="IUW231" i="3"/>
  <c r="IVF631" i="3"/>
  <c r="IVS631" i="3"/>
  <c r="IVD631" i="3"/>
  <c r="IUP631" i="3"/>
  <c r="IVC631" i="3"/>
  <c r="IVP631" i="3"/>
  <c r="IWC631" i="3"/>
  <c r="IWP631" i="3"/>
  <c r="IXC631" i="3"/>
  <c r="IXP631" i="3"/>
  <c r="IUN631" i="3"/>
  <c r="IVS31" i="3"/>
  <c r="IWF31" i="3"/>
  <c r="IWS31" i="3"/>
  <c r="IVQ31" i="3"/>
  <c r="IVA831" i="3"/>
  <c r="IVN831" i="3"/>
  <c r="IUY831" i="3"/>
  <c r="IVT431" i="3"/>
  <c r="IWG431" i="3"/>
  <c r="IWT431" i="3"/>
  <c r="IVR431" i="3"/>
  <c r="IUX31" i="3"/>
  <c r="IVK31" i="3"/>
  <c r="IVX31" i="3"/>
  <c r="IWK31" i="3"/>
  <c r="IUV31" i="3"/>
  <c r="IUU431" i="3"/>
  <c r="IVH431" i="3"/>
  <c r="IVU431" i="3"/>
  <c r="IWH431" i="3"/>
  <c r="IWU431" i="3"/>
  <c r="IXH431" i="3"/>
  <c r="IUS431" i="3"/>
  <c r="IWA31" i="3"/>
  <c r="IVY31" i="3"/>
  <c r="IVG831" i="3"/>
  <c r="IVT831" i="3"/>
  <c r="IWG831" i="3"/>
  <c r="IVE831" i="3"/>
  <c r="IVI231" i="3"/>
  <c r="IVV231" i="3"/>
  <c r="IVG231" i="3"/>
  <c r="IVO231" i="3"/>
  <c r="IWB231" i="3"/>
  <c r="IVM231" i="3"/>
  <c r="IVQ631" i="3"/>
  <c r="IWD631" i="3"/>
  <c r="IVO631" i="3"/>
  <c r="IWE431" i="3"/>
  <c r="IWR431" i="3"/>
  <c r="IXE431" i="3"/>
  <c r="IWC431" i="3"/>
  <c r="IVJ231" i="3"/>
  <c r="IVW231" i="3"/>
  <c r="IWJ231" i="3"/>
  <c r="IWW231" i="3"/>
  <c r="IVH231" i="3"/>
  <c r="IVL831" i="3"/>
  <c r="IVY831" i="3"/>
  <c r="IVJ831" i="3"/>
  <c r="IWD31" i="3"/>
  <c r="IWQ31" i="3"/>
  <c r="IXD31" i="3"/>
  <c r="IWB31" i="3"/>
  <c r="IVF431" i="3"/>
  <c r="IVS431" i="3"/>
  <c r="IWF431" i="3"/>
  <c r="IWS431" i="3"/>
  <c r="IXF431" i="3"/>
  <c r="IXS431" i="3"/>
  <c r="IVD431" i="3"/>
  <c r="IVI31" i="3"/>
  <c r="IVV31" i="3"/>
  <c r="IWI31" i="3"/>
  <c r="IWV31" i="3"/>
  <c r="IVG31" i="3"/>
  <c r="IVA631" i="3"/>
  <c r="IVN631" i="3"/>
  <c r="IWA631" i="3"/>
  <c r="IWN631" i="3"/>
  <c r="IXA631" i="3"/>
  <c r="IXN631" i="3"/>
  <c r="IYA631" i="3"/>
  <c r="IUY631" i="3"/>
  <c r="IVZ831" i="3"/>
  <c r="IWM831" i="3"/>
  <c r="IWZ831" i="3"/>
  <c r="IVX831" i="3"/>
  <c r="IWL31" i="3"/>
  <c r="IWJ31" i="3"/>
  <c r="IVT231" i="3"/>
  <c r="IWG231" i="3"/>
  <c r="IVR231" i="3"/>
  <c r="IVR831" i="3"/>
  <c r="IWE831" i="3"/>
  <c r="IWR831" i="3"/>
  <c r="IVP831" i="3"/>
  <c r="IVZ231" i="3"/>
  <c r="IWM231" i="3"/>
  <c r="IVX231" i="3"/>
  <c r="IVL631" i="3"/>
  <c r="IVY631" i="3"/>
  <c r="IWL631" i="3"/>
  <c r="IWY631" i="3"/>
  <c r="IXL631" i="3"/>
  <c r="IXY631" i="3"/>
  <c r="IYL631" i="3"/>
  <c r="IVJ631" i="3"/>
  <c r="IWO31" i="3"/>
  <c r="IXB31" i="3"/>
  <c r="IXO31" i="3"/>
  <c r="IWM31" i="3"/>
  <c r="IWP431" i="3"/>
  <c r="IXC431" i="3"/>
  <c r="IXP431" i="3"/>
  <c r="IWN431" i="3"/>
  <c r="IVQ431" i="3"/>
  <c r="IWD431" i="3"/>
  <c r="IWQ431" i="3"/>
  <c r="IXD431" i="3"/>
  <c r="IXQ431" i="3"/>
  <c r="IYD431" i="3"/>
  <c r="IVO431" i="3"/>
  <c r="IVU231" i="3"/>
  <c r="IWH231" i="3"/>
  <c r="IWU231" i="3"/>
  <c r="IXH231" i="3"/>
  <c r="IVS231" i="3"/>
  <c r="IVT31" i="3"/>
  <c r="IWG31" i="3"/>
  <c r="IWT31" i="3"/>
  <c r="IXG31" i="3"/>
  <c r="IVR31" i="3"/>
  <c r="IWB631" i="3"/>
  <c r="IWO631" i="3"/>
  <c r="IVZ631" i="3"/>
  <c r="IWK831" i="3"/>
  <c r="IWX831" i="3"/>
  <c r="IXK831" i="3"/>
  <c r="IWI831" i="3"/>
  <c r="IVW831" i="3"/>
  <c r="IWJ831" i="3"/>
  <c r="IVU831" i="3"/>
  <c r="IWW31" i="3"/>
  <c r="IWU31" i="3"/>
  <c r="IWC831" i="3"/>
  <c r="IWP831" i="3"/>
  <c r="IXC831" i="3"/>
  <c r="IWA831" i="3"/>
  <c r="IWE231" i="3"/>
  <c r="IWR231" i="3"/>
  <c r="IWC231" i="3"/>
  <c r="IWK231" i="3"/>
  <c r="IWX231" i="3"/>
  <c r="IWI231" i="3"/>
  <c r="IWF231" i="3"/>
  <c r="IWS231" i="3"/>
  <c r="IXF231" i="3"/>
  <c r="IXS231" i="3"/>
  <c r="IWD231" i="3"/>
  <c r="IWZ31" i="3"/>
  <c r="IXM31" i="3"/>
  <c r="IXZ31" i="3"/>
  <c r="IWX31" i="3"/>
  <c r="IVW631" i="3"/>
  <c r="IWJ631" i="3"/>
  <c r="IWW631" i="3"/>
  <c r="IXJ631" i="3"/>
  <c r="IXW631" i="3"/>
  <c r="IYJ631" i="3"/>
  <c r="IYW631" i="3"/>
  <c r="IVU631" i="3"/>
  <c r="IWM631" i="3"/>
  <c r="IWZ631" i="3"/>
  <c r="IWK631" i="3"/>
  <c r="IWB431" i="3"/>
  <c r="IWO431" i="3"/>
  <c r="IXB431" i="3"/>
  <c r="IXO431" i="3"/>
  <c r="IYB431" i="3"/>
  <c r="IYO431" i="3"/>
  <c r="IVZ431" i="3"/>
  <c r="IWH831" i="3"/>
  <c r="IWU831" i="3"/>
  <c r="IWF831" i="3"/>
  <c r="IWE31" i="3"/>
  <c r="IWR31" i="3"/>
  <c r="IXE31" i="3"/>
  <c r="IXR31" i="3"/>
  <c r="IWC31" i="3"/>
  <c r="IXA431" i="3"/>
  <c r="IXN431" i="3"/>
  <c r="IYA431" i="3"/>
  <c r="IWY431" i="3"/>
  <c r="IWV831" i="3"/>
  <c r="IXI831" i="3"/>
  <c r="IXV831" i="3"/>
  <c r="IWT831" i="3"/>
  <c r="IXH31" i="3"/>
  <c r="IXF31" i="3"/>
  <c r="IWP231" i="3"/>
  <c r="IXC231" i="3"/>
  <c r="IWN231" i="3"/>
  <c r="IWN831" i="3"/>
  <c r="IXA831" i="3"/>
  <c r="IXN831" i="3"/>
  <c r="IWL831" i="3"/>
  <c r="IWV231" i="3"/>
  <c r="IXI231" i="3"/>
  <c r="IWT231" i="3"/>
  <c r="IWH631" i="3"/>
  <c r="IWU631" i="3"/>
  <c r="IXH631" i="3"/>
  <c r="IXU631" i="3"/>
  <c r="IYH631" i="3"/>
  <c r="IYU631" i="3"/>
  <c r="IZH631" i="3"/>
  <c r="IWF631" i="3"/>
  <c r="IXL431" i="3"/>
  <c r="IXY431" i="3"/>
  <c r="IYL431" i="3"/>
  <c r="IXJ431" i="3"/>
  <c r="IWS831" i="3"/>
  <c r="IXF831" i="3"/>
  <c r="IWQ831" i="3"/>
  <c r="IWM431" i="3"/>
  <c r="IWZ431" i="3"/>
  <c r="IXM431" i="3"/>
  <c r="IXZ431" i="3"/>
  <c r="IYM431" i="3"/>
  <c r="IYZ431" i="3"/>
  <c r="IWK431" i="3"/>
  <c r="IXK31" i="3"/>
  <c r="IXX31" i="3"/>
  <c r="IYK31" i="3"/>
  <c r="IXI31" i="3"/>
  <c r="IXG831" i="3"/>
  <c r="IXT831" i="3"/>
  <c r="IYG831" i="3"/>
  <c r="IXE831" i="3"/>
  <c r="IWP31" i="3"/>
  <c r="IXC31" i="3"/>
  <c r="IXP31" i="3"/>
  <c r="IYC31" i="3"/>
  <c r="IWN31" i="3"/>
  <c r="IWX631" i="3"/>
  <c r="IXK631" i="3"/>
  <c r="IWV631" i="3"/>
  <c r="IWQ231" i="3"/>
  <c r="IXD231" i="3"/>
  <c r="IXQ231" i="3"/>
  <c r="IYD231" i="3"/>
  <c r="IWO231" i="3"/>
  <c r="IXS31" i="3"/>
  <c r="IXQ31" i="3"/>
  <c r="IWY831" i="3"/>
  <c r="IXL831" i="3"/>
  <c r="IXY831" i="3"/>
  <c r="IWW831" i="3"/>
  <c r="IXA231" i="3"/>
  <c r="IXN231" i="3"/>
  <c r="IWY231" i="3"/>
  <c r="IXG231" i="3"/>
  <c r="IXT231" i="3"/>
  <c r="IXE231" i="3"/>
  <c r="IXD831" i="3"/>
  <c r="IXQ831" i="3"/>
  <c r="IXB831" i="3"/>
  <c r="IWX431" i="3"/>
  <c r="IXK431" i="3"/>
  <c r="IXX431" i="3"/>
  <c r="IYK431" i="3"/>
  <c r="IYX431" i="3"/>
  <c r="IZK431" i="3"/>
  <c r="IWV431" i="3"/>
  <c r="IXW431" i="3"/>
  <c r="IYJ431" i="3"/>
  <c r="IYW431" i="3"/>
  <c r="IXU431" i="3"/>
  <c r="IXA31" i="3"/>
  <c r="IXN31" i="3"/>
  <c r="IYA31" i="3"/>
  <c r="IYN31" i="3"/>
  <c r="IWY31" i="3"/>
  <c r="IXI631" i="3"/>
  <c r="IXV631" i="3"/>
  <c r="IXG631" i="3"/>
  <c r="IXV31" i="3"/>
  <c r="IYI31" i="3"/>
  <c r="IYV31" i="3"/>
  <c r="IXT31" i="3"/>
  <c r="IWS631" i="3"/>
  <c r="IXF631" i="3"/>
  <c r="IXS631" i="3"/>
  <c r="IYF631" i="3"/>
  <c r="IYS631" i="3"/>
  <c r="IZF631" i="3"/>
  <c r="IZS631" i="3"/>
  <c r="IWQ631" i="3"/>
  <c r="IXR831" i="3"/>
  <c r="IYE831" i="3"/>
  <c r="IYR831" i="3"/>
  <c r="IXP831" i="3"/>
  <c r="IXB231" i="3"/>
  <c r="IXO231" i="3"/>
  <c r="IYB231" i="3"/>
  <c r="IYO231" i="3"/>
  <c r="IWZ231" i="3"/>
  <c r="IYD31" i="3"/>
  <c r="IYB31" i="3"/>
  <c r="IXL231" i="3"/>
  <c r="IXY231" i="3"/>
  <c r="IXJ231" i="3"/>
  <c r="IXJ831" i="3"/>
  <c r="IXW831" i="3"/>
  <c r="IYJ831" i="3"/>
  <c r="IXH831" i="3"/>
  <c r="IXR231" i="3"/>
  <c r="IYE231" i="3"/>
  <c r="IXP231" i="3"/>
  <c r="IYC831" i="3"/>
  <c r="IYP831" i="3"/>
  <c r="IZC831" i="3"/>
  <c r="IYA831" i="3"/>
  <c r="IXT631" i="3"/>
  <c r="IYG631" i="3"/>
  <c r="IXR631" i="3"/>
  <c r="IXL31" i="3"/>
  <c r="IXY31" i="3"/>
  <c r="IYL31" i="3"/>
  <c r="IYY31" i="3"/>
  <c r="IXJ31" i="3"/>
  <c r="IXO831" i="3"/>
  <c r="IYB831" i="3"/>
  <c r="IXM831" i="3"/>
  <c r="IXM231" i="3"/>
  <c r="IXZ231" i="3"/>
  <c r="IYM231" i="3"/>
  <c r="IYZ231" i="3"/>
  <c r="IXK231" i="3"/>
  <c r="IXI431" i="3"/>
  <c r="IXV431" i="3"/>
  <c r="IYI431" i="3"/>
  <c r="IYV431" i="3"/>
  <c r="IZI431" i="3"/>
  <c r="IZV431" i="3"/>
  <c r="IXG431" i="3"/>
  <c r="IXD631" i="3"/>
  <c r="IXQ631" i="3"/>
  <c r="IYD631" i="3"/>
  <c r="IYQ631" i="3"/>
  <c r="IZD631" i="3"/>
  <c r="IZQ631" i="3"/>
  <c r="JAD631" i="3"/>
  <c r="IXB631" i="3"/>
  <c r="IYG31" i="3"/>
  <c r="IYT31" i="3"/>
  <c r="IZG31" i="3"/>
  <c r="IYE31" i="3"/>
  <c r="IYH431" i="3"/>
  <c r="IYU431" i="3"/>
  <c r="IZH431" i="3"/>
  <c r="IYF431" i="3"/>
  <c r="IYO31" i="3"/>
  <c r="IYM31" i="3"/>
  <c r="IXU831" i="3"/>
  <c r="IYH831" i="3"/>
  <c r="IYU831" i="3"/>
  <c r="IXS831" i="3"/>
  <c r="IXW231" i="3"/>
  <c r="IYJ231" i="3"/>
  <c r="IXU231" i="3"/>
  <c r="IYC231" i="3"/>
  <c r="IYP231" i="3"/>
  <c r="IYA231" i="3"/>
  <c r="IYE631" i="3"/>
  <c r="IYR631" i="3"/>
  <c r="IYC631" i="3"/>
  <c r="IYN831" i="3"/>
  <c r="IZA831" i="3"/>
  <c r="IZN831" i="3"/>
  <c r="IYL831" i="3"/>
  <c r="IXO631" i="3"/>
  <c r="IYB631" i="3"/>
  <c r="IYO631" i="3"/>
  <c r="IZB631" i="3"/>
  <c r="IZO631" i="3"/>
  <c r="JAB631" i="3"/>
  <c r="JAO631" i="3"/>
  <c r="IXM631" i="3"/>
  <c r="IXT431" i="3"/>
  <c r="IYG431" i="3"/>
  <c r="IYT431" i="3"/>
  <c r="IZG431" i="3"/>
  <c r="IZT431" i="3"/>
  <c r="JAG431" i="3"/>
  <c r="IXR431" i="3"/>
  <c r="IYS431" i="3"/>
  <c r="IZF431" i="3"/>
  <c r="IZS431" i="3"/>
  <c r="IYQ431" i="3"/>
  <c r="IXZ831" i="3"/>
  <c r="IYM831" i="3"/>
  <c r="IXX831" i="3"/>
  <c r="IXX231" i="3"/>
  <c r="IYK231" i="3"/>
  <c r="IYX231" i="3"/>
  <c r="IZK231" i="3"/>
  <c r="IXV231" i="3"/>
  <c r="IYR31" i="3"/>
  <c r="IZE31" i="3"/>
  <c r="IZR31" i="3"/>
  <c r="IYP31" i="3"/>
  <c r="IXW31" i="3"/>
  <c r="IYJ31" i="3"/>
  <c r="IYW31" i="3"/>
  <c r="IZJ31" i="3"/>
  <c r="IXU31" i="3"/>
  <c r="IYZ31" i="3"/>
  <c r="IYX31" i="3"/>
  <c r="IYH231" i="3"/>
  <c r="IYU231" i="3"/>
  <c r="IYF231" i="3"/>
  <c r="IYF831" i="3"/>
  <c r="IYS831" i="3"/>
  <c r="IZF831" i="3"/>
  <c r="IYD831" i="3"/>
  <c r="IYN231" i="3"/>
  <c r="IZA231" i="3"/>
  <c r="IYL231" i="3"/>
  <c r="IYI231" i="3"/>
  <c r="IYV231" i="3"/>
  <c r="IZI231" i="3"/>
  <c r="IZV231" i="3"/>
  <c r="IYG231" i="3"/>
  <c r="IXZ631" i="3"/>
  <c r="IYM631" i="3"/>
  <c r="IYZ631" i="3"/>
  <c r="IZM631" i="3"/>
  <c r="IZZ631" i="3"/>
  <c r="JAM631" i="3"/>
  <c r="JAZ631" i="3"/>
  <c r="IXX631" i="3"/>
  <c r="IYH31" i="3"/>
  <c r="IYU31" i="3"/>
  <c r="IZH31" i="3"/>
  <c r="IZU31" i="3"/>
  <c r="IYF31" i="3"/>
  <c r="IYK831" i="3"/>
  <c r="IYX831" i="3"/>
  <c r="IYI831" i="3"/>
  <c r="IYP631" i="3"/>
  <c r="IZC631" i="3"/>
  <c r="IYN631" i="3"/>
  <c r="IZC31" i="3"/>
  <c r="IZP31" i="3"/>
  <c r="JAC31" i="3"/>
  <c r="IZA31" i="3"/>
  <c r="IZD431" i="3"/>
  <c r="IZQ431" i="3"/>
  <c r="JAD431" i="3"/>
  <c r="IZB431" i="3"/>
  <c r="IYE431" i="3"/>
  <c r="IYR431" i="3"/>
  <c r="IZE431" i="3"/>
  <c r="IZR431" i="3"/>
  <c r="JAE431" i="3"/>
  <c r="JAR431" i="3"/>
  <c r="IYC431" i="3"/>
  <c r="IYY831" i="3"/>
  <c r="IZL831" i="3"/>
  <c r="IZY831" i="3"/>
  <c r="IYW831" i="3"/>
  <c r="IZK31" i="3"/>
  <c r="IZI31" i="3"/>
  <c r="IYQ831" i="3"/>
  <c r="IZD831" i="3"/>
  <c r="IZQ831" i="3"/>
  <c r="IYO831" i="3"/>
  <c r="IYS231" i="3"/>
  <c r="IZF231" i="3"/>
  <c r="IYQ231" i="3"/>
  <c r="IYY231" i="3"/>
  <c r="IZL231" i="3"/>
  <c r="IYW231" i="3"/>
  <c r="IYP431" i="3"/>
  <c r="IZC431" i="3"/>
  <c r="IZP431" i="3"/>
  <c r="JAC431" i="3"/>
  <c r="JAP431" i="3"/>
  <c r="JBC431" i="3"/>
  <c r="IYN431" i="3"/>
  <c r="IYT231" i="3"/>
  <c r="IZG231" i="3"/>
  <c r="IZT231" i="3"/>
  <c r="JAG231" i="3"/>
  <c r="IYR231" i="3"/>
  <c r="IZO431" i="3"/>
  <c r="JAB431" i="3"/>
  <c r="JAO431" i="3"/>
  <c r="IZM431" i="3"/>
  <c r="IYV831" i="3"/>
  <c r="IZI831" i="3"/>
  <c r="IYT831" i="3"/>
  <c r="IYS31" i="3"/>
  <c r="IZF31" i="3"/>
  <c r="IZS31" i="3"/>
  <c r="JAF31" i="3"/>
  <c r="IYQ31" i="3"/>
  <c r="IZA631" i="3"/>
  <c r="IZN631" i="3"/>
  <c r="IYY631" i="3"/>
  <c r="IZJ831" i="3"/>
  <c r="IZW831" i="3"/>
  <c r="JAJ831" i="3"/>
  <c r="IZH831" i="3"/>
  <c r="IZN31" i="3"/>
  <c r="JAA31" i="3"/>
  <c r="JAN31" i="3"/>
  <c r="IZL31" i="3"/>
  <c r="IYK631" i="3"/>
  <c r="IYX631" i="3"/>
  <c r="IZK631" i="3"/>
  <c r="IZX631" i="3"/>
  <c r="JAK631" i="3"/>
  <c r="JAX631" i="3"/>
  <c r="JBK631" i="3"/>
  <c r="IYI631" i="3"/>
  <c r="IZV31" i="3"/>
  <c r="IZT31" i="3"/>
  <c r="IZD231" i="3"/>
  <c r="IZQ231" i="3"/>
  <c r="IZB231" i="3"/>
  <c r="IZB831" i="3"/>
  <c r="IZO831" i="3"/>
  <c r="JAB831" i="3"/>
  <c r="IYZ831" i="3"/>
  <c r="IZJ231" i="3"/>
  <c r="IZW231" i="3"/>
  <c r="IZH231" i="3"/>
  <c r="IZD31" i="3"/>
  <c r="IZQ31" i="3"/>
  <c r="JAD31" i="3"/>
  <c r="JAQ31" i="3"/>
  <c r="IZB31" i="3"/>
  <c r="IZU831" i="3"/>
  <c r="JAH831" i="3"/>
  <c r="JAU831" i="3"/>
  <c r="IZS831" i="3"/>
  <c r="IZG831" i="3"/>
  <c r="IZT831" i="3"/>
  <c r="IZE831" i="3"/>
  <c r="IZA431" i="3"/>
  <c r="IZN431" i="3"/>
  <c r="JAA431" i="3"/>
  <c r="JAN431" i="3"/>
  <c r="JBA431" i="3"/>
  <c r="JBN431" i="3"/>
  <c r="IYY431" i="3"/>
  <c r="IZY31" i="3"/>
  <c r="JAL31" i="3"/>
  <c r="JAY31" i="3"/>
  <c r="IZW31" i="3"/>
  <c r="IZL631" i="3"/>
  <c r="IZY631" i="3"/>
  <c r="IZJ631" i="3"/>
  <c r="IZE231" i="3"/>
  <c r="IZR231" i="3"/>
  <c r="JAE231" i="3"/>
  <c r="JAR231" i="3"/>
  <c r="IZC231" i="3"/>
  <c r="IYV631" i="3"/>
  <c r="IZI631" i="3"/>
  <c r="IZV631" i="3"/>
  <c r="JAI631" i="3"/>
  <c r="JAV631" i="3"/>
  <c r="JBI631" i="3"/>
  <c r="JBV631" i="3"/>
  <c r="IYT631" i="3"/>
  <c r="IZZ431" i="3"/>
  <c r="JAM431" i="3"/>
  <c r="JAZ431" i="3"/>
  <c r="IZX431" i="3"/>
  <c r="JAG31" i="3"/>
  <c r="JAE31" i="3"/>
  <c r="IZO231" i="3"/>
  <c r="JAB231" i="3"/>
  <c r="IZM231" i="3"/>
  <c r="IZM831" i="3"/>
  <c r="IZZ831" i="3"/>
  <c r="JAM831" i="3"/>
  <c r="IZK831" i="3"/>
  <c r="IZU231" i="3"/>
  <c r="JAH231" i="3"/>
  <c r="IZS231" i="3"/>
  <c r="IZR831" i="3"/>
  <c r="JAE831" i="3"/>
  <c r="IZP831" i="3"/>
  <c r="JAF831" i="3"/>
  <c r="JAS831" i="3"/>
  <c r="JBF831" i="3"/>
  <c r="JAD831" i="3"/>
  <c r="IZL431" i="3"/>
  <c r="IZY431" i="3"/>
  <c r="JAL431" i="3"/>
  <c r="JAY431" i="3"/>
  <c r="JBL431" i="3"/>
  <c r="JBY431" i="3"/>
  <c r="IZJ431" i="3"/>
  <c r="IZW631" i="3"/>
  <c r="JAJ631" i="3"/>
  <c r="IZU631" i="3"/>
  <c r="JAJ31" i="3"/>
  <c r="JAW31" i="3"/>
  <c r="JBJ31" i="3"/>
  <c r="JAH31" i="3"/>
  <c r="IZO31" i="3"/>
  <c r="JAB31" i="3"/>
  <c r="JAO31" i="3"/>
  <c r="JBB31" i="3"/>
  <c r="IZM31" i="3"/>
  <c r="IZP231" i="3"/>
  <c r="JAC231" i="3"/>
  <c r="JAP231" i="3"/>
  <c r="JBC231" i="3"/>
  <c r="IZN231" i="3"/>
  <c r="JAK431" i="3"/>
  <c r="JAX431" i="3"/>
  <c r="JBK431" i="3"/>
  <c r="JAI431" i="3"/>
  <c r="IZG631" i="3"/>
  <c r="IZT631" i="3"/>
  <c r="JAG631" i="3"/>
  <c r="JAT631" i="3"/>
  <c r="JBG631" i="3"/>
  <c r="JBT631" i="3"/>
  <c r="JCG631" i="3"/>
  <c r="IZE631" i="3"/>
  <c r="JAR31" i="3"/>
  <c r="JAP31" i="3"/>
  <c r="IZX831" i="3"/>
  <c r="JAK831" i="3"/>
  <c r="JAX831" i="3"/>
  <c r="IZV831" i="3"/>
  <c r="IZZ231" i="3"/>
  <c r="JAM231" i="3"/>
  <c r="IZX231" i="3"/>
  <c r="JAF231" i="3"/>
  <c r="JAS231" i="3"/>
  <c r="JAD231" i="3"/>
  <c r="IZW431" i="3"/>
  <c r="JAJ431" i="3"/>
  <c r="JAW431" i="3"/>
  <c r="JBJ431" i="3"/>
  <c r="JBW431" i="3"/>
  <c r="JCJ431" i="3"/>
  <c r="IZU431" i="3"/>
  <c r="IZZ31" i="3"/>
  <c r="JAM31" i="3"/>
  <c r="JAZ31" i="3"/>
  <c r="JBM31" i="3"/>
  <c r="IZX31" i="3"/>
  <c r="JAQ831" i="3"/>
  <c r="JBD831" i="3"/>
  <c r="JBQ831" i="3"/>
  <c r="JAO831" i="3"/>
  <c r="JAA231" i="3"/>
  <c r="JAN231" i="3"/>
  <c r="JBA231" i="3"/>
  <c r="JBN231" i="3"/>
  <c r="IZY231" i="3"/>
  <c r="JAH631" i="3"/>
  <c r="JAU631" i="3"/>
  <c r="JAF631" i="3"/>
  <c r="JAU31" i="3"/>
  <c r="JBH31" i="3"/>
  <c r="JBU31" i="3"/>
  <c r="JAS31" i="3"/>
  <c r="JAC831" i="3"/>
  <c r="JAP831" i="3"/>
  <c r="JAA831" i="3"/>
  <c r="IZR631" i="3"/>
  <c r="JAE631" i="3"/>
  <c r="JAR631" i="3"/>
  <c r="JBE631" i="3"/>
  <c r="JBR631" i="3"/>
  <c r="JCE631" i="3"/>
  <c r="JCR631" i="3"/>
  <c r="IZP631" i="3"/>
  <c r="JAV431" i="3"/>
  <c r="JBI431" i="3"/>
  <c r="JBV431" i="3"/>
  <c r="JAT431" i="3"/>
  <c r="JBC31" i="3"/>
  <c r="JBA31" i="3"/>
  <c r="JAK231" i="3"/>
  <c r="JAX231" i="3"/>
  <c r="JAI231" i="3"/>
  <c r="JAI831" i="3"/>
  <c r="JAV831" i="3"/>
  <c r="JBI831" i="3"/>
  <c r="JAG831" i="3"/>
  <c r="JAQ231" i="3"/>
  <c r="JBD231" i="3"/>
  <c r="JAO231" i="3"/>
  <c r="JAS631" i="3"/>
  <c r="JBF631" i="3"/>
  <c r="JAQ631" i="3"/>
  <c r="JAN831" i="3"/>
  <c r="JBA831" i="3"/>
  <c r="JAL831" i="3"/>
  <c r="JAL231" i="3"/>
  <c r="JAY231" i="3"/>
  <c r="JBL231" i="3"/>
  <c r="JBY231" i="3"/>
  <c r="JAJ231" i="3"/>
  <c r="JBG431" i="3"/>
  <c r="JBT431" i="3"/>
  <c r="JCG431" i="3"/>
  <c r="JBE431" i="3"/>
  <c r="JBF31" i="3"/>
  <c r="JBS31" i="3"/>
  <c r="JCF31" i="3"/>
  <c r="JBD31" i="3"/>
  <c r="JAH431" i="3"/>
  <c r="JAU431" i="3"/>
  <c r="JBH431" i="3"/>
  <c r="JBU431" i="3"/>
  <c r="JCH431" i="3"/>
  <c r="JCU431" i="3"/>
  <c r="JAF431" i="3"/>
  <c r="JAK31" i="3"/>
  <c r="JAX31" i="3"/>
  <c r="JBK31" i="3"/>
  <c r="JBX31" i="3"/>
  <c r="JAI31" i="3"/>
  <c r="JAC631" i="3"/>
  <c r="JAP631" i="3"/>
  <c r="JBC631" i="3"/>
  <c r="JBP631" i="3"/>
  <c r="JCC631" i="3"/>
  <c r="JCP631" i="3"/>
  <c r="JDC631" i="3"/>
  <c r="JAA631" i="3"/>
  <c r="JBB831" i="3"/>
  <c r="JBO831" i="3"/>
  <c r="JCB831" i="3"/>
  <c r="JAZ831" i="3"/>
  <c r="JBN31" i="3"/>
  <c r="JBL31" i="3"/>
  <c r="JAV231" i="3"/>
  <c r="JBI231" i="3"/>
  <c r="JAT231" i="3"/>
  <c r="JAT831" i="3"/>
  <c r="JBG831" i="3"/>
  <c r="JBT831" i="3"/>
  <c r="JAR831" i="3"/>
  <c r="JBB231" i="3"/>
  <c r="JBO231" i="3"/>
  <c r="JAZ231" i="3"/>
  <c r="JAW231" i="3"/>
  <c r="JBJ231" i="3"/>
  <c r="JBW231" i="3"/>
  <c r="JCJ231" i="3"/>
  <c r="JAU231" i="3"/>
  <c r="JAS431" i="3"/>
  <c r="JBF431" i="3"/>
  <c r="JBS431" i="3"/>
  <c r="JCF431" i="3"/>
  <c r="JCS431" i="3"/>
  <c r="JDF431" i="3"/>
  <c r="JAQ431" i="3"/>
  <c r="JBR431" i="3"/>
  <c r="JCE431" i="3"/>
  <c r="JCR431" i="3"/>
  <c r="JBP431" i="3"/>
  <c r="JBD631" i="3"/>
  <c r="JBQ631" i="3"/>
  <c r="JBB631" i="3"/>
  <c r="JAY831" i="3"/>
  <c r="JBL831" i="3"/>
  <c r="JAW831" i="3"/>
  <c r="JBM831" i="3"/>
  <c r="JBZ831" i="3"/>
  <c r="JCM831" i="3"/>
  <c r="JBK831" i="3"/>
  <c r="JAV31" i="3"/>
  <c r="JBI31" i="3"/>
  <c r="JBV31" i="3"/>
  <c r="JCI31" i="3"/>
  <c r="JAT31" i="3"/>
  <c r="JBQ31" i="3"/>
  <c r="JCD31" i="3"/>
  <c r="JCQ31" i="3"/>
  <c r="JBO31" i="3"/>
  <c r="JAN631" i="3"/>
  <c r="JBA631" i="3"/>
  <c r="JBN631" i="3"/>
  <c r="JCA631" i="3"/>
  <c r="JCN631" i="3"/>
  <c r="JDA631" i="3"/>
  <c r="JDN631" i="3"/>
  <c r="JAL631" i="3"/>
  <c r="JBY31" i="3"/>
  <c r="JBW31" i="3"/>
  <c r="JBE831" i="3"/>
  <c r="JBR831" i="3"/>
  <c r="JCE831" i="3"/>
  <c r="JBC831" i="3"/>
  <c r="JBG231" i="3"/>
  <c r="JBT231" i="3"/>
  <c r="JBE231" i="3"/>
  <c r="JBM231" i="3"/>
  <c r="JBZ231" i="3"/>
  <c r="JBK231" i="3"/>
  <c r="JCB31" i="3"/>
  <c r="JCO31" i="3"/>
  <c r="JDB31" i="3"/>
  <c r="JBZ31" i="3"/>
  <c r="JBJ831" i="3"/>
  <c r="JBW831" i="3"/>
  <c r="JBH831" i="3"/>
  <c r="JAY631" i="3"/>
  <c r="JBL631" i="3"/>
  <c r="JBY631" i="3"/>
  <c r="JCL631" i="3"/>
  <c r="JCY631" i="3"/>
  <c r="JDL631" i="3"/>
  <c r="JDY631" i="3"/>
  <c r="JAW631" i="3"/>
  <c r="JBG31" i="3"/>
  <c r="JBT31" i="3"/>
  <c r="JCG31" i="3"/>
  <c r="JCT31" i="3"/>
  <c r="JBE31" i="3"/>
  <c r="JBO631" i="3"/>
  <c r="JCB631" i="3"/>
  <c r="JBM631" i="3"/>
  <c r="JBH231" i="3"/>
  <c r="JBU231" i="3"/>
  <c r="JCH231" i="3"/>
  <c r="JCU231" i="3"/>
  <c r="JBF231" i="3"/>
  <c r="JBD431" i="3"/>
  <c r="JBQ431" i="3"/>
  <c r="JCD431" i="3"/>
  <c r="JCQ431" i="3"/>
  <c r="JDD431" i="3"/>
  <c r="JDQ431" i="3"/>
  <c r="JBB431" i="3"/>
  <c r="JBX831" i="3"/>
  <c r="JCK831" i="3"/>
  <c r="JCX831" i="3"/>
  <c r="JBV831" i="3"/>
  <c r="JCC431" i="3"/>
  <c r="JCP431" i="3"/>
  <c r="JDC431" i="3"/>
  <c r="JCA431" i="3"/>
  <c r="JCJ31" i="3"/>
  <c r="JCH31" i="3"/>
  <c r="JBR231" i="3"/>
  <c r="JCE231" i="3"/>
  <c r="JBP231" i="3"/>
  <c r="JBP831" i="3"/>
  <c r="JCC831" i="3"/>
  <c r="JCP831" i="3"/>
  <c r="JBN831" i="3"/>
  <c r="JBX231" i="3"/>
  <c r="JCK231" i="3"/>
  <c r="JBV231" i="3"/>
  <c r="JBU831" i="3"/>
  <c r="JCH831" i="3"/>
  <c r="JBS831" i="3"/>
  <c r="JCN431" i="3"/>
  <c r="JDA431" i="3"/>
  <c r="JDN431" i="3"/>
  <c r="JCL431" i="3"/>
  <c r="JCM31" i="3"/>
  <c r="JCZ31" i="3"/>
  <c r="JDM31" i="3"/>
  <c r="JCK31" i="3"/>
  <c r="JBZ631" i="3"/>
  <c r="JCM631" i="3"/>
  <c r="JBX631" i="3"/>
  <c r="JBO431" i="3"/>
  <c r="JCB431" i="3"/>
  <c r="JCO431" i="3"/>
  <c r="JDB431" i="3"/>
  <c r="JDO431" i="3"/>
  <c r="JEB431" i="3"/>
  <c r="JBM431" i="3"/>
  <c r="JBS231" i="3"/>
  <c r="JCF231" i="3"/>
  <c r="JCS231" i="3"/>
  <c r="JDF231" i="3"/>
  <c r="JBQ231" i="3"/>
  <c r="JBR31" i="3"/>
  <c r="JCE31" i="3"/>
  <c r="JCR31" i="3"/>
  <c r="JDE31" i="3"/>
  <c r="JBP31" i="3"/>
  <c r="JCI831" i="3"/>
  <c r="JCV831" i="3"/>
  <c r="JDI831" i="3"/>
  <c r="JCG831" i="3"/>
  <c r="JBJ631" i="3"/>
  <c r="JBW631" i="3"/>
  <c r="JCJ631" i="3"/>
  <c r="JCW631" i="3"/>
  <c r="JDJ631" i="3"/>
  <c r="JDW631" i="3"/>
  <c r="JEJ631" i="3"/>
  <c r="JBH631" i="3"/>
  <c r="JCU31" i="3"/>
  <c r="JCS31" i="3"/>
  <c r="JCA831" i="3"/>
  <c r="JCN831" i="3"/>
  <c r="JDA831" i="3"/>
  <c r="JBY831" i="3"/>
  <c r="JCC231" i="3"/>
  <c r="JCP231" i="3"/>
  <c r="JCA231" i="3"/>
  <c r="JCI231" i="3"/>
  <c r="JCV231" i="3"/>
  <c r="JCG231" i="3"/>
  <c r="JBZ431" i="3"/>
  <c r="JCM431" i="3"/>
  <c r="JCZ431" i="3"/>
  <c r="JDM431" i="3"/>
  <c r="JDZ431" i="3"/>
  <c r="JEM431" i="3"/>
  <c r="JBX431" i="3"/>
  <c r="JCY431" i="3"/>
  <c r="JDL431" i="3"/>
  <c r="JDY431" i="3"/>
  <c r="JCW431" i="3"/>
  <c r="JCK631" i="3"/>
  <c r="JCX631" i="3"/>
  <c r="JCI631" i="3"/>
  <c r="JBU631" i="3"/>
  <c r="JCH631" i="3"/>
  <c r="JCU631" i="3"/>
  <c r="JDH631" i="3"/>
  <c r="JDU631" i="3"/>
  <c r="JEH631" i="3"/>
  <c r="JEU631" i="3"/>
  <c r="JBS631" i="3"/>
  <c r="JCF831" i="3"/>
  <c r="JCS831" i="3"/>
  <c r="JCD831" i="3"/>
  <c r="JCT831" i="3"/>
  <c r="JDG831" i="3"/>
  <c r="JDT831" i="3"/>
  <c r="JCR831" i="3"/>
  <c r="JCD231" i="3"/>
  <c r="JCQ231" i="3"/>
  <c r="JDD231" i="3"/>
  <c r="JDQ231" i="3"/>
  <c r="JCB231" i="3"/>
  <c r="JCC31" i="3"/>
  <c r="JCP31" i="3"/>
  <c r="JDC31" i="3"/>
  <c r="JDP31" i="3"/>
  <c r="JCA31" i="3"/>
  <c r="JCX31" i="3"/>
  <c r="JDK31" i="3"/>
  <c r="JDX31" i="3"/>
  <c r="JCV31" i="3"/>
  <c r="JDF31" i="3"/>
  <c r="JDD31" i="3"/>
  <c r="JCN231" i="3"/>
  <c r="JDA231" i="3"/>
  <c r="JCL231" i="3"/>
  <c r="JCL831" i="3"/>
  <c r="JCY831" i="3"/>
  <c r="JDL831" i="3"/>
  <c r="JCJ831" i="3"/>
  <c r="JCT231" i="3"/>
  <c r="JDG231" i="3"/>
  <c r="JCR231" i="3"/>
  <c r="JCV631" i="3"/>
  <c r="JDI631" i="3"/>
  <c r="JCT631" i="3"/>
  <c r="JDJ431" i="3"/>
  <c r="JDW431" i="3"/>
  <c r="JEJ431" i="3"/>
  <c r="JDH431" i="3"/>
  <c r="JCK431" i="3"/>
  <c r="JCX431" i="3"/>
  <c r="JDK431" i="3"/>
  <c r="JDX431" i="3"/>
  <c r="JEK431" i="3"/>
  <c r="JEX431" i="3"/>
  <c r="JCI431" i="3"/>
  <c r="JCO231" i="3"/>
  <c r="JDB231" i="3"/>
  <c r="JDO231" i="3"/>
  <c r="JEB231" i="3"/>
  <c r="JCM231" i="3"/>
  <c r="JDI31" i="3"/>
  <c r="JDV31" i="3"/>
  <c r="JEI31" i="3"/>
  <c r="JDG31" i="3"/>
  <c r="JCF631" i="3"/>
  <c r="JCS631" i="3"/>
  <c r="JDF631" i="3"/>
  <c r="JDS631" i="3"/>
  <c r="JEF631" i="3"/>
  <c r="JES631" i="3"/>
  <c r="JFF631" i="3"/>
  <c r="JCD631" i="3"/>
  <c r="JDE831" i="3"/>
  <c r="JDR831" i="3"/>
  <c r="JEE831" i="3"/>
  <c r="JDC831" i="3"/>
  <c r="JCN31" i="3"/>
  <c r="JDA31" i="3"/>
  <c r="JDN31" i="3"/>
  <c r="JEA31" i="3"/>
  <c r="JCL31" i="3"/>
  <c r="JCQ831" i="3"/>
  <c r="JDD831" i="3"/>
  <c r="JCO831" i="3"/>
  <c r="JDQ31" i="3"/>
  <c r="JDO31" i="3"/>
  <c r="JCW831" i="3"/>
  <c r="JDJ831" i="3"/>
  <c r="JDW831" i="3"/>
  <c r="JCU831" i="3"/>
  <c r="JCY231" i="3"/>
  <c r="JDL231" i="3"/>
  <c r="JCW231" i="3"/>
  <c r="JDE231" i="3"/>
  <c r="JDR231" i="3"/>
  <c r="JDC231" i="3"/>
  <c r="JCV431" i="3"/>
  <c r="JDI431" i="3"/>
  <c r="JDV431" i="3"/>
  <c r="JEI431" i="3"/>
  <c r="JEV431" i="3"/>
  <c r="JFI431" i="3"/>
  <c r="JCT431" i="3"/>
  <c r="JCZ231" i="3"/>
  <c r="JDM231" i="3"/>
  <c r="JDZ231" i="3"/>
  <c r="JEM231" i="3"/>
  <c r="JCX231" i="3"/>
  <c r="JDB831" i="3"/>
  <c r="JDO831" i="3"/>
  <c r="JCZ831" i="3"/>
  <c r="JDU431" i="3"/>
  <c r="JEH431" i="3"/>
  <c r="JEU431" i="3"/>
  <c r="JDS431" i="3"/>
  <c r="JDG631" i="3"/>
  <c r="JDT631" i="3"/>
  <c r="JDE631" i="3"/>
  <c r="JDP831" i="3"/>
  <c r="JEC831" i="3"/>
  <c r="JEP831" i="3"/>
  <c r="JDN831" i="3"/>
  <c r="JCQ631" i="3"/>
  <c r="JDD631" i="3"/>
  <c r="JDQ631" i="3"/>
  <c r="JED631" i="3"/>
  <c r="JEQ631" i="3"/>
  <c r="JFD631" i="3"/>
  <c r="JFQ631" i="3"/>
  <c r="JCO631" i="3"/>
  <c r="JCY31" i="3"/>
  <c r="JDL31" i="3"/>
  <c r="JDY31" i="3"/>
  <c r="JEL31" i="3"/>
  <c r="JCW31" i="3"/>
  <c r="JDT31" i="3"/>
  <c r="JEG31" i="3"/>
  <c r="JET31" i="3"/>
  <c r="JDR31" i="3"/>
  <c r="JEB31" i="3"/>
  <c r="JDZ31" i="3"/>
  <c r="JDJ231" i="3"/>
  <c r="JDW231" i="3"/>
  <c r="JDH231" i="3"/>
  <c r="JDH831" i="3"/>
  <c r="JDU831" i="3"/>
  <c r="JEH831" i="3"/>
  <c r="JDF831" i="3"/>
  <c r="JDP231" i="3"/>
  <c r="JEC231" i="3"/>
  <c r="JDN231" i="3"/>
  <c r="JEA831" i="3"/>
  <c r="JEN831" i="3"/>
  <c r="JFA831" i="3"/>
  <c r="JDY831" i="3"/>
  <c r="JDK231" i="3"/>
  <c r="JDX231" i="3"/>
  <c r="JEK231" i="3"/>
  <c r="JEX231" i="3"/>
  <c r="JDI231" i="3"/>
  <c r="JDM831" i="3"/>
  <c r="JDZ831" i="3"/>
  <c r="JDK831" i="3"/>
  <c r="JEE31" i="3"/>
  <c r="JER31" i="3"/>
  <c r="JFE31" i="3"/>
  <c r="JEC31" i="3"/>
  <c r="JDJ31" i="3"/>
  <c r="JDW31" i="3"/>
  <c r="JEJ31" i="3"/>
  <c r="JEW31" i="3"/>
  <c r="JDH31" i="3"/>
  <c r="JDR631" i="3"/>
  <c r="JEE631" i="3"/>
  <c r="JDP631" i="3"/>
  <c r="JEF431" i="3"/>
  <c r="JES431" i="3"/>
  <c r="JFF431" i="3"/>
  <c r="JED431" i="3"/>
  <c r="JDG431" i="3"/>
  <c r="JDT431" i="3"/>
  <c r="JEG431" i="3"/>
  <c r="JET431" i="3"/>
  <c r="JFG431" i="3"/>
  <c r="JFT431" i="3"/>
  <c r="JDE431" i="3"/>
  <c r="JDB631" i="3"/>
  <c r="JDO631" i="3"/>
  <c r="JEB631" i="3"/>
  <c r="JEO631" i="3"/>
  <c r="JFB631" i="3"/>
  <c r="JFO631" i="3"/>
  <c r="JGB631" i="3"/>
  <c r="JCZ631" i="3"/>
  <c r="JEM31" i="3"/>
  <c r="JEK31" i="3"/>
  <c r="JDS831" i="3"/>
  <c r="JEF831" i="3"/>
  <c r="JES831" i="3"/>
  <c r="JDQ831" i="3"/>
  <c r="JDU231" i="3"/>
  <c r="JEH231" i="3"/>
  <c r="JDS231" i="3"/>
  <c r="JEA231" i="3"/>
  <c r="JEN231" i="3"/>
  <c r="JDY231" i="3"/>
  <c r="JDR431" i="3"/>
  <c r="JEE431" i="3"/>
  <c r="JER431" i="3"/>
  <c r="JFE431" i="3"/>
  <c r="JFR431" i="3"/>
  <c r="JGE431" i="3"/>
  <c r="JDP431" i="3"/>
  <c r="JEQ431" i="3"/>
  <c r="JFD431" i="3"/>
  <c r="JFQ431" i="3"/>
  <c r="JEO431" i="3"/>
  <c r="JEL831" i="3"/>
  <c r="JEY831" i="3"/>
  <c r="JFL831" i="3"/>
  <c r="JEJ831" i="3"/>
  <c r="JDX831" i="3"/>
  <c r="JEK831" i="3"/>
  <c r="JDV831" i="3"/>
  <c r="JEC631" i="3"/>
  <c r="JEP631" i="3"/>
  <c r="JEA631" i="3"/>
  <c r="JEP31" i="3"/>
  <c r="JFC31" i="3"/>
  <c r="JFP31" i="3"/>
  <c r="JEN31" i="3"/>
  <c r="JDM631" i="3"/>
  <c r="JDZ631" i="3"/>
  <c r="JEM631" i="3"/>
  <c r="JEZ631" i="3"/>
  <c r="JFM631" i="3"/>
  <c r="JFZ631" i="3"/>
  <c r="JGM631" i="3"/>
  <c r="JDK631" i="3"/>
  <c r="JDU31" i="3"/>
  <c r="JEH31" i="3"/>
  <c r="JEU31" i="3"/>
  <c r="JFH31" i="3"/>
  <c r="JDS31" i="3"/>
  <c r="JDV231" i="3"/>
  <c r="JEI231" i="3"/>
  <c r="JEV231" i="3"/>
  <c r="JFI231" i="3"/>
  <c r="JDT231" i="3"/>
  <c r="JEX31" i="3"/>
  <c r="JEV31" i="3"/>
  <c r="JEF231" i="3"/>
  <c r="JES231" i="3"/>
  <c r="JED231" i="3"/>
  <c r="JED831" i="3"/>
  <c r="JEQ831" i="3"/>
  <c r="JFD831" i="3"/>
  <c r="JEB831" i="3"/>
  <c r="JEL231" i="3"/>
  <c r="JEY231" i="3"/>
  <c r="JEJ231" i="3"/>
  <c r="JEG231" i="3"/>
  <c r="JET231" i="3"/>
  <c r="JFG231" i="3"/>
  <c r="JFT231" i="3"/>
  <c r="JEE231" i="3"/>
  <c r="JEC431" i="3"/>
  <c r="JEP431" i="3"/>
  <c r="JFC431" i="3"/>
  <c r="JFP431" i="3"/>
  <c r="JGC431" i="3"/>
  <c r="JGP431" i="3"/>
  <c r="JEA431" i="3"/>
  <c r="JEI831" i="3"/>
  <c r="JEV831" i="3"/>
  <c r="JEG831" i="3"/>
  <c r="JFA31" i="3"/>
  <c r="JFN31" i="3"/>
  <c r="JGA31" i="3"/>
  <c r="JEY31" i="3"/>
  <c r="JEF31" i="3"/>
  <c r="JES31" i="3"/>
  <c r="JFF31" i="3"/>
  <c r="JFS31" i="3"/>
  <c r="JED31" i="3"/>
  <c r="JEW831" i="3"/>
  <c r="JFJ831" i="3"/>
  <c r="JFW831" i="3"/>
  <c r="JEU831" i="3"/>
  <c r="JDX631" i="3"/>
  <c r="JEK631" i="3"/>
  <c r="JEX631" i="3"/>
  <c r="JFK631" i="3"/>
  <c r="JFX631" i="3"/>
  <c r="JGK631" i="3"/>
  <c r="JGX631" i="3"/>
  <c r="JDV631" i="3"/>
  <c r="JEN631" i="3"/>
  <c r="JFA631" i="3"/>
  <c r="JEL631" i="3"/>
  <c r="JFB431" i="3"/>
  <c r="JFO431" i="3"/>
  <c r="JGB431" i="3"/>
  <c r="JEZ431" i="3"/>
  <c r="JFI31" i="3"/>
  <c r="JFG31" i="3"/>
  <c r="JEO831" i="3"/>
  <c r="JFB831" i="3"/>
  <c r="JFO831" i="3"/>
  <c r="JEM831" i="3"/>
  <c r="JEQ231" i="3"/>
  <c r="JFD231" i="3"/>
  <c r="JEO231" i="3"/>
  <c r="JEW231" i="3"/>
  <c r="JFJ231" i="3"/>
  <c r="JEU231" i="3"/>
  <c r="JFH831" i="3"/>
  <c r="JFU831" i="3"/>
  <c r="JGH831" i="3"/>
  <c r="JFF831" i="3"/>
  <c r="JER231" i="3"/>
  <c r="JFE231" i="3"/>
  <c r="JFR231" i="3"/>
  <c r="JGE231" i="3"/>
  <c r="JEP231" i="3"/>
  <c r="JFM431" i="3"/>
  <c r="JFZ431" i="3"/>
  <c r="JGM431" i="3"/>
  <c r="JFK431" i="3"/>
  <c r="JFL31" i="3"/>
  <c r="JFY31" i="3"/>
  <c r="JGL31" i="3"/>
  <c r="JFJ31" i="3"/>
  <c r="JET831" i="3"/>
  <c r="JFG831" i="3"/>
  <c r="JER831" i="3"/>
  <c r="JEQ31" i="3"/>
  <c r="JFD31" i="3"/>
  <c r="JFQ31" i="3"/>
  <c r="JGD31" i="3"/>
  <c r="JEO31" i="3"/>
  <c r="JEY631" i="3"/>
  <c r="JFL631" i="3"/>
  <c r="JEW631" i="3"/>
  <c r="JEI631" i="3"/>
  <c r="JEV631" i="3"/>
  <c r="JFI631" i="3"/>
  <c r="JFV631" i="3"/>
  <c r="JGI631" i="3"/>
  <c r="JGV631" i="3"/>
  <c r="JHI631" i="3"/>
  <c r="JEG631" i="3"/>
  <c r="JEN431" i="3"/>
  <c r="JFA431" i="3"/>
  <c r="JFN431" i="3"/>
  <c r="JGA431" i="3"/>
  <c r="JGN431" i="3"/>
  <c r="JHA431" i="3"/>
  <c r="JEL431" i="3"/>
  <c r="JFT31" i="3"/>
  <c r="JFR31" i="3"/>
  <c r="JFB231" i="3"/>
  <c r="JFO231" i="3"/>
  <c r="JEZ231" i="3"/>
  <c r="JEZ831" i="3"/>
  <c r="JFM831" i="3"/>
  <c r="JFZ831" i="3"/>
  <c r="JEX831" i="3"/>
  <c r="JFH231" i="3"/>
  <c r="JFU231" i="3"/>
  <c r="JFF231" i="3"/>
  <c r="JFJ631" i="3"/>
  <c r="JFW631" i="3"/>
  <c r="JFH631" i="3"/>
  <c r="JFC231" i="3"/>
  <c r="JFP231" i="3"/>
  <c r="JGC231" i="3"/>
  <c r="JGP231" i="3"/>
  <c r="JFA231" i="3"/>
  <c r="JFS831" i="3"/>
  <c r="JGF831" i="3"/>
  <c r="JGS831" i="3"/>
  <c r="JFQ831" i="3"/>
  <c r="JFB31" i="3"/>
  <c r="JFO31" i="3"/>
  <c r="JGB31" i="3"/>
  <c r="JGO31" i="3"/>
  <c r="JEZ31" i="3"/>
  <c r="JEY431" i="3"/>
  <c r="JFL431" i="3"/>
  <c r="JFY431" i="3"/>
  <c r="JGL431" i="3"/>
  <c r="JGY431" i="3"/>
  <c r="JHL431" i="3"/>
  <c r="JEW431" i="3"/>
  <c r="JFX431" i="3"/>
  <c r="JGK431" i="3"/>
  <c r="JGX431" i="3"/>
  <c r="JFV431" i="3"/>
  <c r="JFE831" i="3"/>
  <c r="JFR831" i="3"/>
  <c r="JFC831" i="3"/>
  <c r="JET631" i="3"/>
  <c r="JFG631" i="3"/>
  <c r="JFT631" i="3"/>
  <c r="JGG631" i="3"/>
  <c r="JGT631" i="3"/>
  <c r="JHG631" i="3"/>
  <c r="JHT631" i="3"/>
  <c r="JER631" i="3"/>
  <c r="JFW31" i="3"/>
  <c r="JGJ31" i="3"/>
  <c r="JGW31" i="3"/>
  <c r="JFU31" i="3"/>
  <c r="JGE31" i="3"/>
  <c r="JGC31" i="3"/>
  <c r="JFK831" i="3"/>
  <c r="JFX831" i="3"/>
  <c r="JGK831" i="3"/>
  <c r="JFI831" i="3"/>
  <c r="JFM231" i="3"/>
  <c r="JFZ231" i="3"/>
  <c r="JFK231" i="3"/>
  <c r="JFS231" i="3"/>
  <c r="JGF231" i="3"/>
  <c r="JFQ231" i="3"/>
  <c r="JFE631" i="3"/>
  <c r="JFR631" i="3"/>
  <c r="JGE631" i="3"/>
  <c r="JGR631" i="3"/>
  <c r="JHE631" i="3"/>
  <c r="JHR631" i="3"/>
  <c r="JIE631" i="3"/>
  <c r="JFC631" i="3"/>
  <c r="JFM31" i="3"/>
  <c r="JFZ31" i="3"/>
  <c r="JGM31" i="3"/>
  <c r="JGZ31" i="3"/>
  <c r="JFK31" i="3"/>
  <c r="JFN231" i="3"/>
  <c r="JGA231" i="3"/>
  <c r="JGN231" i="3"/>
  <c r="JHA231" i="3"/>
  <c r="JFL231" i="3"/>
  <c r="JFP831" i="3"/>
  <c r="JGC831" i="3"/>
  <c r="JFN831" i="3"/>
  <c r="JGD831" i="3"/>
  <c r="JGQ831" i="3"/>
  <c r="JHD831" i="3"/>
  <c r="JGB831" i="3"/>
  <c r="JFU631" i="3"/>
  <c r="JGH631" i="3"/>
  <c r="JFS631" i="3"/>
  <c r="JGH31" i="3"/>
  <c r="JGU31" i="3"/>
  <c r="JHH31" i="3"/>
  <c r="JGF31" i="3"/>
  <c r="JGI431" i="3"/>
  <c r="JGV431" i="3"/>
  <c r="JHI431" i="3"/>
  <c r="JGG431" i="3"/>
  <c r="JFJ431" i="3"/>
  <c r="JFW431" i="3"/>
  <c r="JGJ431" i="3"/>
  <c r="JGW431" i="3"/>
  <c r="JHJ431" i="3"/>
  <c r="JHW431" i="3"/>
  <c r="JFH431" i="3"/>
  <c r="JGP31" i="3"/>
  <c r="JGN31" i="3"/>
  <c r="JFX231" i="3"/>
  <c r="JGK231" i="3"/>
  <c r="JFV231" i="3"/>
  <c r="JFV831" i="3"/>
  <c r="JGI831" i="3"/>
  <c r="JGV831" i="3"/>
  <c r="JFT831" i="3"/>
  <c r="JGD231" i="3"/>
  <c r="JGQ231" i="3"/>
  <c r="JGB231" i="3"/>
  <c r="JGF631" i="3"/>
  <c r="JGS631" i="3"/>
  <c r="JGD631" i="3"/>
  <c r="JFX31" i="3"/>
  <c r="JGK31" i="3"/>
  <c r="JGX31" i="3"/>
  <c r="JHK31" i="3"/>
  <c r="JFV31" i="3"/>
  <c r="JFU431" i="3"/>
  <c r="JGH431" i="3"/>
  <c r="JGU431" i="3"/>
  <c r="JHH431" i="3"/>
  <c r="JHU431" i="3"/>
  <c r="JIH431" i="3"/>
  <c r="JFS431" i="3"/>
  <c r="JGO831" i="3"/>
  <c r="JHB831" i="3"/>
  <c r="JHO831" i="3"/>
  <c r="JGM831" i="3"/>
  <c r="JGA831" i="3"/>
  <c r="JGN831" i="3"/>
  <c r="JFY831" i="3"/>
  <c r="JGS31" i="3"/>
  <c r="JHF31" i="3"/>
  <c r="JHS31" i="3"/>
  <c r="JGQ31" i="3"/>
  <c r="JFP631" i="3"/>
  <c r="JGC631" i="3"/>
  <c r="JGP631" i="3"/>
  <c r="JHC631" i="3"/>
  <c r="JHP631" i="3"/>
  <c r="JIC631" i="3"/>
  <c r="JIP631" i="3"/>
  <c r="JFN631" i="3"/>
  <c r="JGT431" i="3"/>
  <c r="JHG431" i="3"/>
  <c r="JHT431" i="3"/>
  <c r="JGR431" i="3"/>
  <c r="JFY231" i="3"/>
  <c r="JGL231" i="3"/>
  <c r="JGY231" i="3"/>
  <c r="JHL231" i="3"/>
  <c r="JFW231" i="3"/>
  <c r="JHA31" i="3"/>
  <c r="JGY31" i="3"/>
  <c r="JGG831" i="3"/>
  <c r="JGT831" i="3"/>
  <c r="JHG831" i="3"/>
  <c r="JGE831" i="3"/>
  <c r="JGI231" i="3"/>
  <c r="JGV231" i="3"/>
  <c r="JGG231" i="3"/>
  <c r="JGO231" i="3"/>
  <c r="JHB231" i="3"/>
  <c r="JGM231" i="3"/>
  <c r="JGF431" i="3"/>
  <c r="JGS431" i="3"/>
  <c r="JHF431" i="3"/>
  <c r="JHS431" i="3"/>
  <c r="JIF431" i="3"/>
  <c r="JIS431" i="3"/>
  <c r="JGD431" i="3"/>
  <c r="JGL831" i="3"/>
  <c r="JGY831" i="3"/>
  <c r="JGJ831" i="3"/>
  <c r="JGA631" i="3"/>
  <c r="JGN631" i="3"/>
  <c r="JHA631" i="3"/>
  <c r="JHN631" i="3"/>
  <c r="JIA631" i="3"/>
  <c r="JIN631" i="3"/>
  <c r="JJA631" i="3"/>
  <c r="JFY631" i="3"/>
  <c r="JGI31" i="3"/>
  <c r="JGV31" i="3"/>
  <c r="JHI31" i="3"/>
  <c r="JHV31" i="3"/>
  <c r="JGG31" i="3"/>
  <c r="JHD31" i="3"/>
  <c r="JHQ31" i="3"/>
  <c r="JID31" i="3"/>
  <c r="JHB31" i="3"/>
  <c r="JGZ831" i="3"/>
  <c r="JHM831" i="3"/>
  <c r="JHZ831" i="3"/>
  <c r="JGX831" i="3"/>
  <c r="JGQ631" i="3"/>
  <c r="JHD631" i="3"/>
  <c r="JGO631" i="3"/>
  <c r="JGJ231" i="3"/>
  <c r="JGW231" i="3"/>
  <c r="JHJ231" i="3"/>
  <c r="JHW231" i="3"/>
  <c r="JGH231" i="3"/>
  <c r="JHE431" i="3"/>
  <c r="JHR431" i="3"/>
  <c r="JIE431" i="3"/>
  <c r="JHC431" i="3"/>
  <c r="JHL31" i="3"/>
  <c r="JHJ31" i="3"/>
  <c r="JGT231" i="3"/>
  <c r="JHG231" i="3"/>
  <c r="JGR231" i="3"/>
  <c r="JGR831" i="3"/>
  <c r="JHE831" i="3"/>
  <c r="JHR831" i="3"/>
  <c r="JGP831" i="3"/>
  <c r="JGZ231" i="3"/>
  <c r="JHM231" i="3"/>
  <c r="JGX231" i="3"/>
  <c r="JGW831" i="3"/>
  <c r="JHJ831" i="3"/>
  <c r="JGU831" i="3"/>
  <c r="JGU231" i="3"/>
  <c r="JHH231" i="3"/>
  <c r="JHU231" i="3"/>
  <c r="JIH231" i="3"/>
  <c r="JGS231" i="3"/>
  <c r="JHK831" i="3"/>
  <c r="JHX831" i="3"/>
  <c r="JIK831" i="3"/>
  <c r="JHI831" i="3"/>
  <c r="JGT31" i="3"/>
  <c r="JHG31" i="3"/>
  <c r="JHT31" i="3"/>
  <c r="JIG31" i="3"/>
  <c r="JGR31" i="3"/>
  <c r="JGQ431" i="3"/>
  <c r="JHD431" i="3"/>
  <c r="JHQ431" i="3"/>
  <c r="JID431" i="3"/>
  <c r="JIQ431" i="3"/>
  <c r="JJD431" i="3"/>
  <c r="JGO431" i="3"/>
  <c r="JGL631" i="3"/>
  <c r="JGY631" i="3"/>
  <c r="JHL631" i="3"/>
  <c r="JHY631" i="3"/>
  <c r="JIL631" i="3"/>
  <c r="JIY631" i="3"/>
  <c r="JJL631" i="3"/>
  <c r="JGJ631" i="3"/>
  <c r="JHB631" i="3"/>
  <c r="JHO631" i="3"/>
  <c r="JGZ631" i="3"/>
  <c r="JHP431" i="3"/>
  <c r="JIC431" i="3"/>
  <c r="JIP431" i="3"/>
  <c r="JHN431" i="3"/>
  <c r="JHO31" i="3"/>
  <c r="JIB31" i="3"/>
  <c r="JIO31" i="3"/>
  <c r="JHM31" i="3"/>
  <c r="JHW31" i="3"/>
  <c r="JHU31" i="3"/>
  <c r="JHC831" i="3"/>
  <c r="JHP831" i="3"/>
  <c r="JIC831" i="3"/>
  <c r="JHA831" i="3"/>
  <c r="JHE231" i="3"/>
  <c r="JHR231" i="3"/>
  <c r="JHC231" i="3"/>
  <c r="JHK231" i="3"/>
  <c r="JHX231" i="3"/>
  <c r="JHI231" i="3"/>
  <c r="JHF231" i="3"/>
  <c r="JHS231" i="3"/>
  <c r="JIF231" i="3"/>
  <c r="JIS231" i="3"/>
  <c r="JHD231" i="3"/>
  <c r="JIA431" i="3"/>
  <c r="JIN431" i="3"/>
  <c r="JJA431" i="3"/>
  <c r="JHY431" i="3"/>
  <c r="JHE31" i="3"/>
  <c r="JHR31" i="3"/>
  <c r="JIE31" i="3"/>
  <c r="JIR31" i="3"/>
  <c r="JHC31" i="3"/>
  <c r="JGW631" i="3"/>
  <c r="JHJ631" i="3"/>
  <c r="JHW631" i="3"/>
  <c r="JIJ631" i="3"/>
  <c r="JIW631" i="3"/>
  <c r="JJJ631" i="3"/>
  <c r="JJW631" i="3"/>
  <c r="JGU631" i="3"/>
  <c r="JHB431" i="3"/>
  <c r="JHO431" i="3"/>
  <c r="JIB431" i="3"/>
  <c r="JIO431" i="3"/>
  <c r="JJB431" i="3"/>
  <c r="JJO431" i="3"/>
  <c r="JGZ431" i="3"/>
  <c r="JHH831" i="3"/>
  <c r="JHU831" i="3"/>
  <c r="JHF831" i="3"/>
  <c r="JHZ31" i="3"/>
  <c r="JIM31" i="3"/>
  <c r="JIZ31" i="3"/>
  <c r="JHX31" i="3"/>
  <c r="JHM631" i="3"/>
  <c r="JHZ631" i="3"/>
  <c r="JHK631" i="3"/>
  <c r="JHV831" i="3"/>
  <c r="JII831" i="3"/>
  <c r="JIV831" i="3"/>
  <c r="JHT831" i="3"/>
  <c r="JIH31" i="3"/>
  <c r="JIF31" i="3"/>
  <c r="JHP231" i="3"/>
  <c r="JIC231" i="3"/>
  <c r="JHN231" i="3"/>
  <c r="JHN831" i="3"/>
  <c r="JIA831" i="3"/>
  <c r="JIN831" i="3"/>
  <c r="JHL831" i="3"/>
  <c r="JHV231" i="3"/>
  <c r="JII231" i="3"/>
  <c r="JHT231" i="3"/>
  <c r="JIL431" i="3"/>
  <c r="JIY431" i="3"/>
  <c r="JJL431" i="3"/>
  <c r="JIJ431" i="3"/>
  <c r="JHM431" i="3"/>
  <c r="JHZ431" i="3"/>
  <c r="JIM431" i="3"/>
  <c r="JIZ431" i="3"/>
  <c r="JJM431" i="3"/>
  <c r="JJZ431" i="3"/>
  <c r="JHK431" i="3"/>
  <c r="JIG831" i="3"/>
  <c r="JIT831" i="3"/>
  <c r="JJG831" i="3"/>
  <c r="JIE831" i="3"/>
  <c r="JHH631" i="3"/>
  <c r="JHU631" i="3"/>
  <c r="JIH631" i="3"/>
  <c r="JIU631" i="3"/>
  <c r="JJH631" i="3"/>
  <c r="JJU631" i="3"/>
  <c r="JKH631" i="3"/>
  <c r="JHF631" i="3"/>
  <c r="JHQ231" i="3"/>
  <c r="JID231" i="3"/>
  <c r="JIQ231" i="3"/>
  <c r="JJD231" i="3"/>
  <c r="JHO231" i="3"/>
  <c r="JHS831" i="3"/>
  <c r="JIF831" i="3"/>
  <c r="JHQ831" i="3"/>
  <c r="JIK31" i="3"/>
  <c r="JIX31" i="3"/>
  <c r="JJK31" i="3"/>
  <c r="JII31" i="3"/>
  <c r="JHX631" i="3"/>
  <c r="JIK631" i="3"/>
  <c r="JHV631" i="3"/>
  <c r="JHP31" i="3"/>
  <c r="JIC31" i="3"/>
  <c r="JIP31" i="3"/>
  <c r="JJC31" i="3"/>
  <c r="JHN31" i="3"/>
  <c r="JIS31" i="3"/>
  <c r="JIQ31" i="3"/>
  <c r="JHY831" i="3"/>
  <c r="JIL831" i="3"/>
  <c r="JIY831" i="3"/>
  <c r="JHW831" i="3"/>
  <c r="JIA231" i="3"/>
  <c r="JIN231" i="3"/>
  <c r="JHY231" i="3"/>
  <c r="JIG231" i="3"/>
  <c r="JIT231" i="3"/>
  <c r="JIE231" i="3"/>
  <c r="JHX431" i="3"/>
  <c r="JIK431" i="3"/>
  <c r="JIX431" i="3"/>
  <c r="JJK431" i="3"/>
  <c r="JJX431" i="3"/>
  <c r="JKK431" i="3"/>
  <c r="JHV431" i="3"/>
  <c r="JIR831" i="3"/>
  <c r="JJE831" i="3"/>
  <c r="JJR831" i="3"/>
  <c r="JIP831" i="3"/>
  <c r="JHS631" i="3"/>
  <c r="JIF631" i="3"/>
  <c r="JIS631" i="3"/>
  <c r="JJF631" i="3"/>
  <c r="JJS631" i="3"/>
  <c r="JKF631" i="3"/>
  <c r="JKS631" i="3"/>
  <c r="JHQ631" i="3"/>
  <c r="JIA31" i="3"/>
  <c r="JIN31" i="3"/>
  <c r="JJA31" i="3"/>
  <c r="JJN31" i="3"/>
  <c r="JHY31" i="3"/>
  <c r="JIV31" i="3"/>
  <c r="JJI31" i="3"/>
  <c r="JJV31" i="3"/>
  <c r="JIT31" i="3"/>
  <c r="JII631" i="3"/>
  <c r="JIV631" i="3"/>
  <c r="JIG631" i="3"/>
  <c r="JIW431" i="3"/>
  <c r="JJJ431" i="3"/>
  <c r="JJW431" i="3"/>
  <c r="JIU431" i="3"/>
  <c r="JID831" i="3"/>
  <c r="JIQ831" i="3"/>
  <c r="JIB831" i="3"/>
  <c r="JIB231" i="3"/>
  <c r="JIO231" i="3"/>
  <c r="JJB231" i="3"/>
  <c r="JJO231" i="3"/>
  <c r="JHZ231" i="3"/>
  <c r="JJD31" i="3"/>
  <c r="JJB31" i="3"/>
  <c r="JIL231" i="3"/>
  <c r="JIY231" i="3"/>
  <c r="JIJ231" i="3"/>
  <c r="JIJ831" i="3"/>
  <c r="JIW831" i="3"/>
  <c r="JJJ831" i="3"/>
  <c r="JIH831" i="3"/>
  <c r="JIR231" i="3"/>
  <c r="JJE231" i="3"/>
  <c r="JIP231" i="3"/>
  <c r="JIO831" i="3"/>
  <c r="JJB831" i="3"/>
  <c r="JIM831" i="3"/>
  <c r="JJC831" i="3"/>
  <c r="JJP831" i="3"/>
  <c r="JKC831" i="3"/>
  <c r="JJA831" i="3"/>
  <c r="JIT631" i="3"/>
  <c r="JJG631" i="3"/>
  <c r="JIR631" i="3"/>
  <c r="JJG31" i="3"/>
  <c r="JJT31" i="3"/>
  <c r="JKG31" i="3"/>
  <c r="JJE31" i="3"/>
  <c r="JJH431" i="3"/>
  <c r="JJU431" i="3"/>
  <c r="JKH431" i="3"/>
  <c r="JJF431" i="3"/>
  <c r="JII431" i="3"/>
  <c r="JIV431" i="3"/>
  <c r="JJI431" i="3"/>
  <c r="JJV431" i="3"/>
  <c r="JKI431" i="3"/>
  <c r="JKV431" i="3"/>
  <c r="JIG431" i="3"/>
  <c r="JIM231" i="3"/>
  <c r="JIZ231" i="3"/>
  <c r="JJM231" i="3"/>
  <c r="JJZ231" i="3"/>
  <c r="JIK231" i="3"/>
  <c r="JIL31" i="3"/>
  <c r="JIY31" i="3"/>
  <c r="JJL31" i="3"/>
  <c r="JJY31" i="3"/>
  <c r="JIJ31" i="3"/>
  <c r="JID631" i="3"/>
  <c r="JIQ631" i="3"/>
  <c r="JJD631" i="3"/>
  <c r="JJQ631" i="3"/>
  <c r="JKD631" i="3"/>
  <c r="JKQ631" i="3"/>
  <c r="JLD631" i="3"/>
  <c r="JIB631" i="3"/>
  <c r="JJO31" i="3"/>
  <c r="JJM31" i="3"/>
  <c r="JIU831" i="3"/>
  <c r="JJH831" i="3"/>
  <c r="JJU831" i="3"/>
  <c r="JIS831" i="3"/>
  <c r="JIW231" i="3"/>
  <c r="JJJ231" i="3"/>
  <c r="JIU231" i="3"/>
  <c r="JJC231" i="3"/>
  <c r="JJP231" i="3"/>
  <c r="JJA231" i="3"/>
  <c r="JJN831" i="3"/>
  <c r="JKA831" i="3"/>
  <c r="JKN831" i="3"/>
  <c r="JJL831" i="3"/>
  <c r="JIX231" i="3"/>
  <c r="JJK231" i="3"/>
  <c r="JJX231" i="3"/>
  <c r="JKK231" i="3"/>
  <c r="JIV231" i="3"/>
  <c r="JJR31" i="3"/>
  <c r="JKE31" i="3"/>
  <c r="JKR31" i="3"/>
  <c r="JJP31" i="3"/>
  <c r="JIZ831" i="3"/>
  <c r="JJM831" i="3"/>
  <c r="JIX831" i="3"/>
  <c r="JIO631" i="3"/>
  <c r="JJB631" i="3"/>
  <c r="JJO631" i="3"/>
  <c r="JKB631" i="3"/>
  <c r="JKO631" i="3"/>
  <c r="JLB631" i="3"/>
  <c r="JLO631" i="3"/>
  <c r="JIM631" i="3"/>
  <c r="JIT431" i="3"/>
  <c r="JJG431" i="3"/>
  <c r="JJT431" i="3"/>
  <c r="JKG431" i="3"/>
  <c r="JKT431" i="3"/>
  <c r="JLG431" i="3"/>
  <c r="JIR431" i="3"/>
  <c r="JJE631" i="3"/>
  <c r="JJR631" i="3"/>
  <c r="JJC631" i="3"/>
  <c r="JIW31" i="3"/>
  <c r="JJJ31" i="3"/>
  <c r="JJW31" i="3"/>
  <c r="JKJ31" i="3"/>
  <c r="JIU31" i="3"/>
  <c r="JJS431" i="3"/>
  <c r="JKF431" i="3"/>
  <c r="JKS431" i="3"/>
  <c r="JJQ431" i="3"/>
  <c r="JJZ31" i="3"/>
  <c r="JJX31" i="3"/>
  <c r="JJH231" i="3"/>
  <c r="JJU231" i="3"/>
  <c r="JJF231" i="3"/>
  <c r="JJF831" i="3"/>
  <c r="JJS831" i="3"/>
  <c r="JKF831" i="3"/>
  <c r="JJD831" i="3"/>
  <c r="JJN231" i="3"/>
  <c r="JKA231" i="3"/>
  <c r="JJL231" i="3"/>
  <c r="JJI231" i="3"/>
  <c r="JJV231" i="3"/>
  <c r="JKI231" i="3"/>
  <c r="JKV231" i="3"/>
  <c r="JJG231" i="3"/>
  <c r="JJY831" i="3"/>
  <c r="JKL831" i="3"/>
  <c r="JKY831" i="3"/>
  <c r="JJW831" i="3"/>
  <c r="JJP631" i="3"/>
  <c r="JKC631" i="3"/>
  <c r="JJN631" i="3"/>
  <c r="JJE431" i="3"/>
  <c r="JJR431" i="3"/>
  <c r="JKE431" i="3"/>
  <c r="JKR431" i="3"/>
  <c r="JLE431" i="3"/>
  <c r="JLR431" i="3"/>
  <c r="JJC431" i="3"/>
  <c r="JKD431" i="3"/>
  <c r="JKQ431" i="3"/>
  <c r="JLD431" i="3"/>
  <c r="JKB431" i="3"/>
  <c r="JJK831" i="3"/>
  <c r="JJX831" i="3"/>
  <c r="JJI831" i="3"/>
  <c r="JIZ631" i="3"/>
  <c r="JJM631" i="3"/>
  <c r="JJZ631" i="3"/>
  <c r="JKM631" i="3"/>
  <c r="JKZ631" i="3"/>
  <c r="JLM631" i="3"/>
  <c r="JLZ631" i="3"/>
  <c r="JIX631" i="3"/>
  <c r="JJH31" i="3"/>
  <c r="JJU31" i="3"/>
  <c r="JKH31" i="3"/>
  <c r="JKU31" i="3"/>
  <c r="JJF31" i="3"/>
  <c r="JKC31" i="3"/>
  <c r="JKP31" i="3"/>
  <c r="JLC31" i="3"/>
  <c r="JKA31" i="3"/>
  <c r="JKK31" i="3"/>
  <c r="JKI31" i="3"/>
  <c r="JJQ831" i="3"/>
  <c r="JKD831" i="3"/>
  <c r="JKQ831" i="3"/>
  <c r="JJO831" i="3"/>
  <c r="JJS231" i="3"/>
  <c r="JKF231" i="3"/>
  <c r="JJQ231" i="3"/>
  <c r="JJY231" i="3"/>
  <c r="JKL231" i="3"/>
  <c r="JJW231" i="3"/>
  <c r="JKJ831" i="3"/>
  <c r="JKW831" i="3"/>
  <c r="JLJ831" i="3"/>
  <c r="JKH831" i="3"/>
  <c r="JKN31" i="3"/>
  <c r="JLA31" i="3"/>
  <c r="JLN31" i="3"/>
  <c r="JKL31" i="3"/>
  <c r="JJK631" i="3"/>
  <c r="JJX631" i="3"/>
  <c r="JKK631" i="3"/>
  <c r="JKX631" i="3"/>
  <c r="JLK631" i="3"/>
  <c r="JLX631" i="3"/>
  <c r="JMK631" i="3"/>
  <c r="JJI631" i="3"/>
  <c r="JKA631" i="3"/>
  <c r="JKN631" i="3"/>
  <c r="JJY631" i="3"/>
  <c r="JKO431" i="3"/>
  <c r="JLB431" i="3"/>
  <c r="JLO431" i="3"/>
  <c r="JKM431" i="3"/>
  <c r="JJS31" i="3"/>
  <c r="JKF31" i="3"/>
  <c r="JKS31" i="3"/>
  <c r="JLF31" i="3"/>
  <c r="JJQ31" i="3"/>
  <c r="JJP431" i="3"/>
  <c r="JKC431" i="3"/>
  <c r="JKP431" i="3"/>
  <c r="JLC431" i="3"/>
  <c r="JLP431" i="3"/>
  <c r="JMC431" i="3"/>
  <c r="JJN431" i="3"/>
  <c r="JJT231" i="3"/>
  <c r="JKG231" i="3"/>
  <c r="JKT231" i="3"/>
  <c r="JLG231" i="3"/>
  <c r="JJR231" i="3"/>
  <c r="JJV831" i="3"/>
  <c r="JKI831" i="3"/>
  <c r="JJT831" i="3"/>
  <c r="JKV31" i="3"/>
  <c r="JKT31" i="3"/>
  <c r="JKD231" i="3"/>
  <c r="JKQ231" i="3"/>
  <c r="JKB231" i="3"/>
  <c r="JKB831" i="3"/>
  <c r="JKO831" i="3"/>
  <c r="JLB831" i="3"/>
  <c r="JJZ831" i="3"/>
  <c r="JKJ231" i="3"/>
  <c r="JKW231" i="3"/>
  <c r="JKH231" i="3"/>
  <c r="JKE231" i="3"/>
  <c r="JKR231" i="3"/>
  <c r="JLE231" i="3"/>
  <c r="JLR231" i="3"/>
  <c r="JKC231" i="3"/>
  <c r="JKZ431" i="3"/>
  <c r="JLM431" i="3"/>
  <c r="JLZ431" i="3"/>
  <c r="JKX431" i="3"/>
  <c r="JJV631" i="3"/>
  <c r="JKI631" i="3"/>
  <c r="JKV631" i="3"/>
  <c r="JLI631" i="3"/>
  <c r="JLV631" i="3"/>
  <c r="JMI631" i="3"/>
  <c r="JMV631" i="3"/>
  <c r="JJT631" i="3"/>
  <c r="JKY31" i="3"/>
  <c r="JLL31" i="3"/>
  <c r="JLY31" i="3"/>
  <c r="JKW31" i="3"/>
  <c r="JKA431" i="3"/>
  <c r="JKN431" i="3"/>
  <c r="JLA431" i="3"/>
  <c r="JLN431" i="3"/>
  <c r="JMA431" i="3"/>
  <c r="JMN431" i="3"/>
  <c r="JJY431" i="3"/>
  <c r="JKU831" i="3"/>
  <c r="JLH831" i="3"/>
  <c r="JLU831" i="3"/>
  <c r="JKS831" i="3"/>
  <c r="JKD31" i="3"/>
  <c r="JKQ31" i="3"/>
  <c r="JLD31" i="3"/>
  <c r="JLQ31" i="3"/>
  <c r="JKB31" i="3"/>
  <c r="JKG831" i="3"/>
  <c r="JKT831" i="3"/>
  <c r="JKE831" i="3"/>
  <c r="JKL631" i="3"/>
  <c r="JKY631" i="3"/>
  <c r="JKJ631" i="3"/>
  <c r="JLG31" i="3"/>
  <c r="JLE31" i="3"/>
  <c r="JKM831" i="3"/>
  <c r="JKZ831" i="3"/>
  <c r="JLM831" i="3"/>
  <c r="JKK831" i="3"/>
  <c r="JKO231" i="3"/>
  <c r="JLB231" i="3"/>
  <c r="JKM231" i="3"/>
  <c r="JKU231" i="3"/>
  <c r="JLH231" i="3"/>
  <c r="JKS231" i="3"/>
  <c r="JLF831" i="3"/>
  <c r="JLS831" i="3"/>
  <c r="JMF831" i="3"/>
  <c r="JLD831" i="3"/>
  <c r="JKW631" i="3"/>
  <c r="JLJ631" i="3"/>
  <c r="JKU631" i="3"/>
  <c r="JKR831" i="3"/>
  <c r="JLE831" i="3"/>
  <c r="JKP831" i="3"/>
  <c r="JKL431" i="3"/>
  <c r="JKY431" i="3"/>
  <c r="JLL431" i="3"/>
  <c r="JLY431" i="3"/>
  <c r="JML431" i="3"/>
  <c r="JMY431" i="3"/>
  <c r="JKJ431" i="3"/>
  <c r="JLK431" i="3"/>
  <c r="JLX431" i="3"/>
  <c r="JMK431" i="3"/>
  <c r="JLI431" i="3"/>
  <c r="JKG631" i="3"/>
  <c r="JKT631" i="3"/>
  <c r="JLG631" i="3"/>
  <c r="JLT631" i="3"/>
  <c r="JMG631" i="3"/>
  <c r="JMT631" i="3"/>
  <c r="JNG631" i="3"/>
  <c r="JKE631" i="3"/>
  <c r="JKP231" i="3"/>
  <c r="JLC231" i="3"/>
  <c r="JLP231" i="3"/>
  <c r="JMC231" i="3"/>
  <c r="JKN231" i="3"/>
  <c r="JKO31" i="3"/>
  <c r="JLB31" i="3"/>
  <c r="JLO31" i="3"/>
  <c r="JMB31" i="3"/>
  <c r="JKM31" i="3"/>
  <c r="JLJ31" i="3"/>
  <c r="JLW31" i="3"/>
  <c r="JMJ31" i="3"/>
  <c r="JLH31" i="3"/>
  <c r="JLR31" i="3"/>
  <c r="JLP31" i="3"/>
  <c r="JKZ231" i="3"/>
  <c r="JLM231" i="3"/>
  <c r="JKX231" i="3"/>
  <c r="JKX831" i="3"/>
  <c r="JLK831" i="3"/>
  <c r="JLX831" i="3"/>
  <c r="JKV831" i="3"/>
  <c r="JLF231" i="3"/>
  <c r="JLS231" i="3"/>
  <c r="JLD231" i="3"/>
  <c r="JLH631" i="3"/>
  <c r="JLU631" i="3"/>
  <c r="JLF631" i="3"/>
  <c r="JKZ31" i="3"/>
  <c r="JLM31" i="3"/>
  <c r="JLZ31" i="3"/>
  <c r="JMM31" i="3"/>
  <c r="JKX31" i="3"/>
  <c r="JLC831" i="3"/>
  <c r="JLP831" i="3"/>
  <c r="JLA831" i="3"/>
  <c r="JKR631" i="3"/>
  <c r="JLE631" i="3"/>
  <c r="JLR631" i="3"/>
  <c r="JME631" i="3"/>
  <c r="JMR631" i="3"/>
  <c r="JNE631" i="3"/>
  <c r="JNR631" i="3"/>
  <c r="JKP631" i="3"/>
  <c r="JLV431" i="3"/>
  <c r="JMI431" i="3"/>
  <c r="JMV431" i="3"/>
  <c r="JLT431" i="3"/>
  <c r="JLQ831" i="3"/>
  <c r="JMD831" i="3"/>
  <c r="JMQ831" i="3"/>
  <c r="JLO831" i="3"/>
  <c r="JLU31" i="3"/>
  <c r="JMH31" i="3"/>
  <c r="JMU31" i="3"/>
  <c r="JLS31" i="3"/>
  <c r="JLA231" i="3"/>
  <c r="JLN231" i="3"/>
  <c r="JMA231" i="3"/>
  <c r="JMN231" i="3"/>
  <c r="JKY231" i="3"/>
  <c r="JKW431" i="3"/>
  <c r="JLJ431" i="3"/>
  <c r="JLW431" i="3"/>
  <c r="JMJ431" i="3"/>
  <c r="JMW431" i="3"/>
  <c r="JNJ431" i="3"/>
  <c r="JKU431" i="3"/>
  <c r="JMC31" i="3"/>
  <c r="JMA31" i="3"/>
  <c r="JLI831" i="3"/>
  <c r="JLV831" i="3"/>
  <c r="JMI831" i="3"/>
  <c r="JLG831" i="3"/>
  <c r="JLK231" i="3"/>
  <c r="JLX231" i="3"/>
  <c r="JLI231" i="3"/>
  <c r="JLQ231" i="3"/>
  <c r="JMD231" i="3"/>
  <c r="JLO231" i="3"/>
  <c r="JMG431" i="3"/>
  <c r="JMT431" i="3"/>
  <c r="JNG431" i="3"/>
  <c r="JME431" i="3"/>
  <c r="JLL231" i="3"/>
  <c r="JLY231" i="3"/>
  <c r="JML231" i="3"/>
  <c r="JMY231" i="3"/>
  <c r="JLJ231" i="3"/>
  <c r="JLK31" i="3"/>
  <c r="JLX31" i="3"/>
  <c r="JMK31" i="3"/>
  <c r="JMX31" i="3"/>
  <c r="JLI31" i="3"/>
  <c r="JLN831" i="3"/>
  <c r="JMA831" i="3"/>
  <c r="JLL831" i="3"/>
  <c r="JMF31" i="3"/>
  <c r="JMS31" i="3"/>
  <c r="JNF31" i="3"/>
  <c r="JMD31" i="3"/>
  <c r="JLS631" i="3"/>
  <c r="JMF631" i="3"/>
  <c r="JLQ631" i="3"/>
  <c r="JMB831" i="3"/>
  <c r="JMO831" i="3"/>
  <c r="JNB831" i="3"/>
  <c r="JLZ831" i="3"/>
  <c r="JLC631" i="3"/>
  <c r="JLP631" i="3"/>
  <c r="JMC631" i="3"/>
  <c r="JMP631" i="3"/>
  <c r="JNC631" i="3"/>
  <c r="JNP631" i="3"/>
  <c r="JOC631" i="3"/>
  <c r="JLA631" i="3"/>
  <c r="JLH431" i="3"/>
  <c r="JLU431" i="3"/>
  <c r="JMH431" i="3"/>
  <c r="JMU431" i="3"/>
  <c r="JNH431" i="3"/>
  <c r="JNU431" i="3"/>
  <c r="JLF431" i="3"/>
  <c r="JMN31" i="3"/>
  <c r="JML31" i="3"/>
  <c r="JLV231" i="3"/>
  <c r="JMI231" i="3"/>
  <c r="JLT231" i="3"/>
  <c r="JLT831" i="3"/>
  <c r="JMG831" i="3"/>
  <c r="JMT831" i="3"/>
  <c r="JLR831" i="3"/>
  <c r="JMB231" i="3"/>
  <c r="JMO231" i="3"/>
  <c r="JLZ231" i="3"/>
  <c r="JLV31" i="3"/>
  <c r="JMI31" i="3"/>
  <c r="JMV31" i="3"/>
  <c r="JNI31" i="3"/>
  <c r="JLT31" i="3"/>
  <c r="JLW231" i="3"/>
  <c r="JMJ231" i="3"/>
  <c r="JMW231" i="3"/>
  <c r="JNJ231" i="3"/>
  <c r="JLU231" i="3"/>
  <c r="JMR431" i="3"/>
  <c r="JNE431" i="3"/>
  <c r="JNR431" i="3"/>
  <c r="JMP431" i="3"/>
  <c r="JMM831" i="3"/>
  <c r="JMZ831" i="3"/>
  <c r="JNM831" i="3"/>
  <c r="JMK831" i="3"/>
  <c r="JLN631" i="3"/>
  <c r="JMA631" i="3"/>
  <c r="JMN631" i="3"/>
  <c r="JNA631" i="3"/>
  <c r="JNN631" i="3"/>
  <c r="JOA631" i="3"/>
  <c r="JON631" i="3"/>
  <c r="JLL631" i="3"/>
  <c r="JMQ31" i="3"/>
  <c r="JND31" i="3"/>
  <c r="JNQ31" i="3"/>
  <c r="JMO31" i="3"/>
  <c r="JMD631" i="3"/>
  <c r="JMQ631" i="3"/>
  <c r="JMB631" i="3"/>
  <c r="JLY831" i="3"/>
  <c r="JML831" i="3"/>
  <c r="JLW831" i="3"/>
  <c r="JLS431" i="3"/>
  <c r="JMF431" i="3"/>
  <c r="JMS431" i="3"/>
  <c r="JNF431" i="3"/>
  <c r="JNS431" i="3"/>
  <c r="JOF431" i="3"/>
  <c r="JLQ431" i="3"/>
  <c r="JMY31" i="3"/>
  <c r="JMW31" i="3"/>
  <c r="JME831" i="3"/>
  <c r="JMR831" i="3"/>
  <c r="JNE831" i="3"/>
  <c r="JMC831" i="3"/>
  <c r="JMG231" i="3"/>
  <c r="JMT231" i="3"/>
  <c r="JME231" i="3"/>
  <c r="JMM231" i="3"/>
  <c r="JMZ231" i="3"/>
  <c r="JMK231" i="3"/>
  <c r="JMH231" i="3"/>
  <c r="JMU231" i="3"/>
  <c r="JNH231" i="3"/>
  <c r="JNU231" i="3"/>
  <c r="JMF231" i="3"/>
  <c r="JMG31" i="3"/>
  <c r="JMT31" i="3"/>
  <c r="JNG31" i="3"/>
  <c r="JNT31" i="3"/>
  <c r="JME31" i="3"/>
  <c r="JMX831" i="3"/>
  <c r="JNK831" i="3"/>
  <c r="JNX831" i="3"/>
  <c r="JMV831" i="3"/>
  <c r="JMJ831" i="3"/>
  <c r="JMW831" i="3"/>
  <c r="JMH831" i="3"/>
  <c r="JMD431" i="3"/>
  <c r="JMQ431" i="3"/>
  <c r="JND431" i="3"/>
  <c r="JNQ431" i="3"/>
  <c r="JOD431" i="3"/>
  <c r="JOQ431" i="3"/>
  <c r="JMB431" i="3"/>
  <c r="JNB31" i="3"/>
  <c r="JNO31" i="3"/>
  <c r="JOB31" i="3"/>
  <c r="JMZ31" i="3"/>
  <c r="JNC431" i="3"/>
  <c r="JNP431" i="3"/>
  <c r="JOC431" i="3"/>
  <c r="JNA431" i="3"/>
  <c r="JMO631" i="3"/>
  <c r="JNB631" i="3"/>
  <c r="JMM631" i="3"/>
  <c r="JLY631" i="3"/>
  <c r="JML631" i="3"/>
  <c r="JMY631" i="3"/>
  <c r="JNL631" i="3"/>
  <c r="JNY631" i="3"/>
  <c r="JOL631" i="3"/>
  <c r="JOY631" i="3"/>
  <c r="JLW631" i="3"/>
  <c r="JNJ31" i="3"/>
  <c r="JNH31" i="3"/>
  <c r="JMR231" i="3"/>
  <c r="JNE231" i="3"/>
  <c r="JMP231" i="3"/>
  <c r="JMP831" i="3"/>
  <c r="JNC831" i="3"/>
  <c r="JNP831" i="3"/>
  <c r="JMN831" i="3"/>
  <c r="JMX231" i="3"/>
  <c r="JNK231" i="3"/>
  <c r="JMV231" i="3"/>
  <c r="JMU831" i="3"/>
  <c r="JNH831" i="3"/>
  <c r="JMS831" i="3"/>
  <c r="JMO431" i="3"/>
  <c r="JNB431" i="3"/>
  <c r="JNO431" i="3"/>
  <c r="JOB431" i="3"/>
  <c r="JOO431" i="3"/>
  <c r="JPB431" i="3"/>
  <c r="JMM431" i="3"/>
  <c r="JMR31" i="3"/>
  <c r="JNE31" i="3"/>
  <c r="JNR31" i="3"/>
  <c r="JOE31" i="3"/>
  <c r="JMP31" i="3"/>
  <c r="JMJ631" i="3"/>
  <c r="JMW631" i="3"/>
  <c r="JNJ631" i="3"/>
  <c r="JNW631" i="3"/>
  <c r="JOJ631" i="3"/>
  <c r="JOW631" i="3"/>
  <c r="JPJ631" i="3"/>
  <c r="JMH631" i="3"/>
  <c r="JNN431" i="3"/>
  <c r="JOA431" i="3"/>
  <c r="JON431" i="3"/>
  <c r="JNL431" i="3"/>
  <c r="JMS231" i="3"/>
  <c r="JNF231" i="3"/>
  <c r="JNS231" i="3"/>
  <c r="JOF231" i="3"/>
  <c r="JMQ231" i="3"/>
  <c r="JMZ631" i="3"/>
  <c r="JNM631" i="3"/>
  <c r="JMX631" i="3"/>
  <c r="JNM31" i="3"/>
  <c r="JNZ31" i="3"/>
  <c r="JOM31" i="3"/>
  <c r="JNK31" i="3"/>
  <c r="JNI831" i="3"/>
  <c r="JNV831" i="3"/>
  <c r="JOI831" i="3"/>
  <c r="JNG831" i="3"/>
  <c r="JNU31" i="3"/>
  <c r="JNS31" i="3"/>
  <c r="JNA831" i="3"/>
  <c r="JNN831" i="3"/>
  <c r="JOA831" i="3"/>
  <c r="JMY831" i="3"/>
  <c r="JNC231" i="3"/>
  <c r="JNP231" i="3"/>
  <c r="JNA231" i="3"/>
  <c r="JNI231" i="3"/>
  <c r="JNV231" i="3"/>
  <c r="JNG231" i="3"/>
  <c r="JNF831" i="3"/>
  <c r="JNS831" i="3"/>
  <c r="JND831" i="3"/>
  <c r="JNY431" i="3"/>
  <c r="JOL431" i="3"/>
  <c r="JOY431" i="3"/>
  <c r="JNW431" i="3"/>
  <c r="JMU631" i="3"/>
  <c r="JNH631" i="3"/>
  <c r="JNU631" i="3"/>
  <c r="JOH631" i="3"/>
  <c r="JOU631" i="3"/>
  <c r="JPH631" i="3"/>
  <c r="JPU631" i="3"/>
  <c r="JMS631" i="3"/>
  <c r="JNC31" i="3"/>
  <c r="JNP31" i="3"/>
  <c r="JOC31" i="3"/>
  <c r="JOP31" i="3"/>
  <c r="JNA31" i="3"/>
  <c r="JNT831" i="3"/>
  <c r="JOG831" i="3"/>
  <c r="JOT831" i="3"/>
  <c r="JNR831" i="3"/>
  <c r="JNX31" i="3"/>
  <c r="JOK31" i="3"/>
  <c r="JOX31" i="3"/>
  <c r="JNV31" i="3"/>
  <c r="JND231" i="3"/>
  <c r="JNQ231" i="3"/>
  <c r="JOD231" i="3"/>
  <c r="JOQ231" i="3"/>
  <c r="JNB231" i="3"/>
  <c r="JMZ431" i="3"/>
  <c r="JNM431" i="3"/>
  <c r="JNZ431" i="3"/>
  <c r="JOM431" i="3"/>
  <c r="JOZ431" i="3"/>
  <c r="JPM431" i="3"/>
  <c r="JMX431" i="3"/>
  <c r="JNK631" i="3"/>
  <c r="JNX631" i="3"/>
  <c r="JNI631" i="3"/>
  <c r="JOF31" i="3"/>
  <c r="JOD31" i="3"/>
  <c r="JNN231" i="3"/>
  <c r="JOA231" i="3"/>
  <c r="JNL231" i="3"/>
  <c r="JNL831" i="3"/>
  <c r="JNY831" i="3"/>
  <c r="JOL831" i="3"/>
  <c r="JNJ831" i="3"/>
  <c r="JNT231" i="3"/>
  <c r="JOG231" i="3"/>
  <c r="JNR231" i="3"/>
  <c r="JNO231" i="3"/>
  <c r="JOB231" i="3"/>
  <c r="JOO231" i="3"/>
  <c r="JPB231" i="3"/>
  <c r="JNM231" i="3"/>
  <c r="JNN31" i="3"/>
  <c r="JOA31" i="3"/>
  <c r="JON31" i="3"/>
  <c r="JPA31" i="3"/>
  <c r="JNL31" i="3"/>
  <c r="JOJ431" i="3"/>
  <c r="JOW431" i="3"/>
  <c r="JPJ431" i="3"/>
  <c r="JOH431" i="3"/>
  <c r="JOE831" i="3"/>
  <c r="JOR831" i="3"/>
  <c r="JPE831" i="3"/>
  <c r="JOC831" i="3"/>
  <c r="JNF631" i="3"/>
  <c r="JNS631" i="3"/>
  <c r="JOF631" i="3"/>
  <c r="JOS631" i="3"/>
  <c r="JPF631" i="3"/>
  <c r="JPS631" i="3"/>
  <c r="JQF631" i="3"/>
  <c r="JND631" i="3"/>
  <c r="JNQ831" i="3"/>
  <c r="JOD831" i="3"/>
  <c r="JNO831" i="3"/>
  <c r="JOI31" i="3"/>
  <c r="JOV31" i="3"/>
  <c r="JPI31" i="3"/>
  <c r="JOG31" i="3"/>
  <c r="JNV631" i="3"/>
  <c r="JOI631" i="3"/>
  <c r="JNT631" i="3"/>
  <c r="JNK431" i="3"/>
  <c r="JNX431" i="3"/>
  <c r="JOK431" i="3"/>
  <c r="JOX431" i="3"/>
  <c r="JPK431" i="3"/>
  <c r="JPX431" i="3"/>
  <c r="JNI431" i="3"/>
  <c r="JOQ31" i="3"/>
  <c r="JOO31" i="3"/>
  <c r="JNY231" i="3"/>
  <c r="JOL231" i="3"/>
  <c r="JNW231" i="3"/>
  <c r="JNW831" i="3"/>
  <c r="JOJ831" i="3"/>
  <c r="JOW831" i="3"/>
  <c r="JNU831" i="3"/>
  <c r="JOE231" i="3"/>
  <c r="JOR231" i="3"/>
  <c r="JOC231" i="3"/>
  <c r="JOT31" i="3"/>
  <c r="JPG31" i="3"/>
  <c r="JPT31" i="3"/>
  <c r="JOR31" i="3"/>
  <c r="JNQ631" i="3"/>
  <c r="JOD631" i="3"/>
  <c r="JOQ631" i="3"/>
  <c r="JPD631" i="3"/>
  <c r="JPQ631" i="3"/>
  <c r="JQD631" i="3"/>
  <c r="JQQ631" i="3"/>
  <c r="JNO631" i="3"/>
  <c r="JNY31" i="3"/>
  <c r="JOL31" i="3"/>
  <c r="JOY31" i="3"/>
  <c r="JPL31" i="3"/>
  <c r="JNW31" i="3"/>
  <c r="JOG631" i="3"/>
  <c r="JOT631" i="3"/>
  <c r="JOE631" i="3"/>
  <c r="JOB831" i="3"/>
  <c r="JOO831" i="3"/>
  <c r="JNZ831" i="3"/>
  <c r="JOP831" i="3"/>
  <c r="JPC831" i="3"/>
  <c r="JPP831" i="3"/>
  <c r="JON831" i="3"/>
  <c r="JNZ231" i="3"/>
  <c r="JOM231" i="3"/>
  <c r="JOZ231" i="3"/>
  <c r="JPM231" i="3"/>
  <c r="JNX231" i="3"/>
  <c r="JNV431" i="3"/>
  <c r="JOI431" i="3"/>
  <c r="JOV431" i="3"/>
  <c r="JPI431" i="3"/>
  <c r="JPV431" i="3"/>
  <c r="JQI431" i="3"/>
  <c r="JNT431" i="3"/>
  <c r="JOU431" i="3"/>
  <c r="JPH431" i="3"/>
  <c r="JPU431" i="3"/>
  <c r="JOS431" i="3"/>
  <c r="JPB31" i="3"/>
  <c r="JOZ31" i="3"/>
  <c r="JOH831" i="3"/>
  <c r="JOU831" i="3"/>
  <c r="JPH831" i="3"/>
  <c r="JOF831" i="3"/>
  <c r="JOJ231" i="3"/>
  <c r="JOW231" i="3"/>
  <c r="JOH231" i="3"/>
  <c r="JOP231" i="3"/>
  <c r="JPC231" i="3"/>
  <c r="JON231" i="3"/>
  <c r="JOM831" i="3"/>
  <c r="JOZ831" i="3"/>
  <c r="JOK831" i="3"/>
  <c r="JOJ31" i="3"/>
  <c r="JOW31" i="3"/>
  <c r="JPJ31" i="3"/>
  <c r="JPW31" i="3"/>
  <c r="JOH31" i="3"/>
  <c r="JOG431" i="3"/>
  <c r="JOT431" i="3"/>
  <c r="JPG431" i="3"/>
  <c r="JPT431" i="3"/>
  <c r="JQG431" i="3"/>
  <c r="JQT431" i="3"/>
  <c r="JOE431" i="3"/>
  <c r="JPF431" i="3"/>
  <c r="JPS431" i="3"/>
  <c r="JQF431" i="3"/>
  <c r="JPD431" i="3"/>
  <c r="JOR631" i="3"/>
  <c r="JPE631" i="3"/>
  <c r="JOP631" i="3"/>
  <c r="JOB631" i="3"/>
  <c r="JOO631" i="3"/>
  <c r="JPB631" i="3"/>
  <c r="JPO631" i="3"/>
  <c r="JQB631" i="3"/>
  <c r="JQO631" i="3"/>
  <c r="JRB631" i="3"/>
  <c r="JNZ631" i="3"/>
  <c r="JOK231" i="3"/>
  <c r="JOX231" i="3"/>
  <c r="JPK231" i="3"/>
  <c r="JPX231" i="3"/>
  <c r="JOI231" i="3"/>
  <c r="JPE31" i="3"/>
  <c r="JPR31" i="3"/>
  <c r="JQE31" i="3"/>
  <c r="JPC31" i="3"/>
  <c r="JPA831" i="3"/>
  <c r="JPN831" i="3"/>
  <c r="JQA831" i="3"/>
  <c r="JOY831" i="3"/>
  <c r="JPM31" i="3"/>
  <c r="JPK31" i="3"/>
  <c r="JOU231" i="3"/>
  <c r="JPH231" i="3"/>
  <c r="JOS231" i="3"/>
  <c r="JOS831" i="3"/>
  <c r="JPF831" i="3"/>
  <c r="JPS831" i="3"/>
  <c r="JOQ831" i="3"/>
  <c r="JPA231" i="3"/>
  <c r="JPN231" i="3"/>
  <c r="JOY231" i="3"/>
  <c r="JPC631" i="3"/>
  <c r="JPP631" i="3"/>
  <c r="JPA631" i="3"/>
  <c r="JOR431" i="3"/>
  <c r="JPE431" i="3"/>
  <c r="JPR431" i="3"/>
  <c r="JQE431" i="3"/>
  <c r="JQR431" i="3"/>
  <c r="JRE431" i="3"/>
  <c r="JOP431" i="3"/>
  <c r="JPQ431" i="3"/>
  <c r="JQD431" i="3"/>
  <c r="JQQ431" i="3"/>
  <c r="JPO431" i="3"/>
  <c r="JOU31" i="3"/>
  <c r="JPH31" i="3"/>
  <c r="JPU31" i="3"/>
  <c r="JQH31" i="3"/>
  <c r="JOS31" i="3"/>
  <c r="JPP31" i="3"/>
  <c r="JQC31" i="3"/>
  <c r="JQP31" i="3"/>
  <c r="JPN31" i="3"/>
  <c r="JPL831" i="3"/>
  <c r="JPY831" i="3"/>
  <c r="JQL831" i="3"/>
  <c r="JPJ831" i="3"/>
  <c r="JOX831" i="3"/>
  <c r="JPK831" i="3"/>
  <c r="JOV831" i="3"/>
  <c r="JOV231" i="3"/>
  <c r="JPI231" i="3"/>
  <c r="JPV231" i="3"/>
  <c r="JQI231" i="3"/>
  <c r="JOT231" i="3"/>
  <c r="JOM631" i="3"/>
  <c r="JOZ631" i="3"/>
  <c r="JPM631" i="3"/>
  <c r="JPZ631" i="3"/>
  <c r="JQM631" i="3"/>
  <c r="JQZ631" i="3"/>
  <c r="JRM631" i="3"/>
  <c r="JOK631" i="3"/>
  <c r="JPX31" i="3"/>
  <c r="JPV31" i="3"/>
  <c r="JPD831" i="3"/>
  <c r="JPQ831" i="3"/>
  <c r="JQD831" i="3"/>
  <c r="JPB831" i="3"/>
  <c r="JPF231" i="3"/>
  <c r="JPS231" i="3"/>
  <c r="JPD231" i="3"/>
  <c r="JPL231" i="3"/>
  <c r="JPY231" i="3"/>
  <c r="JPJ231" i="3"/>
  <c r="JPC431" i="3"/>
  <c r="JPP431" i="3"/>
  <c r="JQC431" i="3"/>
  <c r="JQP431" i="3"/>
  <c r="JRC431" i="3"/>
  <c r="JRP431" i="3"/>
  <c r="JPA431" i="3"/>
  <c r="JPN631" i="3"/>
  <c r="JQA631" i="3"/>
  <c r="JPL631" i="3"/>
  <c r="JPI831" i="3"/>
  <c r="JPV831" i="3"/>
  <c r="JPG831" i="3"/>
  <c r="JPF31" i="3"/>
  <c r="JPS31" i="3"/>
  <c r="JQF31" i="3"/>
  <c r="JQS31" i="3"/>
  <c r="JPD31" i="3"/>
  <c r="JOX631" i="3"/>
  <c r="JPK631" i="3"/>
  <c r="JPX631" i="3"/>
  <c r="JQK631" i="3"/>
  <c r="JQX631" i="3"/>
  <c r="JRK631" i="3"/>
  <c r="JRX631" i="3"/>
  <c r="JOV631" i="3"/>
  <c r="JQB431" i="3"/>
  <c r="JQO431" i="3"/>
  <c r="JRB431" i="3"/>
  <c r="JPZ431" i="3"/>
  <c r="JPW831" i="3"/>
  <c r="JQJ831" i="3"/>
  <c r="JQW831" i="3"/>
  <c r="JPU831" i="3"/>
  <c r="JPG231" i="3"/>
  <c r="JPT231" i="3"/>
  <c r="JQG231" i="3"/>
  <c r="JQT231" i="3"/>
  <c r="JPE231" i="3"/>
  <c r="JQA31" i="3"/>
  <c r="JQN31" i="3"/>
  <c r="JRA31" i="3"/>
  <c r="JPY31" i="3"/>
  <c r="JQI31" i="3"/>
  <c r="JQG31" i="3"/>
  <c r="JPQ231" i="3"/>
  <c r="JQD231" i="3"/>
  <c r="JPO231" i="3"/>
  <c r="JPO831" i="3"/>
  <c r="JQB831" i="3"/>
  <c r="JQO831" i="3"/>
  <c r="JPM831" i="3"/>
  <c r="JPW231" i="3"/>
  <c r="JQJ231" i="3"/>
  <c r="JPU231" i="3"/>
  <c r="JPT831" i="3"/>
  <c r="JQG831" i="3"/>
  <c r="JPR831" i="3"/>
  <c r="JQH831" i="3"/>
  <c r="JQU831" i="3"/>
  <c r="JRH831" i="3"/>
  <c r="JQF831" i="3"/>
  <c r="JPI631" i="3"/>
  <c r="JPV631" i="3"/>
  <c r="JQI631" i="3"/>
  <c r="JQV631" i="3"/>
  <c r="JRI631" i="3"/>
  <c r="JRV631" i="3"/>
  <c r="JSI631" i="3"/>
  <c r="JPG631" i="3"/>
  <c r="JPY631" i="3"/>
  <c r="JQL631" i="3"/>
  <c r="JPW631" i="3"/>
  <c r="JQM431" i="3"/>
  <c r="JQZ431" i="3"/>
  <c r="JRM431" i="3"/>
  <c r="JQK431" i="3"/>
  <c r="JPN431" i="3"/>
  <c r="JQA431" i="3"/>
  <c r="JQN431" i="3"/>
  <c r="JRA431" i="3"/>
  <c r="JRN431" i="3"/>
  <c r="JSA431" i="3"/>
  <c r="JPL431" i="3"/>
  <c r="JQL31" i="3"/>
  <c r="JQY31" i="3"/>
  <c r="JRL31" i="3"/>
  <c r="JQJ31" i="3"/>
  <c r="JPR231" i="3"/>
  <c r="JQE231" i="3"/>
  <c r="JQR231" i="3"/>
  <c r="JRE231" i="3"/>
  <c r="JPP231" i="3"/>
  <c r="JPQ31" i="3"/>
  <c r="JQD31" i="3"/>
  <c r="JQQ31" i="3"/>
  <c r="JRD31" i="3"/>
  <c r="JPO31" i="3"/>
  <c r="JQT31" i="3"/>
  <c r="JQR31" i="3"/>
  <c r="JQB231" i="3"/>
  <c r="JQO231" i="3"/>
  <c r="JPZ231" i="3"/>
  <c r="JPZ831" i="3"/>
  <c r="JQM831" i="3"/>
  <c r="JQZ831" i="3"/>
  <c r="JPX831" i="3"/>
  <c r="JQH231" i="3"/>
  <c r="JQU231" i="3"/>
  <c r="JQF231" i="3"/>
  <c r="JQC231" i="3"/>
  <c r="JQP231" i="3"/>
  <c r="JRC231" i="3"/>
  <c r="JRP231" i="3"/>
  <c r="JQA231" i="3"/>
  <c r="JQX431" i="3"/>
  <c r="JRK431" i="3"/>
  <c r="JRX431" i="3"/>
  <c r="JQV431" i="3"/>
  <c r="JQW31" i="3"/>
  <c r="JRJ31" i="3"/>
  <c r="JRW31" i="3"/>
  <c r="JQU31" i="3"/>
  <c r="JPT631" i="3"/>
  <c r="JQG631" i="3"/>
  <c r="JQT631" i="3"/>
  <c r="JRG631" i="3"/>
  <c r="JRT631" i="3"/>
  <c r="JSG631" i="3"/>
  <c r="JST631" i="3"/>
  <c r="JPR631" i="3"/>
  <c r="JQS831" i="3"/>
  <c r="JRF831" i="3"/>
  <c r="JRS831" i="3"/>
  <c r="JQQ831" i="3"/>
  <c r="JQB31" i="3"/>
  <c r="JQO31" i="3"/>
  <c r="JRB31" i="3"/>
  <c r="JRO31" i="3"/>
  <c r="JPZ31" i="3"/>
  <c r="JQJ631" i="3"/>
  <c r="JQW631" i="3"/>
  <c r="JQH631" i="3"/>
  <c r="JPY431" i="3"/>
  <c r="JQL431" i="3"/>
  <c r="JQY431" i="3"/>
  <c r="JRL431" i="3"/>
  <c r="JRY431" i="3"/>
  <c r="JSL431" i="3"/>
  <c r="JPW431" i="3"/>
  <c r="JQE831" i="3"/>
  <c r="JQR831" i="3"/>
  <c r="JQC831" i="3"/>
  <c r="JRE31" i="3"/>
  <c r="JRC31" i="3"/>
  <c r="JQK831" i="3"/>
  <c r="JQX831" i="3"/>
  <c r="JRK831" i="3"/>
  <c r="JQI831" i="3"/>
  <c r="JQM231" i="3"/>
  <c r="JQZ231" i="3"/>
  <c r="JQK231" i="3"/>
  <c r="JQS231" i="3"/>
  <c r="JRF231" i="3"/>
  <c r="JQQ231" i="3"/>
  <c r="JRI431" i="3"/>
  <c r="JRV431" i="3"/>
  <c r="JSI431" i="3"/>
  <c r="JRG431" i="3"/>
  <c r="JQU631" i="3"/>
  <c r="JRH631" i="3"/>
  <c r="JQS631" i="3"/>
  <c r="JRD831" i="3"/>
  <c r="JRQ831" i="3"/>
  <c r="JSD831" i="3"/>
  <c r="JRB831" i="3"/>
  <c r="JQP831" i="3"/>
  <c r="JRC831" i="3"/>
  <c r="JQN831" i="3"/>
  <c r="JQE631" i="3"/>
  <c r="JQR631" i="3"/>
  <c r="JRE631" i="3"/>
  <c r="JRR631" i="3"/>
  <c r="JSE631" i="3"/>
  <c r="JSR631" i="3"/>
  <c r="JTE631" i="3"/>
  <c r="JQC631" i="3"/>
  <c r="JQN231" i="3"/>
  <c r="JRA231" i="3"/>
  <c r="JRN231" i="3"/>
  <c r="JSA231" i="3"/>
  <c r="JQL231" i="3"/>
  <c r="JQM31" i="3"/>
  <c r="JQZ31" i="3"/>
  <c r="JRM31" i="3"/>
  <c r="JRZ31" i="3"/>
  <c r="JQK31" i="3"/>
  <c r="JRH31" i="3"/>
  <c r="JRU31" i="3"/>
  <c r="JSH31" i="3"/>
  <c r="JRF31" i="3"/>
  <c r="JQJ431" i="3"/>
  <c r="JQW431" i="3"/>
  <c r="JRJ431" i="3"/>
  <c r="JRW431" i="3"/>
  <c r="JSJ431" i="3"/>
  <c r="JSW431" i="3"/>
  <c r="JQH431" i="3"/>
  <c r="JRP31" i="3"/>
  <c r="JRN31" i="3"/>
  <c r="JQX231" i="3"/>
  <c r="JRK231" i="3"/>
  <c r="JQV231" i="3"/>
  <c r="JQV831" i="3"/>
  <c r="JRI831" i="3"/>
  <c r="JRV831" i="3"/>
  <c r="JQT831" i="3"/>
  <c r="JRD231" i="3"/>
  <c r="JRQ231" i="3"/>
  <c r="JRB231" i="3"/>
  <c r="JRS31" i="3"/>
  <c r="JSF31" i="3"/>
  <c r="JSS31" i="3"/>
  <c r="JRQ31" i="3"/>
  <c r="JRO831" i="3"/>
  <c r="JSB831" i="3"/>
  <c r="JSO831" i="3"/>
  <c r="JRM831" i="3"/>
  <c r="JRA831" i="3"/>
  <c r="JRN831" i="3"/>
  <c r="JQY831" i="3"/>
  <c r="JRF631" i="3"/>
  <c r="JRS631" i="3"/>
  <c r="JRD631" i="3"/>
  <c r="JQU431" i="3"/>
  <c r="JRH431" i="3"/>
  <c r="JRU431" i="3"/>
  <c r="JSH431" i="3"/>
  <c r="JSU431" i="3"/>
  <c r="JTH431" i="3"/>
  <c r="JQS431" i="3"/>
  <c r="JQY231" i="3"/>
  <c r="JRL231" i="3"/>
  <c r="JRY231" i="3"/>
  <c r="JSL231" i="3"/>
  <c r="JQW231" i="3"/>
  <c r="JRT431" i="3"/>
  <c r="JSG431" i="3"/>
  <c r="JST431" i="3"/>
  <c r="JRR431" i="3"/>
  <c r="JQP631" i="3"/>
  <c r="JRC631" i="3"/>
  <c r="JRP631" i="3"/>
  <c r="JSC631" i="3"/>
  <c r="JSP631" i="3"/>
  <c r="JTC631" i="3"/>
  <c r="JTP631" i="3"/>
  <c r="JQN631" i="3"/>
  <c r="JQX31" i="3"/>
  <c r="JRK31" i="3"/>
  <c r="JRX31" i="3"/>
  <c r="JSK31" i="3"/>
  <c r="JQV31" i="3"/>
  <c r="JSA31" i="3"/>
  <c r="JRY31" i="3"/>
  <c r="JRI231" i="3"/>
  <c r="JRV231" i="3"/>
  <c r="JRG231" i="3"/>
  <c r="JRG831" i="3"/>
  <c r="JRT831" i="3"/>
  <c r="JSG831" i="3"/>
  <c r="JRE831" i="3"/>
  <c r="JRO231" i="3"/>
  <c r="JSB231" i="3"/>
  <c r="JRM231" i="3"/>
  <c r="JRZ831" i="3"/>
  <c r="JSM831" i="3"/>
  <c r="JSZ831" i="3"/>
  <c r="JRX831" i="3"/>
  <c r="JRA631" i="3"/>
  <c r="JRN631" i="3"/>
  <c r="JSA631" i="3"/>
  <c r="JSN631" i="3"/>
  <c r="JTA631" i="3"/>
  <c r="JTN631" i="3"/>
  <c r="JUA631" i="3"/>
  <c r="JQY631" i="3"/>
  <c r="JSE431" i="3"/>
  <c r="JSR431" i="3"/>
  <c r="JTE431" i="3"/>
  <c r="JSC431" i="3"/>
  <c r="JSD31" i="3"/>
  <c r="JSQ31" i="3"/>
  <c r="JTD31" i="3"/>
  <c r="JSB31" i="3"/>
  <c r="JRF431" i="3"/>
  <c r="JRS431" i="3"/>
  <c r="JSF431" i="3"/>
  <c r="JSS431" i="3"/>
  <c r="JTF431" i="3"/>
  <c r="JTS431" i="3"/>
  <c r="JRD431" i="3"/>
  <c r="JRJ231" i="3"/>
  <c r="JRW231" i="3"/>
  <c r="JSJ231" i="3"/>
  <c r="JSW231" i="3"/>
  <c r="JRH231" i="3"/>
  <c r="JRQ631" i="3"/>
  <c r="JSD631" i="3"/>
  <c r="JRO631" i="3"/>
  <c r="JRI31" i="3"/>
  <c r="JRV31" i="3"/>
  <c r="JSI31" i="3"/>
  <c r="JSV31" i="3"/>
  <c r="JRG31" i="3"/>
  <c r="JRL831" i="3"/>
  <c r="JRY831" i="3"/>
  <c r="JRJ831" i="3"/>
  <c r="JSL31" i="3"/>
  <c r="JSJ31" i="3"/>
  <c r="JRR831" i="3"/>
  <c r="JSE831" i="3"/>
  <c r="JSR831" i="3"/>
  <c r="JRP831" i="3"/>
  <c r="JRT231" i="3"/>
  <c r="JSG231" i="3"/>
  <c r="JRR231" i="3"/>
  <c r="JRZ231" i="3"/>
  <c r="JSM231" i="3"/>
  <c r="JRX231" i="3"/>
  <c r="JRL631" i="3"/>
  <c r="JRY631" i="3"/>
  <c r="JSL631" i="3"/>
  <c r="JSY631" i="3"/>
  <c r="JTL631" i="3"/>
  <c r="JTY631" i="3"/>
  <c r="JUL631" i="3"/>
  <c r="JRJ631" i="3"/>
  <c r="JSO31" i="3"/>
  <c r="JTB31" i="3"/>
  <c r="JTO31" i="3"/>
  <c r="JSM31" i="3"/>
  <c r="JRU231" i="3"/>
  <c r="JSH231" i="3"/>
  <c r="JSU231" i="3"/>
  <c r="JTH231" i="3"/>
  <c r="JRS231" i="3"/>
  <c r="JSK831" i="3"/>
  <c r="JSX831" i="3"/>
  <c r="JTK831" i="3"/>
  <c r="JSI831" i="3"/>
  <c r="JSB631" i="3"/>
  <c r="JSO631" i="3"/>
  <c r="JRZ631" i="3"/>
  <c r="JRW831" i="3"/>
  <c r="JSJ831" i="3"/>
  <c r="JRU831" i="3"/>
  <c r="JRT31" i="3"/>
  <c r="JSG31" i="3"/>
  <c r="JST31" i="3"/>
  <c r="JTG31" i="3"/>
  <c r="JRR31" i="3"/>
  <c r="JRQ431" i="3"/>
  <c r="JSD431" i="3"/>
  <c r="JSQ431" i="3"/>
  <c r="JTD431" i="3"/>
  <c r="JTQ431" i="3"/>
  <c r="JUD431" i="3"/>
  <c r="JRO431" i="3"/>
  <c r="JSP431" i="3"/>
  <c r="JTC431" i="3"/>
  <c r="JTP431" i="3"/>
  <c r="JSN431" i="3"/>
  <c r="JSW31" i="3"/>
  <c r="JSU31" i="3"/>
  <c r="JSE231" i="3"/>
  <c r="JSR231" i="3"/>
  <c r="JSC231" i="3"/>
  <c r="JSC831" i="3"/>
  <c r="JSP831" i="3"/>
  <c r="JTC831" i="3"/>
  <c r="JSA831" i="3"/>
  <c r="JSK231" i="3"/>
  <c r="JSX231" i="3"/>
  <c r="JSI231" i="3"/>
  <c r="JSF231" i="3"/>
  <c r="JSS231" i="3"/>
  <c r="JTF231" i="3"/>
  <c r="JTS231" i="3"/>
  <c r="JSD231" i="3"/>
  <c r="JSB431" i="3"/>
  <c r="JSO431" i="3"/>
  <c r="JTB431" i="3"/>
  <c r="JTO431" i="3"/>
  <c r="JUB431" i="3"/>
  <c r="JUO431" i="3"/>
  <c r="JRZ431" i="3"/>
  <c r="JSZ31" i="3"/>
  <c r="JTM31" i="3"/>
  <c r="JTZ31" i="3"/>
  <c r="JSX31" i="3"/>
  <c r="JSM631" i="3"/>
  <c r="JSZ631" i="3"/>
  <c r="JSK631" i="3"/>
  <c r="JSH831" i="3"/>
  <c r="JSU831" i="3"/>
  <c r="JSF831" i="3"/>
  <c r="JSV831" i="3"/>
  <c r="JTI831" i="3"/>
  <c r="JTV831" i="3"/>
  <c r="JST831" i="3"/>
  <c r="JRW631" i="3"/>
  <c r="JSJ631" i="3"/>
  <c r="JSW631" i="3"/>
  <c r="JTJ631" i="3"/>
  <c r="JTW631" i="3"/>
  <c r="JUJ631" i="3"/>
  <c r="JUW631" i="3"/>
  <c r="JRU631" i="3"/>
  <c r="JSE31" i="3"/>
  <c r="JSR31" i="3"/>
  <c r="JTE31" i="3"/>
  <c r="JTR31" i="3"/>
  <c r="JSC31" i="3"/>
  <c r="JTA431" i="3"/>
  <c r="JTN431" i="3"/>
  <c r="JUA431" i="3"/>
  <c r="JSY431" i="3"/>
  <c r="JTH31" i="3"/>
  <c r="JTF31" i="3"/>
  <c r="JSN831" i="3"/>
  <c r="JTA831" i="3"/>
  <c r="JTN831" i="3"/>
  <c r="JSL831" i="3"/>
  <c r="JSP231" i="3"/>
  <c r="JTC231" i="3"/>
  <c r="JSN231" i="3"/>
  <c r="JSV231" i="3"/>
  <c r="JTI231" i="3"/>
  <c r="JST231" i="3"/>
  <c r="JSP31" i="3"/>
  <c r="JTC31" i="3"/>
  <c r="JTP31" i="3"/>
  <c r="JUC31" i="3"/>
  <c r="JSN31" i="3"/>
  <c r="JSH631" i="3"/>
  <c r="JSU631" i="3"/>
  <c r="JTH631" i="3"/>
  <c r="JTU631" i="3"/>
  <c r="JUH631" i="3"/>
  <c r="JUU631" i="3"/>
  <c r="JVH631" i="3"/>
  <c r="JSF631" i="3"/>
  <c r="JSX631" i="3"/>
  <c r="JTK631" i="3"/>
  <c r="JSV631" i="3"/>
  <c r="JSS831" i="3"/>
  <c r="JTF831" i="3"/>
  <c r="JSQ831" i="3"/>
  <c r="JTG831" i="3"/>
  <c r="JTT831" i="3"/>
  <c r="JUG831" i="3"/>
  <c r="JTE831" i="3"/>
  <c r="JSM431" i="3"/>
  <c r="JSZ431" i="3"/>
  <c r="JTM431" i="3"/>
  <c r="JTZ431" i="3"/>
  <c r="JUM431" i="3"/>
  <c r="JUZ431" i="3"/>
  <c r="JSK431" i="3"/>
  <c r="JTL431" i="3"/>
  <c r="JTY431" i="3"/>
  <c r="JUL431" i="3"/>
  <c r="JTJ431" i="3"/>
  <c r="JTK31" i="3"/>
  <c r="JTX31" i="3"/>
  <c r="JUK31" i="3"/>
  <c r="JTI31" i="3"/>
  <c r="JSQ231" i="3"/>
  <c r="JTD231" i="3"/>
  <c r="JTQ231" i="3"/>
  <c r="JUD231" i="3"/>
  <c r="JSO231" i="3"/>
  <c r="JTS31" i="3"/>
  <c r="JTQ31" i="3"/>
  <c r="JTA231" i="3"/>
  <c r="JTN231" i="3"/>
  <c r="JSY231" i="3"/>
  <c r="JSY831" i="3"/>
  <c r="JTL831" i="3"/>
  <c r="JTY831" i="3"/>
  <c r="JSW831" i="3"/>
  <c r="JTG231" i="3"/>
  <c r="JTT231" i="3"/>
  <c r="JTE231" i="3"/>
  <c r="JSS631" i="3"/>
  <c r="JTF631" i="3"/>
  <c r="JTS631" i="3"/>
  <c r="JUF631" i="3"/>
  <c r="JUS631" i="3"/>
  <c r="JVF631" i="3"/>
  <c r="JVS631" i="3"/>
  <c r="JSQ631" i="3"/>
  <c r="JTD831" i="3"/>
  <c r="JTQ831" i="3"/>
  <c r="JTB831" i="3"/>
  <c r="JTW431" i="3"/>
  <c r="JUJ431" i="3"/>
  <c r="JUW431" i="3"/>
  <c r="JTU431" i="3"/>
  <c r="JTR831" i="3"/>
  <c r="JUE831" i="3"/>
  <c r="JUR831" i="3"/>
  <c r="JTP831" i="3"/>
  <c r="JTB231" i="3"/>
  <c r="JTO231" i="3"/>
  <c r="JUB231" i="3"/>
  <c r="JUO231" i="3"/>
  <c r="JSZ231" i="3"/>
  <c r="JTA31" i="3"/>
  <c r="JTN31" i="3"/>
  <c r="JUA31" i="3"/>
  <c r="JUN31" i="3"/>
  <c r="JSY31" i="3"/>
  <c r="JTV31" i="3"/>
  <c r="JUI31" i="3"/>
  <c r="JUV31" i="3"/>
  <c r="JTT31" i="3"/>
  <c r="JTI631" i="3"/>
  <c r="JTV631" i="3"/>
  <c r="JTG631" i="3"/>
  <c r="JSX431" i="3"/>
  <c r="JTK431" i="3"/>
  <c r="JTX431" i="3"/>
  <c r="JUK431" i="3"/>
  <c r="JUX431" i="3"/>
  <c r="JVK431" i="3"/>
  <c r="JSV431" i="3"/>
  <c r="JUD31" i="3"/>
  <c r="JUB31" i="3"/>
  <c r="JTJ831" i="3"/>
  <c r="JTW831" i="3"/>
  <c r="JUJ831" i="3"/>
  <c r="JTH831" i="3"/>
  <c r="JTL231" i="3"/>
  <c r="JTY231" i="3"/>
  <c r="JTJ231" i="3"/>
  <c r="JTR231" i="3"/>
  <c r="JUE231" i="3"/>
  <c r="JTP231" i="3"/>
  <c r="JUG31" i="3"/>
  <c r="JUT31" i="3"/>
  <c r="JVG31" i="3"/>
  <c r="JUE31" i="3"/>
  <c r="JTI431" i="3"/>
  <c r="JTV431" i="3"/>
  <c r="JUI431" i="3"/>
  <c r="JUV431" i="3"/>
  <c r="JVI431" i="3"/>
  <c r="JVV431" i="3"/>
  <c r="JTG431" i="3"/>
  <c r="JUH431" i="3"/>
  <c r="JUU431" i="3"/>
  <c r="JVH431" i="3"/>
  <c r="JUF431" i="3"/>
  <c r="JTM231" i="3"/>
  <c r="JTZ231" i="3"/>
  <c r="JUM231" i="3"/>
  <c r="JUZ231" i="3"/>
  <c r="JTK231" i="3"/>
  <c r="JUC831" i="3"/>
  <c r="JUP831" i="3"/>
  <c r="JVC831" i="3"/>
  <c r="JUA831" i="3"/>
  <c r="JTD631" i="3"/>
  <c r="JTQ631" i="3"/>
  <c r="JUD631" i="3"/>
  <c r="JUQ631" i="3"/>
  <c r="JVD631" i="3"/>
  <c r="JVQ631" i="3"/>
  <c r="JWD631" i="3"/>
  <c r="JTB631" i="3"/>
  <c r="JTT631" i="3"/>
  <c r="JUG631" i="3"/>
  <c r="JTR631" i="3"/>
  <c r="JTL31" i="3"/>
  <c r="JTY31" i="3"/>
  <c r="JUL31" i="3"/>
  <c r="JUY31" i="3"/>
  <c r="JTJ31" i="3"/>
  <c r="JTO831" i="3"/>
  <c r="JUB831" i="3"/>
  <c r="JTM831" i="3"/>
  <c r="JUO31" i="3"/>
  <c r="JUM31" i="3"/>
  <c r="JTW231" i="3"/>
  <c r="JUJ231" i="3"/>
  <c r="JTU231" i="3"/>
  <c r="JTU831" i="3"/>
  <c r="JUH831" i="3"/>
  <c r="JUU831" i="3"/>
  <c r="JTS831" i="3"/>
  <c r="JUC231" i="3"/>
  <c r="JUP231" i="3"/>
  <c r="JUA231" i="3"/>
  <c r="JTT431" i="3"/>
  <c r="JUG431" i="3"/>
  <c r="JUT431" i="3"/>
  <c r="JVG431" i="3"/>
  <c r="JVT431" i="3"/>
  <c r="JWG431" i="3"/>
  <c r="JTR431" i="3"/>
  <c r="JUN831" i="3"/>
  <c r="JVA831" i="3"/>
  <c r="JVN831" i="3"/>
  <c r="JUL831" i="3"/>
  <c r="JTZ831" i="3"/>
  <c r="JUM831" i="3"/>
  <c r="JTX831" i="3"/>
  <c r="JUR31" i="3"/>
  <c r="JVE31" i="3"/>
  <c r="JVR31" i="3"/>
  <c r="JUP31" i="3"/>
  <c r="JUE631" i="3"/>
  <c r="JUR631" i="3"/>
  <c r="JUC631" i="3"/>
  <c r="JTX231" i="3"/>
  <c r="JUK231" i="3"/>
  <c r="JUX231" i="3"/>
  <c r="JVK231" i="3"/>
  <c r="JTV231" i="3"/>
  <c r="JUS431" i="3"/>
  <c r="JVF431" i="3"/>
  <c r="JVS431" i="3"/>
  <c r="JUQ431" i="3"/>
  <c r="JTW31" i="3"/>
  <c r="JUJ31" i="3"/>
  <c r="JUW31" i="3"/>
  <c r="JVJ31" i="3"/>
  <c r="JTU31" i="3"/>
  <c r="JTO631" i="3"/>
  <c r="JUB631" i="3"/>
  <c r="JUO631" i="3"/>
  <c r="JVB631" i="3"/>
  <c r="JVO631" i="3"/>
  <c r="JWB631" i="3"/>
  <c r="JWO631" i="3"/>
  <c r="JTM631" i="3"/>
  <c r="JUZ31" i="3"/>
  <c r="JUX31" i="3"/>
  <c r="JUF831" i="3"/>
  <c r="JUS831" i="3"/>
  <c r="JVF831" i="3"/>
  <c r="JUD831" i="3"/>
  <c r="JUH231" i="3"/>
  <c r="JUU231" i="3"/>
  <c r="JUF231" i="3"/>
  <c r="JUN231" i="3"/>
  <c r="JVA231" i="3"/>
  <c r="JUL231" i="3"/>
  <c r="JUP631" i="3"/>
  <c r="JVC631" i="3"/>
  <c r="JUN631" i="3"/>
  <c r="JUY831" i="3"/>
  <c r="JVL831" i="3"/>
  <c r="JVY831" i="3"/>
  <c r="JUW831" i="3"/>
  <c r="JVC31" i="3"/>
  <c r="JVP31" i="3"/>
  <c r="JWC31" i="3"/>
  <c r="JVA31" i="3"/>
  <c r="JUK831" i="3"/>
  <c r="JUX831" i="3"/>
  <c r="JUI831" i="3"/>
  <c r="JUE431" i="3"/>
  <c r="JUR431" i="3"/>
  <c r="JVE431" i="3"/>
  <c r="JVR431" i="3"/>
  <c r="JWE431" i="3"/>
  <c r="JWR431" i="3"/>
  <c r="JUC431" i="3"/>
  <c r="JUH31" i="3"/>
  <c r="JUU31" i="3"/>
  <c r="JVH31" i="3"/>
  <c r="JVU31" i="3"/>
  <c r="JUF31" i="3"/>
  <c r="JVD431" i="3"/>
  <c r="JVQ431" i="3"/>
  <c r="JWD431" i="3"/>
  <c r="JVB431" i="3"/>
  <c r="JTZ631" i="3"/>
  <c r="JUM631" i="3"/>
  <c r="JUZ631" i="3"/>
  <c r="JVM631" i="3"/>
  <c r="JVZ631" i="3"/>
  <c r="JWM631" i="3"/>
  <c r="JWZ631" i="3"/>
  <c r="JTX631" i="3"/>
  <c r="JUI231" i="3"/>
  <c r="JUV231" i="3"/>
  <c r="JVI231" i="3"/>
  <c r="JVV231" i="3"/>
  <c r="JUG231" i="3"/>
  <c r="JVK31" i="3"/>
  <c r="JVI31" i="3"/>
  <c r="JUS231" i="3"/>
  <c r="JVF231" i="3"/>
  <c r="JUQ231" i="3"/>
  <c r="JUQ831" i="3"/>
  <c r="JVD831" i="3"/>
  <c r="JVQ831" i="3"/>
  <c r="JUO831" i="3"/>
  <c r="JUY231" i="3"/>
  <c r="JVL231" i="3"/>
  <c r="JUW231" i="3"/>
  <c r="JUV831" i="3"/>
  <c r="JVI831" i="3"/>
  <c r="JUT831" i="3"/>
  <c r="JVN31" i="3"/>
  <c r="JWA31" i="3"/>
  <c r="JWN31" i="3"/>
  <c r="JVL31" i="3"/>
  <c r="JVO431" i="3"/>
  <c r="JWB431" i="3"/>
  <c r="JWO431" i="3"/>
  <c r="JVM431" i="3"/>
  <c r="JVJ831" i="3"/>
  <c r="JVW831" i="3"/>
  <c r="JWJ831" i="3"/>
  <c r="JVH831" i="3"/>
  <c r="JVA631" i="3"/>
  <c r="JVN631" i="3"/>
  <c r="JUY631" i="3"/>
  <c r="JUT231" i="3"/>
  <c r="JVG231" i="3"/>
  <c r="JVT231" i="3"/>
  <c r="JWG231" i="3"/>
  <c r="JUR231" i="3"/>
  <c r="JUS31" i="3"/>
  <c r="JVF31" i="3"/>
  <c r="JVS31" i="3"/>
  <c r="JWF31" i="3"/>
  <c r="JUQ31" i="3"/>
  <c r="JUK631" i="3"/>
  <c r="JUX631" i="3"/>
  <c r="JVK631" i="3"/>
  <c r="JVX631" i="3"/>
  <c r="JWK631" i="3"/>
  <c r="JWX631" i="3"/>
  <c r="JXK631" i="3"/>
  <c r="JUI631" i="3"/>
  <c r="JUP431" i="3"/>
  <c r="JVC431" i="3"/>
  <c r="JVP431" i="3"/>
  <c r="JWC431" i="3"/>
  <c r="JWP431" i="3"/>
  <c r="JXC431" i="3"/>
  <c r="JUN431" i="3"/>
  <c r="JVV31" i="3"/>
  <c r="JVT31" i="3"/>
  <c r="JVB831" i="3"/>
  <c r="JVO831" i="3"/>
  <c r="JWB831" i="3"/>
  <c r="JUZ831" i="3"/>
  <c r="JVD231" i="3"/>
  <c r="JVQ231" i="3"/>
  <c r="JVB231" i="3"/>
  <c r="JVJ231" i="3"/>
  <c r="JVW231" i="3"/>
  <c r="JVH231" i="3"/>
  <c r="JVD31" i="3"/>
  <c r="JVQ31" i="3"/>
  <c r="JWD31" i="3"/>
  <c r="JWQ31" i="3"/>
  <c r="JVB31" i="3"/>
  <c r="JVZ431" i="3"/>
  <c r="JWM431" i="3"/>
  <c r="JWZ431" i="3"/>
  <c r="JVX431" i="3"/>
  <c r="JVY31" i="3"/>
  <c r="JWL31" i="3"/>
  <c r="JWY31" i="3"/>
  <c r="JVW31" i="3"/>
  <c r="JVE231" i="3"/>
  <c r="JVR231" i="3"/>
  <c r="JWE231" i="3"/>
  <c r="JWR231" i="3"/>
  <c r="JVC231" i="3"/>
  <c r="JVG831" i="3"/>
  <c r="JVT831" i="3"/>
  <c r="JVE831" i="3"/>
  <c r="JVL631" i="3"/>
  <c r="JVY631" i="3"/>
  <c r="JVJ631" i="3"/>
  <c r="JVU831" i="3"/>
  <c r="JWH831" i="3"/>
  <c r="JWU831" i="3"/>
  <c r="JVS831" i="3"/>
  <c r="JVA431" i="3"/>
  <c r="JVN431" i="3"/>
  <c r="JWA431" i="3"/>
  <c r="JWN431" i="3"/>
  <c r="JXA431" i="3"/>
  <c r="JXN431" i="3"/>
  <c r="JUY431" i="3"/>
  <c r="JUV631" i="3"/>
  <c r="JVI631" i="3"/>
  <c r="JVV631" i="3"/>
  <c r="JWI631" i="3"/>
  <c r="JWV631" i="3"/>
  <c r="JXI631" i="3"/>
  <c r="JXV631" i="3"/>
  <c r="JUT631" i="3"/>
  <c r="JWG31" i="3"/>
  <c r="JWE31" i="3"/>
  <c r="JVO231" i="3"/>
  <c r="JWB231" i="3"/>
  <c r="JVM231" i="3"/>
  <c r="JVM831" i="3"/>
  <c r="JVZ831" i="3"/>
  <c r="JWM831" i="3"/>
  <c r="JVK831" i="3"/>
  <c r="JVU231" i="3"/>
  <c r="JWH231" i="3"/>
  <c r="JVS231" i="3"/>
  <c r="JWJ31" i="3"/>
  <c r="JWW31" i="3"/>
  <c r="JXJ31" i="3"/>
  <c r="JWH31" i="3"/>
  <c r="JWK431" i="3"/>
  <c r="JWX431" i="3"/>
  <c r="JXK431" i="3"/>
  <c r="JWI431" i="3"/>
  <c r="JVR831" i="3"/>
  <c r="JWE831" i="3"/>
  <c r="JVP831" i="3"/>
  <c r="JWF831" i="3"/>
  <c r="JWS831" i="3"/>
  <c r="JXF831" i="3"/>
  <c r="JWD831" i="3"/>
  <c r="JVL431" i="3"/>
  <c r="JVY431" i="3"/>
  <c r="JWL431" i="3"/>
  <c r="JWY431" i="3"/>
  <c r="JXL431" i="3"/>
  <c r="JXY431" i="3"/>
  <c r="JVJ431" i="3"/>
  <c r="JVG631" i="3"/>
  <c r="JVT631" i="3"/>
  <c r="JWG631" i="3"/>
  <c r="JWT631" i="3"/>
  <c r="JXG631" i="3"/>
  <c r="JXT631" i="3"/>
  <c r="JYG631" i="3"/>
  <c r="JVE631" i="3"/>
  <c r="JVP231" i="3"/>
  <c r="JWC231" i="3"/>
  <c r="JWP231" i="3"/>
  <c r="JXC231" i="3"/>
  <c r="JVN231" i="3"/>
  <c r="JVO31" i="3"/>
  <c r="JWB31" i="3"/>
  <c r="JWO31" i="3"/>
  <c r="JXB31" i="3"/>
  <c r="JVM31" i="3"/>
  <c r="JVW631" i="3"/>
  <c r="JWJ631" i="3"/>
  <c r="JVU631" i="3"/>
  <c r="JWR31" i="3"/>
  <c r="JWP31" i="3"/>
  <c r="JVX831" i="3"/>
  <c r="JWK831" i="3"/>
  <c r="JWX831" i="3"/>
  <c r="JVV831" i="3"/>
  <c r="JVZ231" i="3"/>
  <c r="JWM231" i="3"/>
  <c r="JVX231" i="3"/>
  <c r="JWF231" i="3"/>
  <c r="JWS231" i="3"/>
  <c r="JWD231" i="3"/>
  <c r="JVZ31" i="3"/>
  <c r="JWM31" i="3"/>
  <c r="JWZ31" i="3"/>
  <c r="JXM31" i="3"/>
  <c r="JVX31" i="3"/>
  <c r="JVW431" i="3"/>
  <c r="JWJ431" i="3"/>
  <c r="JWW431" i="3"/>
  <c r="JXJ431" i="3"/>
  <c r="JXW431" i="3"/>
  <c r="JYJ431" i="3"/>
  <c r="JVU431" i="3"/>
  <c r="JWQ831" i="3"/>
  <c r="JXD831" i="3"/>
  <c r="JXQ831" i="3"/>
  <c r="JWO831" i="3"/>
  <c r="JWV431" i="3"/>
  <c r="JXI431" i="3"/>
  <c r="JXV431" i="3"/>
  <c r="JWT431" i="3"/>
  <c r="JVR631" i="3"/>
  <c r="JWE631" i="3"/>
  <c r="JWR631" i="3"/>
  <c r="JXE631" i="3"/>
  <c r="JXR631" i="3"/>
  <c r="JYE631" i="3"/>
  <c r="JYR631" i="3"/>
  <c r="JVP631" i="3"/>
  <c r="JWA231" i="3"/>
  <c r="JWN231" i="3"/>
  <c r="JXA231" i="3"/>
  <c r="JXN231" i="3"/>
  <c r="JVY231" i="3"/>
  <c r="JWH631" i="3"/>
  <c r="JWU631" i="3"/>
  <c r="JWF631" i="3"/>
  <c r="JWC831" i="3"/>
  <c r="JWP831" i="3"/>
  <c r="JWA831" i="3"/>
  <c r="JWU31" i="3"/>
  <c r="JXH31" i="3"/>
  <c r="JXU31" i="3"/>
  <c r="JWS31" i="3"/>
  <c r="JXC31" i="3"/>
  <c r="JXA31" i="3"/>
  <c r="JWK231" i="3"/>
  <c r="JWX231" i="3"/>
  <c r="JWI231" i="3"/>
  <c r="JWI831" i="3"/>
  <c r="JWV831" i="3"/>
  <c r="JXI831" i="3"/>
  <c r="JWG831" i="3"/>
  <c r="JWQ231" i="3"/>
  <c r="JXD231" i="3"/>
  <c r="JWO231" i="3"/>
  <c r="JWN831" i="3"/>
  <c r="JXA831" i="3"/>
  <c r="JWL831" i="3"/>
  <c r="JWH431" i="3"/>
  <c r="JWU431" i="3"/>
  <c r="JXH431" i="3"/>
  <c r="JXU431" i="3"/>
  <c r="JYH431" i="3"/>
  <c r="JYU431" i="3"/>
  <c r="JWF431" i="3"/>
  <c r="JWS631" i="3"/>
  <c r="JXF631" i="3"/>
  <c r="JWQ631" i="3"/>
  <c r="JWK31" i="3"/>
  <c r="JWX31" i="3"/>
  <c r="JXK31" i="3"/>
  <c r="JXX31" i="3"/>
  <c r="JWI31" i="3"/>
  <c r="JWC631" i="3"/>
  <c r="JWP631" i="3"/>
  <c r="JXC631" i="3"/>
  <c r="JXP631" i="3"/>
  <c r="JYC631" i="3"/>
  <c r="JYP631" i="3"/>
  <c r="JZC631" i="3"/>
  <c r="JWA631" i="3"/>
  <c r="JXG431" i="3"/>
  <c r="JXT431" i="3"/>
  <c r="JYG431" i="3"/>
  <c r="JXE431" i="3"/>
  <c r="JXF31" i="3"/>
  <c r="JXS31" i="3"/>
  <c r="JYF31" i="3"/>
  <c r="JXD31" i="3"/>
  <c r="JWL231" i="3"/>
  <c r="JWY231" i="3"/>
  <c r="JXL231" i="3"/>
  <c r="JXY231" i="3"/>
  <c r="JWJ231" i="3"/>
  <c r="JXB831" i="3"/>
  <c r="JXO831" i="3"/>
  <c r="JYB831" i="3"/>
  <c r="JWZ831" i="3"/>
  <c r="JXN31" i="3"/>
  <c r="JXL31" i="3"/>
  <c r="JWT831" i="3"/>
  <c r="JXG831" i="3"/>
  <c r="JXT831" i="3"/>
  <c r="JWR831" i="3"/>
  <c r="JWV231" i="3"/>
  <c r="JXI231" i="3"/>
  <c r="JWT231" i="3"/>
  <c r="JXB231" i="3"/>
  <c r="JXO231" i="3"/>
  <c r="JWZ231" i="3"/>
  <c r="JXQ31" i="3"/>
  <c r="JYD31" i="3"/>
  <c r="JYQ31" i="3"/>
  <c r="JXO31" i="3"/>
  <c r="JWS431" i="3"/>
  <c r="JXF431" i="3"/>
  <c r="JXS431" i="3"/>
  <c r="JYF431" i="3"/>
  <c r="JYS431" i="3"/>
  <c r="JZF431" i="3"/>
  <c r="JWQ431" i="3"/>
  <c r="JXM831" i="3"/>
  <c r="JXZ831" i="3"/>
  <c r="JYM831" i="3"/>
  <c r="JXK831" i="3"/>
  <c r="JWV31" i="3"/>
  <c r="JXI31" i="3"/>
  <c r="JXV31" i="3"/>
  <c r="JYI31" i="3"/>
  <c r="JWT31" i="3"/>
  <c r="JXR431" i="3"/>
  <c r="JYE431" i="3"/>
  <c r="JYR431" i="3"/>
  <c r="JXP431" i="3"/>
  <c r="JXD631" i="3"/>
  <c r="JXQ631" i="3"/>
  <c r="JXB631" i="3"/>
  <c r="JWY831" i="3"/>
  <c r="JXL831" i="3"/>
  <c r="JWW831" i="3"/>
  <c r="JWW231" i="3"/>
  <c r="JXJ231" i="3"/>
  <c r="JXW231" i="3"/>
  <c r="JYJ231" i="3"/>
  <c r="JWU231" i="3"/>
  <c r="JWN631" i="3"/>
  <c r="JXA631" i="3"/>
  <c r="JXN631" i="3"/>
  <c r="JYA631" i="3"/>
  <c r="JYN631" i="3"/>
  <c r="JZA631" i="3"/>
  <c r="JZN631" i="3"/>
  <c r="JWL631" i="3"/>
  <c r="JXY31" i="3"/>
  <c r="JXW31" i="3"/>
  <c r="JXG231" i="3"/>
  <c r="JXT231" i="3"/>
  <c r="JXE231" i="3"/>
  <c r="JXE831" i="3"/>
  <c r="JXR831" i="3"/>
  <c r="JYE831" i="3"/>
  <c r="JXC831" i="3"/>
  <c r="JXM231" i="3"/>
  <c r="JXZ231" i="3"/>
  <c r="JXK231" i="3"/>
  <c r="JXH231" i="3"/>
  <c r="JXU231" i="3"/>
  <c r="JYH231" i="3"/>
  <c r="JYU231" i="3"/>
  <c r="JXF231" i="3"/>
  <c r="JXG31" i="3"/>
  <c r="JXT31" i="3"/>
  <c r="JYG31" i="3"/>
  <c r="JYT31" i="3"/>
  <c r="JXE31" i="3"/>
  <c r="JXD431" i="3"/>
  <c r="JXQ431" i="3"/>
  <c r="JYD431" i="3"/>
  <c r="JYQ431" i="3"/>
  <c r="JZD431" i="3"/>
  <c r="JZQ431" i="3"/>
  <c r="JXB431" i="3"/>
  <c r="JYC431" i="3"/>
  <c r="JYP431" i="3"/>
  <c r="JZC431" i="3"/>
  <c r="JYA431" i="3"/>
  <c r="JXO631" i="3"/>
  <c r="JYB631" i="3"/>
  <c r="JXM631" i="3"/>
  <c r="JYB31" i="3"/>
  <c r="JYO31" i="3"/>
  <c r="JZB31" i="3"/>
  <c r="JXZ31" i="3"/>
  <c r="JXJ831" i="3"/>
  <c r="JXW831" i="3"/>
  <c r="JXH831" i="3"/>
  <c r="JWY631" i="3"/>
  <c r="JXL631" i="3"/>
  <c r="JXY631" i="3"/>
  <c r="JYL631" i="3"/>
  <c r="JYY631" i="3"/>
  <c r="JZL631" i="3"/>
  <c r="JZY631" i="3"/>
  <c r="JWW631" i="3"/>
  <c r="JXX831" i="3"/>
  <c r="JYK831" i="3"/>
  <c r="JYX831" i="3"/>
  <c r="JXV831" i="3"/>
  <c r="JYJ31" i="3"/>
  <c r="JYH31" i="3"/>
  <c r="JXR231" i="3"/>
  <c r="JYE231" i="3"/>
  <c r="JXP231" i="3"/>
  <c r="JXP831" i="3"/>
  <c r="JYC831" i="3"/>
  <c r="JYP831" i="3"/>
  <c r="JXN831" i="3"/>
  <c r="JXX231" i="3"/>
  <c r="JYK231" i="3"/>
  <c r="JXV231" i="3"/>
  <c r="JYM31" i="3"/>
  <c r="JYZ31" i="3"/>
  <c r="JZM31" i="3"/>
  <c r="JYK31" i="3"/>
  <c r="JXU831" i="3"/>
  <c r="JYH831" i="3"/>
  <c r="JXS831" i="3"/>
  <c r="JYN431" i="3"/>
  <c r="JZA431" i="3"/>
  <c r="JZN431" i="3"/>
  <c r="JYL431" i="3"/>
  <c r="JXS231" i="3"/>
  <c r="JYF231" i="3"/>
  <c r="JYS231" i="3"/>
  <c r="JZF231" i="3"/>
  <c r="JXQ231" i="3"/>
  <c r="JXR31" i="3"/>
  <c r="JYE31" i="3"/>
  <c r="JYR31" i="3"/>
  <c r="JZE31" i="3"/>
  <c r="JXP31" i="3"/>
  <c r="JYI831" i="3"/>
  <c r="JYV831" i="3"/>
  <c r="JZI831" i="3"/>
  <c r="JYG831" i="3"/>
  <c r="JXZ631" i="3"/>
  <c r="JYM631" i="3"/>
  <c r="JXX631" i="3"/>
  <c r="JXJ631" i="3"/>
  <c r="JXW631" i="3"/>
  <c r="JYJ631" i="3"/>
  <c r="JYW631" i="3"/>
  <c r="JZJ631" i="3"/>
  <c r="JZW631" i="3"/>
  <c r="KAJ631" i="3"/>
  <c r="JXH631" i="3"/>
  <c r="JXO431" i="3"/>
  <c r="JYB431" i="3"/>
  <c r="JYO431" i="3"/>
  <c r="JZB431" i="3"/>
  <c r="JZO431" i="3"/>
  <c r="KAB431" i="3"/>
  <c r="JXM431" i="3"/>
  <c r="JYU31" i="3"/>
  <c r="JYS31" i="3"/>
  <c r="JYA831" i="3"/>
  <c r="JYN831" i="3"/>
  <c r="JZA831" i="3"/>
  <c r="JXY831" i="3"/>
  <c r="JYC231" i="3"/>
  <c r="JYP231" i="3"/>
  <c r="JYA231" i="3"/>
  <c r="JYI231" i="3"/>
  <c r="JYV231" i="3"/>
  <c r="JYG231" i="3"/>
  <c r="JYC31" i="3"/>
  <c r="JYP31" i="3"/>
  <c r="JZC31" i="3"/>
  <c r="JZP31" i="3"/>
  <c r="JYA31" i="3"/>
  <c r="JXZ431" i="3"/>
  <c r="JYM431" i="3"/>
  <c r="JYZ431" i="3"/>
  <c r="JZM431" i="3"/>
  <c r="JZZ431" i="3"/>
  <c r="KAM431" i="3"/>
  <c r="JXX431" i="3"/>
  <c r="JYX31" i="3"/>
  <c r="JZK31" i="3"/>
  <c r="JZX31" i="3"/>
  <c r="JYV31" i="3"/>
  <c r="JYF831" i="3"/>
  <c r="JYS831" i="3"/>
  <c r="JYD831" i="3"/>
  <c r="JYK631" i="3"/>
  <c r="JYX631" i="3"/>
  <c r="JYI631" i="3"/>
  <c r="JYD231" i="3"/>
  <c r="JYQ231" i="3"/>
  <c r="JZD231" i="3"/>
  <c r="JZQ231" i="3"/>
  <c r="JYB231" i="3"/>
  <c r="JXU631" i="3"/>
  <c r="JYH631" i="3"/>
  <c r="JYU631" i="3"/>
  <c r="JZH631" i="3"/>
  <c r="JZU631" i="3"/>
  <c r="KAH631" i="3"/>
  <c r="KAU631" i="3"/>
  <c r="JXS631" i="3"/>
  <c r="JYT831" i="3"/>
  <c r="JZG831" i="3"/>
  <c r="JZT831" i="3"/>
  <c r="JYR831" i="3"/>
  <c r="JYY431" i="3"/>
  <c r="JZL431" i="3"/>
  <c r="JZY431" i="3"/>
  <c r="JYW431" i="3"/>
  <c r="JZF31" i="3"/>
  <c r="JZD31" i="3"/>
  <c r="JYL831" i="3"/>
  <c r="JYY831" i="3"/>
  <c r="JZL831" i="3"/>
  <c r="JYJ831" i="3"/>
  <c r="JYN231" i="3"/>
  <c r="JZA231" i="3"/>
  <c r="JYL231" i="3"/>
  <c r="JYT231" i="3"/>
  <c r="JZG231" i="3"/>
  <c r="JYR231" i="3"/>
  <c r="JYF631" i="3"/>
  <c r="JYS631" i="3"/>
  <c r="JZF631" i="3"/>
  <c r="JZS631" i="3"/>
  <c r="KAF631" i="3"/>
  <c r="KAS631" i="3"/>
  <c r="KBF631" i="3"/>
  <c r="JYD631" i="3"/>
  <c r="JYK431" i="3"/>
  <c r="JYX431" i="3"/>
  <c r="JZK431" i="3"/>
  <c r="JZX431" i="3"/>
  <c r="KAK431" i="3"/>
  <c r="KAX431" i="3"/>
  <c r="JYI431" i="3"/>
  <c r="JYO231" i="3"/>
  <c r="JZB231" i="3"/>
  <c r="JZO231" i="3"/>
  <c r="KAB231" i="3"/>
  <c r="JYM231" i="3"/>
  <c r="JZI31" i="3"/>
  <c r="JZV31" i="3"/>
  <c r="KAI31" i="3"/>
  <c r="JZG31" i="3"/>
  <c r="JYV631" i="3"/>
  <c r="JZI631" i="3"/>
  <c r="JYT631" i="3"/>
  <c r="JYN31" i="3"/>
  <c r="JZA31" i="3"/>
  <c r="JZN31" i="3"/>
  <c r="KAA31" i="3"/>
  <c r="JYL31" i="3"/>
  <c r="JZE831" i="3"/>
  <c r="JZR831" i="3"/>
  <c r="KAE831" i="3"/>
  <c r="JZC831" i="3"/>
  <c r="JZJ431" i="3"/>
  <c r="JZW431" i="3"/>
  <c r="KAJ431" i="3"/>
  <c r="JZH431" i="3"/>
  <c r="JYQ831" i="3"/>
  <c r="JZD831" i="3"/>
  <c r="JYO831" i="3"/>
  <c r="JZQ31" i="3"/>
  <c r="JZO31" i="3"/>
  <c r="JYY231" i="3"/>
  <c r="JZL231" i="3"/>
  <c r="JYW231" i="3"/>
  <c r="JYW831" i="3"/>
  <c r="JZJ831" i="3"/>
  <c r="JZW831" i="3"/>
  <c r="JYU831" i="3"/>
  <c r="JZE231" i="3"/>
  <c r="JZR231" i="3"/>
  <c r="JZC231" i="3"/>
  <c r="JZT31" i="3"/>
  <c r="KAG31" i="3"/>
  <c r="KAT31" i="3"/>
  <c r="JZR31" i="3"/>
  <c r="JZG631" i="3"/>
  <c r="JZT631" i="3"/>
  <c r="JZE631" i="3"/>
  <c r="JYZ231" i="3"/>
  <c r="JZM231" i="3"/>
  <c r="JZZ231" i="3"/>
  <c r="KAM231" i="3"/>
  <c r="JYX231" i="3"/>
  <c r="JZP831" i="3"/>
  <c r="KAC831" i="3"/>
  <c r="KAP831" i="3"/>
  <c r="JZN831" i="3"/>
  <c r="JYQ631" i="3"/>
  <c r="JZD631" i="3"/>
  <c r="JZQ631" i="3"/>
  <c r="KAD631" i="3"/>
  <c r="KAQ631" i="3"/>
  <c r="KBD631" i="3"/>
  <c r="KBQ631" i="3"/>
  <c r="JYO631" i="3"/>
  <c r="JZB831" i="3"/>
  <c r="JZO831" i="3"/>
  <c r="JYZ831" i="3"/>
  <c r="JYY31" i="3"/>
  <c r="JZL31" i="3"/>
  <c r="JZY31" i="3"/>
  <c r="KAL31" i="3"/>
  <c r="JYW31" i="3"/>
  <c r="JZU431" i="3"/>
  <c r="KAH431" i="3"/>
  <c r="KAU431" i="3"/>
  <c r="JZS431" i="3"/>
  <c r="JYV431" i="3"/>
  <c r="JZI431" i="3"/>
  <c r="JZV431" i="3"/>
  <c r="KAI431" i="3"/>
  <c r="KAV431" i="3"/>
  <c r="KBI431" i="3"/>
  <c r="JYT431" i="3"/>
  <c r="KAB31" i="3"/>
  <c r="JZZ31" i="3"/>
  <c r="JZH831" i="3"/>
  <c r="JZU831" i="3"/>
  <c r="KAH831" i="3"/>
  <c r="JZF831" i="3"/>
  <c r="JZJ231" i="3"/>
  <c r="JZW231" i="3"/>
  <c r="JZH231" i="3"/>
  <c r="JZP231" i="3"/>
  <c r="KAC231" i="3"/>
  <c r="JZN231" i="3"/>
  <c r="KAF431" i="3"/>
  <c r="KAS431" i="3"/>
  <c r="KBF431" i="3"/>
  <c r="KAD431" i="3"/>
  <c r="JZR631" i="3"/>
  <c r="KAE631" i="3"/>
  <c r="JZP631" i="3"/>
  <c r="JZJ31" i="3"/>
  <c r="JZW31" i="3"/>
  <c r="KAJ31" i="3"/>
  <c r="KAW31" i="3"/>
  <c r="JZH31" i="3"/>
  <c r="KAE31" i="3"/>
  <c r="KAR31" i="3"/>
  <c r="KBE31" i="3"/>
  <c r="KAC31" i="3"/>
  <c r="JZB631" i="3"/>
  <c r="JZO631" i="3"/>
  <c r="KAB631" i="3"/>
  <c r="KAO631" i="3"/>
  <c r="KBB631" i="3"/>
  <c r="KBO631" i="3"/>
  <c r="KCB631" i="3"/>
  <c r="JYZ631" i="3"/>
  <c r="JZG431" i="3"/>
  <c r="JZT431" i="3"/>
  <c r="KAG431" i="3"/>
  <c r="KAT431" i="3"/>
  <c r="KBG431" i="3"/>
  <c r="KBT431" i="3"/>
  <c r="JZE431" i="3"/>
  <c r="KAA831" i="3"/>
  <c r="KAN831" i="3"/>
  <c r="KBA831" i="3"/>
  <c r="JZY831" i="3"/>
  <c r="JZK231" i="3"/>
  <c r="JZX231" i="3"/>
  <c r="KAK231" i="3"/>
  <c r="KAX231" i="3"/>
  <c r="JZI231" i="3"/>
  <c r="JZM831" i="3"/>
  <c r="JZZ831" i="3"/>
  <c r="JZK831" i="3"/>
  <c r="KAM31" i="3"/>
  <c r="KAK31" i="3"/>
  <c r="JZS831" i="3"/>
  <c r="KAF831" i="3"/>
  <c r="KAS831" i="3"/>
  <c r="JZQ831" i="3"/>
  <c r="JZU231" i="3"/>
  <c r="KAH231" i="3"/>
  <c r="JZS231" i="3"/>
  <c r="KAA231" i="3"/>
  <c r="KAN231" i="3"/>
  <c r="JZY231" i="3"/>
  <c r="JZU31" i="3"/>
  <c r="KAH31" i="3"/>
  <c r="KAU31" i="3"/>
  <c r="KBH31" i="3"/>
  <c r="JZS31" i="3"/>
  <c r="KAC631" i="3"/>
  <c r="KAP631" i="3"/>
  <c r="KAA631" i="3"/>
  <c r="KAL831" i="3"/>
  <c r="KAY831" i="3"/>
  <c r="KBL831" i="3"/>
  <c r="KAJ831" i="3"/>
  <c r="JZM631" i="3"/>
  <c r="JZZ631" i="3"/>
  <c r="KAM631" i="3"/>
  <c r="KAZ631" i="3"/>
  <c r="KBM631" i="3"/>
  <c r="KBZ631" i="3"/>
  <c r="KCM631" i="3"/>
  <c r="JZK631" i="3"/>
  <c r="JZX831" i="3"/>
  <c r="KAK831" i="3"/>
  <c r="JZV831" i="3"/>
  <c r="KAQ431" i="3"/>
  <c r="KBD431" i="3"/>
  <c r="KBQ431" i="3"/>
  <c r="KAO431" i="3"/>
  <c r="JZR431" i="3"/>
  <c r="KAE431" i="3"/>
  <c r="KAR431" i="3"/>
  <c r="KBE431" i="3"/>
  <c r="KBR431" i="3"/>
  <c r="KCE431" i="3"/>
  <c r="JZP431" i="3"/>
  <c r="KAP31" i="3"/>
  <c r="KBC31" i="3"/>
  <c r="KBP31" i="3"/>
  <c r="KAN31" i="3"/>
  <c r="JZV231" i="3"/>
  <c r="KAI231" i="3"/>
  <c r="KAV231" i="3"/>
  <c r="KBI231" i="3"/>
  <c r="JZT231" i="3"/>
  <c r="KAX31" i="3"/>
  <c r="KAV31" i="3"/>
  <c r="KAF231" i="3"/>
  <c r="KAS231" i="3"/>
  <c r="KAD231" i="3"/>
  <c r="KAD831" i="3"/>
  <c r="KAQ831" i="3"/>
  <c r="KBD831" i="3"/>
  <c r="KAB831" i="3"/>
  <c r="KAL231" i="3"/>
  <c r="KAY231" i="3"/>
  <c r="KAJ231" i="3"/>
  <c r="KBA31" i="3"/>
  <c r="KBN31" i="3"/>
  <c r="KCA31" i="3"/>
  <c r="KAY31" i="3"/>
  <c r="KAI831" i="3"/>
  <c r="KAV831" i="3"/>
  <c r="KAG831" i="3"/>
  <c r="KAN631" i="3"/>
  <c r="KBA631" i="3"/>
  <c r="KAL631" i="3"/>
  <c r="KAC431" i="3"/>
  <c r="KAP431" i="3"/>
  <c r="KBC431" i="3"/>
  <c r="KBP431" i="3"/>
  <c r="KCC431" i="3"/>
  <c r="KCP431" i="3"/>
  <c r="KAA431" i="3"/>
  <c r="KAG231" i="3"/>
  <c r="KAT231" i="3"/>
  <c r="KBG231" i="3"/>
  <c r="KBT231" i="3"/>
  <c r="KAE231" i="3"/>
  <c r="JZX631" i="3"/>
  <c r="KAK631" i="3"/>
  <c r="KAX631" i="3"/>
  <c r="KBK631" i="3"/>
  <c r="KBX631" i="3"/>
  <c r="KCK631" i="3"/>
  <c r="KCX631" i="3"/>
  <c r="JZV631" i="3"/>
  <c r="KAF31" i="3"/>
  <c r="KAS31" i="3"/>
  <c r="KBF31" i="3"/>
  <c r="KBS31" i="3"/>
  <c r="KAD31" i="3"/>
  <c r="KBB431" i="3"/>
  <c r="KBO431" i="3"/>
  <c r="KCB431" i="3"/>
  <c r="KAZ431" i="3"/>
  <c r="KAW831" i="3"/>
  <c r="KBJ831" i="3"/>
  <c r="KBW831" i="3"/>
  <c r="KAU831" i="3"/>
  <c r="KBI31" i="3"/>
  <c r="KBG31" i="3"/>
  <c r="KAO831" i="3"/>
  <c r="KBB831" i="3"/>
  <c r="KBO831" i="3"/>
  <c r="KAM831" i="3"/>
  <c r="KAQ231" i="3"/>
  <c r="KBD231" i="3"/>
  <c r="KAO231" i="3"/>
  <c r="KAW231" i="3"/>
  <c r="KBJ231" i="3"/>
  <c r="KAU231" i="3"/>
  <c r="KAQ31" i="3"/>
  <c r="KBD31" i="3"/>
  <c r="KBQ31" i="3"/>
  <c r="KCD31" i="3"/>
  <c r="KAO31" i="3"/>
  <c r="KAR231" i="3"/>
  <c r="KBE231" i="3"/>
  <c r="KBR231" i="3"/>
  <c r="KCE231" i="3"/>
  <c r="KAP231" i="3"/>
  <c r="KAT831" i="3"/>
  <c r="KBG831" i="3"/>
  <c r="KAR831" i="3"/>
  <c r="KAN431" i="3"/>
  <c r="KBA431" i="3"/>
  <c r="KBN431" i="3"/>
  <c r="KCA431" i="3"/>
  <c r="KCN431" i="3"/>
  <c r="KDA431" i="3"/>
  <c r="KAL431" i="3"/>
  <c r="KBH831" i="3"/>
  <c r="KBU831" i="3"/>
  <c r="KCH831" i="3"/>
  <c r="KBF831" i="3"/>
  <c r="KBL31" i="3"/>
  <c r="KBY31" i="3"/>
  <c r="KCL31" i="3"/>
  <c r="KBJ31" i="3"/>
  <c r="KBM431" i="3"/>
  <c r="KBZ431" i="3"/>
  <c r="KCM431" i="3"/>
  <c r="KBK431" i="3"/>
  <c r="KAI631" i="3"/>
  <c r="KAV631" i="3"/>
  <c r="KBI631" i="3"/>
  <c r="KBV631" i="3"/>
  <c r="KCI631" i="3"/>
  <c r="KCV631" i="3"/>
  <c r="KDI631" i="3"/>
  <c r="KAG631" i="3"/>
  <c r="KAY631" i="3"/>
  <c r="KBL631" i="3"/>
  <c r="KAW631" i="3"/>
  <c r="KBT31" i="3"/>
  <c r="KBR31" i="3"/>
  <c r="KBB231" i="3"/>
  <c r="KBO231" i="3"/>
  <c r="KAZ231" i="3"/>
  <c r="KAZ831" i="3"/>
  <c r="KBM831" i="3"/>
  <c r="KBZ831" i="3"/>
  <c r="KAX831" i="3"/>
  <c r="KBH231" i="3"/>
  <c r="KBU231" i="3"/>
  <c r="KBF231" i="3"/>
  <c r="KBS831" i="3"/>
  <c r="KCF831" i="3"/>
  <c r="KCS831" i="3"/>
  <c r="KBQ831" i="3"/>
  <c r="KBW31" i="3"/>
  <c r="KCJ31" i="3"/>
  <c r="KCW31" i="3"/>
  <c r="KBU31" i="3"/>
  <c r="KBC231" i="3"/>
  <c r="KBP231" i="3"/>
  <c r="KCC231" i="3"/>
  <c r="KCP231" i="3"/>
  <c r="KBA231" i="3"/>
  <c r="KBJ631" i="3"/>
  <c r="KBW631" i="3"/>
  <c r="KBH631" i="3"/>
  <c r="KAT631" i="3"/>
  <c r="KBG631" i="3"/>
  <c r="KBT631" i="3"/>
  <c r="KCG631" i="3"/>
  <c r="KCT631" i="3"/>
  <c r="KDG631" i="3"/>
  <c r="KDT631" i="3"/>
  <c r="KAR631" i="3"/>
  <c r="KAY431" i="3"/>
  <c r="KBL431" i="3"/>
  <c r="KBY431" i="3"/>
  <c r="KCL431" i="3"/>
  <c r="KCY431" i="3"/>
  <c r="KDL431" i="3"/>
  <c r="KAW431" i="3"/>
  <c r="KBB31" i="3"/>
  <c r="KBO31" i="3"/>
  <c r="KCB31" i="3"/>
  <c r="KCO31" i="3"/>
  <c r="KAZ31" i="3"/>
  <c r="KBX431" i="3"/>
  <c r="KCK431" i="3"/>
  <c r="KCX431" i="3"/>
  <c r="KBV431" i="3"/>
  <c r="KBE831" i="3"/>
  <c r="KBR831" i="3"/>
  <c r="KBC831" i="3"/>
  <c r="KCE31" i="3"/>
  <c r="KCC31" i="3"/>
  <c r="KBM231" i="3"/>
  <c r="KBZ231" i="3"/>
  <c r="KBK231" i="3"/>
  <c r="KBK831" i="3"/>
  <c r="KBX831" i="3"/>
  <c r="KCK831" i="3"/>
  <c r="KBI831" i="3"/>
  <c r="KBS231" i="3"/>
  <c r="KCF231" i="3"/>
  <c r="KBQ231" i="3"/>
  <c r="KBJ431" i="3"/>
  <c r="KBW431" i="3"/>
  <c r="KCJ431" i="3"/>
  <c r="KCW431" i="3"/>
  <c r="KDJ431" i="3"/>
  <c r="KDW431" i="3"/>
  <c r="KBH431" i="3"/>
  <c r="KBN231" i="3"/>
  <c r="KCA231" i="3"/>
  <c r="KCN231" i="3"/>
  <c r="KDA231" i="3"/>
  <c r="KBL231" i="3"/>
  <c r="KCH31" i="3"/>
  <c r="KCU31" i="3"/>
  <c r="KDH31" i="3"/>
  <c r="KCF31" i="3"/>
  <c r="KBU631" i="3"/>
  <c r="KCH631" i="3"/>
  <c r="KBS631" i="3"/>
  <c r="KCD831" i="3"/>
  <c r="KCQ831" i="3"/>
  <c r="KDD831" i="3"/>
  <c r="KCB831" i="3"/>
  <c r="KBE631" i="3"/>
  <c r="KBR631" i="3"/>
  <c r="KCE631" i="3"/>
  <c r="KCR631" i="3"/>
  <c r="KDE631" i="3"/>
  <c r="KDR631" i="3"/>
  <c r="KEE631" i="3"/>
  <c r="KBC631" i="3"/>
  <c r="KBP831" i="3"/>
  <c r="KCC831" i="3"/>
  <c r="KBN831" i="3"/>
  <c r="KCI431" i="3"/>
  <c r="KCV431" i="3"/>
  <c r="KDI431" i="3"/>
  <c r="KCG431" i="3"/>
  <c r="KBM31" i="3"/>
  <c r="KBZ31" i="3"/>
  <c r="KCM31" i="3"/>
  <c r="KCZ31" i="3"/>
  <c r="KBK31" i="3"/>
  <c r="KCP31" i="3"/>
  <c r="KCN31" i="3"/>
  <c r="KBV831" i="3"/>
  <c r="KCI831" i="3"/>
  <c r="KCV831" i="3"/>
  <c r="KBT831" i="3"/>
  <c r="KBX231" i="3"/>
  <c r="KCK231" i="3"/>
  <c r="KBV231" i="3"/>
  <c r="KCD231" i="3"/>
  <c r="KCQ231" i="3"/>
  <c r="KCB231" i="3"/>
  <c r="KCS31" i="3"/>
  <c r="KDF31" i="3"/>
  <c r="KDS31" i="3"/>
  <c r="KCQ31" i="3"/>
  <c r="KBY231" i="3"/>
  <c r="KCL231" i="3"/>
  <c r="KCY231" i="3"/>
  <c r="KDL231" i="3"/>
  <c r="KBW231" i="3"/>
  <c r="KCF631" i="3"/>
  <c r="KCS631" i="3"/>
  <c r="KCD631" i="3"/>
  <c r="KBU431" i="3"/>
  <c r="KCH431" i="3"/>
  <c r="KCU431" i="3"/>
  <c r="KDH431" i="3"/>
  <c r="KDU431" i="3"/>
  <c r="KEH431" i="3"/>
  <c r="KBS431" i="3"/>
  <c r="KCA831" i="3"/>
  <c r="KCN831" i="3"/>
  <c r="KBY831" i="3"/>
  <c r="KBP631" i="3"/>
  <c r="KCC631" i="3"/>
  <c r="KCP631" i="3"/>
  <c r="KDC631" i="3"/>
  <c r="KDP631" i="3"/>
  <c r="KEC631" i="3"/>
  <c r="KEP631" i="3"/>
  <c r="KBN631" i="3"/>
  <c r="KCO831" i="3"/>
  <c r="KDB831" i="3"/>
  <c r="KDO831" i="3"/>
  <c r="KCM831" i="3"/>
  <c r="KBX31" i="3"/>
  <c r="KCK31" i="3"/>
  <c r="KCX31" i="3"/>
  <c r="KDK31" i="3"/>
  <c r="KBV31" i="3"/>
  <c r="KCT431" i="3"/>
  <c r="KDG431" i="3"/>
  <c r="KDT431" i="3"/>
  <c r="KCR431" i="3"/>
  <c r="KDA31" i="3"/>
  <c r="KCY31" i="3"/>
  <c r="KCI231" i="3"/>
  <c r="KCV231" i="3"/>
  <c r="KCG231" i="3"/>
  <c r="KCG831" i="3"/>
  <c r="KCT831" i="3"/>
  <c r="KDG831" i="3"/>
  <c r="KCE831" i="3"/>
  <c r="KCO231" i="3"/>
  <c r="KDB231" i="3"/>
  <c r="KCM231" i="3"/>
  <c r="KCQ631" i="3"/>
  <c r="KDD631" i="3"/>
  <c r="KCO631" i="3"/>
  <c r="KDD31" i="3"/>
  <c r="KDQ31" i="3"/>
  <c r="KED31" i="3"/>
  <c r="KDB31" i="3"/>
  <c r="KCZ831" i="3"/>
  <c r="KDM831" i="3"/>
  <c r="KDZ831" i="3"/>
  <c r="KCX831" i="3"/>
  <c r="KCA631" i="3"/>
  <c r="KCN631" i="3"/>
  <c r="KDA631" i="3"/>
  <c r="KDN631" i="3"/>
  <c r="KEA631" i="3"/>
  <c r="KEN631" i="3"/>
  <c r="KFA631" i="3"/>
  <c r="KBY631" i="3"/>
  <c r="KDE431" i="3"/>
  <c r="KDR431" i="3"/>
  <c r="KEE431" i="3"/>
  <c r="KDC431" i="3"/>
  <c r="KCL831" i="3"/>
  <c r="KCY831" i="3"/>
  <c r="KCJ831" i="3"/>
  <c r="KCJ231" i="3"/>
  <c r="KCW231" i="3"/>
  <c r="KDJ231" i="3"/>
  <c r="KDW231" i="3"/>
  <c r="KCH231" i="3"/>
  <c r="KCI31" i="3"/>
  <c r="KCV31" i="3"/>
  <c r="KDI31" i="3"/>
  <c r="KDV31" i="3"/>
  <c r="KCG31" i="3"/>
  <c r="KCF431" i="3"/>
  <c r="KCS431" i="3"/>
  <c r="KDF431" i="3"/>
  <c r="KDS431" i="3"/>
  <c r="KEF431" i="3"/>
  <c r="KES431" i="3"/>
  <c r="KCD431" i="3"/>
  <c r="KDL31" i="3"/>
  <c r="KDJ31" i="3"/>
  <c r="KCR831" i="3"/>
  <c r="KDE831" i="3"/>
  <c r="KDR831" i="3"/>
  <c r="KCP831" i="3"/>
  <c r="KCT231" i="3"/>
  <c r="KDG231" i="3"/>
  <c r="KCR231" i="3"/>
  <c r="KCZ231" i="3"/>
  <c r="KDM231" i="3"/>
  <c r="KCX231" i="3"/>
  <c r="KCW831" i="3"/>
  <c r="KDJ831" i="3"/>
  <c r="KCU831" i="3"/>
  <c r="KDO31" i="3"/>
  <c r="KEB31" i="3"/>
  <c r="KEO31" i="3"/>
  <c r="KDM31" i="3"/>
  <c r="KCL631" i="3"/>
  <c r="KCY631" i="3"/>
  <c r="KDL631" i="3"/>
  <c r="KDY631" i="3"/>
  <c r="KEL631" i="3"/>
  <c r="KEY631" i="3"/>
  <c r="KFL631" i="3"/>
  <c r="KCJ631" i="3"/>
  <c r="KDB631" i="3"/>
  <c r="KDO631" i="3"/>
  <c r="KCZ631" i="3"/>
  <c r="KCQ431" i="3"/>
  <c r="KDD431" i="3"/>
  <c r="KDQ431" i="3"/>
  <c r="KED431" i="3"/>
  <c r="KEQ431" i="3"/>
  <c r="KFD431" i="3"/>
  <c r="KCO431" i="3"/>
  <c r="KDP431" i="3"/>
  <c r="KEC431" i="3"/>
  <c r="KEP431" i="3"/>
  <c r="KDN431" i="3"/>
  <c r="KCU231" i="3"/>
  <c r="KDH231" i="3"/>
  <c r="KDU231" i="3"/>
  <c r="KEH231" i="3"/>
  <c r="KCS231" i="3"/>
  <c r="KCT31" i="3"/>
  <c r="KDG31" i="3"/>
  <c r="KDT31" i="3"/>
  <c r="KEG31" i="3"/>
  <c r="KCR31" i="3"/>
  <c r="KDK831" i="3"/>
  <c r="KDX831" i="3"/>
  <c r="KEK831" i="3"/>
  <c r="KDI831" i="3"/>
  <c r="KDW31" i="3"/>
  <c r="KDU31" i="3"/>
  <c r="KDE231" i="3"/>
  <c r="KDR231" i="3"/>
  <c r="KDC231" i="3"/>
  <c r="KDC831" i="3"/>
  <c r="KDP831" i="3"/>
  <c r="KEC831" i="3"/>
  <c r="KDA831" i="3"/>
  <c r="KDK231" i="3"/>
  <c r="KDX231" i="3"/>
  <c r="KDI231" i="3"/>
  <c r="KCW631" i="3"/>
  <c r="KDJ631" i="3"/>
  <c r="KDW631" i="3"/>
  <c r="KEJ631" i="3"/>
  <c r="KEW631" i="3"/>
  <c r="KFJ631" i="3"/>
  <c r="KFW631" i="3"/>
  <c r="KCU631" i="3"/>
  <c r="KDZ31" i="3"/>
  <c r="KEM31" i="3"/>
  <c r="KEZ31" i="3"/>
  <c r="KDX31" i="3"/>
  <c r="KDV831" i="3"/>
  <c r="KEI831" i="3"/>
  <c r="KEV831" i="3"/>
  <c r="KDT831" i="3"/>
  <c r="KDE31" i="3"/>
  <c r="KDR31" i="3"/>
  <c r="KEE31" i="3"/>
  <c r="KER31" i="3"/>
  <c r="KDC31" i="3"/>
  <c r="KDB431" i="3"/>
  <c r="KDO431" i="3"/>
  <c r="KEB431" i="3"/>
  <c r="KEO431" i="3"/>
  <c r="KFB431" i="3"/>
  <c r="KFO431" i="3"/>
  <c r="KCZ431" i="3"/>
  <c r="KDM631" i="3"/>
  <c r="KDZ631" i="3"/>
  <c r="KDK631" i="3"/>
  <c r="KDH831" i="3"/>
  <c r="KDU831" i="3"/>
  <c r="KDF831" i="3"/>
  <c r="KDF231" i="3"/>
  <c r="KDS231" i="3"/>
  <c r="KEF231" i="3"/>
  <c r="KES231" i="3"/>
  <c r="KDD231" i="3"/>
  <c r="KEA431" i="3"/>
  <c r="KEN431" i="3"/>
  <c r="KFA431" i="3"/>
  <c r="KDY431" i="3"/>
  <c r="KEH31" i="3"/>
  <c r="KEF31" i="3"/>
  <c r="KDN831" i="3"/>
  <c r="KEA831" i="3"/>
  <c r="KEN831" i="3"/>
  <c r="KDL831" i="3"/>
  <c r="KDP231" i="3"/>
  <c r="KEC231" i="3"/>
  <c r="KDN231" i="3"/>
  <c r="KDV231" i="3"/>
  <c r="KEI231" i="3"/>
  <c r="KDT231" i="3"/>
  <c r="KEK31" i="3"/>
  <c r="KEX31" i="3"/>
  <c r="KFK31" i="3"/>
  <c r="KEI31" i="3"/>
  <c r="KDS831" i="3"/>
  <c r="KEF831" i="3"/>
  <c r="KDQ831" i="3"/>
  <c r="KDP31" i="3"/>
  <c r="KEC31" i="3"/>
  <c r="KEP31" i="3"/>
  <c r="KFC31" i="3"/>
  <c r="KDN31" i="3"/>
  <c r="KDX631" i="3"/>
  <c r="KEK631" i="3"/>
  <c r="KDV631" i="3"/>
  <c r="KDH631" i="3"/>
  <c r="KDU631" i="3"/>
  <c r="KEH631" i="3"/>
  <c r="KEU631" i="3"/>
  <c r="KFH631" i="3"/>
  <c r="KFU631" i="3"/>
  <c r="KGH631" i="3"/>
  <c r="KDF631" i="3"/>
  <c r="KDQ231" i="3"/>
  <c r="KED231" i="3"/>
  <c r="KEQ231" i="3"/>
  <c r="KFD231" i="3"/>
  <c r="KDO231" i="3"/>
  <c r="KDM431" i="3"/>
  <c r="KDZ431" i="3"/>
  <c r="KEM431" i="3"/>
  <c r="KEZ431" i="3"/>
  <c r="KFM431" i="3"/>
  <c r="KFZ431" i="3"/>
  <c r="KDK431" i="3"/>
  <c r="KEL431" i="3"/>
  <c r="KEY431" i="3"/>
  <c r="KFL431" i="3"/>
  <c r="KEJ431" i="3"/>
  <c r="KEG831" i="3"/>
  <c r="KET831" i="3"/>
  <c r="KFG831" i="3"/>
  <c r="KEE831" i="3"/>
  <c r="KES31" i="3"/>
  <c r="KEQ31" i="3"/>
  <c r="KEA231" i="3"/>
  <c r="KEN231" i="3"/>
  <c r="KDY231" i="3"/>
  <c r="KDY831" i="3"/>
  <c r="KEL831" i="3"/>
  <c r="KEY831" i="3"/>
  <c r="KDW831" i="3"/>
  <c r="KEG231" i="3"/>
  <c r="KET231" i="3"/>
  <c r="KEE231" i="3"/>
  <c r="KEW431" i="3"/>
  <c r="KFJ431" i="3"/>
  <c r="KFW431" i="3"/>
  <c r="KEU431" i="3"/>
  <c r="KEV31" i="3"/>
  <c r="KFI31" i="3"/>
  <c r="KFV31" i="3"/>
  <c r="KET31" i="3"/>
  <c r="KED831" i="3"/>
  <c r="KEQ831" i="3"/>
  <c r="KEB831" i="3"/>
  <c r="KDX431" i="3"/>
  <c r="KEK431" i="3"/>
  <c r="KEX431" i="3"/>
  <c r="KFK431" i="3"/>
  <c r="KFX431" i="3"/>
  <c r="KGK431" i="3"/>
  <c r="KDV431" i="3"/>
  <c r="KEA31" i="3"/>
  <c r="KEN31" i="3"/>
  <c r="KFA31" i="3"/>
  <c r="KFN31" i="3"/>
  <c r="KDY31" i="3"/>
  <c r="KEI631" i="3"/>
  <c r="KEV631" i="3"/>
  <c r="KEG631" i="3"/>
  <c r="KER831" i="3"/>
  <c r="KFE831" i="3"/>
  <c r="KFR831" i="3"/>
  <c r="KEP831" i="3"/>
  <c r="KEB231" i="3"/>
  <c r="KEO231" i="3"/>
  <c r="KFB231" i="3"/>
  <c r="KFO231" i="3"/>
  <c r="KDZ231" i="3"/>
  <c r="KDS631" i="3"/>
  <c r="KEF631" i="3"/>
  <c r="KES631" i="3"/>
  <c r="KFF631" i="3"/>
  <c r="KFS631" i="3"/>
  <c r="KGF631" i="3"/>
  <c r="KGS631" i="3"/>
  <c r="KDQ631" i="3"/>
  <c r="KFD31" i="3"/>
  <c r="KFB31" i="3"/>
  <c r="KEJ831" i="3"/>
  <c r="KEW831" i="3"/>
  <c r="KFJ831" i="3"/>
  <c r="KEH831" i="3"/>
  <c r="KEL231" i="3"/>
  <c r="KEY231" i="3"/>
  <c r="KEJ231" i="3"/>
  <c r="KER231" i="3"/>
  <c r="KFE231" i="3"/>
  <c r="KEP231" i="3"/>
  <c r="KFG31" i="3"/>
  <c r="KFT31" i="3"/>
  <c r="KGG31" i="3"/>
  <c r="KFE31" i="3"/>
  <c r="KEM231" i="3"/>
  <c r="KEZ231" i="3"/>
  <c r="KFM231" i="3"/>
  <c r="KFZ231" i="3"/>
  <c r="KEK231" i="3"/>
  <c r="KFC831" i="3"/>
  <c r="KFP831" i="3"/>
  <c r="KGC831" i="3"/>
  <c r="KFA831" i="3"/>
  <c r="KEI431" i="3"/>
  <c r="KEV431" i="3"/>
  <c r="KFI431" i="3"/>
  <c r="KFV431" i="3"/>
  <c r="KGI431" i="3"/>
  <c r="KGV431" i="3"/>
  <c r="KEG431" i="3"/>
  <c r="KFH431" i="3"/>
  <c r="KFU431" i="3"/>
  <c r="KGH431" i="3"/>
  <c r="KFF431" i="3"/>
  <c r="KED631" i="3"/>
  <c r="KEQ631" i="3"/>
  <c r="KFD631" i="3"/>
  <c r="KFQ631" i="3"/>
  <c r="KGD631" i="3"/>
  <c r="KGQ631" i="3"/>
  <c r="KHD631" i="3"/>
  <c r="KEB631" i="3"/>
  <c r="KEO831" i="3"/>
  <c r="KFB831" i="3"/>
  <c r="KEM831" i="3"/>
  <c r="KET631" i="3"/>
  <c r="KFG631" i="3"/>
  <c r="KER631" i="3"/>
  <c r="KEL31" i="3"/>
  <c r="KEY31" i="3"/>
  <c r="KFL31" i="3"/>
  <c r="KFY31" i="3"/>
  <c r="KEJ31" i="3"/>
  <c r="KFO31" i="3"/>
  <c r="KFM31" i="3"/>
  <c r="KEU831" i="3"/>
  <c r="KFH831" i="3"/>
  <c r="KFU831" i="3"/>
  <c r="KES831" i="3"/>
  <c r="KEW231" i="3"/>
  <c r="KFJ231" i="3"/>
  <c r="KEU231" i="3"/>
  <c r="KFC231" i="3"/>
  <c r="KFP231" i="3"/>
  <c r="KFA231" i="3"/>
  <c r="KEO631" i="3"/>
  <c r="KFB631" i="3"/>
  <c r="KFO631" i="3"/>
  <c r="KGB631" i="3"/>
  <c r="KGO631" i="3"/>
  <c r="KHB631" i="3"/>
  <c r="KHO631" i="3"/>
  <c r="KEM631" i="3"/>
  <c r="KFS431" i="3"/>
  <c r="KGF431" i="3"/>
  <c r="KGS431" i="3"/>
  <c r="KFQ431" i="3"/>
  <c r="KFN831" i="3"/>
  <c r="KGA831" i="3"/>
  <c r="KGN831" i="3"/>
  <c r="KFL831" i="3"/>
  <c r="KEX231" i="3"/>
  <c r="KFK231" i="3"/>
  <c r="KFX231" i="3"/>
  <c r="KGK231" i="3"/>
  <c r="KEV231" i="3"/>
  <c r="KEW31" i="3"/>
  <c r="KFJ31" i="3"/>
  <c r="KFW31" i="3"/>
  <c r="KGJ31" i="3"/>
  <c r="KEU31" i="3"/>
  <c r="KFE631" i="3"/>
  <c r="KFR631" i="3"/>
  <c r="KFC631" i="3"/>
  <c r="KFR31" i="3"/>
  <c r="KGE31" i="3"/>
  <c r="KGR31" i="3"/>
  <c r="KFP31" i="3"/>
  <c r="KEZ831" i="3"/>
  <c r="KFM831" i="3"/>
  <c r="KEX831" i="3"/>
  <c r="KET431" i="3"/>
  <c r="KFG431" i="3"/>
  <c r="KFT431" i="3"/>
  <c r="KGG431" i="3"/>
  <c r="KGT431" i="3"/>
  <c r="KHG431" i="3"/>
  <c r="KER431" i="3"/>
  <c r="KFZ31" i="3"/>
  <c r="KFX31" i="3"/>
  <c r="KFH231" i="3"/>
  <c r="KFU231" i="3"/>
  <c r="KFF231" i="3"/>
  <c r="KFF831" i="3"/>
  <c r="KFS831" i="3"/>
  <c r="KGF831" i="3"/>
  <c r="KFD831" i="3"/>
  <c r="KFN231" i="3"/>
  <c r="KGA231" i="3"/>
  <c r="KFL231" i="3"/>
  <c r="KFY831" i="3"/>
  <c r="KGL831" i="3"/>
  <c r="KGY831" i="3"/>
  <c r="KFW831" i="3"/>
  <c r="KFK831" i="3"/>
  <c r="KFX831" i="3"/>
  <c r="KFI831" i="3"/>
  <c r="KGC31" i="3"/>
  <c r="KGP31" i="3"/>
  <c r="KHC31" i="3"/>
  <c r="KGA31" i="3"/>
  <c r="KGD431" i="3"/>
  <c r="KGQ431" i="3"/>
  <c r="KHD431" i="3"/>
  <c r="KGB431" i="3"/>
  <c r="KFH31" i="3"/>
  <c r="KFU31" i="3"/>
  <c r="KGH31" i="3"/>
  <c r="KGU31" i="3"/>
  <c r="KFF31" i="3"/>
  <c r="KFE431" i="3"/>
  <c r="KFR431" i="3"/>
  <c r="KGE431" i="3"/>
  <c r="KGR431" i="3"/>
  <c r="KHE431" i="3"/>
  <c r="KHR431" i="3"/>
  <c r="KFC431" i="3"/>
  <c r="KFP631" i="3"/>
  <c r="KGC631" i="3"/>
  <c r="KFN631" i="3"/>
  <c r="KFI231" i="3"/>
  <c r="KFV231" i="3"/>
  <c r="KGI231" i="3"/>
  <c r="KGV231" i="3"/>
  <c r="KFG231" i="3"/>
  <c r="KEZ631" i="3"/>
  <c r="KFM631" i="3"/>
  <c r="KFZ631" i="3"/>
  <c r="KGM631" i="3"/>
  <c r="KGZ631" i="3"/>
  <c r="KHM631" i="3"/>
  <c r="KHZ631" i="3"/>
  <c r="KEX631" i="3"/>
  <c r="KGK31" i="3"/>
  <c r="KGI31" i="3"/>
  <c r="KFQ831" i="3"/>
  <c r="KGD831" i="3"/>
  <c r="KGQ831" i="3"/>
  <c r="KFO831" i="3"/>
  <c r="KFS231" i="3"/>
  <c r="KGF231" i="3"/>
  <c r="KFQ231" i="3"/>
  <c r="KFY231" i="3"/>
  <c r="KGL231" i="3"/>
  <c r="KFW231" i="3"/>
  <c r="KFP431" i="3"/>
  <c r="KGC431" i="3"/>
  <c r="KGP431" i="3"/>
  <c r="KHC431" i="3"/>
  <c r="KHP431" i="3"/>
  <c r="KIC431" i="3"/>
  <c r="KFN431" i="3"/>
  <c r="KFK631" i="3"/>
  <c r="KFX631" i="3"/>
  <c r="KGK631" i="3"/>
  <c r="KGX631" i="3"/>
  <c r="KHK631" i="3"/>
  <c r="KHX631" i="3"/>
  <c r="KIK631" i="3"/>
  <c r="KFI631" i="3"/>
  <c r="KGN31" i="3"/>
  <c r="KHA31" i="3"/>
  <c r="KHN31" i="3"/>
  <c r="KGL31" i="3"/>
  <c r="KFV831" i="3"/>
  <c r="KGI831" i="3"/>
  <c r="KFT831" i="3"/>
  <c r="KFS31" i="3"/>
  <c r="KGF31" i="3"/>
  <c r="KGS31" i="3"/>
  <c r="KHF31" i="3"/>
  <c r="KFQ31" i="3"/>
  <c r="KGA631" i="3"/>
  <c r="KGN631" i="3"/>
  <c r="KFY631" i="3"/>
  <c r="KGO431" i="3"/>
  <c r="KHB431" i="3"/>
  <c r="KHO431" i="3"/>
  <c r="KGM431" i="3"/>
  <c r="KGJ831" i="3"/>
  <c r="KGW831" i="3"/>
  <c r="KHJ831" i="3"/>
  <c r="KGH831" i="3"/>
  <c r="KFT231" i="3"/>
  <c r="KGG231" i="3"/>
  <c r="KGT231" i="3"/>
  <c r="KHG231" i="3"/>
  <c r="KFR231" i="3"/>
  <c r="KGV31" i="3"/>
  <c r="KGT31" i="3"/>
  <c r="KGD231" i="3"/>
  <c r="KGQ231" i="3"/>
  <c r="KGB231" i="3"/>
  <c r="KGB831" i="3"/>
  <c r="KGO831" i="3"/>
  <c r="KHB831" i="3"/>
  <c r="KFZ831" i="3"/>
  <c r="KGJ231" i="3"/>
  <c r="KGW231" i="3"/>
  <c r="KGH231" i="3"/>
  <c r="KGY31" i="3"/>
  <c r="KHL31" i="3"/>
  <c r="KHY31" i="3"/>
  <c r="KGW31" i="3"/>
  <c r="KGD31" i="3"/>
  <c r="KGQ31" i="3"/>
  <c r="KHD31" i="3"/>
  <c r="KHQ31" i="3"/>
  <c r="KGB31" i="3"/>
  <c r="KFV631" i="3"/>
  <c r="KGI631" i="3"/>
  <c r="KGV631" i="3"/>
  <c r="KHI631" i="3"/>
  <c r="KHV631" i="3"/>
  <c r="KII631" i="3"/>
  <c r="KIV631" i="3"/>
  <c r="KFT631" i="3"/>
  <c r="KGU831" i="3"/>
  <c r="KHH831" i="3"/>
  <c r="KHU831" i="3"/>
  <c r="KGS831" i="3"/>
  <c r="KGZ431" i="3"/>
  <c r="KHM431" i="3"/>
  <c r="KHZ431" i="3"/>
  <c r="KGX431" i="3"/>
  <c r="KGL631" i="3"/>
  <c r="KGY631" i="3"/>
  <c r="KGJ631" i="3"/>
  <c r="KGE231" i="3"/>
  <c r="KGR231" i="3"/>
  <c r="KHE231" i="3"/>
  <c r="KHR231" i="3"/>
  <c r="KGC231" i="3"/>
  <c r="KGG831" i="3"/>
  <c r="KGT831" i="3"/>
  <c r="KGE831" i="3"/>
  <c r="KGA431" i="3"/>
  <c r="KGN431" i="3"/>
  <c r="KHA431" i="3"/>
  <c r="KHN431" i="3"/>
  <c r="KIA431" i="3"/>
  <c r="KIN431" i="3"/>
  <c r="KFY431" i="3"/>
  <c r="KHG31" i="3"/>
  <c r="KHE31" i="3"/>
  <c r="KGM831" i="3"/>
  <c r="KGZ831" i="3"/>
  <c r="KHM831" i="3"/>
  <c r="KGK831" i="3"/>
  <c r="KGO231" i="3"/>
  <c r="KHB231" i="3"/>
  <c r="KGM231" i="3"/>
  <c r="KGU231" i="3"/>
  <c r="KHH231" i="3"/>
  <c r="KGS231" i="3"/>
  <c r="KGG631" i="3"/>
  <c r="KGT631" i="3"/>
  <c r="KHG631" i="3"/>
  <c r="KHT631" i="3"/>
  <c r="KIG631" i="3"/>
  <c r="KIT631" i="3"/>
  <c r="KJG631" i="3"/>
  <c r="KGE631" i="3"/>
  <c r="KHJ31" i="3"/>
  <c r="KHW31" i="3"/>
  <c r="KIJ31" i="3"/>
  <c r="KHH31" i="3"/>
  <c r="KHF831" i="3"/>
  <c r="KHS831" i="3"/>
  <c r="KIF831" i="3"/>
  <c r="KHD831" i="3"/>
  <c r="KGO31" i="3"/>
  <c r="KHB31" i="3"/>
  <c r="KHO31" i="3"/>
  <c r="KIB31" i="3"/>
  <c r="KGM31" i="3"/>
  <c r="KGP231" i="3"/>
  <c r="KHC231" i="3"/>
  <c r="KHP231" i="3"/>
  <c r="KIC231" i="3"/>
  <c r="KGN231" i="3"/>
  <c r="KGL431" i="3"/>
  <c r="KGY431" i="3"/>
  <c r="KHL431" i="3"/>
  <c r="KHY431" i="3"/>
  <c r="KIL431" i="3"/>
  <c r="KIY431" i="3"/>
  <c r="KGJ431" i="3"/>
  <c r="KGW631" i="3"/>
  <c r="KHJ631" i="3"/>
  <c r="KGU631" i="3"/>
  <c r="KGR831" i="3"/>
  <c r="KHE831" i="3"/>
  <c r="KGP831" i="3"/>
  <c r="KHK431" i="3"/>
  <c r="KHX431" i="3"/>
  <c r="KIK431" i="3"/>
  <c r="KHI431" i="3"/>
  <c r="KHR31" i="3"/>
  <c r="KHP31" i="3"/>
  <c r="KGZ231" i="3"/>
  <c r="KHM231" i="3"/>
  <c r="KGX231" i="3"/>
  <c r="KGX831" i="3"/>
  <c r="KHK831" i="3"/>
  <c r="KHX831" i="3"/>
  <c r="KGV831" i="3"/>
  <c r="KHF231" i="3"/>
  <c r="KHS231" i="3"/>
  <c r="KHD231" i="3"/>
  <c r="KHH631" i="3"/>
  <c r="KHU631" i="3"/>
  <c r="KHF631" i="3"/>
  <c r="KGR631" i="3"/>
  <c r="KHE631" i="3"/>
  <c r="KHR631" i="3"/>
  <c r="KIE631" i="3"/>
  <c r="KIR631" i="3"/>
  <c r="KJE631" i="3"/>
  <c r="KJR631" i="3"/>
  <c r="KGP631" i="3"/>
  <c r="KGZ31" i="3"/>
  <c r="KHM31" i="3"/>
  <c r="KHZ31" i="3"/>
  <c r="KIM31" i="3"/>
  <c r="KGX31" i="3"/>
  <c r="KHA231" i="3"/>
  <c r="KHN231" i="3"/>
  <c r="KIA231" i="3"/>
  <c r="KIN231" i="3"/>
  <c r="KGY231" i="3"/>
  <c r="KHQ831" i="3"/>
  <c r="KID831" i="3"/>
  <c r="KIQ831" i="3"/>
  <c r="KHO831" i="3"/>
  <c r="KGW431" i="3"/>
  <c r="KHJ431" i="3"/>
  <c r="KHW431" i="3"/>
  <c r="KIJ431" i="3"/>
  <c r="KIW431" i="3"/>
  <c r="KJJ431" i="3"/>
  <c r="KGU431" i="3"/>
  <c r="KHV431" i="3"/>
  <c r="KII431" i="3"/>
  <c r="KIV431" i="3"/>
  <c r="KHT431" i="3"/>
  <c r="KHC831" i="3"/>
  <c r="KHP831" i="3"/>
  <c r="KHA831" i="3"/>
  <c r="KHU31" i="3"/>
  <c r="KIH31" i="3"/>
  <c r="KIU31" i="3"/>
  <c r="KHS31" i="3"/>
  <c r="KIC31" i="3"/>
  <c r="KIA31" i="3"/>
  <c r="KHI831" i="3"/>
  <c r="KHV831" i="3"/>
  <c r="KII831" i="3"/>
  <c r="KHG831" i="3"/>
  <c r="KHK231" i="3"/>
  <c r="KHX231" i="3"/>
  <c r="KHI231" i="3"/>
  <c r="KHQ231" i="3"/>
  <c r="KID231" i="3"/>
  <c r="KHO231" i="3"/>
  <c r="KIG431" i="3"/>
  <c r="KIT431" i="3"/>
  <c r="KJG431" i="3"/>
  <c r="KIE431" i="3"/>
  <c r="KHC631" i="3"/>
  <c r="KHP631" i="3"/>
  <c r="KIC631" i="3"/>
  <c r="KIP631" i="3"/>
  <c r="KJC631" i="3"/>
  <c r="KJP631" i="3"/>
  <c r="KKC631" i="3"/>
  <c r="KHA631" i="3"/>
  <c r="KHL231" i="3"/>
  <c r="KHY231" i="3"/>
  <c r="KIL231" i="3"/>
  <c r="KIY231" i="3"/>
  <c r="KHJ231" i="3"/>
  <c r="KHN831" i="3"/>
  <c r="KIA831" i="3"/>
  <c r="KHL831" i="3"/>
  <c r="KIB831" i="3"/>
  <c r="KIO831" i="3"/>
  <c r="KJB831" i="3"/>
  <c r="KHZ831" i="3"/>
  <c r="KIF31" i="3"/>
  <c r="KIS31" i="3"/>
  <c r="KJF31" i="3"/>
  <c r="KID31" i="3"/>
  <c r="KHS631" i="3"/>
  <c r="KIF631" i="3"/>
  <c r="KHQ631" i="3"/>
  <c r="KHH431" i="3"/>
  <c r="KHU431" i="3"/>
  <c r="KIH431" i="3"/>
  <c r="KIU431" i="3"/>
  <c r="KJH431" i="3"/>
  <c r="KJU431" i="3"/>
  <c r="KHF431" i="3"/>
  <c r="KHK31" i="3"/>
  <c r="KHX31" i="3"/>
  <c r="KIK31" i="3"/>
  <c r="KIX31" i="3"/>
  <c r="KHI31" i="3"/>
  <c r="KIN31" i="3"/>
  <c r="KIL31" i="3"/>
  <c r="KHV231" i="3"/>
  <c r="KII231" i="3"/>
  <c r="KHT231" i="3"/>
  <c r="KHT831" i="3"/>
  <c r="KIG831" i="3"/>
  <c r="KIT831" i="3"/>
  <c r="KHR831" i="3"/>
  <c r="KIB231" i="3"/>
  <c r="KIO231" i="3"/>
  <c r="KHZ231" i="3"/>
  <c r="KIM831" i="3"/>
  <c r="KIZ831" i="3"/>
  <c r="KJM831" i="3"/>
  <c r="KIK831" i="3"/>
  <c r="KHN631" i="3"/>
  <c r="KIA631" i="3"/>
  <c r="KIN631" i="3"/>
  <c r="KJA631" i="3"/>
  <c r="KJN631" i="3"/>
  <c r="KKA631" i="3"/>
  <c r="KKN631" i="3"/>
  <c r="KHL631" i="3"/>
  <c r="KHS431" i="3"/>
  <c r="KIF431" i="3"/>
  <c r="KIS431" i="3"/>
  <c r="KJF431" i="3"/>
  <c r="KJS431" i="3"/>
  <c r="KKF431" i="3"/>
  <c r="KHQ431" i="3"/>
  <c r="KIR431" i="3"/>
  <c r="KJE431" i="3"/>
  <c r="KJR431" i="3"/>
  <c r="KIP431" i="3"/>
  <c r="KHY831" i="3"/>
  <c r="KIL831" i="3"/>
  <c r="KHW831" i="3"/>
  <c r="KHW231" i="3"/>
  <c r="KIJ231" i="3"/>
  <c r="KIW231" i="3"/>
  <c r="KJJ231" i="3"/>
  <c r="KHU231" i="3"/>
  <c r="KHV31" i="3"/>
  <c r="KII31" i="3"/>
  <c r="KIV31" i="3"/>
  <c r="KJI31" i="3"/>
  <c r="KHT31" i="3"/>
  <c r="KID631" i="3"/>
  <c r="KIQ631" i="3"/>
  <c r="KIB631" i="3"/>
  <c r="KIQ31" i="3"/>
  <c r="KJD31" i="3"/>
  <c r="KJQ31" i="3"/>
  <c r="KIO31" i="3"/>
  <c r="KIY31" i="3"/>
  <c r="KIW31" i="3"/>
  <c r="KIE831" i="3"/>
  <c r="KIR831" i="3"/>
  <c r="KJE831" i="3"/>
  <c r="KIC831" i="3"/>
  <c r="KIG231" i="3"/>
  <c r="KIT231" i="3"/>
  <c r="KIE231" i="3"/>
  <c r="KIM231" i="3"/>
  <c r="KIZ231" i="3"/>
  <c r="KIK231" i="3"/>
  <c r="KIJ831" i="3"/>
  <c r="KIW831" i="3"/>
  <c r="KIH831" i="3"/>
  <c r="KHY631" i="3"/>
  <c r="KIL631" i="3"/>
  <c r="KIY631" i="3"/>
  <c r="KJL631" i="3"/>
  <c r="KJY631" i="3"/>
  <c r="KKL631" i="3"/>
  <c r="KKY631" i="3"/>
  <c r="KHW631" i="3"/>
  <c r="KIG31" i="3"/>
  <c r="KIT31" i="3"/>
  <c r="KJG31" i="3"/>
  <c r="KJT31" i="3"/>
  <c r="KIE31" i="3"/>
  <c r="KJB31" i="3"/>
  <c r="KJO31" i="3"/>
  <c r="KKB31" i="3"/>
  <c r="KIZ31" i="3"/>
  <c r="KJC431" i="3"/>
  <c r="KJP431" i="3"/>
  <c r="KKC431" i="3"/>
  <c r="KJA431" i="3"/>
  <c r="KIX831" i="3"/>
  <c r="KJK831" i="3"/>
  <c r="KJX831" i="3"/>
  <c r="KIV831" i="3"/>
  <c r="KIO631" i="3"/>
  <c r="KJB631" i="3"/>
  <c r="KIM631" i="3"/>
  <c r="KIH231" i="3"/>
  <c r="KIU231" i="3"/>
  <c r="KJH231" i="3"/>
  <c r="KJU231" i="3"/>
  <c r="KIF231" i="3"/>
  <c r="KID431" i="3"/>
  <c r="KIQ431" i="3"/>
  <c r="KJD431" i="3"/>
  <c r="KJQ431" i="3"/>
  <c r="KKD431" i="3"/>
  <c r="KKQ431" i="3"/>
  <c r="KIB431" i="3"/>
  <c r="KJJ31" i="3"/>
  <c r="KJH31" i="3"/>
  <c r="KIR231" i="3"/>
  <c r="KJE231" i="3"/>
  <c r="KIP231" i="3"/>
  <c r="KIP831" i="3"/>
  <c r="KJC831" i="3"/>
  <c r="KJP831" i="3"/>
  <c r="KIN831" i="3"/>
  <c r="KIX231" i="3"/>
  <c r="KJK231" i="3"/>
  <c r="KIV231" i="3"/>
  <c r="KIJ631" i="3"/>
  <c r="KIW631" i="3"/>
  <c r="KJJ631" i="3"/>
  <c r="KJW631" i="3"/>
  <c r="KKJ631" i="3"/>
  <c r="KKW631" i="3"/>
  <c r="KLJ631" i="3"/>
  <c r="KIH631" i="3"/>
  <c r="KJN431" i="3"/>
  <c r="KKA431" i="3"/>
  <c r="KKN431" i="3"/>
  <c r="KJL431" i="3"/>
  <c r="KJM31" i="3"/>
  <c r="KJZ31" i="3"/>
  <c r="KKM31" i="3"/>
  <c r="KJK31" i="3"/>
  <c r="KIU831" i="3"/>
  <c r="KJH831" i="3"/>
  <c r="KIS831" i="3"/>
  <c r="KIS231" i="3"/>
  <c r="KJF231" i="3"/>
  <c r="KJS231" i="3"/>
  <c r="KKF231" i="3"/>
  <c r="KIQ231" i="3"/>
  <c r="KIZ631" i="3"/>
  <c r="KJM631" i="3"/>
  <c r="KIX631" i="3"/>
  <c r="KIR31" i="3"/>
  <c r="KJE31" i="3"/>
  <c r="KJR31" i="3"/>
  <c r="KKE31" i="3"/>
  <c r="KIP31" i="3"/>
  <c r="KJI831" i="3"/>
  <c r="KJV831" i="3"/>
  <c r="KKI831" i="3"/>
  <c r="KJG831" i="3"/>
  <c r="KIO431" i="3"/>
  <c r="KJB431" i="3"/>
  <c r="KJO431" i="3"/>
  <c r="KKB431" i="3"/>
  <c r="KKO431" i="3"/>
  <c r="KLB431" i="3"/>
  <c r="KIM431" i="3"/>
  <c r="KJU31" i="3"/>
  <c r="KJS31" i="3"/>
  <c r="KJA831" i="3"/>
  <c r="KJN831" i="3"/>
  <c r="KKA831" i="3"/>
  <c r="KIY831" i="3"/>
  <c r="KJC231" i="3"/>
  <c r="KJP231" i="3"/>
  <c r="KJA231" i="3"/>
  <c r="KJI231" i="3"/>
  <c r="KJV231" i="3"/>
  <c r="KJG231" i="3"/>
  <c r="KJC31" i="3"/>
  <c r="KJP31" i="3"/>
  <c r="KKC31" i="3"/>
  <c r="KKP31" i="3"/>
  <c r="KJA31" i="3"/>
  <c r="KJD231" i="3"/>
  <c r="KJQ231" i="3"/>
  <c r="KKD231" i="3"/>
  <c r="KKQ231" i="3"/>
  <c r="KJB231" i="3"/>
  <c r="KJF831" i="3"/>
  <c r="KJS831" i="3"/>
  <c r="KJD831" i="3"/>
  <c r="KIU631" i="3"/>
  <c r="KJH631" i="3"/>
  <c r="KJU631" i="3"/>
  <c r="KKH631" i="3"/>
  <c r="KKU631" i="3"/>
  <c r="KLH631" i="3"/>
  <c r="KLU631" i="3"/>
  <c r="KIS631" i="3"/>
  <c r="KJY431" i="3"/>
  <c r="KKL431" i="3"/>
  <c r="KKY431" i="3"/>
  <c r="KJW431" i="3"/>
  <c r="KJK631" i="3"/>
  <c r="KJX631" i="3"/>
  <c r="KJI631" i="3"/>
  <c r="KIZ431" i="3"/>
  <c r="KJM431" i="3"/>
  <c r="KJZ431" i="3"/>
  <c r="KKM431" i="3"/>
  <c r="KKZ431" i="3"/>
  <c r="KLM431" i="3"/>
  <c r="KIX431" i="3"/>
  <c r="KJT831" i="3"/>
  <c r="KKG831" i="3"/>
  <c r="KKT831" i="3"/>
  <c r="KJR831" i="3"/>
  <c r="KJX31" i="3"/>
  <c r="KKK31" i="3"/>
  <c r="KKX31" i="3"/>
  <c r="KJV31" i="3"/>
  <c r="KKF31" i="3"/>
  <c r="KKD31" i="3"/>
  <c r="KJN231" i="3"/>
  <c r="KKA231" i="3"/>
  <c r="KJL231" i="3"/>
  <c r="KJL831" i="3"/>
  <c r="KJY831" i="3"/>
  <c r="KKL831" i="3"/>
  <c r="KJJ831" i="3"/>
  <c r="KJT231" i="3"/>
  <c r="KKG231" i="3"/>
  <c r="KJR231" i="3"/>
  <c r="KJO231" i="3"/>
  <c r="KKB231" i="3"/>
  <c r="KKO231" i="3"/>
  <c r="KLB231" i="3"/>
  <c r="KJM231" i="3"/>
  <c r="KJN31" i="3"/>
  <c r="KKA31" i="3"/>
  <c r="KKN31" i="3"/>
  <c r="KLA31" i="3"/>
  <c r="KJL31" i="3"/>
  <c r="KJK431" i="3"/>
  <c r="KJX431" i="3"/>
  <c r="KKK431" i="3"/>
  <c r="KKX431" i="3"/>
  <c r="KLK431" i="3"/>
  <c r="KLX431" i="3"/>
  <c r="KJI431" i="3"/>
  <c r="KJV631" i="3"/>
  <c r="KKI631" i="3"/>
  <c r="KJT631" i="3"/>
  <c r="KKI31" i="3"/>
  <c r="KKV31" i="3"/>
  <c r="KLI31" i="3"/>
  <c r="KKG31" i="3"/>
  <c r="KKJ431" i="3"/>
  <c r="KKW431" i="3"/>
  <c r="KLJ431" i="3"/>
  <c r="KKH431" i="3"/>
  <c r="KJQ831" i="3"/>
  <c r="KKD831" i="3"/>
  <c r="KJO831" i="3"/>
  <c r="KKE831" i="3"/>
  <c r="KKR831" i="3"/>
  <c r="KLE831" i="3"/>
  <c r="KKC831" i="3"/>
  <c r="KJF631" i="3"/>
  <c r="KJS631" i="3"/>
  <c r="KKF631" i="3"/>
  <c r="KKS631" i="3"/>
  <c r="KLF631" i="3"/>
  <c r="KLS631" i="3"/>
  <c r="KMF631" i="3"/>
  <c r="KJD631" i="3"/>
  <c r="KKQ31" i="3"/>
  <c r="KKO31" i="3"/>
  <c r="KJW831" i="3"/>
  <c r="KKJ831" i="3"/>
  <c r="KKW831" i="3"/>
  <c r="KJU831" i="3"/>
  <c r="KJY231" i="3"/>
  <c r="KKL231" i="3"/>
  <c r="KJW231" i="3"/>
  <c r="KKE231" i="3"/>
  <c r="KKR231" i="3"/>
  <c r="KKC231" i="3"/>
  <c r="KKG631" i="3"/>
  <c r="KKT631" i="3"/>
  <c r="KKE631" i="3"/>
  <c r="KKB831" i="3"/>
  <c r="KKO831" i="3"/>
  <c r="KJZ831" i="3"/>
  <c r="KJQ631" i="3"/>
  <c r="KKD631" i="3"/>
  <c r="KKQ631" i="3"/>
  <c r="KLD631" i="3"/>
  <c r="KLQ631" i="3"/>
  <c r="KMD631" i="3"/>
  <c r="KMQ631" i="3"/>
  <c r="KJO631" i="3"/>
  <c r="KKU431" i="3"/>
  <c r="KLH431" i="3"/>
  <c r="KLU431" i="3"/>
  <c r="KKS431" i="3"/>
  <c r="KJV431" i="3"/>
  <c r="KKI431" i="3"/>
  <c r="KKV431" i="3"/>
  <c r="KLI431" i="3"/>
  <c r="KLV431" i="3"/>
  <c r="KMI431" i="3"/>
  <c r="KJT431" i="3"/>
  <c r="KJY31" i="3"/>
  <c r="KKL31" i="3"/>
  <c r="KKY31" i="3"/>
  <c r="KLL31" i="3"/>
  <c r="KJW31" i="3"/>
  <c r="KKP831" i="3"/>
  <c r="KLC831" i="3"/>
  <c r="KLP831" i="3"/>
  <c r="KKN831" i="3"/>
  <c r="KJZ231" i="3"/>
  <c r="KKM231" i="3"/>
  <c r="KKZ231" i="3"/>
  <c r="KLM231" i="3"/>
  <c r="KJX231" i="3"/>
  <c r="KKT31" i="3"/>
  <c r="KLG31" i="3"/>
  <c r="KLT31" i="3"/>
  <c r="KKR31" i="3"/>
  <c r="KLB31" i="3"/>
  <c r="KKZ31" i="3"/>
  <c r="KKJ231" i="3"/>
  <c r="KKW231" i="3"/>
  <c r="KKH231" i="3"/>
  <c r="KKH831" i="3"/>
  <c r="KKU831" i="3"/>
  <c r="KLH831" i="3"/>
  <c r="KKF831" i="3"/>
  <c r="KKP231" i="3"/>
  <c r="KLC231" i="3"/>
  <c r="KKN231" i="3"/>
  <c r="KKG431" i="3"/>
  <c r="KKT431" i="3"/>
  <c r="KLG431" i="3"/>
  <c r="KLT431" i="3"/>
  <c r="KMG431" i="3"/>
  <c r="KMT431" i="3"/>
  <c r="KKE431" i="3"/>
  <c r="KKR631" i="3"/>
  <c r="KLE631" i="3"/>
  <c r="KKP631" i="3"/>
  <c r="KKK231" i="3"/>
  <c r="KKX231" i="3"/>
  <c r="KLK231" i="3"/>
  <c r="KLX231" i="3"/>
  <c r="KKI231" i="3"/>
  <c r="KKM831" i="3"/>
  <c r="KKZ831" i="3"/>
  <c r="KKK831" i="3"/>
  <c r="KKB631" i="3"/>
  <c r="KKO631" i="3"/>
  <c r="KLB631" i="3"/>
  <c r="KLO631" i="3"/>
  <c r="KMB631" i="3"/>
  <c r="KMO631" i="3"/>
  <c r="KNB631" i="3"/>
  <c r="KJZ631" i="3"/>
  <c r="KLA831" i="3"/>
  <c r="KLN831" i="3"/>
  <c r="KMA831" i="3"/>
  <c r="KKY831" i="3"/>
  <c r="KLF431" i="3"/>
  <c r="KLS431" i="3"/>
  <c r="KMF431" i="3"/>
  <c r="KLD431" i="3"/>
  <c r="KLE31" i="3"/>
  <c r="KLR31" i="3"/>
  <c r="KME31" i="3"/>
  <c r="KLC31" i="3"/>
  <c r="KKJ31" i="3"/>
  <c r="KKW31" i="3"/>
  <c r="KLJ31" i="3"/>
  <c r="KLW31" i="3"/>
  <c r="KKH31" i="3"/>
  <c r="KLM31" i="3"/>
  <c r="KLK31" i="3"/>
  <c r="KKU231" i="3"/>
  <c r="KLH231" i="3"/>
  <c r="KKS231" i="3"/>
  <c r="KKS831" i="3"/>
  <c r="KLF831" i="3"/>
  <c r="KLS831" i="3"/>
  <c r="KKQ831" i="3"/>
  <c r="KLA231" i="3"/>
  <c r="KLN231" i="3"/>
  <c r="KKY231" i="3"/>
  <c r="KKV231" i="3"/>
  <c r="KLI231" i="3"/>
  <c r="KLV231" i="3"/>
  <c r="KMI231" i="3"/>
  <c r="KKT231" i="3"/>
  <c r="KKM631" i="3"/>
  <c r="KKZ631" i="3"/>
  <c r="KLM631" i="3"/>
  <c r="KLZ631" i="3"/>
  <c r="KMM631" i="3"/>
  <c r="KMZ631" i="3"/>
  <c r="KNM631" i="3"/>
  <c r="KKK631" i="3"/>
  <c r="KLP31" i="3"/>
  <c r="KMC31" i="3"/>
  <c r="KMP31" i="3"/>
  <c r="KLN31" i="3"/>
  <c r="KLQ431" i="3"/>
  <c r="KMD431" i="3"/>
  <c r="KMQ431" i="3"/>
  <c r="KLO431" i="3"/>
  <c r="KLC631" i="3"/>
  <c r="KLP631" i="3"/>
  <c r="KLA631" i="3"/>
  <c r="KKU31" i="3"/>
  <c r="KLH31" i="3"/>
  <c r="KLU31" i="3"/>
  <c r="KMH31" i="3"/>
  <c r="KKS31" i="3"/>
  <c r="KKX831" i="3"/>
  <c r="KLK831" i="3"/>
  <c r="KKV831" i="3"/>
  <c r="KKR431" i="3"/>
  <c r="KLE431" i="3"/>
  <c r="KLR431" i="3"/>
  <c r="KME431" i="3"/>
  <c r="KMR431" i="3"/>
  <c r="KNE431" i="3"/>
  <c r="KKP431" i="3"/>
  <c r="KLL831" i="3"/>
  <c r="KLY831" i="3"/>
  <c r="KML831" i="3"/>
  <c r="KLJ831" i="3"/>
  <c r="KLX31" i="3"/>
  <c r="KLV31" i="3"/>
  <c r="KLF231" i="3"/>
  <c r="KLS231" i="3"/>
  <c r="KLD231" i="3"/>
  <c r="KLD831" i="3"/>
  <c r="KLQ831" i="3"/>
  <c r="KMD831" i="3"/>
  <c r="KLB831" i="3"/>
  <c r="KLL231" i="3"/>
  <c r="KLY231" i="3"/>
  <c r="KLJ231" i="3"/>
  <c r="KLC431" i="3"/>
  <c r="KLP431" i="3"/>
  <c r="KMC431" i="3"/>
  <c r="KMP431" i="3"/>
  <c r="KNC431" i="3"/>
  <c r="KNP431" i="3"/>
  <c r="KLA431" i="3"/>
  <c r="KMA31" i="3"/>
  <c r="KMN31" i="3"/>
  <c r="KNA31" i="3"/>
  <c r="KLY31" i="3"/>
  <c r="KKX631" i="3"/>
  <c r="KLK631" i="3"/>
  <c r="KLX631" i="3"/>
  <c r="KMK631" i="3"/>
  <c r="KMX631" i="3"/>
  <c r="KNK631" i="3"/>
  <c r="KNX631" i="3"/>
  <c r="KKV631" i="3"/>
  <c r="KLF31" i="3"/>
  <c r="KLS31" i="3"/>
  <c r="KMF31" i="3"/>
  <c r="KMS31" i="3"/>
  <c r="KLD31" i="3"/>
  <c r="KLW831" i="3"/>
  <c r="KMJ831" i="3"/>
  <c r="KMW831" i="3"/>
  <c r="KLU831" i="3"/>
  <c r="KLG231" i="3"/>
  <c r="KLT231" i="3"/>
  <c r="KMG231" i="3"/>
  <c r="KMT231" i="3"/>
  <c r="KLE231" i="3"/>
  <c r="KLN631" i="3"/>
  <c r="KMA631" i="3"/>
  <c r="KLL631" i="3"/>
  <c r="KLI831" i="3"/>
  <c r="KLV831" i="3"/>
  <c r="KLG831" i="3"/>
  <c r="KMB431" i="3"/>
  <c r="KMO431" i="3"/>
  <c r="KNB431" i="3"/>
  <c r="KLZ431" i="3"/>
  <c r="KMI31" i="3"/>
  <c r="KMG31" i="3"/>
  <c r="KLO831" i="3"/>
  <c r="KMB831" i="3"/>
  <c r="KMO831" i="3"/>
  <c r="KLM831" i="3"/>
  <c r="KLQ231" i="3"/>
  <c r="KMD231" i="3"/>
  <c r="KLO231" i="3"/>
  <c r="KLW231" i="3"/>
  <c r="KMJ231" i="3"/>
  <c r="KLU231" i="3"/>
  <c r="KLI631" i="3"/>
  <c r="KLV631" i="3"/>
  <c r="KMI631" i="3"/>
  <c r="KMV631" i="3"/>
  <c r="KNI631" i="3"/>
  <c r="KNV631" i="3"/>
  <c r="KOI631" i="3"/>
  <c r="KLG631" i="3"/>
  <c r="KML31" i="3"/>
  <c r="KMY31" i="3"/>
  <c r="KNL31" i="3"/>
  <c r="KMJ31" i="3"/>
  <c r="KMH831" i="3"/>
  <c r="KMU831" i="3"/>
  <c r="KNH831" i="3"/>
  <c r="KMF831" i="3"/>
  <c r="KMM431" i="3"/>
  <c r="KMZ431" i="3"/>
  <c r="KNM431" i="3"/>
  <c r="KMK431" i="3"/>
  <c r="KLQ31" i="3"/>
  <c r="KMD31" i="3"/>
  <c r="KMQ31" i="3"/>
  <c r="KND31" i="3"/>
  <c r="KLO31" i="3"/>
  <c r="KLN431" i="3"/>
  <c r="KMA431" i="3"/>
  <c r="KMN431" i="3"/>
  <c r="KNA431" i="3"/>
  <c r="KNN431" i="3"/>
  <c r="KOA431" i="3"/>
  <c r="KLL431" i="3"/>
  <c r="KLT831" i="3"/>
  <c r="KMG831" i="3"/>
  <c r="KLR831" i="3"/>
  <c r="KLY631" i="3"/>
  <c r="KML631" i="3"/>
  <c r="KLW631" i="3"/>
  <c r="KLR231" i="3"/>
  <c r="KME231" i="3"/>
  <c r="KMR231" i="3"/>
  <c r="KNE231" i="3"/>
  <c r="KLP231" i="3"/>
  <c r="KMT31" i="3"/>
  <c r="KMR31" i="3"/>
  <c r="KLZ831" i="3"/>
  <c r="KMM831" i="3"/>
  <c r="KMZ831" i="3"/>
  <c r="KLX831" i="3"/>
  <c r="KMB231" i="3"/>
  <c r="KMO231" i="3"/>
  <c r="KLZ231" i="3"/>
  <c r="KMH231" i="3"/>
  <c r="KMU231" i="3"/>
  <c r="KMF231" i="3"/>
  <c r="KLY431" i="3"/>
  <c r="KML431" i="3"/>
  <c r="KMY431" i="3"/>
  <c r="KNL431" i="3"/>
  <c r="KNY431" i="3"/>
  <c r="KOL431" i="3"/>
  <c r="KLW431" i="3"/>
  <c r="KMW31" i="3"/>
  <c r="KNJ31" i="3"/>
  <c r="KNW31" i="3"/>
  <c r="KMU31" i="3"/>
  <c r="KMC231" i="3"/>
  <c r="KMP231" i="3"/>
  <c r="KNC231" i="3"/>
  <c r="KNP231" i="3"/>
  <c r="KMA231" i="3"/>
  <c r="KMX431" i="3"/>
  <c r="KNK431" i="3"/>
  <c r="KNX431" i="3"/>
  <c r="KMV431" i="3"/>
  <c r="KMB31" i="3"/>
  <c r="KMO31" i="3"/>
  <c r="KNB31" i="3"/>
  <c r="KNO31" i="3"/>
  <c r="KLZ31" i="3"/>
  <c r="KLT631" i="3"/>
  <c r="KMG631" i="3"/>
  <c r="KMT631" i="3"/>
  <c r="KNG631" i="3"/>
  <c r="KNT631" i="3"/>
  <c r="KOG631" i="3"/>
  <c r="KOT631" i="3"/>
  <c r="KLR631" i="3"/>
  <c r="KMJ631" i="3"/>
  <c r="KMW631" i="3"/>
  <c r="KMH631" i="3"/>
  <c r="KME831" i="3"/>
  <c r="KMR831" i="3"/>
  <c r="KMC831" i="3"/>
  <c r="KMS831" i="3"/>
  <c r="KNF831" i="3"/>
  <c r="KNS831" i="3"/>
  <c r="KMQ831" i="3"/>
  <c r="KNE31" i="3"/>
  <c r="KNC31" i="3"/>
  <c r="KMM231" i="3"/>
  <c r="KMZ231" i="3"/>
  <c r="KMK231" i="3"/>
  <c r="KMK831" i="3"/>
  <c r="KMX831" i="3"/>
  <c r="KNK831" i="3"/>
  <c r="KMI831" i="3"/>
  <c r="KMS231" i="3"/>
  <c r="KNF231" i="3"/>
  <c r="KMQ231" i="3"/>
  <c r="KMN231" i="3"/>
  <c r="KNA231" i="3"/>
  <c r="KNN231" i="3"/>
  <c r="KOA231" i="3"/>
  <c r="KML231" i="3"/>
  <c r="KNH31" i="3"/>
  <c r="KNU31" i="3"/>
  <c r="KOH31" i="3"/>
  <c r="KNF31" i="3"/>
  <c r="KNI431" i="3"/>
  <c r="KNV431" i="3"/>
  <c r="KOI431" i="3"/>
  <c r="KNG431" i="3"/>
  <c r="KMJ431" i="3"/>
  <c r="KMW431" i="3"/>
  <c r="KNJ431" i="3"/>
  <c r="KNW431" i="3"/>
  <c r="KOJ431" i="3"/>
  <c r="KOW431" i="3"/>
  <c r="KMH431" i="3"/>
  <c r="KMM31" i="3"/>
  <c r="KMZ31" i="3"/>
  <c r="KNM31" i="3"/>
  <c r="KNZ31" i="3"/>
  <c r="KMK31" i="3"/>
  <c r="KND831" i="3"/>
  <c r="KNQ831" i="3"/>
  <c r="KOD831" i="3"/>
  <c r="KNB831" i="3"/>
  <c r="KMP831" i="3"/>
  <c r="KNC831" i="3"/>
  <c r="KMN831" i="3"/>
  <c r="KME631" i="3"/>
  <c r="KMR631" i="3"/>
  <c r="KNE631" i="3"/>
  <c r="KNR631" i="3"/>
  <c r="KOE631" i="3"/>
  <c r="KOR631" i="3"/>
  <c r="KPE631" i="3"/>
  <c r="KMC631" i="3"/>
  <c r="KMU631" i="3"/>
  <c r="KNH631" i="3"/>
  <c r="KMS631" i="3"/>
  <c r="KNP31" i="3"/>
  <c r="KNN31" i="3"/>
  <c r="KMX231" i="3"/>
  <c r="KNK231" i="3"/>
  <c r="KMV231" i="3"/>
  <c r="KMV831" i="3"/>
  <c r="KNI831" i="3"/>
  <c r="KNV831" i="3"/>
  <c r="KMT831" i="3"/>
  <c r="KND231" i="3"/>
  <c r="KNQ231" i="3"/>
  <c r="KNB231" i="3"/>
  <c r="KNA831" i="3"/>
  <c r="KNN831" i="3"/>
  <c r="KMY831" i="3"/>
  <c r="KNS31" i="3"/>
  <c r="KOF31" i="3"/>
  <c r="KOS31" i="3"/>
  <c r="KNQ31" i="3"/>
  <c r="KMU431" i="3"/>
  <c r="KNH431" i="3"/>
  <c r="KNU431" i="3"/>
  <c r="KOH431" i="3"/>
  <c r="KOU431" i="3"/>
  <c r="KPH431" i="3"/>
  <c r="KMS431" i="3"/>
  <c r="KNF631" i="3"/>
  <c r="KNS631" i="3"/>
  <c r="KND631" i="3"/>
  <c r="KNO831" i="3"/>
  <c r="KOB831" i="3"/>
  <c r="KOO831" i="3"/>
  <c r="KNM831" i="3"/>
  <c r="KNT431" i="3"/>
  <c r="KOG431" i="3"/>
  <c r="KOT431" i="3"/>
  <c r="KNR431" i="3"/>
  <c r="KMY231" i="3"/>
  <c r="KNL231" i="3"/>
  <c r="KNY231" i="3"/>
  <c r="KOL231" i="3"/>
  <c r="KMW231" i="3"/>
  <c r="KMP631" i="3"/>
  <c r="KNC631" i="3"/>
  <c r="KNP631" i="3"/>
  <c r="KOC631" i="3"/>
  <c r="KOP631" i="3"/>
  <c r="KPC631" i="3"/>
  <c r="KPP631" i="3"/>
  <c r="KMN631" i="3"/>
  <c r="KMX31" i="3"/>
  <c r="KNK31" i="3"/>
  <c r="KNX31" i="3"/>
  <c r="KOK31" i="3"/>
  <c r="KMV31" i="3"/>
  <c r="KOA31" i="3"/>
  <c r="KNY31" i="3"/>
  <c r="KNG831" i="3"/>
  <c r="KNT831" i="3"/>
  <c r="KOG831" i="3"/>
  <c r="KNE831" i="3"/>
  <c r="KNI231" i="3"/>
  <c r="KNV231" i="3"/>
  <c r="KNG231" i="3"/>
  <c r="KNO231" i="3"/>
  <c r="KOB231" i="3"/>
  <c r="KNM231" i="3"/>
  <c r="KNZ831" i="3"/>
  <c r="KOM831" i="3"/>
  <c r="KOZ831" i="3"/>
  <c r="KNX831" i="3"/>
  <c r="KOD31" i="3"/>
  <c r="KOQ31" i="3"/>
  <c r="KPD31" i="3"/>
  <c r="KOB31" i="3"/>
  <c r="KNQ631" i="3"/>
  <c r="KOD631" i="3"/>
  <c r="KNO631" i="3"/>
  <c r="KOE431" i="3"/>
  <c r="KOR431" i="3"/>
  <c r="KPE431" i="3"/>
  <c r="KOC431" i="3"/>
  <c r="KNF431" i="3"/>
  <c r="KNS431" i="3"/>
  <c r="KOF431" i="3"/>
  <c r="KOS431" i="3"/>
  <c r="KPF431" i="3"/>
  <c r="KPS431" i="3"/>
  <c r="KND431" i="3"/>
  <c r="KNL831" i="3"/>
  <c r="KNY831" i="3"/>
  <c r="KNJ831" i="3"/>
  <c r="KNJ231" i="3"/>
  <c r="KNW231" i="3"/>
  <c r="KOJ231" i="3"/>
  <c r="KOW231" i="3"/>
  <c r="KNH231" i="3"/>
  <c r="KNI31" i="3"/>
  <c r="KNV31" i="3"/>
  <c r="KOI31" i="3"/>
  <c r="KOV31" i="3"/>
  <c r="KNG31" i="3"/>
  <c r="KNA631" i="3"/>
  <c r="KNN631" i="3"/>
  <c r="KOA631" i="3"/>
  <c r="KON631" i="3"/>
  <c r="KPA631" i="3"/>
  <c r="KPN631" i="3"/>
  <c r="KQA631" i="3"/>
  <c r="KMY631" i="3"/>
  <c r="KOL31" i="3"/>
  <c r="KOJ31" i="3"/>
  <c r="KNT231" i="3"/>
  <c r="KOG231" i="3"/>
  <c r="KNR231" i="3"/>
  <c r="KNR831" i="3"/>
  <c r="KOE831" i="3"/>
  <c r="KOR831" i="3"/>
  <c r="KNP831" i="3"/>
  <c r="KNZ231" i="3"/>
  <c r="KOM231" i="3"/>
  <c r="KNX231" i="3"/>
  <c r="KOB631" i="3"/>
  <c r="KOO631" i="3"/>
  <c r="KNZ631" i="3"/>
  <c r="KNW831" i="3"/>
  <c r="KOJ831" i="3"/>
  <c r="KNU831" i="3"/>
  <c r="KNU231" i="3"/>
  <c r="KOH231" i="3"/>
  <c r="KOU231" i="3"/>
  <c r="KPH231" i="3"/>
  <c r="KNS231" i="3"/>
  <c r="KOP431" i="3"/>
  <c r="KPC431" i="3"/>
  <c r="KPP431" i="3"/>
  <c r="KON431" i="3"/>
  <c r="KOK831" i="3"/>
  <c r="KOX831" i="3"/>
  <c r="KPK831" i="3"/>
  <c r="KOI831" i="3"/>
  <c r="KNL631" i="3"/>
  <c r="KNY631" i="3"/>
  <c r="KOL631" i="3"/>
  <c r="KOY631" i="3"/>
  <c r="KPL631" i="3"/>
  <c r="KPY631" i="3"/>
  <c r="KQL631" i="3"/>
  <c r="KNJ631" i="3"/>
  <c r="KOO31" i="3"/>
  <c r="KPB31" i="3"/>
  <c r="KPO31" i="3"/>
  <c r="KOM31" i="3"/>
  <c r="KNQ431" i="3"/>
  <c r="KOD431" i="3"/>
  <c r="KOQ431" i="3"/>
  <c r="KPD431" i="3"/>
  <c r="KPQ431" i="3"/>
  <c r="KQD431" i="3"/>
  <c r="KNO431" i="3"/>
  <c r="KNT31" i="3"/>
  <c r="KOG31" i="3"/>
  <c r="KOT31" i="3"/>
  <c r="KPG31" i="3"/>
  <c r="KNR31" i="3"/>
  <c r="KOW31" i="3"/>
  <c r="KOU31" i="3"/>
  <c r="KOC831" i="3"/>
  <c r="KOP831" i="3"/>
  <c r="KPC831" i="3"/>
  <c r="KOA831" i="3"/>
  <c r="KOE231" i="3"/>
  <c r="KOR231" i="3"/>
  <c r="KOC231" i="3"/>
  <c r="KOK231" i="3"/>
  <c r="KOX231" i="3"/>
  <c r="KOI231" i="3"/>
  <c r="KOF231" i="3"/>
  <c r="KOS231" i="3"/>
  <c r="KPF231" i="3"/>
  <c r="KPS231" i="3"/>
  <c r="KOD231" i="3"/>
  <c r="KOV831" i="3"/>
  <c r="KPI831" i="3"/>
  <c r="KPV831" i="3"/>
  <c r="KOT831" i="3"/>
  <c r="KPA431" i="3"/>
  <c r="KPN431" i="3"/>
  <c r="KQA431" i="3"/>
  <c r="KOY431" i="3"/>
  <c r="KNW631" i="3"/>
  <c r="KOJ631" i="3"/>
  <c r="KOW631" i="3"/>
  <c r="KPJ631" i="3"/>
  <c r="KPW631" i="3"/>
  <c r="KQJ631" i="3"/>
  <c r="KQW631" i="3"/>
  <c r="KNU631" i="3"/>
  <c r="KOZ31" i="3"/>
  <c r="KPM31" i="3"/>
  <c r="KPZ31" i="3"/>
  <c r="KOX31" i="3"/>
  <c r="KOE31" i="3"/>
  <c r="KOR31" i="3"/>
  <c r="KPE31" i="3"/>
  <c r="KPR31" i="3"/>
  <c r="KOC31" i="3"/>
  <c r="KOM631" i="3"/>
  <c r="KOZ631" i="3"/>
  <c r="KOK631" i="3"/>
  <c r="KOH831" i="3"/>
  <c r="KOU831" i="3"/>
  <c r="KOF831" i="3"/>
  <c r="KOB431" i="3"/>
  <c r="KOO431" i="3"/>
  <c r="KPB431" i="3"/>
  <c r="KPO431" i="3"/>
  <c r="KQB431" i="3"/>
  <c r="KQO431" i="3"/>
  <c r="KNZ431" i="3"/>
  <c r="KPH31" i="3"/>
  <c r="KPF31" i="3"/>
  <c r="KOP231" i="3"/>
  <c r="KPC231" i="3"/>
  <c r="KON231" i="3"/>
  <c r="KON831" i="3"/>
  <c r="KPA831" i="3"/>
  <c r="KPN831" i="3"/>
  <c r="KOL831" i="3"/>
  <c r="KOV231" i="3"/>
  <c r="KPI231" i="3"/>
  <c r="KOT231" i="3"/>
  <c r="KPL431" i="3"/>
  <c r="KPY431" i="3"/>
  <c r="KQL431" i="3"/>
  <c r="KPJ431" i="3"/>
  <c r="KPG831" i="3"/>
  <c r="KPT831" i="3"/>
  <c r="KQG831" i="3"/>
  <c r="KPE831" i="3"/>
  <c r="KOP31" i="3"/>
  <c r="KPC31" i="3"/>
  <c r="KPP31" i="3"/>
  <c r="KQC31" i="3"/>
  <c r="KON31" i="3"/>
  <c r="KOX631" i="3"/>
  <c r="KPK631" i="3"/>
  <c r="KOV631" i="3"/>
  <c r="KOM431" i="3"/>
  <c r="KOZ431" i="3"/>
  <c r="KPM431" i="3"/>
  <c r="KPZ431" i="3"/>
  <c r="KQM431" i="3"/>
  <c r="KQZ431" i="3"/>
  <c r="KOK431" i="3"/>
  <c r="KPK31" i="3"/>
  <c r="KPX31" i="3"/>
  <c r="KQK31" i="3"/>
  <c r="KPI31" i="3"/>
  <c r="KOQ231" i="3"/>
  <c r="KPD231" i="3"/>
  <c r="KPQ231" i="3"/>
  <c r="KQD231" i="3"/>
  <c r="KOO231" i="3"/>
  <c r="KOS831" i="3"/>
  <c r="KPF831" i="3"/>
  <c r="KOQ831" i="3"/>
  <c r="KOH631" i="3"/>
  <c r="KOU631" i="3"/>
  <c r="KPH631" i="3"/>
  <c r="KPU631" i="3"/>
  <c r="KQH631" i="3"/>
  <c r="KQU631" i="3"/>
  <c r="KRH631" i="3"/>
  <c r="KOF631" i="3"/>
  <c r="KPS31" i="3"/>
  <c r="KPQ31" i="3"/>
  <c r="KOY831" i="3"/>
  <c r="KPL831" i="3"/>
  <c r="KPY831" i="3"/>
  <c r="KOW831" i="3"/>
  <c r="KPA231" i="3"/>
  <c r="KPN231" i="3"/>
  <c r="KOY231" i="3"/>
  <c r="KPG231" i="3"/>
  <c r="KPT231" i="3"/>
  <c r="KPE231" i="3"/>
  <c r="KPR831" i="3"/>
  <c r="KQE831" i="3"/>
  <c r="KQR831" i="3"/>
  <c r="KPP831" i="3"/>
  <c r="KOX431" i="3"/>
  <c r="KPK431" i="3"/>
  <c r="KPX431" i="3"/>
  <c r="KQK431" i="3"/>
  <c r="KQX431" i="3"/>
  <c r="KRK431" i="3"/>
  <c r="KOV431" i="3"/>
  <c r="KPI631" i="3"/>
  <c r="KPV631" i="3"/>
  <c r="KPG631" i="3"/>
  <c r="KPW431" i="3"/>
  <c r="KQJ431" i="3"/>
  <c r="KQW431" i="3"/>
  <c r="KPU431" i="3"/>
  <c r="KOS631" i="3"/>
  <c r="KPF631" i="3"/>
  <c r="KPS631" i="3"/>
  <c r="KQF631" i="3"/>
  <c r="KQS631" i="3"/>
  <c r="KRF631" i="3"/>
  <c r="KRS631" i="3"/>
  <c r="KOQ631" i="3"/>
  <c r="KPB231" i="3"/>
  <c r="KPO231" i="3"/>
  <c r="KQB231" i="3"/>
  <c r="KQO231" i="3"/>
  <c r="KOZ231" i="3"/>
  <c r="KPD831" i="3"/>
  <c r="KPQ831" i="3"/>
  <c r="KPB831" i="3"/>
  <c r="KPV31" i="3"/>
  <c r="KQI31" i="3"/>
  <c r="KQV31" i="3"/>
  <c r="KPT31" i="3"/>
  <c r="KPA31" i="3"/>
  <c r="KPN31" i="3"/>
  <c r="KQA31" i="3"/>
  <c r="KQN31" i="3"/>
  <c r="KOY31" i="3"/>
  <c r="KQD31" i="3"/>
  <c r="KQB31" i="3"/>
  <c r="KPL231" i="3"/>
  <c r="KPY231" i="3"/>
  <c r="KPJ231" i="3"/>
  <c r="KPJ831" i="3"/>
  <c r="KPW831" i="3"/>
  <c r="KQJ831" i="3"/>
  <c r="KPH831" i="3"/>
  <c r="KPR231" i="3"/>
  <c r="KQE231" i="3"/>
  <c r="KPP231" i="3"/>
  <c r="KPI431" i="3"/>
  <c r="KPV431" i="3"/>
  <c r="KQI431" i="3"/>
  <c r="KQV431" i="3"/>
  <c r="KRI431" i="3"/>
  <c r="KRV431" i="3"/>
  <c r="KPG431" i="3"/>
  <c r="KQC831" i="3"/>
  <c r="KQP831" i="3"/>
  <c r="KRC831" i="3"/>
  <c r="KQA831" i="3"/>
  <c r="KPO831" i="3"/>
  <c r="KQB831" i="3"/>
  <c r="KPM831" i="3"/>
  <c r="KPM231" i="3"/>
  <c r="KPZ231" i="3"/>
  <c r="KQM231" i="3"/>
  <c r="KQZ231" i="3"/>
  <c r="KPK231" i="3"/>
  <c r="KPL31" i="3"/>
  <c r="KPY31" i="3"/>
  <c r="KQL31" i="3"/>
  <c r="KQY31" i="3"/>
  <c r="KPJ31" i="3"/>
  <c r="KPT631" i="3"/>
  <c r="KQG631" i="3"/>
  <c r="KPR631" i="3"/>
  <c r="KQG31" i="3"/>
  <c r="KQT31" i="3"/>
  <c r="KRG31" i="3"/>
  <c r="KQE31" i="3"/>
  <c r="KQH431" i="3"/>
  <c r="KQU431" i="3"/>
  <c r="KRH431" i="3"/>
  <c r="KQF431" i="3"/>
  <c r="KPD631" i="3"/>
  <c r="KPQ631" i="3"/>
  <c r="KQD631" i="3"/>
  <c r="KQQ631" i="3"/>
  <c r="KRD631" i="3"/>
  <c r="KRQ631" i="3"/>
  <c r="KSD631" i="3"/>
  <c r="KPB631" i="3"/>
  <c r="KQO31" i="3"/>
  <c r="KQM31" i="3"/>
  <c r="KPU831" i="3"/>
  <c r="KQH831" i="3"/>
  <c r="KQU831" i="3"/>
  <c r="KPS831" i="3"/>
  <c r="KPW231" i="3"/>
  <c r="KQJ231" i="3"/>
  <c r="KPU231" i="3"/>
  <c r="KQC231" i="3"/>
  <c r="KQP231" i="3"/>
  <c r="KQA231" i="3"/>
  <c r="KPW31" i="3"/>
  <c r="KQJ31" i="3"/>
  <c r="KQW31" i="3"/>
  <c r="KRJ31" i="3"/>
  <c r="KPU31" i="3"/>
  <c r="KQN831" i="3"/>
  <c r="KRA831" i="3"/>
  <c r="KRN831" i="3"/>
  <c r="KQL831" i="3"/>
  <c r="KQR31" i="3"/>
  <c r="KRE31" i="3"/>
  <c r="KRR31" i="3"/>
  <c r="KQP31" i="3"/>
  <c r="KPO631" i="3"/>
  <c r="KQB631" i="3"/>
  <c r="KQO631" i="3"/>
  <c r="KRB631" i="3"/>
  <c r="KRO631" i="3"/>
  <c r="KSB631" i="3"/>
  <c r="KSO631" i="3"/>
  <c r="KPM631" i="3"/>
  <c r="KQE631" i="3"/>
  <c r="KQR631" i="3"/>
  <c r="KQC631" i="3"/>
  <c r="KPZ831" i="3"/>
  <c r="KQM831" i="3"/>
  <c r="KPX831" i="3"/>
  <c r="KPT431" i="3"/>
  <c r="KQG431" i="3"/>
  <c r="KQT431" i="3"/>
  <c r="KRG431" i="3"/>
  <c r="KRT431" i="3"/>
  <c r="KSG431" i="3"/>
  <c r="KPR431" i="3"/>
  <c r="KPX231" i="3"/>
  <c r="KQK231" i="3"/>
  <c r="KQX231" i="3"/>
  <c r="KRK231" i="3"/>
  <c r="KPV231" i="3"/>
  <c r="KQS431" i="3"/>
  <c r="KRF431" i="3"/>
  <c r="KRS431" i="3"/>
  <c r="KQQ431" i="3"/>
  <c r="KQZ31" i="3"/>
  <c r="KQX31" i="3"/>
  <c r="KQH231" i="3"/>
  <c r="KQU231" i="3"/>
  <c r="KQF231" i="3"/>
  <c r="KQF831" i="3"/>
  <c r="KQS831" i="3"/>
  <c r="KRF831" i="3"/>
  <c r="KQD831" i="3"/>
  <c r="KQN231" i="3"/>
  <c r="KRA231" i="3"/>
  <c r="KQL231" i="3"/>
  <c r="KQY831" i="3"/>
  <c r="KRL831" i="3"/>
  <c r="KRY831" i="3"/>
  <c r="KQW831" i="3"/>
  <c r="KQE431" i="3"/>
  <c r="KQR431" i="3"/>
  <c r="KRE431" i="3"/>
  <c r="KRR431" i="3"/>
  <c r="KSE431" i="3"/>
  <c r="KSR431" i="3"/>
  <c r="KQC431" i="3"/>
  <c r="KQK831" i="3"/>
  <c r="KQX831" i="3"/>
  <c r="KQI831" i="3"/>
  <c r="KPZ631" i="3"/>
  <c r="KQM631" i="3"/>
  <c r="KQZ631" i="3"/>
  <c r="KRM631" i="3"/>
  <c r="KRZ631" i="3"/>
  <c r="KSM631" i="3"/>
  <c r="KSZ631" i="3"/>
  <c r="KPX631" i="3"/>
  <c r="KQH31" i="3"/>
  <c r="KQU31" i="3"/>
  <c r="KRH31" i="3"/>
  <c r="KRU31" i="3"/>
  <c r="KQF31" i="3"/>
  <c r="KRD431" i="3"/>
  <c r="KRQ431" i="3"/>
  <c r="KSD431" i="3"/>
  <c r="KRB431" i="3"/>
  <c r="KRC31" i="3"/>
  <c r="KRP31" i="3"/>
  <c r="KSC31" i="3"/>
  <c r="KRA31" i="3"/>
  <c r="KQI231" i="3"/>
  <c r="KQV231" i="3"/>
  <c r="KRI231" i="3"/>
  <c r="KRV231" i="3"/>
  <c r="KQG231" i="3"/>
  <c r="KQP631" i="3"/>
  <c r="KRC631" i="3"/>
  <c r="KQN631" i="3"/>
  <c r="KRK31" i="3"/>
  <c r="KRI31" i="3"/>
  <c r="KQQ831" i="3"/>
  <c r="KRD831" i="3"/>
  <c r="KRQ831" i="3"/>
  <c r="KQO831" i="3"/>
  <c r="KQS231" i="3"/>
  <c r="KRF231" i="3"/>
  <c r="KQQ231" i="3"/>
  <c r="KQY231" i="3"/>
  <c r="KRL231" i="3"/>
  <c r="KQW231" i="3"/>
  <c r="KQV831" i="3"/>
  <c r="KRI831" i="3"/>
  <c r="KQT831" i="3"/>
  <c r="KRA631" i="3"/>
  <c r="KRN631" i="3"/>
  <c r="KQY631" i="3"/>
  <c r="KRN31" i="3"/>
  <c r="KSA31" i="3"/>
  <c r="KSN31" i="3"/>
  <c r="KRL31" i="3"/>
  <c r="KQS31" i="3"/>
  <c r="KRF31" i="3"/>
  <c r="KRS31" i="3"/>
  <c r="KSF31" i="3"/>
  <c r="KQQ31" i="3"/>
  <c r="KQP431" i="3"/>
  <c r="KRC431" i="3"/>
  <c r="KRP431" i="3"/>
  <c r="KSC431" i="3"/>
  <c r="KSP431" i="3"/>
  <c r="KTC431" i="3"/>
  <c r="KQN431" i="3"/>
  <c r="KRO431" i="3"/>
  <c r="KSB431" i="3"/>
  <c r="KSO431" i="3"/>
  <c r="KRM431" i="3"/>
  <c r="KQT231" i="3"/>
  <c r="KRG231" i="3"/>
  <c r="KRT231" i="3"/>
  <c r="KSG231" i="3"/>
  <c r="KQR231" i="3"/>
  <c r="KQK631" i="3"/>
  <c r="KQX631" i="3"/>
  <c r="KRK631" i="3"/>
  <c r="KRX631" i="3"/>
  <c r="KSK631" i="3"/>
  <c r="KSX631" i="3"/>
  <c r="KTK631" i="3"/>
  <c r="KQI631" i="3"/>
  <c r="KRJ831" i="3"/>
  <c r="KRW831" i="3"/>
  <c r="KSJ831" i="3"/>
  <c r="KRH831" i="3"/>
  <c r="KRV31" i="3"/>
  <c r="KRT31" i="3"/>
  <c r="KRD231" i="3"/>
  <c r="KRQ231" i="3"/>
  <c r="KRB231" i="3"/>
  <c r="KRB831" i="3"/>
  <c r="KRO831" i="3"/>
  <c r="KSB831" i="3"/>
  <c r="KQZ831" i="3"/>
  <c r="KRJ231" i="3"/>
  <c r="KRW231" i="3"/>
  <c r="KRH231" i="3"/>
  <c r="KQV631" i="3"/>
  <c r="KRI631" i="3"/>
  <c r="KRV631" i="3"/>
  <c r="KSI631" i="3"/>
  <c r="KSV631" i="3"/>
  <c r="KTI631" i="3"/>
  <c r="KTV631" i="3"/>
  <c r="KQT631" i="3"/>
  <c r="KRL631" i="3"/>
  <c r="KRY631" i="3"/>
  <c r="KRJ631" i="3"/>
  <c r="KRA431" i="3"/>
  <c r="KRN431" i="3"/>
  <c r="KSA431" i="3"/>
  <c r="KSN431" i="3"/>
  <c r="KTA431" i="3"/>
  <c r="KTN431" i="3"/>
  <c r="KQY431" i="3"/>
  <c r="KRE231" i="3"/>
  <c r="KRR231" i="3"/>
  <c r="KSE231" i="3"/>
  <c r="KSR231" i="3"/>
  <c r="KRC231" i="3"/>
  <c r="KRD31" i="3"/>
  <c r="KRQ31" i="3"/>
  <c r="KSD31" i="3"/>
  <c r="KSQ31" i="3"/>
  <c r="KRB31" i="3"/>
  <c r="KRU831" i="3"/>
  <c r="KSH831" i="3"/>
  <c r="KSU831" i="3"/>
  <c r="KRS831" i="3"/>
  <c r="KRZ431" i="3"/>
  <c r="KSM431" i="3"/>
  <c r="KSZ431" i="3"/>
  <c r="KRX431" i="3"/>
  <c r="KRY31" i="3"/>
  <c r="KSL31" i="3"/>
  <c r="KSY31" i="3"/>
  <c r="KRW31" i="3"/>
  <c r="KRG831" i="3"/>
  <c r="KRT831" i="3"/>
  <c r="KRE831" i="3"/>
  <c r="KSG31" i="3"/>
  <c r="KSE31" i="3"/>
  <c r="KRM831" i="3"/>
  <c r="KRZ831" i="3"/>
  <c r="KSM831" i="3"/>
  <c r="KRK831" i="3"/>
  <c r="KRO231" i="3"/>
  <c r="KSB231" i="3"/>
  <c r="KRM231" i="3"/>
  <c r="KRU231" i="3"/>
  <c r="KSH231" i="3"/>
  <c r="KRS231" i="3"/>
  <c r="KRL431" i="3"/>
  <c r="KRY431" i="3"/>
  <c r="KSL431" i="3"/>
  <c r="KSY431" i="3"/>
  <c r="KTL431" i="3"/>
  <c r="KTY431" i="3"/>
  <c r="KRJ431" i="3"/>
  <c r="KSJ31" i="3"/>
  <c r="KSW31" i="3"/>
  <c r="KTJ31" i="3"/>
  <c r="KSH31" i="3"/>
  <c r="KRO31" i="3"/>
  <c r="KSB31" i="3"/>
  <c r="KSO31" i="3"/>
  <c r="KTB31" i="3"/>
  <c r="KRM31" i="3"/>
  <c r="KSK431" i="3"/>
  <c r="KSX431" i="3"/>
  <c r="KTK431" i="3"/>
  <c r="KSI431" i="3"/>
  <c r="KRW631" i="3"/>
  <c r="KSJ631" i="3"/>
  <c r="KRU631" i="3"/>
  <c r="KSF831" i="3"/>
  <c r="KSS831" i="3"/>
  <c r="KTF831" i="3"/>
  <c r="KSD831" i="3"/>
  <c r="KRP231" i="3"/>
  <c r="KSC231" i="3"/>
  <c r="KSP231" i="3"/>
  <c r="KTC231" i="3"/>
  <c r="KRN231" i="3"/>
  <c r="KRG631" i="3"/>
  <c r="KRT631" i="3"/>
  <c r="KSG631" i="3"/>
  <c r="KST631" i="3"/>
  <c r="KTG631" i="3"/>
  <c r="KTT631" i="3"/>
  <c r="KUG631" i="3"/>
  <c r="KRE631" i="3"/>
  <c r="KRR831" i="3"/>
  <c r="KSE831" i="3"/>
  <c r="KRP831" i="3"/>
  <c r="KSR31" i="3"/>
  <c r="KSP31" i="3"/>
  <c r="KRZ231" i="3"/>
  <c r="KSM231" i="3"/>
  <c r="KRX231" i="3"/>
  <c r="KRX831" i="3"/>
  <c r="KSK831" i="3"/>
  <c r="KSX831" i="3"/>
  <c r="KRV831" i="3"/>
  <c r="KSF231" i="3"/>
  <c r="KSS231" i="3"/>
  <c r="KSD231" i="3"/>
  <c r="KRZ31" i="3"/>
  <c r="KSM31" i="3"/>
  <c r="KSZ31" i="3"/>
  <c r="KTM31" i="3"/>
  <c r="KRX31" i="3"/>
  <c r="KSU31" i="3"/>
  <c r="KTH31" i="3"/>
  <c r="KTU31" i="3"/>
  <c r="KSS31" i="3"/>
  <c r="KSH631" i="3"/>
  <c r="KSU631" i="3"/>
  <c r="KSF631" i="3"/>
  <c r="KSQ831" i="3"/>
  <c r="KTD831" i="3"/>
  <c r="KTQ831" i="3"/>
  <c r="KSO831" i="3"/>
  <c r="KSA231" i="3"/>
  <c r="KSN231" i="3"/>
  <c r="KTA231" i="3"/>
  <c r="KTN231" i="3"/>
  <c r="KRY231" i="3"/>
  <c r="KSC831" i="3"/>
  <c r="KSP831" i="3"/>
  <c r="KSA831" i="3"/>
  <c r="KRW431" i="3"/>
  <c r="KSJ431" i="3"/>
  <c r="KSW431" i="3"/>
  <c r="KTJ431" i="3"/>
  <c r="KTW431" i="3"/>
  <c r="KUJ431" i="3"/>
  <c r="KRU431" i="3"/>
  <c r="KSV431" i="3"/>
  <c r="KTI431" i="3"/>
  <c r="KTV431" i="3"/>
  <c r="KST431" i="3"/>
  <c r="KRR631" i="3"/>
  <c r="KSE631" i="3"/>
  <c r="KSR631" i="3"/>
  <c r="KTE631" i="3"/>
  <c r="KTR631" i="3"/>
  <c r="KUE631" i="3"/>
  <c r="KUR631" i="3"/>
  <c r="KRP631" i="3"/>
  <c r="KTC31" i="3"/>
  <c r="KTA31" i="3"/>
  <c r="KSI831" i="3"/>
  <c r="KSV831" i="3"/>
  <c r="KTI831" i="3"/>
  <c r="KSG831" i="3"/>
  <c r="KSK231" i="3"/>
  <c r="KSX231" i="3"/>
  <c r="KSI231" i="3"/>
  <c r="KSQ231" i="3"/>
  <c r="KTD231" i="3"/>
  <c r="KSO231" i="3"/>
  <c r="KSS631" i="3"/>
  <c r="KTF631" i="3"/>
  <c r="KSQ631" i="3"/>
  <c r="KSL231" i="3"/>
  <c r="KSY231" i="3"/>
  <c r="KTL231" i="3"/>
  <c r="KTY231" i="3"/>
  <c r="KSJ231" i="3"/>
  <c r="KSC631" i="3"/>
  <c r="KSP631" i="3"/>
  <c r="KTC631" i="3"/>
  <c r="KTP631" i="3"/>
  <c r="KUC631" i="3"/>
  <c r="KUP631" i="3"/>
  <c r="KVC631" i="3"/>
  <c r="KSA631" i="3"/>
  <c r="KTF31" i="3"/>
  <c r="KTS31" i="3"/>
  <c r="KUF31" i="3"/>
  <c r="KTD31" i="3"/>
  <c r="KSH431" i="3"/>
  <c r="KSU431" i="3"/>
  <c r="KTH431" i="3"/>
  <c r="KTU431" i="3"/>
  <c r="KUH431" i="3"/>
  <c r="KUU431" i="3"/>
  <c r="KSF431" i="3"/>
  <c r="KTG431" i="3"/>
  <c r="KTT431" i="3"/>
  <c r="KUG431" i="3"/>
  <c r="KTE431" i="3"/>
  <c r="KTB831" i="3"/>
  <c r="KTO831" i="3"/>
  <c r="KUB831" i="3"/>
  <c r="KSZ831" i="3"/>
  <c r="KSK31" i="3"/>
  <c r="KSX31" i="3"/>
  <c r="KTK31" i="3"/>
  <c r="KTX31" i="3"/>
  <c r="KSI31" i="3"/>
  <c r="KSN831" i="3"/>
  <c r="KTA831" i="3"/>
  <c r="KSL831" i="3"/>
  <c r="KTN31" i="3"/>
  <c r="KTL31" i="3"/>
  <c r="KSV231" i="3"/>
  <c r="KTI231" i="3"/>
  <c r="KST231" i="3"/>
  <c r="KST831" i="3"/>
  <c r="KTG831" i="3"/>
  <c r="KTT831" i="3"/>
  <c r="KSR831" i="3"/>
  <c r="KTB231" i="3"/>
  <c r="KTO231" i="3"/>
  <c r="KSZ231" i="3"/>
  <c r="KSN631" i="3"/>
  <c r="KTA631" i="3"/>
  <c r="KTN631" i="3"/>
  <c r="KUA631" i="3"/>
  <c r="KUN631" i="3"/>
  <c r="KVA631" i="3"/>
  <c r="KVN631" i="3"/>
  <c r="KSL631" i="3"/>
  <c r="KSS431" i="3"/>
  <c r="KTF431" i="3"/>
  <c r="KTS431" i="3"/>
  <c r="KUF431" i="3"/>
  <c r="KUS431" i="3"/>
  <c r="KVF431" i="3"/>
  <c r="KSQ431" i="3"/>
  <c r="KSW231" i="3"/>
  <c r="KTJ231" i="3"/>
  <c r="KTW231" i="3"/>
  <c r="KUJ231" i="3"/>
  <c r="KSU231" i="3"/>
  <c r="KTQ31" i="3"/>
  <c r="KUD31" i="3"/>
  <c r="KUQ31" i="3"/>
  <c r="KTO31" i="3"/>
  <c r="KSV31" i="3"/>
  <c r="KTI31" i="3"/>
  <c r="KTV31" i="3"/>
  <c r="KUI31" i="3"/>
  <c r="KST31" i="3"/>
  <c r="KTM831" i="3"/>
  <c r="KTZ831" i="3"/>
  <c r="KUM831" i="3"/>
  <c r="KTK831" i="3"/>
  <c r="KTR431" i="3"/>
  <c r="KUE431" i="3"/>
  <c r="KUR431" i="3"/>
  <c r="KTP431" i="3"/>
  <c r="KTD631" i="3"/>
  <c r="KTQ631" i="3"/>
  <c r="KTB631" i="3"/>
  <c r="KSY831" i="3"/>
  <c r="KTL831" i="3"/>
  <c r="KSW831" i="3"/>
  <c r="KTY31" i="3"/>
  <c r="KTW31" i="3"/>
  <c r="KTE831" i="3"/>
  <c r="KTR831" i="3"/>
  <c r="KUE831" i="3"/>
  <c r="KTC831" i="3"/>
  <c r="KTG231" i="3"/>
  <c r="KTT231" i="3"/>
  <c r="KTE231" i="3"/>
  <c r="KTM231" i="3"/>
  <c r="KTZ231" i="3"/>
  <c r="KTK231" i="3"/>
  <c r="KTH231" i="3"/>
  <c r="KTU231" i="3"/>
  <c r="KUH231" i="3"/>
  <c r="KUU231" i="3"/>
  <c r="KTF231" i="3"/>
  <c r="KTX831" i="3"/>
  <c r="KUK831" i="3"/>
  <c r="KUX831" i="3"/>
  <c r="KTV831" i="3"/>
  <c r="KTG31" i="3"/>
  <c r="KTT31" i="3"/>
  <c r="KUG31" i="3"/>
  <c r="KUT31" i="3"/>
  <c r="KTE31" i="3"/>
  <c r="KTD431" i="3"/>
  <c r="KTQ431" i="3"/>
  <c r="KUD431" i="3"/>
  <c r="KUQ431" i="3"/>
  <c r="KVD431" i="3"/>
  <c r="KVQ431" i="3"/>
  <c r="KTB431" i="3"/>
  <c r="KTJ831" i="3"/>
  <c r="KTW831" i="3"/>
  <c r="KTH831" i="3"/>
  <c r="KTO631" i="3"/>
  <c r="KUB631" i="3"/>
  <c r="KTM631" i="3"/>
  <c r="KUC431" i="3"/>
  <c r="KUP431" i="3"/>
  <c r="KVC431" i="3"/>
  <c r="KUA431" i="3"/>
  <c r="KUB31" i="3"/>
  <c r="KUO31" i="3"/>
  <c r="KVB31" i="3"/>
  <c r="KTZ31" i="3"/>
  <c r="KSY631" i="3"/>
  <c r="KTL631" i="3"/>
  <c r="KTY631" i="3"/>
  <c r="KUL631" i="3"/>
  <c r="KUY631" i="3"/>
  <c r="KVL631" i="3"/>
  <c r="KVY631" i="3"/>
  <c r="KSW631" i="3"/>
  <c r="KUJ31" i="3"/>
  <c r="KUH31" i="3"/>
  <c r="KTR231" i="3"/>
  <c r="KUE231" i="3"/>
  <c r="KTP231" i="3"/>
  <c r="KTP831" i="3"/>
  <c r="KUC831" i="3"/>
  <c r="KUP831" i="3"/>
  <c r="KTN831" i="3"/>
  <c r="KTX231" i="3"/>
  <c r="KUK231" i="3"/>
  <c r="KTV231" i="3"/>
  <c r="KUM31" i="3"/>
  <c r="KUZ31" i="3"/>
  <c r="KVM31" i="3"/>
  <c r="KUK31" i="3"/>
  <c r="KTO431" i="3"/>
  <c r="KUB431" i="3"/>
  <c r="KUO431" i="3"/>
  <c r="KVB431" i="3"/>
  <c r="KVO431" i="3"/>
  <c r="KWB431" i="3"/>
  <c r="KTM431" i="3"/>
  <c r="KUI831" i="3"/>
  <c r="KUV831" i="3"/>
  <c r="KVI831" i="3"/>
  <c r="KUG831" i="3"/>
  <c r="KUN431" i="3"/>
  <c r="KVA431" i="3"/>
  <c r="KVN431" i="3"/>
  <c r="KUL431" i="3"/>
  <c r="KTU831" i="3"/>
  <c r="KUH831" i="3"/>
  <c r="KTS831" i="3"/>
  <c r="KTR31" i="3"/>
  <c r="KUE31" i="3"/>
  <c r="KUR31" i="3"/>
  <c r="KVE31" i="3"/>
  <c r="KTP31" i="3"/>
  <c r="KTJ631" i="3"/>
  <c r="KTW631" i="3"/>
  <c r="KUJ631" i="3"/>
  <c r="KUW631" i="3"/>
  <c r="KVJ631" i="3"/>
  <c r="KVW631" i="3"/>
  <c r="KWJ631" i="3"/>
  <c r="KTH631" i="3"/>
  <c r="KTZ631" i="3"/>
  <c r="KUM631" i="3"/>
  <c r="KTX631" i="3"/>
  <c r="KTS231" i="3"/>
  <c r="KUF231" i="3"/>
  <c r="KUS231" i="3"/>
  <c r="KVF231" i="3"/>
  <c r="KTQ231" i="3"/>
  <c r="KUU31" i="3"/>
  <c r="KUS31" i="3"/>
  <c r="KUA831" i="3"/>
  <c r="KUN831" i="3"/>
  <c r="KVA831" i="3"/>
  <c r="KTY831" i="3"/>
  <c r="KUC231" i="3"/>
  <c r="KUP231" i="3"/>
  <c r="KUA231" i="3"/>
  <c r="KUI231" i="3"/>
  <c r="KUV231" i="3"/>
  <c r="KUG231" i="3"/>
  <c r="KUF831" i="3"/>
  <c r="KUS831" i="3"/>
  <c r="KUD831" i="3"/>
  <c r="KTZ431" i="3"/>
  <c r="KUM431" i="3"/>
  <c r="KUZ431" i="3"/>
  <c r="KVM431" i="3"/>
  <c r="KVZ431" i="3"/>
  <c r="KWM431" i="3"/>
  <c r="KTX431" i="3"/>
  <c r="KUK631" i="3"/>
  <c r="KUX631" i="3"/>
  <c r="KUI631" i="3"/>
  <c r="KTU631" i="3"/>
  <c r="KUH631" i="3"/>
  <c r="KUU631" i="3"/>
  <c r="KVH631" i="3"/>
  <c r="KVU631" i="3"/>
  <c r="KWH631" i="3"/>
  <c r="KWU631" i="3"/>
  <c r="KTS631" i="3"/>
  <c r="KUY431" i="3"/>
  <c r="KVL431" i="3"/>
  <c r="KVY431" i="3"/>
  <c r="KUW431" i="3"/>
  <c r="KUX31" i="3"/>
  <c r="KVK31" i="3"/>
  <c r="KVX31" i="3"/>
  <c r="KUV31" i="3"/>
  <c r="KUC31" i="3"/>
  <c r="KUP31" i="3"/>
  <c r="KVC31" i="3"/>
  <c r="KVP31" i="3"/>
  <c r="KUA31" i="3"/>
  <c r="KUD231" i="3"/>
  <c r="KUQ231" i="3"/>
  <c r="KVD231" i="3"/>
  <c r="KVQ231" i="3"/>
  <c r="KUB231" i="3"/>
  <c r="KUT831" i="3"/>
  <c r="KVG831" i="3"/>
  <c r="KVT831" i="3"/>
  <c r="KUR831" i="3"/>
  <c r="KVF31" i="3"/>
  <c r="KVD31" i="3"/>
  <c r="KUN231" i="3"/>
  <c r="KVA231" i="3"/>
  <c r="KUL231" i="3"/>
  <c r="KUL831" i="3"/>
  <c r="KUY831" i="3"/>
  <c r="KVL831" i="3"/>
  <c r="KUJ831" i="3"/>
  <c r="KUT231" i="3"/>
  <c r="KVG231" i="3"/>
  <c r="KUR231" i="3"/>
  <c r="KUO231" i="3"/>
  <c r="KVB231" i="3"/>
  <c r="KVO231" i="3"/>
  <c r="KWB231" i="3"/>
  <c r="KUM231" i="3"/>
  <c r="KVI31" i="3"/>
  <c r="KVV31" i="3"/>
  <c r="KWI31" i="3"/>
  <c r="KVG31" i="3"/>
  <c r="KUK431" i="3"/>
  <c r="KUX431" i="3"/>
  <c r="KVK431" i="3"/>
  <c r="KVX431" i="3"/>
  <c r="KWK431" i="3"/>
  <c r="KWX431" i="3"/>
  <c r="KUI431" i="3"/>
  <c r="KUV631" i="3"/>
  <c r="KVI631" i="3"/>
  <c r="KUT631" i="3"/>
  <c r="KUQ831" i="3"/>
  <c r="KVD831" i="3"/>
  <c r="KUO831" i="3"/>
  <c r="KUN31" i="3"/>
  <c r="KVA31" i="3"/>
  <c r="KVN31" i="3"/>
  <c r="KWA31" i="3"/>
  <c r="KUL31" i="3"/>
  <c r="KVJ431" i="3"/>
  <c r="KVW431" i="3"/>
  <c r="KWJ431" i="3"/>
  <c r="KVH431" i="3"/>
  <c r="KVE831" i="3"/>
  <c r="KVR831" i="3"/>
  <c r="KWE831" i="3"/>
  <c r="KVC831" i="3"/>
  <c r="KUF631" i="3"/>
  <c r="KUS631" i="3"/>
  <c r="KVF631" i="3"/>
  <c r="KVS631" i="3"/>
  <c r="KWF631" i="3"/>
  <c r="KWS631" i="3"/>
  <c r="KXF631" i="3"/>
  <c r="KUD631" i="3"/>
  <c r="KVQ31" i="3"/>
  <c r="KVO31" i="3"/>
  <c r="KUW831" i="3"/>
  <c r="KVJ831" i="3"/>
  <c r="KVW831" i="3"/>
  <c r="KUU831" i="3"/>
  <c r="KUY231" i="3"/>
  <c r="KVL231" i="3"/>
  <c r="KUW231" i="3"/>
  <c r="KVE231" i="3"/>
  <c r="KVR231" i="3"/>
  <c r="KVC231" i="3"/>
  <c r="KVU431" i="3"/>
  <c r="KWH431" i="3"/>
  <c r="KWU431" i="3"/>
  <c r="KVS431" i="3"/>
  <c r="KVT31" i="3"/>
  <c r="KWG31" i="3"/>
  <c r="KWT31" i="3"/>
  <c r="KVR31" i="3"/>
  <c r="KUZ231" i="3"/>
  <c r="KVM231" i="3"/>
  <c r="KVZ231" i="3"/>
  <c r="KWM231" i="3"/>
  <c r="KUX231" i="3"/>
  <c r="KUQ631" i="3"/>
  <c r="KVD631" i="3"/>
  <c r="KVQ631" i="3"/>
  <c r="KWD631" i="3"/>
  <c r="KWQ631" i="3"/>
  <c r="KXD631" i="3"/>
  <c r="KXQ631" i="3"/>
  <c r="KUO631" i="3"/>
  <c r="KVP831" i="3"/>
  <c r="KWC831" i="3"/>
  <c r="KWP831" i="3"/>
  <c r="KVN831" i="3"/>
  <c r="KUY31" i="3"/>
  <c r="KVL31" i="3"/>
  <c r="KVY31" i="3"/>
  <c r="KWL31" i="3"/>
  <c r="KUW31" i="3"/>
  <c r="KVG631" i="3"/>
  <c r="KVT631" i="3"/>
  <c r="KVE631" i="3"/>
  <c r="KVB831" i="3"/>
  <c r="KVO831" i="3"/>
  <c r="KUZ831" i="3"/>
  <c r="KUV431" i="3"/>
  <c r="KVI431" i="3"/>
  <c r="KVV431" i="3"/>
  <c r="KWI431" i="3"/>
  <c r="KWV431" i="3"/>
  <c r="KXI431" i="3"/>
  <c r="KUT431" i="3"/>
  <c r="KWB31" i="3"/>
  <c r="KVZ31" i="3"/>
  <c r="KVJ231" i="3"/>
  <c r="KVW231" i="3"/>
  <c r="KVH231" i="3"/>
  <c r="KVH831" i="3"/>
  <c r="KVU831" i="3"/>
  <c r="KWH831" i="3"/>
  <c r="KVF831" i="3"/>
  <c r="KVP231" i="3"/>
  <c r="KWC231" i="3"/>
  <c r="KVN231" i="3"/>
  <c r="KVR631" i="3"/>
  <c r="KWE631" i="3"/>
  <c r="KVP631" i="3"/>
  <c r="KWE31" i="3"/>
  <c r="KWR31" i="3"/>
  <c r="KXE31" i="3"/>
  <c r="KWC31" i="3"/>
  <c r="KWF431" i="3"/>
  <c r="KWS431" i="3"/>
  <c r="KXF431" i="3"/>
  <c r="KWD431" i="3"/>
  <c r="KVM831" i="3"/>
  <c r="KVZ831" i="3"/>
  <c r="KVK831" i="3"/>
  <c r="KVG431" i="3"/>
  <c r="KVT431" i="3"/>
  <c r="KWG431" i="3"/>
  <c r="KWT431" i="3"/>
  <c r="KXG431" i="3"/>
  <c r="KXT431" i="3"/>
  <c r="KVE431" i="3"/>
  <c r="KVJ31" i="3"/>
  <c r="KVW31" i="3"/>
  <c r="KWJ31" i="3"/>
  <c r="KWW31" i="3"/>
  <c r="KVH31" i="3"/>
  <c r="KVB631" i="3"/>
  <c r="KVO631" i="3"/>
  <c r="KWB631" i="3"/>
  <c r="KWO631" i="3"/>
  <c r="KXB631" i="3"/>
  <c r="KXO631" i="3"/>
  <c r="KYB631" i="3"/>
  <c r="KUZ631" i="3"/>
  <c r="KWA831" i="3"/>
  <c r="KWN831" i="3"/>
  <c r="KXA831" i="3"/>
  <c r="KVY831" i="3"/>
  <c r="KVK231" i="3"/>
  <c r="KVX231" i="3"/>
  <c r="KWK231" i="3"/>
  <c r="KWX231" i="3"/>
  <c r="KVI231" i="3"/>
  <c r="KWM31" i="3"/>
  <c r="KWK31" i="3"/>
  <c r="KVS831" i="3"/>
  <c r="KWF831" i="3"/>
  <c r="KWS831" i="3"/>
  <c r="KVQ831" i="3"/>
  <c r="KVU231" i="3"/>
  <c r="KWH231" i="3"/>
  <c r="KVS231" i="3"/>
  <c r="KWA231" i="3"/>
  <c r="KWN231" i="3"/>
  <c r="KVY231" i="3"/>
  <c r="KVM631" i="3"/>
  <c r="KVZ631" i="3"/>
  <c r="KWM631" i="3"/>
  <c r="KWZ631" i="3"/>
  <c r="KXM631" i="3"/>
  <c r="KXZ631" i="3"/>
  <c r="KYM631" i="3"/>
  <c r="KVK631" i="3"/>
  <c r="KVX831" i="3"/>
  <c r="KWK831" i="3"/>
  <c r="KVV831" i="3"/>
  <c r="KVV231" i="3"/>
  <c r="KWI231" i="3"/>
  <c r="KWV231" i="3"/>
  <c r="KXI231" i="3"/>
  <c r="KVT231" i="3"/>
  <c r="KWP31" i="3"/>
  <c r="KXC31" i="3"/>
  <c r="KXP31" i="3"/>
  <c r="KWN31" i="3"/>
  <c r="KWL831" i="3"/>
  <c r="KWY831" i="3"/>
  <c r="KXL831" i="3"/>
  <c r="KWJ831" i="3"/>
  <c r="KWC631" i="3"/>
  <c r="KWP631" i="3"/>
  <c r="KWA631" i="3"/>
  <c r="KVU31" i="3"/>
  <c r="KWH31" i="3"/>
  <c r="KWU31" i="3"/>
  <c r="KXH31" i="3"/>
  <c r="KVS31" i="3"/>
  <c r="KWQ431" i="3"/>
  <c r="KXD431" i="3"/>
  <c r="KXQ431" i="3"/>
  <c r="KWO431" i="3"/>
  <c r="KVR431" i="3"/>
  <c r="KWE431" i="3"/>
  <c r="KWR431" i="3"/>
  <c r="KXE431" i="3"/>
  <c r="KXR431" i="3"/>
  <c r="KYE431" i="3"/>
  <c r="KVP431" i="3"/>
  <c r="KWX31" i="3"/>
  <c r="KWV31" i="3"/>
  <c r="KWF231" i="3"/>
  <c r="KWS231" i="3"/>
  <c r="KWD231" i="3"/>
  <c r="KWD831" i="3"/>
  <c r="KWQ831" i="3"/>
  <c r="KXD831" i="3"/>
  <c r="KWB831" i="3"/>
  <c r="KWL231" i="3"/>
  <c r="KWY231" i="3"/>
  <c r="KWJ231" i="3"/>
  <c r="KWI831" i="3"/>
  <c r="KWV831" i="3"/>
  <c r="KWG831" i="3"/>
  <c r="KWG231" i="3"/>
  <c r="KWT231" i="3"/>
  <c r="KXG231" i="3"/>
  <c r="KXT231" i="3"/>
  <c r="KWE231" i="3"/>
  <c r="KWW831" i="3"/>
  <c r="KXJ831" i="3"/>
  <c r="KXW831" i="3"/>
  <c r="KWU831" i="3"/>
  <c r="KWC431" i="3"/>
  <c r="KWP431" i="3"/>
  <c r="KXC431" i="3"/>
  <c r="KXP431" i="3"/>
  <c r="KYC431" i="3"/>
  <c r="KYP431" i="3"/>
  <c r="KWA431" i="3"/>
  <c r="KWF31" i="3"/>
  <c r="KWS31" i="3"/>
  <c r="KXF31" i="3"/>
  <c r="KXS31" i="3"/>
  <c r="KWD31" i="3"/>
  <c r="KVX631" i="3"/>
  <c r="KWK631" i="3"/>
  <c r="KWX631" i="3"/>
  <c r="KXK631" i="3"/>
  <c r="KXX631" i="3"/>
  <c r="KYK631" i="3"/>
  <c r="KYX631" i="3"/>
  <c r="KVV631" i="3"/>
  <c r="KWN631" i="3"/>
  <c r="KXA631" i="3"/>
  <c r="KWL631" i="3"/>
  <c r="KXB431" i="3"/>
  <c r="KXO431" i="3"/>
  <c r="KYB431" i="3"/>
  <c r="KWZ431" i="3"/>
  <c r="KXA31" i="3"/>
  <c r="KXN31" i="3"/>
  <c r="KYA31" i="3"/>
  <c r="KWY31" i="3"/>
  <c r="KXI31" i="3"/>
  <c r="KXG31" i="3"/>
  <c r="KWO831" i="3"/>
  <c r="KXB831" i="3"/>
  <c r="KXO831" i="3"/>
  <c r="KWM831" i="3"/>
  <c r="KWQ231" i="3"/>
  <c r="KXD231" i="3"/>
  <c r="KWO231" i="3"/>
  <c r="KWW231" i="3"/>
  <c r="KXJ231" i="3"/>
  <c r="KWU231" i="3"/>
  <c r="KWY631" i="3"/>
  <c r="KXL631" i="3"/>
  <c r="KWW631" i="3"/>
  <c r="KWN431" i="3"/>
  <c r="KXA431" i="3"/>
  <c r="KXN431" i="3"/>
  <c r="KYA431" i="3"/>
  <c r="KYN431" i="3"/>
  <c r="KZA431" i="3"/>
  <c r="KWL431" i="3"/>
  <c r="KWT831" i="3"/>
  <c r="KXG831" i="3"/>
  <c r="KWR831" i="3"/>
  <c r="KXH831" i="3"/>
  <c r="KXU831" i="3"/>
  <c r="KYH831" i="3"/>
  <c r="KXF831" i="3"/>
  <c r="KWI631" i="3"/>
  <c r="KWV631" i="3"/>
  <c r="KXI631" i="3"/>
  <c r="KXV631" i="3"/>
  <c r="KYI631" i="3"/>
  <c r="KYV631" i="3"/>
  <c r="KZI631" i="3"/>
  <c r="KWG631" i="3"/>
  <c r="KWQ31" i="3"/>
  <c r="KXD31" i="3"/>
  <c r="KXQ31" i="3"/>
  <c r="KYD31" i="3"/>
  <c r="KWO31" i="3"/>
  <c r="KXL31" i="3"/>
  <c r="KXY31" i="3"/>
  <c r="KYL31" i="3"/>
  <c r="KXJ31" i="3"/>
  <c r="KXM431" i="3"/>
  <c r="KXZ431" i="3"/>
  <c r="KYM431" i="3"/>
  <c r="KXK431" i="3"/>
  <c r="KWR231" i="3"/>
  <c r="KXE231" i="3"/>
  <c r="KXR231" i="3"/>
  <c r="KYE231" i="3"/>
  <c r="KWP231" i="3"/>
  <c r="KXT31" i="3"/>
  <c r="KXR31" i="3"/>
  <c r="KXB231" i="3"/>
  <c r="KXO231" i="3"/>
  <c r="KWZ231" i="3"/>
  <c r="KWZ831" i="3"/>
  <c r="KXM831" i="3"/>
  <c r="KXZ831" i="3"/>
  <c r="KWX831" i="3"/>
  <c r="KXH231" i="3"/>
  <c r="KXU231" i="3"/>
  <c r="KXF231" i="3"/>
  <c r="KWY431" i="3"/>
  <c r="KXL431" i="3"/>
  <c r="KXY431" i="3"/>
  <c r="KYL431" i="3"/>
  <c r="KYY431" i="3"/>
  <c r="KZL431" i="3"/>
  <c r="KWW431" i="3"/>
  <c r="KWT631" i="3"/>
  <c r="KXG631" i="3"/>
  <c r="KXT631" i="3"/>
  <c r="KYG631" i="3"/>
  <c r="KYT631" i="3"/>
  <c r="KZG631" i="3"/>
  <c r="KZT631" i="3"/>
  <c r="KWR631" i="3"/>
  <c r="KXS831" i="3"/>
  <c r="KYF831" i="3"/>
  <c r="KYS831" i="3"/>
  <c r="KXQ831" i="3"/>
  <c r="KXW31" i="3"/>
  <c r="KYJ31" i="3"/>
  <c r="KYW31" i="3"/>
  <c r="KXU31" i="3"/>
  <c r="KXC231" i="3"/>
  <c r="KXP231" i="3"/>
  <c r="KYC231" i="3"/>
  <c r="KYP231" i="3"/>
  <c r="KXA231" i="3"/>
  <c r="KXX431" i="3"/>
  <c r="KYK431" i="3"/>
  <c r="KYX431" i="3"/>
  <c r="KXV431" i="3"/>
  <c r="KXJ631" i="3"/>
  <c r="KXW631" i="3"/>
  <c r="KXH631" i="3"/>
  <c r="KXE831" i="3"/>
  <c r="KXR831" i="3"/>
  <c r="KXC831" i="3"/>
  <c r="KXB31" i="3"/>
  <c r="KXO31" i="3"/>
  <c r="KYB31" i="3"/>
  <c r="KYO31" i="3"/>
  <c r="KWZ31" i="3"/>
  <c r="KYE31" i="3"/>
  <c r="KYC31" i="3"/>
  <c r="KXK831" i="3"/>
  <c r="KXX831" i="3"/>
  <c r="KYK831" i="3"/>
  <c r="KXI831" i="3"/>
  <c r="KXM231" i="3"/>
  <c r="KXZ231" i="3"/>
  <c r="KXK231" i="3"/>
  <c r="KXS231" i="3"/>
  <c r="KYF231" i="3"/>
  <c r="KXQ231" i="3"/>
  <c r="KXP831" i="3"/>
  <c r="KYC831" i="3"/>
  <c r="KXN831" i="3"/>
  <c r="KXJ431" i="3"/>
  <c r="KXW431" i="3"/>
  <c r="KYJ431" i="3"/>
  <c r="KYW431" i="3"/>
  <c r="KZJ431" i="3"/>
  <c r="KZW431" i="3"/>
  <c r="KXH431" i="3"/>
  <c r="KYH31" i="3"/>
  <c r="KYU31" i="3"/>
  <c r="KZH31" i="3"/>
  <c r="KYF31" i="3"/>
  <c r="KXU631" i="3"/>
  <c r="KYH631" i="3"/>
  <c r="KXS631" i="3"/>
  <c r="KXM31" i="3"/>
  <c r="KXZ31" i="3"/>
  <c r="KYM31" i="3"/>
  <c r="KYZ31" i="3"/>
  <c r="KXK31" i="3"/>
  <c r="KYD831" i="3"/>
  <c r="KYQ831" i="3"/>
  <c r="KZD831" i="3"/>
  <c r="KYB831" i="3"/>
  <c r="KXN231" i="3"/>
  <c r="KYA231" i="3"/>
  <c r="KYN231" i="3"/>
  <c r="KZA231" i="3"/>
  <c r="KXL231" i="3"/>
  <c r="KXE631" i="3"/>
  <c r="KXR631" i="3"/>
  <c r="KYE631" i="3"/>
  <c r="KYR631" i="3"/>
  <c r="KZE631" i="3"/>
  <c r="KZR631" i="3"/>
  <c r="LAE631" i="3"/>
  <c r="KXC631" i="3"/>
  <c r="KYI431" i="3"/>
  <c r="KYV431" i="3"/>
  <c r="KZI431" i="3"/>
  <c r="KYG431" i="3"/>
  <c r="KYP31" i="3"/>
  <c r="KYN31" i="3"/>
  <c r="KXX231" i="3"/>
  <c r="KYK231" i="3"/>
  <c r="KXV231" i="3"/>
  <c r="KXV831" i="3"/>
  <c r="KYI831" i="3"/>
  <c r="KYV831" i="3"/>
  <c r="KXT831" i="3"/>
  <c r="KYD231" i="3"/>
  <c r="KYQ231" i="3"/>
  <c r="KYB231" i="3"/>
  <c r="KXU431" i="3"/>
  <c r="KYH431" i="3"/>
  <c r="KYU431" i="3"/>
  <c r="KZH431" i="3"/>
  <c r="KZU431" i="3"/>
  <c r="LAH431" i="3"/>
  <c r="KXS431" i="3"/>
  <c r="KXX31" i="3"/>
  <c r="KYK31" i="3"/>
  <c r="KYX31" i="3"/>
  <c r="KZK31" i="3"/>
  <c r="KXV31" i="3"/>
  <c r="KXY231" i="3"/>
  <c r="KYL231" i="3"/>
  <c r="KYY231" i="3"/>
  <c r="KZL231" i="3"/>
  <c r="KXW231" i="3"/>
  <c r="KYF631" i="3"/>
  <c r="KYS631" i="3"/>
  <c r="KYD631" i="3"/>
  <c r="KYT431" i="3"/>
  <c r="KZG431" i="3"/>
  <c r="KZT431" i="3"/>
  <c r="KYR431" i="3"/>
  <c r="KYS31" i="3"/>
  <c r="KZF31" i="3"/>
  <c r="KZS31" i="3"/>
  <c r="KYQ31" i="3"/>
  <c r="KYO831" i="3"/>
  <c r="KZB831" i="3"/>
  <c r="KZO831" i="3"/>
  <c r="KYM831" i="3"/>
  <c r="KYA831" i="3"/>
  <c r="KYN831" i="3"/>
  <c r="KXY831" i="3"/>
  <c r="KXP631" i="3"/>
  <c r="KYC631" i="3"/>
  <c r="KYP631" i="3"/>
  <c r="KZC631" i="3"/>
  <c r="KZP631" i="3"/>
  <c r="LAC631" i="3"/>
  <c r="LAP631" i="3"/>
  <c r="KXN631" i="3"/>
  <c r="KZA31" i="3"/>
  <c r="KYY31" i="3"/>
  <c r="KYG831" i="3"/>
  <c r="KYT831" i="3"/>
  <c r="KZG831" i="3"/>
  <c r="KYE831" i="3"/>
  <c r="KYI231" i="3"/>
  <c r="KYV231" i="3"/>
  <c r="KYG231" i="3"/>
  <c r="KYO231" i="3"/>
  <c r="KZB231" i="3"/>
  <c r="KYM231" i="3"/>
  <c r="KYJ231" i="3"/>
  <c r="KYW231" i="3"/>
  <c r="KZJ231" i="3"/>
  <c r="KZW231" i="3"/>
  <c r="KYH231" i="3"/>
  <c r="KZE431" i="3"/>
  <c r="KZR431" i="3"/>
  <c r="LAE431" i="3"/>
  <c r="KZC431" i="3"/>
  <c r="KYI31" i="3"/>
  <c r="KYV31" i="3"/>
  <c r="KZI31" i="3"/>
  <c r="KZV31" i="3"/>
  <c r="KYG31" i="3"/>
  <c r="KYA631" i="3"/>
  <c r="KYN631" i="3"/>
  <c r="KZA631" i="3"/>
  <c r="KZN631" i="3"/>
  <c r="LAA631" i="3"/>
  <c r="LAN631" i="3"/>
  <c r="LBA631" i="3"/>
  <c r="KXY631" i="3"/>
  <c r="KZD31" i="3"/>
  <c r="KZQ31" i="3"/>
  <c r="LAD31" i="3"/>
  <c r="KZB31" i="3"/>
  <c r="KYL831" i="3"/>
  <c r="KYY831" i="3"/>
  <c r="KYJ831" i="3"/>
  <c r="KYQ631" i="3"/>
  <c r="KZD631" i="3"/>
  <c r="KYO631" i="3"/>
  <c r="KYF431" i="3"/>
  <c r="KYS431" i="3"/>
  <c r="KZF431" i="3"/>
  <c r="KZS431" i="3"/>
  <c r="LAF431" i="3"/>
  <c r="LAS431" i="3"/>
  <c r="KYD431" i="3"/>
  <c r="KYZ831" i="3"/>
  <c r="KZM831" i="3"/>
  <c r="KZZ831" i="3"/>
  <c r="KYX831" i="3"/>
  <c r="KZL31" i="3"/>
  <c r="KZJ31" i="3"/>
  <c r="KYT231" i="3"/>
  <c r="KZG231" i="3"/>
  <c r="KYR231" i="3"/>
  <c r="KYR831" i="3"/>
  <c r="KZE831" i="3"/>
  <c r="KZR831" i="3"/>
  <c r="KYP831" i="3"/>
  <c r="KYZ231" i="3"/>
  <c r="KZM231" i="3"/>
  <c r="KYX231" i="3"/>
  <c r="KYQ431" i="3"/>
  <c r="KZD431" i="3"/>
  <c r="KZQ431" i="3"/>
  <c r="LAD431" i="3"/>
  <c r="LAQ431" i="3"/>
  <c r="LBD431" i="3"/>
  <c r="KYO431" i="3"/>
  <c r="KZO31" i="3"/>
  <c r="LAB31" i="3"/>
  <c r="LAO31" i="3"/>
  <c r="KZM31" i="3"/>
  <c r="KZB631" i="3"/>
  <c r="KZO631" i="3"/>
  <c r="KYZ631" i="3"/>
  <c r="KYW831" i="3"/>
  <c r="KZJ831" i="3"/>
  <c r="KYU831" i="3"/>
  <c r="KZP431" i="3"/>
  <c r="LAC431" i="3"/>
  <c r="LAP431" i="3"/>
  <c r="KZN431" i="3"/>
  <c r="KYL631" i="3"/>
  <c r="KYY631" i="3"/>
  <c r="KZL631" i="3"/>
  <c r="KZY631" i="3"/>
  <c r="LAL631" i="3"/>
  <c r="LAY631" i="3"/>
  <c r="LBL631" i="3"/>
  <c r="KYJ631" i="3"/>
  <c r="KYU231" i="3"/>
  <c r="KZH231" i="3"/>
  <c r="KZU231" i="3"/>
  <c r="LAH231" i="3"/>
  <c r="KYS231" i="3"/>
  <c r="KZK831" i="3"/>
  <c r="KZX831" i="3"/>
  <c r="LAK831" i="3"/>
  <c r="KZI831" i="3"/>
  <c r="KYT31" i="3"/>
  <c r="KZG31" i="3"/>
  <c r="KZT31" i="3"/>
  <c r="LAG31" i="3"/>
  <c r="KYR31" i="3"/>
  <c r="KZW31" i="3"/>
  <c r="KZU31" i="3"/>
  <c r="KZC831" i="3"/>
  <c r="KZP831" i="3"/>
  <c r="LAC831" i="3"/>
  <c r="KZA831" i="3"/>
  <c r="KZE231" i="3"/>
  <c r="KZR231" i="3"/>
  <c r="KZC231" i="3"/>
  <c r="KZK231" i="3"/>
  <c r="KZX231" i="3"/>
  <c r="KZI231" i="3"/>
  <c r="KZZ31" i="3"/>
  <c r="LAM31" i="3"/>
  <c r="LAZ31" i="3"/>
  <c r="KZX31" i="3"/>
  <c r="LAA431" i="3"/>
  <c r="LAN431" i="3"/>
  <c r="LBA431" i="3"/>
  <c r="KZY431" i="3"/>
  <c r="KZH831" i="3"/>
  <c r="KZU831" i="3"/>
  <c r="KZF831" i="3"/>
  <c r="KZB431" i="3"/>
  <c r="KZO431" i="3"/>
  <c r="LAB431" i="3"/>
  <c r="LAO431" i="3"/>
  <c r="LBB431" i="3"/>
  <c r="LBO431" i="3"/>
  <c r="KYZ431" i="3"/>
  <c r="KZF231" i="3"/>
  <c r="KZS231" i="3"/>
  <c r="LAF231" i="3"/>
  <c r="LAS231" i="3"/>
  <c r="KZD231" i="3"/>
  <c r="KZE31" i="3"/>
  <c r="KZR31" i="3"/>
  <c r="LAE31" i="3"/>
  <c r="LAR31" i="3"/>
  <c r="KZC31" i="3"/>
  <c r="KZV831" i="3"/>
  <c r="LAI831" i="3"/>
  <c r="LAV831" i="3"/>
  <c r="KZT831" i="3"/>
  <c r="KZM631" i="3"/>
  <c r="KZZ631" i="3"/>
  <c r="KZK631" i="3"/>
  <c r="KYW631" i="3"/>
  <c r="KZJ631" i="3"/>
  <c r="KZW631" i="3"/>
  <c r="LAJ631" i="3"/>
  <c r="LAW631" i="3"/>
  <c r="LBJ631" i="3"/>
  <c r="LBW631" i="3"/>
  <c r="KYU631" i="3"/>
  <c r="LAH31" i="3"/>
  <c r="LAF31" i="3"/>
  <c r="KZP231" i="3"/>
  <c r="LAC231" i="3"/>
  <c r="KZN231" i="3"/>
  <c r="KZN831" i="3"/>
  <c r="LAA831" i="3"/>
  <c r="LAN831" i="3"/>
  <c r="KZL831" i="3"/>
  <c r="KZV231" i="3"/>
  <c r="LAI231" i="3"/>
  <c r="KZT231" i="3"/>
  <c r="LAL431" i="3"/>
  <c r="LAY431" i="3"/>
  <c r="LBL431" i="3"/>
  <c r="LAJ431" i="3"/>
  <c r="KZQ231" i="3"/>
  <c r="LAD231" i="3"/>
  <c r="LAQ231" i="3"/>
  <c r="LBD231" i="3"/>
  <c r="KZO231" i="3"/>
  <c r="LAG831" i="3"/>
  <c r="LAT831" i="3"/>
  <c r="LBG831" i="3"/>
  <c r="LAE831" i="3"/>
  <c r="KZM431" i="3"/>
  <c r="KZZ431" i="3"/>
  <c r="LAM431" i="3"/>
  <c r="LAZ431" i="3"/>
  <c r="LBM431" i="3"/>
  <c r="LBZ431" i="3"/>
  <c r="KZK431" i="3"/>
  <c r="KZH631" i="3"/>
  <c r="KZU631" i="3"/>
  <c r="LAH631" i="3"/>
  <c r="LAU631" i="3"/>
  <c r="LBH631" i="3"/>
  <c r="LBU631" i="3"/>
  <c r="LCH631" i="3"/>
  <c r="KZF631" i="3"/>
  <c r="KZP31" i="3"/>
  <c r="LAC31" i="3"/>
  <c r="LAP31" i="3"/>
  <c r="LBC31" i="3"/>
  <c r="KZN31" i="3"/>
  <c r="KZS831" i="3"/>
  <c r="LAF831" i="3"/>
  <c r="KZQ831" i="3"/>
  <c r="LAK31" i="3"/>
  <c r="LAX31" i="3"/>
  <c r="LBK31" i="3"/>
  <c r="LAI31" i="3"/>
  <c r="KZX631" i="3"/>
  <c r="LAK631" i="3"/>
  <c r="KZV631" i="3"/>
  <c r="LAS31" i="3"/>
  <c r="LAQ31" i="3"/>
  <c r="KZY831" i="3"/>
  <c r="LAL831" i="3"/>
  <c r="LAY831" i="3"/>
  <c r="KZW831" i="3"/>
  <c r="LAA231" i="3"/>
  <c r="LAN231" i="3"/>
  <c r="KZY231" i="3"/>
  <c r="LAG231" i="3"/>
  <c r="LAT231" i="3"/>
  <c r="LAE231" i="3"/>
  <c r="LAD831" i="3"/>
  <c r="LAQ831" i="3"/>
  <c r="LAB831" i="3"/>
  <c r="LAB231" i="3"/>
  <c r="LAO231" i="3"/>
  <c r="LBB231" i="3"/>
  <c r="LBO231" i="3"/>
  <c r="KZZ231" i="3"/>
  <c r="KZX431" i="3"/>
  <c r="LAK431" i="3"/>
  <c r="LAX431" i="3"/>
  <c r="LBK431" i="3"/>
  <c r="LBX431" i="3"/>
  <c r="LCK431" i="3"/>
  <c r="KZV431" i="3"/>
  <c r="LAA31" i="3"/>
  <c r="LAN31" i="3"/>
  <c r="LBA31" i="3"/>
  <c r="LBN31" i="3"/>
  <c r="KZY31" i="3"/>
  <c r="LAW431" i="3"/>
  <c r="LBJ431" i="3"/>
  <c r="LBW431" i="3"/>
  <c r="LAU431" i="3"/>
  <c r="LAI631" i="3"/>
  <c r="LAV631" i="3"/>
  <c r="LAG631" i="3"/>
  <c r="LAR831" i="3"/>
  <c r="LBE831" i="3"/>
  <c r="LBR831" i="3"/>
  <c r="LAP831" i="3"/>
  <c r="LAV31" i="3"/>
  <c r="LBI31" i="3"/>
  <c r="LBV31" i="3"/>
  <c r="LAT31" i="3"/>
  <c r="KZS631" i="3"/>
  <c r="LAF631" i="3"/>
  <c r="LAS631" i="3"/>
  <c r="LBF631" i="3"/>
  <c r="LBS631" i="3"/>
  <c r="LCF631" i="3"/>
  <c r="LCS631" i="3"/>
  <c r="KZQ631" i="3"/>
  <c r="LBD31" i="3"/>
  <c r="LBB31" i="3"/>
  <c r="LAL231" i="3"/>
  <c r="LAY231" i="3"/>
  <c r="LAJ231" i="3"/>
  <c r="LAJ831" i="3"/>
  <c r="LAW831" i="3"/>
  <c r="LBJ831" i="3"/>
  <c r="LAH831" i="3"/>
  <c r="LAR231" i="3"/>
  <c r="LBE231" i="3"/>
  <c r="LAP231" i="3"/>
  <c r="LAI431" i="3"/>
  <c r="LAV431" i="3"/>
  <c r="LBI431" i="3"/>
  <c r="LBV431" i="3"/>
  <c r="LCI431" i="3"/>
  <c r="LCV431" i="3"/>
  <c r="LAG431" i="3"/>
  <c r="LBG31" i="3"/>
  <c r="LBT31" i="3"/>
  <c r="LCG31" i="3"/>
  <c r="LBE31" i="3"/>
  <c r="LAM231" i="3"/>
  <c r="LAZ231" i="3"/>
  <c r="LBM231" i="3"/>
  <c r="LBZ231" i="3"/>
  <c r="LAK231" i="3"/>
  <c r="LAD631" i="3"/>
  <c r="LAQ631" i="3"/>
  <c r="LBD631" i="3"/>
  <c r="LBQ631" i="3"/>
  <c r="LCD631" i="3"/>
  <c r="LCQ631" i="3"/>
  <c r="LDD631" i="3"/>
  <c r="LAB631" i="3"/>
  <c r="LBC831" i="3"/>
  <c r="LBP831" i="3"/>
  <c r="LCC831" i="3"/>
  <c r="LBA831" i="3"/>
  <c r="LBH431" i="3"/>
  <c r="LBU431" i="3"/>
  <c r="LCH431" i="3"/>
  <c r="LBF431" i="3"/>
  <c r="LAO831" i="3"/>
  <c r="LBB831" i="3"/>
  <c r="LAM831" i="3"/>
  <c r="LAL31" i="3"/>
  <c r="LAY31" i="3"/>
  <c r="LBL31" i="3"/>
  <c r="LBY31" i="3"/>
  <c r="LAJ31" i="3"/>
  <c r="LAT631" i="3"/>
  <c r="LBG631" i="3"/>
  <c r="LAR631" i="3"/>
  <c r="LBO31" i="3"/>
  <c r="LBM31" i="3"/>
  <c r="LAU831" i="3"/>
  <c r="LBH831" i="3"/>
  <c r="LBU831" i="3"/>
  <c r="LAS831" i="3"/>
  <c r="LAW231" i="3"/>
  <c r="LBJ231" i="3"/>
  <c r="LAU231" i="3"/>
  <c r="LBC231" i="3"/>
  <c r="LBP231" i="3"/>
  <c r="LBA231" i="3"/>
  <c r="LAW31" i="3"/>
  <c r="LBJ31" i="3"/>
  <c r="LBW31" i="3"/>
  <c r="LCJ31" i="3"/>
  <c r="LAU31" i="3"/>
  <c r="LAX231" i="3"/>
  <c r="LBK231" i="3"/>
  <c r="LBX231" i="3"/>
  <c r="LCK231" i="3"/>
  <c r="LAV231" i="3"/>
  <c r="LBN831" i="3"/>
  <c r="LCA831" i="3"/>
  <c r="LCN831" i="3"/>
  <c r="LBL831" i="3"/>
  <c r="LBR31" i="3"/>
  <c r="LCE31" i="3"/>
  <c r="LCR31" i="3"/>
  <c r="LBP31" i="3"/>
  <c r="LAZ831" i="3"/>
  <c r="LBM831" i="3"/>
  <c r="LAX831" i="3"/>
  <c r="LAO631" i="3"/>
  <c r="LBB631" i="3"/>
  <c r="LBO631" i="3"/>
  <c r="LCB631" i="3"/>
  <c r="LCO631" i="3"/>
  <c r="LDB631" i="3"/>
  <c r="LDO631" i="3"/>
  <c r="LAM631" i="3"/>
  <c r="LAT431" i="3"/>
  <c r="LBG431" i="3"/>
  <c r="LBT431" i="3"/>
  <c r="LCG431" i="3"/>
  <c r="LCT431" i="3"/>
  <c r="LDG431" i="3"/>
  <c r="LAR431" i="3"/>
  <c r="LBS431" i="3"/>
  <c r="LCF431" i="3"/>
  <c r="LCS431" i="3"/>
  <c r="LBQ431" i="3"/>
  <c r="LBE631" i="3"/>
  <c r="LBR631" i="3"/>
  <c r="LBC631" i="3"/>
  <c r="LBZ31" i="3"/>
  <c r="LBX31" i="3"/>
  <c r="LBH231" i="3"/>
  <c r="LBU231" i="3"/>
  <c r="LBF231" i="3"/>
  <c r="LBF831" i="3"/>
  <c r="LBS831" i="3"/>
  <c r="LCF831" i="3"/>
  <c r="LBD831" i="3"/>
  <c r="LBN231" i="3"/>
  <c r="LCA231" i="3"/>
  <c r="LBL231" i="3"/>
  <c r="LBH31" i="3"/>
  <c r="LBU31" i="3"/>
  <c r="LCH31" i="3"/>
  <c r="LCU31" i="3"/>
  <c r="LBF31" i="3"/>
  <c r="LAZ631" i="3"/>
  <c r="LBM631" i="3"/>
  <c r="LBZ631" i="3"/>
  <c r="LCM631" i="3"/>
  <c r="LCZ631" i="3"/>
  <c r="LDM631" i="3"/>
  <c r="LDZ631" i="3"/>
  <c r="LAX631" i="3"/>
  <c r="LCC31" i="3"/>
  <c r="LCP31" i="3"/>
  <c r="LDC31" i="3"/>
  <c r="LCA31" i="3"/>
  <c r="LBP631" i="3"/>
  <c r="LCC631" i="3"/>
  <c r="LBN631" i="3"/>
  <c r="LBY831" i="3"/>
  <c r="LCL831" i="3"/>
  <c r="LCY831" i="3"/>
  <c r="LBW831" i="3"/>
  <c r="LBE431" i="3"/>
  <c r="LBR431" i="3"/>
  <c r="LCE431" i="3"/>
  <c r="LCR431" i="3"/>
  <c r="LDE431" i="3"/>
  <c r="LDR431" i="3"/>
  <c r="LBC431" i="3"/>
  <c r="LBK831" i="3"/>
  <c r="LBX831" i="3"/>
  <c r="LBI831" i="3"/>
  <c r="LBI231" i="3"/>
  <c r="LBV231" i="3"/>
  <c r="LCI231" i="3"/>
  <c r="LCV231" i="3"/>
  <c r="LBG231" i="3"/>
  <c r="LCD431" i="3"/>
  <c r="LCQ431" i="3"/>
  <c r="LDD431" i="3"/>
  <c r="LCB431" i="3"/>
  <c r="LCK31" i="3"/>
  <c r="LCI31" i="3"/>
  <c r="LBQ831" i="3"/>
  <c r="LCD831" i="3"/>
  <c r="LCQ831" i="3"/>
  <c r="LBO831" i="3"/>
  <c r="LBS231" i="3"/>
  <c r="LCF231" i="3"/>
  <c r="LBQ231" i="3"/>
  <c r="LBY231" i="3"/>
  <c r="LCL231" i="3"/>
  <c r="LBW231" i="3"/>
  <c r="LBP431" i="3"/>
  <c r="LCC431" i="3"/>
  <c r="LCP431" i="3"/>
  <c r="LDC431" i="3"/>
  <c r="LDP431" i="3"/>
  <c r="LEC431" i="3"/>
  <c r="LBN431" i="3"/>
  <c r="LBS31" i="3"/>
  <c r="LCF31" i="3"/>
  <c r="LCS31" i="3"/>
  <c r="LDF31" i="3"/>
  <c r="LBQ31" i="3"/>
  <c r="LCA631" i="3"/>
  <c r="LCN631" i="3"/>
  <c r="LBY631" i="3"/>
  <c r="LCO431" i="3"/>
  <c r="LDB431" i="3"/>
  <c r="LDO431" i="3"/>
  <c r="LCM431" i="3"/>
  <c r="LCN31" i="3"/>
  <c r="LDA31" i="3"/>
  <c r="LDN31" i="3"/>
  <c r="LCL31" i="3"/>
  <c r="LBV831" i="3"/>
  <c r="LCI831" i="3"/>
  <c r="LBT831" i="3"/>
  <c r="LBK631" i="3"/>
  <c r="LBX631" i="3"/>
  <c r="LCK631" i="3"/>
  <c r="LCX631" i="3"/>
  <c r="LDK631" i="3"/>
  <c r="LDX631" i="3"/>
  <c r="LEK631" i="3"/>
  <c r="LBI631" i="3"/>
  <c r="LBT231" i="3"/>
  <c r="LCG231" i="3"/>
  <c r="LCT231" i="3"/>
  <c r="LDG231" i="3"/>
  <c r="LBR231" i="3"/>
  <c r="LCJ831" i="3"/>
  <c r="LCW831" i="3"/>
  <c r="LDJ831" i="3"/>
  <c r="LCH831" i="3"/>
  <c r="LCV31" i="3"/>
  <c r="LCT31" i="3"/>
  <c r="LCD231" i="3"/>
  <c r="LCQ231" i="3"/>
  <c r="LCB231" i="3"/>
  <c r="LCB831" i="3"/>
  <c r="LCO831" i="3"/>
  <c r="LDB831" i="3"/>
  <c r="LBZ831" i="3"/>
  <c r="LCJ231" i="3"/>
  <c r="LCW231" i="3"/>
  <c r="LCH231" i="3"/>
  <c r="LCD31" i="3"/>
  <c r="LCQ31" i="3"/>
  <c r="LDD31" i="3"/>
  <c r="LDQ31" i="3"/>
  <c r="LCB31" i="3"/>
  <c r="LBV631" i="3"/>
  <c r="LCI631" i="3"/>
  <c r="LCV631" i="3"/>
  <c r="LDI631" i="3"/>
  <c r="LDV631" i="3"/>
  <c r="LEI631" i="3"/>
  <c r="LEV631" i="3"/>
  <c r="LBT631" i="3"/>
  <c r="LCU831" i="3"/>
  <c r="LDH831" i="3"/>
  <c r="LDU831" i="3"/>
  <c r="LCS831" i="3"/>
  <c r="LCY31" i="3"/>
  <c r="LDL31" i="3"/>
  <c r="LDY31" i="3"/>
  <c r="LCW31" i="3"/>
  <c r="LCZ431" i="3"/>
  <c r="LDM431" i="3"/>
  <c r="LDZ431" i="3"/>
  <c r="LCX431" i="3"/>
  <c r="LCA431" i="3"/>
  <c r="LCN431" i="3"/>
  <c r="LDA431" i="3"/>
  <c r="LDN431" i="3"/>
  <c r="LEA431" i="3"/>
  <c r="LEN431" i="3"/>
  <c r="LBY431" i="3"/>
  <c r="LCE231" i="3"/>
  <c r="LCR231" i="3"/>
  <c r="LDE231" i="3"/>
  <c r="LDR231" i="3"/>
  <c r="LCC231" i="3"/>
  <c r="LCG831" i="3"/>
  <c r="LCT831" i="3"/>
  <c r="LCE831" i="3"/>
  <c r="LCL631" i="3"/>
  <c r="LCY631" i="3"/>
  <c r="LCJ631" i="3"/>
  <c r="LDG31" i="3"/>
  <c r="LDE31" i="3"/>
  <c r="LCO231" i="3"/>
  <c r="LDB231" i="3"/>
  <c r="LCM231" i="3"/>
  <c r="LCM831" i="3"/>
  <c r="LCZ831" i="3"/>
  <c r="LDM831" i="3"/>
  <c r="LCK831" i="3"/>
  <c r="LCU231" i="3"/>
  <c r="LDH231" i="3"/>
  <c r="LCS231" i="3"/>
  <c r="LCG631" i="3"/>
  <c r="LCT631" i="3"/>
  <c r="LDG631" i="3"/>
  <c r="LDT631" i="3"/>
  <c r="LEG631" i="3"/>
  <c r="LET631" i="3"/>
  <c r="LFG631" i="3"/>
  <c r="LCE631" i="3"/>
  <c r="LCP231" i="3"/>
  <c r="LDC231" i="3"/>
  <c r="LDP231" i="3"/>
  <c r="LEC231" i="3"/>
  <c r="LCN231" i="3"/>
  <c r="LCR831" i="3"/>
  <c r="LDE831" i="3"/>
  <c r="LCP831" i="3"/>
  <c r="LDK431" i="3"/>
  <c r="LDX431" i="3"/>
  <c r="LEK431" i="3"/>
  <c r="LDI431" i="3"/>
  <c r="LCL431" i="3"/>
  <c r="LCY431" i="3"/>
  <c r="LDL431" i="3"/>
  <c r="LDY431" i="3"/>
  <c r="LEL431" i="3"/>
  <c r="LEY431" i="3"/>
  <c r="LCJ431" i="3"/>
  <c r="LDF831" i="3"/>
  <c r="LDS831" i="3"/>
  <c r="LEF831" i="3"/>
  <c r="LDD831" i="3"/>
  <c r="LCO31" i="3"/>
  <c r="LDB31" i="3"/>
  <c r="LDO31" i="3"/>
  <c r="LEB31" i="3"/>
  <c r="LCM31" i="3"/>
  <c r="LDJ31" i="3"/>
  <c r="LDW31" i="3"/>
  <c r="LEJ31" i="3"/>
  <c r="LDH31" i="3"/>
  <c r="LCW631" i="3"/>
  <c r="LDJ631" i="3"/>
  <c r="LCU631" i="3"/>
  <c r="LDR31" i="3"/>
  <c r="LDP31" i="3"/>
  <c r="LCZ231" i="3"/>
  <c r="LDM231" i="3"/>
  <c r="LCX231" i="3"/>
  <c r="LCX831" i="3"/>
  <c r="LDK831" i="3"/>
  <c r="LDX831" i="3"/>
  <c r="LCV831" i="3"/>
  <c r="LDF231" i="3"/>
  <c r="LDS231" i="3"/>
  <c r="LDD231" i="3"/>
  <c r="LDA231" i="3"/>
  <c r="LDN231" i="3"/>
  <c r="LEA231" i="3"/>
  <c r="LEN231" i="3"/>
  <c r="LCY231" i="3"/>
  <c r="LCW431" i="3"/>
  <c r="LDJ431" i="3"/>
  <c r="LDW431" i="3"/>
  <c r="LEJ431" i="3"/>
  <c r="LEW431" i="3"/>
  <c r="LFJ431" i="3"/>
  <c r="LCU431" i="3"/>
  <c r="LDH631" i="3"/>
  <c r="LDU631" i="3"/>
  <c r="LDF631" i="3"/>
  <c r="LDC831" i="3"/>
  <c r="LDP831" i="3"/>
  <c r="LDA831" i="3"/>
  <c r="LDQ831" i="3"/>
  <c r="LED831" i="3"/>
  <c r="LEQ831" i="3"/>
  <c r="LDO831" i="3"/>
  <c r="LCR631" i="3"/>
  <c r="LDE631" i="3"/>
  <c r="LDR631" i="3"/>
  <c r="LEE631" i="3"/>
  <c r="LER631" i="3"/>
  <c r="LFE631" i="3"/>
  <c r="LFR631" i="3"/>
  <c r="LCP631" i="3"/>
  <c r="LCZ31" i="3"/>
  <c r="LDM31" i="3"/>
  <c r="LDZ31" i="3"/>
  <c r="LEM31" i="3"/>
  <c r="LCX31" i="3"/>
  <c r="LDV431" i="3"/>
  <c r="LEI431" i="3"/>
  <c r="LEV431" i="3"/>
  <c r="LDT431" i="3"/>
  <c r="LDU31" i="3"/>
  <c r="LEH31" i="3"/>
  <c r="LEU31" i="3"/>
  <c r="LDS31" i="3"/>
  <c r="LEC31" i="3"/>
  <c r="LEA31" i="3"/>
  <c r="LDI831" i="3"/>
  <c r="LDV831" i="3"/>
  <c r="LEI831" i="3"/>
  <c r="LDG831" i="3"/>
  <c r="LDK231" i="3"/>
  <c r="LDX231" i="3"/>
  <c r="LDI231" i="3"/>
  <c r="LDQ231" i="3"/>
  <c r="LED231" i="3"/>
  <c r="LDO231" i="3"/>
  <c r="LDH431" i="3"/>
  <c r="LDU431" i="3"/>
  <c r="LEH431" i="3"/>
  <c r="LEU431" i="3"/>
  <c r="LFH431" i="3"/>
  <c r="LFU431" i="3"/>
  <c r="LDF431" i="3"/>
  <c r="LDS631" i="3"/>
  <c r="LEF631" i="3"/>
  <c r="LDQ631" i="3"/>
  <c r="LDC631" i="3"/>
  <c r="LDP631" i="3"/>
  <c r="LEC631" i="3"/>
  <c r="LEP631" i="3"/>
  <c r="LFC631" i="3"/>
  <c r="LFP631" i="3"/>
  <c r="LGC631" i="3"/>
  <c r="LDA631" i="3"/>
  <c r="LDL231" i="3"/>
  <c r="LDY231" i="3"/>
  <c r="LEL231" i="3"/>
  <c r="LEY231" i="3"/>
  <c r="LDJ231" i="3"/>
  <c r="LEF31" i="3"/>
  <c r="LES31" i="3"/>
  <c r="LFF31" i="3"/>
  <c r="LED31" i="3"/>
  <c r="LDK31" i="3"/>
  <c r="LDX31" i="3"/>
  <c r="LEK31" i="3"/>
  <c r="LEX31" i="3"/>
  <c r="LDI31" i="3"/>
  <c r="LDN831" i="3"/>
  <c r="LEA831" i="3"/>
  <c r="LDL831" i="3"/>
  <c r="LEB831" i="3"/>
  <c r="LEO831" i="3"/>
  <c r="LFB831" i="3"/>
  <c r="LDZ831" i="3"/>
  <c r="LEG431" i="3"/>
  <c r="LET431" i="3"/>
  <c r="LFG431" i="3"/>
  <c r="LEE431" i="3"/>
  <c r="LEN31" i="3"/>
  <c r="LEL31" i="3"/>
  <c r="LDV231" i="3"/>
  <c r="LEI231" i="3"/>
  <c r="LDT231" i="3"/>
  <c r="LDT831" i="3"/>
  <c r="LEG831" i="3"/>
  <c r="LET831" i="3"/>
  <c r="LDR831" i="3"/>
  <c r="LEB231" i="3"/>
  <c r="LEO231" i="3"/>
  <c r="LDZ231" i="3"/>
  <c r="LEQ31" i="3"/>
  <c r="LFD31" i="3"/>
  <c r="LFQ31" i="3"/>
  <c r="LEO31" i="3"/>
  <c r="LDW231" i="3"/>
  <c r="LEJ231" i="3"/>
  <c r="LEW231" i="3"/>
  <c r="LFJ231" i="3"/>
  <c r="LDU231" i="3"/>
  <c r="LDV31" i="3"/>
  <c r="LEI31" i="3"/>
  <c r="LEV31" i="3"/>
  <c r="LFI31" i="3"/>
  <c r="LDT31" i="3"/>
  <c r="LER431" i="3"/>
  <c r="LFE431" i="3"/>
  <c r="LFR431" i="3"/>
  <c r="LEP431" i="3"/>
  <c r="LDN631" i="3"/>
  <c r="LEA631" i="3"/>
  <c r="LEN631" i="3"/>
  <c r="LFA631" i="3"/>
  <c r="LFN631" i="3"/>
  <c r="LGA631" i="3"/>
  <c r="LGN631" i="3"/>
  <c r="LDL631" i="3"/>
  <c r="LDS431" i="3"/>
  <c r="LEF431" i="3"/>
  <c r="LES431" i="3"/>
  <c r="LFF431" i="3"/>
  <c r="LFS431" i="3"/>
  <c r="LGF431" i="3"/>
  <c r="LDQ431" i="3"/>
  <c r="LEM831" i="3"/>
  <c r="LEZ831" i="3"/>
  <c r="LFM831" i="3"/>
  <c r="LEK831" i="3"/>
  <c r="LED631" i="3"/>
  <c r="LEQ631" i="3"/>
  <c r="LEB631" i="3"/>
  <c r="LDY831" i="3"/>
  <c r="LEL831" i="3"/>
  <c r="LDW831" i="3"/>
  <c r="LEY31" i="3"/>
  <c r="LEW31" i="3"/>
  <c r="LEE831" i="3"/>
  <c r="LER831" i="3"/>
  <c r="LFE831" i="3"/>
  <c r="LEC831" i="3"/>
  <c r="LEG231" i="3"/>
  <c r="LET231" i="3"/>
  <c r="LEE231" i="3"/>
  <c r="LEM231" i="3"/>
  <c r="LEZ231" i="3"/>
  <c r="LEK231" i="3"/>
  <c r="LEX831" i="3"/>
  <c r="LFK831" i="3"/>
  <c r="LFX831" i="3"/>
  <c r="LEV831" i="3"/>
  <c r="LEH231" i="3"/>
  <c r="LEU231" i="3"/>
  <c r="LFH231" i="3"/>
  <c r="LFU231" i="3"/>
  <c r="LEF231" i="3"/>
  <c r="LED431" i="3"/>
  <c r="LEQ431" i="3"/>
  <c r="LFD431" i="3"/>
  <c r="LFQ431" i="3"/>
  <c r="LGD431" i="3"/>
  <c r="LGQ431" i="3"/>
  <c r="LEB431" i="3"/>
  <c r="LFC431" i="3"/>
  <c r="LFP431" i="3"/>
  <c r="LGC431" i="3"/>
  <c r="LFA431" i="3"/>
  <c r="LEJ831" i="3"/>
  <c r="LEW831" i="3"/>
  <c r="LEH831" i="3"/>
  <c r="LDY631" i="3"/>
  <c r="LEL631" i="3"/>
  <c r="LEY631" i="3"/>
  <c r="LFL631" i="3"/>
  <c r="LFY631" i="3"/>
  <c r="LGL631" i="3"/>
  <c r="LGY631" i="3"/>
  <c r="LDW631" i="3"/>
  <c r="LEG31" i="3"/>
  <c r="LET31" i="3"/>
  <c r="LFG31" i="3"/>
  <c r="LFT31" i="3"/>
  <c r="LEE31" i="3"/>
  <c r="LFB31" i="3"/>
  <c r="LFO31" i="3"/>
  <c r="LGB31" i="3"/>
  <c r="LEZ31" i="3"/>
  <c r="LEO631" i="3"/>
  <c r="LFB631" i="3"/>
  <c r="LEM631" i="3"/>
  <c r="LFJ31" i="3"/>
  <c r="LFH31" i="3"/>
  <c r="LER231" i="3"/>
  <c r="LFE231" i="3"/>
  <c r="LEP231" i="3"/>
  <c r="LEP831" i="3"/>
  <c r="LFC831" i="3"/>
  <c r="LFP831" i="3"/>
  <c r="LEN831" i="3"/>
  <c r="LEX231" i="3"/>
  <c r="LFK231" i="3"/>
  <c r="LEV231" i="3"/>
  <c r="LEU831" i="3"/>
  <c r="LFH831" i="3"/>
  <c r="LES831" i="3"/>
  <c r="LFM31" i="3"/>
  <c r="LFZ31" i="3"/>
  <c r="LGM31" i="3"/>
  <c r="LFK31" i="3"/>
  <c r="LFN431" i="3"/>
  <c r="LGA431" i="3"/>
  <c r="LGN431" i="3"/>
  <c r="LFL431" i="3"/>
  <c r="LFI831" i="3"/>
  <c r="LFV831" i="3"/>
  <c r="LGI831" i="3"/>
  <c r="LFG831" i="3"/>
  <c r="LER31" i="3"/>
  <c r="LFE31" i="3"/>
  <c r="LFR31" i="3"/>
  <c r="LGE31" i="3"/>
  <c r="LEP31" i="3"/>
  <c r="LES231" i="3"/>
  <c r="LFF231" i="3"/>
  <c r="LFS231" i="3"/>
  <c r="LGF231" i="3"/>
  <c r="LEQ231" i="3"/>
  <c r="LEZ631" i="3"/>
  <c r="LFM631" i="3"/>
  <c r="LEX631" i="3"/>
  <c r="LEJ631" i="3"/>
  <c r="LEW631" i="3"/>
  <c r="LFJ631" i="3"/>
  <c r="LFW631" i="3"/>
  <c r="LGJ631" i="3"/>
  <c r="LGW631" i="3"/>
  <c r="LHJ631" i="3"/>
  <c r="LEH631" i="3"/>
  <c r="LEO431" i="3"/>
  <c r="LFB431" i="3"/>
  <c r="LFO431" i="3"/>
  <c r="LGB431" i="3"/>
  <c r="LGO431" i="3"/>
  <c r="LHB431" i="3"/>
  <c r="LEM431" i="3"/>
  <c r="LFU31" i="3"/>
  <c r="LFS31" i="3"/>
  <c r="LFA831" i="3"/>
  <c r="LFN831" i="3"/>
  <c r="LGA831" i="3"/>
  <c r="LEY831" i="3"/>
  <c r="LFC231" i="3"/>
  <c r="LFP231" i="3"/>
  <c r="LFA231" i="3"/>
  <c r="LFI231" i="3"/>
  <c r="LFV231" i="3"/>
  <c r="LFG231" i="3"/>
  <c r="LFY431" i="3"/>
  <c r="LGL431" i="3"/>
  <c r="LGY431" i="3"/>
  <c r="LFW431" i="3"/>
  <c r="LFX31" i="3"/>
  <c r="LGK31" i="3"/>
  <c r="LGX31" i="3"/>
  <c r="LFV31" i="3"/>
  <c r="LEZ431" i="3"/>
  <c r="LFM431" i="3"/>
  <c r="LFZ431" i="3"/>
  <c r="LGM431" i="3"/>
  <c r="LGZ431" i="3"/>
  <c r="LHM431" i="3"/>
  <c r="LEX431" i="3"/>
  <c r="LEU631" i="3"/>
  <c r="LFH631" i="3"/>
  <c r="LFU631" i="3"/>
  <c r="LGH631" i="3"/>
  <c r="LGU631" i="3"/>
  <c r="LHH631" i="3"/>
  <c r="LHU631" i="3"/>
  <c r="LES631" i="3"/>
  <c r="LFD231" i="3"/>
  <c r="LFQ231" i="3"/>
  <c r="LGD231" i="3"/>
  <c r="LGQ231" i="3"/>
  <c r="LFB231" i="3"/>
  <c r="LFK631" i="3"/>
  <c r="LFX631" i="3"/>
  <c r="LFI631" i="3"/>
  <c r="LFT831" i="3"/>
  <c r="LGG831" i="3"/>
  <c r="LGT831" i="3"/>
  <c r="LFR831" i="3"/>
  <c r="LFF831" i="3"/>
  <c r="LFS831" i="3"/>
  <c r="LFD831" i="3"/>
  <c r="LFC31" i="3"/>
  <c r="LFP31" i="3"/>
  <c r="LGC31" i="3"/>
  <c r="LGP31" i="3"/>
  <c r="LFA31" i="3"/>
  <c r="LGF31" i="3"/>
  <c r="LGD31" i="3"/>
  <c r="LFN231" i="3"/>
  <c r="LGA231" i="3"/>
  <c r="LFL231" i="3"/>
  <c r="LFL831" i="3"/>
  <c r="LFY831" i="3"/>
  <c r="LGL831" i="3"/>
  <c r="LFJ831" i="3"/>
  <c r="LFT231" i="3"/>
  <c r="LGG231" i="3"/>
  <c r="LFR231" i="3"/>
  <c r="LFQ831" i="3"/>
  <c r="LGD831" i="3"/>
  <c r="LFO831" i="3"/>
  <c r="LGI31" i="3"/>
  <c r="LGV31" i="3"/>
  <c r="LHI31" i="3"/>
  <c r="LGG31" i="3"/>
  <c r="LGE831" i="3"/>
  <c r="LGR831" i="3"/>
  <c r="LHE831" i="3"/>
  <c r="LGC831" i="3"/>
  <c r="LFF631" i="3"/>
  <c r="LFS631" i="3"/>
  <c r="LGF631" i="3"/>
  <c r="LGS631" i="3"/>
  <c r="LHF631" i="3"/>
  <c r="LHS631" i="3"/>
  <c r="LIF631" i="3"/>
  <c r="LFD631" i="3"/>
  <c r="LGJ431" i="3"/>
  <c r="LGW431" i="3"/>
  <c r="LHJ431" i="3"/>
  <c r="LGH431" i="3"/>
  <c r="LFO231" i="3"/>
  <c r="LGB231" i="3"/>
  <c r="LGO231" i="3"/>
  <c r="LHB231" i="3"/>
  <c r="LFM231" i="3"/>
  <c r="LFN31" i="3"/>
  <c r="LGA31" i="3"/>
  <c r="LGN31" i="3"/>
  <c r="LHA31" i="3"/>
  <c r="LFL31" i="3"/>
  <c r="LFV631" i="3"/>
  <c r="LGI631" i="3"/>
  <c r="LFT631" i="3"/>
  <c r="LFK431" i="3"/>
  <c r="LFX431" i="3"/>
  <c r="LGK431" i="3"/>
  <c r="LGX431" i="3"/>
  <c r="LHK431" i="3"/>
  <c r="LHX431" i="3"/>
  <c r="LFI431" i="3"/>
  <c r="LGQ31" i="3"/>
  <c r="LGO31" i="3"/>
  <c r="LFW831" i="3"/>
  <c r="LGJ831" i="3"/>
  <c r="LGW831" i="3"/>
  <c r="LFU831" i="3"/>
  <c r="LFY231" i="3"/>
  <c r="LGL231" i="3"/>
  <c r="LFW231" i="3"/>
  <c r="LGE231" i="3"/>
  <c r="LGR231" i="3"/>
  <c r="LGC231" i="3"/>
  <c r="LGU431" i="3"/>
  <c r="LHH431" i="3"/>
  <c r="LHU431" i="3"/>
  <c r="LGS431" i="3"/>
  <c r="LGT31" i="3"/>
  <c r="LHG31" i="3"/>
  <c r="LHT31" i="3"/>
  <c r="LGR31" i="3"/>
  <c r="LGB831" i="3"/>
  <c r="LGO831" i="3"/>
  <c r="LFZ831" i="3"/>
  <c r="LGG631" i="3"/>
  <c r="LGT631" i="3"/>
  <c r="LGE631" i="3"/>
  <c r="LFQ631" i="3"/>
  <c r="LGD631" i="3"/>
  <c r="LGQ631" i="3"/>
  <c r="LHD631" i="3"/>
  <c r="LHQ631" i="3"/>
  <c r="LID631" i="3"/>
  <c r="LIQ631" i="3"/>
  <c r="LFO631" i="3"/>
  <c r="LFY31" i="3"/>
  <c r="LGL31" i="3"/>
  <c r="LGY31" i="3"/>
  <c r="LHL31" i="3"/>
  <c r="LFW31" i="3"/>
  <c r="LFZ231" i="3"/>
  <c r="LGM231" i="3"/>
  <c r="LGZ231" i="3"/>
  <c r="LHM231" i="3"/>
  <c r="LFX231" i="3"/>
  <c r="LGP831" i="3"/>
  <c r="LHC831" i="3"/>
  <c r="LHP831" i="3"/>
  <c r="LGN831" i="3"/>
  <c r="LFV431" i="3"/>
  <c r="LGI431" i="3"/>
  <c r="LGV431" i="3"/>
  <c r="LHI431" i="3"/>
  <c r="LHV431" i="3"/>
  <c r="LII431" i="3"/>
  <c r="LFT431" i="3"/>
  <c r="LHB31" i="3"/>
  <c r="LGZ31" i="3"/>
  <c r="LGJ231" i="3"/>
  <c r="LGW231" i="3"/>
  <c r="LGH231" i="3"/>
  <c r="LGH831" i="3"/>
  <c r="LGU831" i="3"/>
  <c r="LHH831" i="3"/>
  <c r="LGF831" i="3"/>
  <c r="LGP231" i="3"/>
  <c r="LHC231" i="3"/>
  <c r="LGN231" i="3"/>
  <c r="LGB631" i="3"/>
  <c r="LGO631" i="3"/>
  <c r="LHB631" i="3"/>
  <c r="LHO631" i="3"/>
  <c r="LIB631" i="3"/>
  <c r="LIO631" i="3"/>
  <c r="LJB631" i="3"/>
  <c r="LFZ631" i="3"/>
  <c r="LHA831" i="3"/>
  <c r="LHN831" i="3"/>
  <c r="LIA831" i="3"/>
  <c r="LGY831" i="3"/>
  <c r="LGR631" i="3"/>
  <c r="LHE631" i="3"/>
  <c r="LGP631" i="3"/>
  <c r="LGK231" i="3"/>
  <c r="LGX231" i="3"/>
  <c r="LHK231" i="3"/>
  <c r="LHX231" i="3"/>
  <c r="LGI231" i="3"/>
  <c r="LHE31" i="3"/>
  <c r="LHR31" i="3"/>
  <c r="LIE31" i="3"/>
  <c r="LHC31" i="3"/>
  <c r="LGJ31" i="3"/>
  <c r="LGW31" i="3"/>
  <c r="LHJ31" i="3"/>
  <c r="LHW31" i="3"/>
  <c r="LGH31" i="3"/>
  <c r="LHF431" i="3"/>
  <c r="LHS431" i="3"/>
  <c r="LIF431" i="3"/>
  <c r="LHD431" i="3"/>
  <c r="LGM831" i="3"/>
  <c r="LGZ831" i="3"/>
  <c r="LGK831" i="3"/>
  <c r="LGG431" i="3"/>
  <c r="LGT431" i="3"/>
  <c r="LHG431" i="3"/>
  <c r="LHT431" i="3"/>
  <c r="LIG431" i="3"/>
  <c r="LIT431" i="3"/>
  <c r="LGE431" i="3"/>
  <c r="LHM31" i="3"/>
  <c r="LHK31" i="3"/>
  <c r="LGS831" i="3"/>
  <c r="LHF831" i="3"/>
  <c r="LHS831" i="3"/>
  <c r="LGQ831" i="3"/>
  <c r="LGU231" i="3"/>
  <c r="LHH231" i="3"/>
  <c r="LGS231" i="3"/>
  <c r="LHA231" i="3"/>
  <c r="LHN231" i="3"/>
  <c r="LGY231" i="3"/>
  <c r="LHC631" i="3"/>
  <c r="LHP631" i="3"/>
  <c r="LHA631" i="3"/>
  <c r="LHQ431" i="3"/>
  <c r="LID431" i="3"/>
  <c r="LIQ431" i="3"/>
  <c r="LHO431" i="3"/>
  <c r="LHP31" i="3"/>
  <c r="LIC31" i="3"/>
  <c r="LIP31" i="3"/>
  <c r="LHN31" i="3"/>
  <c r="LHL831" i="3"/>
  <c r="LHY831" i="3"/>
  <c r="LIL831" i="3"/>
  <c r="LHJ831" i="3"/>
  <c r="LGU31" i="3"/>
  <c r="LHH31" i="3"/>
  <c r="LHU31" i="3"/>
  <c r="LIH31" i="3"/>
  <c r="LGS31" i="3"/>
  <c r="LGM631" i="3"/>
  <c r="LGZ631" i="3"/>
  <c r="LHM631" i="3"/>
  <c r="LHZ631" i="3"/>
  <c r="LIM631" i="3"/>
  <c r="LIZ631" i="3"/>
  <c r="LJM631" i="3"/>
  <c r="LGK631" i="3"/>
  <c r="LGX831" i="3"/>
  <c r="LHK831" i="3"/>
  <c r="LGV831" i="3"/>
  <c r="LGR431" i="3"/>
  <c r="LHE431" i="3"/>
  <c r="LHR431" i="3"/>
  <c r="LIE431" i="3"/>
  <c r="LIR431" i="3"/>
  <c r="LJE431" i="3"/>
  <c r="LGP431" i="3"/>
  <c r="LGV231" i="3"/>
  <c r="LHI231" i="3"/>
  <c r="LHV231" i="3"/>
  <c r="LII231" i="3"/>
  <c r="LGT231" i="3"/>
  <c r="LHX31" i="3"/>
  <c r="LHV31" i="3"/>
  <c r="LHF231" i="3"/>
  <c r="LHS231" i="3"/>
  <c r="LHD231" i="3"/>
  <c r="LHD831" i="3"/>
  <c r="LHQ831" i="3"/>
  <c r="LID831" i="3"/>
  <c r="LHB831" i="3"/>
  <c r="LHL231" i="3"/>
  <c r="LHY231" i="3"/>
  <c r="LHJ231" i="3"/>
  <c r="LHW831" i="3"/>
  <c r="LIJ831" i="3"/>
  <c r="LIW831" i="3"/>
  <c r="LHU831" i="3"/>
  <c r="LHN631" i="3"/>
  <c r="LIA631" i="3"/>
  <c r="LHL631" i="3"/>
  <c r="LHI831" i="3"/>
  <c r="LHV831" i="3"/>
  <c r="LHG831" i="3"/>
  <c r="LIB431" i="3"/>
  <c r="LIO431" i="3"/>
  <c r="LJB431" i="3"/>
  <c r="LHZ431" i="3"/>
  <c r="LGX631" i="3"/>
  <c r="LHK631" i="3"/>
  <c r="LHX631" i="3"/>
  <c r="LIK631" i="3"/>
  <c r="LIX631" i="3"/>
  <c r="LJK631" i="3"/>
  <c r="LJX631" i="3"/>
  <c r="LGV631" i="3"/>
  <c r="LHG231" i="3"/>
  <c r="LHT231" i="3"/>
  <c r="LIG231" i="3"/>
  <c r="LIT231" i="3"/>
  <c r="LHE231" i="3"/>
  <c r="LHF31" i="3"/>
  <c r="LHS31" i="3"/>
  <c r="LIF31" i="3"/>
  <c r="LIS31" i="3"/>
  <c r="LHD31" i="3"/>
  <c r="LHC431" i="3"/>
  <c r="LHP431" i="3"/>
  <c r="LIC431" i="3"/>
  <c r="LIP431" i="3"/>
  <c r="LJC431" i="3"/>
  <c r="LJP431" i="3"/>
  <c r="LHA431" i="3"/>
  <c r="LIA31" i="3"/>
  <c r="LIN31" i="3"/>
  <c r="LJA31" i="3"/>
  <c r="LHY31" i="3"/>
  <c r="LII31" i="3"/>
  <c r="LIG31" i="3"/>
  <c r="LHO831" i="3"/>
  <c r="LIB831" i="3"/>
  <c r="LIO831" i="3"/>
  <c r="LHM831" i="3"/>
  <c r="LHQ231" i="3"/>
  <c r="LID231" i="3"/>
  <c r="LHO231" i="3"/>
  <c r="LHW231" i="3"/>
  <c r="LIJ231" i="3"/>
  <c r="LHU231" i="3"/>
  <c r="LHY631" i="3"/>
  <c r="LIL631" i="3"/>
  <c r="LHW631" i="3"/>
  <c r="LHR231" i="3"/>
  <c r="LIE231" i="3"/>
  <c r="LIR231" i="3"/>
  <c r="LJE231" i="3"/>
  <c r="LHP231" i="3"/>
  <c r="LHQ31" i="3"/>
  <c r="LID31" i="3"/>
  <c r="LIQ31" i="3"/>
  <c r="LJD31" i="3"/>
  <c r="LHO31" i="3"/>
  <c r="LIL31" i="3"/>
  <c r="LIY31" i="3"/>
  <c r="LJL31" i="3"/>
  <c r="LIJ31" i="3"/>
  <c r="LIM431" i="3"/>
  <c r="LIZ431" i="3"/>
  <c r="LJM431" i="3"/>
  <c r="LIK431" i="3"/>
  <c r="LIH831" i="3"/>
  <c r="LIU831" i="3"/>
  <c r="LJH831" i="3"/>
  <c r="LIF831" i="3"/>
  <c r="LHT831" i="3"/>
  <c r="LIG831" i="3"/>
  <c r="LHR831" i="3"/>
  <c r="LHI631" i="3"/>
  <c r="LHV631" i="3"/>
  <c r="LII631" i="3"/>
  <c r="LIV631" i="3"/>
  <c r="LJI631" i="3"/>
  <c r="LJV631" i="3"/>
  <c r="LKI631" i="3"/>
  <c r="LHG631" i="3"/>
  <c r="LHN431" i="3"/>
  <c r="LIA431" i="3"/>
  <c r="LIN431" i="3"/>
  <c r="LJA431" i="3"/>
  <c r="LJN431" i="3"/>
  <c r="LKA431" i="3"/>
  <c r="LHL431" i="3"/>
  <c r="LIT31" i="3"/>
  <c r="LIR31" i="3"/>
  <c r="LIB231" i="3"/>
  <c r="LIO231" i="3"/>
  <c r="LHZ231" i="3"/>
  <c r="LHZ831" i="3"/>
  <c r="LIM831" i="3"/>
  <c r="LIZ831" i="3"/>
  <c r="LHX831" i="3"/>
  <c r="LIH231" i="3"/>
  <c r="LIU231" i="3"/>
  <c r="LIF231" i="3"/>
  <c r="LIW31" i="3"/>
  <c r="LJJ31" i="3"/>
  <c r="LJW31" i="3"/>
  <c r="LIU31" i="3"/>
  <c r="LIC231" i="3"/>
  <c r="LIP231" i="3"/>
  <c r="LJC231" i="3"/>
  <c r="LJP231" i="3"/>
  <c r="LIA231" i="3"/>
  <c r="LIX431" i="3"/>
  <c r="LJK431" i="3"/>
  <c r="LJX431" i="3"/>
  <c r="LIV431" i="3"/>
  <c r="LHT631" i="3"/>
  <c r="LIG631" i="3"/>
  <c r="LIT631" i="3"/>
  <c r="LJG631" i="3"/>
  <c r="LJT631" i="3"/>
  <c r="LKG631" i="3"/>
  <c r="LKT631" i="3"/>
  <c r="LHR631" i="3"/>
  <c r="LIB31" i="3"/>
  <c r="LIO31" i="3"/>
  <c r="LJB31" i="3"/>
  <c r="LJO31" i="3"/>
  <c r="LHZ31" i="3"/>
  <c r="LIE831" i="3"/>
  <c r="LIR831" i="3"/>
  <c r="LIC831" i="3"/>
  <c r="LHY431" i="3"/>
  <c r="LIL431" i="3"/>
  <c r="LIY431" i="3"/>
  <c r="LJL431" i="3"/>
  <c r="LJY431" i="3"/>
  <c r="LKL431" i="3"/>
  <c r="LHW431" i="3"/>
  <c r="LIS831" i="3"/>
  <c r="LJF831" i="3"/>
  <c r="LJS831" i="3"/>
  <c r="LIQ831" i="3"/>
  <c r="LIJ631" i="3"/>
  <c r="LIW631" i="3"/>
  <c r="LIH631" i="3"/>
  <c r="LJE31" i="3"/>
  <c r="LJC31" i="3"/>
  <c r="LIK831" i="3"/>
  <c r="LIX831" i="3"/>
  <c r="LJK831" i="3"/>
  <c r="LII831" i="3"/>
  <c r="LIM231" i="3"/>
  <c r="LIZ231" i="3"/>
  <c r="LIK231" i="3"/>
  <c r="LIS231" i="3"/>
  <c r="LJF231" i="3"/>
  <c r="LIQ231" i="3"/>
  <c r="LJI431" i="3"/>
  <c r="LJV431" i="3"/>
  <c r="LKI431" i="3"/>
  <c r="LJG431" i="3"/>
  <c r="LIJ431" i="3"/>
  <c r="LIW431" i="3"/>
  <c r="LJJ431" i="3"/>
  <c r="LJW431" i="3"/>
  <c r="LKJ431" i="3"/>
  <c r="LKW431" i="3"/>
  <c r="LIH431" i="3"/>
  <c r="LIM31" i="3"/>
  <c r="LIZ31" i="3"/>
  <c r="LJM31" i="3"/>
  <c r="LJZ31" i="3"/>
  <c r="LIK31" i="3"/>
  <c r="LIN231" i="3"/>
  <c r="LJA231" i="3"/>
  <c r="LJN231" i="3"/>
  <c r="LKA231" i="3"/>
  <c r="LIL231" i="3"/>
  <c r="LIU631" i="3"/>
  <c r="LJH631" i="3"/>
  <c r="LIS631" i="3"/>
  <c r="LIP831" i="3"/>
  <c r="LJC831" i="3"/>
  <c r="LIN831" i="3"/>
  <c r="LIE631" i="3"/>
  <c r="LIR631" i="3"/>
  <c r="LJE631" i="3"/>
  <c r="LJR631" i="3"/>
  <c r="LKE631" i="3"/>
  <c r="LKR631" i="3"/>
  <c r="LLE631" i="3"/>
  <c r="LIC631" i="3"/>
  <c r="LJH31" i="3"/>
  <c r="LJU31" i="3"/>
  <c r="LKH31" i="3"/>
  <c r="LJF31" i="3"/>
  <c r="LJD831" i="3"/>
  <c r="LJQ831" i="3"/>
  <c r="LKD831" i="3"/>
  <c r="LJB831" i="3"/>
  <c r="LJP31" i="3"/>
  <c r="LJN31" i="3"/>
  <c r="LIX231" i="3"/>
  <c r="LJK231" i="3"/>
  <c r="LIV231" i="3"/>
  <c r="LIV831" i="3"/>
  <c r="LJI831" i="3"/>
  <c r="LJV831" i="3"/>
  <c r="LIT831" i="3"/>
  <c r="LJD231" i="3"/>
  <c r="LJQ231" i="3"/>
  <c r="LJB231" i="3"/>
  <c r="LJA831" i="3"/>
  <c r="LJN831" i="3"/>
  <c r="LIY831" i="3"/>
  <c r="LIX31" i="3"/>
  <c r="LJK31" i="3"/>
  <c r="LJX31" i="3"/>
  <c r="LKK31" i="3"/>
  <c r="LIV31" i="3"/>
  <c r="LJF631" i="3"/>
  <c r="LJS631" i="3"/>
  <c r="LJD631" i="3"/>
  <c r="LIU431" i="3"/>
  <c r="LJH431" i="3"/>
  <c r="LJU431" i="3"/>
  <c r="LKH431" i="3"/>
  <c r="LKU431" i="3"/>
  <c r="LLH431" i="3"/>
  <c r="LIS431" i="3"/>
  <c r="LJS31" i="3"/>
  <c r="LKF31" i="3"/>
  <c r="LKS31" i="3"/>
  <c r="LJQ31" i="3"/>
  <c r="LJT431" i="3"/>
  <c r="LKG431" i="3"/>
  <c r="LKT431" i="3"/>
  <c r="LJR431" i="3"/>
  <c r="LJO831" i="3"/>
  <c r="LKB831" i="3"/>
  <c r="LKO831" i="3"/>
  <c r="LJM831" i="3"/>
  <c r="LIP631" i="3"/>
  <c r="LJC631" i="3"/>
  <c r="LJP631" i="3"/>
  <c r="LKC631" i="3"/>
  <c r="LKP631" i="3"/>
  <c r="LLC631" i="3"/>
  <c r="LLP631" i="3"/>
  <c r="LIN631" i="3"/>
  <c r="LIY231" i="3"/>
  <c r="LJL231" i="3"/>
  <c r="LJY231" i="3"/>
  <c r="LKL231" i="3"/>
  <c r="LIW231" i="3"/>
  <c r="LKA31" i="3"/>
  <c r="LJY31" i="3"/>
  <c r="LJG831" i="3"/>
  <c r="LJT831" i="3"/>
  <c r="LKG831" i="3"/>
  <c r="LJE831" i="3"/>
  <c r="LJI231" i="3"/>
  <c r="LJV231" i="3"/>
  <c r="LJG231" i="3"/>
  <c r="LJO231" i="3"/>
  <c r="LKB231" i="3"/>
  <c r="LJM231" i="3"/>
  <c r="LJQ631" i="3"/>
  <c r="LKD631" i="3"/>
  <c r="LJO631" i="3"/>
  <c r="LJZ831" i="3"/>
  <c r="LKM831" i="3"/>
  <c r="LKZ831" i="3"/>
  <c r="LJX831" i="3"/>
  <c r="LJF431" i="3"/>
  <c r="LJS431" i="3"/>
  <c r="LKF431" i="3"/>
  <c r="LKS431" i="3"/>
  <c r="LLF431" i="3"/>
  <c r="LLS431" i="3"/>
  <c r="LJD431" i="3"/>
  <c r="LJI31" i="3"/>
  <c r="LJV31" i="3"/>
  <c r="LKI31" i="3"/>
  <c r="LKV31" i="3"/>
  <c r="LJG31" i="3"/>
  <c r="LJJ231" i="3"/>
  <c r="LJW231" i="3"/>
  <c r="LKJ231" i="3"/>
  <c r="LKW231" i="3"/>
  <c r="LJH231" i="3"/>
  <c r="LJL831" i="3"/>
  <c r="LJY831" i="3"/>
  <c r="LJJ831" i="3"/>
  <c r="LJA631" i="3"/>
  <c r="LJN631" i="3"/>
  <c r="LKA631" i="3"/>
  <c r="LKN631" i="3"/>
  <c r="LLA631" i="3"/>
  <c r="LLN631" i="3"/>
  <c r="LMA631" i="3"/>
  <c r="LIY631" i="3"/>
  <c r="LKE431" i="3"/>
  <c r="LKR431" i="3"/>
  <c r="LLE431" i="3"/>
  <c r="LKC431" i="3"/>
  <c r="LKD31" i="3"/>
  <c r="LKQ31" i="3"/>
  <c r="LLD31" i="3"/>
  <c r="LKB31" i="3"/>
  <c r="LKL31" i="3"/>
  <c r="LKJ31" i="3"/>
  <c r="LJT231" i="3"/>
  <c r="LKG231" i="3"/>
  <c r="LJR231" i="3"/>
  <c r="LJR831" i="3"/>
  <c r="LKE831" i="3"/>
  <c r="LKR831" i="3"/>
  <c r="LJP831" i="3"/>
  <c r="LJZ231" i="3"/>
  <c r="LKM231" i="3"/>
  <c r="LJX231" i="3"/>
  <c r="LJW831" i="3"/>
  <c r="LKJ831" i="3"/>
  <c r="LJU831" i="3"/>
  <c r="LKO31" i="3"/>
  <c r="LLB31" i="3"/>
  <c r="LLO31" i="3"/>
  <c r="LKM31" i="3"/>
  <c r="LKK831" i="3"/>
  <c r="LKX831" i="3"/>
  <c r="LLK831" i="3"/>
  <c r="LKI831" i="3"/>
  <c r="LJL631" i="3"/>
  <c r="LJY631" i="3"/>
  <c r="LKL631" i="3"/>
  <c r="LKY631" i="3"/>
  <c r="LLL631" i="3"/>
  <c r="LLY631" i="3"/>
  <c r="LML631" i="3"/>
  <c r="LJJ631" i="3"/>
  <c r="LJU231" i="3"/>
  <c r="LKH231" i="3"/>
  <c r="LKU231" i="3"/>
  <c r="LLH231" i="3"/>
  <c r="LJS231" i="3"/>
  <c r="LKB631" i="3"/>
  <c r="LKO631" i="3"/>
  <c r="LJZ631" i="3"/>
  <c r="LJQ431" i="3"/>
  <c r="LKD431" i="3"/>
  <c r="LKQ431" i="3"/>
  <c r="LLD431" i="3"/>
  <c r="LLQ431" i="3"/>
  <c r="LMD431" i="3"/>
  <c r="LJO431" i="3"/>
  <c r="LKP431" i="3"/>
  <c r="LLC431" i="3"/>
  <c r="LLP431" i="3"/>
  <c r="LKN431" i="3"/>
  <c r="LJT31" i="3"/>
  <c r="LKG31" i="3"/>
  <c r="LKT31" i="3"/>
  <c r="LLG31" i="3"/>
  <c r="LJR31" i="3"/>
  <c r="LKW31" i="3"/>
  <c r="LKU31" i="3"/>
  <c r="LKC831" i="3"/>
  <c r="LKP831" i="3"/>
  <c r="LLC831" i="3"/>
  <c r="LKA831" i="3"/>
  <c r="LKE231" i="3"/>
  <c r="LKR231" i="3"/>
  <c r="LKC231" i="3"/>
  <c r="LKK231" i="3"/>
  <c r="LKX231" i="3"/>
  <c r="LKI231" i="3"/>
  <c r="LKV831" i="3"/>
  <c r="LLI831" i="3"/>
  <c r="LLV831" i="3"/>
  <c r="LKT831" i="3"/>
  <c r="LKZ31" i="3"/>
  <c r="LLM31" i="3"/>
  <c r="LLZ31" i="3"/>
  <c r="LKX31" i="3"/>
  <c r="LKH831" i="3"/>
  <c r="LKU831" i="3"/>
  <c r="LKF831" i="3"/>
  <c r="LKM631" i="3"/>
  <c r="LKZ631" i="3"/>
  <c r="LKK631" i="3"/>
  <c r="LKB431" i="3"/>
  <c r="LKO431" i="3"/>
  <c r="LLB431" i="3"/>
  <c r="LLO431" i="3"/>
  <c r="LMB431" i="3"/>
  <c r="LMO431" i="3"/>
  <c r="LJZ431" i="3"/>
  <c r="LLA431" i="3"/>
  <c r="LLN431" i="3"/>
  <c r="LMA431" i="3"/>
  <c r="LKY431" i="3"/>
  <c r="LKF231" i="3"/>
  <c r="LKS231" i="3"/>
  <c r="LLF231" i="3"/>
  <c r="LLS231" i="3"/>
  <c r="LKD231" i="3"/>
  <c r="LJW631" i="3"/>
  <c r="LKJ631" i="3"/>
  <c r="LKW631" i="3"/>
  <c r="LLJ631" i="3"/>
  <c r="LLW631" i="3"/>
  <c r="LMJ631" i="3"/>
  <c r="LMW631" i="3"/>
  <c r="LJU631" i="3"/>
  <c r="LKE31" i="3"/>
  <c r="LKR31" i="3"/>
  <c r="LLE31" i="3"/>
  <c r="LLR31" i="3"/>
  <c r="LKC31" i="3"/>
  <c r="LLH31" i="3"/>
  <c r="LLF31" i="3"/>
  <c r="LKP231" i="3"/>
  <c r="LLC231" i="3"/>
  <c r="LKN231" i="3"/>
  <c r="LKN831" i="3"/>
  <c r="LLA831" i="3"/>
  <c r="LLN831" i="3"/>
  <c r="LKL831" i="3"/>
  <c r="LKV231" i="3"/>
  <c r="LLI231" i="3"/>
  <c r="LKT231" i="3"/>
  <c r="LLK31" i="3"/>
  <c r="LLX31" i="3"/>
  <c r="LMK31" i="3"/>
  <c r="LLI31" i="3"/>
  <c r="LLL431" i="3"/>
  <c r="LLY431" i="3"/>
  <c r="LML431" i="3"/>
  <c r="LLJ431" i="3"/>
  <c r="LKS831" i="3"/>
  <c r="LLF831" i="3"/>
  <c r="LKQ831" i="3"/>
  <c r="LLG831" i="3"/>
  <c r="LLT831" i="3"/>
  <c r="LMG831" i="3"/>
  <c r="LLE831" i="3"/>
  <c r="LKQ231" i="3"/>
  <c r="LLD231" i="3"/>
  <c r="LLQ231" i="3"/>
  <c r="LMD231" i="3"/>
  <c r="LKO231" i="3"/>
  <c r="LKX631" i="3"/>
  <c r="LLK631" i="3"/>
  <c r="LKV631" i="3"/>
  <c r="LKP31" i="3"/>
  <c r="LLC31" i="3"/>
  <c r="LLP31" i="3"/>
  <c r="LMC31" i="3"/>
  <c r="LKN31" i="3"/>
  <c r="LKH631" i="3"/>
  <c r="LKU631" i="3"/>
  <c r="LLH631" i="3"/>
  <c r="LLU631" i="3"/>
  <c r="LMH631" i="3"/>
  <c r="LMU631" i="3"/>
  <c r="LNH631" i="3"/>
  <c r="LKF631" i="3"/>
  <c r="LKM431" i="3"/>
  <c r="LKZ431" i="3"/>
  <c r="LLM431" i="3"/>
  <c r="LLZ431" i="3"/>
  <c r="LMM431" i="3"/>
  <c r="LMZ431" i="3"/>
  <c r="LKK431" i="3"/>
  <c r="LLS31" i="3"/>
  <c r="LLQ31" i="3"/>
  <c r="LKY831" i="3"/>
  <c r="LLL831" i="3"/>
  <c r="LLY831" i="3"/>
  <c r="LKW831" i="3"/>
  <c r="LLA231" i="3"/>
  <c r="LLN231" i="3"/>
  <c r="LKY231" i="3"/>
  <c r="LLG231" i="3"/>
  <c r="LLT231" i="3"/>
  <c r="LLE231" i="3"/>
  <c r="LLB231" i="3"/>
  <c r="LLO231" i="3"/>
  <c r="LMB231" i="3"/>
  <c r="LMO231" i="3"/>
  <c r="LKZ231" i="3"/>
  <c r="LLA31" i="3"/>
  <c r="LLN31" i="3"/>
  <c r="LMA31" i="3"/>
  <c r="LMN31" i="3"/>
  <c r="LKY31" i="3"/>
  <c r="LLW431" i="3"/>
  <c r="LMJ431" i="3"/>
  <c r="LMW431" i="3"/>
  <c r="LLU431" i="3"/>
  <c r="LKX431" i="3"/>
  <c r="LLK431" i="3"/>
  <c r="LLX431" i="3"/>
  <c r="LMK431" i="3"/>
  <c r="LMX431" i="3"/>
  <c r="LNK431" i="3"/>
  <c r="LKV431" i="3"/>
  <c r="LLR831" i="3"/>
  <c r="LME831" i="3"/>
  <c r="LMR831" i="3"/>
  <c r="LLP831" i="3"/>
  <c r="LLV31" i="3"/>
  <c r="LMI31" i="3"/>
  <c r="LMV31" i="3"/>
  <c r="LLT31" i="3"/>
  <c r="LKS631" i="3"/>
  <c r="LLF631" i="3"/>
  <c r="LLS631" i="3"/>
  <c r="LMF631" i="3"/>
  <c r="LMS631" i="3"/>
  <c r="LNF631" i="3"/>
  <c r="LNS631" i="3"/>
  <c r="LKQ631" i="3"/>
  <c r="LLI631" i="3"/>
  <c r="LLV631" i="3"/>
  <c r="LLG631" i="3"/>
  <c r="LLD831" i="3"/>
  <c r="LLQ831" i="3"/>
  <c r="LLB831" i="3"/>
  <c r="LMD31" i="3"/>
  <c r="LMB31" i="3"/>
  <c r="LLL231" i="3"/>
  <c r="LLY231" i="3"/>
  <c r="LLJ231" i="3"/>
  <c r="LLJ831" i="3"/>
  <c r="LLW831" i="3"/>
  <c r="LMJ831" i="3"/>
  <c r="LLH831" i="3"/>
  <c r="LLR231" i="3"/>
  <c r="LME231" i="3"/>
  <c r="LLP231" i="3"/>
  <c r="LMC831" i="3"/>
  <c r="LMP831" i="3"/>
  <c r="LNC831" i="3"/>
  <c r="LMA831" i="3"/>
  <c r="LLL31" i="3"/>
  <c r="LLY31" i="3"/>
  <c r="LML31" i="3"/>
  <c r="LMY31" i="3"/>
  <c r="LLJ31" i="3"/>
  <c r="LMH431" i="3"/>
  <c r="LMU431" i="3"/>
  <c r="LNH431" i="3"/>
  <c r="LMF431" i="3"/>
  <c r="LLM231" i="3"/>
  <c r="LLZ231" i="3"/>
  <c r="LMM231" i="3"/>
  <c r="LMZ231" i="3"/>
  <c r="LLK231" i="3"/>
  <c r="LLD631" i="3"/>
  <c r="LLQ631" i="3"/>
  <c r="LMD631" i="3"/>
  <c r="LMQ631" i="3"/>
  <c r="LND631" i="3"/>
  <c r="LNQ631" i="3"/>
  <c r="LOD631" i="3"/>
  <c r="LLB631" i="3"/>
  <c r="LLI431" i="3"/>
  <c r="LLV431" i="3"/>
  <c r="LMI431" i="3"/>
  <c r="LMV431" i="3"/>
  <c r="LNI431" i="3"/>
  <c r="LNV431" i="3"/>
  <c r="LLG431" i="3"/>
  <c r="LMG31" i="3"/>
  <c r="LMT31" i="3"/>
  <c r="LNG31" i="3"/>
  <c r="LME31" i="3"/>
  <c r="LLO831" i="3"/>
  <c r="LMB831" i="3"/>
  <c r="LLM831" i="3"/>
  <c r="LLT631" i="3"/>
  <c r="LMG631" i="3"/>
  <c r="LLR631" i="3"/>
  <c r="LMO31" i="3"/>
  <c r="LMM31" i="3"/>
  <c r="LLU831" i="3"/>
  <c r="LMH831" i="3"/>
  <c r="LMU831" i="3"/>
  <c r="LLS831" i="3"/>
  <c r="LLW231" i="3"/>
  <c r="LMJ231" i="3"/>
  <c r="LLU231" i="3"/>
  <c r="LMC231" i="3"/>
  <c r="LMP231" i="3"/>
  <c r="LMA231" i="3"/>
  <c r="LMN831" i="3"/>
  <c r="LNA831" i="3"/>
  <c r="LNN831" i="3"/>
  <c r="LML831" i="3"/>
  <c r="LLZ831" i="3"/>
  <c r="LMM831" i="3"/>
  <c r="LLX831" i="3"/>
  <c r="LLO631" i="3"/>
  <c r="LMB631" i="3"/>
  <c r="LMO631" i="3"/>
  <c r="LNB631" i="3"/>
  <c r="LNO631" i="3"/>
  <c r="LOB631" i="3"/>
  <c r="LOO631" i="3"/>
  <c r="LLM631" i="3"/>
  <c r="LMR31" i="3"/>
  <c r="LNE31" i="3"/>
  <c r="LNR31" i="3"/>
  <c r="LMP31" i="3"/>
  <c r="LLW31" i="3"/>
  <c r="LMJ31" i="3"/>
  <c r="LMW31" i="3"/>
  <c r="LNJ31" i="3"/>
  <c r="LLU31" i="3"/>
  <c r="LLX231" i="3"/>
  <c r="LMK231" i="3"/>
  <c r="LMX231" i="3"/>
  <c r="LNK231" i="3"/>
  <c r="LLV231" i="3"/>
  <c r="LLT431" i="3"/>
  <c r="LMG431" i="3"/>
  <c r="LMT431" i="3"/>
  <c r="LNG431" i="3"/>
  <c r="LNT431" i="3"/>
  <c r="LOG431" i="3"/>
  <c r="LLR431" i="3"/>
  <c r="LME631" i="3"/>
  <c r="LMR631" i="3"/>
  <c r="LMC631" i="3"/>
  <c r="LMS431" i="3"/>
  <c r="LNF431" i="3"/>
  <c r="LNS431" i="3"/>
  <c r="LMQ431" i="3"/>
  <c r="LMZ31" i="3"/>
  <c r="LMX31" i="3"/>
  <c r="LMH231" i="3"/>
  <c r="LMU231" i="3"/>
  <c r="LMF231" i="3"/>
  <c r="LMF831" i="3"/>
  <c r="LMS831" i="3"/>
  <c r="LNF831" i="3"/>
  <c r="LMD831" i="3"/>
  <c r="LMN231" i="3"/>
  <c r="LNA231" i="3"/>
  <c r="LML231" i="3"/>
  <c r="LME431" i="3"/>
  <c r="LMR431" i="3"/>
  <c r="LNE431" i="3"/>
  <c r="LNR431" i="3"/>
  <c r="LOE431" i="3"/>
  <c r="LOR431" i="3"/>
  <c r="LMC431" i="3"/>
  <c r="LMI231" i="3"/>
  <c r="LMV231" i="3"/>
  <c r="LNI231" i="3"/>
  <c r="LNV231" i="3"/>
  <c r="LMG231" i="3"/>
  <c r="LLZ631" i="3"/>
  <c r="LMM631" i="3"/>
  <c r="LMZ631" i="3"/>
  <c r="LNM631" i="3"/>
  <c r="LNZ631" i="3"/>
  <c r="LOM631" i="3"/>
  <c r="LOZ631" i="3"/>
  <c r="LLX631" i="3"/>
  <c r="LND431" i="3"/>
  <c r="LNQ431" i="3"/>
  <c r="LOD431" i="3"/>
  <c r="LNB431" i="3"/>
  <c r="LMK831" i="3"/>
  <c r="LMX831" i="3"/>
  <c r="LMI831" i="3"/>
  <c r="LMH31" i="3"/>
  <c r="LMU31" i="3"/>
  <c r="LNH31" i="3"/>
  <c r="LNU31" i="3"/>
  <c r="LMF31" i="3"/>
  <c r="LMP631" i="3"/>
  <c r="LNC631" i="3"/>
  <c r="LMN631" i="3"/>
  <c r="LNC31" i="3"/>
  <c r="LNP31" i="3"/>
  <c r="LOC31" i="3"/>
  <c r="LNA31" i="3"/>
  <c r="LMY831" i="3"/>
  <c r="LNL831" i="3"/>
  <c r="LNY831" i="3"/>
  <c r="LMW831" i="3"/>
  <c r="LNK31" i="3"/>
  <c r="LNI31" i="3"/>
  <c r="LMQ831" i="3"/>
  <c r="LND831" i="3"/>
  <c r="LNQ831" i="3"/>
  <c r="LMO831" i="3"/>
  <c r="LMS231" i="3"/>
  <c r="LNF231" i="3"/>
  <c r="LMQ231" i="3"/>
  <c r="LMY231" i="3"/>
  <c r="LNL231" i="3"/>
  <c r="LMW231" i="3"/>
  <c r="LMT231" i="3"/>
  <c r="LNG231" i="3"/>
  <c r="LNT231" i="3"/>
  <c r="LOG231" i="3"/>
  <c r="LMR231" i="3"/>
  <c r="LNO431" i="3"/>
  <c r="LOB431" i="3"/>
  <c r="LOO431" i="3"/>
  <c r="LNM431" i="3"/>
  <c r="LMP431" i="3"/>
  <c r="LNC431" i="3"/>
  <c r="LNP431" i="3"/>
  <c r="LOC431" i="3"/>
  <c r="LOP431" i="3"/>
  <c r="LPC431" i="3"/>
  <c r="LMN431" i="3"/>
  <c r="LNJ831" i="3"/>
  <c r="LNW831" i="3"/>
  <c r="LOJ831" i="3"/>
  <c r="LNH831" i="3"/>
  <c r="LNN31" i="3"/>
  <c r="LOA31" i="3"/>
  <c r="LON31" i="3"/>
  <c r="LNL31" i="3"/>
  <c r="LMK631" i="3"/>
  <c r="LMX631" i="3"/>
  <c r="LNK631" i="3"/>
  <c r="LNX631" i="3"/>
  <c r="LOK631" i="3"/>
  <c r="LOX631" i="3"/>
  <c r="LPK631" i="3"/>
  <c r="LMI631" i="3"/>
  <c r="LMV831" i="3"/>
  <c r="LNI831" i="3"/>
  <c r="LMT831" i="3"/>
  <c r="LNA631" i="3"/>
  <c r="LNN631" i="3"/>
  <c r="LMY631" i="3"/>
  <c r="LMS31" i="3"/>
  <c r="LNF31" i="3"/>
  <c r="LNS31" i="3"/>
  <c r="LOF31" i="3"/>
  <c r="LMQ31" i="3"/>
  <c r="LNV31" i="3"/>
  <c r="LNT31" i="3"/>
  <c r="LND231" i="3"/>
  <c r="LNQ231" i="3"/>
  <c r="LNB231" i="3"/>
  <c r="LNB831" i="3"/>
  <c r="LNO831" i="3"/>
  <c r="LOB831" i="3"/>
  <c r="LMZ831" i="3"/>
  <c r="LNJ231" i="3"/>
  <c r="LNW231" i="3"/>
  <c r="LNH231" i="3"/>
  <c r="LNY31" i="3"/>
  <c r="LOL31" i="3"/>
  <c r="LOY31" i="3"/>
  <c r="LNW31" i="3"/>
  <c r="LNG831" i="3"/>
  <c r="LNT831" i="3"/>
  <c r="LNE831" i="3"/>
  <c r="LNU831" i="3"/>
  <c r="LOH831" i="3"/>
  <c r="LOU831" i="3"/>
  <c r="LNS831" i="3"/>
  <c r="LNE231" i="3"/>
  <c r="LNR231" i="3"/>
  <c r="LOE231" i="3"/>
  <c r="LOR231" i="3"/>
  <c r="LNC231" i="3"/>
  <c r="LMV631" i="3"/>
  <c r="LNI631" i="3"/>
  <c r="LNV631" i="3"/>
  <c r="LOI631" i="3"/>
  <c r="LOV631" i="3"/>
  <c r="LPI631" i="3"/>
  <c r="LPV631" i="3"/>
  <c r="LMT631" i="3"/>
  <c r="LNZ431" i="3"/>
  <c r="LOM431" i="3"/>
  <c r="LOZ431" i="3"/>
  <c r="LNX431" i="3"/>
  <c r="LND31" i="3"/>
  <c r="LNQ31" i="3"/>
  <c r="LOD31" i="3"/>
  <c r="LOQ31" i="3"/>
  <c r="LNB31" i="3"/>
  <c r="LNL631" i="3"/>
  <c r="LNY631" i="3"/>
  <c r="LNJ631" i="3"/>
  <c r="LNA431" i="3"/>
  <c r="LNN431" i="3"/>
  <c r="LOA431" i="3"/>
  <c r="LON431" i="3"/>
  <c r="LPA431" i="3"/>
  <c r="LPN431" i="3"/>
  <c r="LMY431" i="3"/>
  <c r="LOG31" i="3"/>
  <c r="LOE31" i="3"/>
  <c r="LNM831" i="3"/>
  <c r="LNZ831" i="3"/>
  <c r="LOM831" i="3"/>
  <c r="LNK831" i="3"/>
  <c r="LNO231" i="3"/>
  <c r="LOB231" i="3"/>
  <c r="LNM231" i="3"/>
  <c r="LNU231" i="3"/>
  <c r="LOH231" i="3"/>
  <c r="LNS231" i="3"/>
  <c r="LNR831" i="3"/>
  <c r="LOE831" i="3"/>
  <c r="LNP831" i="3"/>
  <c r="LNO31" i="3"/>
  <c r="LOB31" i="3"/>
  <c r="LOO31" i="3"/>
  <c r="LPB31" i="3"/>
  <c r="LNM31" i="3"/>
  <c r="LOK431" i="3"/>
  <c r="LOX431" i="3"/>
  <c r="LPK431" i="3"/>
  <c r="LOI431" i="3"/>
  <c r="LNP231" i="3"/>
  <c r="LOC231" i="3"/>
  <c r="LOP231" i="3"/>
  <c r="LPC231" i="3"/>
  <c r="LNN231" i="3"/>
  <c r="LOJ31" i="3"/>
  <c r="LOW31" i="3"/>
  <c r="LPJ31" i="3"/>
  <c r="LOH31" i="3"/>
  <c r="LNL431" i="3"/>
  <c r="LNY431" i="3"/>
  <c r="LOL431" i="3"/>
  <c r="LOY431" i="3"/>
  <c r="LPL431" i="3"/>
  <c r="LPY431" i="3"/>
  <c r="LNJ431" i="3"/>
  <c r="LOF831" i="3"/>
  <c r="LOS831" i="3"/>
  <c r="LPF831" i="3"/>
  <c r="LOD831" i="3"/>
  <c r="LNG631" i="3"/>
  <c r="LNT631" i="3"/>
  <c r="LOG631" i="3"/>
  <c r="LOT631" i="3"/>
  <c r="LPG631" i="3"/>
  <c r="LPT631" i="3"/>
  <c r="LQG631" i="3"/>
  <c r="LNE631" i="3"/>
  <c r="LNW631" i="3"/>
  <c r="LOJ631" i="3"/>
  <c r="LNU631" i="3"/>
  <c r="LOR31" i="3"/>
  <c r="LOP31" i="3"/>
  <c r="LNZ231" i="3"/>
  <c r="LOM231" i="3"/>
  <c r="LNX231" i="3"/>
  <c r="LNX831" i="3"/>
  <c r="LOK831" i="3"/>
  <c r="LOX831" i="3"/>
  <c r="LNV831" i="3"/>
  <c r="LOF231" i="3"/>
  <c r="LOS231" i="3"/>
  <c r="LOD231" i="3"/>
  <c r="LOV431" i="3"/>
  <c r="LPI431" i="3"/>
  <c r="LPV431" i="3"/>
  <c r="LOT431" i="3"/>
  <c r="LOQ831" i="3"/>
  <c r="LPD831" i="3"/>
  <c r="LPQ831" i="3"/>
  <c r="LOO831" i="3"/>
  <c r="LOH631" i="3"/>
  <c r="LOU631" i="3"/>
  <c r="LOF631" i="3"/>
  <c r="LNW431" i="3"/>
  <c r="LOJ431" i="3"/>
  <c r="LOW431" i="3"/>
  <c r="LPJ431" i="3"/>
  <c r="LPW431" i="3"/>
  <c r="LQJ431" i="3"/>
  <c r="LNU431" i="3"/>
  <c r="LNZ31" i="3"/>
  <c r="LOM31" i="3"/>
  <c r="LOZ31" i="3"/>
  <c r="LPM31" i="3"/>
  <c r="LNX31" i="3"/>
  <c r="LOA231" i="3"/>
  <c r="LON231" i="3"/>
  <c r="LPA231" i="3"/>
  <c r="LPN231" i="3"/>
  <c r="LNY231" i="3"/>
  <c r="LOC831" i="3"/>
  <c r="LOP831" i="3"/>
  <c r="LOA831" i="3"/>
  <c r="LNR631" i="3"/>
  <c r="LOE631" i="3"/>
  <c r="LOR631" i="3"/>
  <c r="LPE631" i="3"/>
  <c r="LPR631" i="3"/>
  <c r="LQE631" i="3"/>
  <c r="LQR631" i="3"/>
  <c r="LNP631" i="3"/>
  <c r="LOU31" i="3"/>
  <c r="LPH31" i="3"/>
  <c r="LPU31" i="3"/>
  <c r="LOS31" i="3"/>
  <c r="LPC31" i="3"/>
  <c r="LPA31" i="3"/>
  <c r="LOI831" i="3"/>
  <c r="LOV831" i="3"/>
  <c r="LPI831" i="3"/>
  <c r="LOG831" i="3"/>
  <c r="LOK231" i="3"/>
  <c r="LOX231" i="3"/>
  <c r="LOI231" i="3"/>
  <c r="LOQ231" i="3"/>
  <c r="LPD231" i="3"/>
  <c r="LOO231" i="3"/>
  <c r="LPB831" i="3"/>
  <c r="LPO831" i="3"/>
  <c r="LQB831" i="3"/>
  <c r="LOZ831" i="3"/>
  <c r="LOC631" i="3"/>
  <c r="LOP631" i="3"/>
  <c r="LPC631" i="3"/>
  <c r="LPP631" i="3"/>
  <c r="LQC631" i="3"/>
  <c r="LQP631" i="3"/>
  <c r="LRC631" i="3"/>
  <c r="LOA631" i="3"/>
  <c r="LON831" i="3"/>
  <c r="LPA831" i="3"/>
  <c r="LOL831" i="3"/>
  <c r="LOH431" i="3"/>
  <c r="LOU431" i="3"/>
  <c r="LPH431" i="3"/>
  <c r="LPU431" i="3"/>
  <c r="LQH431" i="3"/>
  <c r="LQU431" i="3"/>
  <c r="LOF431" i="3"/>
  <c r="LOS631" i="3"/>
  <c r="LPF631" i="3"/>
  <c r="LOQ631" i="3"/>
  <c r="LPG431" i="3"/>
  <c r="LPT431" i="3"/>
  <c r="LQG431" i="3"/>
  <c r="LPE431" i="3"/>
  <c r="LOK31" i="3"/>
  <c r="LOX31" i="3"/>
  <c r="LPK31" i="3"/>
  <c r="LPX31" i="3"/>
  <c r="LOI31" i="3"/>
  <c r="LPF31" i="3"/>
  <c r="LPS31" i="3"/>
  <c r="LQF31" i="3"/>
  <c r="LPD31" i="3"/>
  <c r="LOL231" i="3"/>
  <c r="LOY231" i="3"/>
  <c r="LPL231" i="3"/>
  <c r="LPY231" i="3"/>
  <c r="LOJ231" i="3"/>
  <c r="LPN31" i="3"/>
  <c r="LPL31" i="3"/>
  <c r="LOV231" i="3"/>
  <c r="LPI231" i="3"/>
  <c r="LOT231" i="3"/>
  <c r="LOT831" i="3"/>
  <c r="LPG831" i="3"/>
  <c r="LPT831" i="3"/>
  <c r="LOR831" i="3"/>
  <c r="LPB231" i="3"/>
  <c r="LPO231" i="3"/>
  <c r="LOZ231" i="3"/>
  <c r="LOV31" i="3"/>
  <c r="LPI31" i="3"/>
  <c r="LPV31" i="3"/>
  <c r="LQI31" i="3"/>
  <c r="LOT31" i="3"/>
  <c r="LPR431" i="3"/>
  <c r="LQE431" i="3"/>
  <c r="LQR431" i="3"/>
  <c r="LPP431" i="3"/>
  <c r="LON631" i="3"/>
  <c r="LPA631" i="3"/>
  <c r="LPN631" i="3"/>
  <c r="LQA631" i="3"/>
  <c r="LQN631" i="3"/>
  <c r="LRA631" i="3"/>
  <c r="LRN631" i="3"/>
  <c r="LOL631" i="3"/>
  <c r="LOS431" i="3"/>
  <c r="LPF431" i="3"/>
  <c r="LPS431" i="3"/>
  <c r="LQF431" i="3"/>
  <c r="LQS431" i="3"/>
  <c r="LRF431" i="3"/>
  <c r="LOQ431" i="3"/>
  <c r="LOY831" i="3"/>
  <c r="LPL831" i="3"/>
  <c r="LOW831" i="3"/>
  <c r="LOW231" i="3"/>
  <c r="LPJ231" i="3"/>
  <c r="LPW231" i="3"/>
  <c r="LQJ231" i="3"/>
  <c r="LOU231" i="3"/>
  <c r="LPD631" i="3"/>
  <c r="LPQ631" i="3"/>
  <c r="LPB631" i="3"/>
  <c r="LPM831" i="3"/>
  <c r="LPZ831" i="3"/>
  <c r="LQM831" i="3"/>
  <c r="LPK831" i="3"/>
  <c r="LPQ31" i="3"/>
  <c r="LQD31" i="3"/>
  <c r="LQQ31" i="3"/>
  <c r="LPO31" i="3"/>
  <c r="LPY31" i="3"/>
  <c r="LPW31" i="3"/>
  <c r="LPE831" i="3"/>
  <c r="LPR831" i="3"/>
  <c r="LQE831" i="3"/>
  <c r="LPC831" i="3"/>
  <c r="LPG231" i="3"/>
  <c r="LPT231" i="3"/>
  <c r="LPE231" i="3"/>
  <c r="LPM231" i="3"/>
  <c r="LPZ231" i="3"/>
  <c r="LPK231" i="3"/>
  <c r="LQC431" i="3"/>
  <c r="LQP431" i="3"/>
  <c r="LRC431" i="3"/>
  <c r="LQA431" i="3"/>
  <c r="LPO631" i="3"/>
  <c r="LQB631" i="3"/>
  <c r="LPM631" i="3"/>
  <c r="LPD431" i="3"/>
  <c r="LPQ431" i="3"/>
  <c r="LQD431" i="3"/>
  <c r="LQQ431" i="3"/>
  <c r="LRD431" i="3"/>
  <c r="LRQ431" i="3"/>
  <c r="LPB431" i="3"/>
  <c r="LPG31" i="3"/>
  <c r="LPT31" i="3"/>
  <c r="LQG31" i="3"/>
  <c r="LQT31" i="3"/>
  <c r="LPE31" i="3"/>
  <c r="LOY631" i="3"/>
  <c r="LPL631" i="3"/>
  <c r="LPY631" i="3"/>
  <c r="LQL631" i="3"/>
  <c r="LQY631" i="3"/>
  <c r="LRL631" i="3"/>
  <c r="LRY631" i="3"/>
  <c r="LOW631" i="3"/>
  <c r="LPX831" i="3"/>
  <c r="LQK831" i="3"/>
  <c r="LQX831" i="3"/>
  <c r="LPV831" i="3"/>
  <c r="LPJ831" i="3"/>
  <c r="LPW831" i="3"/>
  <c r="LPH831" i="3"/>
  <c r="LQB31" i="3"/>
  <c r="LQO31" i="3"/>
  <c r="LRB31" i="3"/>
  <c r="LPZ31" i="3"/>
  <c r="LPH231" i="3"/>
  <c r="LPU231" i="3"/>
  <c r="LQH231" i="3"/>
  <c r="LQU231" i="3"/>
  <c r="LPF231" i="3"/>
  <c r="LQJ31" i="3"/>
  <c r="LQH31" i="3"/>
  <c r="LPR231" i="3"/>
  <c r="LQE231" i="3"/>
  <c r="LPP231" i="3"/>
  <c r="LPP831" i="3"/>
  <c r="LQC831" i="3"/>
  <c r="LQP831" i="3"/>
  <c r="LPN831" i="3"/>
  <c r="LPX231" i="3"/>
  <c r="LQK231" i="3"/>
  <c r="LPV231" i="3"/>
  <c r="LPJ631" i="3"/>
  <c r="LPW631" i="3"/>
  <c r="LQJ631" i="3"/>
  <c r="LQW631" i="3"/>
  <c r="LRJ631" i="3"/>
  <c r="LRW631" i="3"/>
  <c r="LSJ631" i="3"/>
  <c r="LPH631" i="3"/>
  <c r="LPZ631" i="3"/>
  <c r="LQM631" i="3"/>
  <c r="LPX631" i="3"/>
  <c r="LPU831" i="3"/>
  <c r="LQH831" i="3"/>
  <c r="LPS831" i="3"/>
  <c r="LQN431" i="3"/>
  <c r="LRA431" i="3"/>
  <c r="LRN431" i="3"/>
  <c r="LQL431" i="3"/>
  <c r="LPS231" i="3"/>
  <c r="LQF231" i="3"/>
  <c r="LQS231" i="3"/>
  <c r="LRF231" i="3"/>
  <c r="LPQ231" i="3"/>
  <c r="LPR31" i="3"/>
  <c r="LQE31" i="3"/>
  <c r="LQR31" i="3"/>
  <c r="LRE31" i="3"/>
  <c r="LPP31" i="3"/>
  <c r="LQI831" i="3"/>
  <c r="LQV831" i="3"/>
  <c r="LRI831" i="3"/>
  <c r="LQG831" i="3"/>
  <c r="LQM31" i="3"/>
  <c r="LQZ31" i="3"/>
  <c r="LRM31" i="3"/>
  <c r="LQK31" i="3"/>
  <c r="LPO431" i="3"/>
  <c r="LQB431" i="3"/>
  <c r="LQO431" i="3"/>
  <c r="LRB431" i="3"/>
  <c r="LRO431" i="3"/>
  <c r="LSB431" i="3"/>
  <c r="LPM431" i="3"/>
  <c r="LQU31" i="3"/>
  <c r="LQS31" i="3"/>
  <c r="LQC231" i="3"/>
  <c r="LQP231" i="3"/>
  <c r="LQA231" i="3"/>
  <c r="LQA831" i="3"/>
  <c r="LQN831" i="3"/>
  <c r="LRA831" i="3"/>
  <c r="LPY831" i="3"/>
  <c r="LQI231" i="3"/>
  <c r="LQV231" i="3"/>
  <c r="LQG231" i="3"/>
  <c r="LQF831" i="3"/>
  <c r="LQS831" i="3"/>
  <c r="LQD831" i="3"/>
  <c r="LQT831" i="3"/>
  <c r="LRG831" i="3"/>
  <c r="LRT831" i="3"/>
  <c r="LQR831" i="3"/>
  <c r="LQY431" i="3"/>
  <c r="LRL431" i="3"/>
  <c r="LRY431" i="3"/>
  <c r="LQW431" i="3"/>
  <c r="LQD231" i="3"/>
  <c r="LQQ231" i="3"/>
  <c r="LRD231" i="3"/>
  <c r="LRQ231" i="3"/>
  <c r="LQB231" i="3"/>
  <c r="LPU631" i="3"/>
  <c r="LQH631" i="3"/>
  <c r="LQU631" i="3"/>
  <c r="LRH631" i="3"/>
  <c r="LRU631" i="3"/>
  <c r="LSH631" i="3"/>
  <c r="LSU631" i="3"/>
  <c r="LPS631" i="3"/>
  <c r="LQC31" i="3"/>
  <c r="LQP31" i="3"/>
  <c r="LRC31" i="3"/>
  <c r="LRP31" i="3"/>
  <c r="LQA31" i="3"/>
  <c r="LQK631" i="3"/>
  <c r="LQX631" i="3"/>
  <c r="LQI631" i="3"/>
  <c r="LPZ431" i="3"/>
  <c r="LQM431" i="3"/>
  <c r="LQZ431" i="3"/>
  <c r="LRM431" i="3"/>
  <c r="LRZ431" i="3"/>
  <c r="LSM431" i="3"/>
  <c r="LPX431" i="3"/>
  <c r="LQX31" i="3"/>
  <c r="LRK31" i="3"/>
  <c r="LRX31" i="3"/>
  <c r="LQV31" i="3"/>
  <c r="LRF31" i="3"/>
  <c r="LRD31" i="3"/>
  <c r="LQN231" i="3"/>
  <c r="LRA231" i="3"/>
  <c r="LQL231" i="3"/>
  <c r="LQL831" i="3"/>
  <c r="LQY831" i="3"/>
  <c r="LRL831" i="3"/>
  <c r="LQJ831" i="3"/>
  <c r="LQT231" i="3"/>
  <c r="LRG231" i="3"/>
  <c r="LQR231" i="3"/>
  <c r="LRJ431" i="3"/>
  <c r="LRW431" i="3"/>
  <c r="LSJ431" i="3"/>
  <c r="LRH431" i="3"/>
  <c r="LRE831" i="3"/>
  <c r="LRR831" i="3"/>
  <c r="LSE831" i="3"/>
  <c r="LRC831" i="3"/>
  <c r="LQK431" i="3"/>
  <c r="LQX431" i="3"/>
  <c r="LRK431" i="3"/>
  <c r="LRX431" i="3"/>
  <c r="LSK431" i="3"/>
  <c r="LSX431" i="3"/>
  <c r="LQI431" i="3"/>
  <c r="LQV631" i="3"/>
  <c r="LRI631" i="3"/>
  <c r="LQT631" i="3"/>
  <c r="LQN31" i="3"/>
  <c r="LRA31" i="3"/>
  <c r="LRN31" i="3"/>
  <c r="LSA31" i="3"/>
  <c r="LQL31" i="3"/>
  <c r="LQO231" i="3"/>
  <c r="LRB231" i="3"/>
  <c r="LRO231" i="3"/>
  <c r="LSB231" i="3"/>
  <c r="LQM231" i="3"/>
  <c r="LQF631" i="3"/>
  <c r="LQS631" i="3"/>
  <c r="LRF631" i="3"/>
  <c r="LRS631" i="3"/>
  <c r="LSF631" i="3"/>
  <c r="LSS631" i="3"/>
  <c r="LTF631" i="3"/>
  <c r="LQD631" i="3"/>
  <c r="LRI31" i="3"/>
  <c r="LRV31" i="3"/>
  <c r="LSI31" i="3"/>
  <c r="LRG31" i="3"/>
  <c r="LQQ831" i="3"/>
  <c r="LRD831" i="3"/>
  <c r="LQO831" i="3"/>
  <c r="LRQ31" i="3"/>
  <c r="LRO31" i="3"/>
  <c r="LQW831" i="3"/>
  <c r="LRJ831" i="3"/>
  <c r="LRW831" i="3"/>
  <c r="LQU831" i="3"/>
  <c r="LQY231" i="3"/>
  <c r="LRL231" i="3"/>
  <c r="LQW231" i="3"/>
  <c r="LRE231" i="3"/>
  <c r="LRR231" i="3"/>
  <c r="LRC231" i="3"/>
  <c r="LQV431" i="3"/>
  <c r="LRI431" i="3"/>
  <c r="LRV431" i="3"/>
  <c r="LSI431" i="3"/>
  <c r="LSV431" i="3"/>
  <c r="LTI431" i="3"/>
  <c r="LQT431" i="3"/>
  <c r="LQZ231" i="3"/>
  <c r="LRM231" i="3"/>
  <c r="LRZ231" i="3"/>
  <c r="LSM231" i="3"/>
  <c r="LQX231" i="3"/>
  <c r="LQQ631" i="3"/>
  <c r="LRD631" i="3"/>
  <c r="LRQ631" i="3"/>
  <c r="LSD631" i="3"/>
  <c r="LSQ631" i="3"/>
  <c r="LTD631" i="3"/>
  <c r="LTQ631" i="3"/>
  <c r="LQO631" i="3"/>
  <c r="LRT31" i="3"/>
  <c r="LSG31" i="3"/>
  <c r="LST31" i="3"/>
  <c r="LRR31" i="3"/>
  <c r="LRG631" i="3"/>
  <c r="LRT631" i="3"/>
  <c r="LRE631" i="3"/>
  <c r="LRU431" i="3"/>
  <c r="LSH431" i="3"/>
  <c r="LSU431" i="3"/>
  <c r="LRS431" i="3"/>
  <c r="LQY31" i="3"/>
  <c r="LRL31" i="3"/>
  <c r="LRY31" i="3"/>
  <c r="LSL31" i="3"/>
  <c r="LQW31" i="3"/>
  <c r="LRP831" i="3"/>
  <c r="LSC831" i="3"/>
  <c r="LSP831" i="3"/>
  <c r="LRN831" i="3"/>
  <c r="LRB831" i="3"/>
  <c r="LRO831" i="3"/>
  <c r="LQZ831" i="3"/>
  <c r="LSB31" i="3"/>
  <c r="LRZ31" i="3"/>
  <c r="LRJ231" i="3"/>
  <c r="LRW231" i="3"/>
  <c r="LRH231" i="3"/>
  <c r="LRH831" i="3"/>
  <c r="LRU831" i="3"/>
  <c r="LSH831" i="3"/>
  <c r="LRF831" i="3"/>
  <c r="LRP231" i="3"/>
  <c r="LSC231" i="3"/>
  <c r="LRN231" i="3"/>
  <c r="LRR631" i="3"/>
  <c r="LSE631" i="3"/>
  <c r="LRP631" i="3"/>
  <c r="LRJ31" i="3"/>
  <c r="LRW31" i="3"/>
  <c r="LSJ31" i="3"/>
  <c r="LSW31" i="3"/>
  <c r="LRH31" i="3"/>
  <c r="LSE31" i="3"/>
  <c r="LSR31" i="3"/>
  <c r="LTE31" i="3"/>
  <c r="LSC31" i="3"/>
  <c r="LRK231" i="3"/>
  <c r="LRX231" i="3"/>
  <c r="LSK231" i="3"/>
  <c r="LSX231" i="3"/>
  <c r="LRI231" i="3"/>
  <c r="LRM831" i="3"/>
  <c r="LRZ831" i="3"/>
  <c r="LRK831" i="3"/>
  <c r="LSF431" i="3"/>
  <c r="LSS431" i="3"/>
  <c r="LTF431" i="3"/>
  <c r="LSD431" i="3"/>
  <c r="LRB631" i="3"/>
  <c r="LRO631" i="3"/>
  <c r="LSB631" i="3"/>
  <c r="LSO631" i="3"/>
  <c r="LTB631" i="3"/>
  <c r="LTO631" i="3"/>
  <c r="LUB631" i="3"/>
  <c r="LQZ631" i="3"/>
  <c r="LRG431" i="3"/>
  <c r="LRT431" i="3"/>
  <c r="LSG431" i="3"/>
  <c r="LST431" i="3"/>
  <c r="LTG431" i="3"/>
  <c r="LTT431" i="3"/>
  <c r="LRE431" i="3"/>
  <c r="LSA831" i="3"/>
  <c r="LSN831" i="3"/>
  <c r="LTA831" i="3"/>
  <c r="LRY831" i="3"/>
  <c r="LSM31" i="3"/>
  <c r="LSK31" i="3"/>
  <c r="LRS831" i="3"/>
  <c r="LSF831" i="3"/>
  <c r="LSS831" i="3"/>
  <c r="LRQ831" i="3"/>
  <c r="LRU231" i="3"/>
  <c r="LSH231" i="3"/>
  <c r="LRS231" i="3"/>
  <c r="LSA231" i="3"/>
  <c r="LSN231" i="3"/>
  <c r="LRY231" i="3"/>
  <c r="LSP31" i="3"/>
  <c r="LTC31" i="3"/>
  <c r="LTP31" i="3"/>
  <c r="LSN31" i="3"/>
  <c r="LRX831" i="3"/>
  <c r="LSK831" i="3"/>
  <c r="LRV831" i="3"/>
  <c r="LSL831" i="3"/>
  <c r="LSY831" i="3"/>
  <c r="LTL831" i="3"/>
  <c r="LSJ831" i="3"/>
  <c r="LRR431" i="3"/>
  <c r="LSE431" i="3"/>
  <c r="LSR431" i="3"/>
  <c r="LTE431" i="3"/>
  <c r="LTR431" i="3"/>
  <c r="LUE431" i="3"/>
  <c r="LRP431" i="3"/>
  <c r="LRU31" i="3"/>
  <c r="LSH31" i="3"/>
  <c r="LSU31" i="3"/>
  <c r="LTH31" i="3"/>
  <c r="LRS31" i="3"/>
  <c r="LRM631" i="3"/>
  <c r="LRZ631" i="3"/>
  <c r="LSM631" i="3"/>
  <c r="LSZ631" i="3"/>
  <c r="LTM631" i="3"/>
  <c r="LTZ631" i="3"/>
  <c r="LUM631" i="3"/>
  <c r="LRK631" i="3"/>
  <c r="LRV231" i="3"/>
  <c r="LSI231" i="3"/>
  <c r="LSV231" i="3"/>
  <c r="LTI231" i="3"/>
  <c r="LRT231" i="3"/>
  <c r="LSC631" i="3"/>
  <c r="LSP631" i="3"/>
  <c r="LSA631" i="3"/>
  <c r="LSQ431" i="3"/>
  <c r="LTD431" i="3"/>
  <c r="LTQ431" i="3"/>
  <c r="LSO431" i="3"/>
  <c r="LSX31" i="3"/>
  <c r="LSV31" i="3"/>
  <c r="LSF231" i="3"/>
  <c r="LSS231" i="3"/>
  <c r="LSD231" i="3"/>
  <c r="LSD831" i="3"/>
  <c r="LSQ831" i="3"/>
  <c r="LTD831" i="3"/>
  <c r="LSB831" i="3"/>
  <c r="LSL231" i="3"/>
  <c r="LSY231" i="3"/>
  <c r="LSJ231" i="3"/>
  <c r="LSC431" i="3"/>
  <c r="LSP431" i="3"/>
  <c r="LTC431" i="3"/>
  <c r="LTP431" i="3"/>
  <c r="LUC431" i="3"/>
  <c r="LUP431" i="3"/>
  <c r="LSA431" i="3"/>
  <c r="LSW831" i="3"/>
  <c r="LTJ831" i="3"/>
  <c r="LTW831" i="3"/>
  <c r="LSU831" i="3"/>
  <c r="LRX631" i="3"/>
  <c r="LSK631" i="3"/>
  <c r="LSX631" i="3"/>
  <c r="LTK631" i="3"/>
  <c r="LTX631" i="3"/>
  <c r="LUK631" i="3"/>
  <c r="LUX631" i="3"/>
  <c r="LRV631" i="3"/>
  <c r="LSF31" i="3"/>
  <c r="LSS31" i="3"/>
  <c r="LTF31" i="3"/>
  <c r="LTS31" i="3"/>
  <c r="LSD31" i="3"/>
  <c r="LSI831" i="3"/>
  <c r="LSV831" i="3"/>
  <c r="LSG831" i="3"/>
  <c r="LTA31" i="3"/>
  <c r="LTN31" i="3"/>
  <c r="LUA31" i="3"/>
  <c r="LSY31" i="3"/>
  <c r="LSN631" i="3"/>
  <c r="LTA631" i="3"/>
  <c r="LSL631" i="3"/>
  <c r="LTB431" i="3"/>
  <c r="LTO431" i="3"/>
  <c r="LUB431" i="3"/>
  <c r="LSZ431" i="3"/>
  <c r="LSG231" i="3"/>
  <c r="LST231" i="3"/>
  <c r="LTG231" i="3"/>
  <c r="LTT231" i="3"/>
  <c r="LSE231" i="3"/>
  <c r="LTI31" i="3"/>
  <c r="LTG31" i="3"/>
  <c r="LSQ231" i="3"/>
  <c r="LTD231" i="3"/>
  <c r="LSO231" i="3"/>
  <c r="LSO831" i="3"/>
  <c r="LTB831" i="3"/>
  <c r="LTO831" i="3"/>
  <c r="LSM831" i="3"/>
  <c r="LSW231" i="3"/>
  <c r="LTJ231" i="3"/>
  <c r="LSU231" i="3"/>
  <c r="LSI631" i="3"/>
  <c r="LSV631" i="3"/>
  <c r="LTI631" i="3"/>
  <c r="LTV631" i="3"/>
  <c r="LUI631" i="3"/>
  <c r="LUV631" i="3"/>
  <c r="LVI631" i="3"/>
  <c r="LSG631" i="3"/>
  <c r="LSY631" i="3"/>
  <c r="LTL631" i="3"/>
  <c r="LSW631" i="3"/>
  <c r="LTM431" i="3"/>
  <c r="LTZ431" i="3"/>
  <c r="LUM431" i="3"/>
  <c r="LTK431" i="3"/>
  <c r="LST831" i="3"/>
  <c r="LTG831" i="3"/>
  <c r="LSR831" i="3"/>
  <c r="LTH831" i="3"/>
  <c r="LTU831" i="3"/>
  <c r="LUH831" i="3"/>
  <c r="LTF831" i="3"/>
  <c r="LSR231" i="3"/>
  <c r="LTE231" i="3"/>
  <c r="LTR231" i="3"/>
  <c r="LUE231" i="3"/>
  <c r="LSP231" i="3"/>
  <c r="LTL31" i="3"/>
  <c r="LTY31" i="3"/>
  <c r="LUL31" i="3"/>
  <c r="LTJ31" i="3"/>
  <c r="LSQ31" i="3"/>
  <c r="LTD31" i="3"/>
  <c r="LTQ31" i="3"/>
  <c r="LUD31" i="3"/>
  <c r="LSO31" i="3"/>
  <c r="LSN431" i="3"/>
  <c r="LTA431" i="3"/>
  <c r="LTN431" i="3"/>
  <c r="LUA431" i="3"/>
  <c r="LUN431" i="3"/>
  <c r="LVA431" i="3"/>
  <c r="LSL431" i="3"/>
  <c r="LTT31" i="3"/>
  <c r="LTR31" i="3"/>
  <c r="LSZ831" i="3"/>
  <c r="LTM831" i="3"/>
  <c r="LTZ831" i="3"/>
  <c r="LSX831" i="3"/>
  <c r="LTB231" i="3"/>
  <c r="LTO231" i="3"/>
  <c r="LSZ231" i="3"/>
  <c r="LTH231" i="3"/>
  <c r="LTU231" i="3"/>
  <c r="LTF231" i="3"/>
  <c r="LTC231" i="3"/>
  <c r="LTP231" i="3"/>
  <c r="LUC231" i="3"/>
  <c r="LUP231" i="3"/>
  <c r="LTA231" i="3"/>
  <c r="LTX431" i="3"/>
  <c r="LUK431" i="3"/>
  <c r="LUX431" i="3"/>
  <c r="LTV431" i="3"/>
  <c r="LTJ631" i="3"/>
  <c r="LTW631" i="3"/>
  <c r="LTH631" i="3"/>
  <c r="LTW31" i="3"/>
  <c r="LUJ31" i="3"/>
  <c r="LUW31" i="3"/>
  <c r="LTU31" i="3"/>
  <c r="LTS831" i="3"/>
  <c r="LUF831" i="3"/>
  <c r="LUS831" i="3"/>
  <c r="LTQ831" i="3"/>
  <c r="LTE831" i="3"/>
  <c r="LTR831" i="3"/>
  <c r="LTC831" i="3"/>
  <c r="LST631" i="3"/>
  <c r="LTG631" i="3"/>
  <c r="LTT631" i="3"/>
  <c r="LUG631" i="3"/>
  <c r="LUT631" i="3"/>
  <c r="LVG631" i="3"/>
  <c r="LVT631" i="3"/>
  <c r="LSR631" i="3"/>
  <c r="LTB31" i="3"/>
  <c r="LTO31" i="3"/>
  <c r="LUB31" i="3"/>
  <c r="LUO31" i="3"/>
  <c r="LSZ31" i="3"/>
  <c r="LSY431" i="3"/>
  <c r="LTL431" i="3"/>
  <c r="LTY431" i="3"/>
  <c r="LUL431" i="3"/>
  <c r="LUY431" i="3"/>
  <c r="LVL431" i="3"/>
  <c r="LSW431" i="3"/>
  <c r="LUE31" i="3"/>
  <c r="LUC31" i="3"/>
  <c r="LTM231" i="3"/>
  <c r="LTZ231" i="3"/>
  <c r="LTK231" i="3"/>
  <c r="LTK831" i="3"/>
  <c r="LTX831" i="3"/>
  <c r="LUK831" i="3"/>
  <c r="LTI831" i="3"/>
  <c r="LTS231" i="3"/>
  <c r="LUF231" i="3"/>
  <c r="LTQ231" i="3"/>
  <c r="LTU631" i="3"/>
  <c r="LUH631" i="3"/>
  <c r="LTS631" i="3"/>
  <c r="LUI431" i="3"/>
  <c r="LUV431" i="3"/>
  <c r="LVI431" i="3"/>
  <c r="LUG431" i="3"/>
  <c r="LTE631" i="3"/>
  <c r="LTR631" i="3"/>
  <c r="LUE631" i="3"/>
  <c r="LUR631" i="3"/>
  <c r="LVE631" i="3"/>
  <c r="LVR631" i="3"/>
  <c r="LWE631" i="3"/>
  <c r="LTC631" i="3"/>
  <c r="LTP831" i="3"/>
  <c r="LUC831" i="3"/>
  <c r="LTN831" i="3"/>
  <c r="LUH31" i="3"/>
  <c r="LUU31" i="3"/>
  <c r="LVH31" i="3"/>
  <c r="LUF31" i="3"/>
  <c r="LTJ431" i="3"/>
  <c r="LTW431" i="3"/>
  <c r="LUJ431" i="3"/>
  <c r="LUW431" i="3"/>
  <c r="LVJ431" i="3"/>
  <c r="LVW431" i="3"/>
  <c r="LTH431" i="3"/>
  <c r="LUD831" i="3"/>
  <c r="LUQ831" i="3"/>
  <c r="LVD831" i="3"/>
  <c r="LUB831" i="3"/>
  <c r="LTN231" i="3"/>
  <c r="LUA231" i="3"/>
  <c r="LUN231" i="3"/>
  <c r="LVA231" i="3"/>
  <c r="LTL231" i="3"/>
  <c r="LTM31" i="3"/>
  <c r="LTZ31" i="3"/>
  <c r="LUM31" i="3"/>
  <c r="LUZ31" i="3"/>
  <c r="LTK31" i="3"/>
  <c r="LUP31" i="3"/>
  <c r="LUN31" i="3"/>
  <c r="LTV831" i="3"/>
  <c r="LUI831" i="3"/>
  <c r="LUV831" i="3"/>
  <c r="LTT831" i="3"/>
  <c r="LTX231" i="3"/>
  <c r="LUK231" i="3"/>
  <c r="LTV231" i="3"/>
  <c r="LUD231" i="3"/>
  <c r="LUQ231" i="3"/>
  <c r="LUB231" i="3"/>
  <c r="LUS31" i="3"/>
  <c r="LVF31" i="3"/>
  <c r="LVS31" i="3"/>
  <c r="LUQ31" i="3"/>
  <c r="LUA831" i="3"/>
  <c r="LUN831" i="3"/>
  <c r="LTY831" i="3"/>
  <c r="LUO831" i="3"/>
  <c r="LVB831" i="3"/>
  <c r="LVO831" i="3"/>
  <c r="LUM831" i="3"/>
  <c r="LTY231" i="3"/>
  <c r="LUL231" i="3"/>
  <c r="LUY231" i="3"/>
  <c r="LVL231" i="3"/>
  <c r="LTW231" i="3"/>
  <c r="LTX31" i="3"/>
  <c r="LUK31" i="3"/>
  <c r="LUX31" i="3"/>
  <c r="LVK31" i="3"/>
  <c r="LTV31" i="3"/>
  <c r="LUF631" i="3"/>
  <c r="LUS631" i="3"/>
  <c r="LUD631" i="3"/>
  <c r="LTU431" i="3"/>
  <c r="LUH431" i="3"/>
  <c r="LUU431" i="3"/>
  <c r="LVH431" i="3"/>
  <c r="LVU431" i="3"/>
  <c r="LWH431" i="3"/>
  <c r="LTS431" i="3"/>
  <c r="LTP631" i="3"/>
  <c r="LUC631" i="3"/>
  <c r="LUP631" i="3"/>
  <c r="LVC631" i="3"/>
  <c r="LVP631" i="3"/>
  <c r="LWC631" i="3"/>
  <c r="LWP631" i="3"/>
  <c r="LTN631" i="3"/>
  <c r="LUT431" i="3"/>
  <c r="LVG431" i="3"/>
  <c r="LVT431" i="3"/>
  <c r="LUR431" i="3"/>
  <c r="LVA31" i="3"/>
  <c r="LUY31" i="3"/>
  <c r="LUI231" i="3"/>
  <c r="LUV231" i="3"/>
  <c r="LUG231" i="3"/>
  <c r="LUG831" i="3"/>
  <c r="LUT831" i="3"/>
  <c r="LVG831" i="3"/>
  <c r="LUE831" i="3"/>
  <c r="LUO231" i="3"/>
  <c r="LVB231" i="3"/>
  <c r="LUM231" i="3"/>
  <c r="LUZ831" i="3"/>
  <c r="LVM831" i="3"/>
  <c r="LVZ831" i="3"/>
  <c r="LUX831" i="3"/>
  <c r="LUA631" i="3"/>
  <c r="LUN631" i="3"/>
  <c r="LVA631" i="3"/>
  <c r="LVN631" i="3"/>
  <c r="LWA631" i="3"/>
  <c r="LWN631" i="3"/>
  <c r="LXA631" i="3"/>
  <c r="LTY631" i="3"/>
  <c r="LUI31" i="3"/>
  <c r="LUV31" i="3"/>
  <c r="LVI31" i="3"/>
  <c r="LVV31" i="3"/>
  <c r="LUG31" i="3"/>
  <c r="LUF431" i="3"/>
  <c r="LUS431" i="3"/>
  <c r="LVF431" i="3"/>
  <c r="LVS431" i="3"/>
  <c r="LWF431" i="3"/>
  <c r="LWS431" i="3"/>
  <c r="LUD431" i="3"/>
  <c r="LUJ231" i="3"/>
  <c r="LUW231" i="3"/>
  <c r="LVJ231" i="3"/>
  <c r="LVW231" i="3"/>
  <c r="LUH231" i="3"/>
  <c r="LVE431" i="3"/>
  <c r="LVR431" i="3"/>
  <c r="LWE431" i="3"/>
  <c r="LVC431" i="3"/>
  <c r="LUL831" i="3"/>
  <c r="LUY831" i="3"/>
  <c r="LUJ831" i="3"/>
  <c r="LUQ631" i="3"/>
  <c r="LVD631" i="3"/>
  <c r="LUO631" i="3"/>
  <c r="LVD31" i="3"/>
  <c r="LVQ31" i="3"/>
  <c r="LWD31" i="3"/>
  <c r="LVB31" i="3"/>
  <c r="LVL31" i="3"/>
  <c r="LVJ31" i="3"/>
  <c r="LUR831" i="3"/>
  <c r="LVE831" i="3"/>
  <c r="LVR831" i="3"/>
  <c r="LUP831" i="3"/>
  <c r="LUT231" i="3"/>
  <c r="LVG231" i="3"/>
  <c r="LUR231" i="3"/>
  <c r="LUZ231" i="3"/>
  <c r="LVM231" i="3"/>
  <c r="LUX231" i="3"/>
  <c r="LUT31" i="3"/>
  <c r="LVG31" i="3"/>
  <c r="LVT31" i="3"/>
  <c r="LWG31" i="3"/>
  <c r="LUR31" i="3"/>
  <c r="LVP431" i="3"/>
  <c r="LWC431" i="3"/>
  <c r="LWP431" i="3"/>
  <c r="LVN431" i="3"/>
  <c r="LVB631" i="3"/>
  <c r="LVO631" i="3"/>
  <c r="LUZ631" i="3"/>
  <c r="LUU231" i="3"/>
  <c r="LVH231" i="3"/>
  <c r="LVU231" i="3"/>
  <c r="LWH231" i="3"/>
  <c r="LUS231" i="3"/>
  <c r="LUQ431" i="3"/>
  <c r="LVD431" i="3"/>
  <c r="LVQ431" i="3"/>
  <c r="LWD431" i="3"/>
  <c r="LWQ431" i="3"/>
  <c r="LXD431" i="3"/>
  <c r="LUO431" i="3"/>
  <c r="LUL631" i="3"/>
  <c r="LUY631" i="3"/>
  <c r="LVL631" i="3"/>
  <c r="LVY631" i="3"/>
  <c r="LWL631" i="3"/>
  <c r="LWY631" i="3"/>
  <c r="LXL631" i="3"/>
  <c r="LUJ631" i="3"/>
  <c r="LVK831" i="3"/>
  <c r="LVX831" i="3"/>
  <c r="LWK831" i="3"/>
  <c r="LVI831" i="3"/>
  <c r="LUW831" i="3"/>
  <c r="LVJ831" i="3"/>
  <c r="LUU831" i="3"/>
  <c r="LVO31" i="3"/>
  <c r="LWB31" i="3"/>
  <c r="LWO31" i="3"/>
  <c r="LVM31" i="3"/>
  <c r="LVW31" i="3"/>
  <c r="LVU31" i="3"/>
  <c r="LVE231" i="3"/>
  <c r="LVR231" i="3"/>
  <c r="LVC231" i="3"/>
  <c r="LVC831" i="3"/>
  <c r="LVP831" i="3"/>
  <c r="LWC831" i="3"/>
  <c r="LVA831" i="3"/>
  <c r="LVK231" i="3"/>
  <c r="LVX231" i="3"/>
  <c r="LVI231" i="3"/>
  <c r="LVM631" i="3"/>
  <c r="LVZ631" i="3"/>
  <c r="LVK631" i="3"/>
  <c r="LWA431" i="3"/>
  <c r="LWN431" i="3"/>
  <c r="LXA431" i="3"/>
  <c r="LVY431" i="3"/>
  <c r="LVV831" i="3"/>
  <c r="LWI831" i="3"/>
  <c r="LWV831" i="3"/>
  <c r="LVT831" i="3"/>
  <c r="LVB431" i="3"/>
  <c r="LVO431" i="3"/>
  <c r="LWB431" i="3"/>
  <c r="LWO431" i="3"/>
  <c r="LXB431" i="3"/>
  <c r="LXO431" i="3"/>
  <c r="LUZ431" i="3"/>
  <c r="LVZ31" i="3"/>
  <c r="LWM31" i="3"/>
  <c r="LWZ31" i="3"/>
  <c r="LVX31" i="3"/>
  <c r="LVF231" i="3"/>
  <c r="LVS231" i="3"/>
  <c r="LWF231" i="3"/>
  <c r="LWS231" i="3"/>
  <c r="LVD231" i="3"/>
  <c r="LVE31" i="3"/>
  <c r="LVR31" i="3"/>
  <c r="LWE31" i="3"/>
  <c r="LWR31" i="3"/>
  <c r="LVC31" i="3"/>
  <c r="LUW631" i="3"/>
  <c r="LVJ631" i="3"/>
  <c r="LVW631" i="3"/>
  <c r="LWJ631" i="3"/>
  <c r="LWW631" i="3"/>
  <c r="LXJ631" i="3"/>
  <c r="LXW631" i="3"/>
  <c r="LUU631" i="3"/>
  <c r="LVH831" i="3"/>
  <c r="LVU831" i="3"/>
  <c r="LVF831" i="3"/>
  <c r="LWH31" i="3"/>
  <c r="LWF31" i="3"/>
  <c r="LVN831" i="3"/>
  <c r="LWA831" i="3"/>
  <c r="LWN831" i="3"/>
  <c r="LVL831" i="3"/>
  <c r="LVP231" i="3"/>
  <c r="LWC231" i="3"/>
  <c r="LVN231" i="3"/>
  <c r="LVV231" i="3"/>
  <c r="LWI231" i="3"/>
  <c r="LVT231" i="3"/>
  <c r="LVP31" i="3"/>
  <c r="LWC31" i="3"/>
  <c r="LWP31" i="3"/>
  <c r="LXC31" i="3"/>
  <c r="LVN31" i="3"/>
  <c r="LVM431" i="3"/>
  <c r="LVZ431" i="3"/>
  <c r="LWM431" i="3"/>
  <c r="LWZ431" i="3"/>
  <c r="LXM431" i="3"/>
  <c r="LXZ431" i="3"/>
  <c r="LVK431" i="3"/>
  <c r="LVX631" i="3"/>
  <c r="LWK631" i="3"/>
  <c r="LVV631" i="3"/>
  <c r="LVQ231" i="3"/>
  <c r="LWD231" i="3"/>
  <c r="LWQ231" i="3"/>
  <c r="LXD231" i="3"/>
  <c r="LVO231" i="3"/>
  <c r="LWL431" i="3"/>
  <c r="LWY431" i="3"/>
  <c r="LXL431" i="3"/>
  <c r="LWJ431" i="3"/>
  <c r="LWK31" i="3"/>
  <c r="LWX31" i="3"/>
  <c r="LXK31" i="3"/>
  <c r="LWI31" i="3"/>
  <c r="LVS831" i="3"/>
  <c r="LWF831" i="3"/>
  <c r="LVQ831" i="3"/>
  <c r="LWG831" i="3"/>
  <c r="LWT831" i="3"/>
  <c r="LXG831" i="3"/>
  <c r="LWE831" i="3"/>
  <c r="LVH631" i="3"/>
  <c r="LVU631" i="3"/>
  <c r="LWH631" i="3"/>
  <c r="LWU631" i="3"/>
  <c r="LXH631" i="3"/>
  <c r="LXU631" i="3"/>
  <c r="LYH631" i="3"/>
  <c r="LVF631" i="3"/>
  <c r="LWS31" i="3"/>
  <c r="LWQ31" i="3"/>
  <c r="LWA231" i="3"/>
  <c r="LWN231" i="3"/>
  <c r="LVY231" i="3"/>
  <c r="LVY831" i="3"/>
  <c r="LWL831" i="3"/>
  <c r="LWY831" i="3"/>
  <c r="LVW831" i="3"/>
  <c r="LWG231" i="3"/>
  <c r="LWT231" i="3"/>
  <c r="LWE231" i="3"/>
  <c r="LWW431" i="3"/>
  <c r="LXJ431" i="3"/>
  <c r="LXW431" i="3"/>
  <c r="LWU431" i="3"/>
  <c r="LVX431" i="3"/>
  <c r="LWK431" i="3"/>
  <c r="LWX431" i="3"/>
  <c r="LXK431" i="3"/>
  <c r="LXX431" i="3"/>
  <c r="LYK431" i="3"/>
  <c r="LVV431" i="3"/>
  <c r="LWD831" i="3"/>
  <c r="LWQ831" i="3"/>
  <c r="LWB831" i="3"/>
  <c r="LWI631" i="3"/>
  <c r="LWV631" i="3"/>
  <c r="LWG631" i="3"/>
  <c r="LVS631" i="3"/>
  <c r="LWF631" i="3"/>
  <c r="LWS631" i="3"/>
  <c r="LXF631" i="3"/>
  <c r="LXS631" i="3"/>
  <c r="LYF631" i="3"/>
  <c r="LYS631" i="3"/>
  <c r="LVQ631" i="3"/>
  <c r="LWB231" i="3"/>
  <c r="LWO231" i="3"/>
  <c r="LXB231" i="3"/>
  <c r="LXO231" i="3"/>
  <c r="LVZ231" i="3"/>
  <c r="LWA31" i="3"/>
  <c r="LWN31" i="3"/>
  <c r="LXA31" i="3"/>
  <c r="LXN31" i="3"/>
  <c r="LVY31" i="3"/>
  <c r="LWR831" i="3"/>
  <c r="LXE831" i="3"/>
  <c r="LXR831" i="3"/>
  <c r="LWP831" i="3"/>
  <c r="LWV31" i="3"/>
  <c r="LXI31" i="3"/>
  <c r="LXV31" i="3"/>
  <c r="LWT31" i="3"/>
  <c r="LXD31" i="3"/>
  <c r="LXB31" i="3"/>
  <c r="LWJ831" i="3"/>
  <c r="LWW831" i="3"/>
  <c r="LXJ831" i="3"/>
  <c r="LWH831" i="3"/>
  <c r="LWL231" i="3"/>
  <c r="LWY231" i="3"/>
  <c r="LWJ231" i="3"/>
  <c r="LWR231" i="3"/>
  <c r="LXE231" i="3"/>
  <c r="LWP231" i="3"/>
  <c r="LWI431" i="3"/>
  <c r="LWV431" i="3"/>
  <c r="LXI431" i="3"/>
  <c r="LXV431" i="3"/>
  <c r="LYI431" i="3"/>
  <c r="LYV431" i="3"/>
  <c r="LWG431" i="3"/>
  <c r="LWO831" i="3"/>
  <c r="LXB831" i="3"/>
  <c r="LWM831" i="3"/>
  <c r="LWL31" i="3"/>
  <c r="LWY31" i="3"/>
  <c r="LXL31" i="3"/>
  <c r="LXY31" i="3"/>
  <c r="LWJ31" i="3"/>
  <c r="LXC831" i="3"/>
  <c r="LXP831" i="3"/>
  <c r="LYC831" i="3"/>
  <c r="LXA831" i="3"/>
  <c r="LWD631" i="3"/>
  <c r="LWQ631" i="3"/>
  <c r="LXD631" i="3"/>
  <c r="LXQ631" i="3"/>
  <c r="LYD631" i="3"/>
  <c r="LYQ631" i="3"/>
  <c r="LZD631" i="3"/>
  <c r="LWB631" i="3"/>
  <c r="LXG31" i="3"/>
  <c r="LXT31" i="3"/>
  <c r="LYG31" i="3"/>
  <c r="LXE31" i="3"/>
  <c r="LWM231" i="3"/>
  <c r="LWZ231" i="3"/>
  <c r="LXM231" i="3"/>
  <c r="LXZ231" i="3"/>
  <c r="LWK231" i="3"/>
  <c r="LWT631" i="3"/>
  <c r="LXG631" i="3"/>
  <c r="LWR631" i="3"/>
  <c r="LXH431" i="3"/>
  <c r="LXU431" i="3"/>
  <c r="LYH431" i="3"/>
  <c r="LXF431" i="3"/>
  <c r="LXO31" i="3"/>
  <c r="LXM31" i="3"/>
  <c r="LWW231" i="3"/>
  <c r="LXJ231" i="3"/>
  <c r="LWU231" i="3"/>
  <c r="LWU831" i="3"/>
  <c r="LXH831" i="3"/>
  <c r="LXU831" i="3"/>
  <c r="LWS831" i="3"/>
  <c r="LXC231" i="3"/>
  <c r="LXP231" i="3"/>
  <c r="LXA231" i="3"/>
  <c r="LWZ831" i="3"/>
  <c r="LXM831" i="3"/>
  <c r="LWX831" i="3"/>
  <c r="LWO631" i="3"/>
  <c r="LXB631" i="3"/>
  <c r="LXO631" i="3"/>
  <c r="LYB631" i="3"/>
  <c r="LYO631" i="3"/>
  <c r="LZB631" i="3"/>
  <c r="LZO631" i="3"/>
  <c r="LWM631" i="3"/>
  <c r="LXE631" i="3"/>
  <c r="LXR631" i="3"/>
  <c r="LXC631" i="3"/>
  <c r="LWX231" i="3"/>
  <c r="LXK231" i="3"/>
  <c r="LXX231" i="3"/>
  <c r="LYK231" i="3"/>
  <c r="LWV231" i="3"/>
  <c r="LWW31" i="3"/>
  <c r="LXJ31" i="3"/>
  <c r="LXW31" i="3"/>
  <c r="LYJ31" i="3"/>
  <c r="LWU31" i="3"/>
  <c r="LWT431" i="3"/>
  <c r="LXG431" i="3"/>
  <c r="LXT431" i="3"/>
  <c r="LYG431" i="3"/>
  <c r="LYT431" i="3"/>
  <c r="LZG431" i="3"/>
  <c r="LWR431" i="3"/>
  <c r="LXN831" i="3"/>
  <c r="LYA831" i="3"/>
  <c r="LYN831" i="3"/>
  <c r="LXL831" i="3"/>
  <c r="LXS431" i="3"/>
  <c r="LYF431" i="3"/>
  <c r="LYS431" i="3"/>
  <c r="LXQ431" i="3"/>
  <c r="LXR31" i="3"/>
  <c r="LYE31" i="3"/>
  <c r="LYR31" i="3"/>
  <c r="LXP31" i="3"/>
  <c r="LXZ31" i="3"/>
  <c r="LXX31" i="3"/>
  <c r="LXF831" i="3"/>
  <c r="LXS831" i="3"/>
  <c r="LYF831" i="3"/>
  <c r="LXD831" i="3"/>
  <c r="LXH231" i="3"/>
  <c r="LXU231" i="3"/>
  <c r="LXF231" i="3"/>
  <c r="LXN231" i="3"/>
  <c r="LYA231" i="3"/>
  <c r="LXL231" i="3"/>
  <c r="LXP631" i="3"/>
  <c r="LYC631" i="3"/>
  <c r="LXN631" i="3"/>
  <c r="LWZ631" i="3"/>
  <c r="LXM631" i="3"/>
  <c r="LXZ631" i="3"/>
  <c r="LYM631" i="3"/>
  <c r="LYZ631" i="3"/>
  <c r="LZM631" i="3"/>
  <c r="LZZ631" i="3"/>
  <c r="LWX631" i="3"/>
  <c r="LXH31" i="3"/>
  <c r="LXU31" i="3"/>
  <c r="LYH31" i="3"/>
  <c r="LYU31" i="3"/>
  <c r="LXF31" i="3"/>
  <c r="LYD431" i="3"/>
  <c r="LYQ431" i="3"/>
  <c r="LZD431" i="3"/>
  <c r="LYB431" i="3"/>
  <c r="LYC31" i="3"/>
  <c r="LYP31" i="3"/>
  <c r="LZC31" i="3"/>
  <c r="LYA31" i="3"/>
  <c r="LXY831" i="3"/>
  <c r="LYL831" i="3"/>
  <c r="LYY831" i="3"/>
  <c r="LXW831" i="3"/>
  <c r="LXK831" i="3"/>
  <c r="LXX831" i="3"/>
  <c r="LXI831" i="3"/>
  <c r="LXE431" i="3"/>
  <c r="LXR431" i="3"/>
  <c r="LYE431" i="3"/>
  <c r="LYR431" i="3"/>
  <c r="LZE431" i="3"/>
  <c r="LZR431" i="3"/>
  <c r="LXC431" i="3"/>
  <c r="LXI231" i="3"/>
  <c r="LXV231" i="3"/>
  <c r="LYI231" i="3"/>
  <c r="LYV231" i="3"/>
  <c r="LXG231" i="3"/>
  <c r="LYK31" i="3"/>
  <c r="LYI31" i="3"/>
  <c r="LXS231" i="3"/>
  <c r="LYF231" i="3"/>
  <c r="LXQ231" i="3"/>
  <c r="LXQ831" i="3"/>
  <c r="LYD831" i="3"/>
  <c r="LYQ831" i="3"/>
  <c r="LXO831" i="3"/>
  <c r="LXY231" i="3"/>
  <c r="LYL231" i="3"/>
  <c r="LXW231" i="3"/>
  <c r="LYJ831" i="3"/>
  <c r="LYW831" i="3"/>
  <c r="LZJ831" i="3"/>
  <c r="LYH831" i="3"/>
  <c r="LYN31" i="3"/>
  <c r="LZA31" i="3"/>
  <c r="LZN31" i="3"/>
  <c r="LYL31" i="3"/>
  <c r="LXS31" i="3"/>
  <c r="LYF31" i="3"/>
  <c r="LYS31" i="3"/>
  <c r="LZF31" i="3"/>
  <c r="LXQ31" i="3"/>
  <c r="LXK631" i="3"/>
  <c r="LXX631" i="3"/>
  <c r="LYK631" i="3"/>
  <c r="LYX631" i="3"/>
  <c r="LZK631" i="3"/>
  <c r="LZX631" i="3"/>
  <c r="MAK631" i="3"/>
  <c r="LXI631" i="3"/>
  <c r="LYA631" i="3"/>
  <c r="LYN631" i="3"/>
  <c r="LXY631" i="3"/>
  <c r="LXT231" i="3"/>
  <c r="LYG231" i="3"/>
  <c r="LYT231" i="3"/>
  <c r="LZG231" i="3"/>
  <c r="LXR231" i="3"/>
  <c r="LXV831" i="3"/>
  <c r="LYI831" i="3"/>
  <c r="LXT831" i="3"/>
  <c r="LYO431" i="3"/>
  <c r="LZB431" i="3"/>
  <c r="LZO431" i="3"/>
  <c r="LYM431" i="3"/>
  <c r="LXP431" i="3"/>
  <c r="LYC431" i="3"/>
  <c r="LYP431" i="3"/>
  <c r="LZC431" i="3"/>
  <c r="LZP431" i="3"/>
  <c r="MAC431" i="3"/>
  <c r="LXN431" i="3"/>
  <c r="LYV31" i="3"/>
  <c r="LYT31" i="3"/>
  <c r="LYB831" i="3"/>
  <c r="LYO831" i="3"/>
  <c r="LZB831" i="3"/>
  <c r="LXZ831" i="3"/>
  <c r="LYD231" i="3"/>
  <c r="LYQ231" i="3"/>
  <c r="LYB231" i="3"/>
  <c r="LYJ231" i="3"/>
  <c r="LYW231" i="3"/>
  <c r="LYH231" i="3"/>
  <c r="LYD31" i="3"/>
  <c r="LYQ31" i="3"/>
  <c r="LZD31" i="3"/>
  <c r="LZQ31" i="3"/>
  <c r="LYB31" i="3"/>
  <c r="LYZ431" i="3"/>
  <c r="LZM431" i="3"/>
  <c r="LZZ431" i="3"/>
  <c r="LYX431" i="3"/>
  <c r="LYY31" i="3"/>
  <c r="LZL31" i="3"/>
  <c r="LZY31" i="3"/>
  <c r="LYW31" i="3"/>
  <c r="LYL631" i="3"/>
  <c r="LYY631" i="3"/>
  <c r="LYJ631" i="3"/>
  <c r="LYA431" i="3"/>
  <c r="LYN431" i="3"/>
  <c r="LZA431" i="3"/>
  <c r="LZN431" i="3"/>
  <c r="MAA431" i="3"/>
  <c r="MAN431" i="3"/>
  <c r="LXY431" i="3"/>
  <c r="LYE231" i="3"/>
  <c r="LYR231" i="3"/>
  <c r="LZE231" i="3"/>
  <c r="LZR231" i="3"/>
  <c r="LYC231" i="3"/>
  <c r="LYU831" i="3"/>
  <c r="LZH831" i="3"/>
  <c r="LZU831" i="3"/>
  <c r="LYS831" i="3"/>
  <c r="LYG831" i="3"/>
  <c r="LYT831" i="3"/>
  <c r="LYE831" i="3"/>
  <c r="LXV631" i="3"/>
  <c r="LYI631" i="3"/>
  <c r="LYV631" i="3"/>
  <c r="LZI631" i="3"/>
  <c r="LZV631" i="3"/>
  <c r="MAI631" i="3"/>
  <c r="MAV631" i="3"/>
  <c r="LXT631" i="3"/>
  <c r="LZG31" i="3"/>
  <c r="LZE31" i="3"/>
  <c r="LYO231" i="3"/>
  <c r="LZB231" i="3"/>
  <c r="LYM231" i="3"/>
  <c r="LYM831" i="3"/>
  <c r="LYZ831" i="3"/>
  <c r="LZM831" i="3"/>
  <c r="LYK831" i="3"/>
  <c r="LYU231" i="3"/>
  <c r="LZH231" i="3"/>
  <c r="LYS231" i="3"/>
  <c r="LZJ31" i="3"/>
  <c r="LZW31" i="3"/>
  <c r="MAJ31" i="3"/>
  <c r="LZH31" i="3"/>
  <c r="LZK431" i="3"/>
  <c r="LZX431" i="3"/>
  <c r="MAK431" i="3"/>
  <c r="LZI431" i="3"/>
  <c r="LYG631" i="3"/>
  <c r="LYT631" i="3"/>
  <c r="LZG631" i="3"/>
  <c r="LZT631" i="3"/>
  <c r="MAG631" i="3"/>
  <c r="MAT631" i="3"/>
  <c r="MBG631" i="3"/>
  <c r="LYE631" i="3"/>
  <c r="LYL431" i="3"/>
  <c r="LYY431" i="3"/>
  <c r="LZL431" i="3"/>
  <c r="LZY431" i="3"/>
  <c r="MAL431" i="3"/>
  <c r="MAY431" i="3"/>
  <c r="LYJ431" i="3"/>
  <c r="LYR831" i="3"/>
  <c r="LZE831" i="3"/>
  <c r="LYP831" i="3"/>
  <c r="LYO31" i="3"/>
  <c r="LZB31" i="3"/>
  <c r="LZO31" i="3"/>
  <c r="MAB31" i="3"/>
  <c r="LYM31" i="3"/>
  <c r="LYP231" i="3"/>
  <c r="LZC231" i="3"/>
  <c r="LZP231" i="3"/>
  <c r="MAC231" i="3"/>
  <c r="LYN231" i="3"/>
  <c r="LZF831" i="3"/>
  <c r="LZS831" i="3"/>
  <c r="MAF831" i="3"/>
  <c r="LZD831" i="3"/>
  <c r="LYW631" i="3"/>
  <c r="LZJ631" i="3"/>
  <c r="LYU631" i="3"/>
  <c r="LZR31" i="3"/>
  <c r="LZP31" i="3"/>
  <c r="LYX831" i="3"/>
  <c r="LZK831" i="3"/>
  <c r="LZX831" i="3"/>
  <c r="LYV831" i="3"/>
  <c r="LYZ231" i="3"/>
  <c r="LZM231" i="3"/>
  <c r="LYX231" i="3"/>
  <c r="LZF231" i="3"/>
  <c r="LZS231" i="3"/>
  <c r="LZD231" i="3"/>
  <c r="LZV431" i="3"/>
  <c r="MAI431" i="3"/>
  <c r="MAV431" i="3"/>
  <c r="LZT431" i="3"/>
  <c r="LZA231" i="3"/>
  <c r="LZN231" i="3"/>
  <c r="MAA231" i="3"/>
  <c r="MAN231" i="3"/>
  <c r="LYY231" i="3"/>
  <c r="LZH631" i="3"/>
  <c r="LZU631" i="3"/>
  <c r="LZF631" i="3"/>
  <c r="LYW431" i="3"/>
  <c r="LZJ431" i="3"/>
  <c r="LZW431" i="3"/>
  <c r="MAJ431" i="3"/>
  <c r="MAW431" i="3"/>
  <c r="MBJ431" i="3"/>
  <c r="LYU431" i="3"/>
  <c r="LZQ831" i="3"/>
  <c r="MAD831" i="3"/>
  <c r="MAQ831" i="3"/>
  <c r="LZO831" i="3"/>
  <c r="LZU31" i="3"/>
  <c r="MAH31" i="3"/>
  <c r="MAU31" i="3"/>
  <c r="LZS31" i="3"/>
  <c r="LYZ31" i="3"/>
  <c r="LZM31" i="3"/>
  <c r="LZZ31" i="3"/>
  <c r="MAM31" i="3"/>
  <c r="LYX31" i="3"/>
  <c r="LZC831" i="3"/>
  <c r="LZP831" i="3"/>
  <c r="LZA831" i="3"/>
  <c r="LYR631" i="3"/>
  <c r="LZE631" i="3"/>
  <c r="LZR631" i="3"/>
  <c r="MAE631" i="3"/>
  <c r="MAR631" i="3"/>
  <c r="MBE631" i="3"/>
  <c r="MBR631" i="3"/>
  <c r="LYP631" i="3"/>
  <c r="MAC31" i="3"/>
  <c r="MAA31" i="3"/>
  <c r="LZK231" i="3"/>
  <c r="LZX231" i="3"/>
  <c r="LZI231" i="3"/>
  <c r="LZI831" i="3"/>
  <c r="LZV831" i="3"/>
  <c r="MAI831" i="3"/>
  <c r="LZG831" i="3"/>
  <c r="LZQ231" i="3"/>
  <c r="MAD231" i="3"/>
  <c r="LZO231" i="3"/>
  <c r="LZL231" i="3"/>
  <c r="LZY231" i="3"/>
  <c r="MAL231" i="3"/>
  <c r="MAY231" i="3"/>
  <c r="LZJ231" i="3"/>
  <c r="MAF31" i="3"/>
  <c r="MAS31" i="3"/>
  <c r="MBF31" i="3"/>
  <c r="MAD31" i="3"/>
  <c r="LZH431" i="3"/>
  <c r="LZU431" i="3"/>
  <c r="MAH431" i="3"/>
  <c r="MAU431" i="3"/>
  <c r="MBH431" i="3"/>
  <c r="MBU431" i="3"/>
  <c r="LZF431" i="3"/>
  <c r="LZC631" i="3"/>
  <c r="LZP631" i="3"/>
  <c r="MAC631" i="3"/>
  <c r="MAP631" i="3"/>
  <c r="MBC631" i="3"/>
  <c r="MBP631" i="3"/>
  <c r="MCC631" i="3"/>
  <c r="LZA631" i="3"/>
  <c r="MAG431" i="3"/>
  <c r="MAT431" i="3"/>
  <c r="MBG431" i="3"/>
  <c r="MAE431" i="3"/>
  <c r="LZN831" i="3"/>
  <c r="MAA831" i="3"/>
  <c r="LZL831" i="3"/>
  <c r="LZK31" i="3"/>
  <c r="LZX31" i="3"/>
  <c r="MAK31" i="3"/>
  <c r="MAX31" i="3"/>
  <c r="LZI31" i="3"/>
  <c r="MAB831" i="3"/>
  <c r="MAO831" i="3"/>
  <c r="MBB831" i="3"/>
  <c r="LZZ831" i="3"/>
  <c r="LZS631" i="3"/>
  <c r="MAF631" i="3"/>
  <c r="LZQ631" i="3"/>
  <c r="MAN31" i="3"/>
  <c r="MAL31" i="3"/>
  <c r="LZV231" i="3"/>
  <c r="MAI231" i="3"/>
  <c r="LZT231" i="3"/>
  <c r="LZT831" i="3"/>
  <c r="MAG831" i="3"/>
  <c r="MAT831" i="3"/>
  <c r="LZR831" i="3"/>
  <c r="MAB231" i="3"/>
  <c r="MAO231" i="3"/>
  <c r="LZZ231" i="3"/>
  <c r="LZS431" i="3"/>
  <c r="MAF431" i="3"/>
  <c r="MAS431" i="3"/>
  <c r="MBF431" i="3"/>
  <c r="MBS431" i="3"/>
  <c r="MCF431" i="3"/>
  <c r="LZQ431" i="3"/>
  <c r="MAQ31" i="3"/>
  <c r="MBD31" i="3"/>
  <c r="MBQ31" i="3"/>
  <c r="MAO31" i="3"/>
  <c r="LZN631" i="3"/>
  <c r="MAA631" i="3"/>
  <c r="MAN631" i="3"/>
  <c r="MBA631" i="3"/>
  <c r="MBN631" i="3"/>
  <c r="MCA631" i="3"/>
  <c r="MCN631" i="3"/>
  <c r="LZL631" i="3"/>
  <c r="LZW231" i="3"/>
  <c r="MAJ231" i="3"/>
  <c r="MAW231" i="3"/>
  <c r="MBJ231" i="3"/>
  <c r="LZU231" i="3"/>
  <c r="LZV31" i="3"/>
  <c r="MAI31" i="3"/>
  <c r="MAV31" i="3"/>
  <c r="MBI31" i="3"/>
  <c r="LZT31" i="3"/>
  <c r="MAD631" i="3"/>
  <c r="MAQ631" i="3"/>
  <c r="MAB631" i="3"/>
  <c r="LZY831" i="3"/>
  <c r="MAL831" i="3"/>
  <c r="LZW831" i="3"/>
  <c r="MAM831" i="3"/>
  <c r="MAZ831" i="3"/>
  <c r="MBM831" i="3"/>
  <c r="MAK831" i="3"/>
  <c r="MAR431" i="3"/>
  <c r="MBE431" i="3"/>
  <c r="MBR431" i="3"/>
  <c r="MAP431" i="3"/>
  <c r="MAY31" i="3"/>
  <c r="MAW31" i="3"/>
  <c r="MAE831" i="3"/>
  <c r="MAR831" i="3"/>
  <c r="MBE831" i="3"/>
  <c r="MAC831" i="3"/>
  <c r="MAG231" i="3"/>
  <c r="MAT231" i="3"/>
  <c r="MAE231" i="3"/>
  <c r="MAM231" i="3"/>
  <c r="MAZ231" i="3"/>
  <c r="MAK231" i="3"/>
  <c r="MBB31" i="3"/>
  <c r="MBO31" i="3"/>
  <c r="MCB31" i="3"/>
  <c r="MAZ31" i="3"/>
  <c r="MAH231" i="3"/>
  <c r="MAU231" i="3"/>
  <c r="MBH231" i="3"/>
  <c r="MBU231" i="3"/>
  <c r="MAF231" i="3"/>
  <c r="MAD431" i="3"/>
  <c r="MAQ431" i="3"/>
  <c r="MBD431" i="3"/>
  <c r="MBQ431" i="3"/>
  <c r="MCD431" i="3"/>
  <c r="MCQ431" i="3"/>
  <c r="MAB431" i="3"/>
  <c r="MAX831" i="3"/>
  <c r="MBK831" i="3"/>
  <c r="MBX831" i="3"/>
  <c r="MAV831" i="3"/>
  <c r="MAJ831" i="3"/>
  <c r="MAW831" i="3"/>
  <c r="MAH831" i="3"/>
  <c r="MBC431" i="3"/>
  <c r="MBP431" i="3"/>
  <c r="MCC431" i="3"/>
  <c r="MBA431" i="3"/>
  <c r="MAO631" i="3"/>
  <c r="MBB631" i="3"/>
  <c r="MAM631" i="3"/>
  <c r="LZY631" i="3"/>
  <c r="MAL631" i="3"/>
  <c r="MAY631" i="3"/>
  <c r="MBL631" i="3"/>
  <c r="MBY631" i="3"/>
  <c r="MCL631" i="3"/>
  <c r="MCY631" i="3"/>
  <c r="LZW631" i="3"/>
  <c r="MAG31" i="3"/>
  <c r="MAT31" i="3"/>
  <c r="MBG31" i="3"/>
  <c r="MBT31" i="3"/>
  <c r="MAE31" i="3"/>
  <c r="MBJ31" i="3"/>
  <c r="MBH31" i="3"/>
  <c r="MAR231" i="3"/>
  <c r="MBE231" i="3"/>
  <c r="MAP231" i="3"/>
  <c r="MAP831" i="3"/>
  <c r="MBC831" i="3"/>
  <c r="MBP831" i="3"/>
  <c r="MAN831" i="3"/>
  <c r="MAX231" i="3"/>
  <c r="MBK231" i="3"/>
  <c r="MAV231" i="3"/>
  <c r="MBN431" i="3"/>
  <c r="MCA431" i="3"/>
  <c r="MCN431" i="3"/>
  <c r="MBL431" i="3"/>
  <c r="MAU831" i="3"/>
  <c r="MBH831" i="3"/>
  <c r="MAS831" i="3"/>
  <c r="MAJ631" i="3"/>
  <c r="MAW631" i="3"/>
  <c r="MBJ631" i="3"/>
  <c r="MBW631" i="3"/>
  <c r="MCJ631" i="3"/>
  <c r="MCW631" i="3"/>
  <c r="MDJ631" i="3"/>
  <c r="MAH631" i="3"/>
  <c r="MAS231" i="3"/>
  <c r="MBF231" i="3"/>
  <c r="MBS231" i="3"/>
  <c r="MCF231" i="3"/>
  <c r="MAQ231" i="3"/>
  <c r="MAR31" i="3"/>
  <c r="MBE31" i="3"/>
  <c r="MBR31" i="3"/>
  <c r="MCE31" i="3"/>
  <c r="MAP31" i="3"/>
  <c r="MAZ631" i="3"/>
  <c r="MBM631" i="3"/>
  <c r="MAX631" i="3"/>
  <c r="MBI831" i="3"/>
  <c r="MBV831" i="3"/>
  <c r="MCI831" i="3"/>
  <c r="MBG831" i="3"/>
  <c r="MBM31" i="3"/>
  <c r="MBZ31" i="3"/>
  <c r="MCM31" i="3"/>
  <c r="MBK31" i="3"/>
  <c r="MAO431" i="3"/>
  <c r="MBB431" i="3"/>
  <c r="MBO431" i="3"/>
  <c r="MCB431" i="3"/>
  <c r="MCO431" i="3"/>
  <c r="MDB431" i="3"/>
  <c r="MAM431" i="3"/>
  <c r="MBU31" i="3"/>
  <c r="MBS31" i="3"/>
  <c r="MBA831" i="3"/>
  <c r="MBN831" i="3"/>
  <c r="MCA831" i="3"/>
  <c r="MAY831" i="3"/>
  <c r="MBC231" i="3"/>
  <c r="MBP231" i="3"/>
  <c r="MBA231" i="3"/>
  <c r="MBI231" i="3"/>
  <c r="MBV231" i="3"/>
  <c r="MBG231" i="3"/>
  <c r="MBK631" i="3"/>
  <c r="MBX631" i="3"/>
  <c r="MBI631" i="3"/>
  <c r="MAZ431" i="3"/>
  <c r="MBM431" i="3"/>
  <c r="MBZ431" i="3"/>
  <c r="MCM431" i="3"/>
  <c r="MCZ431" i="3"/>
  <c r="MDM431" i="3"/>
  <c r="MAX431" i="3"/>
  <c r="MBC31" i="3"/>
  <c r="MBP31" i="3"/>
  <c r="MCC31" i="3"/>
  <c r="MCP31" i="3"/>
  <c r="MBA31" i="3"/>
  <c r="MBF831" i="3"/>
  <c r="MBS831" i="3"/>
  <c r="MBD831" i="3"/>
  <c r="MBX31" i="3"/>
  <c r="MCK31" i="3"/>
  <c r="MCX31" i="3"/>
  <c r="MBV31" i="3"/>
  <c r="MBD231" i="3"/>
  <c r="MBQ231" i="3"/>
  <c r="MCD231" i="3"/>
  <c r="MCQ231" i="3"/>
  <c r="MBB231" i="3"/>
  <c r="MBY431" i="3"/>
  <c r="MCL431" i="3"/>
  <c r="MCY431" i="3"/>
  <c r="MBW431" i="3"/>
  <c r="MBT831" i="3"/>
  <c r="MCG831" i="3"/>
  <c r="MCT831" i="3"/>
  <c r="MBR831" i="3"/>
  <c r="MAU631" i="3"/>
  <c r="MBH631" i="3"/>
  <c r="MBU631" i="3"/>
  <c r="MCH631" i="3"/>
  <c r="MCU631" i="3"/>
  <c r="MDH631" i="3"/>
  <c r="MDU631" i="3"/>
  <c r="MAS631" i="3"/>
  <c r="MCF31" i="3"/>
  <c r="MCD31" i="3"/>
  <c r="MBN231" i="3"/>
  <c r="MCA231" i="3"/>
  <c r="MBL231" i="3"/>
  <c r="MBL831" i="3"/>
  <c r="MBY831" i="3"/>
  <c r="MCL831" i="3"/>
  <c r="MBJ831" i="3"/>
  <c r="MBT231" i="3"/>
  <c r="MCG231" i="3"/>
  <c r="MBR231" i="3"/>
  <c r="MBK431" i="3"/>
  <c r="MBX431" i="3"/>
  <c r="MCK431" i="3"/>
  <c r="MCX431" i="3"/>
  <c r="MDK431" i="3"/>
  <c r="MDX431" i="3"/>
  <c r="MBI431" i="3"/>
  <c r="MBQ831" i="3"/>
  <c r="MCD831" i="3"/>
  <c r="MBO831" i="3"/>
  <c r="MBF631" i="3"/>
  <c r="MBS631" i="3"/>
  <c r="MCF631" i="3"/>
  <c r="MCS631" i="3"/>
  <c r="MDF631" i="3"/>
  <c r="MDS631" i="3"/>
  <c r="MEF631" i="3"/>
  <c r="MBD631" i="3"/>
  <c r="MBO231" i="3"/>
  <c r="MCB231" i="3"/>
  <c r="MCO231" i="3"/>
  <c r="MDB231" i="3"/>
  <c r="MBM231" i="3"/>
  <c r="MBN31" i="3"/>
  <c r="MCA31" i="3"/>
  <c r="MCN31" i="3"/>
  <c r="MDA31" i="3"/>
  <c r="MBL31" i="3"/>
  <c r="MBV631" i="3"/>
  <c r="MCI631" i="3"/>
  <c r="MBT631" i="3"/>
  <c r="MCJ431" i="3"/>
  <c r="MCW431" i="3"/>
  <c r="MDJ431" i="3"/>
  <c r="MCH431" i="3"/>
  <c r="MCE831" i="3"/>
  <c r="MCR831" i="3"/>
  <c r="MDE831" i="3"/>
  <c r="MCC831" i="3"/>
  <c r="MCI31" i="3"/>
  <c r="MCV31" i="3"/>
  <c r="MDI31" i="3"/>
  <c r="MCG31" i="3"/>
  <c r="MCQ31" i="3"/>
  <c r="MCO31" i="3"/>
  <c r="MBW831" i="3"/>
  <c r="MCJ831" i="3"/>
  <c r="MCW831" i="3"/>
  <c r="MBU831" i="3"/>
  <c r="MBY231" i="3"/>
  <c r="MCL231" i="3"/>
  <c r="MBW231" i="3"/>
  <c r="MCE231" i="3"/>
  <c r="MCR231" i="3"/>
  <c r="MCC231" i="3"/>
  <c r="MCP831" i="3"/>
  <c r="MDC831" i="3"/>
  <c r="MDP831" i="3"/>
  <c r="MCN831" i="3"/>
  <c r="MCB831" i="3"/>
  <c r="MCO831" i="3"/>
  <c r="MBZ831" i="3"/>
  <c r="MCU431" i="3"/>
  <c r="MDH431" i="3"/>
  <c r="MDU431" i="3"/>
  <c r="MCS431" i="3"/>
  <c r="MCG631" i="3"/>
  <c r="MCT631" i="3"/>
  <c r="MCE631" i="3"/>
  <c r="MBV431" i="3"/>
  <c r="MCI431" i="3"/>
  <c r="MCV431" i="3"/>
  <c r="MDI431" i="3"/>
  <c r="MDV431" i="3"/>
  <c r="MEI431" i="3"/>
  <c r="MBT431" i="3"/>
  <c r="MCT31" i="3"/>
  <c r="MDG31" i="3"/>
  <c r="MDT31" i="3"/>
  <c r="MCR31" i="3"/>
  <c r="MBZ231" i="3"/>
  <c r="MCM231" i="3"/>
  <c r="MCZ231" i="3"/>
  <c r="MDM231" i="3"/>
  <c r="MBX231" i="3"/>
  <c r="MBY31" i="3"/>
  <c r="MCL31" i="3"/>
  <c r="MCY31" i="3"/>
  <c r="MDL31" i="3"/>
  <c r="MBW31" i="3"/>
  <c r="MBQ631" i="3"/>
  <c r="MCD631" i="3"/>
  <c r="MCQ631" i="3"/>
  <c r="MDD631" i="3"/>
  <c r="MDQ631" i="3"/>
  <c r="MED631" i="3"/>
  <c r="MEQ631" i="3"/>
  <c r="MBO631" i="3"/>
  <c r="MDB31" i="3"/>
  <c r="MCZ31" i="3"/>
  <c r="MCJ231" i="3"/>
  <c r="MCW231" i="3"/>
  <c r="MCH231" i="3"/>
  <c r="MCH831" i="3"/>
  <c r="MCU831" i="3"/>
  <c r="MDH831" i="3"/>
  <c r="MCF831" i="3"/>
  <c r="MCP231" i="3"/>
  <c r="MDC231" i="3"/>
  <c r="MCN231" i="3"/>
  <c r="MDF431" i="3"/>
  <c r="MDS431" i="3"/>
  <c r="MEF431" i="3"/>
  <c r="MDD431" i="3"/>
  <c r="MCM831" i="3"/>
  <c r="MCZ831" i="3"/>
  <c r="MCK831" i="3"/>
  <c r="MCK231" i="3"/>
  <c r="MCX231" i="3"/>
  <c r="MDK231" i="3"/>
  <c r="MDX231" i="3"/>
  <c r="MCI231" i="3"/>
  <c r="MCB631" i="3"/>
  <c r="MCO631" i="3"/>
  <c r="MDB631" i="3"/>
  <c r="MDO631" i="3"/>
  <c r="MEB631" i="3"/>
  <c r="MEO631" i="3"/>
  <c r="MFB631" i="3"/>
  <c r="MBZ631" i="3"/>
  <c r="MCR631" i="3"/>
  <c r="MDE631" i="3"/>
  <c r="MCP631" i="3"/>
  <c r="MDA831" i="3"/>
  <c r="MDN831" i="3"/>
  <c r="MEA831" i="3"/>
  <c r="MCY831" i="3"/>
  <c r="MCG431" i="3"/>
  <c r="MCT431" i="3"/>
  <c r="MDG431" i="3"/>
  <c r="MDT431" i="3"/>
  <c r="MEG431" i="3"/>
  <c r="MET431" i="3"/>
  <c r="MCE431" i="3"/>
  <c r="MDE31" i="3"/>
  <c r="MDR31" i="3"/>
  <c r="MEE31" i="3"/>
  <c r="MDC31" i="3"/>
  <c r="MCJ31" i="3"/>
  <c r="MCW31" i="3"/>
  <c r="MDJ31" i="3"/>
  <c r="MDW31" i="3"/>
  <c r="MCH31" i="3"/>
  <c r="MDM31" i="3"/>
  <c r="MDK31" i="3"/>
  <c r="MCS831" i="3"/>
  <c r="MDF831" i="3"/>
  <c r="MDS831" i="3"/>
  <c r="MCQ831" i="3"/>
  <c r="MCU231" i="3"/>
  <c r="MDH231" i="3"/>
  <c r="MCS231" i="3"/>
  <c r="MDA231" i="3"/>
  <c r="MDN231" i="3"/>
  <c r="MCY231" i="3"/>
  <c r="MDC631" i="3"/>
  <c r="MDP631" i="3"/>
  <c r="MDA631" i="3"/>
  <c r="MCM631" i="3"/>
  <c r="MCZ631" i="3"/>
  <c r="MDM631" i="3"/>
  <c r="MDZ631" i="3"/>
  <c r="MEM631" i="3"/>
  <c r="MEZ631" i="3"/>
  <c r="MFM631" i="3"/>
  <c r="MCK631" i="3"/>
  <c r="MDQ431" i="3"/>
  <c r="MED431" i="3"/>
  <c r="MEQ431" i="3"/>
  <c r="MDO431" i="3"/>
  <c r="MDP31" i="3"/>
  <c r="MEC31" i="3"/>
  <c r="MEP31" i="3"/>
  <c r="MDN31" i="3"/>
  <c r="MCX831" i="3"/>
  <c r="MDK831" i="3"/>
  <c r="MCV831" i="3"/>
  <c r="MCR431" i="3"/>
  <c r="MDE431" i="3"/>
  <c r="MDR431" i="3"/>
  <c r="MEE431" i="3"/>
  <c r="MER431" i="3"/>
  <c r="MFE431" i="3"/>
  <c r="MCP431" i="3"/>
  <c r="MCU31" i="3"/>
  <c r="MDH31" i="3"/>
  <c r="MDU31" i="3"/>
  <c r="MEH31" i="3"/>
  <c r="MCS31" i="3"/>
  <c r="MDL831" i="3"/>
  <c r="MDY831" i="3"/>
  <c r="MEL831" i="3"/>
  <c r="MDJ831" i="3"/>
  <c r="MCV231" i="3"/>
  <c r="MDI231" i="3"/>
  <c r="MDV231" i="3"/>
  <c r="MEI231" i="3"/>
  <c r="MCT231" i="3"/>
  <c r="MDX31" i="3"/>
  <c r="MDV31" i="3"/>
  <c r="MDF231" i="3"/>
  <c r="MDS231" i="3"/>
  <c r="MDD231" i="3"/>
  <c r="MDD831" i="3"/>
  <c r="MDQ831" i="3"/>
  <c r="MED831" i="3"/>
  <c r="MDB831" i="3"/>
  <c r="MDL231" i="3"/>
  <c r="MDY231" i="3"/>
  <c r="MDJ231" i="3"/>
  <c r="MEA31" i="3"/>
  <c r="MEN31" i="3"/>
  <c r="MFA31" i="3"/>
  <c r="MDY31" i="3"/>
  <c r="MDI831" i="3"/>
  <c r="MDV831" i="3"/>
  <c r="MDG831" i="3"/>
  <c r="MDG231" i="3"/>
  <c r="MDT231" i="3"/>
  <c r="MEG231" i="3"/>
  <c r="MET231" i="3"/>
  <c r="MDE231" i="3"/>
  <c r="MDC431" i="3"/>
  <c r="MDP431" i="3"/>
  <c r="MEC431" i="3"/>
  <c r="MEP431" i="3"/>
  <c r="MFC431" i="3"/>
  <c r="MFP431" i="3"/>
  <c r="MDA431" i="3"/>
  <c r="MEB431" i="3"/>
  <c r="MEO431" i="3"/>
  <c r="MFB431" i="3"/>
  <c r="MDZ431" i="3"/>
  <c r="MDN631" i="3"/>
  <c r="MEA631" i="3"/>
  <c r="MDL631" i="3"/>
  <c r="MDF31" i="3"/>
  <c r="MDS31" i="3"/>
  <c r="MEF31" i="3"/>
  <c r="MES31" i="3"/>
  <c r="MDD31" i="3"/>
  <c r="MCX631" i="3"/>
  <c r="MDK631" i="3"/>
  <c r="MDX631" i="3"/>
  <c r="MEK631" i="3"/>
  <c r="MEX631" i="3"/>
  <c r="MFK631" i="3"/>
  <c r="MFX631" i="3"/>
  <c r="MCV631" i="3"/>
  <c r="MDW831" i="3"/>
  <c r="MEJ831" i="3"/>
  <c r="MEW831" i="3"/>
  <c r="MDU831" i="3"/>
  <c r="MEI31" i="3"/>
  <c r="MEG31" i="3"/>
  <c r="MDO831" i="3"/>
  <c r="MEB831" i="3"/>
  <c r="MEO831" i="3"/>
  <c r="MDM831" i="3"/>
  <c r="MDQ231" i="3"/>
  <c r="MED231" i="3"/>
  <c r="MDO231" i="3"/>
  <c r="MDW231" i="3"/>
  <c r="MEJ231" i="3"/>
  <c r="MDU231" i="3"/>
  <c r="MDT831" i="3"/>
  <c r="MEG831" i="3"/>
  <c r="MDR831" i="3"/>
  <c r="MDI631" i="3"/>
  <c r="MDV631" i="3"/>
  <c r="MEI631" i="3"/>
  <c r="MEV631" i="3"/>
  <c r="MFI631" i="3"/>
  <c r="MFV631" i="3"/>
  <c r="MGI631" i="3"/>
  <c r="MDG631" i="3"/>
  <c r="MDQ31" i="3"/>
  <c r="MED31" i="3"/>
  <c r="MEQ31" i="3"/>
  <c r="MFD31" i="3"/>
  <c r="MDO31" i="3"/>
  <c r="MDN431" i="3"/>
  <c r="MEA431" i="3"/>
  <c r="MEN431" i="3"/>
  <c r="MFA431" i="3"/>
  <c r="MFN431" i="3"/>
  <c r="MGA431" i="3"/>
  <c r="MDL431" i="3"/>
  <c r="MEL31" i="3"/>
  <c r="MEY31" i="3"/>
  <c r="MFL31" i="3"/>
  <c r="MEJ31" i="3"/>
  <c r="MEM431" i="3"/>
  <c r="MEZ431" i="3"/>
  <c r="MFM431" i="3"/>
  <c r="MEK431" i="3"/>
  <c r="MEH831" i="3"/>
  <c r="MEU831" i="3"/>
  <c r="MFH831" i="3"/>
  <c r="MEF831" i="3"/>
  <c r="MDR231" i="3"/>
  <c r="MEE231" i="3"/>
  <c r="MER231" i="3"/>
  <c r="MFE231" i="3"/>
  <c r="MDP231" i="3"/>
  <c r="MDY631" i="3"/>
  <c r="MEL631" i="3"/>
  <c r="MDW631" i="3"/>
  <c r="MET31" i="3"/>
  <c r="MER31" i="3"/>
  <c r="MEB231" i="3"/>
  <c r="MEO231" i="3"/>
  <c r="MDZ231" i="3"/>
  <c r="MDZ831" i="3"/>
  <c r="MEM831" i="3"/>
  <c r="MEZ831" i="3"/>
  <c r="MDX831" i="3"/>
  <c r="MEH231" i="3"/>
  <c r="MEU231" i="3"/>
  <c r="MEF231" i="3"/>
  <c r="MDT631" i="3"/>
  <c r="MEG631" i="3"/>
  <c r="MET631" i="3"/>
  <c r="MFG631" i="3"/>
  <c r="MFT631" i="3"/>
  <c r="MGG631" i="3"/>
  <c r="MGT631" i="3"/>
  <c r="MDR631" i="3"/>
  <c r="MEB31" i="3"/>
  <c r="MEO31" i="3"/>
  <c r="MFB31" i="3"/>
  <c r="MFO31" i="3"/>
  <c r="MDZ31" i="3"/>
  <c r="MEW31" i="3"/>
  <c r="MFJ31" i="3"/>
  <c r="MFW31" i="3"/>
  <c r="MEU31" i="3"/>
  <c r="MEJ631" i="3"/>
  <c r="MEW631" i="3"/>
  <c r="MEH631" i="3"/>
  <c r="MEE831" i="3"/>
  <c r="MER831" i="3"/>
  <c r="MEC831" i="3"/>
  <c r="MEC231" i="3"/>
  <c r="MEP231" i="3"/>
  <c r="MFC231" i="3"/>
  <c r="MFP231" i="3"/>
  <c r="MEA231" i="3"/>
  <c r="MES831" i="3"/>
  <c r="MFF831" i="3"/>
  <c r="MFS831" i="3"/>
  <c r="MEQ831" i="3"/>
  <c r="MEX431" i="3"/>
  <c r="MFK431" i="3"/>
  <c r="MFX431" i="3"/>
  <c r="MEV431" i="3"/>
  <c r="MDY431" i="3"/>
  <c r="MEL431" i="3"/>
  <c r="MEY431" i="3"/>
  <c r="MFL431" i="3"/>
  <c r="MFY431" i="3"/>
  <c r="MGL431" i="3"/>
  <c r="MDW431" i="3"/>
  <c r="MFE31" i="3"/>
  <c r="MFC31" i="3"/>
  <c r="MEK831" i="3"/>
  <c r="MEX831" i="3"/>
  <c r="MFK831" i="3"/>
  <c r="MEI831" i="3"/>
  <c r="MEM231" i="3"/>
  <c r="MEZ231" i="3"/>
  <c r="MEK231" i="3"/>
  <c r="MES231" i="3"/>
  <c r="MFF231" i="3"/>
  <c r="MEQ231" i="3"/>
  <c r="MFD831" i="3"/>
  <c r="MFQ831" i="3"/>
  <c r="MGD831" i="3"/>
  <c r="MFB831" i="3"/>
  <c r="MEU631" i="3"/>
  <c r="MFH631" i="3"/>
  <c r="MES631" i="3"/>
  <c r="MEE631" i="3"/>
  <c r="MER631" i="3"/>
  <c r="MFE631" i="3"/>
  <c r="MFR631" i="3"/>
  <c r="MGE631" i="3"/>
  <c r="MGR631" i="3"/>
  <c r="MHE631" i="3"/>
  <c r="MEC631" i="3"/>
  <c r="MFH31" i="3"/>
  <c r="MFU31" i="3"/>
  <c r="MGH31" i="3"/>
  <c r="MFF31" i="3"/>
  <c r="MEN231" i="3"/>
  <c r="MFA231" i="3"/>
  <c r="MFN231" i="3"/>
  <c r="MGA231" i="3"/>
  <c r="MEL231" i="3"/>
  <c r="MEJ431" i="3"/>
  <c r="MEW431" i="3"/>
  <c r="MFJ431" i="3"/>
  <c r="MFW431" i="3"/>
  <c r="MGJ431" i="3"/>
  <c r="MGW431" i="3"/>
  <c r="MEH431" i="3"/>
  <c r="MEP831" i="3"/>
  <c r="MFC831" i="3"/>
  <c r="MEN831" i="3"/>
  <c r="MFI431" i="3"/>
  <c r="MFV431" i="3"/>
  <c r="MGI431" i="3"/>
  <c r="MFG431" i="3"/>
  <c r="MEM31" i="3"/>
  <c r="MEZ31" i="3"/>
  <c r="MFM31" i="3"/>
  <c r="MFZ31" i="3"/>
  <c r="MEK31" i="3"/>
  <c r="MFP31" i="3"/>
  <c r="MFN31" i="3"/>
  <c r="MEX231" i="3"/>
  <c r="MFK231" i="3"/>
  <c r="MEV231" i="3"/>
  <c r="MEV831" i="3"/>
  <c r="MFI831" i="3"/>
  <c r="MFV831" i="3"/>
  <c r="MET831" i="3"/>
  <c r="MFD231" i="3"/>
  <c r="MFQ231" i="3"/>
  <c r="MFB231" i="3"/>
  <c r="MFS31" i="3"/>
  <c r="MGF31" i="3"/>
  <c r="MGS31" i="3"/>
  <c r="MFQ31" i="3"/>
  <c r="MEY231" i="3"/>
  <c r="MFL231" i="3"/>
  <c r="MFY231" i="3"/>
  <c r="MGL231" i="3"/>
  <c r="MEW231" i="3"/>
  <c r="MEX31" i="3"/>
  <c r="MFK31" i="3"/>
  <c r="MFX31" i="3"/>
  <c r="MGK31" i="3"/>
  <c r="MEV31" i="3"/>
  <c r="MFA831" i="3"/>
  <c r="MFN831" i="3"/>
  <c r="MEY831" i="3"/>
  <c r="MFO831" i="3"/>
  <c r="MGB831" i="3"/>
  <c r="MGO831" i="3"/>
  <c r="MFM831" i="3"/>
  <c r="MFF631" i="3"/>
  <c r="MFS631" i="3"/>
  <c r="MFD631" i="3"/>
  <c r="MEU431" i="3"/>
  <c r="MFH431" i="3"/>
  <c r="MFU431" i="3"/>
  <c r="MGH431" i="3"/>
  <c r="MGU431" i="3"/>
  <c r="MHH431" i="3"/>
  <c r="MES431" i="3"/>
  <c r="MFT431" i="3"/>
  <c r="MGG431" i="3"/>
  <c r="MGT431" i="3"/>
  <c r="MFR431" i="3"/>
  <c r="MEP631" i="3"/>
  <c r="MFC631" i="3"/>
  <c r="MFP631" i="3"/>
  <c r="MGC631" i="3"/>
  <c r="MGP631" i="3"/>
  <c r="MHC631" i="3"/>
  <c r="MHP631" i="3"/>
  <c r="MEN631" i="3"/>
  <c r="MGA31" i="3"/>
  <c r="MFY31" i="3"/>
  <c r="MFG831" i="3"/>
  <c r="MFT831" i="3"/>
  <c r="MGG831" i="3"/>
  <c r="MFE831" i="3"/>
  <c r="MFI231" i="3"/>
  <c r="MFV231" i="3"/>
  <c r="MFG231" i="3"/>
  <c r="MFO231" i="3"/>
  <c r="MGB231" i="3"/>
  <c r="MFM231" i="3"/>
  <c r="MFL831" i="3"/>
  <c r="MFY831" i="3"/>
  <c r="MFJ831" i="3"/>
  <c r="MFZ831" i="3"/>
  <c r="MGM831" i="3"/>
  <c r="MGZ831" i="3"/>
  <c r="MFX831" i="3"/>
  <c r="MFA631" i="3"/>
  <c r="MFN631" i="3"/>
  <c r="MGA631" i="3"/>
  <c r="MGN631" i="3"/>
  <c r="MHA631" i="3"/>
  <c r="MHN631" i="3"/>
  <c r="MIA631" i="3"/>
  <c r="MEY631" i="3"/>
  <c r="MGD31" i="3"/>
  <c r="MGQ31" i="3"/>
  <c r="MHD31" i="3"/>
  <c r="MGB31" i="3"/>
  <c r="MFQ631" i="3"/>
  <c r="MGD631" i="3"/>
  <c r="MFO631" i="3"/>
  <c r="MFJ231" i="3"/>
  <c r="MFW231" i="3"/>
  <c r="MGJ231" i="3"/>
  <c r="MGW231" i="3"/>
  <c r="MFH231" i="3"/>
  <c r="MFF431" i="3"/>
  <c r="MFS431" i="3"/>
  <c r="MGF431" i="3"/>
  <c r="MGS431" i="3"/>
  <c r="MHF431" i="3"/>
  <c r="MHS431" i="3"/>
  <c r="MFD431" i="3"/>
  <c r="MFI31" i="3"/>
  <c r="MFV31" i="3"/>
  <c r="MGI31" i="3"/>
  <c r="MGV31" i="3"/>
  <c r="MFG31" i="3"/>
  <c r="MGE431" i="3"/>
  <c r="MGR431" i="3"/>
  <c r="MHE431" i="3"/>
  <c r="MGC431" i="3"/>
  <c r="MGL31" i="3"/>
  <c r="MGJ31" i="3"/>
  <c r="MFT231" i="3"/>
  <c r="MGG231" i="3"/>
  <c r="MFR231" i="3"/>
  <c r="MFR831" i="3"/>
  <c r="MGE831" i="3"/>
  <c r="MGR831" i="3"/>
  <c r="MFP831" i="3"/>
  <c r="MFZ231" i="3"/>
  <c r="MGM231" i="3"/>
  <c r="MFX231" i="3"/>
  <c r="MGK831" i="3"/>
  <c r="MGX831" i="3"/>
  <c r="MHK831" i="3"/>
  <c r="MGI831" i="3"/>
  <c r="MGO31" i="3"/>
  <c r="MHB31" i="3"/>
  <c r="MHO31" i="3"/>
  <c r="MGM31" i="3"/>
  <c r="MFW831" i="3"/>
  <c r="MGJ831" i="3"/>
  <c r="MFU831" i="3"/>
  <c r="MGB631" i="3"/>
  <c r="MGO631" i="3"/>
  <c r="MFZ631" i="3"/>
  <c r="MFQ431" i="3"/>
  <c r="MGD431" i="3"/>
  <c r="MGQ431" i="3"/>
  <c r="MHD431" i="3"/>
  <c r="MHQ431" i="3"/>
  <c r="MID431" i="3"/>
  <c r="MFO431" i="3"/>
  <c r="MFL631" i="3"/>
  <c r="MFY631" i="3"/>
  <c r="MGL631" i="3"/>
  <c r="MGY631" i="3"/>
  <c r="MHL631" i="3"/>
  <c r="MHY631" i="3"/>
  <c r="MIL631" i="3"/>
  <c r="MFJ631" i="3"/>
  <c r="MFT31" i="3"/>
  <c r="MGG31" i="3"/>
  <c r="MGT31" i="3"/>
  <c r="MHG31" i="3"/>
  <c r="MFR31" i="3"/>
  <c r="MGP431" i="3"/>
  <c r="MHC431" i="3"/>
  <c r="MHP431" i="3"/>
  <c r="MGN431" i="3"/>
  <c r="MFU231" i="3"/>
  <c r="MGH231" i="3"/>
  <c r="MGU231" i="3"/>
  <c r="MHH231" i="3"/>
  <c r="MFS231" i="3"/>
  <c r="MGW31" i="3"/>
  <c r="MGU31" i="3"/>
  <c r="MGC831" i="3"/>
  <c r="MGP831" i="3"/>
  <c r="MHC831" i="3"/>
  <c r="MGA831" i="3"/>
  <c r="MGE231" i="3"/>
  <c r="MGR231" i="3"/>
  <c r="MGC231" i="3"/>
  <c r="MGK231" i="3"/>
  <c r="MGX231" i="3"/>
  <c r="MGI231" i="3"/>
  <c r="MGM631" i="3"/>
  <c r="MGZ631" i="3"/>
  <c r="MGK631" i="3"/>
  <c r="MGV831" i="3"/>
  <c r="MHI831" i="3"/>
  <c r="MHV831" i="3"/>
  <c r="MGT831" i="3"/>
  <c r="MGZ31" i="3"/>
  <c r="MHM31" i="3"/>
  <c r="MHZ31" i="3"/>
  <c r="MGX31" i="3"/>
  <c r="MGE31" i="3"/>
  <c r="MGR31" i="3"/>
  <c r="MHE31" i="3"/>
  <c r="MHR31" i="3"/>
  <c r="MGC31" i="3"/>
  <c r="MGF231" i="3"/>
  <c r="MGS231" i="3"/>
  <c r="MHF231" i="3"/>
  <c r="MHS231" i="3"/>
  <c r="MGD231" i="3"/>
  <c r="MFW631" i="3"/>
  <c r="MGJ631" i="3"/>
  <c r="MGW631" i="3"/>
  <c r="MHJ631" i="3"/>
  <c r="MHW631" i="3"/>
  <c r="MIJ631" i="3"/>
  <c r="MIW631" i="3"/>
  <c r="MFU631" i="3"/>
  <c r="MHA431" i="3"/>
  <c r="MHN431" i="3"/>
  <c r="MIA431" i="3"/>
  <c r="MGY431" i="3"/>
  <c r="MGB431" i="3"/>
  <c r="MGO431" i="3"/>
  <c r="MHB431" i="3"/>
  <c r="MHO431" i="3"/>
  <c r="MIB431" i="3"/>
  <c r="MIO431" i="3"/>
  <c r="MFZ431" i="3"/>
  <c r="MGH831" i="3"/>
  <c r="MGU831" i="3"/>
  <c r="MGF831" i="3"/>
  <c r="MHH31" i="3"/>
  <c r="MHF31" i="3"/>
  <c r="MGP231" i="3"/>
  <c r="MHC231" i="3"/>
  <c r="MGN231" i="3"/>
  <c r="MGN831" i="3"/>
  <c r="MHA831" i="3"/>
  <c r="MHN831" i="3"/>
  <c r="MGL831" i="3"/>
  <c r="MGV231" i="3"/>
  <c r="MHI231" i="3"/>
  <c r="MGT231" i="3"/>
  <c r="MGP31" i="3"/>
  <c r="MHC31" i="3"/>
  <c r="MHP31" i="3"/>
  <c r="MIC31" i="3"/>
  <c r="MGN31" i="3"/>
  <c r="MHG831" i="3"/>
  <c r="MHT831" i="3"/>
  <c r="MIG831" i="3"/>
  <c r="MHE831" i="3"/>
  <c r="MGS831" i="3"/>
  <c r="MHF831" i="3"/>
  <c r="MGQ831" i="3"/>
  <c r="MGH631" i="3"/>
  <c r="MGU631" i="3"/>
  <c r="MHH631" i="3"/>
  <c r="MHU631" i="3"/>
  <c r="MIH631" i="3"/>
  <c r="MIU631" i="3"/>
  <c r="MJH631" i="3"/>
  <c r="MGF631" i="3"/>
  <c r="MHL431" i="3"/>
  <c r="MHY431" i="3"/>
  <c r="MIL431" i="3"/>
  <c r="MHJ431" i="3"/>
  <c r="MHK31" i="3"/>
  <c r="MHX31" i="3"/>
  <c r="MIK31" i="3"/>
  <c r="MHI31" i="3"/>
  <c r="MGM431" i="3"/>
  <c r="MGZ431" i="3"/>
  <c r="MHM431" i="3"/>
  <c r="MHZ431" i="3"/>
  <c r="MIM431" i="3"/>
  <c r="MIZ431" i="3"/>
  <c r="MGK431" i="3"/>
  <c r="MGQ231" i="3"/>
  <c r="MHD231" i="3"/>
  <c r="MHQ231" i="3"/>
  <c r="MID231" i="3"/>
  <c r="MGO231" i="3"/>
  <c r="MGX631" i="3"/>
  <c r="MHK631" i="3"/>
  <c r="MGV631" i="3"/>
  <c r="MHS31" i="3"/>
  <c r="MHQ31" i="3"/>
  <c r="MGY831" i="3"/>
  <c r="MHL831" i="3"/>
  <c r="MHY831" i="3"/>
  <c r="MGW831" i="3"/>
  <c r="MHA231" i="3"/>
  <c r="MHN231" i="3"/>
  <c r="MGY231" i="3"/>
  <c r="MHG231" i="3"/>
  <c r="MHT231" i="3"/>
  <c r="MHE231" i="3"/>
  <c r="MGS631" i="3"/>
  <c r="MHF631" i="3"/>
  <c r="MHS631" i="3"/>
  <c r="MIF631" i="3"/>
  <c r="MIS631" i="3"/>
  <c r="MJF631" i="3"/>
  <c r="MJS631" i="3"/>
  <c r="MGQ631" i="3"/>
  <c r="MHD831" i="3"/>
  <c r="MHQ831" i="3"/>
  <c r="MHB831" i="3"/>
  <c r="MHA31" i="3"/>
  <c r="MHN31" i="3"/>
  <c r="MIA31" i="3"/>
  <c r="MIN31" i="3"/>
  <c r="MGY31" i="3"/>
  <c r="MHV31" i="3"/>
  <c r="MII31" i="3"/>
  <c r="MIV31" i="3"/>
  <c r="MHT31" i="3"/>
  <c r="MHI631" i="3"/>
  <c r="MHV631" i="3"/>
  <c r="MHG631" i="3"/>
  <c r="MHB231" i="3"/>
  <c r="MHO231" i="3"/>
  <c r="MIB231" i="3"/>
  <c r="MIO231" i="3"/>
  <c r="MGZ231" i="3"/>
  <c r="MHR831" i="3"/>
  <c r="MIE831" i="3"/>
  <c r="MIR831" i="3"/>
  <c r="MHP831" i="3"/>
  <c r="MHW431" i="3"/>
  <c r="MIJ431" i="3"/>
  <c r="MIW431" i="3"/>
  <c r="MHU431" i="3"/>
  <c r="MGX431" i="3"/>
  <c r="MHK431" i="3"/>
  <c r="MHX431" i="3"/>
  <c r="MIK431" i="3"/>
  <c r="MIX431" i="3"/>
  <c r="MJK431" i="3"/>
  <c r="MGV431" i="3"/>
  <c r="MID31" i="3"/>
  <c r="MIB31" i="3"/>
  <c r="MHL231" i="3"/>
  <c r="MHY231" i="3"/>
  <c r="MHJ231" i="3"/>
  <c r="MHJ831" i="3"/>
  <c r="MHW831" i="3"/>
  <c r="MIJ831" i="3"/>
  <c r="MHH831" i="3"/>
  <c r="MHR231" i="3"/>
  <c r="MIE231" i="3"/>
  <c r="MHP231" i="3"/>
  <c r="MHO831" i="3"/>
  <c r="MIB831" i="3"/>
  <c r="MHM831" i="3"/>
  <c r="MIG31" i="3"/>
  <c r="MIT31" i="3"/>
  <c r="MJG31" i="3"/>
  <c r="MIE31" i="3"/>
  <c r="MIC831" i="3"/>
  <c r="MIP831" i="3"/>
  <c r="MJC831" i="3"/>
  <c r="MIA831" i="3"/>
  <c r="MHM231" i="3"/>
  <c r="MHZ231" i="3"/>
  <c r="MIM231" i="3"/>
  <c r="MIZ231" i="3"/>
  <c r="MHK231" i="3"/>
  <c r="MHT631" i="3"/>
  <c r="MIG631" i="3"/>
  <c r="MHR631" i="3"/>
  <c r="MIH431" i="3"/>
  <c r="MIU431" i="3"/>
  <c r="MJH431" i="3"/>
  <c r="MIF431" i="3"/>
  <c r="MHL31" i="3"/>
  <c r="MHY31" i="3"/>
  <c r="MIL31" i="3"/>
  <c r="MIY31" i="3"/>
  <c r="MHJ31" i="3"/>
  <c r="MHD631" i="3"/>
  <c r="MHQ631" i="3"/>
  <c r="MID631" i="3"/>
  <c r="MIQ631" i="3"/>
  <c r="MJD631" i="3"/>
  <c r="MJQ631" i="3"/>
  <c r="MKD631" i="3"/>
  <c r="MHB631" i="3"/>
  <c r="MHI431" i="3"/>
  <c r="MHV431" i="3"/>
  <c r="MII431" i="3"/>
  <c r="MIV431" i="3"/>
  <c r="MJI431" i="3"/>
  <c r="MJV431" i="3"/>
  <c r="MHG431" i="3"/>
  <c r="MIO31" i="3"/>
  <c r="MIM31" i="3"/>
  <c r="MHU831" i="3"/>
  <c r="MIH831" i="3"/>
  <c r="MIU831" i="3"/>
  <c r="MHS831" i="3"/>
  <c r="MHW231" i="3"/>
  <c r="MIJ231" i="3"/>
  <c r="MHU231" i="3"/>
  <c r="MIC231" i="3"/>
  <c r="MIP231" i="3"/>
  <c r="MIA231" i="3"/>
  <c r="MIR31" i="3"/>
  <c r="MJE31" i="3"/>
  <c r="MJR31" i="3"/>
  <c r="MIP31" i="3"/>
  <c r="MHW31" i="3"/>
  <c r="MIJ31" i="3"/>
  <c r="MIW31" i="3"/>
  <c r="MJJ31" i="3"/>
  <c r="MHU31" i="3"/>
  <c r="MHX231" i="3"/>
  <c r="MIK231" i="3"/>
  <c r="MIX231" i="3"/>
  <c r="MJK231" i="3"/>
  <c r="MHV231" i="3"/>
  <c r="MHO631" i="3"/>
  <c r="MIB631" i="3"/>
  <c r="MIO631" i="3"/>
  <c r="MJB631" i="3"/>
  <c r="MJO631" i="3"/>
  <c r="MKB631" i="3"/>
  <c r="MKO631" i="3"/>
  <c r="MHM631" i="3"/>
  <c r="MIN831" i="3"/>
  <c r="MJA831" i="3"/>
  <c r="MJN831" i="3"/>
  <c r="MIL831" i="3"/>
  <c r="MIS431" i="3"/>
  <c r="MJF431" i="3"/>
  <c r="MJS431" i="3"/>
  <c r="MIQ431" i="3"/>
  <c r="MHT431" i="3"/>
  <c r="MIG431" i="3"/>
  <c r="MIT431" i="3"/>
  <c r="MJG431" i="3"/>
  <c r="MJT431" i="3"/>
  <c r="MKG431" i="3"/>
  <c r="MHR431" i="3"/>
  <c r="MHZ831" i="3"/>
  <c r="MIM831" i="3"/>
  <c r="MHX831" i="3"/>
  <c r="MIE631" i="3"/>
  <c r="MIR631" i="3"/>
  <c r="MIC631" i="3"/>
  <c r="MIZ31" i="3"/>
  <c r="MIX31" i="3"/>
  <c r="MIH231" i="3"/>
  <c r="MIU231" i="3"/>
  <c r="MIF231" i="3"/>
  <c r="MIF831" i="3"/>
  <c r="MIS831" i="3"/>
  <c r="MJF831" i="3"/>
  <c r="MID831" i="3"/>
  <c r="MIN231" i="3"/>
  <c r="MJA231" i="3"/>
  <c r="MIL231" i="3"/>
  <c r="MIY831" i="3"/>
  <c r="MJL831" i="3"/>
  <c r="MJY831" i="3"/>
  <c r="MIW831" i="3"/>
  <c r="MIH31" i="3"/>
  <c r="MIU31" i="3"/>
  <c r="MJH31" i="3"/>
  <c r="MJU31" i="3"/>
  <c r="MIF31" i="3"/>
  <c r="MIK831" i="3"/>
  <c r="MIX831" i="3"/>
  <c r="MII831" i="3"/>
  <c r="MIE431" i="3"/>
  <c r="MIR431" i="3"/>
  <c r="MJE431" i="3"/>
  <c r="MJR431" i="3"/>
  <c r="MKE431" i="3"/>
  <c r="MKR431" i="3"/>
  <c r="MIC431" i="3"/>
  <c r="MJC31" i="3"/>
  <c r="MJP31" i="3"/>
  <c r="MKC31" i="3"/>
  <c r="MJA31" i="3"/>
  <c r="MII231" i="3"/>
  <c r="MIV231" i="3"/>
  <c r="MJI231" i="3"/>
  <c r="MJV231" i="3"/>
  <c r="MIG231" i="3"/>
  <c r="MIP631" i="3"/>
  <c r="MJC631" i="3"/>
  <c r="MIN631" i="3"/>
  <c r="MJD431" i="3"/>
  <c r="MJQ431" i="3"/>
  <c r="MKD431" i="3"/>
  <c r="MJB431" i="3"/>
  <c r="MHZ631" i="3"/>
  <c r="MIM631" i="3"/>
  <c r="MIZ631" i="3"/>
  <c r="MJM631" i="3"/>
  <c r="MJZ631" i="3"/>
  <c r="MKM631" i="3"/>
  <c r="MKZ631" i="3"/>
  <c r="MHX631" i="3"/>
  <c r="MJK31" i="3"/>
  <c r="MJI31" i="3"/>
  <c r="MIQ831" i="3"/>
  <c r="MJD831" i="3"/>
  <c r="MJQ831" i="3"/>
  <c r="MIO831" i="3"/>
  <c r="MIS231" i="3"/>
  <c r="MJF231" i="3"/>
  <c r="MIQ231" i="3"/>
  <c r="MIY231" i="3"/>
  <c r="MJL231" i="3"/>
  <c r="MIW231" i="3"/>
  <c r="MJJ831" i="3"/>
  <c r="MJW831" i="3"/>
  <c r="MKJ831" i="3"/>
  <c r="MJH831" i="3"/>
  <c r="MIT231" i="3"/>
  <c r="MJG231" i="3"/>
  <c r="MJT231" i="3"/>
  <c r="MKG231" i="3"/>
  <c r="MIR231" i="3"/>
  <c r="MIP431" i="3"/>
  <c r="MJC431" i="3"/>
  <c r="MJP431" i="3"/>
  <c r="MKC431" i="3"/>
  <c r="MKP431" i="3"/>
  <c r="MLC431" i="3"/>
  <c r="MIN431" i="3"/>
  <c r="MIV831" i="3"/>
  <c r="MJI831" i="3"/>
  <c r="MIT831" i="3"/>
  <c r="MIK631" i="3"/>
  <c r="MIX631" i="3"/>
  <c r="MJK631" i="3"/>
  <c r="MJX631" i="3"/>
  <c r="MKK631" i="3"/>
  <c r="MKX631" i="3"/>
  <c r="MLK631" i="3"/>
  <c r="MII631" i="3"/>
  <c r="MJA631" i="3"/>
  <c r="MJN631" i="3"/>
  <c r="MIY631" i="3"/>
  <c r="MJN31" i="3"/>
  <c r="MKA31" i="3"/>
  <c r="MKN31" i="3"/>
  <c r="MJL31" i="3"/>
  <c r="MJO431" i="3"/>
  <c r="MKB431" i="3"/>
  <c r="MKO431" i="3"/>
  <c r="MJM431" i="3"/>
  <c r="MIS31" i="3"/>
  <c r="MJF31" i="3"/>
  <c r="MJS31" i="3"/>
  <c r="MKF31" i="3"/>
  <c r="MIQ31" i="3"/>
  <c r="MJV31" i="3"/>
  <c r="MJT31" i="3"/>
  <c r="MJD231" i="3"/>
  <c r="MJQ231" i="3"/>
  <c r="MJB231" i="3"/>
  <c r="MJB831" i="3"/>
  <c r="MJO831" i="3"/>
  <c r="MKB831" i="3"/>
  <c r="MIZ831" i="3"/>
  <c r="MJJ231" i="3"/>
  <c r="MJW231" i="3"/>
  <c r="MJH231" i="3"/>
  <c r="MIV631" i="3"/>
  <c r="MJI631" i="3"/>
  <c r="MJV631" i="3"/>
  <c r="MKI631" i="3"/>
  <c r="MKV631" i="3"/>
  <c r="MLI631" i="3"/>
  <c r="MLV631" i="3"/>
  <c r="MIT631" i="3"/>
  <c r="MJY31" i="3"/>
  <c r="MKL31" i="3"/>
  <c r="MKY31" i="3"/>
  <c r="MJW31" i="3"/>
  <c r="MJG831" i="3"/>
  <c r="MJT831" i="3"/>
  <c r="MJE831" i="3"/>
  <c r="MJE231" i="3"/>
  <c r="MJR231" i="3"/>
  <c r="MKE231" i="3"/>
  <c r="MKR231" i="3"/>
  <c r="MJC231" i="3"/>
  <c r="MJD31" i="3"/>
  <c r="MJQ31" i="3"/>
  <c r="MKD31" i="3"/>
  <c r="MKQ31" i="3"/>
  <c r="MJB31" i="3"/>
  <c r="MJL631" i="3"/>
  <c r="MJY631" i="3"/>
  <c r="MJJ631" i="3"/>
  <c r="MJZ431" i="3"/>
  <c r="MKM431" i="3"/>
  <c r="MKZ431" i="3"/>
  <c r="MJX431" i="3"/>
  <c r="MJU831" i="3"/>
  <c r="MKH831" i="3"/>
  <c r="MKU831" i="3"/>
  <c r="MJS831" i="3"/>
  <c r="MJA431" i="3"/>
  <c r="MJN431" i="3"/>
  <c r="MKA431" i="3"/>
  <c r="MKN431" i="3"/>
  <c r="MLA431" i="3"/>
  <c r="MLN431" i="3"/>
  <c r="MIY431" i="3"/>
  <c r="MKG31" i="3"/>
  <c r="MKE31" i="3"/>
  <c r="MJM831" i="3"/>
  <c r="MJZ831" i="3"/>
  <c r="MKM831" i="3"/>
  <c r="MJK831" i="3"/>
  <c r="MJO231" i="3"/>
  <c r="MKB231" i="3"/>
  <c r="MJM231" i="3"/>
  <c r="MJU231" i="3"/>
  <c r="MKH231" i="3"/>
  <c r="MJS231" i="3"/>
  <c r="MKJ31" i="3"/>
  <c r="MKW31" i="3"/>
  <c r="MLJ31" i="3"/>
  <c r="MKH31" i="3"/>
  <c r="MKK431" i="3"/>
  <c r="MKX431" i="3"/>
  <c r="MLK431" i="3"/>
  <c r="MKI431" i="3"/>
  <c r="MJL431" i="3"/>
  <c r="MJY431" i="3"/>
  <c r="MKL431" i="3"/>
  <c r="MKY431" i="3"/>
  <c r="MLL431" i="3"/>
  <c r="MLY431" i="3"/>
  <c r="MJJ431" i="3"/>
  <c r="MJP231" i="3"/>
  <c r="MKC231" i="3"/>
  <c r="MKP231" i="3"/>
  <c r="MLC231" i="3"/>
  <c r="MJN231" i="3"/>
  <c r="MJG631" i="3"/>
  <c r="MJT631" i="3"/>
  <c r="MKG631" i="3"/>
  <c r="MKT631" i="3"/>
  <c r="MLG631" i="3"/>
  <c r="MLT631" i="3"/>
  <c r="MMG631" i="3"/>
  <c r="MJE631" i="3"/>
  <c r="MJW631" i="3"/>
  <c r="MKJ631" i="3"/>
  <c r="MJU631" i="3"/>
  <c r="MKF831" i="3"/>
  <c r="MKS831" i="3"/>
  <c r="MLF831" i="3"/>
  <c r="MKD831" i="3"/>
  <c r="MJO31" i="3"/>
  <c r="MKB31" i="3"/>
  <c r="MKO31" i="3"/>
  <c r="MLB31" i="3"/>
  <c r="MJM31" i="3"/>
  <c r="MJR831" i="3"/>
  <c r="MKE831" i="3"/>
  <c r="MJP831" i="3"/>
  <c r="MKR31" i="3"/>
  <c r="MKP31" i="3"/>
  <c r="MJZ231" i="3"/>
  <c r="MKM231" i="3"/>
  <c r="MJX231" i="3"/>
  <c r="MJX831" i="3"/>
  <c r="MKK831" i="3"/>
  <c r="MKX831" i="3"/>
  <c r="MJV831" i="3"/>
  <c r="MKF231" i="3"/>
  <c r="MKS231" i="3"/>
  <c r="MKD231" i="3"/>
  <c r="MKV431" i="3"/>
  <c r="MLI431" i="3"/>
  <c r="MLV431" i="3"/>
  <c r="MKT431" i="3"/>
  <c r="MKQ831" i="3"/>
  <c r="MLD831" i="3"/>
  <c r="MLQ831" i="3"/>
  <c r="MKO831" i="3"/>
  <c r="MKU31" i="3"/>
  <c r="MLH31" i="3"/>
  <c r="MLU31" i="3"/>
  <c r="MKS31" i="3"/>
  <c r="MKC831" i="3"/>
  <c r="MKP831" i="3"/>
  <c r="MKA831" i="3"/>
  <c r="MJR631" i="3"/>
  <c r="MKE631" i="3"/>
  <c r="MKR631" i="3"/>
  <c r="MLE631" i="3"/>
  <c r="MLR631" i="3"/>
  <c r="MME631" i="3"/>
  <c r="MMR631" i="3"/>
  <c r="MJP631" i="3"/>
  <c r="MJZ31" i="3"/>
  <c r="MKM31" i="3"/>
  <c r="MKZ31" i="3"/>
  <c r="MLM31" i="3"/>
  <c r="MJX31" i="3"/>
  <c r="MKH631" i="3"/>
  <c r="MKU631" i="3"/>
  <c r="MKF631" i="3"/>
  <c r="MKA231" i="3"/>
  <c r="MKN231" i="3"/>
  <c r="MLA231" i="3"/>
  <c r="MLN231" i="3"/>
  <c r="MJY231" i="3"/>
  <c r="MJW431" i="3"/>
  <c r="MKJ431" i="3"/>
  <c r="MKW431" i="3"/>
  <c r="MLJ431" i="3"/>
  <c r="MLW431" i="3"/>
  <c r="MMJ431" i="3"/>
  <c r="MJU431" i="3"/>
  <c r="MLC31" i="3"/>
  <c r="MLA31" i="3"/>
  <c r="MKI831" i="3"/>
  <c r="MKV831" i="3"/>
  <c r="MLI831" i="3"/>
  <c r="MKG831" i="3"/>
  <c r="MKK231" i="3"/>
  <c r="MKX231" i="3"/>
  <c r="MKI231" i="3"/>
  <c r="MKQ231" i="3"/>
  <c r="MLD231" i="3"/>
  <c r="MKO231" i="3"/>
  <c r="MLF31" i="3"/>
  <c r="MLS31" i="3"/>
  <c r="MMF31" i="3"/>
  <c r="MLD31" i="3"/>
  <c r="MKL231" i="3"/>
  <c r="MKY231" i="3"/>
  <c r="MLL231" i="3"/>
  <c r="MLY231" i="3"/>
  <c r="MKJ231" i="3"/>
  <c r="MLB831" i="3"/>
  <c r="MLO831" i="3"/>
  <c r="MMB831" i="3"/>
  <c r="MKZ831" i="3"/>
  <c r="MKK31" i="3"/>
  <c r="MKX31" i="3"/>
  <c r="MLK31" i="3"/>
  <c r="MLX31" i="3"/>
  <c r="MKI31" i="3"/>
  <c r="MKH431" i="3"/>
  <c r="MKU431" i="3"/>
  <c r="MLH431" i="3"/>
  <c r="MLU431" i="3"/>
  <c r="MMH431" i="3"/>
  <c r="MMU431" i="3"/>
  <c r="MKF431" i="3"/>
  <c r="MKC631" i="3"/>
  <c r="MKP631" i="3"/>
  <c r="MLC631" i="3"/>
  <c r="MLP631" i="3"/>
  <c r="MMC631" i="3"/>
  <c r="MMP631" i="3"/>
  <c r="MNC631" i="3"/>
  <c r="MKA631" i="3"/>
  <c r="MKS631" i="3"/>
  <c r="MLF631" i="3"/>
  <c r="MKQ631" i="3"/>
  <c r="MKN831" i="3"/>
  <c r="MLA831" i="3"/>
  <c r="MKL831" i="3"/>
  <c r="MLG431" i="3"/>
  <c r="MLT431" i="3"/>
  <c r="MMG431" i="3"/>
  <c r="MLE431" i="3"/>
  <c r="MLN31" i="3"/>
  <c r="MLL31" i="3"/>
  <c r="MKV231" i="3"/>
  <c r="MLI231" i="3"/>
  <c r="MKT231" i="3"/>
  <c r="MKT831" i="3"/>
  <c r="MLG831" i="3"/>
  <c r="MLT831" i="3"/>
  <c r="MKR831" i="3"/>
  <c r="MLB231" i="3"/>
  <c r="MLO231" i="3"/>
  <c r="MKZ231" i="3"/>
  <c r="MKV31" i="3"/>
  <c r="MLI31" i="3"/>
  <c r="MLV31" i="3"/>
  <c r="MMI31" i="3"/>
  <c r="MKT31" i="3"/>
  <c r="MLM831" i="3"/>
  <c r="MLZ831" i="3"/>
  <c r="MMM831" i="3"/>
  <c r="MLK831" i="3"/>
  <c r="MLD631" i="3"/>
  <c r="MLQ631" i="3"/>
  <c r="MLB631" i="3"/>
  <c r="MKW231" i="3"/>
  <c r="MLJ231" i="3"/>
  <c r="MLW231" i="3"/>
  <c r="MMJ231" i="3"/>
  <c r="MKU231" i="3"/>
  <c r="MKY831" i="3"/>
  <c r="MLL831" i="3"/>
  <c r="MKW831" i="3"/>
  <c r="MKS431" i="3"/>
  <c r="MLF431" i="3"/>
  <c r="MLS431" i="3"/>
  <c r="MMF431" i="3"/>
  <c r="MMS431" i="3"/>
  <c r="MNF431" i="3"/>
  <c r="MKQ431" i="3"/>
  <c r="MKN631" i="3"/>
  <c r="MLA631" i="3"/>
  <c r="MLN631" i="3"/>
  <c r="MMA631" i="3"/>
  <c r="MMN631" i="3"/>
  <c r="MNA631" i="3"/>
  <c r="MNN631" i="3"/>
  <c r="MKL631" i="3"/>
  <c r="MLQ31" i="3"/>
  <c r="MMD31" i="3"/>
  <c r="MMQ31" i="3"/>
  <c r="MLO31" i="3"/>
  <c r="MLR431" i="3"/>
  <c r="MME431" i="3"/>
  <c r="MMR431" i="3"/>
  <c r="MLP431" i="3"/>
  <c r="MLY31" i="3"/>
  <c r="MLW31" i="3"/>
  <c r="MLE831" i="3"/>
  <c r="MLR831" i="3"/>
  <c r="MME831" i="3"/>
  <c r="MLC831" i="3"/>
  <c r="MLG231" i="3"/>
  <c r="MLT231" i="3"/>
  <c r="MLE231" i="3"/>
  <c r="MLM231" i="3"/>
  <c r="MLZ231" i="3"/>
  <c r="MLK231" i="3"/>
  <c r="MMB31" i="3"/>
  <c r="MMO31" i="3"/>
  <c r="MNB31" i="3"/>
  <c r="MLZ31" i="3"/>
  <c r="MLX831" i="3"/>
  <c r="MMK831" i="3"/>
  <c r="MMX831" i="3"/>
  <c r="MLV831" i="3"/>
  <c r="MMC431" i="3"/>
  <c r="MMP431" i="3"/>
  <c r="MNC431" i="3"/>
  <c r="MMA431" i="3"/>
  <c r="MLO631" i="3"/>
  <c r="MMB631" i="3"/>
  <c r="MLM631" i="3"/>
  <c r="MLD431" i="3"/>
  <c r="MLQ431" i="3"/>
  <c r="MMD431" i="3"/>
  <c r="MMQ431" i="3"/>
  <c r="MND431" i="3"/>
  <c r="MNQ431" i="3"/>
  <c r="MLB431" i="3"/>
  <c r="MLG31" i="3"/>
  <c r="MLT31" i="3"/>
  <c r="MMG31" i="3"/>
  <c r="MMT31" i="3"/>
  <c r="MLE31" i="3"/>
  <c r="MLJ831" i="3"/>
  <c r="MLW831" i="3"/>
  <c r="MLH831" i="3"/>
  <c r="MKY631" i="3"/>
  <c r="MLL631" i="3"/>
  <c r="MLY631" i="3"/>
  <c r="MML631" i="3"/>
  <c r="MMY631" i="3"/>
  <c r="MNL631" i="3"/>
  <c r="MNY631" i="3"/>
  <c r="MKW631" i="3"/>
  <c r="MLH231" i="3"/>
  <c r="MLU231" i="3"/>
  <c r="MMH231" i="3"/>
  <c r="MMU231" i="3"/>
  <c r="MLF231" i="3"/>
  <c r="MMJ31" i="3"/>
  <c r="MMH31" i="3"/>
  <c r="MLR231" i="3"/>
  <c r="MME231" i="3"/>
  <c r="MLP231" i="3"/>
  <c r="MLP831" i="3"/>
  <c r="MMC831" i="3"/>
  <c r="MMP831" i="3"/>
  <c r="MLN831" i="3"/>
  <c r="MLX231" i="3"/>
  <c r="MMK231" i="3"/>
  <c r="MLV231" i="3"/>
  <c r="MMN431" i="3"/>
  <c r="MNA431" i="3"/>
  <c r="MNN431" i="3"/>
  <c r="MML431" i="3"/>
  <c r="MMM31" i="3"/>
  <c r="MMZ31" i="3"/>
  <c r="MNM31" i="3"/>
  <c r="MMK31" i="3"/>
  <c r="MLU831" i="3"/>
  <c r="MMH831" i="3"/>
  <c r="MLS831" i="3"/>
  <c r="MLZ631" i="3"/>
  <c r="MMM631" i="3"/>
  <c r="MLX631" i="3"/>
  <c r="MMI831" i="3"/>
  <c r="MMV831" i="3"/>
  <c r="MNI831" i="3"/>
  <c r="MMG831" i="3"/>
  <c r="MLR31" i="3"/>
  <c r="MME31" i="3"/>
  <c r="MMR31" i="3"/>
  <c r="MNE31" i="3"/>
  <c r="MLP31" i="3"/>
  <c r="MLO431" i="3"/>
  <c r="MMB431" i="3"/>
  <c r="MMO431" i="3"/>
  <c r="MNB431" i="3"/>
  <c r="MNO431" i="3"/>
  <c r="MOB431" i="3"/>
  <c r="MLM431" i="3"/>
  <c r="MLS231" i="3"/>
  <c r="MMF231" i="3"/>
  <c r="MMS231" i="3"/>
  <c r="MNF231" i="3"/>
  <c r="MLQ231" i="3"/>
  <c r="MLJ631" i="3"/>
  <c r="MLW631" i="3"/>
  <c r="MMJ631" i="3"/>
  <c r="MMW631" i="3"/>
  <c r="MNJ631" i="3"/>
  <c r="MNW631" i="3"/>
  <c r="MOJ631" i="3"/>
  <c r="MLH631" i="3"/>
  <c r="MMU31" i="3"/>
  <c r="MMS31" i="3"/>
  <c r="MMA831" i="3"/>
  <c r="MMN831" i="3"/>
  <c r="MNA831" i="3"/>
  <c r="MLY831" i="3"/>
  <c r="MMC231" i="3"/>
  <c r="MMP231" i="3"/>
  <c r="MMA231" i="3"/>
  <c r="MMI231" i="3"/>
  <c r="MMV231" i="3"/>
  <c r="MMG231" i="3"/>
  <c r="MMX31" i="3"/>
  <c r="MNK31" i="3"/>
  <c r="MNX31" i="3"/>
  <c r="MMV31" i="3"/>
  <c r="MMY431" i="3"/>
  <c r="MNL431" i="3"/>
  <c r="MNY431" i="3"/>
  <c r="MMW431" i="3"/>
  <c r="MMT831" i="3"/>
  <c r="MNG831" i="3"/>
  <c r="MNT831" i="3"/>
  <c r="MMR831" i="3"/>
  <c r="MLU631" i="3"/>
  <c r="MMH631" i="3"/>
  <c r="MMU631" i="3"/>
  <c r="MNH631" i="3"/>
  <c r="MNU631" i="3"/>
  <c r="MOH631" i="3"/>
  <c r="MOU631" i="3"/>
  <c r="MLS631" i="3"/>
  <c r="MMK631" i="3"/>
  <c r="MMX631" i="3"/>
  <c r="MMI631" i="3"/>
  <c r="MMF831" i="3"/>
  <c r="MMS831" i="3"/>
  <c r="MMD831" i="3"/>
  <c r="MLZ431" i="3"/>
  <c r="MMM431" i="3"/>
  <c r="MMZ431" i="3"/>
  <c r="MNM431" i="3"/>
  <c r="MNZ431" i="3"/>
  <c r="MOM431" i="3"/>
  <c r="MLX431" i="3"/>
  <c r="MMD231" i="3"/>
  <c r="MMQ231" i="3"/>
  <c r="MND231" i="3"/>
  <c r="MNQ231" i="3"/>
  <c r="MMB231" i="3"/>
  <c r="MMC31" i="3"/>
  <c r="MMP31" i="3"/>
  <c r="MNC31" i="3"/>
  <c r="MNP31" i="3"/>
  <c r="MMA31" i="3"/>
  <c r="MNF31" i="3"/>
  <c r="MND31" i="3"/>
  <c r="MMN231" i="3"/>
  <c r="MNA231" i="3"/>
  <c r="MML231" i="3"/>
  <c r="MML831" i="3"/>
  <c r="MMY831" i="3"/>
  <c r="MNL831" i="3"/>
  <c r="MMJ831" i="3"/>
  <c r="MMT231" i="3"/>
  <c r="MNG231" i="3"/>
  <c r="MMR231" i="3"/>
  <c r="MNE831" i="3"/>
  <c r="MNR831" i="3"/>
  <c r="MOE831" i="3"/>
  <c r="MNC831" i="3"/>
  <c r="MMV631" i="3"/>
  <c r="MNI631" i="3"/>
  <c r="MMT631" i="3"/>
  <c r="MMF631" i="3"/>
  <c r="MMS631" i="3"/>
  <c r="MNF631" i="3"/>
  <c r="MNS631" i="3"/>
  <c r="MOF631" i="3"/>
  <c r="MOS631" i="3"/>
  <c r="MPF631" i="3"/>
  <c r="MMD631" i="3"/>
  <c r="MNJ431" i="3"/>
  <c r="MNW431" i="3"/>
  <c r="MOJ431" i="3"/>
  <c r="MNH431" i="3"/>
  <c r="MMK431" i="3"/>
  <c r="MMX431" i="3"/>
  <c r="MNK431" i="3"/>
  <c r="MNX431" i="3"/>
  <c r="MOK431" i="3"/>
  <c r="MOX431" i="3"/>
  <c r="MMI431" i="3"/>
  <c r="MMN31" i="3"/>
  <c r="MNA31" i="3"/>
  <c r="MNN31" i="3"/>
  <c r="MOA31" i="3"/>
  <c r="MML31" i="3"/>
  <c r="MMO231" i="3"/>
  <c r="MNB231" i="3"/>
  <c r="MNO231" i="3"/>
  <c r="MOB231" i="3"/>
  <c r="MMM231" i="3"/>
  <c r="MNI31" i="3"/>
  <c r="MNV31" i="3"/>
  <c r="MOI31" i="3"/>
  <c r="MNG31" i="3"/>
  <c r="MMQ831" i="3"/>
  <c r="MND831" i="3"/>
  <c r="MMO831" i="3"/>
  <c r="MNQ31" i="3"/>
  <c r="MNO31" i="3"/>
  <c r="MMW831" i="3"/>
  <c r="MNJ831" i="3"/>
  <c r="MNW831" i="3"/>
  <c r="MMU831" i="3"/>
  <c r="MMY231" i="3"/>
  <c r="MNL231" i="3"/>
  <c r="MMW231" i="3"/>
  <c r="MNE231" i="3"/>
  <c r="MNR231" i="3"/>
  <c r="MNC231" i="3"/>
  <c r="MNG631" i="3"/>
  <c r="MNT631" i="3"/>
  <c r="MNE631" i="3"/>
  <c r="MMZ231" i="3"/>
  <c r="MNM231" i="3"/>
  <c r="MNZ231" i="3"/>
  <c r="MOM231" i="3"/>
  <c r="MMX231" i="3"/>
  <c r="MNB831" i="3"/>
  <c r="MNO831" i="3"/>
  <c r="MMZ831" i="3"/>
  <c r="MNU431" i="3"/>
  <c r="MOH431" i="3"/>
  <c r="MOU431" i="3"/>
  <c r="MNS431" i="3"/>
  <c r="MNP831" i="3"/>
  <c r="MOC831" i="3"/>
  <c r="MOP831" i="3"/>
  <c r="MNN831" i="3"/>
  <c r="MNT31" i="3"/>
  <c r="MOG31" i="3"/>
  <c r="MOT31" i="3"/>
  <c r="MNR31" i="3"/>
  <c r="MMV431" i="3"/>
  <c r="MNI431" i="3"/>
  <c r="MNV431" i="3"/>
  <c r="MOI431" i="3"/>
  <c r="MOV431" i="3"/>
  <c r="MPI431" i="3"/>
  <c r="MMT431" i="3"/>
  <c r="MMY31" i="3"/>
  <c r="MNL31" i="3"/>
  <c r="MNY31" i="3"/>
  <c r="MOL31" i="3"/>
  <c r="MMW31" i="3"/>
  <c r="MMQ631" i="3"/>
  <c r="MND631" i="3"/>
  <c r="MNQ631" i="3"/>
  <c r="MOD631" i="3"/>
  <c r="MOQ631" i="3"/>
  <c r="MPD631" i="3"/>
  <c r="MPQ631" i="3"/>
  <c r="MMO631" i="3"/>
  <c r="MOB31" i="3"/>
  <c r="MNZ31" i="3"/>
  <c r="MNJ231" i="3"/>
  <c r="MNW231" i="3"/>
  <c r="MNH231" i="3"/>
  <c r="MNH831" i="3"/>
  <c r="MNU831" i="3"/>
  <c r="MOH831" i="3"/>
  <c r="MNF831" i="3"/>
  <c r="MNP231" i="3"/>
  <c r="MOC231" i="3"/>
  <c r="MNN231" i="3"/>
  <c r="MNG431" i="3"/>
  <c r="MNT431" i="3"/>
  <c r="MOG431" i="3"/>
  <c r="MOT431" i="3"/>
  <c r="MPG431" i="3"/>
  <c r="MPT431" i="3"/>
  <c r="MNE431" i="3"/>
  <c r="MNM831" i="3"/>
  <c r="MNZ831" i="3"/>
  <c r="MNK831" i="3"/>
  <c r="MNR631" i="3"/>
  <c r="MOE631" i="3"/>
  <c r="MNP631" i="3"/>
  <c r="MOF431" i="3"/>
  <c r="MOS431" i="3"/>
  <c r="MPF431" i="3"/>
  <c r="MOD431" i="3"/>
  <c r="MOE31" i="3"/>
  <c r="MOR31" i="3"/>
  <c r="MPE31" i="3"/>
  <c r="MOC31" i="3"/>
  <c r="MNB631" i="3"/>
  <c r="MNO631" i="3"/>
  <c r="MOB631" i="3"/>
  <c r="MOO631" i="3"/>
  <c r="MPB631" i="3"/>
  <c r="MPO631" i="3"/>
  <c r="MQB631" i="3"/>
  <c r="MMZ631" i="3"/>
  <c r="MOA831" i="3"/>
  <c r="MON831" i="3"/>
  <c r="MPA831" i="3"/>
  <c r="MNY831" i="3"/>
  <c r="MNK231" i="3"/>
  <c r="MNX231" i="3"/>
  <c r="MOK231" i="3"/>
  <c r="MOX231" i="3"/>
  <c r="MNI231" i="3"/>
  <c r="MNJ31" i="3"/>
  <c r="MNW31" i="3"/>
  <c r="MOJ31" i="3"/>
  <c r="MOW31" i="3"/>
  <c r="MNH31" i="3"/>
  <c r="MOM31" i="3"/>
  <c r="MOK31" i="3"/>
  <c r="MNS831" i="3"/>
  <c r="MOF831" i="3"/>
  <c r="MOS831" i="3"/>
  <c r="MNQ831" i="3"/>
  <c r="MNU231" i="3"/>
  <c r="MOH231" i="3"/>
  <c r="MNS231" i="3"/>
  <c r="MOA231" i="3"/>
  <c r="MON231" i="3"/>
  <c r="MNY231" i="3"/>
  <c r="MNX831" i="3"/>
  <c r="MOK831" i="3"/>
  <c r="MNV831" i="3"/>
  <c r="MOP31" i="3"/>
  <c r="MPC31" i="3"/>
  <c r="MPP31" i="3"/>
  <c r="MON31" i="3"/>
  <c r="MNU31" i="3"/>
  <c r="MOH31" i="3"/>
  <c r="MOU31" i="3"/>
  <c r="MPH31" i="3"/>
  <c r="MNS31" i="3"/>
  <c r="MOC631" i="3"/>
  <c r="MOP631" i="3"/>
  <c r="MOA631" i="3"/>
  <c r="MNR431" i="3"/>
  <c r="MOE431" i="3"/>
  <c r="MOR431" i="3"/>
  <c r="MPE431" i="3"/>
  <c r="MPR431" i="3"/>
  <c r="MQE431" i="3"/>
  <c r="MNP431" i="3"/>
  <c r="MOQ431" i="3"/>
  <c r="MPD431" i="3"/>
  <c r="MPQ431" i="3"/>
  <c r="MOO431" i="3"/>
  <c r="MOL831" i="3"/>
  <c r="MOY831" i="3"/>
  <c r="MPL831" i="3"/>
  <c r="MOJ831" i="3"/>
  <c r="MNV231" i="3"/>
  <c r="MOI231" i="3"/>
  <c r="MOV231" i="3"/>
  <c r="MPI231" i="3"/>
  <c r="MNT231" i="3"/>
  <c r="MNM631" i="3"/>
  <c r="MNZ631" i="3"/>
  <c r="MOM631" i="3"/>
  <c r="MOZ631" i="3"/>
  <c r="MPM631" i="3"/>
  <c r="MPZ631" i="3"/>
  <c r="MQM631" i="3"/>
  <c r="MNK631" i="3"/>
  <c r="MOX31" i="3"/>
  <c r="MOV31" i="3"/>
  <c r="MOF231" i="3"/>
  <c r="MOS231" i="3"/>
  <c r="MOD231" i="3"/>
  <c r="MOD831" i="3"/>
  <c r="MOQ831" i="3"/>
  <c r="MPD831" i="3"/>
  <c r="MOB831" i="3"/>
  <c r="MOL231" i="3"/>
  <c r="MOY231" i="3"/>
  <c r="MOJ231" i="3"/>
  <c r="MPB431" i="3"/>
  <c r="MPO431" i="3"/>
  <c r="MQB431" i="3"/>
  <c r="MOZ431" i="3"/>
  <c r="MON631" i="3"/>
  <c r="MPA631" i="3"/>
  <c r="MOL631" i="3"/>
  <c r="MNX631" i="3"/>
  <c r="MOK631" i="3"/>
  <c r="MOX631" i="3"/>
  <c r="MPK631" i="3"/>
  <c r="MPX631" i="3"/>
  <c r="MQK631" i="3"/>
  <c r="MQX631" i="3"/>
  <c r="MNV631" i="3"/>
  <c r="MPA31" i="3"/>
  <c r="MPN31" i="3"/>
  <c r="MQA31" i="3"/>
  <c r="MOY31" i="3"/>
  <c r="MOF31" i="3"/>
  <c r="MOS31" i="3"/>
  <c r="MPF31" i="3"/>
  <c r="MPS31" i="3"/>
  <c r="MOD31" i="3"/>
  <c r="MOC431" i="3"/>
  <c r="MOP431" i="3"/>
  <c r="MPC431" i="3"/>
  <c r="MPP431" i="3"/>
  <c r="MQC431" i="3"/>
  <c r="MQP431" i="3"/>
  <c r="MOA431" i="3"/>
  <c r="MOG231" i="3"/>
  <c r="MOT231" i="3"/>
  <c r="MPG231" i="3"/>
  <c r="MPT231" i="3"/>
  <c r="MOE231" i="3"/>
  <c r="MOI831" i="3"/>
  <c r="MOV831" i="3"/>
  <c r="MOG831" i="3"/>
  <c r="MOW831" i="3"/>
  <c r="MPJ831" i="3"/>
  <c r="MPW831" i="3"/>
  <c r="MOU831" i="3"/>
  <c r="MPI31" i="3"/>
  <c r="MPG31" i="3"/>
  <c r="MOO831" i="3"/>
  <c r="MPB831" i="3"/>
  <c r="MPO831" i="3"/>
  <c r="MOM831" i="3"/>
  <c r="MOQ231" i="3"/>
  <c r="MPD231" i="3"/>
  <c r="MOO231" i="3"/>
  <c r="MOW231" i="3"/>
  <c r="MPJ231" i="3"/>
  <c r="MOU231" i="3"/>
  <c r="MOY631" i="3"/>
  <c r="MPL631" i="3"/>
  <c r="MOW631" i="3"/>
  <c r="MPM431" i="3"/>
  <c r="MPZ431" i="3"/>
  <c r="MQM431" i="3"/>
  <c r="MPK431" i="3"/>
  <c r="MON431" i="3"/>
  <c r="MPA431" i="3"/>
  <c r="MPN431" i="3"/>
  <c r="MQA431" i="3"/>
  <c r="MQN431" i="3"/>
  <c r="MRA431" i="3"/>
  <c r="MOL431" i="3"/>
  <c r="MOQ31" i="3"/>
  <c r="MPD31" i="3"/>
  <c r="MPQ31" i="3"/>
  <c r="MQD31" i="3"/>
  <c r="MOO31" i="3"/>
  <c r="MOR231" i="3"/>
  <c r="MPE231" i="3"/>
  <c r="MPR231" i="3"/>
  <c r="MQE231" i="3"/>
  <c r="MOP231" i="3"/>
  <c r="MPL31" i="3"/>
  <c r="MPY31" i="3"/>
  <c r="MQL31" i="3"/>
  <c r="MPJ31" i="3"/>
  <c r="MPH831" i="3"/>
  <c r="MPU831" i="3"/>
  <c r="MQH831" i="3"/>
  <c r="MPF831" i="3"/>
  <c r="MOI631" i="3"/>
  <c r="MOV631" i="3"/>
  <c r="MPI631" i="3"/>
  <c r="MPV631" i="3"/>
  <c r="MQI631" i="3"/>
  <c r="MQV631" i="3"/>
  <c r="MRI631" i="3"/>
  <c r="MOG631" i="3"/>
  <c r="MOT831" i="3"/>
  <c r="MPG831" i="3"/>
  <c r="MOR831" i="3"/>
  <c r="MPT31" i="3"/>
  <c r="MPR31" i="3"/>
  <c r="MPB231" i="3"/>
  <c r="MPO231" i="3"/>
  <c r="MOZ231" i="3"/>
  <c r="MOZ831" i="3"/>
  <c r="MPM831" i="3"/>
  <c r="MPZ831" i="3"/>
  <c r="MOX831" i="3"/>
  <c r="MPH231" i="3"/>
  <c r="MPU231" i="3"/>
  <c r="MPF231" i="3"/>
  <c r="MPX431" i="3"/>
  <c r="MQK431" i="3"/>
  <c r="MQX431" i="3"/>
  <c r="MPV431" i="3"/>
  <c r="MPC231" i="3"/>
  <c r="MPP231" i="3"/>
  <c r="MQC231" i="3"/>
  <c r="MQP231" i="3"/>
  <c r="MPA231" i="3"/>
  <c r="MOT631" i="3"/>
  <c r="MPG631" i="3"/>
  <c r="MPT631" i="3"/>
  <c r="MQG631" i="3"/>
  <c r="MQT631" i="3"/>
  <c r="MRG631" i="3"/>
  <c r="MRT631" i="3"/>
  <c r="MOR631" i="3"/>
  <c r="MPB31" i="3"/>
  <c r="MPO31" i="3"/>
  <c r="MQB31" i="3"/>
  <c r="MQO31" i="3"/>
  <c r="MOZ31" i="3"/>
  <c r="MOY431" i="3"/>
  <c r="MPL431" i="3"/>
  <c r="MPY431" i="3"/>
  <c r="MQL431" i="3"/>
  <c r="MQY431" i="3"/>
  <c r="MRL431" i="3"/>
  <c r="MOW431" i="3"/>
  <c r="MPS831" i="3"/>
  <c r="MQF831" i="3"/>
  <c r="MQS831" i="3"/>
  <c r="MPQ831" i="3"/>
  <c r="MPJ631" i="3"/>
  <c r="MPW631" i="3"/>
  <c r="MPH631" i="3"/>
  <c r="MPE831" i="3"/>
  <c r="MPR831" i="3"/>
  <c r="MPC831" i="3"/>
  <c r="MPW31" i="3"/>
  <c r="MQJ31" i="3"/>
  <c r="MQW31" i="3"/>
  <c r="MPU31" i="3"/>
  <c r="MQE31" i="3"/>
  <c r="MQC31" i="3"/>
  <c r="MPK831" i="3"/>
  <c r="MPX831" i="3"/>
  <c r="MQK831" i="3"/>
  <c r="MPI831" i="3"/>
  <c r="MPM231" i="3"/>
  <c r="MPZ231" i="3"/>
  <c r="MPK231" i="3"/>
  <c r="MPS231" i="3"/>
  <c r="MQF231" i="3"/>
  <c r="MPQ231" i="3"/>
  <c r="MPE631" i="3"/>
  <c r="MPR631" i="3"/>
  <c r="MQE631" i="3"/>
  <c r="MQR631" i="3"/>
  <c r="MRE631" i="3"/>
  <c r="MRR631" i="3"/>
  <c r="MSE631" i="3"/>
  <c r="MPC631" i="3"/>
  <c r="MPJ431" i="3"/>
  <c r="MPW431" i="3"/>
  <c r="MQJ431" i="3"/>
  <c r="MQW431" i="3"/>
  <c r="MRJ431" i="3"/>
  <c r="MRW431" i="3"/>
  <c r="MPH431" i="3"/>
  <c r="MPN231" i="3"/>
  <c r="MQA231" i="3"/>
  <c r="MQN231" i="3"/>
  <c r="MRA231" i="3"/>
  <c r="MPL231" i="3"/>
  <c r="MPM31" i="3"/>
  <c r="MPZ31" i="3"/>
  <c r="MQM31" i="3"/>
  <c r="MQZ31" i="3"/>
  <c r="MPK31" i="3"/>
  <c r="MQI431" i="3"/>
  <c r="MQV431" i="3"/>
  <c r="MRI431" i="3"/>
  <c r="MQG431" i="3"/>
  <c r="MQH31" i="3"/>
  <c r="MQU31" i="3"/>
  <c r="MRH31" i="3"/>
  <c r="MQF31" i="3"/>
  <c r="MPU631" i="3"/>
  <c r="MQH631" i="3"/>
  <c r="MPS631" i="3"/>
  <c r="MQD831" i="3"/>
  <c r="MQQ831" i="3"/>
  <c r="MRD831" i="3"/>
  <c r="MQB831" i="3"/>
  <c r="MPP831" i="3"/>
  <c r="MQC831" i="3"/>
  <c r="MPN831" i="3"/>
  <c r="MQP31" i="3"/>
  <c r="MQN31" i="3"/>
  <c r="MPX231" i="3"/>
  <c r="MQK231" i="3"/>
  <c r="MPV231" i="3"/>
  <c r="MPV831" i="3"/>
  <c r="MQI831" i="3"/>
  <c r="MQV831" i="3"/>
  <c r="MPT831" i="3"/>
  <c r="MQD231" i="3"/>
  <c r="MQQ231" i="3"/>
  <c r="MQB231" i="3"/>
  <c r="MPY231" i="3"/>
  <c r="MQL231" i="3"/>
  <c r="MQY231" i="3"/>
  <c r="MRL231" i="3"/>
  <c r="MPW231" i="3"/>
  <c r="MQA831" i="3"/>
  <c r="MQN831" i="3"/>
  <c r="MPY831" i="3"/>
  <c r="MPU431" i="3"/>
  <c r="MQH431" i="3"/>
  <c r="MQU431" i="3"/>
  <c r="MRH431" i="3"/>
  <c r="MRU431" i="3"/>
  <c r="MSH431" i="3"/>
  <c r="MPS431" i="3"/>
  <c r="MQF631" i="3"/>
  <c r="MQS631" i="3"/>
  <c r="MQD631" i="3"/>
  <c r="MQT431" i="3"/>
  <c r="MRG431" i="3"/>
  <c r="MRT431" i="3"/>
  <c r="MQR431" i="3"/>
  <c r="MQO831" i="3"/>
  <c r="MRB831" i="3"/>
  <c r="MRO831" i="3"/>
  <c r="MQM831" i="3"/>
  <c r="MQS31" i="3"/>
  <c r="MRF31" i="3"/>
  <c r="MRS31" i="3"/>
  <c r="MQQ31" i="3"/>
  <c r="MPX31" i="3"/>
  <c r="MQK31" i="3"/>
  <c r="MQX31" i="3"/>
  <c r="MRK31" i="3"/>
  <c r="MPV31" i="3"/>
  <c r="MPP631" i="3"/>
  <c r="MQC631" i="3"/>
  <c r="MQP631" i="3"/>
  <c r="MRC631" i="3"/>
  <c r="MRP631" i="3"/>
  <c r="MSC631" i="3"/>
  <c r="MSP631" i="3"/>
  <c r="MPN631" i="3"/>
  <c r="MRA31" i="3"/>
  <c r="MQY31" i="3"/>
  <c r="MQG831" i="3"/>
  <c r="MQT831" i="3"/>
  <c r="MRG831" i="3"/>
  <c r="MQE831" i="3"/>
  <c r="MQI231" i="3"/>
  <c r="MQV231" i="3"/>
  <c r="MQG231" i="3"/>
  <c r="MQO231" i="3"/>
  <c r="MRB231" i="3"/>
  <c r="MQM231" i="3"/>
  <c r="MQL831" i="3"/>
  <c r="MQY831" i="3"/>
  <c r="MQJ831" i="3"/>
  <c r="MQI31" i="3"/>
  <c r="MQV31" i="3"/>
  <c r="MRI31" i="3"/>
  <c r="MRV31" i="3"/>
  <c r="MQG31" i="3"/>
  <c r="MRD31" i="3"/>
  <c r="MRQ31" i="3"/>
  <c r="MSD31" i="3"/>
  <c r="MRB31" i="3"/>
  <c r="MQF431" i="3"/>
  <c r="MQS431" i="3"/>
  <c r="MRF431" i="3"/>
  <c r="MRS431" i="3"/>
  <c r="MSF431" i="3"/>
  <c r="MSS431" i="3"/>
  <c r="MQD431" i="3"/>
  <c r="MQQ631" i="3"/>
  <c r="MRD631" i="3"/>
  <c r="MQO631" i="3"/>
  <c r="MQZ831" i="3"/>
  <c r="MRM831" i="3"/>
  <c r="MRZ831" i="3"/>
  <c r="MQX831" i="3"/>
  <c r="MQA631" i="3"/>
  <c r="MQN631" i="3"/>
  <c r="MRA631" i="3"/>
  <c r="MRN631" i="3"/>
  <c r="MSA631" i="3"/>
  <c r="MSN631" i="3"/>
  <c r="MTA631" i="3"/>
  <c r="MPY631" i="3"/>
  <c r="MQJ231" i="3"/>
  <c r="MQW231" i="3"/>
  <c r="MRJ231" i="3"/>
  <c r="MRW231" i="3"/>
  <c r="MQH231" i="3"/>
  <c r="MRE431" i="3"/>
  <c r="MRR431" i="3"/>
  <c r="MSE431" i="3"/>
  <c r="MRC431" i="3"/>
  <c r="MRL31" i="3"/>
  <c r="MRJ31" i="3"/>
  <c r="MQT231" i="3"/>
  <c r="MRG231" i="3"/>
  <c r="MQR231" i="3"/>
  <c r="MQR831" i="3"/>
  <c r="MRE831" i="3"/>
  <c r="MRR831" i="3"/>
  <c r="MQP831" i="3"/>
  <c r="MQZ231" i="3"/>
  <c r="MRM231" i="3"/>
  <c r="MQX231" i="3"/>
  <c r="MQL631" i="3"/>
  <c r="MQY631" i="3"/>
  <c r="MRL631" i="3"/>
  <c r="MRY631" i="3"/>
  <c r="MSL631" i="3"/>
  <c r="MSY631" i="3"/>
  <c r="MTL631" i="3"/>
  <c r="MQJ631" i="3"/>
  <c r="MQQ431" i="3"/>
  <c r="MRD431" i="3"/>
  <c r="MRQ431" i="3"/>
  <c r="MSD431" i="3"/>
  <c r="MSQ431" i="3"/>
  <c r="MTD431" i="3"/>
  <c r="MQO431" i="3"/>
  <c r="MRP431" i="3"/>
  <c r="MSC431" i="3"/>
  <c r="MSP431" i="3"/>
  <c r="MRN431" i="3"/>
  <c r="MQT31" i="3"/>
  <c r="MRG31" i="3"/>
  <c r="MRT31" i="3"/>
  <c r="MSG31" i="3"/>
  <c r="MQR31" i="3"/>
  <c r="MRO31" i="3"/>
  <c r="MSB31" i="3"/>
  <c r="MSO31" i="3"/>
  <c r="MRM31" i="3"/>
  <c r="MRB631" i="3"/>
  <c r="MRO631" i="3"/>
  <c r="MQZ631" i="3"/>
  <c r="MQW831" i="3"/>
  <c r="MRJ831" i="3"/>
  <c r="MQU831" i="3"/>
  <c r="MRK831" i="3"/>
  <c r="MRX831" i="3"/>
  <c r="MSK831" i="3"/>
  <c r="MRI831" i="3"/>
  <c r="MQU231" i="3"/>
  <c r="MRH231" i="3"/>
  <c r="MRU231" i="3"/>
  <c r="MSH231" i="3"/>
  <c r="MQS231" i="3"/>
  <c r="MRW31" i="3"/>
  <c r="MRU31" i="3"/>
  <c r="MRC831" i="3"/>
  <c r="MRP831" i="3"/>
  <c r="MSC831" i="3"/>
  <c r="MRA831" i="3"/>
  <c r="MRE231" i="3"/>
  <c r="MRR231" i="3"/>
  <c r="MRC231" i="3"/>
  <c r="MRK231" i="3"/>
  <c r="MRX231" i="3"/>
  <c r="MRI231" i="3"/>
  <c r="MSA431" i="3"/>
  <c r="MSN431" i="3"/>
  <c r="MTA431" i="3"/>
  <c r="MRY431" i="3"/>
  <c r="MRZ31" i="3"/>
  <c r="MSM31" i="3"/>
  <c r="MSZ31" i="3"/>
  <c r="MRX31" i="3"/>
  <c r="MRB431" i="3"/>
  <c r="MRO431" i="3"/>
  <c r="MSB431" i="3"/>
  <c r="MSO431" i="3"/>
  <c r="MTB431" i="3"/>
  <c r="MTO431" i="3"/>
  <c r="MQZ431" i="3"/>
  <c r="MRV831" i="3"/>
  <c r="MSI831" i="3"/>
  <c r="MSV831" i="3"/>
  <c r="MRT831" i="3"/>
  <c r="MRH831" i="3"/>
  <c r="MRU831" i="3"/>
  <c r="MRF831" i="3"/>
  <c r="MRM631" i="3"/>
  <c r="MRZ631" i="3"/>
  <c r="MRK631" i="3"/>
  <c r="MRE31" i="3"/>
  <c r="MRR31" i="3"/>
  <c r="MSE31" i="3"/>
  <c r="MSR31" i="3"/>
  <c r="MRC31" i="3"/>
  <c r="MQW631" i="3"/>
  <c r="MRJ631" i="3"/>
  <c r="MRW631" i="3"/>
  <c r="MSJ631" i="3"/>
  <c r="MSW631" i="3"/>
  <c r="MTJ631" i="3"/>
  <c r="MTW631" i="3"/>
  <c r="MQU631" i="3"/>
  <c r="MRF231" i="3"/>
  <c r="MRS231" i="3"/>
  <c r="MSF231" i="3"/>
  <c r="MSS231" i="3"/>
  <c r="MRD231" i="3"/>
  <c r="MSH31" i="3"/>
  <c r="MSF31" i="3"/>
  <c r="MRP231" i="3"/>
  <c r="MSC231" i="3"/>
  <c r="MRN231" i="3"/>
  <c r="MRN831" i="3"/>
  <c r="MSA831" i="3"/>
  <c r="MSN831" i="3"/>
  <c r="MRL831" i="3"/>
  <c r="MRV231" i="3"/>
  <c r="MSI231" i="3"/>
  <c r="MRT231" i="3"/>
  <c r="MRH631" i="3"/>
  <c r="MRU631" i="3"/>
  <c r="MSH631" i="3"/>
  <c r="MSU631" i="3"/>
  <c r="MTH631" i="3"/>
  <c r="MTU631" i="3"/>
  <c r="MUH631" i="3"/>
  <c r="MRF631" i="3"/>
  <c r="MRP31" i="3"/>
  <c r="MSC31" i="3"/>
  <c r="MSP31" i="3"/>
  <c r="MTC31" i="3"/>
  <c r="MRN31" i="3"/>
  <c r="MSK31" i="3"/>
  <c r="MSX31" i="3"/>
  <c r="MTK31" i="3"/>
  <c r="MSI31" i="3"/>
  <c r="MRX631" i="3"/>
  <c r="MSK631" i="3"/>
  <c r="MRV631" i="3"/>
  <c r="MSL431" i="3"/>
  <c r="MSY431" i="3"/>
  <c r="MTL431" i="3"/>
  <c r="MSJ431" i="3"/>
  <c r="MRQ231" i="3"/>
  <c r="MSD231" i="3"/>
  <c r="MSQ231" i="3"/>
  <c r="MTD231" i="3"/>
  <c r="MRO231" i="3"/>
  <c r="MSG831" i="3"/>
  <c r="MST831" i="3"/>
  <c r="MTG831" i="3"/>
  <c r="MSE831" i="3"/>
  <c r="MRS831" i="3"/>
  <c r="MSF831" i="3"/>
  <c r="MRQ831" i="3"/>
  <c r="MRM431" i="3"/>
  <c r="MRZ431" i="3"/>
  <c r="MSM431" i="3"/>
  <c r="MSZ431" i="3"/>
  <c r="MTM431" i="3"/>
  <c r="MTZ431" i="3"/>
  <c r="MRK431" i="3"/>
  <c r="MSS31" i="3"/>
  <c r="MSQ31" i="3"/>
  <c r="MRY831" i="3"/>
  <c r="MSL831" i="3"/>
  <c r="MSY831" i="3"/>
  <c r="MRW831" i="3"/>
  <c r="MSA231" i="3"/>
  <c r="MSN231" i="3"/>
  <c r="MRY231" i="3"/>
  <c r="MSG231" i="3"/>
  <c r="MST231" i="3"/>
  <c r="MSE231" i="3"/>
  <c r="MSR831" i="3"/>
  <c r="MTE831" i="3"/>
  <c r="MTR831" i="3"/>
  <c r="MSP831" i="3"/>
  <c r="MRX431" i="3"/>
  <c r="MSK431" i="3"/>
  <c r="MSX431" i="3"/>
  <c r="MTK431" i="3"/>
  <c r="MTX431" i="3"/>
  <c r="MUK431" i="3"/>
  <c r="MRV431" i="3"/>
  <c r="MSA31" i="3"/>
  <c r="MSN31" i="3"/>
  <c r="MTA31" i="3"/>
  <c r="MTN31" i="3"/>
  <c r="MRY31" i="3"/>
  <c r="MSV31" i="3"/>
  <c r="MTI31" i="3"/>
  <c r="MTV31" i="3"/>
  <c r="MST31" i="3"/>
  <c r="MSD831" i="3"/>
  <c r="MSQ831" i="3"/>
  <c r="MSB831" i="3"/>
  <c r="MSB231" i="3"/>
  <c r="MSO231" i="3"/>
  <c r="MTB231" i="3"/>
  <c r="MTO231" i="3"/>
  <c r="MRZ231" i="3"/>
  <c r="MSI631" i="3"/>
  <c r="MSV631" i="3"/>
  <c r="MSG631" i="3"/>
  <c r="MRS631" i="3"/>
  <c r="MSF631" i="3"/>
  <c r="MSS631" i="3"/>
  <c r="MTF631" i="3"/>
  <c r="MTS631" i="3"/>
  <c r="MUF631" i="3"/>
  <c r="MUS631" i="3"/>
  <c r="MRQ631" i="3"/>
  <c r="MSW431" i="3"/>
  <c r="MTJ431" i="3"/>
  <c r="MTW431" i="3"/>
  <c r="MSU431" i="3"/>
  <c r="MTD31" i="3"/>
  <c r="MTB31" i="3"/>
  <c r="MSL231" i="3"/>
  <c r="MSY231" i="3"/>
  <c r="MSJ231" i="3"/>
  <c r="MSJ831" i="3"/>
  <c r="MSW831" i="3"/>
  <c r="MTJ831" i="3"/>
  <c r="MSH831" i="3"/>
  <c r="MSR231" i="3"/>
  <c r="MTE231" i="3"/>
  <c r="MSP231" i="3"/>
  <c r="MTH431" i="3"/>
  <c r="MTU431" i="3"/>
  <c r="MUH431" i="3"/>
  <c r="MTF431" i="3"/>
  <c r="MTG31" i="3"/>
  <c r="MTT31" i="3"/>
  <c r="MUG31" i="3"/>
  <c r="MTE31" i="3"/>
  <c r="MSO831" i="3"/>
  <c r="MTB831" i="3"/>
  <c r="MSM831" i="3"/>
  <c r="MSD631" i="3"/>
  <c r="MSQ631" i="3"/>
  <c r="MTD631" i="3"/>
  <c r="MTQ631" i="3"/>
  <c r="MUD631" i="3"/>
  <c r="MUQ631" i="3"/>
  <c r="MVD631" i="3"/>
  <c r="MSB631" i="3"/>
  <c r="MSI431" i="3"/>
  <c r="MSV431" i="3"/>
  <c r="MTI431" i="3"/>
  <c r="MTV431" i="3"/>
  <c r="MUI431" i="3"/>
  <c r="MUV431" i="3"/>
  <c r="MSG431" i="3"/>
  <c r="MST631" i="3"/>
  <c r="MTG631" i="3"/>
  <c r="MSR631" i="3"/>
  <c r="MSM231" i="3"/>
  <c r="MSZ231" i="3"/>
  <c r="MTM231" i="3"/>
  <c r="MTZ231" i="3"/>
  <c r="MSK231" i="3"/>
  <c r="MSL31" i="3"/>
  <c r="MSY31" i="3"/>
  <c r="MTL31" i="3"/>
  <c r="MTY31" i="3"/>
  <c r="MSJ31" i="3"/>
  <c r="MTC831" i="3"/>
  <c r="MTP831" i="3"/>
  <c r="MUC831" i="3"/>
  <c r="MTA831" i="3"/>
  <c r="MTO31" i="3"/>
  <c r="MTM31" i="3"/>
  <c r="MSU831" i="3"/>
  <c r="MTH831" i="3"/>
  <c r="MTU831" i="3"/>
  <c r="MSS831" i="3"/>
  <c r="MSW231" i="3"/>
  <c r="MTJ231" i="3"/>
  <c r="MSU231" i="3"/>
  <c r="MTC231" i="3"/>
  <c r="MTP231" i="3"/>
  <c r="MTA231" i="3"/>
  <c r="MSW31" i="3"/>
  <c r="MTJ31" i="3"/>
  <c r="MTW31" i="3"/>
  <c r="MUJ31" i="3"/>
  <c r="MSU31" i="3"/>
  <c r="MSX231" i="3"/>
  <c r="MTK231" i="3"/>
  <c r="MTX231" i="3"/>
  <c r="MUK231" i="3"/>
  <c r="MSV231" i="3"/>
  <c r="MTS431" i="3"/>
  <c r="MUF431" i="3"/>
  <c r="MUS431" i="3"/>
  <c r="MTQ431" i="3"/>
  <c r="MSO631" i="3"/>
  <c r="MTB631" i="3"/>
  <c r="MTO631" i="3"/>
  <c r="MUB631" i="3"/>
  <c r="MUO631" i="3"/>
  <c r="MVB631" i="3"/>
  <c r="MVO631" i="3"/>
  <c r="MSM631" i="3"/>
  <c r="MTN831" i="3"/>
  <c r="MUA831" i="3"/>
  <c r="MUN831" i="3"/>
  <c r="MTL831" i="3"/>
  <c r="MTE631" i="3"/>
  <c r="MTR631" i="3"/>
  <c r="MTC631" i="3"/>
  <c r="MSZ831" i="3"/>
  <c r="MTM831" i="3"/>
  <c r="MSX831" i="3"/>
  <c r="MST431" i="3"/>
  <c r="MTG431" i="3"/>
  <c r="MTT431" i="3"/>
  <c r="MUG431" i="3"/>
  <c r="MUT431" i="3"/>
  <c r="MVG431" i="3"/>
  <c r="MSR431" i="3"/>
  <c r="MTR31" i="3"/>
  <c r="MUE31" i="3"/>
  <c r="MUR31" i="3"/>
  <c r="MTP31" i="3"/>
  <c r="MTZ31" i="3"/>
  <c r="MTX31" i="3"/>
  <c r="MTH231" i="3"/>
  <c r="MTU231" i="3"/>
  <c r="MTF231" i="3"/>
  <c r="MTF831" i="3"/>
  <c r="MTS831" i="3"/>
  <c r="MUF831" i="3"/>
  <c r="MTD831" i="3"/>
  <c r="MTN231" i="3"/>
  <c r="MUA231" i="3"/>
  <c r="MTL231" i="3"/>
  <c r="MTK831" i="3"/>
  <c r="MTX831" i="3"/>
  <c r="MTI831" i="3"/>
  <c r="MTI231" i="3"/>
  <c r="MTV231" i="3"/>
  <c r="MUI231" i="3"/>
  <c r="MUV231" i="3"/>
  <c r="MTG231" i="3"/>
  <c r="MTP631" i="3"/>
  <c r="MUC631" i="3"/>
  <c r="MTN631" i="3"/>
  <c r="MSZ631" i="3"/>
  <c r="MTM631" i="3"/>
  <c r="MTZ631" i="3"/>
  <c r="MUM631" i="3"/>
  <c r="MUZ631" i="3"/>
  <c r="MVM631" i="3"/>
  <c r="MVZ631" i="3"/>
  <c r="MSX631" i="3"/>
  <c r="MTH31" i="3"/>
  <c r="MTU31" i="3"/>
  <c r="MUH31" i="3"/>
  <c r="MUU31" i="3"/>
  <c r="MTF31" i="3"/>
  <c r="MTY831" i="3"/>
  <c r="MUL831" i="3"/>
  <c r="MUY831" i="3"/>
  <c r="MTW831" i="3"/>
  <c r="MUC31" i="3"/>
  <c r="MUP31" i="3"/>
  <c r="MVC31" i="3"/>
  <c r="MUA31" i="3"/>
  <c r="MTE431" i="3"/>
  <c r="MTR431" i="3"/>
  <c r="MUE431" i="3"/>
  <c r="MUR431" i="3"/>
  <c r="MVE431" i="3"/>
  <c r="MVR431" i="3"/>
  <c r="MTC431" i="3"/>
  <c r="MUD431" i="3"/>
  <c r="MUQ431" i="3"/>
  <c r="MVD431" i="3"/>
  <c r="MUB431" i="3"/>
  <c r="MUK31" i="3"/>
  <c r="MUI31" i="3"/>
  <c r="MTQ831" i="3"/>
  <c r="MUD831" i="3"/>
  <c r="MUQ831" i="3"/>
  <c r="MTO831" i="3"/>
  <c r="MTS231" i="3"/>
  <c r="MUF231" i="3"/>
  <c r="MTQ231" i="3"/>
  <c r="MTY231" i="3"/>
  <c r="MUL231" i="3"/>
  <c r="MTW231" i="3"/>
  <c r="MUA631" i="3"/>
  <c r="MUN631" i="3"/>
  <c r="MTY631" i="3"/>
  <c r="MUN31" i="3"/>
  <c r="MVA31" i="3"/>
  <c r="MVN31" i="3"/>
  <c r="MUL31" i="3"/>
  <c r="MTK631" i="3"/>
  <c r="MTX631" i="3"/>
  <c r="MUK631" i="3"/>
  <c r="MUX631" i="3"/>
  <c r="MVK631" i="3"/>
  <c r="MVX631" i="3"/>
  <c r="MWK631" i="3"/>
  <c r="MTI631" i="3"/>
  <c r="MTV831" i="3"/>
  <c r="MUI831" i="3"/>
  <c r="MTT831" i="3"/>
  <c r="MTS31" i="3"/>
  <c r="MUF31" i="3"/>
  <c r="MUS31" i="3"/>
  <c r="MVF31" i="3"/>
  <c r="MTQ31" i="3"/>
  <c r="MTT231" i="3"/>
  <c r="MUG231" i="3"/>
  <c r="MUT231" i="3"/>
  <c r="MVG231" i="3"/>
  <c r="MTR231" i="3"/>
  <c r="MUO431" i="3"/>
  <c r="MVB431" i="3"/>
  <c r="MVO431" i="3"/>
  <c r="MUM431" i="3"/>
  <c r="MTP431" i="3"/>
  <c r="MUC431" i="3"/>
  <c r="MUP431" i="3"/>
  <c r="MVC431" i="3"/>
  <c r="MVP431" i="3"/>
  <c r="MWC431" i="3"/>
  <c r="MTN431" i="3"/>
  <c r="MUJ831" i="3"/>
  <c r="MUW831" i="3"/>
  <c r="MVJ831" i="3"/>
  <c r="MUH831" i="3"/>
  <c r="MUV31" i="3"/>
  <c r="MUT31" i="3"/>
  <c r="MUD231" i="3"/>
  <c r="MUQ231" i="3"/>
  <c r="MUB231" i="3"/>
  <c r="MUB831" i="3"/>
  <c r="MUO831" i="3"/>
  <c r="MVB831" i="3"/>
  <c r="MTZ831" i="3"/>
  <c r="MUJ231" i="3"/>
  <c r="MUW231" i="3"/>
  <c r="MUH231" i="3"/>
  <c r="MTV631" i="3"/>
  <c r="MUI631" i="3"/>
  <c r="MUV631" i="3"/>
  <c r="MVI631" i="3"/>
  <c r="MVV631" i="3"/>
  <c r="MWI631" i="3"/>
  <c r="MWV631" i="3"/>
  <c r="MTT631" i="3"/>
  <c r="MUU831" i="3"/>
  <c r="MVH831" i="3"/>
  <c r="MVU831" i="3"/>
  <c r="MUS831" i="3"/>
  <c r="MUY31" i="3"/>
  <c r="MVL31" i="3"/>
  <c r="MVY31" i="3"/>
  <c r="MUW31" i="3"/>
  <c r="MUD31" i="3"/>
  <c r="MUQ31" i="3"/>
  <c r="MVD31" i="3"/>
  <c r="MVQ31" i="3"/>
  <c r="MUB31" i="3"/>
  <c r="MUL631" i="3"/>
  <c r="MUY631" i="3"/>
  <c r="MUJ631" i="3"/>
  <c r="MUA431" i="3"/>
  <c r="MUN431" i="3"/>
  <c r="MVA431" i="3"/>
  <c r="MVN431" i="3"/>
  <c r="MWA431" i="3"/>
  <c r="MWN431" i="3"/>
  <c r="MTY431" i="3"/>
  <c r="MUG831" i="3"/>
  <c r="MUT831" i="3"/>
  <c r="MUE831" i="3"/>
  <c r="MUZ431" i="3"/>
  <c r="MVM431" i="3"/>
  <c r="MVZ431" i="3"/>
  <c r="MUX431" i="3"/>
  <c r="MUE231" i="3"/>
  <c r="MUR231" i="3"/>
  <c r="MVE231" i="3"/>
  <c r="MVR231" i="3"/>
  <c r="MUC231" i="3"/>
  <c r="MVG31" i="3"/>
  <c r="MVE31" i="3"/>
  <c r="MUM831" i="3"/>
  <c r="MUZ831" i="3"/>
  <c r="MVM831" i="3"/>
  <c r="MUK831" i="3"/>
  <c r="MUO231" i="3"/>
  <c r="MVB231" i="3"/>
  <c r="MUM231" i="3"/>
  <c r="MUU231" i="3"/>
  <c r="MVH231" i="3"/>
  <c r="MUS231" i="3"/>
  <c r="MUR831" i="3"/>
  <c r="MVE831" i="3"/>
  <c r="MUP831" i="3"/>
  <c r="MVF831" i="3"/>
  <c r="MVS831" i="3"/>
  <c r="MWF831" i="3"/>
  <c r="MVD831" i="3"/>
  <c r="MUP231" i="3"/>
  <c r="MVC231" i="3"/>
  <c r="MVP231" i="3"/>
  <c r="MWC231" i="3"/>
  <c r="MUN231" i="3"/>
  <c r="MUL431" i="3"/>
  <c r="MUY431" i="3"/>
  <c r="MVL431" i="3"/>
  <c r="MVY431" i="3"/>
  <c r="MWL431" i="3"/>
  <c r="MWY431" i="3"/>
  <c r="MUJ431" i="3"/>
  <c r="MUO31" i="3"/>
  <c r="MVB31" i="3"/>
  <c r="MVO31" i="3"/>
  <c r="MWB31" i="3"/>
  <c r="MUM31" i="3"/>
  <c r="MUW631" i="3"/>
  <c r="MVJ631" i="3"/>
  <c r="MUU631" i="3"/>
  <c r="MUG631" i="3"/>
  <c r="MUT631" i="3"/>
  <c r="MVG631" i="3"/>
  <c r="MVT631" i="3"/>
  <c r="MWG631" i="3"/>
  <c r="MWT631" i="3"/>
  <c r="MXG631" i="3"/>
  <c r="MUE631" i="3"/>
  <c r="MVK431" i="3"/>
  <c r="MVX431" i="3"/>
  <c r="MWK431" i="3"/>
  <c r="MVI431" i="3"/>
  <c r="MVJ31" i="3"/>
  <c r="MVW31" i="3"/>
  <c r="MWJ31" i="3"/>
  <c r="MVH31" i="3"/>
  <c r="MVR31" i="3"/>
  <c r="MVP31" i="3"/>
  <c r="MUZ231" i="3"/>
  <c r="MVM231" i="3"/>
  <c r="MUX231" i="3"/>
  <c r="MUX831" i="3"/>
  <c r="MVK831" i="3"/>
  <c r="MVX831" i="3"/>
  <c r="MUV831" i="3"/>
  <c r="MVF231" i="3"/>
  <c r="MVS231" i="3"/>
  <c r="MVD231" i="3"/>
  <c r="MVQ831" i="3"/>
  <c r="MWD831" i="3"/>
  <c r="MWQ831" i="3"/>
  <c r="MVO831" i="3"/>
  <c r="MUZ31" i="3"/>
  <c r="MVM31" i="3"/>
  <c r="MVZ31" i="3"/>
  <c r="MWM31" i="3"/>
  <c r="MUX31" i="3"/>
  <c r="MVU31" i="3"/>
  <c r="MWH31" i="3"/>
  <c r="MWU31" i="3"/>
  <c r="MVS31" i="3"/>
  <c r="MUW431" i="3"/>
  <c r="MVJ431" i="3"/>
  <c r="MVW431" i="3"/>
  <c r="MWJ431" i="3"/>
  <c r="MWW431" i="3"/>
  <c r="MXJ431" i="3"/>
  <c r="MUU431" i="3"/>
  <c r="MVC831" i="3"/>
  <c r="MVP831" i="3"/>
  <c r="MVA831" i="3"/>
  <c r="MVA231" i="3"/>
  <c r="MVN231" i="3"/>
  <c r="MWA231" i="3"/>
  <c r="MWN231" i="3"/>
  <c r="MUY231" i="3"/>
  <c r="MUR631" i="3"/>
  <c r="MVE631" i="3"/>
  <c r="MVR631" i="3"/>
  <c r="MWE631" i="3"/>
  <c r="MWR631" i="3"/>
  <c r="MXE631" i="3"/>
  <c r="MXR631" i="3"/>
  <c r="MUP631" i="3"/>
  <c r="MVH631" i="3"/>
  <c r="MVU631" i="3"/>
  <c r="MVF631" i="3"/>
  <c r="MVV431" i="3"/>
  <c r="MWI431" i="3"/>
  <c r="MWV431" i="3"/>
  <c r="MVT431" i="3"/>
  <c r="MWC31" i="3"/>
  <c r="MWA31" i="3"/>
  <c r="MVI831" i="3"/>
  <c r="MVV831" i="3"/>
  <c r="MWI831" i="3"/>
  <c r="MVG831" i="3"/>
  <c r="MVK231" i="3"/>
  <c r="MVX231" i="3"/>
  <c r="MVI231" i="3"/>
  <c r="MVQ231" i="3"/>
  <c r="MWD231" i="3"/>
  <c r="MVO231" i="3"/>
  <c r="MVC631" i="3"/>
  <c r="MVP631" i="3"/>
  <c r="MWC631" i="3"/>
  <c r="MWP631" i="3"/>
  <c r="MXC631" i="3"/>
  <c r="MXP631" i="3"/>
  <c r="MYC631" i="3"/>
  <c r="MVA631" i="3"/>
  <c r="MVN831" i="3"/>
  <c r="MWA831" i="3"/>
  <c r="MVL831" i="3"/>
  <c r="MVL231" i="3"/>
  <c r="MVY231" i="3"/>
  <c r="MWL231" i="3"/>
  <c r="MWY231" i="3"/>
  <c r="MVJ231" i="3"/>
  <c r="MVH431" i="3"/>
  <c r="MVU431" i="3"/>
  <c r="MWH431" i="3"/>
  <c r="MWU431" i="3"/>
  <c r="MXH431" i="3"/>
  <c r="MXU431" i="3"/>
  <c r="MVF431" i="3"/>
  <c r="MVK31" i="3"/>
  <c r="MVX31" i="3"/>
  <c r="MWK31" i="3"/>
  <c r="MWX31" i="3"/>
  <c r="MVI31" i="3"/>
  <c r="MVS631" i="3"/>
  <c r="MWF631" i="3"/>
  <c r="MVQ631" i="3"/>
  <c r="MWF31" i="3"/>
  <c r="MWS31" i="3"/>
  <c r="MXF31" i="3"/>
  <c r="MWD31" i="3"/>
  <c r="MWB831" i="3"/>
  <c r="MWO831" i="3"/>
  <c r="MXB831" i="3"/>
  <c r="MVZ831" i="3"/>
  <c r="MWG431" i="3"/>
  <c r="MWT431" i="3"/>
  <c r="MXG431" i="3"/>
  <c r="MWE431" i="3"/>
  <c r="MWN31" i="3"/>
  <c r="MWL31" i="3"/>
  <c r="MVV231" i="3"/>
  <c r="MWI231" i="3"/>
  <c r="MVT231" i="3"/>
  <c r="MVT831" i="3"/>
  <c r="MWG831" i="3"/>
  <c r="MWT831" i="3"/>
  <c r="MVR831" i="3"/>
  <c r="MWB231" i="3"/>
  <c r="MWO231" i="3"/>
  <c r="MVZ231" i="3"/>
  <c r="MVY831" i="3"/>
  <c r="MWL831" i="3"/>
  <c r="MVW831" i="3"/>
  <c r="MVV31" i="3"/>
  <c r="MWI31" i="3"/>
  <c r="MWV31" i="3"/>
  <c r="MXI31" i="3"/>
  <c r="MVT31" i="3"/>
  <c r="MWD631" i="3"/>
  <c r="MWQ631" i="3"/>
  <c r="MWB631" i="3"/>
  <c r="MVS431" i="3"/>
  <c r="MWF431" i="3"/>
  <c r="MWS431" i="3"/>
  <c r="MXF431" i="3"/>
  <c r="MXS431" i="3"/>
  <c r="MYF431" i="3"/>
  <c r="MVQ431" i="3"/>
  <c r="MWM831" i="3"/>
  <c r="MWZ831" i="3"/>
  <c r="MXM831" i="3"/>
  <c r="MWK831" i="3"/>
  <c r="MWQ31" i="3"/>
  <c r="MXD31" i="3"/>
  <c r="MXQ31" i="3"/>
  <c r="MWO31" i="3"/>
  <c r="MWR431" i="3"/>
  <c r="MXE431" i="3"/>
  <c r="MXR431" i="3"/>
  <c r="MWP431" i="3"/>
  <c r="MVN631" i="3"/>
  <c r="MWA631" i="3"/>
  <c r="MWN631" i="3"/>
  <c r="MXA631" i="3"/>
  <c r="MXN631" i="3"/>
  <c r="MYA631" i="3"/>
  <c r="MYN631" i="3"/>
  <c r="MVL631" i="3"/>
  <c r="MVW231" i="3"/>
  <c r="MWJ231" i="3"/>
  <c r="MWW231" i="3"/>
  <c r="MXJ231" i="3"/>
  <c r="MVU231" i="3"/>
  <c r="MWY31" i="3"/>
  <c r="MWW31" i="3"/>
  <c r="MWE831" i="3"/>
  <c r="MWR831" i="3"/>
  <c r="MXE831" i="3"/>
  <c r="MWC831" i="3"/>
  <c r="MWG231" i="3"/>
  <c r="MWT231" i="3"/>
  <c r="MWE231" i="3"/>
  <c r="MWM231" i="3"/>
  <c r="MWZ231" i="3"/>
  <c r="MWK231" i="3"/>
  <c r="MWX831" i="3"/>
  <c r="MXK831" i="3"/>
  <c r="MXX831" i="3"/>
  <c r="MWV831" i="3"/>
  <c r="MVY631" i="3"/>
  <c r="MWL631" i="3"/>
  <c r="MWY631" i="3"/>
  <c r="MXL631" i="3"/>
  <c r="MXY631" i="3"/>
  <c r="MYL631" i="3"/>
  <c r="MYY631" i="3"/>
  <c r="MVW631" i="3"/>
  <c r="MWD431" i="3"/>
  <c r="MWQ431" i="3"/>
  <c r="MXD431" i="3"/>
  <c r="MXQ431" i="3"/>
  <c r="MYD431" i="3"/>
  <c r="MYQ431" i="3"/>
  <c r="MWB431" i="3"/>
  <c r="MXC431" i="3"/>
  <c r="MXP431" i="3"/>
  <c r="MYC431" i="3"/>
  <c r="MXA431" i="3"/>
  <c r="MWO631" i="3"/>
  <c r="MXB631" i="3"/>
  <c r="MWM631" i="3"/>
  <c r="MWJ831" i="3"/>
  <c r="MWW831" i="3"/>
  <c r="MWH831" i="3"/>
  <c r="MWH231" i="3"/>
  <c r="MWU231" i="3"/>
  <c r="MXH231" i="3"/>
  <c r="MXU231" i="3"/>
  <c r="MWF231" i="3"/>
  <c r="MXB31" i="3"/>
  <c r="MXO31" i="3"/>
  <c r="MYB31" i="3"/>
  <c r="MWZ31" i="3"/>
  <c r="MWG31" i="3"/>
  <c r="MWT31" i="3"/>
  <c r="MXG31" i="3"/>
  <c r="MXT31" i="3"/>
  <c r="MWE31" i="3"/>
  <c r="MXJ31" i="3"/>
  <c r="MXH31" i="3"/>
  <c r="MWR231" i="3"/>
  <c r="MXE231" i="3"/>
  <c r="MWP231" i="3"/>
  <c r="MWP831" i="3"/>
  <c r="MXC831" i="3"/>
  <c r="MXP831" i="3"/>
  <c r="MWN831" i="3"/>
  <c r="MWX231" i="3"/>
  <c r="MXK231" i="3"/>
  <c r="MWV231" i="3"/>
  <c r="MXM31" i="3"/>
  <c r="MXZ31" i="3"/>
  <c r="MYM31" i="3"/>
  <c r="MXK31" i="3"/>
  <c r="MWZ631" i="3"/>
  <c r="MXM631" i="3"/>
  <c r="MWX631" i="3"/>
  <c r="MWJ631" i="3"/>
  <c r="MWW631" i="3"/>
  <c r="MXJ631" i="3"/>
  <c r="MXW631" i="3"/>
  <c r="MYJ631" i="3"/>
  <c r="MYW631" i="3"/>
  <c r="MZJ631" i="3"/>
  <c r="MWH631" i="3"/>
  <c r="MXN431" i="3"/>
  <c r="MYA431" i="3"/>
  <c r="MYN431" i="3"/>
  <c r="MXL431" i="3"/>
  <c r="MXI831" i="3"/>
  <c r="MXV831" i="3"/>
  <c r="MYI831" i="3"/>
  <c r="MXG831" i="3"/>
  <c r="MWO431" i="3"/>
  <c r="MXB431" i="3"/>
  <c r="MXO431" i="3"/>
  <c r="MYB431" i="3"/>
  <c r="MYO431" i="3"/>
  <c r="MZB431" i="3"/>
  <c r="MWM431" i="3"/>
  <c r="MWS231" i="3"/>
  <c r="MXF231" i="3"/>
  <c r="MXS231" i="3"/>
  <c r="MYF231" i="3"/>
  <c r="MWQ231" i="3"/>
  <c r="MWR31" i="3"/>
  <c r="MXE31" i="3"/>
  <c r="MXR31" i="3"/>
  <c r="MYE31" i="3"/>
  <c r="MWP31" i="3"/>
  <c r="MWU831" i="3"/>
  <c r="MXH831" i="3"/>
  <c r="MWS831" i="3"/>
  <c r="MXU31" i="3"/>
  <c r="MXS31" i="3"/>
  <c r="MXA831" i="3"/>
  <c r="MXN831" i="3"/>
  <c r="MYA831" i="3"/>
  <c r="MWY831" i="3"/>
  <c r="MXC231" i="3"/>
  <c r="MXP231" i="3"/>
  <c r="MXA231" i="3"/>
  <c r="MXI231" i="3"/>
  <c r="MXV231" i="3"/>
  <c r="MXG231" i="3"/>
  <c r="MXK631" i="3"/>
  <c r="MXX631" i="3"/>
  <c r="MXI631" i="3"/>
  <c r="MXY431" i="3"/>
  <c r="MYL431" i="3"/>
  <c r="MYY431" i="3"/>
  <c r="MXW431" i="3"/>
  <c r="MXX31" i="3"/>
  <c r="MYK31" i="3"/>
  <c r="MYX31" i="3"/>
  <c r="MXV31" i="3"/>
  <c r="MXD231" i="3"/>
  <c r="MXQ231" i="3"/>
  <c r="MYD231" i="3"/>
  <c r="MYQ231" i="3"/>
  <c r="MXB231" i="3"/>
  <c r="MWZ431" i="3"/>
  <c r="MXM431" i="3"/>
  <c r="MXZ431" i="3"/>
  <c r="MYM431" i="3"/>
  <c r="MYZ431" i="3"/>
  <c r="MZM431" i="3"/>
  <c r="MWX431" i="3"/>
  <c r="MXF831" i="3"/>
  <c r="MXS831" i="3"/>
  <c r="MXD831" i="3"/>
  <c r="MXT831" i="3"/>
  <c r="MYG831" i="3"/>
  <c r="MYT831" i="3"/>
  <c r="MXR831" i="3"/>
  <c r="MXC31" i="3"/>
  <c r="MXP31" i="3"/>
  <c r="MYC31" i="3"/>
  <c r="MYP31" i="3"/>
  <c r="MXA31" i="3"/>
  <c r="MWU631" i="3"/>
  <c r="MXH631" i="3"/>
  <c r="MXU631" i="3"/>
  <c r="MYH631" i="3"/>
  <c r="MYU631" i="3"/>
  <c r="MZH631" i="3"/>
  <c r="MZU631" i="3"/>
  <c r="MWS631" i="3"/>
  <c r="MYF31" i="3"/>
  <c r="MYD31" i="3"/>
  <c r="MXN231" i="3"/>
  <c r="MYA231" i="3"/>
  <c r="MXL231" i="3"/>
  <c r="MXL831" i="3"/>
  <c r="MXY831" i="3"/>
  <c r="MYL831" i="3"/>
  <c r="MXJ831" i="3"/>
  <c r="MXT231" i="3"/>
  <c r="MYG231" i="3"/>
  <c r="MXR231" i="3"/>
  <c r="MXO231" i="3"/>
  <c r="MYB231" i="3"/>
  <c r="MYO231" i="3"/>
  <c r="MZB231" i="3"/>
  <c r="MXM231" i="3"/>
  <c r="MYE831" i="3"/>
  <c r="MYR831" i="3"/>
  <c r="MZE831" i="3"/>
  <c r="MYC831" i="3"/>
  <c r="MXQ831" i="3"/>
  <c r="MYD831" i="3"/>
  <c r="MXO831" i="3"/>
  <c r="MYI31" i="3"/>
  <c r="MYV31" i="3"/>
  <c r="MZI31" i="3"/>
  <c r="MYG31" i="3"/>
  <c r="MXV631" i="3"/>
  <c r="MYI631" i="3"/>
  <c r="MXT631" i="3"/>
  <c r="MXN31" i="3"/>
  <c r="MYA31" i="3"/>
  <c r="MYN31" i="3"/>
  <c r="MZA31" i="3"/>
  <c r="MXL31" i="3"/>
  <c r="MXK431" i="3"/>
  <c r="MXX431" i="3"/>
  <c r="MYK431" i="3"/>
  <c r="MYX431" i="3"/>
  <c r="MZK431" i="3"/>
  <c r="MZX431" i="3"/>
  <c r="MXI431" i="3"/>
  <c r="MYJ431" i="3"/>
  <c r="MYW431" i="3"/>
  <c r="MZJ431" i="3"/>
  <c r="MYH431" i="3"/>
  <c r="MXF631" i="3"/>
  <c r="MXS631" i="3"/>
  <c r="MYF631" i="3"/>
  <c r="MYS631" i="3"/>
  <c r="MZF631" i="3"/>
  <c r="MZS631" i="3"/>
  <c r="NAF631" i="3"/>
  <c r="MXD631" i="3"/>
  <c r="MYQ31" i="3"/>
  <c r="MYO31" i="3"/>
  <c r="MXW831" i="3"/>
  <c r="MYJ831" i="3"/>
  <c r="MYW831" i="3"/>
  <c r="MXU831" i="3"/>
  <c r="MXY231" i="3"/>
  <c r="MYL231" i="3"/>
  <c r="MXW231" i="3"/>
  <c r="MYE231" i="3"/>
  <c r="MYR231" i="3"/>
  <c r="MYC231" i="3"/>
  <c r="MYB831" i="3"/>
  <c r="MYO831" i="3"/>
  <c r="MXZ831" i="3"/>
  <c r="MXQ631" i="3"/>
  <c r="MYD631" i="3"/>
  <c r="MYQ631" i="3"/>
  <c r="MZD631" i="3"/>
  <c r="MZQ631" i="3"/>
  <c r="NAD631" i="3"/>
  <c r="NAQ631" i="3"/>
  <c r="MXO631" i="3"/>
  <c r="MXV431" i="3"/>
  <c r="MYI431" i="3"/>
  <c r="MYV431" i="3"/>
  <c r="MZI431" i="3"/>
  <c r="MZV431" i="3"/>
  <c r="NAI431" i="3"/>
  <c r="MXT431" i="3"/>
  <c r="MYG631" i="3"/>
  <c r="MYT631" i="3"/>
  <c r="MYE631" i="3"/>
  <c r="MYP831" i="3"/>
  <c r="MZC831" i="3"/>
  <c r="MZP831" i="3"/>
  <c r="MYN831" i="3"/>
  <c r="MYU431" i="3"/>
  <c r="MZH431" i="3"/>
  <c r="MZU431" i="3"/>
  <c r="MYS431" i="3"/>
  <c r="MXY31" i="3"/>
  <c r="MYL31" i="3"/>
  <c r="MYY31" i="3"/>
  <c r="MZL31" i="3"/>
  <c r="MXW31" i="3"/>
  <c r="MYT31" i="3"/>
  <c r="MZG31" i="3"/>
  <c r="MZT31" i="3"/>
  <c r="MYR31" i="3"/>
  <c r="MXZ231" i="3"/>
  <c r="MYM231" i="3"/>
  <c r="MYZ231" i="3"/>
  <c r="MZM231" i="3"/>
  <c r="MXX231" i="3"/>
  <c r="MZB31" i="3"/>
  <c r="MYZ31" i="3"/>
  <c r="MYJ231" i="3"/>
  <c r="MYW231" i="3"/>
  <c r="MYH231" i="3"/>
  <c r="MYH831" i="3"/>
  <c r="MYU831" i="3"/>
  <c r="MZH831" i="3"/>
  <c r="MYF831" i="3"/>
  <c r="MYP231" i="3"/>
  <c r="MZC231" i="3"/>
  <c r="MYN231" i="3"/>
  <c r="MYG431" i="3"/>
  <c r="MYT431" i="3"/>
  <c r="MZG431" i="3"/>
  <c r="MZT431" i="3"/>
  <c r="NAG431" i="3"/>
  <c r="NAT431" i="3"/>
  <c r="MYE431" i="3"/>
  <c r="MZE31" i="3"/>
  <c r="MZR31" i="3"/>
  <c r="NAE31" i="3"/>
  <c r="MZC31" i="3"/>
  <c r="MZF431" i="3"/>
  <c r="MZS431" i="3"/>
  <c r="NAF431" i="3"/>
  <c r="MZD431" i="3"/>
  <c r="MYJ31" i="3"/>
  <c r="MYW31" i="3"/>
  <c r="MZJ31" i="3"/>
  <c r="MZW31" i="3"/>
  <c r="MYH31" i="3"/>
  <c r="MZA831" i="3"/>
  <c r="MZN831" i="3"/>
  <c r="NAA831" i="3"/>
  <c r="MYY831" i="3"/>
  <c r="MYB631" i="3"/>
  <c r="MYO631" i="3"/>
  <c r="MZB631" i="3"/>
  <c r="MZO631" i="3"/>
  <c r="NAB631" i="3"/>
  <c r="NAO631" i="3"/>
  <c r="NBB631" i="3"/>
  <c r="MXZ631" i="3"/>
  <c r="MYK231" i="3"/>
  <c r="MYX231" i="3"/>
  <c r="MZK231" i="3"/>
  <c r="MZX231" i="3"/>
  <c r="MYI231" i="3"/>
  <c r="MYR631" i="3"/>
  <c r="MZE631" i="3"/>
  <c r="MYP631" i="3"/>
  <c r="MYM831" i="3"/>
  <c r="MYZ831" i="3"/>
  <c r="MYK831" i="3"/>
  <c r="MZM31" i="3"/>
  <c r="MZK31" i="3"/>
  <c r="MYU231" i="3"/>
  <c r="MZH231" i="3"/>
  <c r="MYS231" i="3"/>
  <c r="MYS831" i="3"/>
  <c r="MZF831" i="3"/>
  <c r="MZS831" i="3"/>
  <c r="MYQ831" i="3"/>
  <c r="MZA231" i="3"/>
  <c r="MZN231" i="3"/>
  <c r="MYY231" i="3"/>
  <c r="MZC631" i="3"/>
  <c r="MZP631" i="3"/>
  <c r="MZA631" i="3"/>
  <c r="MYM631" i="3"/>
  <c r="MYZ631" i="3"/>
  <c r="MZM631" i="3"/>
  <c r="MZZ631" i="3"/>
  <c r="NAM631" i="3"/>
  <c r="NAZ631" i="3"/>
  <c r="NBM631" i="3"/>
  <c r="MYK631" i="3"/>
  <c r="MYV231" i="3"/>
  <c r="MZI231" i="3"/>
  <c r="MZV231" i="3"/>
  <c r="NAI231" i="3"/>
  <c r="MYT231" i="3"/>
  <c r="MZQ431" i="3"/>
  <c r="NAD431" i="3"/>
  <c r="NAQ431" i="3"/>
  <c r="MZO431" i="3"/>
  <c r="MZP31" i="3"/>
  <c r="NAC31" i="3"/>
  <c r="NAP31" i="3"/>
  <c r="MZN31" i="3"/>
  <c r="MZL831" i="3"/>
  <c r="MZY831" i="3"/>
  <c r="NAL831" i="3"/>
  <c r="MZJ831" i="3"/>
  <c r="MYU31" i="3"/>
  <c r="MZH31" i="3"/>
  <c r="MZU31" i="3"/>
  <c r="NAH31" i="3"/>
  <c r="MYS31" i="3"/>
  <c r="MYX831" i="3"/>
  <c r="MZK831" i="3"/>
  <c r="MYV831" i="3"/>
  <c r="MYR431" i="3"/>
  <c r="MZE431" i="3"/>
  <c r="MZR431" i="3"/>
  <c r="NAE431" i="3"/>
  <c r="NAR431" i="3"/>
  <c r="NBE431" i="3"/>
  <c r="MYP431" i="3"/>
  <c r="MZX31" i="3"/>
  <c r="MZV31" i="3"/>
  <c r="MZD831" i="3"/>
  <c r="MZQ831" i="3"/>
  <c r="NAD831" i="3"/>
  <c r="MZB831" i="3"/>
  <c r="MZF231" i="3"/>
  <c r="MZS231" i="3"/>
  <c r="MZD231" i="3"/>
  <c r="MZL231" i="3"/>
  <c r="MZY231" i="3"/>
  <c r="MZJ231" i="3"/>
  <c r="NAB431" i="3"/>
  <c r="NAO431" i="3"/>
  <c r="NBB431" i="3"/>
  <c r="MZZ431" i="3"/>
  <c r="MZG231" i="3"/>
  <c r="MZT231" i="3"/>
  <c r="NAG231" i="3"/>
  <c r="NAT231" i="3"/>
  <c r="MZE231" i="3"/>
  <c r="MZF31" i="3"/>
  <c r="MZS31" i="3"/>
  <c r="NAF31" i="3"/>
  <c r="NAS31" i="3"/>
  <c r="MZD31" i="3"/>
  <c r="MYX631" i="3"/>
  <c r="MZK631" i="3"/>
  <c r="MZX631" i="3"/>
  <c r="NAK631" i="3"/>
  <c r="NAX631" i="3"/>
  <c r="NBK631" i="3"/>
  <c r="NBX631" i="3"/>
  <c r="MYV631" i="3"/>
  <c r="MZI831" i="3"/>
  <c r="MZV831" i="3"/>
  <c r="MZG831" i="3"/>
  <c r="NAA31" i="3"/>
  <c r="NAN31" i="3"/>
  <c r="NBA31" i="3"/>
  <c r="MZY31" i="3"/>
  <c r="MZW831" i="3"/>
  <c r="NAJ831" i="3"/>
  <c r="NAW831" i="3"/>
  <c r="MZU831" i="3"/>
  <c r="MZN631" i="3"/>
  <c r="NAA631" i="3"/>
  <c r="MZL631" i="3"/>
  <c r="MZC431" i="3"/>
  <c r="MZP431" i="3"/>
  <c r="NAC431" i="3"/>
  <c r="NAP431" i="3"/>
  <c r="NBC431" i="3"/>
  <c r="NBP431" i="3"/>
  <c r="MZA431" i="3"/>
  <c r="NAI31" i="3"/>
  <c r="NAG31" i="3"/>
  <c r="MZO831" i="3"/>
  <c r="NAB831" i="3"/>
  <c r="NAO831" i="3"/>
  <c r="MZM831" i="3"/>
  <c r="MZQ231" i="3"/>
  <c r="NAD231" i="3"/>
  <c r="MZO231" i="3"/>
  <c r="MZW231" i="3"/>
  <c r="NAJ231" i="3"/>
  <c r="MZU231" i="3"/>
  <c r="MZQ31" i="3"/>
  <c r="NAD31" i="3"/>
  <c r="NAQ31" i="3"/>
  <c r="NBD31" i="3"/>
  <c r="MZO31" i="3"/>
  <c r="MZY631" i="3"/>
  <c r="NAL631" i="3"/>
  <c r="MZW631" i="3"/>
  <c r="MZR231" i="3"/>
  <c r="NAE231" i="3"/>
  <c r="NAR231" i="3"/>
  <c r="NBE231" i="3"/>
  <c r="MZP231" i="3"/>
  <c r="NAL31" i="3"/>
  <c r="NAY31" i="3"/>
  <c r="NBL31" i="3"/>
  <c r="NAJ31" i="3"/>
  <c r="MZT831" i="3"/>
  <c r="NAG831" i="3"/>
  <c r="MZR831" i="3"/>
  <c r="MZI631" i="3"/>
  <c r="MZV631" i="3"/>
  <c r="NAI631" i="3"/>
  <c r="NAV631" i="3"/>
  <c r="NBI631" i="3"/>
  <c r="NBV631" i="3"/>
  <c r="NCI631" i="3"/>
  <c r="MZG631" i="3"/>
  <c r="NAM431" i="3"/>
  <c r="NAZ431" i="3"/>
  <c r="NBM431" i="3"/>
  <c r="NAK431" i="3"/>
  <c r="NAH831" i="3"/>
  <c r="NAU831" i="3"/>
  <c r="NBH831" i="3"/>
  <c r="NAF831" i="3"/>
  <c r="MZN431" i="3"/>
  <c r="NAA431" i="3"/>
  <c r="NAN431" i="3"/>
  <c r="NBA431" i="3"/>
  <c r="NBN431" i="3"/>
  <c r="NCA431" i="3"/>
  <c r="MZL431" i="3"/>
  <c r="NAT31" i="3"/>
  <c r="NAR31" i="3"/>
  <c r="NAB231" i="3"/>
  <c r="NAO231" i="3"/>
  <c r="MZZ231" i="3"/>
  <c r="MZZ831" i="3"/>
  <c r="NAM831" i="3"/>
  <c r="NAZ831" i="3"/>
  <c r="MZX831" i="3"/>
  <c r="NAH231" i="3"/>
  <c r="NAU231" i="3"/>
  <c r="NAF231" i="3"/>
  <c r="NAJ631" i="3"/>
  <c r="NAW631" i="3"/>
  <c r="NAH631" i="3"/>
  <c r="NAW31" i="3"/>
  <c r="NBJ31" i="3"/>
  <c r="NBW31" i="3"/>
  <c r="NAU31" i="3"/>
  <c r="NAX431" i="3"/>
  <c r="NBK431" i="3"/>
  <c r="NBX431" i="3"/>
  <c r="NAV431" i="3"/>
  <c r="MZT631" i="3"/>
  <c r="NAG631" i="3"/>
  <c r="NAT631" i="3"/>
  <c r="NBG631" i="3"/>
  <c r="NBT631" i="3"/>
  <c r="NCG631" i="3"/>
  <c r="NCT631" i="3"/>
  <c r="MZR631" i="3"/>
  <c r="MZY431" i="3"/>
  <c r="NAL431" i="3"/>
  <c r="NAY431" i="3"/>
  <c r="NBL431" i="3"/>
  <c r="NBY431" i="3"/>
  <c r="NCL431" i="3"/>
  <c r="MZW431" i="3"/>
  <c r="NAC231" i="3"/>
  <c r="NAP231" i="3"/>
  <c r="NBC231" i="3"/>
  <c r="NBP231" i="3"/>
  <c r="NAA231" i="3"/>
  <c r="NAB31" i="3"/>
  <c r="NAO31" i="3"/>
  <c r="NBB31" i="3"/>
  <c r="NBO31" i="3"/>
  <c r="MZZ31" i="3"/>
  <c r="NAE831" i="3"/>
  <c r="NAR831" i="3"/>
  <c r="NAC831" i="3"/>
  <c r="NAS831" i="3"/>
  <c r="NBF831" i="3"/>
  <c r="NBS831" i="3"/>
  <c r="NAQ831" i="3"/>
  <c r="NBE31" i="3"/>
  <c r="NBC31" i="3"/>
  <c r="NAK831" i="3"/>
  <c r="NAX831" i="3"/>
  <c r="NBK831" i="3"/>
  <c r="NAI831" i="3"/>
  <c r="NAM231" i="3"/>
  <c r="NAZ231" i="3"/>
  <c r="NAK231" i="3"/>
  <c r="NAS231" i="3"/>
  <c r="NBF231" i="3"/>
  <c r="NAQ231" i="3"/>
  <c r="NAJ431" i="3"/>
  <c r="NAW431" i="3"/>
  <c r="NBJ431" i="3"/>
  <c r="NBW431" i="3"/>
  <c r="NCJ431" i="3"/>
  <c r="NCW431" i="3"/>
  <c r="NAH431" i="3"/>
  <c r="NAM31" i="3"/>
  <c r="NAZ31" i="3"/>
  <c r="NBM31" i="3"/>
  <c r="NBZ31" i="3"/>
  <c r="NAK31" i="3"/>
  <c r="NBH31" i="3"/>
  <c r="NBU31" i="3"/>
  <c r="NCH31" i="3"/>
  <c r="NBF31" i="3"/>
  <c r="NAE631" i="3"/>
  <c r="NAR631" i="3"/>
  <c r="NBE631" i="3"/>
  <c r="NBR631" i="3"/>
  <c r="NCE631" i="3"/>
  <c r="NCR631" i="3"/>
  <c r="NDE631" i="3"/>
  <c r="NAC631" i="3"/>
  <c r="NAN231" i="3"/>
  <c r="NBA231" i="3"/>
  <c r="NBN231" i="3"/>
  <c r="NCA231" i="3"/>
  <c r="NAL231" i="3"/>
  <c r="NAU631" i="3"/>
  <c r="NBH631" i="3"/>
  <c r="NAS631" i="3"/>
  <c r="NBD831" i="3"/>
  <c r="NBQ831" i="3"/>
  <c r="NCD831" i="3"/>
  <c r="NBB831" i="3"/>
  <c r="NAP831" i="3"/>
  <c r="NBC831" i="3"/>
  <c r="NAN831" i="3"/>
  <c r="NBI431" i="3"/>
  <c r="NBV431" i="3"/>
  <c r="NCI431" i="3"/>
  <c r="NBG431" i="3"/>
  <c r="NBP31" i="3"/>
  <c r="NBN31" i="3"/>
  <c r="NAV831" i="3"/>
  <c r="NBI831" i="3"/>
  <c r="NBV831" i="3"/>
  <c r="NAT831" i="3"/>
  <c r="NAX231" i="3"/>
  <c r="NBK231" i="3"/>
  <c r="NAV231" i="3"/>
  <c r="NBD231" i="3"/>
  <c r="NBQ231" i="3"/>
  <c r="NBB231" i="3"/>
  <c r="NAX31" i="3"/>
  <c r="NBK31" i="3"/>
  <c r="NBX31" i="3"/>
  <c r="NCK31" i="3"/>
  <c r="NAV31" i="3"/>
  <c r="NBT431" i="3"/>
  <c r="NCG431" i="3"/>
  <c r="NCT431" i="3"/>
  <c r="NBR431" i="3"/>
  <c r="NAY231" i="3"/>
  <c r="NBL231" i="3"/>
  <c r="NBY231" i="3"/>
  <c r="NCL231" i="3"/>
  <c r="NAW231" i="3"/>
  <c r="NAU431" i="3"/>
  <c r="NBH431" i="3"/>
  <c r="NBU431" i="3"/>
  <c r="NCH431" i="3"/>
  <c r="NCU431" i="3"/>
  <c r="NDH431" i="3"/>
  <c r="NAS431" i="3"/>
  <c r="NAP631" i="3"/>
  <c r="NBC631" i="3"/>
  <c r="NBP631" i="3"/>
  <c r="NCC631" i="3"/>
  <c r="NCP631" i="3"/>
  <c r="NDC631" i="3"/>
  <c r="NDP631" i="3"/>
  <c r="NAN631" i="3"/>
  <c r="NBO831" i="3"/>
  <c r="NCB831" i="3"/>
  <c r="NCO831" i="3"/>
  <c r="NBM831" i="3"/>
  <c r="NBA831" i="3"/>
  <c r="NBN831" i="3"/>
  <c r="NAY831" i="3"/>
  <c r="NBF631" i="3"/>
  <c r="NBS631" i="3"/>
  <c r="NBD631" i="3"/>
  <c r="NBS31" i="3"/>
  <c r="NCF31" i="3"/>
  <c r="NCS31" i="3"/>
  <c r="NBQ31" i="3"/>
  <c r="NCA31" i="3"/>
  <c r="NBY31" i="3"/>
  <c r="NBI231" i="3"/>
  <c r="NBV231" i="3"/>
  <c r="NBG231" i="3"/>
  <c r="NBG831" i="3"/>
  <c r="NBT831" i="3"/>
  <c r="NCG831" i="3"/>
  <c r="NBE831" i="3"/>
  <c r="NBO231" i="3"/>
  <c r="NCB231" i="3"/>
  <c r="NBM231" i="3"/>
  <c r="NCE431" i="3"/>
  <c r="NCR431" i="3"/>
  <c r="NDE431" i="3"/>
  <c r="NCC431" i="3"/>
  <c r="NBL831" i="3"/>
  <c r="NBY831" i="3"/>
  <c r="NBJ831" i="3"/>
  <c r="NCD31" i="3"/>
  <c r="NCQ31" i="3"/>
  <c r="NDD31" i="3"/>
  <c r="NCB31" i="3"/>
  <c r="NBZ831" i="3"/>
  <c r="NCM831" i="3"/>
  <c r="NCZ831" i="3"/>
  <c r="NBX831" i="3"/>
  <c r="NBF431" i="3"/>
  <c r="NBS431" i="3"/>
  <c r="NCF431" i="3"/>
  <c r="NCS431" i="3"/>
  <c r="NDF431" i="3"/>
  <c r="NDS431" i="3"/>
  <c r="NBD431" i="3"/>
  <c r="NBI31" i="3"/>
  <c r="NBV31" i="3"/>
  <c r="NCI31" i="3"/>
  <c r="NCV31" i="3"/>
  <c r="NBG31" i="3"/>
  <c r="NBQ631" i="3"/>
  <c r="NCD631" i="3"/>
  <c r="NBO631" i="3"/>
  <c r="NBA631" i="3"/>
  <c r="NBN631" i="3"/>
  <c r="NCA631" i="3"/>
  <c r="NCN631" i="3"/>
  <c r="NDA631" i="3"/>
  <c r="NDN631" i="3"/>
  <c r="NEA631" i="3"/>
  <c r="NAY631" i="3"/>
  <c r="NBJ231" i="3"/>
  <c r="NBW231" i="3"/>
  <c r="NCJ231" i="3"/>
  <c r="NCW231" i="3"/>
  <c r="NBH231" i="3"/>
  <c r="NCL31" i="3"/>
  <c r="NCJ31" i="3"/>
  <c r="NBR831" i="3"/>
  <c r="NCE831" i="3"/>
  <c r="NCR831" i="3"/>
  <c r="NBP831" i="3"/>
  <c r="NBT231" i="3"/>
  <c r="NCG231" i="3"/>
  <c r="NBR231" i="3"/>
  <c r="NBZ231" i="3"/>
  <c r="NCM231" i="3"/>
  <c r="NBX231" i="3"/>
  <c r="NCB631" i="3"/>
  <c r="NCO631" i="3"/>
  <c r="NBZ631" i="3"/>
  <c r="NBW831" i="3"/>
  <c r="NCJ831" i="3"/>
  <c r="NBU831" i="3"/>
  <c r="NBQ431" i="3"/>
  <c r="NCD431" i="3"/>
  <c r="NCQ431" i="3"/>
  <c r="NDD431" i="3"/>
  <c r="NDQ431" i="3"/>
  <c r="NED431" i="3"/>
  <c r="NBO431" i="3"/>
  <c r="NCP431" i="3"/>
  <c r="NDC431" i="3"/>
  <c r="NDP431" i="3"/>
  <c r="NCN431" i="3"/>
  <c r="NCK831" i="3"/>
  <c r="NCX831" i="3"/>
  <c r="NDK831" i="3"/>
  <c r="NCI831" i="3"/>
  <c r="NBU231" i="3"/>
  <c r="NCH231" i="3"/>
  <c r="NCU231" i="3"/>
  <c r="NDH231" i="3"/>
  <c r="NBS231" i="3"/>
  <c r="NBT31" i="3"/>
  <c r="NCG31" i="3"/>
  <c r="NCT31" i="3"/>
  <c r="NDG31" i="3"/>
  <c r="NBR31" i="3"/>
  <c r="NCO31" i="3"/>
  <c r="NDB31" i="3"/>
  <c r="NDO31" i="3"/>
  <c r="NCM31" i="3"/>
  <c r="NBL631" i="3"/>
  <c r="NBY631" i="3"/>
  <c r="NCL631" i="3"/>
  <c r="NCY631" i="3"/>
  <c r="NDL631" i="3"/>
  <c r="NDY631" i="3"/>
  <c r="NEL631" i="3"/>
  <c r="NBJ631" i="3"/>
  <c r="NCW31" i="3"/>
  <c r="NCU31" i="3"/>
  <c r="NCE231" i="3"/>
  <c r="NCR231" i="3"/>
  <c r="NCC231" i="3"/>
  <c r="NCC831" i="3"/>
  <c r="NCP831" i="3"/>
  <c r="NDC831" i="3"/>
  <c r="NCA831" i="3"/>
  <c r="NCK231" i="3"/>
  <c r="NCX231" i="3"/>
  <c r="NCI231" i="3"/>
  <c r="NCZ31" i="3"/>
  <c r="NDM31" i="3"/>
  <c r="NDZ31" i="3"/>
  <c r="NCX31" i="3"/>
  <c r="NDA431" i="3"/>
  <c r="NDN431" i="3"/>
  <c r="NEA431" i="3"/>
  <c r="NCY431" i="3"/>
  <c r="NCB431" i="3"/>
  <c r="NCO431" i="3"/>
  <c r="NDB431" i="3"/>
  <c r="NDO431" i="3"/>
  <c r="NEB431" i="3"/>
  <c r="NEO431" i="3"/>
  <c r="NBZ431" i="3"/>
  <c r="NCV831" i="3"/>
  <c r="NDI831" i="3"/>
  <c r="NDV831" i="3"/>
  <c r="NCT831" i="3"/>
  <c r="NCH831" i="3"/>
  <c r="NCU831" i="3"/>
  <c r="NCF831" i="3"/>
  <c r="NBW631" i="3"/>
  <c r="NCJ631" i="3"/>
  <c r="NCW631" i="3"/>
  <c r="NDJ631" i="3"/>
  <c r="NDW631" i="3"/>
  <c r="NEJ631" i="3"/>
  <c r="NEW631" i="3"/>
  <c r="NBU631" i="3"/>
  <c r="NCM631" i="3"/>
  <c r="NCZ631" i="3"/>
  <c r="NCK631" i="3"/>
  <c r="NCE31" i="3"/>
  <c r="NCR31" i="3"/>
  <c r="NDE31" i="3"/>
  <c r="NDR31" i="3"/>
  <c r="NCC31" i="3"/>
  <c r="NCF231" i="3"/>
  <c r="NCS231" i="3"/>
  <c r="NDF231" i="3"/>
  <c r="NDS231" i="3"/>
  <c r="NCD231" i="3"/>
  <c r="NDH31" i="3"/>
  <c r="NDF31" i="3"/>
  <c r="NCN831" i="3"/>
  <c r="NDA831" i="3"/>
  <c r="NDN831" i="3"/>
  <c r="NCL831" i="3"/>
  <c r="NCP231" i="3"/>
  <c r="NDC231" i="3"/>
  <c r="NCN231" i="3"/>
  <c r="NCV231" i="3"/>
  <c r="NDI231" i="3"/>
  <c r="NCT231" i="3"/>
  <c r="NCH631" i="3"/>
  <c r="NCU631" i="3"/>
  <c r="NDH631" i="3"/>
  <c r="NDU631" i="3"/>
  <c r="NEH631" i="3"/>
  <c r="NEU631" i="3"/>
  <c r="NFH631" i="3"/>
  <c r="NCF631" i="3"/>
  <c r="NCX631" i="3"/>
  <c r="NDK631" i="3"/>
  <c r="NCV631" i="3"/>
  <c r="NCM431" i="3"/>
  <c r="NCZ431" i="3"/>
  <c r="NDM431" i="3"/>
  <c r="NDZ431" i="3"/>
  <c r="NEM431" i="3"/>
  <c r="NEZ431" i="3"/>
  <c r="NCK431" i="3"/>
  <c r="NCS831" i="3"/>
  <c r="NDF831" i="3"/>
  <c r="NCQ831" i="3"/>
  <c r="NDL431" i="3"/>
  <c r="NDY431" i="3"/>
  <c r="NEL431" i="3"/>
  <c r="NDJ431" i="3"/>
  <c r="NDK31" i="3"/>
  <c r="NDX31" i="3"/>
  <c r="NEK31" i="3"/>
  <c r="NDI31" i="3"/>
  <c r="NCQ231" i="3"/>
  <c r="NDD231" i="3"/>
  <c r="NDQ231" i="3"/>
  <c r="NED231" i="3"/>
  <c r="NCO231" i="3"/>
  <c r="NDG831" i="3"/>
  <c r="NDT831" i="3"/>
  <c r="NEG831" i="3"/>
  <c r="NDE831" i="3"/>
  <c r="NCP31" i="3"/>
  <c r="NDC31" i="3"/>
  <c r="NDP31" i="3"/>
  <c r="NEC31" i="3"/>
  <c r="NCN31" i="3"/>
  <c r="NDS31" i="3"/>
  <c r="NDQ31" i="3"/>
  <c r="NDA231" i="3"/>
  <c r="NDN231" i="3"/>
  <c r="NCY231" i="3"/>
  <c r="NCY831" i="3"/>
  <c r="NDL831" i="3"/>
  <c r="NDY831" i="3"/>
  <c r="NCW831" i="3"/>
  <c r="NDG231" i="3"/>
  <c r="NDT231" i="3"/>
  <c r="NDE231" i="3"/>
  <c r="NCX431" i="3"/>
  <c r="NDK431" i="3"/>
  <c r="NDX431" i="3"/>
  <c r="NEK431" i="3"/>
  <c r="NEX431" i="3"/>
  <c r="NFK431" i="3"/>
  <c r="NCV431" i="3"/>
  <c r="NDI631" i="3"/>
  <c r="NDV631" i="3"/>
  <c r="NDG631" i="3"/>
  <c r="NDB231" i="3"/>
  <c r="NDO231" i="3"/>
  <c r="NEB231" i="3"/>
  <c r="NEO231" i="3"/>
  <c r="NCZ231" i="3"/>
  <c r="NDA31" i="3"/>
  <c r="NDN31" i="3"/>
  <c r="NEA31" i="3"/>
  <c r="NEN31" i="3"/>
  <c r="NCY31" i="3"/>
  <c r="NDW431" i="3"/>
  <c r="NEJ431" i="3"/>
  <c r="NEW431" i="3"/>
  <c r="NDU431" i="3"/>
  <c r="NDR831" i="3"/>
  <c r="NEE831" i="3"/>
  <c r="NER831" i="3"/>
  <c r="NDP831" i="3"/>
  <c r="NDV31" i="3"/>
  <c r="NEI31" i="3"/>
  <c r="NEV31" i="3"/>
  <c r="NDT31" i="3"/>
  <c r="NCS631" i="3"/>
  <c r="NDF631" i="3"/>
  <c r="NDS631" i="3"/>
  <c r="NEF631" i="3"/>
  <c r="NES631" i="3"/>
  <c r="NFF631" i="3"/>
  <c r="NFS631" i="3"/>
  <c r="NCQ631" i="3"/>
  <c r="NDD831" i="3"/>
  <c r="NDQ831" i="3"/>
  <c r="NDB831" i="3"/>
  <c r="NED31" i="3"/>
  <c r="NEB31" i="3"/>
  <c r="NDL231" i="3"/>
  <c r="NDY231" i="3"/>
  <c r="NDJ231" i="3"/>
  <c r="NDJ831" i="3"/>
  <c r="NDW831" i="3"/>
  <c r="NEJ831" i="3"/>
  <c r="NDH831" i="3"/>
  <c r="NDR231" i="3"/>
  <c r="NEE231" i="3"/>
  <c r="NDP231" i="3"/>
  <c r="NDT631" i="3"/>
  <c r="NEG631" i="3"/>
  <c r="NDR631" i="3"/>
  <c r="NDD631" i="3"/>
  <c r="NDQ631" i="3"/>
  <c r="NED631" i="3"/>
  <c r="NEQ631" i="3"/>
  <c r="NFD631" i="3"/>
  <c r="NFQ631" i="3"/>
  <c r="NGD631" i="3"/>
  <c r="NDB631" i="3"/>
  <c r="NDI431" i="3"/>
  <c r="NDV431" i="3"/>
  <c r="NEI431" i="3"/>
  <c r="NEV431" i="3"/>
  <c r="NFI431" i="3"/>
  <c r="NFV431" i="3"/>
  <c r="NDG431" i="3"/>
  <c r="NEG31" i="3"/>
  <c r="NET31" i="3"/>
  <c r="NFG31" i="3"/>
  <c r="NEE31" i="3"/>
  <c r="NDM231" i="3"/>
  <c r="NDZ231" i="3"/>
  <c r="NEM231" i="3"/>
  <c r="NEZ231" i="3"/>
  <c r="NDK231" i="3"/>
  <c r="NDL31" i="3"/>
  <c r="NDY31" i="3"/>
  <c r="NEL31" i="3"/>
  <c r="NEY31" i="3"/>
  <c r="NDJ31" i="3"/>
  <c r="NDO831" i="3"/>
  <c r="NEB831" i="3"/>
  <c r="NDM831" i="3"/>
  <c r="NEC831" i="3"/>
  <c r="NEP831" i="3"/>
  <c r="NFC831" i="3"/>
  <c r="NEA831" i="3"/>
  <c r="NEH431" i="3"/>
  <c r="NEU431" i="3"/>
  <c r="NFH431" i="3"/>
  <c r="NEF431" i="3"/>
  <c r="NEO31" i="3"/>
  <c r="NEM31" i="3"/>
  <c r="NDU831" i="3"/>
  <c r="NEH831" i="3"/>
  <c r="NEU831" i="3"/>
  <c r="NDS831" i="3"/>
  <c r="NDW231" i="3"/>
  <c r="NEJ231" i="3"/>
  <c r="NDU231" i="3"/>
  <c r="NEC231" i="3"/>
  <c r="NEP231" i="3"/>
  <c r="NEA231" i="3"/>
  <c r="NDZ831" i="3"/>
  <c r="NEM831" i="3"/>
  <c r="NDX831" i="3"/>
  <c r="NDO631" i="3"/>
  <c r="NEB631" i="3"/>
  <c r="NEO631" i="3"/>
  <c r="NFB631" i="3"/>
  <c r="NFO631" i="3"/>
  <c r="NGB631" i="3"/>
  <c r="NGO631" i="3"/>
  <c r="NDM631" i="3"/>
  <c r="NER31" i="3"/>
  <c r="NFE31" i="3"/>
  <c r="NFR31" i="3"/>
  <c r="NEP31" i="3"/>
  <c r="NDW31" i="3"/>
  <c r="NEJ31" i="3"/>
  <c r="NEW31" i="3"/>
  <c r="NFJ31" i="3"/>
  <c r="NDU31" i="3"/>
  <c r="NES431" i="3"/>
  <c r="NFF431" i="3"/>
  <c r="NFS431" i="3"/>
  <c r="NEQ431" i="3"/>
  <c r="NEE631" i="3"/>
  <c r="NER631" i="3"/>
  <c r="NEC631" i="3"/>
  <c r="NDX231" i="3"/>
  <c r="NEK231" i="3"/>
  <c r="NEX231" i="3"/>
  <c r="NFK231" i="3"/>
  <c r="NDV231" i="3"/>
  <c r="NDT431" i="3"/>
  <c r="NEG431" i="3"/>
  <c r="NET431" i="3"/>
  <c r="NFG431" i="3"/>
  <c r="NFT431" i="3"/>
  <c r="NGG431" i="3"/>
  <c r="NDR431" i="3"/>
  <c r="NEN831" i="3"/>
  <c r="NFA831" i="3"/>
  <c r="NFN831" i="3"/>
  <c r="NEL831" i="3"/>
  <c r="NEZ31" i="3"/>
  <c r="NEX31" i="3"/>
  <c r="NEH231" i="3"/>
  <c r="NEU231" i="3"/>
  <c r="NEF231" i="3"/>
  <c r="NEF831" i="3"/>
  <c r="NES831" i="3"/>
  <c r="NFF831" i="3"/>
  <c r="NED831" i="3"/>
  <c r="NEN231" i="3"/>
  <c r="NFA231" i="3"/>
  <c r="NEL231" i="3"/>
  <c r="NFC31" i="3"/>
  <c r="NFP31" i="3"/>
  <c r="NGC31" i="3"/>
  <c r="NFA31" i="3"/>
  <c r="NEP631" i="3"/>
  <c r="NFC631" i="3"/>
  <c r="NEN631" i="3"/>
  <c r="NEE431" i="3"/>
  <c r="NER431" i="3"/>
  <c r="NFE431" i="3"/>
  <c r="NFR431" i="3"/>
  <c r="NGE431" i="3"/>
  <c r="NGR431" i="3"/>
  <c r="NEC431" i="3"/>
  <c r="NFD431" i="3"/>
  <c r="NFQ431" i="3"/>
  <c r="NGD431" i="3"/>
  <c r="NFB431" i="3"/>
  <c r="NDZ631" i="3"/>
  <c r="NEM631" i="3"/>
  <c r="NEZ631" i="3"/>
  <c r="NFM631" i="3"/>
  <c r="NFZ631" i="3"/>
  <c r="NGM631" i="3"/>
  <c r="NGZ631" i="3"/>
  <c r="NDX631" i="3"/>
  <c r="NEI231" i="3"/>
  <c r="NEV231" i="3"/>
  <c r="NFI231" i="3"/>
  <c r="NFV231" i="3"/>
  <c r="NEG231" i="3"/>
  <c r="NEH31" i="3"/>
  <c r="NEU31" i="3"/>
  <c r="NFH31" i="3"/>
  <c r="NFU31" i="3"/>
  <c r="NEF31" i="3"/>
  <c r="NEK831" i="3"/>
  <c r="NEX831" i="3"/>
  <c r="NEI831" i="3"/>
  <c r="NEY831" i="3"/>
  <c r="NFL831" i="3"/>
  <c r="NFY831" i="3"/>
  <c r="NEW831" i="3"/>
  <c r="NFK31" i="3"/>
  <c r="NFI31" i="3"/>
  <c r="NEQ831" i="3"/>
  <c r="NFD831" i="3"/>
  <c r="NFQ831" i="3"/>
  <c r="NEO831" i="3"/>
  <c r="NES231" i="3"/>
  <c r="NFF231" i="3"/>
  <c r="NEQ231" i="3"/>
  <c r="NEY231" i="3"/>
  <c r="NFL231" i="3"/>
  <c r="NEW231" i="3"/>
  <c r="NEP431" i="3"/>
  <c r="NFC431" i="3"/>
  <c r="NFP431" i="3"/>
  <c r="NGC431" i="3"/>
  <c r="NGP431" i="3"/>
  <c r="NHC431" i="3"/>
  <c r="NEN431" i="3"/>
  <c r="NFJ831" i="3"/>
  <c r="NFW831" i="3"/>
  <c r="NGJ831" i="3"/>
  <c r="NFH831" i="3"/>
  <c r="NEV831" i="3"/>
  <c r="NFI831" i="3"/>
  <c r="NET831" i="3"/>
  <c r="NEK631" i="3"/>
  <c r="NEX631" i="3"/>
  <c r="NFK631" i="3"/>
  <c r="NFX631" i="3"/>
  <c r="NGK631" i="3"/>
  <c r="NGX631" i="3"/>
  <c r="NHK631" i="3"/>
  <c r="NEI631" i="3"/>
  <c r="NFO431" i="3"/>
  <c r="NGB431" i="3"/>
  <c r="NGO431" i="3"/>
  <c r="NFM431" i="3"/>
  <c r="NFA631" i="3"/>
  <c r="NFN631" i="3"/>
  <c r="NEY631" i="3"/>
  <c r="NFN31" i="3"/>
  <c r="NGA31" i="3"/>
  <c r="NGN31" i="3"/>
  <c r="NFL31" i="3"/>
  <c r="NES31" i="3"/>
  <c r="NFF31" i="3"/>
  <c r="NFS31" i="3"/>
  <c r="NGF31" i="3"/>
  <c r="NEQ31" i="3"/>
  <c r="NET231" i="3"/>
  <c r="NFG231" i="3"/>
  <c r="NFT231" i="3"/>
  <c r="NGG231" i="3"/>
  <c r="NER231" i="3"/>
  <c r="NFV31" i="3"/>
  <c r="NFT31" i="3"/>
  <c r="NFD231" i="3"/>
  <c r="NFQ231" i="3"/>
  <c r="NFB231" i="3"/>
  <c r="NFB831" i="3"/>
  <c r="NFO831" i="3"/>
  <c r="NGB831" i="3"/>
  <c r="NEZ831" i="3"/>
  <c r="NFJ231" i="3"/>
  <c r="NFW231" i="3"/>
  <c r="NFH231" i="3"/>
  <c r="NFL631" i="3"/>
  <c r="NFY631" i="3"/>
  <c r="NFJ631" i="3"/>
  <c r="NFG831" i="3"/>
  <c r="NFT831" i="3"/>
  <c r="NFE831" i="3"/>
  <c r="NFD31" i="3"/>
  <c r="NFQ31" i="3"/>
  <c r="NGD31" i="3"/>
  <c r="NGQ31" i="3"/>
  <c r="NFB31" i="3"/>
  <c r="NFZ431" i="3"/>
  <c r="NGM431" i="3"/>
  <c r="NGZ431" i="3"/>
  <c r="NFX431" i="3"/>
  <c r="NFU831" i="3"/>
  <c r="NGH831" i="3"/>
  <c r="NGU831" i="3"/>
  <c r="NFS831" i="3"/>
  <c r="NFE231" i="3"/>
  <c r="NFR231" i="3"/>
  <c r="NGE231" i="3"/>
  <c r="NGR231" i="3"/>
  <c r="NFC231" i="3"/>
  <c r="NFY31" i="3"/>
  <c r="NGL31" i="3"/>
  <c r="NGY31" i="3"/>
  <c r="NFW31" i="3"/>
  <c r="NEV631" i="3"/>
  <c r="NFI631" i="3"/>
  <c r="NFV631" i="3"/>
  <c r="NGI631" i="3"/>
  <c r="NGV631" i="3"/>
  <c r="NHI631" i="3"/>
  <c r="NHV631" i="3"/>
  <c r="NET631" i="3"/>
  <c r="NFA431" i="3"/>
  <c r="NFN431" i="3"/>
  <c r="NGA431" i="3"/>
  <c r="NGN431" i="3"/>
  <c r="NHA431" i="3"/>
  <c r="NHN431" i="3"/>
  <c r="NEY431" i="3"/>
  <c r="NGG31" i="3"/>
  <c r="NGE31" i="3"/>
  <c r="NFM831" i="3"/>
  <c r="NFZ831" i="3"/>
  <c r="NGM831" i="3"/>
  <c r="NFK831" i="3"/>
  <c r="NFO231" i="3"/>
  <c r="NGB231" i="3"/>
  <c r="NFM231" i="3"/>
  <c r="NFU231" i="3"/>
  <c r="NGH231" i="3"/>
  <c r="NFS231" i="3"/>
  <c r="NGF831" i="3"/>
  <c r="NGS831" i="3"/>
  <c r="NHF831" i="3"/>
  <c r="NGD831" i="3"/>
  <c r="NFR831" i="3"/>
  <c r="NGE831" i="3"/>
  <c r="NFP831" i="3"/>
  <c r="NFW631" i="3"/>
  <c r="NGJ631" i="3"/>
  <c r="NFU631" i="3"/>
  <c r="NFL431" i="3"/>
  <c r="NFY431" i="3"/>
  <c r="NGL431" i="3"/>
  <c r="NGY431" i="3"/>
  <c r="NHL431" i="3"/>
  <c r="NHY431" i="3"/>
  <c r="NFJ431" i="3"/>
  <c r="NFO31" i="3"/>
  <c r="NGB31" i="3"/>
  <c r="NGO31" i="3"/>
  <c r="NHB31" i="3"/>
  <c r="NFM31" i="3"/>
  <c r="NFG631" i="3"/>
  <c r="NFT631" i="3"/>
  <c r="NGG631" i="3"/>
  <c r="NGT631" i="3"/>
  <c r="NHG631" i="3"/>
  <c r="NHT631" i="3"/>
  <c r="NIG631" i="3"/>
  <c r="NFE631" i="3"/>
  <c r="NGJ31" i="3"/>
  <c r="NGW31" i="3"/>
  <c r="NHJ31" i="3"/>
  <c r="NGH31" i="3"/>
  <c r="NFP231" i="3"/>
  <c r="NGC231" i="3"/>
  <c r="NGP231" i="3"/>
  <c r="NHC231" i="3"/>
  <c r="NFN231" i="3"/>
  <c r="NGK431" i="3"/>
  <c r="NGX431" i="3"/>
  <c r="NHK431" i="3"/>
  <c r="NGI431" i="3"/>
  <c r="NGR31" i="3"/>
  <c r="NGP31" i="3"/>
  <c r="NFZ231" i="3"/>
  <c r="NGM231" i="3"/>
  <c r="NFX231" i="3"/>
  <c r="NFX831" i="3"/>
  <c r="NGK831" i="3"/>
  <c r="NGX831" i="3"/>
  <c r="NFV831" i="3"/>
  <c r="NGF231" i="3"/>
  <c r="NGS231" i="3"/>
  <c r="NGD231" i="3"/>
  <c r="NGC831" i="3"/>
  <c r="NGP831" i="3"/>
  <c r="NGA831" i="3"/>
  <c r="NGU31" i="3"/>
  <c r="NHH31" i="3"/>
  <c r="NHU31" i="3"/>
  <c r="NGS31" i="3"/>
  <c r="NGQ831" i="3"/>
  <c r="NHD831" i="3"/>
  <c r="NHQ831" i="3"/>
  <c r="NGO831" i="3"/>
  <c r="NGH631" i="3"/>
  <c r="NGU631" i="3"/>
  <c r="NGF631" i="3"/>
  <c r="NFW431" i="3"/>
  <c r="NGJ431" i="3"/>
  <c r="NGW431" i="3"/>
  <c r="NHJ431" i="3"/>
  <c r="NHW431" i="3"/>
  <c r="NIJ431" i="3"/>
  <c r="NFU431" i="3"/>
  <c r="NFR631" i="3"/>
  <c r="NGE631" i="3"/>
  <c r="NGR631" i="3"/>
  <c r="NHE631" i="3"/>
  <c r="NHR631" i="3"/>
  <c r="NIE631" i="3"/>
  <c r="NIR631" i="3"/>
  <c r="NFP631" i="3"/>
  <c r="NGA231" i="3"/>
  <c r="NGN231" i="3"/>
  <c r="NHA231" i="3"/>
  <c r="NHN231" i="3"/>
  <c r="NFY231" i="3"/>
  <c r="NGV431" i="3"/>
  <c r="NHI431" i="3"/>
  <c r="NHV431" i="3"/>
  <c r="NGT431" i="3"/>
  <c r="NFZ31" i="3"/>
  <c r="NGM31" i="3"/>
  <c r="NGZ31" i="3"/>
  <c r="NHM31" i="3"/>
  <c r="NFX31" i="3"/>
  <c r="NHC31" i="3"/>
  <c r="NHA31" i="3"/>
  <c r="NGI831" i="3"/>
  <c r="NGV831" i="3"/>
  <c r="NHI831" i="3"/>
  <c r="NGG831" i="3"/>
  <c r="NGK231" i="3"/>
  <c r="NGX231" i="3"/>
  <c r="NGI231" i="3"/>
  <c r="NGQ231" i="3"/>
  <c r="NHD231" i="3"/>
  <c r="NGO231" i="3"/>
  <c r="NGL231" i="3"/>
  <c r="NGY231" i="3"/>
  <c r="NHL231" i="3"/>
  <c r="NHY231" i="3"/>
  <c r="NGJ231" i="3"/>
  <c r="NGH431" i="3"/>
  <c r="NGU431" i="3"/>
  <c r="NHH431" i="3"/>
  <c r="NHU431" i="3"/>
  <c r="NIH431" i="3"/>
  <c r="NIU431" i="3"/>
  <c r="NGF431" i="3"/>
  <c r="NGK31" i="3"/>
  <c r="NGX31" i="3"/>
  <c r="NHK31" i="3"/>
  <c r="NHX31" i="3"/>
  <c r="NGI31" i="3"/>
  <c r="NHF31" i="3"/>
  <c r="NHS31" i="3"/>
  <c r="NIF31" i="3"/>
  <c r="NHD31" i="3"/>
  <c r="NGN831" i="3"/>
  <c r="NHA831" i="3"/>
  <c r="NGL831" i="3"/>
  <c r="NHB831" i="3"/>
  <c r="NHO831" i="3"/>
  <c r="NIB831" i="3"/>
  <c r="NGZ831" i="3"/>
  <c r="NHG431" i="3"/>
  <c r="NHT431" i="3"/>
  <c r="NIG431" i="3"/>
  <c r="NHE431" i="3"/>
  <c r="NGS631" i="3"/>
  <c r="NHF631" i="3"/>
  <c r="NGQ631" i="3"/>
  <c r="NGC631" i="3"/>
  <c r="NGP631" i="3"/>
  <c r="NHC631" i="3"/>
  <c r="NHP631" i="3"/>
  <c r="NIC631" i="3"/>
  <c r="NIP631" i="3"/>
  <c r="NJC631" i="3"/>
  <c r="NGA631" i="3"/>
  <c r="NHN31" i="3"/>
  <c r="NHL31" i="3"/>
  <c r="NGV231" i="3"/>
  <c r="NHI231" i="3"/>
  <c r="NGT231" i="3"/>
  <c r="NGT831" i="3"/>
  <c r="NHG831" i="3"/>
  <c r="NHT831" i="3"/>
  <c r="NGR831" i="3"/>
  <c r="NHB231" i="3"/>
  <c r="NHO231" i="3"/>
  <c r="NGZ231" i="3"/>
  <c r="NGS431" i="3"/>
  <c r="NHF431" i="3"/>
  <c r="NHS431" i="3"/>
  <c r="NIF431" i="3"/>
  <c r="NIS431" i="3"/>
  <c r="NJF431" i="3"/>
  <c r="NGQ431" i="3"/>
  <c r="NGW231" i="3"/>
  <c r="NHJ231" i="3"/>
  <c r="NHW231" i="3"/>
  <c r="NIJ231" i="3"/>
  <c r="NGU231" i="3"/>
  <c r="NGY831" i="3"/>
  <c r="NHL831" i="3"/>
  <c r="NGW831" i="3"/>
  <c r="NHR431" i="3"/>
  <c r="NIE431" i="3"/>
  <c r="NIR431" i="3"/>
  <c r="NHP431" i="3"/>
  <c r="NHM831" i="3"/>
  <c r="NHZ831" i="3"/>
  <c r="NIM831" i="3"/>
  <c r="NHK831" i="3"/>
  <c r="NHQ31" i="3"/>
  <c r="NID31" i="3"/>
  <c r="NIQ31" i="3"/>
  <c r="NHO31" i="3"/>
  <c r="NGV31" i="3"/>
  <c r="NHI31" i="3"/>
  <c r="NHV31" i="3"/>
  <c r="NII31" i="3"/>
  <c r="NGT31" i="3"/>
  <c r="NGN631" i="3"/>
  <c r="NHA631" i="3"/>
  <c r="NHN631" i="3"/>
  <c r="NIA631" i="3"/>
  <c r="NIN631" i="3"/>
  <c r="NJA631" i="3"/>
  <c r="NJN631" i="3"/>
  <c r="NGL631" i="3"/>
  <c r="NHD631" i="3"/>
  <c r="NHQ631" i="3"/>
  <c r="NHB631" i="3"/>
  <c r="NHY31" i="3"/>
  <c r="NHW31" i="3"/>
  <c r="NHE831" i="3"/>
  <c r="NHR831" i="3"/>
  <c r="NIE831" i="3"/>
  <c r="NHC831" i="3"/>
  <c r="NHG231" i="3"/>
  <c r="NHT231" i="3"/>
  <c r="NHE231" i="3"/>
  <c r="NHM231" i="3"/>
  <c r="NHZ231" i="3"/>
  <c r="NHK231" i="3"/>
  <c r="NHX831" i="3"/>
  <c r="NIK831" i="3"/>
  <c r="NIX831" i="3"/>
  <c r="NHV831" i="3"/>
  <c r="NHH231" i="3"/>
  <c r="NHU231" i="3"/>
  <c r="NIH231" i="3"/>
  <c r="NIU231" i="3"/>
  <c r="NHF231" i="3"/>
  <c r="NHO631" i="3"/>
  <c r="NIB631" i="3"/>
  <c r="NHM631" i="3"/>
  <c r="NIC431" i="3"/>
  <c r="NIP431" i="3"/>
  <c r="NJC431" i="3"/>
  <c r="NIA431" i="3"/>
  <c r="NHD431" i="3"/>
  <c r="NHQ431" i="3"/>
  <c r="NID431" i="3"/>
  <c r="NIQ431" i="3"/>
  <c r="NJD431" i="3"/>
  <c r="NJQ431" i="3"/>
  <c r="NHB431" i="3"/>
  <c r="NIB31" i="3"/>
  <c r="NIO31" i="3"/>
  <c r="NJB31" i="3"/>
  <c r="NHZ31" i="3"/>
  <c r="NHJ831" i="3"/>
  <c r="NHW831" i="3"/>
  <c r="NHH831" i="3"/>
  <c r="NHG31" i="3"/>
  <c r="NHT31" i="3"/>
  <c r="NIG31" i="3"/>
  <c r="NIT31" i="3"/>
  <c r="NHE31" i="3"/>
  <c r="NGY631" i="3"/>
  <c r="NHL631" i="3"/>
  <c r="NHY631" i="3"/>
  <c r="NIL631" i="3"/>
  <c r="NIY631" i="3"/>
  <c r="NJL631" i="3"/>
  <c r="NJY631" i="3"/>
  <c r="NGW631" i="3"/>
  <c r="NIJ31" i="3"/>
  <c r="NIH31" i="3"/>
  <c r="NHR231" i="3"/>
  <c r="NIE231" i="3"/>
  <c r="NHP231" i="3"/>
  <c r="NHP831" i="3"/>
  <c r="NIC831" i="3"/>
  <c r="NIP831" i="3"/>
  <c r="NHN831" i="3"/>
  <c r="NHX231" i="3"/>
  <c r="NIK231" i="3"/>
  <c r="NHV231" i="3"/>
  <c r="NHS231" i="3"/>
  <c r="NIF231" i="3"/>
  <c r="NIS231" i="3"/>
  <c r="NJF231" i="3"/>
  <c r="NHQ231" i="3"/>
  <c r="NHU831" i="3"/>
  <c r="NIH831" i="3"/>
  <c r="NHS831" i="3"/>
  <c r="NHJ631" i="3"/>
  <c r="NHW631" i="3"/>
  <c r="NIJ631" i="3"/>
  <c r="NIW631" i="3"/>
  <c r="NJJ631" i="3"/>
  <c r="NJW631" i="3"/>
  <c r="NKJ631" i="3"/>
  <c r="NHH631" i="3"/>
  <c r="NIN431" i="3"/>
  <c r="NJA431" i="3"/>
  <c r="NJN431" i="3"/>
  <c r="NIL431" i="3"/>
  <c r="NHZ631" i="3"/>
  <c r="NIM631" i="3"/>
  <c r="NHX631" i="3"/>
  <c r="NII831" i="3"/>
  <c r="NIV831" i="3"/>
  <c r="NJI831" i="3"/>
  <c r="NIG831" i="3"/>
  <c r="NHO431" i="3"/>
  <c r="NIB431" i="3"/>
  <c r="NIO431" i="3"/>
  <c r="NJB431" i="3"/>
  <c r="NJO431" i="3"/>
  <c r="NKB431" i="3"/>
  <c r="NHM431" i="3"/>
  <c r="NIM31" i="3"/>
  <c r="NIZ31" i="3"/>
  <c r="NJM31" i="3"/>
  <c r="NIK31" i="3"/>
  <c r="NHR31" i="3"/>
  <c r="NIE31" i="3"/>
  <c r="NIR31" i="3"/>
  <c r="NJE31" i="3"/>
  <c r="NHP31" i="3"/>
  <c r="NIU31" i="3"/>
  <c r="NIS31" i="3"/>
  <c r="NIA831" i="3"/>
  <c r="NIN831" i="3"/>
  <c r="NJA831" i="3"/>
  <c r="NHY831" i="3"/>
  <c r="NIC231" i="3"/>
  <c r="NIP231" i="3"/>
  <c r="NIA231" i="3"/>
  <c r="NII231" i="3"/>
  <c r="NIV231" i="3"/>
  <c r="NIG231" i="3"/>
  <c r="NIY431" i="3"/>
  <c r="NJL431" i="3"/>
  <c r="NJY431" i="3"/>
  <c r="NIW431" i="3"/>
  <c r="NIT831" i="3"/>
  <c r="NJG831" i="3"/>
  <c r="NJT831" i="3"/>
  <c r="NIR831" i="3"/>
  <c r="NHZ431" i="3"/>
  <c r="NIM431" i="3"/>
  <c r="NIZ431" i="3"/>
  <c r="NJM431" i="3"/>
  <c r="NJZ431" i="3"/>
  <c r="NKM431" i="3"/>
  <c r="NHX431" i="3"/>
  <c r="NHU631" i="3"/>
  <c r="NIH631" i="3"/>
  <c r="NIU631" i="3"/>
  <c r="NJH631" i="3"/>
  <c r="NJU631" i="3"/>
  <c r="NKH631" i="3"/>
  <c r="NKU631" i="3"/>
  <c r="NHS631" i="3"/>
  <c r="NID231" i="3"/>
  <c r="NIQ231" i="3"/>
  <c r="NJD231" i="3"/>
  <c r="NJQ231" i="3"/>
  <c r="NIB231" i="3"/>
  <c r="NIC31" i="3"/>
  <c r="NIP31" i="3"/>
  <c r="NJC31" i="3"/>
  <c r="NJP31" i="3"/>
  <c r="NIA31" i="3"/>
  <c r="NIK631" i="3"/>
  <c r="NIX631" i="3"/>
  <c r="NII631" i="3"/>
  <c r="NIX31" i="3"/>
  <c r="NJK31" i="3"/>
  <c r="NJX31" i="3"/>
  <c r="NIV31" i="3"/>
  <c r="NIF831" i="3"/>
  <c r="NIS831" i="3"/>
  <c r="NID831" i="3"/>
  <c r="NJF31" i="3"/>
  <c r="NJD31" i="3"/>
  <c r="NIN231" i="3"/>
  <c r="NJA231" i="3"/>
  <c r="NIL231" i="3"/>
  <c r="NIL831" i="3"/>
  <c r="NIY831" i="3"/>
  <c r="NJL831" i="3"/>
  <c r="NIJ831" i="3"/>
  <c r="NIT231" i="3"/>
  <c r="NJG231" i="3"/>
  <c r="NIR231" i="3"/>
  <c r="NJE831" i="3"/>
  <c r="NJR831" i="3"/>
  <c r="NKE831" i="3"/>
  <c r="NJC831" i="3"/>
  <c r="NIQ831" i="3"/>
  <c r="NJD831" i="3"/>
  <c r="NIO831" i="3"/>
  <c r="NIN31" i="3"/>
  <c r="NJA31" i="3"/>
  <c r="NJN31" i="3"/>
  <c r="NKA31" i="3"/>
  <c r="NIL31" i="3"/>
  <c r="NIF631" i="3"/>
  <c r="NIS631" i="3"/>
  <c r="NJF631" i="3"/>
  <c r="NJS631" i="3"/>
  <c r="NKF631" i="3"/>
  <c r="NKS631" i="3"/>
  <c r="NLF631" i="3"/>
  <c r="NID631" i="3"/>
  <c r="NJJ431" i="3"/>
  <c r="NJW431" i="3"/>
  <c r="NKJ431" i="3"/>
  <c r="NJH431" i="3"/>
  <c r="NIV631" i="3"/>
  <c r="NJI631" i="3"/>
  <c r="NIT631" i="3"/>
  <c r="NIO231" i="3"/>
  <c r="NJB231" i="3"/>
  <c r="NJO231" i="3"/>
  <c r="NKB231" i="3"/>
  <c r="NIM231" i="3"/>
  <c r="NJI31" i="3"/>
  <c r="NJV31" i="3"/>
  <c r="NKI31" i="3"/>
  <c r="NJG31" i="3"/>
  <c r="NIK431" i="3"/>
  <c r="NIX431" i="3"/>
  <c r="NJK431" i="3"/>
  <c r="NJX431" i="3"/>
  <c r="NKK431" i="3"/>
  <c r="NKX431" i="3"/>
  <c r="NII431" i="3"/>
  <c r="NJQ31" i="3"/>
  <c r="NJO31" i="3"/>
  <c r="NIW831" i="3"/>
  <c r="NJJ831" i="3"/>
  <c r="NJW831" i="3"/>
  <c r="NIU831" i="3"/>
  <c r="NIY231" i="3"/>
  <c r="NJL231" i="3"/>
  <c r="NIW231" i="3"/>
  <c r="NJE231" i="3"/>
  <c r="NJR231" i="3"/>
  <c r="NJC231" i="3"/>
  <c r="NIZ231" i="3"/>
  <c r="NJM231" i="3"/>
  <c r="NJZ231" i="3"/>
  <c r="NKM231" i="3"/>
  <c r="NIX231" i="3"/>
  <c r="NIY31" i="3"/>
  <c r="NJL31" i="3"/>
  <c r="NJY31" i="3"/>
  <c r="NKL31" i="3"/>
  <c r="NIW31" i="3"/>
  <c r="NJB831" i="3"/>
  <c r="NJO831" i="3"/>
  <c r="NIZ831" i="3"/>
  <c r="NIV431" i="3"/>
  <c r="NJI431" i="3"/>
  <c r="NJV431" i="3"/>
  <c r="NKI431" i="3"/>
  <c r="NKV431" i="3"/>
  <c r="NLI431" i="3"/>
  <c r="NIT431" i="3"/>
  <c r="NIQ631" i="3"/>
  <c r="NJD631" i="3"/>
  <c r="NJQ631" i="3"/>
  <c r="NKD631" i="3"/>
  <c r="NKQ631" i="3"/>
  <c r="NLD631" i="3"/>
  <c r="NLQ631" i="3"/>
  <c r="NIO631" i="3"/>
  <c r="NJP831" i="3"/>
  <c r="NKC831" i="3"/>
  <c r="NKP831" i="3"/>
  <c r="NJN831" i="3"/>
  <c r="NJT31" i="3"/>
  <c r="NKG31" i="3"/>
  <c r="NKT31" i="3"/>
  <c r="NJR31" i="3"/>
  <c r="NJU431" i="3"/>
  <c r="NKH431" i="3"/>
  <c r="NKU431" i="3"/>
  <c r="NJS431" i="3"/>
  <c r="NJG631" i="3"/>
  <c r="NJT631" i="3"/>
  <c r="NJE631" i="3"/>
  <c r="NKB31" i="3"/>
  <c r="NJZ31" i="3"/>
  <c r="NJJ231" i="3"/>
  <c r="NJW231" i="3"/>
  <c r="NJH231" i="3"/>
  <c r="NJH831" i="3"/>
  <c r="NJU831" i="3"/>
  <c r="NKH831" i="3"/>
  <c r="NJF831" i="3"/>
  <c r="NJP231" i="3"/>
  <c r="NKC231" i="3"/>
  <c r="NJN231" i="3"/>
  <c r="NKA831" i="3"/>
  <c r="NKN831" i="3"/>
  <c r="NLA831" i="3"/>
  <c r="NJY831" i="3"/>
  <c r="NJM831" i="3"/>
  <c r="NJZ831" i="3"/>
  <c r="NJK831" i="3"/>
  <c r="NJB631" i="3"/>
  <c r="NJO631" i="3"/>
  <c r="NKB631" i="3"/>
  <c r="NKO631" i="3"/>
  <c r="NLB631" i="3"/>
  <c r="NLO631" i="3"/>
  <c r="NMB631" i="3"/>
  <c r="NIZ631" i="3"/>
  <c r="NJJ31" i="3"/>
  <c r="NJW31" i="3"/>
  <c r="NKJ31" i="3"/>
  <c r="NKW31" i="3"/>
  <c r="NJH31" i="3"/>
  <c r="NKE31" i="3"/>
  <c r="NKR31" i="3"/>
  <c r="NLE31" i="3"/>
  <c r="NKC31" i="3"/>
  <c r="NJG431" i="3"/>
  <c r="NJT431" i="3"/>
  <c r="NKG431" i="3"/>
  <c r="NKT431" i="3"/>
  <c r="NLG431" i="3"/>
  <c r="NLT431" i="3"/>
  <c r="NJE431" i="3"/>
  <c r="NJK231" i="3"/>
  <c r="NJX231" i="3"/>
  <c r="NKK231" i="3"/>
  <c r="NKX231" i="3"/>
  <c r="NJI231" i="3"/>
  <c r="NJR631" i="3"/>
  <c r="NKE631" i="3"/>
  <c r="NJP631" i="3"/>
  <c r="NKF431" i="3"/>
  <c r="NKS431" i="3"/>
  <c r="NLF431" i="3"/>
  <c r="NKD431" i="3"/>
  <c r="NKM31" i="3"/>
  <c r="NKK31" i="3"/>
  <c r="NJS831" i="3"/>
  <c r="NKF831" i="3"/>
  <c r="NKS831" i="3"/>
  <c r="NJQ831" i="3"/>
  <c r="NJU231" i="3"/>
  <c r="NKH231" i="3"/>
  <c r="NJS231" i="3"/>
  <c r="NKA231" i="3"/>
  <c r="NKN231" i="3"/>
  <c r="NJY231" i="3"/>
  <c r="NKP31" i="3"/>
  <c r="NLC31" i="3"/>
  <c r="NLP31" i="3"/>
  <c r="NKN31" i="3"/>
  <c r="NJV231" i="3"/>
  <c r="NKI231" i="3"/>
  <c r="NKV231" i="3"/>
  <c r="NLI231" i="3"/>
  <c r="NJT231" i="3"/>
  <c r="NKL831" i="3"/>
  <c r="NKY831" i="3"/>
  <c r="NLL831" i="3"/>
  <c r="NKJ831" i="3"/>
  <c r="NJX831" i="3"/>
  <c r="NKK831" i="3"/>
  <c r="NJV831" i="3"/>
  <c r="NKQ431" i="3"/>
  <c r="NLD431" i="3"/>
  <c r="NLQ431" i="3"/>
  <c r="NKO431" i="3"/>
  <c r="NJR431" i="3"/>
  <c r="NKE431" i="3"/>
  <c r="NKR431" i="3"/>
  <c r="NLE431" i="3"/>
  <c r="NLR431" i="3"/>
  <c r="NME431" i="3"/>
  <c r="NJP431" i="3"/>
  <c r="NJU31" i="3"/>
  <c r="NKH31" i="3"/>
  <c r="NKU31" i="3"/>
  <c r="NLH31" i="3"/>
  <c r="NJS31" i="3"/>
  <c r="NKC631" i="3"/>
  <c r="NKP631" i="3"/>
  <c r="NKA631" i="3"/>
  <c r="NJM631" i="3"/>
  <c r="NJZ631" i="3"/>
  <c r="NKM631" i="3"/>
  <c r="NKZ631" i="3"/>
  <c r="NLM631" i="3"/>
  <c r="NLZ631" i="3"/>
  <c r="NMM631" i="3"/>
  <c r="NJK631" i="3"/>
  <c r="NKX31" i="3"/>
  <c r="NKV31" i="3"/>
  <c r="NKF231" i="3"/>
  <c r="NKS231" i="3"/>
  <c r="NKD231" i="3"/>
  <c r="NKD831" i="3"/>
  <c r="NKQ831" i="3"/>
  <c r="NLD831" i="3"/>
  <c r="NKB831" i="3"/>
  <c r="NKL231" i="3"/>
  <c r="NKY231" i="3"/>
  <c r="NKJ231" i="3"/>
  <c r="NKF31" i="3"/>
  <c r="NKS31" i="3"/>
  <c r="NLF31" i="3"/>
  <c r="NLS31" i="3"/>
  <c r="NKD31" i="3"/>
  <c r="NLB431" i="3"/>
  <c r="NLO431" i="3"/>
  <c r="NMB431" i="3"/>
  <c r="NKZ431" i="3"/>
  <c r="NKG231" i="3"/>
  <c r="NKT231" i="3"/>
  <c r="NLG231" i="3"/>
  <c r="NLT231" i="3"/>
  <c r="NKE231" i="3"/>
  <c r="NJX631" i="3"/>
  <c r="NKK631" i="3"/>
  <c r="NKX631" i="3"/>
  <c r="NLK631" i="3"/>
  <c r="NLX631" i="3"/>
  <c r="NMK631" i="3"/>
  <c r="NMX631" i="3"/>
  <c r="NJV631" i="3"/>
  <c r="NKI831" i="3"/>
  <c r="NKV831" i="3"/>
  <c r="NKG831" i="3"/>
  <c r="NKN631" i="3"/>
  <c r="NLA631" i="3"/>
  <c r="NKL631" i="3"/>
  <c r="NLA31" i="3"/>
  <c r="NLN31" i="3"/>
  <c r="NMA31" i="3"/>
  <c r="NKY31" i="3"/>
  <c r="NKC431" i="3"/>
  <c r="NKP431" i="3"/>
  <c r="NLC431" i="3"/>
  <c r="NLP431" i="3"/>
  <c r="NMC431" i="3"/>
  <c r="NMP431" i="3"/>
  <c r="NKA431" i="3"/>
  <c r="NKW831" i="3"/>
  <c r="NLJ831" i="3"/>
  <c r="NLW831" i="3"/>
  <c r="NKU831" i="3"/>
  <c r="NLI31" i="3"/>
  <c r="NLG31" i="3"/>
  <c r="NKO831" i="3"/>
  <c r="NLB831" i="3"/>
  <c r="NLO831" i="3"/>
  <c r="NKM831" i="3"/>
  <c r="NKQ231" i="3"/>
  <c r="NLD231" i="3"/>
  <c r="NKO231" i="3"/>
  <c r="NKW231" i="3"/>
  <c r="NLJ231" i="3"/>
  <c r="NKU231" i="3"/>
  <c r="NKY631" i="3"/>
  <c r="NLL631" i="3"/>
  <c r="NKW631" i="3"/>
  <c r="NKR231" i="3"/>
  <c r="NLE231" i="3"/>
  <c r="NLR231" i="3"/>
  <c r="NME231" i="3"/>
  <c r="NKP231" i="3"/>
  <c r="NKT831" i="3"/>
  <c r="NLG831" i="3"/>
  <c r="NKR831" i="3"/>
  <c r="NLH831" i="3"/>
  <c r="NLU831" i="3"/>
  <c r="NMH831" i="3"/>
  <c r="NLF831" i="3"/>
  <c r="NKN431" i="3"/>
  <c r="NLA431" i="3"/>
  <c r="NLN431" i="3"/>
  <c r="NMA431" i="3"/>
  <c r="NMN431" i="3"/>
  <c r="NNA431" i="3"/>
  <c r="NKL431" i="3"/>
  <c r="NKI631" i="3"/>
  <c r="NKV631" i="3"/>
  <c r="NLI631" i="3"/>
  <c r="NLV631" i="3"/>
  <c r="NMI631" i="3"/>
  <c r="NMV631" i="3"/>
  <c r="NNI631" i="3"/>
  <c r="NKG631" i="3"/>
  <c r="NLM431" i="3"/>
  <c r="NLZ431" i="3"/>
  <c r="NMM431" i="3"/>
  <c r="NLK431" i="3"/>
  <c r="NLL31" i="3"/>
  <c r="NLY31" i="3"/>
  <c r="NML31" i="3"/>
  <c r="NLJ31" i="3"/>
  <c r="NKQ31" i="3"/>
  <c r="NLD31" i="3"/>
  <c r="NLQ31" i="3"/>
  <c r="NMD31" i="3"/>
  <c r="NKO31" i="3"/>
  <c r="NLT31" i="3"/>
  <c r="NLR31" i="3"/>
  <c r="NLB231" i="3"/>
  <c r="NLO231" i="3"/>
  <c r="NKZ231" i="3"/>
  <c r="NKZ831" i="3"/>
  <c r="NLM831" i="3"/>
  <c r="NLZ831" i="3"/>
  <c r="NKX831" i="3"/>
  <c r="NLH231" i="3"/>
  <c r="NLU231" i="3"/>
  <c r="NLF231" i="3"/>
  <c r="NLW31" i="3"/>
  <c r="NMJ31" i="3"/>
  <c r="NMW31" i="3"/>
  <c r="NLU31" i="3"/>
  <c r="NLC231" i="3"/>
  <c r="NLP231" i="3"/>
  <c r="NMC231" i="3"/>
  <c r="NMP231" i="3"/>
  <c r="NLA231" i="3"/>
  <c r="NKY431" i="3"/>
  <c r="NLL431" i="3"/>
  <c r="NLY431" i="3"/>
  <c r="NML431" i="3"/>
  <c r="NMY431" i="3"/>
  <c r="NNL431" i="3"/>
  <c r="NKW431" i="3"/>
  <c r="NLJ631" i="3"/>
  <c r="NLW631" i="3"/>
  <c r="NLH631" i="3"/>
  <c r="NLX431" i="3"/>
  <c r="NMK431" i="3"/>
  <c r="NMX431" i="3"/>
  <c r="NLV431" i="3"/>
  <c r="NLE831" i="3"/>
  <c r="NLR831" i="3"/>
  <c r="NLC831" i="3"/>
  <c r="NKT631" i="3"/>
  <c r="NLG631" i="3"/>
  <c r="NLT631" i="3"/>
  <c r="NMG631" i="3"/>
  <c r="NMT631" i="3"/>
  <c r="NNG631" i="3"/>
  <c r="NNT631" i="3"/>
  <c r="NKR631" i="3"/>
  <c r="NLB31" i="3"/>
  <c r="NLO31" i="3"/>
  <c r="NMB31" i="3"/>
  <c r="NMO31" i="3"/>
  <c r="NKZ31" i="3"/>
  <c r="NLS831" i="3"/>
  <c r="NMF831" i="3"/>
  <c r="NMS831" i="3"/>
  <c r="NLQ831" i="3"/>
  <c r="NME31" i="3"/>
  <c r="NMC31" i="3"/>
  <c r="NLM231" i="3"/>
  <c r="NLZ231" i="3"/>
  <c r="NLK231" i="3"/>
  <c r="NLK831" i="3"/>
  <c r="NLX831" i="3"/>
  <c r="NMK831" i="3"/>
  <c r="NLI831" i="3"/>
  <c r="NLS231" i="3"/>
  <c r="NMF231" i="3"/>
  <c r="NLQ231" i="3"/>
  <c r="NLU631" i="3"/>
  <c r="NMH631" i="3"/>
  <c r="NLS631" i="3"/>
  <c r="NLP831" i="3"/>
  <c r="NMC831" i="3"/>
  <c r="NLN831" i="3"/>
  <c r="NMH31" i="3"/>
  <c r="NMU31" i="3"/>
  <c r="NNH31" i="3"/>
  <c r="NMF31" i="3"/>
  <c r="NMD831" i="3"/>
  <c r="NMQ831" i="3"/>
  <c r="NND831" i="3"/>
  <c r="NMB831" i="3"/>
  <c r="NMI431" i="3"/>
  <c r="NMV431" i="3"/>
  <c r="NNI431" i="3"/>
  <c r="NMG431" i="3"/>
  <c r="NLE631" i="3"/>
  <c r="NLR631" i="3"/>
  <c r="NME631" i="3"/>
  <c r="NMR631" i="3"/>
  <c r="NNE631" i="3"/>
  <c r="NNR631" i="3"/>
  <c r="NOE631" i="3"/>
  <c r="NLC631" i="3"/>
  <c r="NLJ431" i="3"/>
  <c r="NLW431" i="3"/>
  <c r="NMJ431" i="3"/>
  <c r="NMW431" i="3"/>
  <c r="NNJ431" i="3"/>
  <c r="NNW431" i="3"/>
  <c r="NLH431" i="3"/>
  <c r="NLM31" i="3"/>
  <c r="NLZ31" i="3"/>
  <c r="NMM31" i="3"/>
  <c r="NMZ31" i="3"/>
  <c r="NLK31" i="3"/>
  <c r="NLN231" i="3"/>
  <c r="NMA231" i="3"/>
  <c r="NMN231" i="3"/>
  <c r="NNA231" i="3"/>
  <c r="NLL231" i="3"/>
  <c r="NMP31" i="3"/>
  <c r="NMN31" i="3"/>
  <c r="NLV831" i="3"/>
  <c r="NMI831" i="3"/>
  <c r="NMV831" i="3"/>
  <c r="NLT831" i="3"/>
  <c r="NLX231" i="3"/>
  <c r="NMK231" i="3"/>
  <c r="NLV231" i="3"/>
  <c r="NMD231" i="3"/>
  <c r="NMQ231" i="3"/>
  <c r="NMB231" i="3"/>
  <c r="NMA831" i="3"/>
  <c r="NMN831" i="3"/>
  <c r="NLY831" i="3"/>
  <c r="NMT431" i="3"/>
  <c r="NNG431" i="3"/>
  <c r="NNT431" i="3"/>
  <c r="NMR431" i="3"/>
  <c r="NMF631" i="3"/>
  <c r="NMS631" i="3"/>
  <c r="NMD631" i="3"/>
  <c r="NLY231" i="3"/>
  <c r="NML231" i="3"/>
  <c r="NMY231" i="3"/>
  <c r="NNL231" i="3"/>
  <c r="NLW231" i="3"/>
  <c r="NLU431" i="3"/>
  <c r="NMH431" i="3"/>
  <c r="NMU431" i="3"/>
  <c r="NNH431" i="3"/>
  <c r="NNU431" i="3"/>
  <c r="NOH431" i="3"/>
  <c r="NLS431" i="3"/>
  <c r="NMO831" i="3"/>
  <c r="NNB831" i="3"/>
  <c r="NNO831" i="3"/>
  <c r="NMM831" i="3"/>
  <c r="NLX31" i="3"/>
  <c r="NMK31" i="3"/>
  <c r="NMX31" i="3"/>
  <c r="NNK31" i="3"/>
  <c r="NLV31" i="3"/>
  <c r="NLP631" i="3"/>
  <c r="NMC631" i="3"/>
  <c r="NMP631" i="3"/>
  <c r="NNC631" i="3"/>
  <c r="NNP631" i="3"/>
  <c r="NOC631" i="3"/>
  <c r="NOP631" i="3"/>
  <c r="NLN631" i="3"/>
  <c r="NMS31" i="3"/>
  <c r="NNF31" i="3"/>
  <c r="NNS31" i="3"/>
  <c r="NMQ31" i="3"/>
  <c r="NNA31" i="3"/>
  <c r="NMY31" i="3"/>
  <c r="NMI231" i="3"/>
  <c r="NMV231" i="3"/>
  <c r="NMG231" i="3"/>
  <c r="NMG831" i="3"/>
  <c r="NMT831" i="3"/>
  <c r="NNG831" i="3"/>
  <c r="NME831" i="3"/>
  <c r="NMO231" i="3"/>
  <c r="NNB231" i="3"/>
  <c r="NMM231" i="3"/>
  <c r="NMF431" i="3"/>
  <c r="NMS431" i="3"/>
  <c r="NNF431" i="3"/>
  <c r="NNS431" i="3"/>
  <c r="NOF431" i="3"/>
  <c r="NOS431" i="3"/>
  <c r="NMD431" i="3"/>
  <c r="NNE431" i="3"/>
  <c r="NNR431" i="3"/>
  <c r="NOE431" i="3"/>
  <c r="NNC431" i="3"/>
  <c r="NND31" i="3"/>
  <c r="NNQ31" i="3"/>
  <c r="NOD31" i="3"/>
  <c r="NNB31" i="3"/>
  <c r="NMJ231" i="3"/>
  <c r="NMW231" i="3"/>
  <c r="NNJ231" i="3"/>
  <c r="NNW231" i="3"/>
  <c r="NMH231" i="3"/>
  <c r="NMA631" i="3"/>
  <c r="NMN631" i="3"/>
  <c r="NNA631" i="3"/>
  <c r="NNN631" i="3"/>
  <c r="NOA631" i="3"/>
  <c r="NON631" i="3"/>
  <c r="NPA631" i="3"/>
  <c r="NLY631" i="3"/>
  <c r="NML831" i="3"/>
  <c r="NMY831" i="3"/>
  <c r="NMJ831" i="3"/>
  <c r="NMI31" i="3"/>
  <c r="NMV31" i="3"/>
  <c r="NNI31" i="3"/>
  <c r="NNV31" i="3"/>
  <c r="NMG31" i="3"/>
  <c r="NMZ831" i="3"/>
  <c r="NNM831" i="3"/>
  <c r="NNZ831" i="3"/>
  <c r="NMX831" i="3"/>
  <c r="NMQ631" i="3"/>
  <c r="NND631" i="3"/>
  <c r="NMO631" i="3"/>
  <c r="NNL31" i="3"/>
  <c r="NNJ31" i="3"/>
  <c r="NMR831" i="3"/>
  <c r="NNE831" i="3"/>
  <c r="NNR831" i="3"/>
  <c r="NMP831" i="3"/>
  <c r="NMT231" i="3"/>
  <c r="NNG231" i="3"/>
  <c r="NMR231" i="3"/>
  <c r="NMZ231" i="3"/>
  <c r="NNM231" i="3"/>
  <c r="NMX231" i="3"/>
  <c r="NML631" i="3"/>
  <c r="NMY631" i="3"/>
  <c r="NNL631" i="3"/>
  <c r="NNY631" i="3"/>
  <c r="NOL631" i="3"/>
  <c r="NOY631" i="3"/>
  <c r="NPL631" i="3"/>
  <c r="NMJ631" i="3"/>
  <c r="NNP431" i="3"/>
  <c r="NOC431" i="3"/>
  <c r="NOP431" i="3"/>
  <c r="NNN431" i="3"/>
  <c r="NMT31" i="3"/>
  <c r="NNG31" i="3"/>
  <c r="NNT31" i="3"/>
  <c r="NOG31" i="3"/>
  <c r="NMR31" i="3"/>
  <c r="NNB631" i="3"/>
  <c r="NNO631" i="3"/>
  <c r="NMZ631" i="3"/>
  <c r="NMU231" i="3"/>
  <c r="NNH231" i="3"/>
  <c r="NNU231" i="3"/>
  <c r="NOH231" i="3"/>
  <c r="NMS231" i="3"/>
  <c r="NMQ431" i="3"/>
  <c r="NND431" i="3"/>
  <c r="NNQ431" i="3"/>
  <c r="NOD431" i="3"/>
  <c r="NOQ431" i="3"/>
  <c r="NPD431" i="3"/>
  <c r="NMO431" i="3"/>
  <c r="NNK831" i="3"/>
  <c r="NNX831" i="3"/>
  <c r="NOK831" i="3"/>
  <c r="NNI831" i="3"/>
  <c r="NMW831" i="3"/>
  <c r="NNJ831" i="3"/>
  <c r="NMU831" i="3"/>
  <c r="NNO31" i="3"/>
  <c r="NOB31" i="3"/>
  <c r="NOO31" i="3"/>
  <c r="NNM31" i="3"/>
  <c r="NNW31" i="3"/>
  <c r="NNU31" i="3"/>
  <c r="NNE231" i="3"/>
  <c r="NNR231" i="3"/>
  <c r="NNC231" i="3"/>
  <c r="NNC831" i="3"/>
  <c r="NNP831" i="3"/>
  <c r="NOC831" i="3"/>
  <c r="NNA831" i="3"/>
  <c r="NNK231" i="3"/>
  <c r="NNX231" i="3"/>
  <c r="NNI231" i="3"/>
  <c r="NNB431" i="3"/>
  <c r="NNO431" i="3"/>
  <c r="NOB431" i="3"/>
  <c r="NOO431" i="3"/>
  <c r="NPB431" i="3"/>
  <c r="NPO431" i="3"/>
  <c r="NMZ431" i="3"/>
  <c r="NOA431" i="3"/>
  <c r="NON431" i="3"/>
  <c r="NPA431" i="3"/>
  <c r="NNY431" i="3"/>
  <c r="NNM631" i="3"/>
  <c r="NNZ631" i="3"/>
  <c r="NNK631" i="3"/>
  <c r="NNF231" i="3"/>
  <c r="NNS231" i="3"/>
  <c r="NOF231" i="3"/>
  <c r="NOS231" i="3"/>
  <c r="NND231" i="3"/>
  <c r="NNZ31" i="3"/>
  <c r="NOM31" i="3"/>
  <c r="NOZ31" i="3"/>
  <c r="NNX31" i="3"/>
  <c r="NNH831" i="3"/>
  <c r="NNU831" i="3"/>
  <c r="NNF831" i="3"/>
  <c r="NMW631" i="3"/>
  <c r="NNJ631" i="3"/>
  <c r="NNW631" i="3"/>
  <c r="NOJ631" i="3"/>
  <c r="NOW631" i="3"/>
  <c r="NPJ631" i="3"/>
  <c r="NPW631" i="3"/>
  <c r="NMU631" i="3"/>
  <c r="NNV831" i="3"/>
  <c r="NOI831" i="3"/>
  <c r="NOV831" i="3"/>
  <c r="NNT831" i="3"/>
  <c r="NNE31" i="3"/>
  <c r="NNR31" i="3"/>
  <c r="NOE31" i="3"/>
  <c r="NOR31" i="3"/>
  <c r="NNC31" i="3"/>
  <c r="NOH31" i="3"/>
  <c r="NOF31" i="3"/>
  <c r="NNN831" i="3"/>
  <c r="NOA831" i="3"/>
  <c r="NON831" i="3"/>
  <c r="NNL831" i="3"/>
  <c r="NNP231" i="3"/>
  <c r="NOC231" i="3"/>
  <c r="NNN231" i="3"/>
  <c r="NNV231" i="3"/>
  <c r="NOI231" i="3"/>
  <c r="NNT231" i="3"/>
  <c r="NOG831" i="3"/>
  <c r="NOT831" i="3"/>
  <c r="NPG831" i="3"/>
  <c r="NOE831" i="3"/>
  <c r="NOK31" i="3"/>
  <c r="NOX31" i="3"/>
  <c r="NPK31" i="3"/>
  <c r="NOI31" i="3"/>
  <c r="NOL431" i="3"/>
  <c r="NOY431" i="3"/>
  <c r="NPL431" i="3"/>
  <c r="NOJ431" i="3"/>
  <c r="NNS831" i="3"/>
  <c r="NOF831" i="3"/>
  <c r="NNQ831" i="3"/>
  <c r="NNQ231" i="3"/>
  <c r="NOD231" i="3"/>
  <c r="NOQ231" i="3"/>
  <c r="NPD231" i="3"/>
  <c r="NNO231" i="3"/>
  <c r="NNH631" i="3"/>
  <c r="NNU631" i="3"/>
  <c r="NOH631" i="3"/>
  <c r="NOU631" i="3"/>
  <c r="NPH631" i="3"/>
  <c r="NPU631" i="3"/>
  <c r="NQH631" i="3"/>
  <c r="NNF631" i="3"/>
  <c r="NNM431" i="3"/>
  <c r="NNZ431" i="3"/>
  <c r="NOM431" i="3"/>
  <c r="NOZ431" i="3"/>
  <c r="NPM431" i="3"/>
  <c r="NPZ431" i="3"/>
  <c r="NNK431" i="3"/>
  <c r="NNP31" i="3"/>
  <c r="NOC31" i="3"/>
  <c r="NOP31" i="3"/>
  <c r="NPC31" i="3"/>
  <c r="NNN31" i="3"/>
  <c r="NNX631" i="3"/>
  <c r="NOK631" i="3"/>
  <c r="NNV631" i="3"/>
  <c r="NOS31" i="3"/>
  <c r="NOQ31" i="3"/>
  <c r="NOA231" i="3"/>
  <c r="NON231" i="3"/>
  <c r="NNY231" i="3"/>
  <c r="NNY831" i="3"/>
  <c r="NOL831" i="3"/>
  <c r="NOY831" i="3"/>
  <c r="NNW831" i="3"/>
  <c r="NOG231" i="3"/>
  <c r="NOT231" i="3"/>
  <c r="NOE231" i="3"/>
  <c r="NOW431" i="3"/>
  <c r="NPJ431" i="3"/>
  <c r="NPW431" i="3"/>
  <c r="NOU431" i="3"/>
  <c r="NOV31" i="3"/>
  <c r="NPI31" i="3"/>
  <c r="NPV31" i="3"/>
  <c r="NOT31" i="3"/>
  <c r="NOD831" i="3"/>
  <c r="NOQ831" i="3"/>
  <c r="NOB831" i="3"/>
  <c r="NOR831" i="3"/>
  <c r="NPE831" i="3"/>
  <c r="NPR831" i="3"/>
  <c r="NOP831" i="3"/>
  <c r="NOB231" i="3"/>
  <c r="NOO231" i="3"/>
  <c r="NPB231" i="3"/>
  <c r="NPO231" i="3"/>
  <c r="NNZ231" i="3"/>
  <c r="NNX431" i="3"/>
  <c r="NOK431" i="3"/>
  <c r="NOX431" i="3"/>
  <c r="NPK431" i="3"/>
  <c r="NPX431" i="3"/>
  <c r="NQK431" i="3"/>
  <c r="NNV431" i="3"/>
  <c r="NNS631" i="3"/>
  <c r="NOF631" i="3"/>
  <c r="NOS631" i="3"/>
  <c r="NPF631" i="3"/>
  <c r="NPS631" i="3"/>
  <c r="NQF631" i="3"/>
  <c r="NQS631" i="3"/>
  <c r="NNQ631" i="3"/>
  <c r="NOI631" i="3"/>
  <c r="NOV631" i="3"/>
  <c r="NOG631" i="3"/>
  <c r="NOA31" i="3"/>
  <c r="NON31" i="3"/>
  <c r="NPA31" i="3"/>
  <c r="NPN31" i="3"/>
  <c r="NNY31" i="3"/>
  <c r="NPD31" i="3"/>
  <c r="NPB31" i="3"/>
  <c r="NOJ831" i="3"/>
  <c r="NOW831" i="3"/>
  <c r="NPJ831" i="3"/>
  <c r="NOH831" i="3"/>
  <c r="NOL231" i="3"/>
  <c r="NOY231" i="3"/>
  <c r="NOJ231" i="3"/>
  <c r="NOR231" i="3"/>
  <c r="NPE231" i="3"/>
  <c r="NOP231" i="3"/>
  <c r="NOD631" i="3"/>
  <c r="NOQ631" i="3"/>
  <c r="NPD631" i="3"/>
  <c r="NPQ631" i="3"/>
  <c r="NQD631" i="3"/>
  <c r="NQQ631" i="3"/>
  <c r="NRD631" i="3"/>
  <c r="NOB631" i="3"/>
  <c r="NPG31" i="3"/>
  <c r="NPT31" i="3"/>
  <c r="NQG31" i="3"/>
  <c r="NPE31" i="3"/>
  <c r="NOL31" i="3"/>
  <c r="NOY31" i="3"/>
  <c r="NPL31" i="3"/>
  <c r="NPY31" i="3"/>
  <c r="NOJ31" i="3"/>
  <c r="NPC831" i="3"/>
  <c r="NPP831" i="3"/>
  <c r="NQC831" i="3"/>
  <c r="NPA831" i="3"/>
  <c r="NOI431" i="3"/>
  <c r="NOV431" i="3"/>
  <c r="NPI431" i="3"/>
  <c r="NPV431" i="3"/>
  <c r="NQI431" i="3"/>
  <c r="NQV431" i="3"/>
  <c r="NOG431" i="3"/>
  <c r="NPH431" i="3"/>
  <c r="NPU431" i="3"/>
  <c r="NQH431" i="3"/>
  <c r="NPF431" i="3"/>
  <c r="NOT631" i="3"/>
  <c r="NPG631" i="3"/>
  <c r="NOR631" i="3"/>
  <c r="NOM231" i="3"/>
  <c r="NOZ231" i="3"/>
  <c r="NPM231" i="3"/>
  <c r="NPZ231" i="3"/>
  <c r="NOK231" i="3"/>
  <c r="NOO831" i="3"/>
  <c r="NPB831" i="3"/>
  <c r="NOM831" i="3"/>
  <c r="NPO31" i="3"/>
  <c r="NPM31" i="3"/>
  <c r="NOW231" i="3"/>
  <c r="NPJ231" i="3"/>
  <c r="NOU231" i="3"/>
  <c r="NOU831" i="3"/>
  <c r="NPH831" i="3"/>
  <c r="NPU831" i="3"/>
  <c r="NOS831" i="3"/>
  <c r="NPC231" i="3"/>
  <c r="NPP231" i="3"/>
  <c r="NPA231" i="3"/>
  <c r="NPE631" i="3"/>
  <c r="NPR631" i="3"/>
  <c r="NPC631" i="3"/>
  <c r="NOT431" i="3"/>
  <c r="NPG431" i="3"/>
  <c r="NPT431" i="3"/>
  <c r="NQG431" i="3"/>
  <c r="NQT431" i="3"/>
  <c r="NRG431" i="3"/>
  <c r="NOR431" i="3"/>
  <c r="NPR31" i="3"/>
  <c r="NQE31" i="3"/>
  <c r="NQR31" i="3"/>
  <c r="NPP31" i="3"/>
  <c r="NPN831" i="3"/>
  <c r="NQA831" i="3"/>
  <c r="NQN831" i="3"/>
  <c r="NPL831" i="3"/>
  <c r="NOO631" i="3"/>
  <c r="NPB631" i="3"/>
  <c r="NPO631" i="3"/>
  <c r="NQB631" i="3"/>
  <c r="NQO631" i="3"/>
  <c r="NRB631" i="3"/>
  <c r="NRO631" i="3"/>
  <c r="NOM631" i="3"/>
  <c r="NOZ831" i="3"/>
  <c r="NPM831" i="3"/>
  <c r="NOX831" i="3"/>
  <c r="NPS431" i="3"/>
  <c r="NQF431" i="3"/>
  <c r="NQS431" i="3"/>
  <c r="NPQ431" i="3"/>
  <c r="NOX231" i="3"/>
  <c r="NPK231" i="3"/>
  <c r="NPX231" i="3"/>
  <c r="NQK231" i="3"/>
  <c r="NOV231" i="3"/>
  <c r="NOW31" i="3"/>
  <c r="NPJ31" i="3"/>
  <c r="NPW31" i="3"/>
  <c r="NQJ31" i="3"/>
  <c r="NOU31" i="3"/>
  <c r="NPZ31" i="3"/>
  <c r="NPX31" i="3"/>
  <c r="NPF831" i="3"/>
  <c r="NPS831" i="3"/>
  <c r="NQF831" i="3"/>
  <c r="NPD831" i="3"/>
  <c r="NPH231" i="3"/>
  <c r="NPU231" i="3"/>
  <c r="NPF231" i="3"/>
  <c r="NPN231" i="3"/>
  <c r="NQA231" i="3"/>
  <c r="NPL231" i="3"/>
  <c r="NOZ631" i="3"/>
  <c r="NPM631" i="3"/>
  <c r="NPZ631" i="3"/>
  <c r="NQM631" i="3"/>
  <c r="NQZ631" i="3"/>
  <c r="NRM631" i="3"/>
  <c r="NRZ631" i="3"/>
  <c r="NOX631" i="3"/>
  <c r="NPE431" i="3"/>
  <c r="NPR431" i="3"/>
  <c r="NQE431" i="3"/>
  <c r="NQR431" i="3"/>
  <c r="NRE431" i="3"/>
  <c r="NRR431" i="3"/>
  <c r="NPC431" i="3"/>
  <c r="NPI231" i="3"/>
  <c r="NPV231" i="3"/>
  <c r="NQI231" i="3"/>
  <c r="NQV231" i="3"/>
  <c r="NPG231" i="3"/>
  <c r="NPY831" i="3"/>
  <c r="NQL831" i="3"/>
  <c r="NQY831" i="3"/>
  <c r="NPW831" i="3"/>
  <c r="NPP631" i="3"/>
  <c r="NQC631" i="3"/>
  <c r="NPN631" i="3"/>
  <c r="NQC31" i="3"/>
  <c r="NQP31" i="3"/>
  <c r="NRC31" i="3"/>
  <c r="NQA31" i="3"/>
  <c r="NQD431" i="3"/>
  <c r="NQQ431" i="3"/>
  <c r="NRD431" i="3"/>
  <c r="NQB431" i="3"/>
  <c r="NPH31" i="3"/>
  <c r="NPU31" i="3"/>
  <c r="NQH31" i="3"/>
  <c r="NQU31" i="3"/>
  <c r="NPF31" i="3"/>
  <c r="NPK831" i="3"/>
  <c r="NPX831" i="3"/>
  <c r="NPI831" i="3"/>
  <c r="NQK31" i="3"/>
  <c r="NQI31" i="3"/>
  <c r="NPS231" i="3"/>
  <c r="NQF231" i="3"/>
  <c r="NPQ231" i="3"/>
  <c r="NPQ831" i="3"/>
  <c r="NQD831" i="3"/>
  <c r="NQQ831" i="3"/>
  <c r="NPO831" i="3"/>
  <c r="NPY231" i="3"/>
  <c r="NQL231" i="3"/>
  <c r="NPW231" i="3"/>
  <c r="NQA631" i="3"/>
  <c r="NQN631" i="3"/>
  <c r="NPY631" i="3"/>
  <c r="NQJ831" i="3"/>
  <c r="NQW831" i="3"/>
  <c r="NRJ831" i="3"/>
  <c r="NQH831" i="3"/>
  <c r="NQO431" i="3"/>
  <c r="NRB431" i="3"/>
  <c r="NRO431" i="3"/>
  <c r="NQM431" i="3"/>
  <c r="NPK631" i="3"/>
  <c r="NPX631" i="3"/>
  <c r="NQK631" i="3"/>
  <c r="NQX631" i="3"/>
  <c r="NRK631" i="3"/>
  <c r="NRX631" i="3"/>
  <c r="NSK631" i="3"/>
  <c r="NPI631" i="3"/>
  <c r="NPS31" i="3"/>
  <c r="NQF31" i="3"/>
  <c r="NQS31" i="3"/>
  <c r="NRF31" i="3"/>
  <c r="NPQ31" i="3"/>
  <c r="NQN31" i="3"/>
  <c r="NRA31" i="3"/>
  <c r="NRN31" i="3"/>
  <c r="NQL31" i="3"/>
  <c r="NPT231" i="3"/>
  <c r="NQG231" i="3"/>
  <c r="NQT231" i="3"/>
  <c r="NRG231" i="3"/>
  <c r="NPR231" i="3"/>
  <c r="NPP431" i="3"/>
  <c r="NQC431" i="3"/>
  <c r="NQP431" i="3"/>
  <c r="NRC431" i="3"/>
  <c r="NRP431" i="3"/>
  <c r="NSC431" i="3"/>
  <c r="NPN431" i="3"/>
  <c r="NPV831" i="3"/>
  <c r="NQI831" i="3"/>
  <c r="NPT831" i="3"/>
  <c r="NQV31" i="3"/>
  <c r="NQT31" i="3"/>
  <c r="NQB831" i="3"/>
  <c r="NQO831" i="3"/>
  <c r="NRB831" i="3"/>
  <c r="NPZ831" i="3"/>
  <c r="NQD231" i="3"/>
  <c r="NQQ231" i="3"/>
  <c r="NQB231" i="3"/>
  <c r="NQJ231" i="3"/>
  <c r="NQW231" i="3"/>
  <c r="NQH231" i="3"/>
  <c r="NQZ431" i="3"/>
  <c r="NRM431" i="3"/>
  <c r="NRZ431" i="3"/>
  <c r="NQX431" i="3"/>
  <c r="NQU831" i="3"/>
  <c r="NRH831" i="3"/>
  <c r="NRU831" i="3"/>
  <c r="NQS831" i="3"/>
  <c r="NQE231" i="3"/>
  <c r="NQR231" i="3"/>
  <c r="NRE231" i="3"/>
  <c r="NRR231" i="3"/>
  <c r="NQC231" i="3"/>
  <c r="NQY31" i="3"/>
  <c r="NRL31" i="3"/>
  <c r="NRY31" i="3"/>
  <c r="NQW31" i="3"/>
  <c r="NQG831" i="3"/>
  <c r="NQT831" i="3"/>
  <c r="NQE831" i="3"/>
  <c r="NPV631" i="3"/>
  <c r="NQI631" i="3"/>
  <c r="NQV631" i="3"/>
  <c r="NRI631" i="3"/>
  <c r="NRV631" i="3"/>
  <c r="NSI631" i="3"/>
  <c r="NSV631" i="3"/>
  <c r="NPT631" i="3"/>
  <c r="NQL631" i="3"/>
  <c r="NQY631" i="3"/>
  <c r="NQJ631" i="3"/>
  <c r="NQD31" i="3"/>
  <c r="NQQ31" i="3"/>
  <c r="NRD31" i="3"/>
  <c r="NRQ31" i="3"/>
  <c r="NQB31" i="3"/>
  <c r="NQA431" i="3"/>
  <c r="NQN431" i="3"/>
  <c r="NRA431" i="3"/>
  <c r="NRN431" i="3"/>
  <c r="NSA431" i="3"/>
  <c r="NSN431" i="3"/>
  <c r="NPY431" i="3"/>
  <c r="NRG31" i="3"/>
  <c r="NRE31" i="3"/>
  <c r="NQO231" i="3"/>
  <c r="NRB231" i="3"/>
  <c r="NQM231" i="3"/>
  <c r="NQM831" i="3"/>
  <c r="NQZ831" i="3"/>
  <c r="NRM831" i="3"/>
  <c r="NQK831" i="3"/>
  <c r="NQU231" i="3"/>
  <c r="NRH231" i="3"/>
  <c r="NQS231" i="3"/>
  <c r="NQW631" i="3"/>
  <c r="NRJ631" i="3"/>
  <c r="NQU631" i="3"/>
  <c r="NQG631" i="3"/>
  <c r="NQT631" i="3"/>
  <c r="NRG631" i="3"/>
  <c r="NRT631" i="3"/>
  <c r="NSG631" i="3"/>
  <c r="NST631" i="3"/>
  <c r="NTG631" i="3"/>
  <c r="NQE631" i="3"/>
  <c r="NQL431" i="3"/>
  <c r="NQY431" i="3"/>
  <c r="NRL431" i="3"/>
  <c r="NRY431" i="3"/>
  <c r="NSL431" i="3"/>
  <c r="NSY431" i="3"/>
  <c r="NQJ431" i="3"/>
  <c r="NRJ31" i="3"/>
  <c r="NRW31" i="3"/>
  <c r="NSJ31" i="3"/>
  <c r="NRH31" i="3"/>
  <c r="NRK431" i="3"/>
  <c r="NRX431" i="3"/>
  <c r="NSK431" i="3"/>
  <c r="NRI431" i="3"/>
  <c r="NQR831" i="3"/>
  <c r="NRE831" i="3"/>
  <c r="NQP831" i="3"/>
  <c r="NRF831" i="3"/>
  <c r="NRS831" i="3"/>
  <c r="NSF831" i="3"/>
  <c r="NRD831" i="3"/>
  <c r="NQO31" i="3"/>
  <c r="NRB31" i="3"/>
  <c r="NRO31" i="3"/>
  <c r="NSB31" i="3"/>
  <c r="NQM31" i="3"/>
  <c r="NQP231" i="3"/>
  <c r="NRC231" i="3"/>
  <c r="NRP231" i="3"/>
  <c r="NSC231" i="3"/>
  <c r="NQN231" i="3"/>
  <c r="NRR31" i="3"/>
  <c r="NRP31" i="3"/>
  <c r="NQX831" i="3"/>
  <c r="NRK831" i="3"/>
  <c r="NRX831" i="3"/>
  <c r="NQV831" i="3"/>
  <c r="NQZ231" i="3"/>
  <c r="NRM231" i="3"/>
  <c r="NQX231" i="3"/>
  <c r="NRF231" i="3"/>
  <c r="NRS231" i="3"/>
  <c r="NRD231" i="3"/>
  <c r="NRV431" i="3"/>
  <c r="NSI431" i="3"/>
  <c r="NSV431" i="3"/>
  <c r="NRT431" i="3"/>
  <c r="NRQ831" i="3"/>
  <c r="NSD831" i="3"/>
  <c r="NSQ831" i="3"/>
  <c r="NRO831" i="3"/>
  <c r="NRU31" i="3"/>
  <c r="NSH31" i="3"/>
  <c r="NSU31" i="3"/>
  <c r="NRS31" i="3"/>
  <c r="NRH631" i="3"/>
  <c r="NRU631" i="3"/>
  <c r="NRF631" i="3"/>
  <c r="NQR631" i="3"/>
  <c r="NRE631" i="3"/>
  <c r="NRR631" i="3"/>
  <c r="NSE631" i="3"/>
  <c r="NSR631" i="3"/>
  <c r="NTE631" i="3"/>
  <c r="NTR631" i="3"/>
  <c r="NQP631" i="3"/>
  <c r="NRA231" i="3"/>
  <c r="NRN231" i="3"/>
  <c r="NSA231" i="3"/>
  <c r="NSN231" i="3"/>
  <c r="NQY231" i="3"/>
  <c r="NRC831" i="3"/>
  <c r="NRP831" i="3"/>
  <c r="NRA831" i="3"/>
  <c r="NQW431" i="3"/>
  <c r="NRJ431" i="3"/>
  <c r="NRW431" i="3"/>
  <c r="NSJ431" i="3"/>
  <c r="NSW431" i="3"/>
  <c r="NTJ431" i="3"/>
  <c r="NQU431" i="3"/>
  <c r="NQZ31" i="3"/>
  <c r="NRM31" i="3"/>
  <c r="NRZ31" i="3"/>
  <c r="NSM31" i="3"/>
  <c r="NQX31" i="3"/>
  <c r="NSC31" i="3"/>
  <c r="NSA31" i="3"/>
  <c r="NRK231" i="3"/>
  <c r="NRX231" i="3"/>
  <c r="NRI231" i="3"/>
  <c r="NRI831" i="3"/>
  <c r="NRV831" i="3"/>
  <c r="NSI831" i="3"/>
  <c r="NRG831" i="3"/>
  <c r="NRQ231" i="3"/>
  <c r="NSD231" i="3"/>
  <c r="NRO231" i="3"/>
  <c r="NRH431" i="3"/>
  <c r="NRU431" i="3"/>
  <c r="NSH431" i="3"/>
  <c r="NSU431" i="3"/>
  <c r="NTH431" i="3"/>
  <c r="NTU431" i="3"/>
  <c r="NRF431" i="3"/>
  <c r="NSB831" i="3"/>
  <c r="NSO831" i="3"/>
  <c r="NTB831" i="3"/>
  <c r="NRZ831" i="3"/>
  <c r="NRS631" i="3"/>
  <c r="NSF631" i="3"/>
  <c r="NRQ631" i="3"/>
  <c r="NRN831" i="3"/>
  <c r="NSA831" i="3"/>
  <c r="NRL831" i="3"/>
  <c r="NRC631" i="3"/>
  <c r="NRP631" i="3"/>
  <c r="NSC631" i="3"/>
  <c r="NSP631" i="3"/>
  <c r="NTC631" i="3"/>
  <c r="NTP631" i="3"/>
  <c r="NUC631" i="3"/>
  <c r="NRA631" i="3"/>
  <c r="NRK31" i="3"/>
  <c r="NRX31" i="3"/>
  <c r="NSK31" i="3"/>
  <c r="NSX31" i="3"/>
  <c r="NRI31" i="3"/>
  <c r="NRL231" i="3"/>
  <c r="NRY231" i="3"/>
  <c r="NSL231" i="3"/>
  <c r="NSY231" i="3"/>
  <c r="NRJ231" i="3"/>
  <c r="NSG431" i="3"/>
  <c r="NST431" i="3"/>
  <c r="NTG431" i="3"/>
  <c r="NSE431" i="3"/>
  <c r="NSF31" i="3"/>
  <c r="NSS31" i="3"/>
  <c r="NTF31" i="3"/>
  <c r="NSD31" i="3"/>
  <c r="NSN31" i="3"/>
  <c r="NSL31" i="3"/>
  <c r="NRT831" i="3"/>
  <c r="NSG831" i="3"/>
  <c r="NST831" i="3"/>
  <c r="NRR831" i="3"/>
  <c r="NRV231" i="3"/>
  <c r="NSI231" i="3"/>
  <c r="NRT231" i="3"/>
  <c r="NSB231" i="3"/>
  <c r="NSO231" i="3"/>
  <c r="NRZ231" i="3"/>
  <c r="NRN631" i="3"/>
  <c r="NSA631" i="3"/>
  <c r="NSN631" i="3"/>
  <c r="NTA631" i="3"/>
  <c r="NTN631" i="3"/>
  <c r="NUA631" i="3"/>
  <c r="NUN631" i="3"/>
  <c r="NRL631" i="3"/>
  <c r="NSM831" i="3"/>
  <c r="NSZ831" i="3"/>
  <c r="NTM831" i="3"/>
  <c r="NSK831" i="3"/>
  <c r="NRY831" i="3"/>
  <c r="NSL831" i="3"/>
  <c r="NRW831" i="3"/>
  <c r="NRS431" i="3"/>
  <c r="NSF431" i="3"/>
  <c r="NSS431" i="3"/>
  <c r="NTF431" i="3"/>
  <c r="NTS431" i="3"/>
  <c r="NUF431" i="3"/>
  <c r="NRQ431" i="3"/>
  <c r="NSR431" i="3"/>
  <c r="NTE431" i="3"/>
  <c r="NTR431" i="3"/>
  <c r="NSP431" i="3"/>
  <c r="NRW231" i="3"/>
  <c r="NSJ231" i="3"/>
  <c r="NSW231" i="3"/>
  <c r="NTJ231" i="3"/>
  <c r="NRU231" i="3"/>
  <c r="NSQ31" i="3"/>
  <c r="NTD31" i="3"/>
  <c r="NTQ31" i="3"/>
  <c r="NSO31" i="3"/>
  <c r="NRV31" i="3"/>
  <c r="NSI31" i="3"/>
  <c r="NSV31" i="3"/>
  <c r="NTI31" i="3"/>
  <c r="NRT31" i="3"/>
  <c r="NSD631" i="3"/>
  <c r="NSQ631" i="3"/>
  <c r="NSB631" i="3"/>
  <c r="NSY31" i="3"/>
  <c r="NSW31" i="3"/>
  <c r="NSE831" i="3"/>
  <c r="NSR831" i="3"/>
  <c r="NTE831" i="3"/>
  <c r="NSC831" i="3"/>
  <c r="NSG231" i="3"/>
  <c r="NST231" i="3"/>
  <c r="NSE231" i="3"/>
  <c r="NSM231" i="3"/>
  <c r="NSZ231" i="3"/>
  <c r="NSK231" i="3"/>
  <c r="NSX831" i="3"/>
  <c r="NTK831" i="3"/>
  <c r="NTX831" i="3"/>
  <c r="NSV831" i="3"/>
  <c r="NTC431" i="3"/>
  <c r="NTP431" i="3"/>
  <c r="NUC431" i="3"/>
  <c r="NTA431" i="3"/>
  <c r="NSD431" i="3"/>
  <c r="NSQ431" i="3"/>
  <c r="NTD431" i="3"/>
  <c r="NTQ431" i="3"/>
  <c r="NUD431" i="3"/>
  <c r="NUQ431" i="3"/>
  <c r="NSB431" i="3"/>
  <c r="NSJ831" i="3"/>
  <c r="NSW831" i="3"/>
  <c r="NSH831" i="3"/>
  <c r="NRY631" i="3"/>
  <c r="NSL631" i="3"/>
  <c r="NSY631" i="3"/>
  <c r="NTL631" i="3"/>
  <c r="NTY631" i="3"/>
  <c r="NUL631" i="3"/>
  <c r="NUY631" i="3"/>
  <c r="NRW631" i="3"/>
  <c r="NSG31" i="3"/>
  <c r="NST31" i="3"/>
  <c r="NTG31" i="3"/>
  <c r="NTT31" i="3"/>
  <c r="NSE31" i="3"/>
  <c r="NTB31" i="3"/>
  <c r="NTO31" i="3"/>
  <c r="NUB31" i="3"/>
  <c r="NSZ31" i="3"/>
  <c r="NSO631" i="3"/>
  <c r="NTB631" i="3"/>
  <c r="NSM631" i="3"/>
  <c r="NSH231" i="3"/>
  <c r="NSU231" i="3"/>
  <c r="NTH231" i="3"/>
  <c r="NTU231" i="3"/>
  <c r="NSF231" i="3"/>
  <c r="NTJ31" i="3"/>
  <c r="NTH31" i="3"/>
  <c r="NSR231" i="3"/>
  <c r="NTE231" i="3"/>
  <c r="NSP231" i="3"/>
  <c r="NSP831" i="3"/>
  <c r="NTC831" i="3"/>
  <c r="NTP831" i="3"/>
  <c r="NSN831" i="3"/>
  <c r="NSX231" i="3"/>
  <c r="NTK231" i="3"/>
  <c r="NSV231" i="3"/>
  <c r="NSJ631" i="3"/>
  <c r="NSW631" i="3"/>
  <c r="NTJ631" i="3"/>
  <c r="NTW631" i="3"/>
  <c r="NUJ631" i="3"/>
  <c r="NUW631" i="3"/>
  <c r="NVJ631" i="3"/>
  <c r="NSH631" i="3"/>
  <c r="NTN431" i="3"/>
  <c r="NUA431" i="3"/>
  <c r="NUN431" i="3"/>
  <c r="NTL431" i="3"/>
  <c r="NTM31" i="3"/>
  <c r="NTZ31" i="3"/>
  <c r="NUM31" i="3"/>
  <c r="NTK31" i="3"/>
  <c r="NSU831" i="3"/>
  <c r="NTH831" i="3"/>
  <c r="NSS831" i="3"/>
  <c r="NSS231" i="3"/>
  <c r="NTF231" i="3"/>
  <c r="NTS231" i="3"/>
  <c r="NUF231" i="3"/>
  <c r="NSQ231" i="3"/>
  <c r="NSR31" i="3"/>
  <c r="NTE31" i="3"/>
  <c r="NTR31" i="3"/>
  <c r="NUE31" i="3"/>
  <c r="NSP31" i="3"/>
  <c r="NTI831" i="3"/>
  <c r="NTV831" i="3"/>
  <c r="NUI831" i="3"/>
  <c r="NTG831" i="3"/>
  <c r="NSO431" i="3"/>
  <c r="NTB431" i="3"/>
  <c r="NTO431" i="3"/>
  <c r="NUB431" i="3"/>
  <c r="NUO431" i="3"/>
  <c r="NVB431" i="3"/>
  <c r="NSM431" i="3"/>
  <c r="NSZ631" i="3"/>
  <c r="NTM631" i="3"/>
  <c r="NSX631" i="3"/>
  <c r="NTU31" i="3"/>
  <c r="NTS31" i="3"/>
  <c r="NTA831" i="3"/>
  <c r="NTN831" i="3"/>
  <c r="NUA831" i="3"/>
  <c r="NSY831" i="3"/>
  <c r="NTC231" i="3"/>
  <c r="NTP231" i="3"/>
  <c r="NTA231" i="3"/>
  <c r="NTI231" i="3"/>
  <c r="NTV231" i="3"/>
  <c r="NTG231" i="3"/>
  <c r="NTX31" i="3"/>
  <c r="NUK31" i="3"/>
  <c r="NUX31" i="3"/>
  <c r="NTV31" i="3"/>
  <c r="NTC31" i="3"/>
  <c r="NTP31" i="3"/>
  <c r="NUC31" i="3"/>
  <c r="NUP31" i="3"/>
  <c r="NTA31" i="3"/>
  <c r="NTD231" i="3"/>
  <c r="NTQ231" i="3"/>
  <c r="NUD231" i="3"/>
  <c r="NUQ231" i="3"/>
  <c r="NTB231" i="3"/>
  <c r="NTY431" i="3"/>
  <c r="NUL431" i="3"/>
  <c r="NUY431" i="3"/>
  <c r="NTW431" i="3"/>
  <c r="NSZ431" i="3"/>
  <c r="NTM431" i="3"/>
  <c r="NTZ431" i="3"/>
  <c r="NUM431" i="3"/>
  <c r="NUZ431" i="3"/>
  <c r="NVM431" i="3"/>
  <c r="NSX431" i="3"/>
  <c r="NSU631" i="3"/>
  <c r="NTH631" i="3"/>
  <c r="NTU631" i="3"/>
  <c r="NUH631" i="3"/>
  <c r="NUU631" i="3"/>
  <c r="NVH631" i="3"/>
  <c r="NVU631" i="3"/>
  <c r="NSS631" i="3"/>
  <c r="NTK631" i="3"/>
  <c r="NTX631" i="3"/>
  <c r="NTI631" i="3"/>
  <c r="NTT831" i="3"/>
  <c r="NUG831" i="3"/>
  <c r="NUT831" i="3"/>
  <c r="NTR831" i="3"/>
  <c r="NTF831" i="3"/>
  <c r="NTS831" i="3"/>
  <c r="NTD831" i="3"/>
  <c r="NUF31" i="3"/>
  <c r="NUD31" i="3"/>
  <c r="NTN231" i="3"/>
  <c r="NUA231" i="3"/>
  <c r="NTL231" i="3"/>
  <c r="NTL831" i="3"/>
  <c r="NTY831" i="3"/>
  <c r="NUL831" i="3"/>
  <c r="NTJ831" i="3"/>
  <c r="NTT231" i="3"/>
  <c r="NUG231" i="3"/>
  <c r="NTR231" i="3"/>
  <c r="NTN31" i="3"/>
  <c r="NUA31" i="3"/>
  <c r="NUN31" i="3"/>
  <c r="NVA31" i="3"/>
  <c r="NTL31" i="3"/>
  <c r="NTV631" i="3"/>
  <c r="NUI631" i="3"/>
  <c r="NTT631" i="3"/>
  <c r="NTQ831" i="3"/>
  <c r="NUD831" i="3"/>
  <c r="NTO831" i="3"/>
  <c r="NUJ431" i="3"/>
  <c r="NUW431" i="3"/>
  <c r="NVJ431" i="3"/>
  <c r="NUH431" i="3"/>
  <c r="NUI31" i="3"/>
  <c r="NUV31" i="3"/>
  <c r="NVI31" i="3"/>
  <c r="NUG31" i="3"/>
  <c r="NTK431" i="3"/>
  <c r="NTX431" i="3"/>
  <c r="NUK431" i="3"/>
  <c r="NUX431" i="3"/>
  <c r="NVK431" i="3"/>
  <c r="NVX431" i="3"/>
  <c r="NTI431" i="3"/>
  <c r="NTF631" i="3"/>
  <c r="NTS631" i="3"/>
  <c r="NUF631" i="3"/>
  <c r="NUS631" i="3"/>
  <c r="NVF631" i="3"/>
  <c r="NVS631" i="3"/>
  <c r="NWF631" i="3"/>
  <c r="NTD631" i="3"/>
  <c r="NUE831" i="3"/>
  <c r="NUR831" i="3"/>
  <c r="NVE831" i="3"/>
  <c r="NUC831" i="3"/>
  <c r="NTO231" i="3"/>
  <c r="NUB231" i="3"/>
  <c r="NUO231" i="3"/>
  <c r="NVB231" i="3"/>
  <c r="NTM231" i="3"/>
  <c r="NUQ31" i="3"/>
  <c r="NUO31" i="3"/>
  <c r="NTW831" i="3"/>
  <c r="NUJ831" i="3"/>
  <c r="NUW831" i="3"/>
  <c r="NTU831" i="3"/>
  <c r="NTY231" i="3"/>
  <c r="NUL231" i="3"/>
  <c r="NTW231" i="3"/>
  <c r="NUE231" i="3"/>
  <c r="NUR231" i="3"/>
  <c r="NUC231" i="3"/>
  <c r="NUT31" i="3"/>
  <c r="NVG31" i="3"/>
  <c r="NVT31" i="3"/>
  <c r="NUR31" i="3"/>
  <c r="NTQ631" i="3"/>
  <c r="NUD631" i="3"/>
  <c r="NUQ631" i="3"/>
  <c r="NVD631" i="3"/>
  <c r="NVQ631" i="3"/>
  <c r="NWD631" i="3"/>
  <c r="NWQ631" i="3"/>
  <c r="NTO631" i="3"/>
  <c r="NTV431" i="3"/>
  <c r="NUI431" i="3"/>
  <c r="NUV431" i="3"/>
  <c r="NVI431" i="3"/>
  <c r="NVV431" i="3"/>
  <c r="NWI431" i="3"/>
  <c r="NTT431" i="3"/>
  <c r="NUG631" i="3"/>
  <c r="NUT631" i="3"/>
  <c r="NUE631" i="3"/>
  <c r="NTZ231" i="3"/>
  <c r="NUM231" i="3"/>
  <c r="NUZ231" i="3"/>
  <c r="NVM231" i="3"/>
  <c r="NTX231" i="3"/>
  <c r="NUU431" i="3"/>
  <c r="NVH431" i="3"/>
  <c r="NVU431" i="3"/>
  <c r="NUS431" i="3"/>
  <c r="NTY31" i="3"/>
  <c r="NUL31" i="3"/>
  <c r="NUY31" i="3"/>
  <c r="NVL31" i="3"/>
  <c r="NTW31" i="3"/>
  <c r="NUP831" i="3"/>
  <c r="NVC831" i="3"/>
  <c r="NVP831" i="3"/>
  <c r="NUN831" i="3"/>
  <c r="NUB831" i="3"/>
  <c r="NUO831" i="3"/>
  <c r="NTZ831" i="3"/>
  <c r="NVB31" i="3"/>
  <c r="NUZ31" i="3"/>
  <c r="NUH831" i="3"/>
  <c r="NUU831" i="3"/>
  <c r="NVH831" i="3"/>
  <c r="NUF831" i="3"/>
  <c r="NUJ231" i="3"/>
  <c r="NUW231" i="3"/>
  <c r="NUH231" i="3"/>
  <c r="NUP231" i="3"/>
  <c r="NVC231" i="3"/>
  <c r="NUN231" i="3"/>
  <c r="NUG431" i="3"/>
  <c r="NUT431" i="3"/>
  <c r="NVG431" i="3"/>
  <c r="NVT431" i="3"/>
  <c r="NWG431" i="3"/>
  <c r="NWT431" i="3"/>
  <c r="NUE431" i="3"/>
  <c r="NVF431" i="3"/>
  <c r="NVS431" i="3"/>
  <c r="NWF431" i="3"/>
  <c r="NVD431" i="3"/>
  <c r="NUM831" i="3"/>
  <c r="NUZ831" i="3"/>
  <c r="NUK831" i="3"/>
  <c r="NVE31" i="3"/>
  <c r="NVR31" i="3"/>
  <c r="NWE31" i="3"/>
  <c r="NVC31" i="3"/>
  <c r="NVA831" i="3"/>
  <c r="NVN831" i="3"/>
  <c r="NWA831" i="3"/>
  <c r="NUY831" i="3"/>
  <c r="NUR631" i="3"/>
  <c r="NVE631" i="3"/>
  <c r="NUP631" i="3"/>
  <c r="NUB631" i="3"/>
  <c r="NUO631" i="3"/>
  <c r="NVB631" i="3"/>
  <c r="NVO631" i="3"/>
  <c r="NWB631" i="3"/>
  <c r="NWO631" i="3"/>
  <c r="NXB631" i="3"/>
  <c r="NTZ631" i="3"/>
  <c r="NUK231" i="3"/>
  <c r="NUX231" i="3"/>
  <c r="NVK231" i="3"/>
  <c r="NVX231" i="3"/>
  <c r="NUI231" i="3"/>
  <c r="NUJ31" i="3"/>
  <c r="NUW31" i="3"/>
  <c r="NVJ31" i="3"/>
  <c r="NVW31" i="3"/>
  <c r="NUH31" i="3"/>
  <c r="NVM31" i="3"/>
  <c r="NVK31" i="3"/>
  <c r="NUU231" i="3"/>
  <c r="NVH231" i="3"/>
  <c r="NUS231" i="3"/>
  <c r="NUS831" i="3"/>
  <c r="NVF831" i="3"/>
  <c r="NVS831" i="3"/>
  <c r="NUQ831" i="3"/>
  <c r="NVA231" i="3"/>
  <c r="NVN231" i="3"/>
  <c r="NUY231" i="3"/>
  <c r="NVL831" i="3"/>
  <c r="NVY831" i="3"/>
  <c r="NWL831" i="3"/>
  <c r="NVJ831" i="3"/>
  <c r="NVQ431" i="3"/>
  <c r="NWD431" i="3"/>
  <c r="NWQ431" i="3"/>
  <c r="NVO431" i="3"/>
  <c r="NUX831" i="3"/>
  <c r="NVK831" i="3"/>
  <c r="NUV831" i="3"/>
  <c r="NUV231" i="3"/>
  <c r="NVI231" i="3"/>
  <c r="NVV231" i="3"/>
  <c r="NWI231" i="3"/>
  <c r="NUT231" i="3"/>
  <c r="NUU31" i="3"/>
  <c r="NVH31" i="3"/>
  <c r="NVU31" i="3"/>
  <c r="NWH31" i="3"/>
  <c r="NUS31" i="3"/>
  <c r="NVC631" i="3"/>
  <c r="NVP631" i="3"/>
  <c r="NVA631" i="3"/>
  <c r="NUR431" i="3"/>
  <c r="NVE431" i="3"/>
  <c r="NVR431" i="3"/>
  <c r="NWE431" i="3"/>
  <c r="NWR431" i="3"/>
  <c r="NXE431" i="3"/>
  <c r="NUP431" i="3"/>
  <c r="NUM631" i="3"/>
  <c r="NUZ631" i="3"/>
  <c r="NVM631" i="3"/>
  <c r="NVZ631" i="3"/>
  <c r="NWM631" i="3"/>
  <c r="NWZ631" i="3"/>
  <c r="NXM631" i="3"/>
  <c r="NUK631" i="3"/>
  <c r="NVP31" i="3"/>
  <c r="NWC31" i="3"/>
  <c r="NWP31" i="3"/>
  <c r="NVN31" i="3"/>
  <c r="NVX31" i="3"/>
  <c r="NVV31" i="3"/>
  <c r="NVD831" i="3"/>
  <c r="NVQ831" i="3"/>
  <c r="NWD831" i="3"/>
  <c r="NVB831" i="3"/>
  <c r="NVF231" i="3"/>
  <c r="NVS231" i="3"/>
  <c r="NVD231" i="3"/>
  <c r="NVL231" i="3"/>
  <c r="NVY231" i="3"/>
  <c r="NVJ231" i="3"/>
  <c r="NVI831" i="3"/>
  <c r="NVV831" i="3"/>
  <c r="NVG831" i="3"/>
  <c r="NVF31" i="3"/>
  <c r="NVS31" i="3"/>
  <c r="NWF31" i="3"/>
  <c r="NWS31" i="3"/>
  <c r="NVD31" i="3"/>
  <c r="NWB431" i="3"/>
  <c r="NWO431" i="3"/>
  <c r="NXB431" i="3"/>
  <c r="NVZ431" i="3"/>
  <c r="NWA31" i="3"/>
  <c r="NWN31" i="3"/>
  <c r="NXA31" i="3"/>
  <c r="NVY31" i="3"/>
  <c r="NVC431" i="3"/>
  <c r="NVP431" i="3"/>
  <c r="NWC431" i="3"/>
  <c r="NWP431" i="3"/>
  <c r="NXC431" i="3"/>
  <c r="NXP431" i="3"/>
  <c r="NVA431" i="3"/>
  <c r="NVG231" i="3"/>
  <c r="NVT231" i="3"/>
  <c r="NWG231" i="3"/>
  <c r="NWT231" i="3"/>
  <c r="NVE231" i="3"/>
  <c r="NUX631" i="3"/>
  <c r="NVK631" i="3"/>
  <c r="NVX631" i="3"/>
  <c r="NWK631" i="3"/>
  <c r="NWX631" i="3"/>
  <c r="NXK631" i="3"/>
  <c r="NXX631" i="3"/>
  <c r="NUV631" i="3"/>
  <c r="NVW831" i="3"/>
  <c r="NWJ831" i="3"/>
  <c r="NWW831" i="3"/>
  <c r="NVU831" i="3"/>
  <c r="NVN631" i="3"/>
  <c r="NWA631" i="3"/>
  <c r="NVL631" i="3"/>
  <c r="NWI31" i="3"/>
  <c r="NWG31" i="3"/>
  <c r="NVQ231" i="3"/>
  <c r="NWD231" i="3"/>
  <c r="NVO231" i="3"/>
  <c r="NVO831" i="3"/>
  <c r="NWB831" i="3"/>
  <c r="NWO831" i="3"/>
  <c r="NVM831" i="3"/>
  <c r="NVW231" i="3"/>
  <c r="NWJ231" i="3"/>
  <c r="NVU231" i="3"/>
  <c r="NVI631" i="3"/>
  <c r="NVV631" i="3"/>
  <c r="NWI631" i="3"/>
  <c r="NWV631" i="3"/>
  <c r="NXI631" i="3"/>
  <c r="NXV631" i="3"/>
  <c r="NYI631" i="3"/>
  <c r="NVG631" i="3"/>
  <c r="NWM431" i="3"/>
  <c r="NWZ431" i="3"/>
  <c r="NXM431" i="3"/>
  <c r="NWK431" i="3"/>
  <c r="NVR231" i="3"/>
  <c r="NWE231" i="3"/>
  <c r="NWR231" i="3"/>
  <c r="NXE231" i="3"/>
  <c r="NVP231" i="3"/>
  <c r="NVN431" i="3"/>
  <c r="NWA431" i="3"/>
  <c r="NWN431" i="3"/>
  <c r="NXA431" i="3"/>
  <c r="NXN431" i="3"/>
  <c r="NYA431" i="3"/>
  <c r="NVL431" i="3"/>
  <c r="NVQ31" i="3"/>
  <c r="NWD31" i="3"/>
  <c r="NWQ31" i="3"/>
  <c r="NXD31" i="3"/>
  <c r="NVO31" i="3"/>
  <c r="NVY631" i="3"/>
  <c r="NWL631" i="3"/>
  <c r="NVW631" i="3"/>
  <c r="NWL31" i="3"/>
  <c r="NWY31" i="3"/>
  <c r="NXL31" i="3"/>
  <c r="NWJ31" i="3"/>
  <c r="NVT831" i="3"/>
  <c r="NWG831" i="3"/>
  <c r="NVR831" i="3"/>
  <c r="NWH831" i="3"/>
  <c r="NWU831" i="3"/>
  <c r="NXH831" i="3"/>
  <c r="NWF831" i="3"/>
  <c r="NWT31" i="3"/>
  <c r="NWR31" i="3"/>
  <c r="NVZ831" i="3"/>
  <c r="NWM831" i="3"/>
  <c r="NWZ831" i="3"/>
  <c r="NVX831" i="3"/>
  <c r="NWB231" i="3"/>
  <c r="NWO231" i="3"/>
  <c r="NVZ231" i="3"/>
  <c r="NWH231" i="3"/>
  <c r="NWU231" i="3"/>
  <c r="NWF231" i="3"/>
  <c r="NWC231" i="3"/>
  <c r="NWP231" i="3"/>
  <c r="NXC231" i="3"/>
  <c r="NXP231" i="3"/>
  <c r="NWA231" i="3"/>
  <c r="NWB31" i="3"/>
  <c r="NWO31" i="3"/>
  <c r="NXB31" i="3"/>
  <c r="NXO31" i="3"/>
  <c r="NVZ31" i="3"/>
  <c r="NVY431" i="3"/>
  <c r="NWL431" i="3"/>
  <c r="NWY431" i="3"/>
  <c r="NXL431" i="3"/>
  <c r="NXY431" i="3"/>
  <c r="NYL431" i="3"/>
  <c r="NVW431" i="3"/>
  <c r="NWX431" i="3"/>
  <c r="NXK431" i="3"/>
  <c r="NXX431" i="3"/>
  <c r="NWV431" i="3"/>
  <c r="NWE831" i="3"/>
  <c r="NWR831" i="3"/>
  <c r="NWC831" i="3"/>
  <c r="NWW31" i="3"/>
  <c r="NXJ31" i="3"/>
  <c r="NXW31" i="3"/>
  <c r="NWU31" i="3"/>
  <c r="NWJ631" i="3"/>
  <c r="NWW631" i="3"/>
  <c r="NWH631" i="3"/>
  <c r="NVT631" i="3"/>
  <c r="NWG631" i="3"/>
  <c r="NWT631" i="3"/>
  <c r="NXG631" i="3"/>
  <c r="NXT631" i="3"/>
  <c r="NYG631" i="3"/>
  <c r="NYT631" i="3"/>
  <c r="NVR631" i="3"/>
  <c r="NWS831" i="3"/>
  <c r="NXF831" i="3"/>
  <c r="NXS831" i="3"/>
  <c r="NWQ831" i="3"/>
  <c r="NXE31" i="3"/>
  <c r="NXC31" i="3"/>
  <c r="NWM231" i="3"/>
  <c r="NWZ231" i="3"/>
  <c r="NWK231" i="3"/>
  <c r="NWK831" i="3"/>
  <c r="NWX831" i="3"/>
  <c r="NXK831" i="3"/>
  <c r="NWI831" i="3"/>
  <c r="NWS231" i="3"/>
  <c r="NXF231" i="3"/>
  <c r="NWQ231" i="3"/>
  <c r="NXH31" i="3"/>
  <c r="NXU31" i="3"/>
  <c r="NYH31" i="3"/>
  <c r="NXF31" i="3"/>
  <c r="NWP831" i="3"/>
  <c r="NXC831" i="3"/>
  <c r="NWN831" i="3"/>
  <c r="NXD831" i="3"/>
  <c r="NXQ831" i="3"/>
  <c r="NYD831" i="3"/>
  <c r="NXB831" i="3"/>
  <c r="NXI431" i="3"/>
  <c r="NXV431" i="3"/>
  <c r="NYI431" i="3"/>
  <c r="NXG431" i="3"/>
  <c r="NWE631" i="3"/>
  <c r="NWR631" i="3"/>
  <c r="NXE631" i="3"/>
  <c r="NXR631" i="3"/>
  <c r="NYE631" i="3"/>
  <c r="NYR631" i="3"/>
  <c r="NZE631" i="3"/>
  <c r="NWC631" i="3"/>
  <c r="NWM31" i="3"/>
  <c r="NWZ31" i="3"/>
  <c r="NXM31" i="3"/>
  <c r="NXZ31" i="3"/>
  <c r="NWK31" i="3"/>
  <c r="NWN231" i="3"/>
  <c r="NXA231" i="3"/>
  <c r="NXN231" i="3"/>
  <c r="NYA231" i="3"/>
  <c r="NWL231" i="3"/>
  <c r="NWU631" i="3"/>
  <c r="NXH631" i="3"/>
  <c r="NWS631" i="3"/>
  <c r="NWJ431" i="3"/>
  <c r="NWW431" i="3"/>
  <c r="NXJ431" i="3"/>
  <c r="NXW431" i="3"/>
  <c r="NYJ431" i="3"/>
  <c r="NYW431" i="3"/>
  <c r="NWH431" i="3"/>
  <c r="NXP31" i="3"/>
  <c r="NXN31" i="3"/>
  <c r="NWV831" i="3"/>
  <c r="NXI831" i="3"/>
  <c r="NXV831" i="3"/>
  <c r="NWT831" i="3"/>
  <c r="NWX231" i="3"/>
  <c r="NXK231" i="3"/>
  <c r="NWV231" i="3"/>
  <c r="NXD231" i="3"/>
  <c r="NXQ231" i="3"/>
  <c r="NXB231" i="3"/>
  <c r="NWP631" i="3"/>
  <c r="NXC631" i="3"/>
  <c r="NXP631" i="3"/>
  <c r="NYC631" i="3"/>
  <c r="NYP631" i="3"/>
  <c r="NZC631" i="3"/>
  <c r="NZP631" i="3"/>
  <c r="NWN631" i="3"/>
  <c r="NWU431" i="3"/>
  <c r="NXH431" i="3"/>
  <c r="NXU431" i="3"/>
  <c r="NYH431" i="3"/>
  <c r="NYU431" i="3"/>
  <c r="NZH431" i="3"/>
  <c r="NWS431" i="3"/>
  <c r="NXT431" i="3"/>
  <c r="NYG431" i="3"/>
  <c r="NYT431" i="3"/>
  <c r="NXR431" i="3"/>
  <c r="NWY231" i="3"/>
  <c r="NXL231" i="3"/>
  <c r="NXY231" i="3"/>
  <c r="NYL231" i="3"/>
  <c r="NWW231" i="3"/>
  <c r="NXA831" i="3"/>
  <c r="NXN831" i="3"/>
  <c r="NWY831" i="3"/>
  <c r="NXS31" i="3"/>
  <c r="NYF31" i="3"/>
  <c r="NYS31" i="3"/>
  <c r="NXQ31" i="3"/>
  <c r="NXF631" i="3"/>
  <c r="NXS631" i="3"/>
  <c r="NXD631" i="3"/>
  <c r="NXO831" i="3"/>
  <c r="NYB831" i="3"/>
  <c r="NYO831" i="3"/>
  <c r="NXM831" i="3"/>
  <c r="NWX31" i="3"/>
  <c r="NXK31" i="3"/>
  <c r="NXX31" i="3"/>
  <c r="NYK31" i="3"/>
  <c r="NWV31" i="3"/>
  <c r="NYA31" i="3"/>
  <c r="NXY31" i="3"/>
  <c r="NXI231" i="3"/>
  <c r="NXV231" i="3"/>
  <c r="NXG231" i="3"/>
  <c r="NXG831" i="3"/>
  <c r="NXT831" i="3"/>
  <c r="NYG831" i="3"/>
  <c r="NXE831" i="3"/>
  <c r="NXO231" i="3"/>
  <c r="NYB231" i="3"/>
  <c r="NXM231" i="3"/>
  <c r="NYD31" i="3"/>
  <c r="NYQ31" i="3"/>
  <c r="NZD31" i="3"/>
  <c r="NYB31" i="3"/>
  <c r="NXZ831" i="3"/>
  <c r="NYM831" i="3"/>
  <c r="NYZ831" i="3"/>
  <c r="NXX831" i="3"/>
  <c r="NXA631" i="3"/>
  <c r="NXN631" i="3"/>
  <c r="NYA631" i="3"/>
  <c r="NYN631" i="3"/>
  <c r="NZA631" i="3"/>
  <c r="NZN631" i="3"/>
  <c r="OAA631" i="3"/>
  <c r="NWY631" i="3"/>
  <c r="NXQ631" i="3"/>
  <c r="NYD631" i="3"/>
  <c r="NXO631" i="3"/>
  <c r="NXI31" i="3"/>
  <c r="NXV31" i="3"/>
  <c r="NYI31" i="3"/>
  <c r="NYV31" i="3"/>
  <c r="NXG31" i="3"/>
  <c r="NXL831" i="3"/>
  <c r="NXY831" i="3"/>
  <c r="NXJ831" i="3"/>
  <c r="NXF431" i="3"/>
  <c r="NXS431" i="3"/>
  <c r="NYF431" i="3"/>
  <c r="NYS431" i="3"/>
  <c r="NZF431" i="3"/>
  <c r="NZS431" i="3"/>
  <c r="NXD431" i="3"/>
  <c r="NXJ231" i="3"/>
  <c r="NXW231" i="3"/>
  <c r="NYJ231" i="3"/>
  <c r="NYW231" i="3"/>
  <c r="NXH231" i="3"/>
  <c r="NYE431" i="3"/>
  <c r="NYR431" i="3"/>
  <c r="NZE431" i="3"/>
  <c r="NYC431" i="3"/>
  <c r="NYL31" i="3"/>
  <c r="NYJ31" i="3"/>
  <c r="NXR831" i="3"/>
  <c r="NYE831" i="3"/>
  <c r="NYR831" i="3"/>
  <c r="NXP831" i="3"/>
  <c r="NXT231" i="3"/>
  <c r="NYG231" i="3"/>
  <c r="NXR231" i="3"/>
  <c r="NXZ231" i="3"/>
  <c r="NYM231" i="3"/>
  <c r="NXX231" i="3"/>
  <c r="NXQ431" i="3"/>
  <c r="NYD431" i="3"/>
  <c r="NYQ431" i="3"/>
  <c r="NZD431" i="3"/>
  <c r="NZQ431" i="3"/>
  <c r="OAD431" i="3"/>
  <c r="NXO431" i="3"/>
  <c r="NYO31" i="3"/>
  <c r="NZB31" i="3"/>
  <c r="NZO31" i="3"/>
  <c r="NYM31" i="3"/>
  <c r="NYB631" i="3"/>
  <c r="NYO631" i="3"/>
  <c r="NXZ631" i="3"/>
  <c r="NYP431" i="3"/>
  <c r="NZC431" i="3"/>
  <c r="NZP431" i="3"/>
  <c r="NYN431" i="3"/>
  <c r="NXT31" i="3"/>
  <c r="NYG31" i="3"/>
  <c r="NYT31" i="3"/>
  <c r="NZG31" i="3"/>
  <c r="NXR31" i="3"/>
  <c r="NYK831" i="3"/>
  <c r="NYX831" i="3"/>
  <c r="NZK831" i="3"/>
  <c r="NYI831" i="3"/>
  <c r="NXU231" i="3"/>
  <c r="NYH231" i="3"/>
  <c r="NYU231" i="3"/>
  <c r="NZH231" i="3"/>
  <c r="NXS231" i="3"/>
  <c r="NXW831" i="3"/>
  <c r="NYJ831" i="3"/>
  <c r="NXU831" i="3"/>
  <c r="NXL631" i="3"/>
  <c r="NXY631" i="3"/>
  <c r="NYL631" i="3"/>
  <c r="NYY631" i="3"/>
  <c r="NZL631" i="3"/>
  <c r="NZY631" i="3"/>
  <c r="OAL631" i="3"/>
  <c r="NXJ631" i="3"/>
  <c r="NYW31" i="3"/>
  <c r="NYU31" i="3"/>
  <c r="NYE231" i="3"/>
  <c r="NYR231" i="3"/>
  <c r="NYC231" i="3"/>
  <c r="NYC831" i="3"/>
  <c r="NYP831" i="3"/>
  <c r="NZC831" i="3"/>
  <c r="NYA831" i="3"/>
  <c r="NYK231" i="3"/>
  <c r="NYX231" i="3"/>
  <c r="NYI231" i="3"/>
  <c r="NYE31" i="3"/>
  <c r="NYR31" i="3"/>
  <c r="NZE31" i="3"/>
  <c r="NZR31" i="3"/>
  <c r="NYC31" i="3"/>
  <c r="NYF231" i="3"/>
  <c r="NYS231" i="3"/>
  <c r="NZF231" i="3"/>
  <c r="NZS231" i="3"/>
  <c r="NYD231" i="3"/>
  <c r="NYZ31" i="3"/>
  <c r="NZM31" i="3"/>
  <c r="NZZ31" i="3"/>
  <c r="NYX31" i="3"/>
  <c r="NZA431" i="3"/>
  <c r="NZN431" i="3"/>
  <c r="OAA431" i="3"/>
  <c r="NYY431" i="3"/>
  <c r="NYB431" i="3"/>
  <c r="NYO431" i="3"/>
  <c r="NZB431" i="3"/>
  <c r="NZO431" i="3"/>
  <c r="OAB431" i="3"/>
  <c r="OAO431" i="3"/>
  <c r="NXZ431" i="3"/>
  <c r="NYM631" i="3"/>
  <c r="NYZ631" i="3"/>
  <c r="NYK631" i="3"/>
  <c r="NXW631" i="3"/>
  <c r="NYJ631" i="3"/>
  <c r="NYW631" i="3"/>
  <c r="NZJ631" i="3"/>
  <c r="NZW631" i="3"/>
  <c r="OAJ631" i="3"/>
  <c r="OAW631" i="3"/>
  <c r="NXU631" i="3"/>
  <c r="NYV831" i="3"/>
  <c r="NZI831" i="3"/>
  <c r="NZV831" i="3"/>
  <c r="NYT831" i="3"/>
  <c r="NYH831" i="3"/>
  <c r="NYU831" i="3"/>
  <c r="NYF831" i="3"/>
  <c r="NZH31" i="3"/>
  <c r="NZF31" i="3"/>
  <c r="NYN831" i="3"/>
  <c r="NZA831" i="3"/>
  <c r="NZN831" i="3"/>
  <c r="NYL831" i="3"/>
  <c r="NYP231" i="3"/>
  <c r="NZC231" i="3"/>
  <c r="NYN231" i="3"/>
  <c r="NYV231" i="3"/>
  <c r="NZI231" i="3"/>
  <c r="NYT231" i="3"/>
  <c r="NZK31" i="3"/>
  <c r="NZX31" i="3"/>
  <c r="OAK31" i="3"/>
  <c r="NZI31" i="3"/>
  <c r="NYX631" i="3"/>
  <c r="NZK631" i="3"/>
  <c r="NYV631" i="3"/>
  <c r="NZG831" i="3"/>
  <c r="NZT831" i="3"/>
  <c r="OAG831" i="3"/>
  <c r="NZE831" i="3"/>
  <c r="NYM431" i="3"/>
  <c r="NYZ431" i="3"/>
  <c r="NZM431" i="3"/>
  <c r="NZZ431" i="3"/>
  <c r="OAM431" i="3"/>
  <c r="OAZ431" i="3"/>
  <c r="NYK431" i="3"/>
  <c r="NYQ231" i="3"/>
  <c r="NZD231" i="3"/>
  <c r="NZQ231" i="3"/>
  <c r="OAD231" i="3"/>
  <c r="NYO231" i="3"/>
  <c r="NYS831" i="3"/>
  <c r="NZF831" i="3"/>
  <c r="NYQ831" i="3"/>
  <c r="NYH631" i="3"/>
  <c r="NYU631" i="3"/>
  <c r="NZH631" i="3"/>
  <c r="NZU631" i="3"/>
  <c r="OAH631" i="3"/>
  <c r="OAU631" i="3"/>
  <c r="OBH631" i="3"/>
  <c r="NYF631" i="3"/>
  <c r="NZL431" i="3"/>
  <c r="NZY431" i="3"/>
  <c r="OAL431" i="3"/>
  <c r="NZJ431" i="3"/>
  <c r="NYP31" i="3"/>
  <c r="NZC31" i="3"/>
  <c r="NZP31" i="3"/>
  <c r="OAC31" i="3"/>
  <c r="NYN31" i="3"/>
  <c r="NZS31" i="3"/>
  <c r="NZQ31" i="3"/>
  <c r="NZA231" i="3"/>
  <c r="NZN231" i="3"/>
  <c r="NYY231" i="3"/>
  <c r="NYY831" i="3"/>
  <c r="NZL831" i="3"/>
  <c r="NZY831" i="3"/>
  <c r="NYW831" i="3"/>
  <c r="NZG231" i="3"/>
  <c r="NZT231" i="3"/>
  <c r="NZE231" i="3"/>
  <c r="NZR831" i="3"/>
  <c r="OAE831" i="3"/>
  <c r="OAR831" i="3"/>
  <c r="NZP831" i="3"/>
  <c r="NZA31" i="3"/>
  <c r="NZN31" i="3"/>
  <c r="OAA31" i="3"/>
  <c r="OAN31" i="3"/>
  <c r="NYY31" i="3"/>
  <c r="NZW431" i="3"/>
  <c r="OAJ431" i="3"/>
  <c r="OAW431" i="3"/>
  <c r="NZU431" i="3"/>
  <c r="NZI631" i="3"/>
  <c r="NZV631" i="3"/>
  <c r="NZG631" i="3"/>
  <c r="NZB231" i="3"/>
  <c r="NZO231" i="3"/>
  <c r="OAB231" i="3"/>
  <c r="OAO231" i="3"/>
  <c r="NYZ231" i="3"/>
  <c r="NYS631" i="3"/>
  <c r="NZF631" i="3"/>
  <c r="NZS631" i="3"/>
  <c r="OAF631" i="3"/>
  <c r="OAS631" i="3"/>
  <c r="OBF631" i="3"/>
  <c r="OBS631" i="3"/>
  <c r="NYQ631" i="3"/>
  <c r="NZD831" i="3"/>
  <c r="NZQ831" i="3"/>
  <c r="NZB831" i="3"/>
  <c r="NYX431" i="3"/>
  <c r="NZK431" i="3"/>
  <c r="NZX431" i="3"/>
  <c r="OAK431" i="3"/>
  <c r="OAX431" i="3"/>
  <c r="OBK431" i="3"/>
  <c r="NYV431" i="3"/>
  <c r="NZV31" i="3"/>
  <c r="OAI31" i="3"/>
  <c r="OAV31" i="3"/>
  <c r="NZT31" i="3"/>
  <c r="OAD31" i="3"/>
  <c r="OAB31" i="3"/>
  <c r="NZJ831" i="3"/>
  <c r="NZW831" i="3"/>
  <c r="OAJ831" i="3"/>
  <c r="NZH831" i="3"/>
  <c r="NZL231" i="3"/>
  <c r="NZY231" i="3"/>
  <c r="NZJ231" i="3"/>
  <c r="NZR231" i="3"/>
  <c r="OAE231" i="3"/>
  <c r="NZP231" i="3"/>
  <c r="NZI431" i="3"/>
  <c r="NZV431" i="3"/>
  <c r="OAI431" i="3"/>
  <c r="OAV431" i="3"/>
  <c r="OBI431" i="3"/>
  <c r="OBV431" i="3"/>
  <c r="NZG431" i="3"/>
  <c r="OAH431" i="3"/>
  <c r="OAU431" i="3"/>
  <c r="OBH431" i="3"/>
  <c r="OAF431" i="3"/>
  <c r="NZM231" i="3"/>
  <c r="NZZ231" i="3"/>
  <c r="OAM231" i="3"/>
  <c r="OAZ231" i="3"/>
  <c r="NZK231" i="3"/>
  <c r="NZL31" i="3"/>
  <c r="NZY31" i="3"/>
  <c r="OAL31" i="3"/>
  <c r="OAY31" i="3"/>
  <c r="NZJ31" i="3"/>
  <c r="NZD631" i="3"/>
  <c r="NZQ631" i="3"/>
  <c r="OAD631" i="3"/>
  <c r="OAQ631" i="3"/>
  <c r="OBD631" i="3"/>
  <c r="OBQ631" i="3"/>
  <c r="OCD631" i="3"/>
  <c r="NZB631" i="3"/>
  <c r="OAG31" i="3"/>
  <c r="OAT31" i="3"/>
  <c r="OBG31" i="3"/>
  <c r="OAE31" i="3"/>
  <c r="OAC831" i="3"/>
  <c r="OAP831" i="3"/>
  <c r="OBC831" i="3"/>
  <c r="OAA831" i="3"/>
  <c r="NZO831" i="3"/>
  <c r="OAB831" i="3"/>
  <c r="NZM831" i="3"/>
  <c r="NZT631" i="3"/>
  <c r="OAG631" i="3"/>
  <c r="NZR631" i="3"/>
  <c r="OAO31" i="3"/>
  <c r="OAM31" i="3"/>
  <c r="NZW231" i="3"/>
  <c r="OAJ231" i="3"/>
  <c r="NZU231" i="3"/>
  <c r="NZU831" i="3"/>
  <c r="OAH831" i="3"/>
  <c r="OAU831" i="3"/>
  <c r="NZS831" i="3"/>
  <c r="OAC231" i="3"/>
  <c r="OAP231" i="3"/>
  <c r="OAA231" i="3"/>
  <c r="OAS431" i="3"/>
  <c r="OBF431" i="3"/>
  <c r="OBS431" i="3"/>
  <c r="OAQ431" i="3"/>
  <c r="NZO631" i="3"/>
  <c r="OAB631" i="3"/>
  <c r="OAO631" i="3"/>
  <c r="OBB631" i="3"/>
  <c r="OBO631" i="3"/>
  <c r="OCB631" i="3"/>
  <c r="OCO631" i="3"/>
  <c r="NZM631" i="3"/>
  <c r="OAE631" i="3"/>
  <c r="OAR631" i="3"/>
  <c r="OAC631" i="3"/>
  <c r="NZW31" i="3"/>
  <c r="OAJ31" i="3"/>
  <c r="OAW31" i="3"/>
  <c r="OBJ31" i="3"/>
  <c r="NZU31" i="3"/>
  <c r="NZT431" i="3"/>
  <c r="OAG431" i="3"/>
  <c r="OAT431" i="3"/>
  <c r="OBG431" i="3"/>
  <c r="OBT431" i="3"/>
  <c r="OCG431" i="3"/>
  <c r="NZR431" i="3"/>
  <c r="OAN831" i="3"/>
  <c r="OBA831" i="3"/>
  <c r="OBN831" i="3"/>
  <c r="OAL831" i="3"/>
  <c r="OAR31" i="3"/>
  <c r="OBE31" i="3"/>
  <c r="OBR31" i="3"/>
  <c r="OAP31" i="3"/>
  <c r="NZZ831" i="3"/>
  <c r="OAM831" i="3"/>
  <c r="NZX831" i="3"/>
  <c r="NZX231" i="3"/>
  <c r="OAK231" i="3"/>
  <c r="OAX231" i="3"/>
  <c r="OBK231" i="3"/>
  <c r="NZV231" i="3"/>
  <c r="OAZ31" i="3"/>
  <c r="OAX31" i="3"/>
  <c r="OAF831" i="3"/>
  <c r="OAS831" i="3"/>
  <c r="OBF831" i="3"/>
  <c r="OAD831" i="3"/>
  <c r="OAH231" i="3"/>
  <c r="OAU231" i="3"/>
  <c r="OAF231" i="3"/>
  <c r="OAN231" i="3"/>
  <c r="OBA231" i="3"/>
  <c r="OAL231" i="3"/>
  <c r="NZZ631" i="3"/>
  <c r="OAM631" i="3"/>
  <c r="OAZ631" i="3"/>
  <c r="OBM631" i="3"/>
  <c r="OBZ631" i="3"/>
  <c r="OCM631" i="3"/>
  <c r="OCZ631" i="3"/>
  <c r="NZX631" i="3"/>
  <c r="OAE431" i="3"/>
  <c r="OAR431" i="3"/>
  <c r="OBE431" i="3"/>
  <c r="OBR431" i="3"/>
  <c r="OCE431" i="3"/>
  <c r="OCR431" i="3"/>
  <c r="OAC431" i="3"/>
  <c r="OBC31" i="3"/>
  <c r="OBP31" i="3"/>
  <c r="OCC31" i="3"/>
  <c r="OBA31" i="3"/>
  <c r="OAY831" i="3"/>
  <c r="OBL831" i="3"/>
  <c r="OBY831" i="3"/>
  <c r="OAW831" i="3"/>
  <c r="OAH31" i="3"/>
  <c r="OAU31" i="3"/>
  <c r="OBH31" i="3"/>
  <c r="OBU31" i="3"/>
  <c r="OAF31" i="3"/>
  <c r="OBD431" i="3"/>
  <c r="OBQ431" i="3"/>
  <c r="OCD431" i="3"/>
  <c r="OBB431" i="3"/>
  <c r="OAI231" i="3"/>
  <c r="OAV231" i="3"/>
  <c r="OBI231" i="3"/>
  <c r="OBV231" i="3"/>
  <c r="OAG231" i="3"/>
  <c r="OAK831" i="3"/>
  <c r="OAX831" i="3"/>
  <c r="OAI831" i="3"/>
  <c r="OAP631" i="3"/>
  <c r="OBC631" i="3"/>
  <c r="OAN631" i="3"/>
  <c r="OBK31" i="3"/>
  <c r="OBI31" i="3"/>
  <c r="OAS231" i="3"/>
  <c r="OBF231" i="3"/>
  <c r="OAQ231" i="3"/>
  <c r="OAQ831" i="3"/>
  <c r="OBD831" i="3"/>
  <c r="OBQ831" i="3"/>
  <c r="OAO831" i="3"/>
  <c r="OAY231" i="3"/>
  <c r="OBL231" i="3"/>
  <c r="OAW231" i="3"/>
  <c r="OAP431" i="3"/>
  <c r="OBC431" i="3"/>
  <c r="OBP431" i="3"/>
  <c r="OCC431" i="3"/>
  <c r="OCP431" i="3"/>
  <c r="ODC431" i="3"/>
  <c r="OAN431" i="3"/>
  <c r="OBJ831" i="3"/>
  <c r="OBW831" i="3"/>
  <c r="OCJ831" i="3"/>
  <c r="OBH831" i="3"/>
  <c r="OAS31" i="3"/>
  <c r="OBF31" i="3"/>
  <c r="OBS31" i="3"/>
  <c r="OCF31" i="3"/>
  <c r="OAQ31" i="3"/>
  <c r="OAV831" i="3"/>
  <c r="OBI831" i="3"/>
  <c r="OAT831" i="3"/>
  <c r="OBA631" i="3"/>
  <c r="OBN631" i="3"/>
  <c r="OAY631" i="3"/>
  <c r="OAT231" i="3"/>
  <c r="OBG231" i="3"/>
  <c r="OBT231" i="3"/>
  <c r="OCG231" i="3"/>
  <c r="OAR231" i="3"/>
  <c r="OAK631" i="3"/>
  <c r="OAX631" i="3"/>
  <c r="OBK631" i="3"/>
  <c r="OBX631" i="3"/>
  <c r="OCK631" i="3"/>
  <c r="OCX631" i="3"/>
  <c r="ODK631" i="3"/>
  <c r="OAI631" i="3"/>
  <c r="OBO431" i="3"/>
  <c r="OCB431" i="3"/>
  <c r="OCO431" i="3"/>
  <c r="OBM431" i="3"/>
  <c r="OBN31" i="3"/>
  <c r="OCA31" i="3"/>
  <c r="OCN31" i="3"/>
  <c r="OBL31" i="3"/>
  <c r="OBV31" i="3"/>
  <c r="OBT31" i="3"/>
  <c r="OBB831" i="3"/>
  <c r="OBO831" i="3"/>
  <c r="OCB831" i="3"/>
  <c r="OAZ831" i="3"/>
  <c r="OBD231" i="3"/>
  <c r="OBQ231" i="3"/>
  <c r="OBB231" i="3"/>
  <c r="OBJ231" i="3"/>
  <c r="OBW231" i="3"/>
  <c r="OBH231" i="3"/>
  <c r="OBU831" i="3"/>
  <c r="OCH831" i="3"/>
  <c r="OCU831" i="3"/>
  <c r="OBS831" i="3"/>
  <c r="OAV631" i="3"/>
  <c r="OBI631" i="3"/>
  <c r="OBV631" i="3"/>
  <c r="OCI631" i="3"/>
  <c r="OCV631" i="3"/>
  <c r="ODI631" i="3"/>
  <c r="ODV631" i="3"/>
  <c r="OAT631" i="3"/>
  <c r="OBL631" i="3"/>
  <c r="OBY631" i="3"/>
  <c r="OBJ631" i="3"/>
  <c r="OBA431" i="3"/>
  <c r="OBN431" i="3"/>
  <c r="OCA431" i="3"/>
  <c r="OCN431" i="3"/>
  <c r="ODA431" i="3"/>
  <c r="ODN431" i="3"/>
  <c r="OAY431" i="3"/>
  <c r="OBY31" i="3"/>
  <c r="OCL31" i="3"/>
  <c r="OCY31" i="3"/>
  <c r="OBW31" i="3"/>
  <c r="OBZ431" i="3"/>
  <c r="OCM431" i="3"/>
  <c r="OCZ431" i="3"/>
  <c r="OBX431" i="3"/>
  <c r="OBG831" i="3"/>
  <c r="OBT831" i="3"/>
  <c r="OBE831" i="3"/>
  <c r="OBE231" i="3"/>
  <c r="OBR231" i="3"/>
  <c r="OCE231" i="3"/>
  <c r="OCR231" i="3"/>
  <c r="OBC231" i="3"/>
  <c r="OBD31" i="3"/>
  <c r="OBQ31" i="3"/>
  <c r="OCD31" i="3"/>
  <c r="OCQ31" i="3"/>
  <c r="OBB31" i="3"/>
  <c r="OCG31" i="3"/>
  <c r="OCE31" i="3"/>
  <c r="OBO231" i="3"/>
  <c r="OCB231" i="3"/>
  <c r="OBM231" i="3"/>
  <c r="OBM831" i="3"/>
  <c r="OBZ831" i="3"/>
  <c r="OCM831" i="3"/>
  <c r="OBK831" i="3"/>
  <c r="OBU231" i="3"/>
  <c r="OCH231" i="3"/>
  <c r="OBS231" i="3"/>
  <c r="OBW631" i="3"/>
  <c r="OCJ631" i="3"/>
  <c r="OBU631" i="3"/>
  <c r="OBG631" i="3"/>
  <c r="OBT631" i="3"/>
  <c r="OCG631" i="3"/>
  <c r="OCT631" i="3"/>
  <c r="ODG631" i="3"/>
  <c r="ODT631" i="3"/>
  <c r="OEG631" i="3"/>
  <c r="OBE631" i="3"/>
  <c r="OBL431" i="3"/>
  <c r="OBY431" i="3"/>
  <c r="OCL431" i="3"/>
  <c r="OCY431" i="3"/>
  <c r="ODL431" i="3"/>
  <c r="ODY431" i="3"/>
  <c r="OBJ431" i="3"/>
  <c r="OCF831" i="3"/>
  <c r="OCS831" i="3"/>
  <c r="ODF831" i="3"/>
  <c r="OCD831" i="3"/>
  <c r="OCJ31" i="3"/>
  <c r="OCW31" i="3"/>
  <c r="ODJ31" i="3"/>
  <c r="OCH31" i="3"/>
  <c r="OCK431" i="3"/>
  <c r="OCX431" i="3"/>
  <c r="ODK431" i="3"/>
  <c r="OCI431" i="3"/>
  <c r="OBO31" i="3"/>
  <c r="OCB31" i="3"/>
  <c r="OCO31" i="3"/>
  <c r="ODB31" i="3"/>
  <c r="OBM31" i="3"/>
  <c r="OBR831" i="3"/>
  <c r="OCE831" i="3"/>
  <c r="OBP831" i="3"/>
  <c r="OBP231" i="3"/>
  <c r="OCC231" i="3"/>
  <c r="OCP231" i="3"/>
  <c r="ODC231" i="3"/>
  <c r="OBN231" i="3"/>
  <c r="OCR31" i="3"/>
  <c r="OCP31" i="3"/>
  <c r="OBX831" i="3"/>
  <c r="OCK831" i="3"/>
  <c r="OCX831" i="3"/>
  <c r="OBV831" i="3"/>
  <c r="OBZ231" i="3"/>
  <c r="OCM231" i="3"/>
  <c r="OBX231" i="3"/>
  <c r="OCF231" i="3"/>
  <c r="OCS231" i="3"/>
  <c r="OCD231" i="3"/>
  <c r="OBW431" i="3"/>
  <c r="OCJ431" i="3"/>
  <c r="OCW431" i="3"/>
  <c r="ODJ431" i="3"/>
  <c r="ODW431" i="3"/>
  <c r="OEJ431" i="3"/>
  <c r="OBU431" i="3"/>
  <c r="OCC831" i="3"/>
  <c r="OCP831" i="3"/>
  <c r="OCA831" i="3"/>
  <c r="OCQ831" i="3"/>
  <c r="ODD831" i="3"/>
  <c r="ODQ831" i="3"/>
  <c r="OCO831" i="3"/>
  <c r="OBR631" i="3"/>
  <c r="OCE631" i="3"/>
  <c r="OCR631" i="3"/>
  <c r="ODE631" i="3"/>
  <c r="ODR631" i="3"/>
  <c r="OEE631" i="3"/>
  <c r="OER631" i="3"/>
  <c r="OBP631" i="3"/>
  <c r="OCA231" i="3"/>
  <c r="OCN231" i="3"/>
  <c r="ODA231" i="3"/>
  <c r="ODN231" i="3"/>
  <c r="OBY231" i="3"/>
  <c r="OCU31" i="3"/>
  <c r="ODH31" i="3"/>
  <c r="ODU31" i="3"/>
  <c r="OCS31" i="3"/>
  <c r="OCH631" i="3"/>
  <c r="OCU631" i="3"/>
  <c r="OCF631" i="3"/>
  <c r="OBZ31" i="3"/>
  <c r="OCM31" i="3"/>
  <c r="OCZ31" i="3"/>
  <c r="ODM31" i="3"/>
  <c r="OBX31" i="3"/>
  <c r="OCV431" i="3"/>
  <c r="ODI431" i="3"/>
  <c r="ODV431" i="3"/>
  <c r="OCT431" i="3"/>
  <c r="ODC31" i="3"/>
  <c r="ODA31" i="3"/>
  <c r="OCK231" i="3"/>
  <c r="OCX231" i="3"/>
  <c r="OCI231" i="3"/>
  <c r="OCI831" i="3"/>
  <c r="OCV831" i="3"/>
  <c r="ODI831" i="3"/>
  <c r="OCG831" i="3"/>
  <c r="OCQ231" i="3"/>
  <c r="ODD231" i="3"/>
  <c r="OCO231" i="3"/>
  <c r="ODB831" i="3"/>
  <c r="ODO831" i="3"/>
  <c r="OEB831" i="3"/>
  <c r="OCZ831" i="3"/>
  <c r="OCL231" i="3"/>
  <c r="OCY231" i="3"/>
  <c r="ODL231" i="3"/>
  <c r="ODY231" i="3"/>
  <c r="OCJ231" i="3"/>
  <c r="ODG431" i="3"/>
  <c r="ODT431" i="3"/>
  <c r="OEG431" i="3"/>
  <c r="ODE431" i="3"/>
  <c r="OCN831" i="3"/>
  <c r="ODA831" i="3"/>
  <c r="OCL831" i="3"/>
  <c r="OCC631" i="3"/>
  <c r="OCP631" i="3"/>
  <c r="ODC631" i="3"/>
  <c r="ODP631" i="3"/>
  <c r="OEC631" i="3"/>
  <c r="OEP631" i="3"/>
  <c r="OFC631" i="3"/>
  <c r="OCA631" i="3"/>
  <c r="OCH431" i="3"/>
  <c r="OCU431" i="3"/>
  <c r="ODH431" i="3"/>
  <c r="ODU431" i="3"/>
  <c r="OEH431" i="3"/>
  <c r="OEU431" i="3"/>
  <c r="OCF431" i="3"/>
  <c r="OCS631" i="3"/>
  <c r="ODF631" i="3"/>
  <c r="OCQ631" i="3"/>
  <c r="OCK31" i="3"/>
  <c r="OCX31" i="3"/>
  <c r="ODK31" i="3"/>
  <c r="ODX31" i="3"/>
  <c r="OCI31" i="3"/>
  <c r="ODF31" i="3"/>
  <c r="ODS31" i="3"/>
  <c r="OEF31" i="3"/>
  <c r="ODD31" i="3"/>
  <c r="ODN31" i="3"/>
  <c r="ODL31" i="3"/>
  <c r="OCT831" i="3"/>
  <c r="ODG831" i="3"/>
  <c r="ODT831" i="3"/>
  <c r="OCR831" i="3"/>
  <c r="OCV231" i="3"/>
  <c r="ODI231" i="3"/>
  <c r="OCT231" i="3"/>
  <c r="ODB231" i="3"/>
  <c r="ODO231" i="3"/>
  <c r="OCZ231" i="3"/>
  <c r="OCW231" i="3"/>
  <c r="ODJ231" i="3"/>
  <c r="ODW231" i="3"/>
  <c r="OEJ231" i="3"/>
  <c r="OCU231" i="3"/>
  <c r="ODD631" i="3"/>
  <c r="ODQ631" i="3"/>
  <c r="ODB631" i="3"/>
  <c r="OCS431" i="3"/>
  <c r="ODF431" i="3"/>
  <c r="ODS431" i="3"/>
  <c r="OEF431" i="3"/>
  <c r="OES431" i="3"/>
  <c r="OFF431" i="3"/>
  <c r="OCQ431" i="3"/>
  <c r="ODQ31" i="3"/>
  <c r="OED31" i="3"/>
  <c r="OEQ31" i="3"/>
  <c r="ODO31" i="3"/>
  <c r="OCN631" i="3"/>
  <c r="ODA631" i="3"/>
  <c r="ODN631" i="3"/>
  <c r="OEA631" i="3"/>
  <c r="OEN631" i="3"/>
  <c r="OFA631" i="3"/>
  <c r="OFN631" i="3"/>
  <c r="OCL631" i="3"/>
  <c r="OCY831" i="3"/>
  <c r="ODL831" i="3"/>
  <c r="OCW831" i="3"/>
  <c r="ODM831" i="3"/>
  <c r="ODZ831" i="3"/>
  <c r="OEM831" i="3"/>
  <c r="ODK831" i="3"/>
  <c r="OCV31" i="3"/>
  <c r="ODI31" i="3"/>
  <c r="ODV31" i="3"/>
  <c r="OEI31" i="3"/>
  <c r="OCT31" i="3"/>
  <c r="ODR431" i="3"/>
  <c r="OEE431" i="3"/>
  <c r="OER431" i="3"/>
  <c r="ODP431" i="3"/>
  <c r="ODY31" i="3"/>
  <c r="ODW31" i="3"/>
  <c r="ODG231" i="3"/>
  <c r="ODT231" i="3"/>
  <c r="ODE231" i="3"/>
  <c r="ODE831" i="3"/>
  <c r="ODR831" i="3"/>
  <c r="OEE831" i="3"/>
  <c r="ODC831" i="3"/>
  <c r="ODM231" i="3"/>
  <c r="ODZ231" i="3"/>
  <c r="ODK231" i="3"/>
  <c r="ODO631" i="3"/>
  <c r="OEB631" i="3"/>
  <c r="ODM631" i="3"/>
  <c r="ODX831" i="3"/>
  <c r="OEK831" i="3"/>
  <c r="OEX831" i="3"/>
  <c r="ODV831" i="3"/>
  <c r="OEB31" i="3"/>
  <c r="OEO31" i="3"/>
  <c r="OFB31" i="3"/>
  <c r="ODZ31" i="3"/>
  <c r="ODH231" i="3"/>
  <c r="ODU231" i="3"/>
  <c r="OEH231" i="3"/>
  <c r="OEU231" i="3"/>
  <c r="ODF231" i="3"/>
  <c r="ODG31" i="3"/>
  <c r="ODT31" i="3"/>
  <c r="OEG31" i="3"/>
  <c r="OET31" i="3"/>
  <c r="ODE31" i="3"/>
  <c r="ODJ831" i="3"/>
  <c r="ODW831" i="3"/>
  <c r="ODH831" i="3"/>
  <c r="OCY631" i="3"/>
  <c r="ODL631" i="3"/>
  <c r="ODY631" i="3"/>
  <c r="OEL631" i="3"/>
  <c r="OEY631" i="3"/>
  <c r="OFL631" i="3"/>
  <c r="OFY631" i="3"/>
  <c r="OCW631" i="3"/>
  <c r="OEC431" i="3"/>
  <c r="OEP431" i="3"/>
  <c r="OFC431" i="3"/>
  <c r="OEA431" i="3"/>
  <c r="ODD431" i="3"/>
  <c r="ODQ431" i="3"/>
  <c r="OED431" i="3"/>
  <c r="OEQ431" i="3"/>
  <c r="OFD431" i="3"/>
  <c r="OFQ431" i="3"/>
  <c r="ODB431" i="3"/>
  <c r="OEJ31" i="3"/>
  <c r="OEH31" i="3"/>
  <c r="ODP831" i="3"/>
  <c r="OEC831" i="3"/>
  <c r="OEP831" i="3"/>
  <c r="ODN831" i="3"/>
  <c r="ODR231" i="3"/>
  <c r="OEE231" i="3"/>
  <c r="ODP231" i="3"/>
  <c r="ODX231" i="3"/>
  <c r="OEK231" i="3"/>
  <c r="ODV231" i="3"/>
  <c r="ODU831" i="3"/>
  <c r="OEH831" i="3"/>
  <c r="ODS831" i="3"/>
  <c r="ODR31" i="3"/>
  <c r="OEE31" i="3"/>
  <c r="OER31" i="3"/>
  <c r="OFE31" i="3"/>
  <c r="ODP31" i="3"/>
  <c r="OEN431" i="3"/>
  <c r="OFA431" i="3"/>
  <c r="OFN431" i="3"/>
  <c r="OEL431" i="3"/>
  <c r="ODS231" i="3"/>
  <c r="OEF231" i="3"/>
  <c r="OES231" i="3"/>
  <c r="OFF231" i="3"/>
  <c r="ODQ231" i="3"/>
  <c r="OEI831" i="3"/>
  <c r="OEV831" i="3"/>
  <c r="OFI831" i="3"/>
  <c r="OEG831" i="3"/>
  <c r="ODJ631" i="3"/>
  <c r="ODW631" i="3"/>
  <c r="OEJ631" i="3"/>
  <c r="OEW631" i="3"/>
  <c r="OFJ631" i="3"/>
  <c r="OFW631" i="3"/>
  <c r="OGJ631" i="3"/>
  <c r="ODH631" i="3"/>
  <c r="ODZ631" i="3"/>
  <c r="OEM631" i="3"/>
  <c r="ODX631" i="3"/>
  <c r="ODO431" i="3"/>
  <c r="OEB431" i="3"/>
  <c r="OEO431" i="3"/>
  <c r="OFB431" i="3"/>
  <c r="OFO431" i="3"/>
  <c r="OGB431" i="3"/>
  <c r="ODM431" i="3"/>
  <c r="OEM31" i="3"/>
  <c r="OEZ31" i="3"/>
  <c r="OFM31" i="3"/>
  <c r="OEK31" i="3"/>
  <c r="OEU31" i="3"/>
  <c r="OES31" i="3"/>
  <c r="OEC231" i="3"/>
  <c r="OEP231" i="3"/>
  <c r="OEA231" i="3"/>
  <c r="OEA831" i="3"/>
  <c r="OEN831" i="3"/>
  <c r="OFA831" i="3"/>
  <c r="ODY831" i="3"/>
  <c r="OEI231" i="3"/>
  <c r="OEV231" i="3"/>
  <c r="OEG231" i="3"/>
  <c r="OEK631" i="3"/>
  <c r="OEX631" i="3"/>
  <c r="OEI631" i="3"/>
  <c r="OEC31" i="3"/>
  <c r="OEP31" i="3"/>
  <c r="OFC31" i="3"/>
  <c r="OFP31" i="3"/>
  <c r="OEA31" i="3"/>
  <c r="OEF831" i="3"/>
  <c r="OES831" i="3"/>
  <c r="OED831" i="3"/>
  <c r="OEX31" i="3"/>
  <c r="OFK31" i="3"/>
  <c r="OFX31" i="3"/>
  <c r="OEV31" i="3"/>
  <c r="OED231" i="3"/>
  <c r="OEQ231" i="3"/>
  <c r="OFD231" i="3"/>
  <c r="OFQ231" i="3"/>
  <c r="OEB231" i="3"/>
  <c r="ODU631" i="3"/>
  <c r="OEH631" i="3"/>
  <c r="OEU631" i="3"/>
  <c r="OFH631" i="3"/>
  <c r="OFU631" i="3"/>
  <c r="OGH631" i="3"/>
  <c r="OGU631" i="3"/>
  <c r="ODS631" i="3"/>
  <c r="ODZ431" i="3"/>
  <c r="OEM431" i="3"/>
  <c r="OEZ431" i="3"/>
  <c r="OFM431" i="3"/>
  <c r="OFZ431" i="3"/>
  <c r="OGM431" i="3"/>
  <c r="ODX431" i="3"/>
  <c r="OET831" i="3"/>
  <c r="OFG831" i="3"/>
  <c r="OFT831" i="3"/>
  <c r="OER831" i="3"/>
  <c r="OEY431" i="3"/>
  <c r="OFL431" i="3"/>
  <c r="OFY431" i="3"/>
  <c r="OEW431" i="3"/>
  <c r="OFF31" i="3"/>
  <c r="OFD31" i="3"/>
  <c r="OEL831" i="3"/>
  <c r="OEY831" i="3"/>
  <c r="OFL831" i="3"/>
  <c r="OEJ831" i="3"/>
  <c r="OEN231" i="3"/>
  <c r="OFA231" i="3"/>
  <c r="OEL231" i="3"/>
  <c r="OET231" i="3"/>
  <c r="OFG231" i="3"/>
  <c r="OER231" i="3"/>
  <c r="OEQ831" i="3"/>
  <c r="OFD831" i="3"/>
  <c r="OEO831" i="3"/>
  <c r="OEF631" i="3"/>
  <c r="OES631" i="3"/>
  <c r="OFF631" i="3"/>
  <c r="OFS631" i="3"/>
  <c r="OGF631" i="3"/>
  <c r="OGS631" i="3"/>
  <c r="OHF631" i="3"/>
  <c r="OED631" i="3"/>
  <c r="OFJ431" i="3"/>
  <c r="OFW431" i="3"/>
  <c r="OGJ431" i="3"/>
  <c r="OFH431" i="3"/>
  <c r="OFI31" i="3"/>
  <c r="OFV31" i="3"/>
  <c r="OGI31" i="3"/>
  <c r="OFG31" i="3"/>
  <c r="OEV631" i="3"/>
  <c r="OFI631" i="3"/>
  <c r="OET631" i="3"/>
  <c r="OEN31" i="3"/>
  <c r="OFA31" i="3"/>
  <c r="OFN31" i="3"/>
  <c r="OGA31" i="3"/>
  <c r="OEL31" i="3"/>
  <c r="OFE831" i="3"/>
  <c r="OFR831" i="3"/>
  <c r="OGE831" i="3"/>
  <c r="OFC831" i="3"/>
  <c r="OEK431" i="3"/>
  <c r="OEX431" i="3"/>
  <c r="OFK431" i="3"/>
  <c r="OFX431" i="3"/>
  <c r="OGK431" i="3"/>
  <c r="OGX431" i="3"/>
  <c r="OEI431" i="3"/>
  <c r="OEO231" i="3"/>
  <c r="OFB231" i="3"/>
  <c r="OFO231" i="3"/>
  <c r="OGB231" i="3"/>
  <c r="OEM231" i="3"/>
  <c r="OFQ31" i="3"/>
  <c r="OFO31" i="3"/>
  <c r="OEY231" i="3"/>
  <c r="OFL231" i="3"/>
  <c r="OEW231" i="3"/>
  <c r="OEW831" i="3"/>
  <c r="OFJ831" i="3"/>
  <c r="OFW831" i="3"/>
  <c r="OEU831" i="3"/>
  <c r="OFE231" i="3"/>
  <c r="OFR231" i="3"/>
  <c r="OFC231" i="3"/>
  <c r="OEQ631" i="3"/>
  <c r="OFD631" i="3"/>
  <c r="OFQ631" i="3"/>
  <c r="OGD631" i="3"/>
  <c r="OGQ631" i="3"/>
  <c r="OHD631" i="3"/>
  <c r="OHQ631" i="3"/>
  <c r="OEO631" i="3"/>
  <c r="OFP831" i="3"/>
  <c r="OGC831" i="3"/>
  <c r="OGP831" i="3"/>
  <c r="OFN831" i="3"/>
  <c r="OFG631" i="3"/>
  <c r="OFT631" i="3"/>
  <c r="OFE631" i="3"/>
  <c r="OFT31" i="3"/>
  <c r="OGG31" i="3"/>
  <c r="OGT31" i="3"/>
  <c r="OFR31" i="3"/>
  <c r="OEV431" i="3"/>
  <c r="OFI431" i="3"/>
  <c r="OFV431" i="3"/>
  <c r="OGI431" i="3"/>
  <c r="OGV431" i="3"/>
  <c r="OHI431" i="3"/>
  <c r="OET431" i="3"/>
  <c r="OEY31" i="3"/>
  <c r="OFL31" i="3"/>
  <c r="OFY31" i="3"/>
  <c r="OGL31" i="3"/>
  <c r="OEW31" i="3"/>
  <c r="OFU431" i="3"/>
  <c r="OGH431" i="3"/>
  <c r="OGU431" i="3"/>
  <c r="OFS431" i="3"/>
  <c r="OFB831" i="3"/>
  <c r="OFO831" i="3"/>
  <c r="OEZ831" i="3"/>
  <c r="OEZ231" i="3"/>
  <c r="OFM231" i="3"/>
  <c r="OFZ231" i="3"/>
  <c r="OGM231" i="3"/>
  <c r="OEX231" i="3"/>
  <c r="OGB31" i="3"/>
  <c r="OFZ31" i="3"/>
  <c r="OFH831" i="3"/>
  <c r="OFU831" i="3"/>
  <c r="OGH831" i="3"/>
  <c r="OFF831" i="3"/>
  <c r="OFJ231" i="3"/>
  <c r="OFW231" i="3"/>
  <c r="OFH231" i="3"/>
  <c r="OFP231" i="3"/>
  <c r="OGC231" i="3"/>
  <c r="OFN231" i="3"/>
  <c r="OFR631" i="3"/>
  <c r="OGE631" i="3"/>
  <c r="OFP631" i="3"/>
  <c r="OFM831" i="3"/>
  <c r="OFZ831" i="3"/>
  <c r="OFK831" i="3"/>
  <c r="OGA831" i="3"/>
  <c r="OGN831" i="3"/>
  <c r="OHA831" i="3"/>
  <c r="OFY831" i="3"/>
  <c r="OFJ31" i="3"/>
  <c r="OFW31" i="3"/>
  <c r="OGJ31" i="3"/>
  <c r="OGW31" i="3"/>
  <c r="OFH31" i="3"/>
  <c r="OGE31" i="3"/>
  <c r="OGR31" i="3"/>
  <c r="OHE31" i="3"/>
  <c r="OGC31" i="3"/>
  <c r="OFG431" i="3"/>
  <c r="OFT431" i="3"/>
  <c r="OGG431" i="3"/>
  <c r="OGT431" i="3"/>
  <c r="OHG431" i="3"/>
  <c r="OHT431" i="3"/>
  <c r="OFE431" i="3"/>
  <c r="OGF431" i="3"/>
  <c r="OGS431" i="3"/>
  <c r="OHF431" i="3"/>
  <c r="OGD431" i="3"/>
  <c r="OFK231" i="3"/>
  <c r="OFX231" i="3"/>
  <c r="OGK231" i="3"/>
  <c r="OGX231" i="3"/>
  <c r="OFI231" i="3"/>
  <c r="OFB631" i="3"/>
  <c r="OFO631" i="3"/>
  <c r="OGB631" i="3"/>
  <c r="OGO631" i="3"/>
  <c r="OHB631" i="3"/>
  <c r="OHO631" i="3"/>
  <c r="OIB631" i="3"/>
  <c r="OEZ631" i="3"/>
  <c r="OGM31" i="3"/>
  <c r="OGK31" i="3"/>
  <c r="OFU231" i="3"/>
  <c r="OGH231" i="3"/>
  <c r="OFS231" i="3"/>
  <c r="OFS831" i="3"/>
  <c r="OGF831" i="3"/>
  <c r="OGS831" i="3"/>
  <c r="OFQ831" i="3"/>
  <c r="OGA231" i="3"/>
  <c r="OGN231" i="3"/>
  <c r="OFY231" i="3"/>
  <c r="OGP31" i="3"/>
  <c r="OHC31" i="3"/>
  <c r="OHP31" i="3"/>
  <c r="OGN31" i="3"/>
  <c r="OFX831" i="3"/>
  <c r="OGK831" i="3"/>
  <c r="OFV831" i="3"/>
  <c r="OGC631" i="3"/>
  <c r="OGP631" i="3"/>
  <c r="OGA631" i="3"/>
  <c r="OFU31" i="3"/>
  <c r="OGH31" i="3"/>
  <c r="OGU31" i="3"/>
  <c r="OHH31" i="3"/>
  <c r="OFS31" i="3"/>
  <c r="OGQ431" i="3"/>
  <c r="OHD431" i="3"/>
  <c r="OHQ431" i="3"/>
  <c r="OGO431" i="3"/>
  <c r="OFR431" i="3"/>
  <c r="OGE431" i="3"/>
  <c r="OGR431" i="3"/>
  <c r="OHE431" i="3"/>
  <c r="OHR431" i="3"/>
  <c r="OIE431" i="3"/>
  <c r="OFP431" i="3"/>
  <c r="OGL831" i="3"/>
  <c r="OGY831" i="3"/>
  <c r="OHL831" i="3"/>
  <c r="OGJ831" i="3"/>
  <c r="OFV231" i="3"/>
  <c r="OGI231" i="3"/>
  <c r="OGV231" i="3"/>
  <c r="OHI231" i="3"/>
  <c r="OFT231" i="3"/>
  <c r="OFM631" i="3"/>
  <c r="OFZ631" i="3"/>
  <c r="OGM631" i="3"/>
  <c r="OGZ631" i="3"/>
  <c r="OHM631" i="3"/>
  <c r="OHZ631" i="3"/>
  <c r="OIM631" i="3"/>
  <c r="OFK631" i="3"/>
  <c r="OGX31" i="3"/>
  <c r="OGV31" i="3"/>
  <c r="OGD831" i="3"/>
  <c r="OGQ831" i="3"/>
  <c r="OHD831" i="3"/>
  <c r="OGB831" i="3"/>
  <c r="OGF231" i="3"/>
  <c r="OGS231" i="3"/>
  <c r="OGD231" i="3"/>
  <c r="OGL231" i="3"/>
  <c r="OGY231" i="3"/>
  <c r="OGJ231" i="3"/>
  <c r="OGI831" i="3"/>
  <c r="OGV831" i="3"/>
  <c r="OGG831" i="3"/>
  <c r="OGG231" i="3"/>
  <c r="OGT231" i="3"/>
  <c r="OHG231" i="3"/>
  <c r="OHT231" i="3"/>
  <c r="OGE231" i="3"/>
  <c r="OHB431" i="3"/>
  <c r="OHO431" i="3"/>
  <c r="OIB431" i="3"/>
  <c r="OGZ431" i="3"/>
  <c r="OGF31" i="3"/>
  <c r="OGS31" i="3"/>
  <c r="OHF31" i="3"/>
  <c r="OHS31" i="3"/>
  <c r="OGD31" i="3"/>
  <c r="OFX631" i="3"/>
  <c r="OGK631" i="3"/>
  <c r="OGX631" i="3"/>
  <c r="OHK631" i="3"/>
  <c r="OHX631" i="3"/>
  <c r="OIK631" i="3"/>
  <c r="OIX631" i="3"/>
  <c r="OFV631" i="3"/>
  <c r="OHA31" i="3"/>
  <c r="OHN31" i="3"/>
  <c r="OIA31" i="3"/>
  <c r="OGY31" i="3"/>
  <c r="OGC431" i="3"/>
  <c r="OGP431" i="3"/>
  <c r="OHC431" i="3"/>
  <c r="OHP431" i="3"/>
  <c r="OIC431" i="3"/>
  <c r="OIP431" i="3"/>
  <c r="OGA431" i="3"/>
  <c r="OGW831" i="3"/>
  <c r="OHJ831" i="3"/>
  <c r="OHW831" i="3"/>
  <c r="OGU831" i="3"/>
  <c r="OGN631" i="3"/>
  <c r="OHA631" i="3"/>
  <c r="OGL631" i="3"/>
  <c r="OHI31" i="3"/>
  <c r="OHG31" i="3"/>
  <c r="OGQ231" i="3"/>
  <c r="OHD231" i="3"/>
  <c r="OGO231" i="3"/>
  <c r="OGO831" i="3"/>
  <c r="OHB831" i="3"/>
  <c r="OHO831" i="3"/>
  <c r="OGM831" i="3"/>
  <c r="OGW231" i="3"/>
  <c r="OHJ231" i="3"/>
  <c r="OGU231" i="3"/>
  <c r="OGR231" i="3"/>
  <c r="OHE231" i="3"/>
  <c r="OHR231" i="3"/>
  <c r="OIE231" i="3"/>
  <c r="OGP231" i="3"/>
  <c r="OGN431" i="3"/>
  <c r="OHA431" i="3"/>
  <c r="OHN431" i="3"/>
  <c r="OIA431" i="3"/>
  <c r="OIN431" i="3"/>
  <c r="OJA431" i="3"/>
  <c r="OGL431" i="3"/>
  <c r="OGT831" i="3"/>
  <c r="OHG831" i="3"/>
  <c r="OGR831" i="3"/>
  <c r="OHM431" i="3"/>
  <c r="OHZ431" i="3"/>
  <c r="OIM431" i="3"/>
  <c r="OHK431" i="3"/>
  <c r="OHH831" i="3"/>
  <c r="OHU831" i="3"/>
  <c r="OIH831" i="3"/>
  <c r="OHF831" i="3"/>
  <c r="OGI631" i="3"/>
  <c r="OGV631" i="3"/>
  <c r="OHI631" i="3"/>
  <c r="OHV631" i="3"/>
  <c r="OII631" i="3"/>
  <c r="OIV631" i="3"/>
  <c r="OJI631" i="3"/>
  <c r="OGG631" i="3"/>
  <c r="OGQ31" i="3"/>
  <c r="OHD31" i="3"/>
  <c r="OHQ31" i="3"/>
  <c r="OID31" i="3"/>
  <c r="OGO31" i="3"/>
  <c r="OHL31" i="3"/>
  <c r="OHY31" i="3"/>
  <c r="OIL31" i="3"/>
  <c r="OHJ31" i="3"/>
  <c r="OGY631" i="3"/>
  <c r="OHL631" i="3"/>
  <c r="OGW631" i="3"/>
  <c r="OHT31" i="3"/>
  <c r="OHR31" i="3"/>
  <c r="OGZ831" i="3"/>
  <c r="OHM831" i="3"/>
  <c r="OHZ831" i="3"/>
  <c r="OGX831" i="3"/>
  <c r="OHB231" i="3"/>
  <c r="OHO231" i="3"/>
  <c r="OGZ231" i="3"/>
  <c r="OHH231" i="3"/>
  <c r="OHU231" i="3"/>
  <c r="OHF231" i="3"/>
  <c r="OHE831" i="3"/>
  <c r="OHR831" i="3"/>
  <c r="OHC831" i="3"/>
  <c r="OHB31" i="3"/>
  <c r="OHO31" i="3"/>
  <c r="OIB31" i="3"/>
  <c r="OIO31" i="3"/>
  <c r="OGZ31" i="3"/>
  <c r="OHX431" i="3"/>
  <c r="OIK431" i="3"/>
  <c r="OIX431" i="3"/>
  <c r="OHV431" i="3"/>
  <c r="OGY431" i="3"/>
  <c r="OHL431" i="3"/>
  <c r="OHY431" i="3"/>
  <c r="OIL431" i="3"/>
  <c r="OIY431" i="3"/>
  <c r="OJL431" i="3"/>
  <c r="OGW431" i="3"/>
  <c r="OHJ631" i="3"/>
  <c r="OHW631" i="3"/>
  <c r="OHH631" i="3"/>
  <c r="OHC231" i="3"/>
  <c r="OHP231" i="3"/>
  <c r="OIC231" i="3"/>
  <c r="OIP231" i="3"/>
  <c r="OHA231" i="3"/>
  <c r="OGT631" i="3"/>
  <c r="OHG631" i="3"/>
  <c r="OHT631" i="3"/>
  <c r="OIG631" i="3"/>
  <c r="OIT631" i="3"/>
  <c r="OJG631" i="3"/>
  <c r="OJT631" i="3"/>
  <c r="OGR631" i="3"/>
  <c r="OHW31" i="3"/>
  <c r="OIJ31" i="3"/>
  <c r="OIW31" i="3"/>
  <c r="OHU31" i="3"/>
  <c r="OHS831" i="3"/>
  <c r="OIF831" i="3"/>
  <c r="OIS831" i="3"/>
  <c r="OHQ831" i="3"/>
  <c r="OIE31" i="3"/>
  <c r="OIC31" i="3"/>
  <c r="OHM231" i="3"/>
  <c r="OHZ231" i="3"/>
  <c r="OHK231" i="3"/>
  <c r="OHK831" i="3"/>
  <c r="OHX831" i="3"/>
  <c r="OIK831" i="3"/>
  <c r="OHI831" i="3"/>
  <c r="OHS231" i="3"/>
  <c r="OIF231" i="3"/>
  <c r="OHQ231" i="3"/>
  <c r="OII431" i="3"/>
  <c r="OIV431" i="3"/>
  <c r="OJI431" i="3"/>
  <c r="OIG431" i="3"/>
  <c r="OHE631" i="3"/>
  <c r="OHR631" i="3"/>
  <c r="OIE631" i="3"/>
  <c r="OIR631" i="3"/>
  <c r="OJE631" i="3"/>
  <c r="OJR631" i="3"/>
  <c r="OKE631" i="3"/>
  <c r="OHC631" i="3"/>
  <c r="OHM31" i="3"/>
  <c r="OHZ31" i="3"/>
  <c r="OIM31" i="3"/>
  <c r="OIZ31" i="3"/>
  <c r="OHK31" i="3"/>
  <c r="OHJ431" i="3"/>
  <c r="OHW431" i="3"/>
  <c r="OIJ431" i="3"/>
  <c r="OIW431" i="3"/>
  <c r="OJJ431" i="3"/>
  <c r="OJW431" i="3"/>
  <c r="OHH431" i="3"/>
  <c r="OHN231" i="3"/>
  <c r="OIA231" i="3"/>
  <c r="OIN231" i="3"/>
  <c r="OJA231" i="3"/>
  <c r="OHL231" i="3"/>
  <c r="OID831" i="3"/>
  <c r="OIQ831" i="3"/>
  <c r="OJD831" i="3"/>
  <c r="OIB831" i="3"/>
  <c r="OIH31" i="3"/>
  <c r="OIU31" i="3"/>
  <c r="OJH31" i="3"/>
  <c r="OIF31" i="3"/>
  <c r="OHP831" i="3"/>
  <c r="OIC831" i="3"/>
  <c r="OHN831" i="3"/>
  <c r="OHU631" i="3"/>
  <c r="OIH631" i="3"/>
  <c r="OHS631" i="3"/>
  <c r="OIP31" i="3"/>
  <c r="OIN31" i="3"/>
  <c r="OHV831" i="3"/>
  <c r="OII831" i="3"/>
  <c r="OIV831" i="3"/>
  <c r="OHT831" i="3"/>
  <c r="OHX231" i="3"/>
  <c r="OIK231" i="3"/>
  <c r="OHV231" i="3"/>
  <c r="OID231" i="3"/>
  <c r="OIQ231" i="3"/>
  <c r="OIB231" i="3"/>
  <c r="OIA831" i="3"/>
  <c r="OIN831" i="3"/>
  <c r="OHY831" i="3"/>
  <c r="OHX31" i="3"/>
  <c r="OIK31" i="3"/>
  <c r="OIX31" i="3"/>
  <c r="OJK31" i="3"/>
  <c r="OHV31" i="3"/>
  <c r="OIS31" i="3"/>
  <c r="OJF31" i="3"/>
  <c r="OJS31" i="3"/>
  <c r="OIQ31" i="3"/>
  <c r="OHP631" i="3"/>
  <c r="OIC631" i="3"/>
  <c r="OIP631" i="3"/>
  <c r="OJC631" i="3"/>
  <c r="OJP631" i="3"/>
  <c r="OKC631" i="3"/>
  <c r="OKP631" i="3"/>
  <c r="OHN631" i="3"/>
  <c r="OHY231" i="3"/>
  <c r="OIL231" i="3"/>
  <c r="OIY231" i="3"/>
  <c r="OJL231" i="3"/>
  <c r="OHW231" i="3"/>
  <c r="OHU431" i="3"/>
  <c r="OIH431" i="3"/>
  <c r="OIU431" i="3"/>
  <c r="OJH431" i="3"/>
  <c r="OJU431" i="3"/>
  <c r="OKH431" i="3"/>
  <c r="OHS431" i="3"/>
  <c r="OIT431" i="3"/>
  <c r="OJG431" i="3"/>
  <c r="OJT431" i="3"/>
  <c r="OIR431" i="3"/>
  <c r="OIF631" i="3"/>
  <c r="OIS631" i="3"/>
  <c r="OID631" i="3"/>
  <c r="OIO831" i="3"/>
  <c r="OJB831" i="3"/>
  <c r="OJO831" i="3"/>
  <c r="OIM831" i="3"/>
  <c r="OJA31" i="3"/>
  <c r="OIY31" i="3"/>
  <c r="OII231" i="3"/>
  <c r="OIV231" i="3"/>
  <c r="OIG231" i="3"/>
  <c r="OIG831" i="3"/>
  <c r="OIT831" i="3"/>
  <c r="OJG831" i="3"/>
  <c r="OIE831" i="3"/>
  <c r="OIO231" i="3"/>
  <c r="OJB231" i="3"/>
  <c r="OIM231" i="3"/>
  <c r="OII31" i="3"/>
  <c r="OIV31" i="3"/>
  <c r="OJI31" i="3"/>
  <c r="OJV31" i="3"/>
  <c r="OIG31" i="3"/>
  <c r="OIJ231" i="3"/>
  <c r="OIW231" i="3"/>
  <c r="OJJ231" i="3"/>
  <c r="OJW231" i="3"/>
  <c r="OIH231" i="3"/>
  <c r="OJE431" i="3"/>
  <c r="OJR431" i="3"/>
  <c r="OKE431" i="3"/>
  <c r="OJC431" i="3"/>
  <c r="OIZ831" i="3"/>
  <c r="OJM831" i="3"/>
  <c r="OJZ831" i="3"/>
  <c r="OIX831" i="3"/>
  <c r="OIA631" i="3"/>
  <c r="OIN631" i="3"/>
  <c r="OJA631" i="3"/>
  <c r="OJN631" i="3"/>
  <c r="OKA631" i="3"/>
  <c r="OKN631" i="3"/>
  <c r="OLA631" i="3"/>
  <c r="OHY631" i="3"/>
  <c r="OIF431" i="3"/>
  <c r="OIS431" i="3"/>
  <c r="OJF431" i="3"/>
  <c r="OJS431" i="3"/>
  <c r="OKF431" i="3"/>
  <c r="OKS431" i="3"/>
  <c r="OID431" i="3"/>
  <c r="OIL831" i="3"/>
  <c r="OIY831" i="3"/>
  <c r="OIJ831" i="3"/>
  <c r="OIQ631" i="3"/>
  <c r="OJD631" i="3"/>
  <c r="OIO631" i="3"/>
  <c r="OJD31" i="3"/>
  <c r="OJQ31" i="3"/>
  <c r="OKD31" i="3"/>
  <c r="OJB31" i="3"/>
  <c r="OJL31" i="3"/>
  <c r="OJJ31" i="3"/>
  <c r="OIR831" i="3"/>
  <c r="OJE831" i="3"/>
  <c r="OJR831" i="3"/>
  <c r="OIP831" i="3"/>
  <c r="OIT231" i="3"/>
  <c r="OJG231" i="3"/>
  <c r="OIR231" i="3"/>
  <c r="OIZ231" i="3"/>
  <c r="OJM231" i="3"/>
  <c r="OIX231" i="3"/>
  <c r="OIU231" i="3"/>
  <c r="OJH231" i="3"/>
  <c r="OJU231" i="3"/>
  <c r="OKH231" i="3"/>
  <c r="OIS231" i="3"/>
  <c r="OIT31" i="3"/>
  <c r="OJG31" i="3"/>
  <c r="OJT31" i="3"/>
  <c r="OKG31" i="3"/>
  <c r="OIR31" i="3"/>
  <c r="OIW831" i="3"/>
  <c r="OJJ831" i="3"/>
  <c r="OIU831" i="3"/>
  <c r="OIL631" i="3"/>
  <c r="OIY631" i="3"/>
  <c r="OJL631" i="3"/>
  <c r="OJY631" i="3"/>
  <c r="OKL631" i="3"/>
  <c r="OKY631" i="3"/>
  <c r="OLL631" i="3"/>
  <c r="OIJ631" i="3"/>
  <c r="OJO31" i="3"/>
  <c r="OKB31" i="3"/>
  <c r="OKO31" i="3"/>
  <c r="OJM31" i="3"/>
  <c r="OIQ431" i="3"/>
  <c r="OJD431" i="3"/>
  <c r="OJQ431" i="3"/>
  <c r="OKD431" i="3"/>
  <c r="OKQ431" i="3"/>
  <c r="OLD431" i="3"/>
  <c r="OIO431" i="3"/>
  <c r="OJK831" i="3"/>
  <c r="OJX831" i="3"/>
  <c r="OKK831" i="3"/>
  <c r="OJI831" i="3"/>
  <c r="OJB631" i="3"/>
  <c r="OJO631" i="3"/>
  <c r="OIZ631" i="3"/>
  <c r="OJP431" i="3"/>
  <c r="OKC431" i="3"/>
  <c r="OKP431" i="3"/>
  <c r="OJN431" i="3"/>
  <c r="OJW31" i="3"/>
  <c r="OJU31" i="3"/>
  <c r="OJE231" i="3"/>
  <c r="OJR231" i="3"/>
  <c r="OJC231" i="3"/>
  <c r="OJC831" i="3"/>
  <c r="OJP831" i="3"/>
  <c r="OKC831" i="3"/>
  <c r="OJA831" i="3"/>
  <c r="OJK231" i="3"/>
  <c r="OJX231" i="3"/>
  <c r="OJI231" i="3"/>
  <c r="OJE31" i="3"/>
  <c r="OJR31" i="3"/>
  <c r="OKE31" i="3"/>
  <c r="OKR31" i="3"/>
  <c r="OJC31" i="3"/>
  <c r="OJB431" i="3"/>
  <c r="OJO431" i="3"/>
  <c r="OKB431" i="3"/>
  <c r="OKO431" i="3"/>
  <c r="OLB431" i="3"/>
  <c r="OLO431" i="3"/>
  <c r="OIZ431" i="3"/>
  <c r="OIW631" i="3"/>
  <c r="OJJ631" i="3"/>
  <c r="OJW631" i="3"/>
  <c r="OKJ631" i="3"/>
  <c r="OKW631" i="3"/>
  <c r="OLJ631" i="3"/>
  <c r="OLW631" i="3"/>
  <c r="OIU631" i="3"/>
  <c r="OJF231" i="3"/>
  <c r="OJS231" i="3"/>
  <c r="OKF231" i="3"/>
  <c r="OKS231" i="3"/>
  <c r="OJD231" i="3"/>
  <c r="OJZ31" i="3"/>
  <c r="OKM31" i="3"/>
  <c r="OKZ31" i="3"/>
  <c r="OJX31" i="3"/>
  <c r="OJV831" i="3"/>
  <c r="OKI831" i="3"/>
  <c r="OKV831" i="3"/>
  <c r="OJT831" i="3"/>
  <c r="OKA431" i="3"/>
  <c r="OKN431" i="3"/>
  <c r="OLA431" i="3"/>
  <c r="OJY431" i="3"/>
  <c r="OJM631" i="3"/>
  <c r="OJZ631" i="3"/>
  <c r="OJK631" i="3"/>
  <c r="OJH831" i="3"/>
  <c r="OJU831" i="3"/>
  <c r="OJF831" i="3"/>
  <c r="OKH31" i="3"/>
  <c r="OKF31" i="3"/>
  <c r="OJN831" i="3"/>
  <c r="OKA831" i="3"/>
  <c r="OKN831" i="3"/>
  <c r="OJL831" i="3"/>
  <c r="OJP231" i="3"/>
  <c r="OKC231" i="3"/>
  <c r="OJN231" i="3"/>
  <c r="OJV231" i="3"/>
  <c r="OKI231" i="3"/>
  <c r="OJT231" i="3"/>
  <c r="OJM431" i="3"/>
  <c r="OJZ431" i="3"/>
  <c r="OKM431" i="3"/>
  <c r="OKZ431" i="3"/>
  <c r="OLM431" i="3"/>
  <c r="OLZ431" i="3"/>
  <c r="OJK431" i="3"/>
  <c r="OKL431" i="3"/>
  <c r="OKY431" i="3"/>
  <c r="OLL431" i="3"/>
  <c r="OKJ431" i="3"/>
  <c r="OKG831" i="3"/>
  <c r="OKT831" i="3"/>
  <c r="OLG831" i="3"/>
  <c r="OKE831" i="3"/>
  <c r="OJQ231" i="3"/>
  <c r="OKD231" i="3"/>
  <c r="OKQ231" i="3"/>
  <c r="OLD231" i="3"/>
  <c r="OJO231" i="3"/>
  <c r="OJP31" i="3"/>
  <c r="OKC31" i="3"/>
  <c r="OKP31" i="3"/>
  <c r="OLC31" i="3"/>
  <c r="OJN31" i="3"/>
  <c r="OJS831" i="3"/>
  <c r="OKF831" i="3"/>
  <c r="OJQ831" i="3"/>
  <c r="OJX631" i="3"/>
  <c r="OKK631" i="3"/>
  <c r="OJV631" i="3"/>
  <c r="OJH631" i="3"/>
  <c r="OJU631" i="3"/>
  <c r="OKH631" i="3"/>
  <c r="OKU631" i="3"/>
  <c r="OLH631" i="3"/>
  <c r="OLU631" i="3"/>
  <c r="OMH631" i="3"/>
  <c r="OJF631" i="3"/>
  <c r="OKK31" i="3"/>
  <c r="OKX31" i="3"/>
  <c r="OLK31" i="3"/>
  <c r="OKI31" i="3"/>
  <c r="OKS31" i="3"/>
  <c r="OKQ31" i="3"/>
  <c r="OKA231" i="3"/>
  <c r="OKN231" i="3"/>
  <c r="OJY231" i="3"/>
  <c r="OJY831" i="3"/>
  <c r="OKL831" i="3"/>
  <c r="OKY831" i="3"/>
  <c r="OJW831" i="3"/>
  <c r="OKG231" i="3"/>
  <c r="OKT231" i="3"/>
  <c r="OKE231" i="3"/>
  <c r="OJS631" i="3"/>
  <c r="OKF631" i="3"/>
  <c r="OKS631" i="3"/>
  <c r="OLF631" i="3"/>
  <c r="OLS631" i="3"/>
  <c r="OMF631" i="3"/>
  <c r="OMS631" i="3"/>
  <c r="OJQ631" i="3"/>
  <c r="OKW431" i="3"/>
  <c r="OLJ431" i="3"/>
  <c r="OLW431" i="3"/>
  <c r="OKU431" i="3"/>
  <c r="OKR831" i="3"/>
  <c r="OLE831" i="3"/>
  <c r="OLR831" i="3"/>
  <c r="OKP831" i="3"/>
  <c r="OKI631" i="3"/>
  <c r="OKV631" i="3"/>
  <c r="OKG631" i="3"/>
  <c r="OKV31" i="3"/>
  <c r="OLI31" i="3"/>
  <c r="OLV31" i="3"/>
  <c r="OKT31" i="3"/>
  <c r="OKB231" i="3"/>
  <c r="OKO231" i="3"/>
  <c r="OLB231" i="3"/>
  <c r="OLO231" i="3"/>
  <c r="OJZ231" i="3"/>
  <c r="OJX431" i="3"/>
  <c r="OKK431" i="3"/>
  <c r="OKX431" i="3"/>
  <c r="OLK431" i="3"/>
  <c r="OLX431" i="3"/>
  <c r="OMK431" i="3"/>
  <c r="OJV431" i="3"/>
  <c r="OKA31" i="3"/>
  <c r="OKN31" i="3"/>
  <c r="OLA31" i="3"/>
  <c r="OLN31" i="3"/>
  <c r="OJY31" i="3"/>
  <c r="OKD831" i="3"/>
  <c r="OKQ831" i="3"/>
  <c r="OKB831" i="3"/>
  <c r="OLD31" i="3"/>
  <c r="OLB31" i="3"/>
  <c r="OKJ831" i="3"/>
  <c r="OKW831" i="3"/>
  <c r="OLJ831" i="3"/>
  <c r="OKH831" i="3"/>
  <c r="OKL231" i="3"/>
  <c r="OKY231" i="3"/>
  <c r="OKJ231" i="3"/>
  <c r="OKR231" i="3"/>
  <c r="OLE231" i="3"/>
  <c r="OKP231" i="3"/>
  <c r="OLC831" i="3"/>
  <c r="OLP831" i="3"/>
  <c r="OMC831" i="3"/>
  <c r="OLA831" i="3"/>
  <c r="OKI431" i="3"/>
  <c r="OKV431" i="3"/>
  <c r="OLI431" i="3"/>
  <c r="OLV431" i="3"/>
  <c r="OMI431" i="3"/>
  <c r="OMV431" i="3"/>
  <c r="OKG431" i="3"/>
  <c r="OKO831" i="3"/>
  <c r="OLB831" i="3"/>
  <c r="OKM831" i="3"/>
  <c r="OKT631" i="3"/>
  <c r="OLG631" i="3"/>
  <c r="OKR631" i="3"/>
  <c r="OKD631" i="3"/>
  <c r="OKQ631" i="3"/>
  <c r="OLD631" i="3"/>
  <c r="OLQ631" i="3"/>
  <c r="OMD631" i="3"/>
  <c r="OMQ631" i="3"/>
  <c r="OND631" i="3"/>
  <c r="OKB631" i="3"/>
  <c r="OLG31" i="3"/>
  <c r="OLT31" i="3"/>
  <c r="OMG31" i="3"/>
  <c r="OLE31" i="3"/>
  <c r="OLH431" i="3"/>
  <c r="OLU431" i="3"/>
  <c r="OMH431" i="3"/>
  <c r="OLF431" i="3"/>
  <c r="OKL31" i="3"/>
  <c r="OKY31" i="3"/>
  <c r="OLL31" i="3"/>
  <c r="OLY31" i="3"/>
  <c r="OKJ31" i="3"/>
  <c r="OKM231" i="3"/>
  <c r="OKZ231" i="3"/>
  <c r="OLM231" i="3"/>
  <c r="OLZ231" i="3"/>
  <c r="OKK231" i="3"/>
  <c r="OLO31" i="3"/>
  <c r="OLM31" i="3"/>
  <c r="OKW231" i="3"/>
  <c r="OLJ231" i="3"/>
  <c r="OKU231" i="3"/>
  <c r="OKU831" i="3"/>
  <c r="OLH831" i="3"/>
  <c r="OLU831" i="3"/>
  <c r="OKS831" i="3"/>
  <c r="OLC231" i="3"/>
  <c r="OLP231" i="3"/>
  <c r="OLA231" i="3"/>
  <c r="OKO631" i="3"/>
  <c r="OLB631" i="3"/>
  <c r="OLO631" i="3"/>
  <c r="OMB631" i="3"/>
  <c r="OMO631" i="3"/>
  <c r="ONB631" i="3"/>
  <c r="ONO631" i="3"/>
  <c r="OKM631" i="3"/>
  <c r="OLE631" i="3"/>
  <c r="OLR631" i="3"/>
  <c r="OLC631" i="3"/>
  <c r="OLR31" i="3"/>
  <c r="OME31" i="3"/>
  <c r="OMR31" i="3"/>
  <c r="OLP31" i="3"/>
  <c r="OKX231" i="3"/>
  <c r="OLK231" i="3"/>
  <c r="OLX231" i="3"/>
  <c r="OMK231" i="3"/>
  <c r="OKV231" i="3"/>
  <c r="OLS431" i="3"/>
  <c r="OMF431" i="3"/>
  <c r="OMS431" i="3"/>
  <c r="OLQ431" i="3"/>
  <c r="OLN831" i="3"/>
  <c r="OMA831" i="3"/>
  <c r="OMN831" i="3"/>
  <c r="OLL831" i="3"/>
  <c r="OKT431" i="3"/>
  <c r="OLG431" i="3"/>
  <c r="OLT431" i="3"/>
  <c r="OMG431" i="3"/>
  <c r="OMT431" i="3"/>
  <c r="ONG431" i="3"/>
  <c r="OKR431" i="3"/>
  <c r="OKW31" i="3"/>
  <c r="OLJ31" i="3"/>
  <c r="OLW31" i="3"/>
  <c r="OMJ31" i="3"/>
  <c r="OKU31" i="3"/>
  <c r="OKZ831" i="3"/>
  <c r="OLM831" i="3"/>
  <c r="OKX831" i="3"/>
  <c r="OLZ31" i="3"/>
  <c r="OLX31" i="3"/>
  <c r="OLH231" i="3"/>
  <c r="OLU231" i="3"/>
  <c r="OLF231" i="3"/>
  <c r="OLF831" i="3"/>
  <c r="OLS831" i="3"/>
  <c r="OMF831" i="3"/>
  <c r="OLD831" i="3"/>
  <c r="OLN231" i="3"/>
  <c r="OMA231" i="3"/>
  <c r="OLL231" i="3"/>
  <c r="OMD431" i="3"/>
  <c r="OMQ431" i="3"/>
  <c r="OND431" i="3"/>
  <c r="OMB431" i="3"/>
  <c r="OLP631" i="3"/>
  <c r="OMC631" i="3"/>
  <c r="OLN631" i="3"/>
  <c r="OLI231" i="3"/>
  <c r="OLV231" i="3"/>
  <c r="OMI231" i="3"/>
  <c r="OMV231" i="3"/>
  <c r="OLG231" i="3"/>
  <c r="OKZ631" i="3"/>
  <c r="OLM631" i="3"/>
  <c r="OLZ631" i="3"/>
  <c r="OMM631" i="3"/>
  <c r="OMZ631" i="3"/>
  <c r="ONM631" i="3"/>
  <c r="ONZ631" i="3"/>
  <c r="OKX631" i="3"/>
  <c r="OLE431" i="3"/>
  <c r="OLR431" i="3"/>
  <c r="OME431" i="3"/>
  <c r="OMR431" i="3"/>
  <c r="ONE431" i="3"/>
  <c r="ONR431" i="3"/>
  <c r="OLC431" i="3"/>
  <c r="OMC31" i="3"/>
  <c r="OMP31" i="3"/>
  <c r="ONC31" i="3"/>
  <c r="OMA31" i="3"/>
  <c r="OLY831" i="3"/>
  <c r="OML831" i="3"/>
  <c r="OMY831" i="3"/>
  <c r="OLW831" i="3"/>
  <c r="OLK831" i="3"/>
  <c r="OLX831" i="3"/>
  <c r="OLI831" i="3"/>
  <c r="OLH31" i="3"/>
  <c r="OLU31" i="3"/>
  <c r="OMH31" i="3"/>
  <c r="OMU31" i="3"/>
  <c r="OLF31" i="3"/>
  <c r="OMK31" i="3"/>
  <c r="OMI31" i="3"/>
  <c r="OLQ831" i="3"/>
  <c r="OMD831" i="3"/>
  <c r="OMQ831" i="3"/>
  <c r="OLO831" i="3"/>
  <c r="OLS231" i="3"/>
  <c r="OMF231" i="3"/>
  <c r="OLQ231" i="3"/>
  <c r="OLY231" i="3"/>
  <c r="OML231" i="3"/>
  <c r="OLW231" i="3"/>
  <c r="OLT231" i="3"/>
  <c r="OMG231" i="3"/>
  <c r="OMT231" i="3"/>
  <c r="ONG231" i="3"/>
  <c r="OLR231" i="3"/>
  <c r="OMA631" i="3"/>
  <c r="OMN631" i="3"/>
  <c r="OLY631" i="3"/>
  <c r="OMJ831" i="3"/>
  <c r="OMW831" i="3"/>
  <c r="ONJ831" i="3"/>
  <c r="OMH831" i="3"/>
  <c r="OLK631" i="3"/>
  <c r="OLX631" i="3"/>
  <c r="OMK631" i="3"/>
  <c r="OMX631" i="3"/>
  <c r="ONK631" i="3"/>
  <c r="ONX631" i="3"/>
  <c r="OOK631" i="3"/>
  <c r="OLI631" i="3"/>
  <c r="OMO431" i="3"/>
  <c r="ONB431" i="3"/>
  <c r="ONO431" i="3"/>
  <c r="OMM431" i="3"/>
  <c r="OLV831" i="3"/>
  <c r="OMI831" i="3"/>
  <c r="OLT831" i="3"/>
  <c r="OLP431" i="3"/>
  <c r="OMC431" i="3"/>
  <c r="OMP431" i="3"/>
  <c r="ONC431" i="3"/>
  <c r="ONP431" i="3"/>
  <c r="OOC431" i="3"/>
  <c r="OLN431" i="3"/>
  <c r="OLS31" i="3"/>
  <c r="OMF31" i="3"/>
  <c r="OMS31" i="3"/>
  <c r="ONF31" i="3"/>
  <c r="OLQ31" i="3"/>
  <c r="OMN31" i="3"/>
  <c r="ONA31" i="3"/>
  <c r="ONN31" i="3"/>
  <c r="OML31" i="3"/>
  <c r="OMV31" i="3"/>
  <c r="OMT31" i="3"/>
  <c r="OMD231" i="3"/>
  <c r="OMQ231" i="3"/>
  <c r="OMB231" i="3"/>
  <c r="OMB831" i="3"/>
  <c r="OMO831" i="3"/>
  <c r="ONB831" i="3"/>
  <c r="OLZ831" i="3"/>
  <c r="OMJ231" i="3"/>
  <c r="OMW231" i="3"/>
  <c r="OMH231" i="3"/>
  <c r="OMD31" i="3"/>
  <c r="OMQ31" i="3"/>
  <c r="OND31" i="3"/>
  <c r="ONQ31" i="3"/>
  <c r="OMB31" i="3"/>
  <c r="OMA431" i="3"/>
  <c r="OMN431" i="3"/>
  <c r="ONA431" i="3"/>
  <c r="ONN431" i="3"/>
  <c r="OOA431" i="3"/>
  <c r="OON431" i="3"/>
  <c r="OLY431" i="3"/>
  <c r="OMZ431" i="3"/>
  <c r="ONM431" i="3"/>
  <c r="ONZ431" i="3"/>
  <c r="OMX431" i="3"/>
  <c r="OML631" i="3"/>
  <c r="OMY631" i="3"/>
  <c r="OMJ631" i="3"/>
  <c r="OMG831" i="3"/>
  <c r="OMT831" i="3"/>
  <c r="OME831" i="3"/>
  <c r="OLV631" i="3"/>
  <c r="OMI631" i="3"/>
  <c r="OMV631" i="3"/>
  <c r="ONI631" i="3"/>
  <c r="ONV631" i="3"/>
  <c r="OOI631" i="3"/>
  <c r="OOV631" i="3"/>
  <c r="OLT631" i="3"/>
  <c r="OME231" i="3"/>
  <c r="OMR231" i="3"/>
  <c r="ONE231" i="3"/>
  <c r="ONR231" i="3"/>
  <c r="OMC231" i="3"/>
  <c r="OMY31" i="3"/>
  <c r="ONL31" i="3"/>
  <c r="ONY31" i="3"/>
  <c r="OMW31" i="3"/>
  <c r="OMU831" i="3"/>
  <c r="ONH831" i="3"/>
  <c r="ONU831" i="3"/>
  <c r="OMS831" i="3"/>
  <c r="ONG31" i="3"/>
  <c r="ONE31" i="3"/>
  <c r="OMM831" i="3"/>
  <c r="OMZ831" i="3"/>
  <c r="ONM831" i="3"/>
  <c r="OMK831" i="3"/>
  <c r="OMO231" i="3"/>
  <c r="ONB231" i="3"/>
  <c r="OMM231" i="3"/>
  <c r="OMU231" i="3"/>
  <c r="ONH231" i="3"/>
  <c r="OMS231" i="3"/>
  <c r="ONK431" i="3"/>
  <c r="ONX431" i="3"/>
  <c r="OOK431" i="3"/>
  <c r="ONI431" i="3"/>
  <c r="OMR831" i="3"/>
  <c r="ONE831" i="3"/>
  <c r="OMP831" i="3"/>
  <c r="OMW631" i="3"/>
  <c r="ONJ631" i="3"/>
  <c r="OMU631" i="3"/>
  <c r="OMO31" i="3"/>
  <c r="ONB31" i="3"/>
  <c r="ONO31" i="3"/>
  <c r="OOB31" i="3"/>
  <c r="OMM31" i="3"/>
  <c r="OML431" i="3"/>
  <c r="OMY431" i="3"/>
  <c r="ONL431" i="3"/>
  <c r="ONY431" i="3"/>
  <c r="OOL431" i="3"/>
  <c r="OOY431" i="3"/>
  <c r="OMJ431" i="3"/>
  <c r="OMG631" i="3"/>
  <c r="OMT631" i="3"/>
  <c r="ONG631" i="3"/>
  <c r="ONT631" i="3"/>
  <c r="OOG631" i="3"/>
  <c r="OOT631" i="3"/>
  <c r="OPG631" i="3"/>
  <c r="OME631" i="3"/>
  <c r="OMP231" i="3"/>
  <c r="ONC231" i="3"/>
  <c r="ONP231" i="3"/>
  <c r="OOC231" i="3"/>
  <c r="OMN231" i="3"/>
  <c r="ONF831" i="3"/>
  <c r="ONS831" i="3"/>
  <c r="OOF831" i="3"/>
  <c r="OND831" i="3"/>
  <c r="ONJ31" i="3"/>
  <c r="ONW31" i="3"/>
  <c r="OOJ31" i="3"/>
  <c r="ONH31" i="3"/>
  <c r="ONR31" i="3"/>
  <c r="ONP31" i="3"/>
  <c r="OMZ231" i="3"/>
  <c r="ONM231" i="3"/>
  <c r="OMX231" i="3"/>
  <c r="OMX831" i="3"/>
  <c r="ONK831" i="3"/>
  <c r="ONX831" i="3"/>
  <c r="OMV831" i="3"/>
  <c r="ONF231" i="3"/>
  <c r="ONS231" i="3"/>
  <c r="OND231" i="3"/>
  <c r="ONH631" i="3"/>
  <c r="ONU631" i="3"/>
  <c r="ONF631" i="3"/>
  <c r="OMW431" i="3"/>
  <c r="ONJ431" i="3"/>
  <c r="ONW431" i="3"/>
  <c r="OOJ431" i="3"/>
  <c r="OOW431" i="3"/>
  <c r="OPJ431" i="3"/>
  <c r="OMU431" i="3"/>
  <c r="ONU31" i="3"/>
  <c r="OOH31" i="3"/>
  <c r="OOU31" i="3"/>
  <c r="ONS31" i="3"/>
  <c r="ONC831" i="3"/>
  <c r="ONP831" i="3"/>
  <c r="ONA831" i="3"/>
  <c r="ONA231" i="3"/>
  <c r="ONN231" i="3"/>
  <c r="OOA231" i="3"/>
  <c r="OON231" i="3"/>
  <c r="OMY231" i="3"/>
  <c r="OMR631" i="3"/>
  <c r="ONE631" i="3"/>
  <c r="ONR631" i="3"/>
  <c r="OOE631" i="3"/>
  <c r="OOR631" i="3"/>
  <c r="OPE631" i="3"/>
  <c r="OPR631" i="3"/>
  <c r="OMP631" i="3"/>
  <c r="ONQ831" i="3"/>
  <c r="OOD831" i="3"/>
  <c r="OOQ831" i="3"/>
  <c r="ONO831" i="3"/>
  <c r="OMZ31" i="3"/>
  <c r="ONM31" i="3"/>
  <c r="ONZ31" i="3"/>
  <c r="OOM31" i="3"/>
  <c r="OMX31" i="3"/>
  <c r="ONV431" i="3"/>
  <c r="OOI431" i="3"/>
  <c r="OOV431" i="3"/>
  <c r="ONT431" i="3"/>
  <c r="OOC31" i="3"/>
  <c r="OOA31" i="3"/>
  <c r="ONK231" i="3"/>
  <c r="ONX231" i="3"/>
  <c r="ONI231" i="3"/>
  <c r="ONI831" i="3"/>
  <c r="ONV831" i="3"/>
  <c r="OOI831" i="3"/>
  <c r="ONG831" i="3"/>
  <c r="ONQ231" i="3"/>
  <c r="OOD231" i="3"/>
  <c r="ONO231" i="3"/>
  <c r="OOF31" i="3"/>
  <c r="OOS31" i="3"/>
  <c r="OPF31" i="3"/>
  <c r="OOD31" i="3"/>
  <c r="ONK31" i="3"/>
  <c r="ONX31" i="3"/>
  <c r="OOK31" i="3"/>
  <c r="OOX31" i="3"/>
  <c r="ONI31" i="3"/>
  <c r="ONH431" i="3"/>
  <c r="ONU431" i="3"/>
  <c r="OOH431" i="3"/>
  <c r="OOU431" i="3"/>
  <c r="OPH431" i="3"/>
  <c r="OPU431" i="3"/>
  <c r="ONF431" i="3"/>
  <c r="ONL231" i="3"/>
  <c r="ONY231" i="3"/>
  <c r="OOL231" i="3"/>
  <c r="OOY231" i="3"/>
  <c r="ONJ231" i="3"/>
  <c r="OOB831" i="3"/>
  <c r="OOO831" i="3"/>
  <c r="OPB831" i="3"/>
  <c r="ONZ831" i="3"/>
  <c r="ONC631" i="3"/>
  <c r="ONP631" i="3"/>
  <c r="OOC631" i="3"/>
  <c r="OOP631" i="3"/>
  <c r="OPC631" i="3"/>
  <c r="OPP631" i="3"/>
  <c r="OQC631" i="3"/>
  <c r="ONA631" i="3"/>
  <c r="ONN831" i="3"/>
  <c r="OOA831" i="3"/>
  <c r="ONL831" i="3"/>
  <c r="ONS631" i="3"/>
  <c r="OOF631" i="3"/>
  <c r="ONQ631" i="3"/>
  <c r="OOG431" i="3"/>
  <c r="OOT431" i="3"/>
  <c r="OPG431" i="3"/>
  <c r="OOE431" i="3"/>
  <c r="OON31" i="3"/>
  <c r="OOL31" i="3"/>
  <c r="ONT831" i="3"/>
  <c r="OOG831" i="3"/>
  <c r="OOT831" i="3"/>
  <c r="ONR831" i="3"/>
  <c r="ONV231" i="3"/>
  <c r="OOI231" i="3"/>
  <c r="ONT231" i="3"/>
  <c r="OOB231" i="3"/>
  <c r="OOO231" i="3"/>
  <c r="ONZ231" i="3"/>
  <c r="OOD631" i="3"/>
  <c r="OOQ631" i="3"/>
  <c r="OOB631" i="3"/>
  <c r="ONV31" i="3"/>
  <c r="OOI31" i="3"/>
  <c r="OOV31" i="3"/>
  <c r="OPI31" i="3"/>
  <c r="ONT31" i="3"/>
  <c r="ONW231" i="3"/>
  <c r="OOJ231" i="3"/>
  <c r="OOW231" i="3"/>
  <c r="OPJ231" i="3"/>
  <c r="ONU231" i="3"/>
  <c r="ONY831" i="3"/>
  <c r="OOL831" i="3"/>
  <c r="ONW831" i="3"/>
  <c r="ONN631" i="3"/>
  <c r="OOA631" i="3"/>
  <c r="OON631" i="3"/>
  <c r="OPA631" i="3"/>
  <c r="OPN631" i="3"/>
  <c r="OQA631" i="3"/>
  <c r="OQN631" i="3"/>
  <c r="ONL631" i="3"/>
  <c r="ONS431" i="3"/>
  <c r="OOF431" i="3"/>
  <c r="OOS431" i="3"/>
  <c r="OPF431" i="3"/>
  <c r="OPS431" i="3"/>
  <c r="OQF431" i="3"/>
  <c r="ONQ431" i="3"/>
  <c r="OOR431" i="3"/>
  <c r="OPE431" i="3"/>
  <c r="OPR431" i="3"/>
  <c r="OOP431" i="3"/>
  <c r="OOQ31" i="3"/>
  <c r="OPD31" i="3"/>
  <c r="OPQ31" i="3"/>
  <c r="OOO31" i="3"/>
  <c r="OOM831" i="3"/>
  <c r="OOZ831" i="3"/>
  <c r="OPM831" i="3"/>
  <c r="OOK831" i="3"/>
  <c r="OOY31" i="3"/>
  <c r="OOW31" i="3"/>
  <c r="OOG231" i="3"/>
  <c r="OOT231" i="3"/>
  <c r="OOE231" i="3"/>
  <c r="OOE831" i="3"/>
  <c r="OOR831" i="3"/>
  <c r="OPE831" i="3"/>
  <c r="OOC831" i="3"/>
  <c r="OOM231" i="3"/>
  <c r="OOZ231" i="3"/>
  <c r="OOK231" i="3"/>
  <c r="OOH231" i="3"/>
  <c r="OOU231" i="3"/>
  <c r="OPH231" i="3"/>
  <c r="OPU231" i="3"/>
  <c r="OOF231" i="3"/>
  <c r="ONY631" i="3"/>
  <c r="OOL631" i="3"/>
  <c r="OOY631" i="3"/>
  <c r="OPL631" i="3"/>
  <c r="OPY631" i="3"/>
  <c r="OQL631" i="3"/>
  <c r="OQY631" i="3"/>
  <c r="ONW631" i="3"/>
  <c r="OPB31" i="3"/>
  <c r="OPO31" i="3"/>
  <c r="OQB31" i="3"/>
  <c r="OOZ31" i="3"/>
  <c r="OOG31" i="3"/>
  <c r="OOT31" i="3"/>
  <c r="OPG31" i="3"/>
  <c r="OPT31" i="3"/>
  <c r="OOE31" i="3"/>
  <c r="OOO631" i="3"/>
  <c r="OPB631" i="3"/>
  <c r="OOM631" i="3"/>
  <c r="OOD431" i="3"/>
  <c r="OOQ431" i="3"/>
  <c r="OPD431" i="3"/>
  <c r="OPQ431" i="3"/>
  <c r="OQD431" i="3"/>
  <c r="OQQ431" i="3"/>
  <c r="OOB431" i="3"/>
  <c r="OPC431" i="3"/>
  <c r="OPP431" i="3"/>
  <c r="OQC431" i="3"/>
  <c r="OPA431" i="3"/>
  <c r="OOJ831" i="3"/>
  <c r="OOW831" i="3"/>
  <c r="OOH831" i="3"/>
  <c r="OOX831" i="3"/>
  <c r="OPK831" i="3"/>
  <c r="OPX831" i="3"/>
  <c r="OOV831" i="3"/>
  <c r="OPJ31" i="3"/>
  <c r="OPH31" i="3"/>
  <c r="OOP831" i="3"/>
  <c r="OPC831" i="3"/>
  <c r="OPP831" i="3"/>
  <c r="OON831" i="3"/>
  <c r="OOR231" i="3"/>
  <c r="OPE231" i="3"/>
  <c r="OOP231" i="3"/>
  <c r="OOX231" i="3"/>
  <c r="OPK231" i="3"/>
  <c r="OOV231" i="3"/>
  <c r="OPM31" i="3"/>
  <c r="OPZ31" i="3"/>
  <c r="OQM31" i="3"/>
  <c r="OPK31" i="3"/>
  <c r="OOJ631" i="3"/>
  <c r="OOW631" i="3"/>
  <c r="OPJ631" i="3"/>
  <c r="OPW631" i="3"/>
  <c r="OQJ631" i="3"/>
  <c r="OQW631" i="3"/>
  <c r="ORJ631" i="3"/>
  <c r="OOH631" i="3"/>
  <c r="OOO431" i="3"/>
  <c r="OPB431" i="3"/>
  <c r="OPO431" i="3"/>
  <c r="OQB431" i="3"/>
  <c r="OQO431" i="3"/>
  <c r="ORB431" i="3"/>
  <c r="OOM431" i="3"/>
  <c r="OPI831" i="3"/>
  <c r="OPV831" i="3"/>
  <c r="OQI831" i="3"/>
  <c r="OPG831" i="3"/>
  <c r="OOZ631" i="3"/>
  <c r="OPM631" i="3"/>
  <c r="OOX631" i="3"/>
  <c r="OOS231" i="3"/>
  <c r="OPF231" i="3"/>
  <c r="OPS231" i="3"/>
  <c r="OQF231" i="3"/>
  <c r="OOQ231" i="3"/>
  <c r="OPN431" i="3"/>
  <c r="OQA431" i="3"/>
  <c r="OQN431" i="3"/>
  <c r="OPL431" i="3"/>
  <c r="OOU831" i="3"/>
  <c r="OPH831" i="3"/>
  <c r="OOS831" i="3"/>
  <c r="OOR31" i="3"/>
  <c r="OPE31" i="3"/>
  <c r="OPR31" i="3"/>
  <c r="OQE31" i="3"/>
  <c r="OOP31" i="3"/>
  <c r="OPU31" i="3"/>
  <c r="OPS31" i="3"/>
  <c r="OPC231" i="3"/>
  <c r="OPP231" i="3"/>
  <c r="OPA231" i="3"/>
  <c r="OPA831" i="3"/>
  <c r="OPN831" i="3"/>
  <c r="OQA831" i="3"/>
  <c r="OOY831" i="3"/>
  <c r="OPI231" i="3"/>
  <c r="OPV231" i="3"/>
  <c r="OPG231" i="3"/>
  <c r="OPK631" i="3"/>
  <c r="OPX631" i="3"/>
  <c r="OPI631" i="3"/>
  <c r="OOU631" i="3"/>
  <c r="OPH631" i="3"/>
  <c r="OPU631" i="3"/>
  <c r="OQH631" i="3"/>
  <c r="OQU631" i="3"/>
  <c r="ORH631" i="3"/>
  <c r="ORU631" i="3"/>
  <c r="OOS631" i="3"/>
  <c r="OPX31" i="3"/>
  <c r="OQK31" i="3"/>
  <c r="OQX31" i="3"/>
  <c r="OPV31" i="3"/>
  <c r="OPY431" i="3"/>
  <c r="OQL431" i="3"/>
  <c r="OQY431" i="3"/>
  <c r="OPW431" i="3"/>
  <c r="OPT831" i="3"/>
  <c r="OQG831" i="3"/>
  <c r="OQT831" i="3"/>
  <c r="OPR831" i="3"/>
  <c r="OPF831" i="3"/>
  <c r="OPS831" i="3"/>
  <c r="OPD831" i="3"/>
  <c r="OPD231" i="3"/>
  <c r="OPQ231" i="3"/>
  <c r="OQD231" i="3"/>
  <c r="OQQ231" i="3"/>
  <c r="OPB231" i="3"/>
  <c r="OPC31" i="3"/>
  <c r="OPP31" i="3"/>
  <c r="OQC31" i="3"/>
  <c r="OQP31" i="3"/>
  <c r="OPA31" i="3"/>
  <c r="OOZ431" i="3"/>
  <c r="OPM431" i="3"/>
  <c r="OPZ431" i="3"/>
  <c r="OQM431" i="3"/>
  <c r="OQZ431" i="3"/>
  <c r="ORM431" i="3"/>
  <c r="OOX431" i="3"/>
  <c r="OQF31" i="3"/>
  <c r="OQD31" i="3"/>
  <c r="OPN231" i="3"/>
  <c r="OQA231" i="3"/>
  <c r="OPL231" i="3"/>
  <c r="OPL831" i="3"/>
  <c r="OPY831" i="3"/>
  <c r="OQL831" i="3"/>
  <c r="OPJ831" i="3"/>
  <c r="OPT231" i="3"/>
  <c r="OQG231" i="3"/>
  <c r="OPR231" i="3"/>
  <c r="OPN31" i="3"/>
  <c r="OQA31" i="3"/>
  <c r="OQN31" i="3"/>
  <c r="ORA31" i="3"/>
  <c r="OPL31" i="3"/>
  <c r="OQE831" i="3"/>
  <c r="OQR831" i="3"/>
  <c r="ORE831" i="3"/>
  <c r="OQC831" i="3"/>
  <c r="OPO231" i="3"/>
  <c r="OQB231" i="3"/>
  <c r="OQO231" i="3"/>
  <c r="ORB231" i="3"/>
  <c r="OPM231" i="3"/>
  <c r="OPF631" i="3"/>
  <c r="OPS631" i="3"/>
  <c r="OQF631" i="3"/>
  <c r="OQS631" i="3"/>
  <c r="ORF631" i="3"/>
  <c r="ORS631" i="3"/>
  <c r="OSF631" i="3"/>
  <c r="OPD631" i="3"/>
  <c r="OPK431" i="3"/>
  <c r="OPX431" i="3"/>
  <c r="OQK431" i="3"/>
  <c r="OQX431" i="3"/>
  <c r="ORK431" i="3"/>
  <c r="ORX431" i="3"/>
  <c r="OPI431" i="3"/>
  <c r="OQJ431" i="3"/>
  <c r="OQW431" i="3"/>
  <c r="ORJ431" i="3"/>
  <c r="OQH431" i="3"/>
  <c r="OPV631" i="3"/>
  <c r="OQI631" i="3"/>
  <c r="OPT631" i="3"/>
  <c r="OPQ831" i="3"/>
  <c r="OQD831" i="3"/>
  <c r="OPO831" i="3"/>
  <c r="OQI31" i="3"/>
  <c r="OQV31" i="3"/>
  <c r="ORI31" i="3"/>
  <c r="OQG31" i="3"/>
  <c r="OQQ31" i="3"/>
  <c r="OQO31" i="3"/>
  <c r="OPW831" i="3"/>
  <c r="OQJ831" i="3"/>
  <c r="OQW831" i="3"/>
  <c r="OPU831" i="3"/>
  <c r="OPY231" i="3"/>
  <c r="OQL231" i="3"/>
  <c r="OPW231" i="3"/>
  <c r="OQE231" i="3"/>
  <c r="OQR231" i="3"/>
  <c r="OQC231" i="3"/>
  <c r="OPZ231" i="3"/>
  <c r="OQM231" i="3"/>
  <c r="OQZ231" i="3"/>
  <c r="ORM231" i="3"/>
  <c r="OPX231" i="3"/>
  <c r="OQP831" i="3"/>
  <c r="ORC831" i="3"/>
  <c r="ORP831" i="3"/>
  <c r="OQN831" i="3"/>
  <c r="OQU431" i="3"/>
  <c r="ORH431" i="3"/>
  <c r="ORU431" i="3"/>
  <c r="OQS431" i="3"/>
  <c r="OPY31" i="3"/>
  <c r="OQL31" i="3"/>
  <c r="OQY31" i="3"/>
  <c r="ORL31" i="3"/>
  <c r="OPW31" i="3"/>
  <c r="OPV431" i="3"/>
  <c r="OQI431" i="3"/>
  <c r="OQV431" i="3"/>
  <c r="ORI431" i="3"/>
  <c r="ORV431" i="3"/>
  <c r="OSI431" i="3"/>
  <c r="OPT431" i="3"/>
  <c r="OQB831" i="3"/>
  <c r="OQO831" i="3"/>
  <c r="OPZ831" i="3"/>
  <c r="OQG631" i="3"/>
  <c r="OQT631" i="3"/>
  <c r="OQE631" i="3"/>
  <c r="OPQ631" i="3"/>
  <c r="OQD631" i="3"/>
  <c r="OQQ631" i="3"/>
  <c r="ORD631" i="3"/>
  <c r="ORQ631" i="3"/>
  <c r="OSD631" i="3"/>
  <c r="OSQ631" i="3"/>
  <c r="OPO631" i="3"/>
  <c r="OQT31" i="3"/>
  <c r="ORG31" i="3"/>
  <c r="ORT31" i="3"/>
  <c r="OQR31" i="3"/>
  <c r="ORB31" i="3"/>
  <c r="OQZ31" i="3"/>
  <c r="OQH831" i="3"/>
  <c r="OQU831" i="3"/>
  <c r="ORH831" i="3"/>
  <c r="OQF831" i="3"/>
  <c r="OQJ231" i="3"/>
  <c r="OQW231" i="3"/>
  <c r="OQH231" i="3"/>
  <c r="OQP231" i="3"/>
  <c r="ORC231" i="3"/>
  <c r="OQN231" i="3"/>
  <c r="ORF431" i="3"/>
  <c r="ORS431" i="3"/>
  <c r="OSF431" i="3"/>
  <c r="ORD431" i="3"/>
  <c r="OQM831" i="3"/>
  <c r="OQZ831" i="3"/>
  <c r="OQK831" i="3"/>
  <c r="OQG431" i="3"/>
  <c r="OQT431" i="3"/>
  <c r="ORG431" i="3"/>
  <c r="ORT431" i="3"/>
  <c r="OSG431" i="3"/>
  <c r="OST431" i="3"/>
  <c r="OQE431" i="3"/>
  <c r="ORA831" i="3"/>
  <c r="ORN831" i="3"/>
  <c r="OSA831" i="3"/>
  <c r="OQY831" i="3"/>
  <c r="OQR631" i="3"/>
  <c r="ORE631" i="3"/>
  <c r="OQP631" i="3"/>
  <c r="OQJ31" i="3"/>
  <c r="OQW31" i="3"/>
  <c r="ORJ31" i="3"/>
  <c r="ORW31" i="3"/>
  <c r="OQH31" i="3"/>
  <c r="ORE31" i="3"/>
  <c r="ORR31" i="3"/>
  <c r="OSE31" i="3"/>
  <c r="ORC31" i="3"/>
  <c r="OQK231" i="3"/>
  <c r="OQX231" i="3"/>
  <c r="ORK231" i="3"/>
  <c r="ORX231" i="3"/>
  <c r="OQI231" i="3"/>
  <c r="OQB631" i="3"/>
  <c r="OQO631" i="3"/>
  <c r="ORB631" i="3"/>
  <c r="ORO631" i="3"/>
  <c r="OSB631" i="3"/>
  <c r="OSO631" i="3"/>
  <c r="OTB631" i="3"/>
  <c r="OPZ631" i="3"/>
  <c r="ORM31" i="3"/>
  <c r="ORK31" i="3"/>
  <c r="OQU231" i="3"/>
  <c r="ORH231" i="3"/>
  <c r="OQS231" i="3"/>
  <c r="OQS831" i="3"/>
  <c r="ORF831" i="3"/>
  <c r="ORS831" i="3"/>
  <c r="OQQ831" i="3"/>
  <c r="ORA231" i="3"/>
  <c r="ORN231" i="3"/>
  <c r="OQY231" i="3"/>
  <c r="OQR431" i="3"/>
  <c r="ORE431" i="3"/>
  <c r="ORR431" i="3"/>
  <c r="OSE431" i="3"/>
  <c r="OSR431" i="3"/>
  <c r="OTE431" i="3"/>
  <c r="OQP431" i="3"/>
  <c r="OQX831" i="3"/>
  <c r="ORK831" i="3"/>
  <c r="OQV831" i="3"/>
  <c r="ORP31" i="3"/>
  <c r="OSC31" i="3"/>
  <c r="OSP31" i="3"/>
  <c r="ORN31" i="3"/>
  <c r="ORQ431" i="3"/>
  <c r="OSD431" i="3"/>
  <c r="OSQ431" i="3"/>
  <c r="ORO431" i="3"/>
  <c r="ORC631" i="3"/>
  <c r="ORP631" i="3"/>
  <c r="ORA631" i="3"/>
  <c r="OQM631" i="3"/>
  <c r="OQZ631" i="3"/>
  <c r="ORM631" i="3"/>
  <c r="ORZ631" i="3"/>
  <c r="OSM631" i="3"/>
  <c r="OSZ631" i="3"/>
  <c r="OTM631" i="3"/>
  <c r="OQK631" i="3"/>
  <c r="OQV231" i="3"/>
  <c r="ORI231" i="3"/>
  <c r="ORV231" i="3"/>
  <c r="OSI231" i="3"/>
  <c r="OQT231" i="3"/>
  <c r="OQU31" i="3"/>
  <c r="ORH31" i="3"/>
  <c r="ORU31" i="3"/>
  <c r="OSH31" i="3"/>
  <c r="OQS31" i="3"/>
  <c r="ORL831" i="3"/>
  <c r="ORY831" i="3"/>
  <c r="OSL831" i="3"/>
  <c r="ORJ831" i="3"/>
  <c r="ORX31" i="3"/>
  <c r="ORV31" i="3"/>
  <c r="ORD831" i="3"/>
  <c r="ORQ831" i="3"/>
  <c r="OSD831" i="3"/>
  <c r="ORB831" i="3"/>
  <c r="ORF231" i="3"/>
  <c r="ORS231" i="3"/>
  <c r="ORD231" i="3"/>
  <c r="ORL231" i="3"/>
  <c r="ORY231" i="3"/>
  <c r="ORJ231" i="3"/>
  <c r="ORG231" i="3"/>
  <c r="ORT231" i="3"/>
  <c r="OSG231" i="3"/>
  <c r="OST231" i="3"/>
  <c r="ORE231" i="3"/>
  <c r="ORI831" i="3"/>
  <c r="ORV831" i="3"/>
  <c r="ORG831" i="3"/>
  <c r="ORN631" i="3"/>
  <c r="OSA631" i="3"/>
  <c r="ORL631" i="3"/>
  <c r="OSA31" i="3"/>
  <c r="OSN31" i="3"/>
  <c r="OTA31" i="3"/>
  <c r="ORY31" i="3"/>
  <c r="ORC431" i="3"/>
  <c r="ORP431" i="3"/>
  <c r="OSC431" i="3"/>
  <c r="OSP431" i="3"/>
  <c r="OTC431" i="3"/>
  <c r="OTP431" i="3"/>
  <c r="ORA431" i="3"/>
  <c r="ORW831" i="3"/>
  <c r="OSJ831" i="3"/>
  <c r="OSW831" i="3"/>
  <c r="ORU831" i="3"/>
  <c r="ORF31" i="3"/>
  <c r="ORS31" i="3"/>
  <c r="OSF31" i="3"/>
  <c r="OSS31" i="3"/>
  <c r="ORD31" i="3"/>
  <c r="OSB431" i="3"/>
  <c r="OSO431" i="3"/>
  <c r="OTB431" i="3"/>
  <c r="ORZ431" i="3"/>
  <c r="OQX631" i="3"/>
  <c r="ORK631" i="3"/>
  <c r="ORX631" i="3"/>
  <c r="OSK631" i="3"/>
  <c r="OSX631" i="3"/>
  <c r="OTK631" i="3"/>
  <c r="OTX631" i="3"/>
  <c r="OQV631" i="3"/>
  <c r="OSI31" i="3"/>
  <c r="OSG31" i="3"/>
  <c r="ORQ231" i="3"/>
  <c r="OSD231" i="3"/>
  <c r="ORO231" i="3"/>
  <c r="ORO831" i="3"/>
  <c r="OSB831" i="3"/>
  <c r="OSO831" i="3"/>
  <c r="ORM831" i="3"/>
  <c r="ORW231" i="3"/>
  <c r="OSJ231" i="3"/>
  <c r="ORU231" i="3"/>
  <c r="ORY631" i="3"/>
  <c r="OSL631" i="3"/>
  <c r="ORW631" i="3"/>
  <c r="ORQ31" i="3"/>
  <c r="OSD31" i="3"/>
  <c r="OSQ31" i="3"/>
  <c r="OTD31" i="3"/>
  <c r="ORO31" i="3"/>
  <c r="ORN431" i="3"/>
  <c r="OSA431" i="3"/>
  <c r="OSN431" i="3"/>
  <c r="OTA431" i="3"/>
  <c r="OTN431" i="3"/>
  <c r="OUA431" i="3"/>
  <c r="ORL431" i="3"/>
  <c r="ORT831" i="3"/>
  <c r="OSG831" i="3"/>
  <c r="ORR831" i="3"/>
  <c r="OSM431" i="3"/>
  <c r="OSZ431" i="3"/>
  <c r="OTM431" i="3"/>
  <c r="OSK431" i="3"/>
  <c r="ORI631" i="3"/>
  <c r="ORV631" i="3"/>
  <c r="OSI631" i="3"/>
  <c r="OSV631" i="3"/>
  <c r="OTI631" i="3"/>
  <c r="OTV631" i="3"/>
  <c r="OUI631" i="3"/>
  <c r="ORG631" i="3"/>
  <c r="OSL31" i="3"/>
  <c r="OSY31" i="3"/>
  <c r="OTL31" i="3"/>
  <c r="OSJ31" i="3"/>
  <c r="ORR231" i="3"/>
  <c r="OSE231" i="3"/>
  <c r="OSR231" i="3"/>
  <c r="OTE231" i="3"/>
  <c r="ORP231" i="3"/>
  <c r="OSH831" i="3"/>
  <c r="OSU831" i="3"/>
  <c r="OTH831" i="3"/>
  <c r="OSF831" i="3"/>
  <c r="OST31" i="3"/>
  <c r="OSR31" i="3"/>
  <c r="ORZ831" i="3"/>
  <c r="OSM831" i="3"/>
  <c r="OSZ831" i="3"/>
  <c r="ORX831" i="3"/>
  <c r="OSB231" i="3"/>
  <c r="OSO231" i="3"/>
  <c r="ORZ231" i="3"/>
  <c r="OSH231" i="3"/>
  <c r="OSU231" i="3"/>
  <c r="OSF231" i="3"/>
  <c r="OSC231" i="3"/>
  <c r="OSP231" i="3"/>
  <c r="OTC231" i="3"/>
  <c r="OTP231" i="3"/>
  <c r="OSA231" i="3"/>
  <c r="OSX431" i="3"/>
  <c r="OTK431" i="3"/>
  <c r="OTX431" i="3"/>
  <c r="OSV431" i="3"/>
  <c r="OSW31" i="3"/>
  <c r="OTJ31" i="3"/>
  <c r="OTW31" i="3"/>
  <c r="OSU31" i="3"/>
  <c r="ORY431" i="3"/>
  <c r="OSL431" i="3"/>
  <c r="OSY431" i="3"/>
  <c r="OTL431" i="3"/>
  <c r="OTY431" i="3"/>
  <c r="OUL431" i="3"/>
  <c r="ORW431" i="3"/>
  <c r="OSE831" i="3"/>
  <c r="OSR831" i="3"/>
  <c r="OSC831" i="3"/>
  <c r="ORT631" i="3"/>
  <c r="OSG631" i="3"/>
  <c r="OST631" i="3"/>
  <c r="OTG631" i="3"/>
  <c r="OTT631" i="3"/>
  <c r="OUG631" i="3"/>
  <c r="OUT631" i="3"/>
  <c r="ORR631" i="3"/>
  <c r="OSS831" i="3"/>
  <c r="OTF831" i="3"/>
  <c r="OTS831" i="3"/>
  <c r="OSQ831" i="3"/>
  <c r="OSJ631" i="3"/>
  <c r="OSW631" i="3"/>
  <c r="OSH631" i="3"/>
  <c r="OSB31" i="3"/>
  <c r="OSO31" i="3"/>
  <c r="OTB31" i="3"/>
  <c r="OTO31" i="3"/>
  <c r="ORZ31" i="3"/>
  <c r="OTE31" i="3"/>
  <c r="OTC31" i="3"/>
  <c r="OSM231" i="3"/>
  <c r="OSZ231" i="3"/>
  <c r="OSK231" i="3"/>
  <c r="OSK831" i="3"/>
  <c r="OSX831" i="3"/>
  <c r="OTK831" i="3"/>
  <c r="OSI831" i="3"/>
  <c r="OSS231" i="3"/>
  <c r="OTF231" i="3"/>
  <c r="OSQ231" i="3"/>
  <c r="OSP831" i="3"/>
  <c r="OTC831" i="3"/>
  <c r="OSN831" i="3"/>
  <c r="OSJ431" i="3"/>
  <c r="OSW431" i="3"/>
  <c r="OTJ431" i="3"/>
  <c r="OTW431" i="3"/>
  <c r="OUJ431" i="3"/>
  <c r="OUW431" i="3"/>
  <c r="OSH431" i="3"/>
  <c r="OSN231" i="3"/>
  <c r="OTA231" i="3"/>
  <c r="OTN231" i="3"/>
  <c r="OUA231" i="3"/>
  <c r="OSL231" i="3"/>
  <c r="OTI431" i="3"/>
  <c r="OTV431" i="3"/>
  <c r="OUI431" i="3"/>
  <c r="OTG431" i="3"/>
  <c r="OSM31" i="3"/>
  <c r="OSZ31" i="3"/>
  <c r="OTM31" i="3"/>
  <c r="OTZ31" i="3"/>
  <c r="OSK31" i="3"/>
  <c r="OTD831" i="3"/>
  <c r="OTQ831" i="3"/>
  <c r="OUD831" i="3"/>
  <c r="OTB831" i="3"/>
  <c r="OSE631" i="3"/>
  <c r="OSR631" i="3"/>
  <c r="OTE631" i="3"/>
  <c r="OTR631" i="3"/>
  <c r="OUE631" i="3"/>
  <c r="OUR631" i="3"/>
  <c r="OVE631" i="3"/>
  <c r="OSC631" i="3"/>
  <c r="OSU631" i="3"/>
  <c r="OTH631" i="3"/>
  <c r="OSS631" i="3"/>
  <c r="OTH31" i="3"/>
  <c r="OTU31" i="3"/>
  <c r="OUH31" i="3"/>
  <c r="OTF31" i="3"/>
  <c r="OTP31" i="3"/>
  <c r="OTN31" i="3"/>
  <c r="OSV831" i="3"/>
  <c r="OTI831" i="3"/>
  <c r="OTV831" i="3"/>
  <c r="OST831" i="3"/>
  <c r="OSX231" i="3"/>
  <c r="OTK231" i="3"/>
  <c r="OSV231" i="3"/>
  <c r="OTD231" i="3"/>
  <c r="OTQ231" i="3"/>
  <c r="OTB231" i="3"/>
  <c r="OSY231" i="3"/>
  <c r="OTL231" i="3"/>
  <c r="OTY231" i="3"/>
  <c r="OUL231" i="3"/>
  <c r="OSW231" i="3"/>
  <c r="OTS31" i="3"/>
  <c r="OUF31" i="3"/>
  <c r="OUS31" i="3"/>
  <c r="OTQ31" i="3"/>
  <c r="OTO831" i="3"/>
  <c r="OUB831" i="3"/>
  <c r="OUO831" i="3"/>
  <c r="OTM831" i="3"/>
  <c r="OTA831" i="3"/>
  <c r="OTN831" i="3"/>
  <c r="OSY831" i="3"/>
  <c r="OTT431" i="3"/>
  <c r="OUG431" i="3"/>
  <c r="OUT431" i="3"/>
  <c r="OTR431" i="3"/>
  <c r="OSX31" i="3"/>
  <c r="OTK31" i="3"/>
  <c r="OTX31" i="3"/>
  <c r="OUK31" i="3"/>
  <c r="OSV31" i="3"/>
  <c r="OSU431" i="3"/>
  <c r="OTH431" i="3"/>
  <c r="OTU431" i="3"/>
  <c r="OUH431" i="3"/>
  <c r="OUU431" i="3"/>
  <c r="OVH431" i="3"/>
  <c r="OSS431" i="3"/>
  <c r="OSP631" i="3"/>
  <c r="OTC631" i="3"/>
  <c r="OTP631" i="3"/>
  <c r="OUC631" i="3"/>
  <c r="OUP631" i="3"/>
  <c r="OVC631" i="3"/>
  <c r="OVP631" i="3"/>
  <c r="OSN631" i="3"/>
  <c r="OTF631" i="3"/>
  <c r="OTS631" i="3"/>
  <c r="OTD631" i="3"/>
  <c r="OUA31" i="3"/>
  <c r="OTY31" i="3"/>
  <c r="OTI231" i="3"/>
  <c r="OTV231" i="3"/>
  <c r="OTG231" i="3"/>
  <c r="OTG831" i="3"/>
  <c r="OTT831" i="3"/>
  <c r="OUG831" i="3"/>
  <c r="OTE831" i="3"/>
  <c r="OTO231" i="3"/>
  <c r="OUB231" i="3"/>
  <c r="OTM231" i="3"/>
  <c r="OUD31" i="3"/>
  <c r="OUQ31" i="3"/>
  <c r="OVD31" i="3"/>
  <c r="OUB31" i="3"/>
  <c r="OUE431" i="3"/>
  <c r="OUR431" i="3"/>
  <c r="OVE431" i="3"/>
  <c r="OUC431" i="3"/>
  <c r="OTJ231" i="3"/>
  <c r="OTW231" i="3"/>
  <c r="OUJ231" i="3"/>
  <c r="OUW231" i="3"/>
  <c r="OTH231" i="3"/>
  <c r="OTL831" i="3"/>
  <c r="OTY831" i="3"/>
  <c r="OTJ831" i="3"/>
  <c r="OTA631" i="3"/>
  <c r="OTN631" i="3"/>
  <c r="OUA631" i="3"/>
  <c r="OUN631" i="3"/>
  <c r="OVA631" i="3"/>
  <c r="OVN631" i="3"/>
  <c r="OWA631" i="3"/>
  <c r="OSY631" i="3"/>
  <c r="OTQ631" i="3"/>
  <c r="OUD631" i="3"/>
  <c r="OTO631" i="3"/>
  <c r="OTI31" i="3"/>
  <c r="OTV31" i="3"/>
  <c r="OUI31" i="3"/>
  <c r="OUV31" i="3"/>
  <c r="OTG31" i="3"/>
  <c r="OTZ831" i="3"/>
  <c r="OUM831" i="3"/>
  <c r="OUZ831" i="3"/>
  <c r="OTX831" i="3"/>
  <c r="OTF431" i="3"/>
  <c r="OTS431" i="3"/>
  <c r="OUF431" i="3"/>
  <c r="OUS431" i="3"/>
  <c r="OVF431" i="3"/>
  <c r="OVS431" i="3"/>
  <c r="OTD431" i="3"/>
  <c r="OUL31" i="3"/>
  <c r="OUJ31" i="3"/>
  <c r="OTR831" i="3"/>
  <c r="OUE831" i="3"/>
  <c r="OUR831" i="3"/>
  <c r="OTP831" i="3"/>
  <c r="OTT231" i="3"/>
  <c r="OUG231" i="3"/>
  <c r="OTR231" i="3"/>
  <c r="OTZ231" i="3"/>
  <c r="OUM231" i="3"/>
  <c r="OTX231" i="3"/>
  <c r="OTU231" i="3"/>
  <c r="OUH231" i="3"/>
  <c r="OUU231" i="3"/>
  <c r="OVH231" i="3"/>
  <c r="OTS231" i="3"/>
  <c r="OUP431" i="3"/>
  <c r="OVC431" i="3"/>
  <c r="OVP431" i="3"/>
  <c r="OUN431" i="3"/>
  <c r="OUK831" i="3"/>
  <c r="OUX831" i="3"/>
  <c r="OVK831" i="3"/>
  <c r="OUI831" i="3"/>
  <c r="OTT31" i="3"/>
  <c r="OUG31" i="3"/>
  <c r="OUT31" i="3"/>
  <c r="OVG31" i="3"/>
  <c r="OTR31" i="3"/>
  <c r="OTL631" i="3"/>
  <c r="OTY631" i="3"/>
  <c r="OUL631" i="3"/>
  <c r="OUY631" i="3"/>
  <c r="OVL631" i="3"/>
  <c r="OVY631" i="3"/>
  <c r="OWL631" i="3"/>
  <c r="OTJ631" i="3"/>
  <c r="OTQ431" i="3"/>
  <c r="OUD431" i="3"/>
  <c r="OUQ431" i="3"/>
  <c r="OVD431" i="3"/>
  <c r="OVQ431" i="3"/>
  <c r="OWD431" i="3"/>
  <c r="OTO431" i="3"/>
  <c r="OUO31" i="3"/>
  <c r="OVB31" i="3"/>
  <c r="OVO31" i="3"/>
  <c r="OUM31" i="3"/>
  <c r="OUB631" i="3"/>
  <c r="OUO631" i="3"/>
  <c r="OTZ631" i="3"/>
  <c r="OTW831" i="3"/>
  <c r="OUJ831" i="3"/>
  <c r="OTU831" i="3"/>
  <c r="OUW31" i="3"/>
  <c r="OUU31" i="3"/>
  <c r="OUE231" i="3"/>
  <c r="OUR231" i="3"/>
  <c r="OUC231" i="3"/>
  <c r="OUC831" i="3"/>
  <c r="OUP831" i="3"/>
  <c r="OVC831" i="3"/>
  <c r="OUA831" i="3"/>
  <c r="OUK231" i="3"/>
  <c r="OUX231" i="3"/>
  <c r="OUI231" i="3"/>
  <c r="OTW631" i="3"/>
  <c r="OUJ631" i="3"/>
  <c r="OUW631" i="3"/>
  <c r="OVJ631" i="3"/>
  <c r="OVW631" i="3"/>
  <c r="OWJ631" i="3"/>
  <c r="OWW631" i="3"/>
  <c r="OTU631" i="3"/>
  <c r="OUE31" i="3"/>
  <c r="OUR31" i="3"/>
  <c r="OVE31" i="3"/>
  <c r="OVR31" i="3"/>
  <c r="OUC31" i="3"/>
  <c r="OUF231" i="3"/>
  <c r="OUS231" i="3"/>
  <c r="OVF231" i="3"/>
  <c r="OVS231" i="3"/>
  <c r="OUD231" i="3"/>
  <c r="OUZ31" i="3"/>
  <c r="OVM31" i="3"/>
  <c r="OVZ31" i="3"/>
  <c r="OUX31" i="3"/>
  <c r="OUH831" i="3"/>
  <c r="OUU831" i="3"/>
  <c r="OUF831" i="3"/>
  <c r="OUB431" i="3"/>
  <c r="OUO431" i="3"/>
  <c r="OVB431" i="3"/>
  <c r="OVO431" i="3"/>
  <c r="OWB431" i="3"/>
  <c r="OWO431" i="3"/>
  <c r="OTZ431" i="3"/>
  <c r="OUV831" i="3"/>
  <c r="OVI831" i="3"/>
  <c r="OVV831" i="3"/>
  <c r="OUT831" i="3"/>
  <c r="OUM631" i="3"/>
  <c r="OUZ631" i="3"/>
  <c r="OUK631" i="3"/>
  <c r="OVA431" i="3"/>
  <c r="OVN431" i="3"/>
  <c r="OWA431" i="3"/>
  <c r="OUY431" i="3"/>
  <c r="OVH31" i="3"/>
  <c r="OVF31" i="3"/>
  <c r="OUN831" i="3"/>
  <c r="OVA831" i="3"/>
  <c r="OVN831" i="3"/>
  <c r="OUL831" i="3"/>
  <c r="OUP231" i="3"/>
  <c r="OVC231" i="3"/>
  <c r="OUN231" i="3"/>
  <c r="OUV231" i="3"/>
  <c r="OVI231" i="3"/>
  <c r="OUT231" i="3"/>
  <c r="OVG831" i="3"/>
  <c r="OVT831" i="3"/>
  <c r="OWG831" i="3"/>
  <c r="OVE831" i="3"/>
  <c r="OUP31" i="3"/>
  <c r="OVC31" i="3"/>
  <c r="OVP31" i="3"/>
  <c r="OWC31" i="3"/>
  <c r="OUN31" i="3"/>
  <c r="OUX631" i="3"/>
  <c r="OVK631" i="3"/>
  <c r="OUV631" i="3"/>
  <c r="OVL431" i="3"/>
  <c r="OVY431" i="3"/>
  <c r="OWL431" i="3"/>
  <c r="OVJ431" i="3"/>
  <c r="OUH631" i="3"/>
  <c r="OUU631" i="3"/>
  <c r="OVH631" i="3"/>
  <c r="OVU631" i="3"/>
  <c r="OWH631" i="3"/>
  <c r="OWU631" i="3"/>
  <c r="OXH631" i="3"/>
  <c r="OUF631" i="3"/>
  <c r="OVK31" i="3"/>
  <c r="OVX31" i="3"/>
  <c r="OWK31" i="3"/>
  <c r="OVI31" i="3"/>
  <c r="OUM431" i="3"/>
  <c r="OUZ431" i="3"/>
  <c r="OVM431" i="3"/>
  <c r="OVZ431" i="3"/>
  <c r="OWM431" i="3"/>
  <c r="OWZ431" i="3"/>
  <c r="OUK431" i="3"/>
  <c r="OUS831" i="3"/>
  <c r="OVF831" i="3"/>
  <c r="OUQ831" i="3"/>
  <c r="OUQ231" i="3"/>
  <c r="OVD231" i="3"/>
  <c r="OVQ231" i="3"/>
  <c r="OWD231" i="3"/>
  <c r="OUO231" i="3"/>
  <c r="OVS31" i="3"/>
  <c r="OVQ31" i="3"/>
  <c r="OUY831" i="3"/>
  <c r="OVL831" i="3"/>
  <c r="OVY831" i="3"/>
  <c r="OUW831" i="3"/>
  <c r="OVA231" i="3"/>
  <c r="OVN231" i="3"/>
  <c r="OUY231" i="3"/>
  <c r="OVG231" i="3"/>
  <c r="OVT231" i="3"/>
  <c r="OVE231" i="3"/>
  <c r="OUS631" i="3"/>
  <c r="OVF631" i="3"/>
  <c r="OVS631" i="3"/>
  <c r="OWF631" i="3"/>
  <c r="OWS631" i="3"/>
  <c r="OXF631" i="3"/>
  <c r="OXS631" i="3"/>
  <c r="OUQ631" i="3"/>
  <c r="OVA31" i="3"/>
  <c r="OVN31" i="3"/>
  <c r="OWA31" i="3"/>
  <c r="OWN31" i="3"/>
  <c r="OUY31" i="3"/>
  <c r="OUX431" i="3"/>
  <c r="OVK431" i="3"/>
  <c r="OVX431" i="3"/>
  <c r="OWK431" i="3"/>
  <c r="OWX431" i="3"/>
  <c r="OXK431" i="3"/>
  <c r="OUV431" i="3"/>
  <c r="OVV31" i="3"/>
  <c r="OWI31" i="3"/>
  <c r="OWV31" i="3"/>
  <c r="OVT31" i="3"/>
  <c r="OVR831" i="3"/>
  <c r="OWE831" i="3"/>
  <c r="OWR831" i="3"/>
  <c r="OVP831" i="3"/>
  <c r="OVI631" i="3"/>
  <c r="OVV631" i="3"/>
  <c r="OVG631" i="3"/>
  <c r="OVB231" i="3"/>
  <c r="OVO231" i="3"/>
  <c r="OWB231" i="3"/>
  <c r="OWO231" i="3"/>
  <c r="OUZ231" i="3"/>
  <c r="OVD831" i="3"/>
  <c r="OVQ831" i="3"/>
  <c r="OVB831" i="3"/>
  <c r="OVW431" i="3"/>
  <c r="OWJ431" i="3"/>
  <c r="OWW431" i="3"/>
  <c r="OVU431" i="3"/>
  <c r="OWD31" i="3"/>
  <c r="OWB31" i="3"/>
  <c r="OVL231" i="3"/>
  <c r="OVY231" i="3"/>
  <c r="OVJ231" i="3"/>
  <c r="OVJ831" i="3"/>
  <c r="OVW831" i="3"/>
  <c r="OWJ831" i="3"/>
  <c r="OVH831" i="3"/>
  <c r="OVR231" i="3"/>
  <c r="OWE231" i="3"/>
  <c r="OVP231" i="3"/>
  <c r="OVL31" i="3"/>
  <c r="OVY31" i="3"/>
  <c r="OWL31" i="3"/>
  <c r="OWY31" i="3"/>
  <c r="OVJ31" i="3"/>
  <c r="OWC831" i="3"/>
  <c r="OWP831" i="3"/>
  <c r="OXC831" i="3"/>
  <c r="OWA831" i="3"/>
  <c r="OVM231" i="3"/>
  <c r="OVZ231" i="3"/>
  <c r="OWM231" i="3"/>
  <c r="OWZ231" i="3"/>
  <c r="OVK231" i="3"/>
  <c r="OVD631" i="3"/>
  <c r="OVQ631" i="3"/>
  <c r="OWD631" i="3"/>
  <c r="OWQ631" i="3"/>
  <c r="OXD631" i="3"/>
  <c r="OXQ631" i="3"/>
  <c r="OYD631" i="3"/>
  <c r="OVB631" i="3"/>
  <c r="OWG31" i="3"/>
  <c r="OWT31" i="3"/>
  <c r="OXG31" i="3"/>
  <c r="OWE31" i="3"/>
  <c r="OWH431" i="3"/>
  <c r="OWU431" i="3"/>
  <c r="OXH431" i="3"/>
  <c r="OWF431" i="3"/>
  <c r="OVT631" i="3"/>
  <c r="OWG631" i="3"/>
  <c r="OVR631" i="3"/>
  <c r="OVO831" i="3"/>
  <c r="OWB831" i="3"/>
  <c r="OVM831" i="3"/>
  <c r="OVI431" i="3"/>
  <c r="OVV431" i="3"/>
  <c r="OWI431" i="3"/>
  <c r="OWV431" i="3"/>
  <c r="OXI431" i="3"/>
  <c r="OXV431" i="3"/>
  <c r="OVG431" i="3"/>
  <c r="OWO31" i="3"/>
  <c r="OWM31" i="3"/>
  <c r="OVU831" i="3"/>
  <c r="OWH831" i="3"/>
  <c r="OWU831" i="3"/>
  <c r="OVS831" i="3"/>
  <c r="OVW231" i="3"/>
  <c r="OWJ231" i="3"/>
  <c r="OVU231" i="3"/>
  <c r="OWC231" i="3"/>
  <c r="OWP231" i="3"/>
  <c r="OWA231" i="3"/>
  <c r="OWE631" i="3"/>
  <c r="OWR631" i="3"/>
  <c r="OWC631" i="3"/>
  <c r="OVO631" i="3"/>
  <c r="OWB631" i="3"/>
  <c r="OWO631" i="3"/>
  <c r="OXB631" i="3"/>
  <c r="OXO631" i="3"/>
  <c r="OYB631" i="3"/>
  <c r="OYO631" i="3"/>
  <c r="OVM631" i="3"/>
  <c r="OWS431" i="3"/>
  <c r="OXF431" i="3"/>
  <c r="OXS431" i="3"/>
  <c r="OWQ431" i="3"/>
  <c r="OVT431" i="3"/>
  <c r="OWG431" i="3"/>
  <c r="OWT431" i="3"/>
  <c r="OXG431" i="3"/>
  <c r="OXT431" i="3"/>
  <c r="OYG431" i="3"/>
  <c r="OVR431" i="3"/>
  <c r="OWN831" i="3"/>
  <c r="OXA831" i="3"/>
  <c r="OXN831" i="3"/>
  <c r="OWL831" i="3"/>
  <c r="OVZ831" i="3"/>
  <c r="OWM831" i="3"/>
  <c r="OVX831" i="3"/>
  <c r="OVW31" i="3"/>
  <c r="OWJ31" i="3"/>
  <c r="OWW31" i="3"/>
  <c r="OXJ31" i="3"/>
  <c r="OVU31" i="3"/>
  <c r="OWR31" i="3"/>
  <c r="OXE31" i="3"/>
  <c r="OXR31" i="3"/>
  <c r="OWP31" i="3"/>
  <c r="OVX231" i="3"/>
  <c r="OWK231" i="3"/>
  <c r="OWX231" i="3"/>
  <c r="OXK231" i="3"/>
  <c r="OVV231" i="3"/>
  <c r="OWZ31" i="3"/>
  <c r="OWX31" i="3"/>
  <c r="OWH231" i="3"/>
  <c r="OWU231" i="3"/>
  <c r="OWF231" i="3"/>
  <c r="OWF831" i="3"/>
  <c r="OWS831" i="3"/>
  <c r="OXF831" i="3"/>
  <c r="OWD831" i="3"/>
  <c r="OWN231" i="3"/>
  <c r="OXA231" i="3"/>
  <c r="OWL231" i="3"/>
  <c r="OXD431" i="3"/>
  <c r="OXQ431" i="3"/>
  <c r="OYD431" i="3"/>
  <c r="OXB431" i="3"/>
  <c r="OXC31" i="3"/>
  <c r="OXP31" i="3"/>
  <c r="OYC31" i="3"/>
  <c r="OXA31" i="3"/>
  <c r="OVZ631" i="3"/>
  <c r="OWM631" i="3"/>
  <c r="OWZ631" i="3"/>
  <c r="OXM631" i="3"/>
  <c r="OXZ631" i="3"/>
  <c r="OYM631" i="3"/>
  <c r="OYZ631" i="3"/>
  <c r="OVX631" i="3"/>
  <c r="OWP631" i="3"/>
  <c r="OXC631" i="3"/>
  <c r="OWN631" i="3"/>
  <c r="OWH31" i="3"/>
  <c r="OWU31" i="3"/>
  <c r="OXH31" i="3"/>
  <c r="OXU31" i="3"/>
  <c r="OWF31" i="3"/>
  <c r="OWY831" i="3"/>
  <c r="OXL831" i="3"/>
  <c r="OXY831" i="3"/>
  <c r="OWW831" i="3"/>
  <c r="OWK831" i="3"/>
  <c r="OWX831" i="3"/>
  <c r="OWI831" i="3"/>
  <c r="OWI231" i="3"/>
  <c r="OWV231" i="3"/>
  <c r="OXI231" i="3"/>
  <c r="OXV231" i="3"/>
  <c r="OWG231" i="3"/>
  <c r="OWE431" i="3"/>
  <c r="OWR431" i="3"/>
  <c r="OXE431" i="3"/>
  <c r="OXR431" i="3"/>
  <c r="OYE431" i="3"/>
  <c r="OYR431" i="3"/>
  <c r="OWC431" i="3"/>
  <c r="OXK31" i="3"/>
  <c r="OXI31" i="3"/>
  <c r="OWQ831" i="3"/>
  <c r="OXD831" i="3"/>
  <c r="OXQ831" i="3"/>
  <c r="OWO831" i="3"/>
  <c r="OWS231" i="3"/>
  <c r="OXF231" i="3"/>
  <c r="OWQ231" i="3"/>
  <c r="OWY231" i="3"/>
  <c r="OXL231" i="3"/>
  <c r="OWW231" i="3"/>
  <c r="OWV831" i="3"/>
  <c r="OXI831" i="3"/>
  <c r="OWT831" i="3"/>
  <c r="OWK631" i="3"/>
  <c r="OWX631" i="3"/>
  <c r="OXK631" i="3"/>
  <c r="OXX631" i="3"/>
  <c r="OYK631" i="3"/>
  <c r="OYX631" i="3"/>
  <c r="OZK631" i="3"/>
  <c r="OWI631" i="3"/>
  <c r="OWP431" i="3"/>
  <c r="OXC431" i="3"/>
  <c r="OXP431" i="3"/>
  <c r="OYC431" i="3"/>
  <c r="OYP431" i="3"/>
  <c r="OZC431" i="3"/>
  <c r="OWN431" i="3"/>
  <c r="OXN31" i="3"/>
  <c r="OYA31" i="3"/>
  <c r="OYN31" i="3"/>
  <c r="OXL31" i="3"/>
  <c r="OXJ831" i="3"/>
  <c r="OXW831" i="3"/>
  <c r="OYJ831" i="3"/>
  <c r="OXH831" i="3"/>
  <c r="OWS31" i="3"/>
  <c r="OXF31" i="3"/>
  <c r="OXS31" i="3"/>
  <c r="OYF31" i="3"/>
  <c r="OWQ31" i="3"/>
  <c r="OXO431" i="3"/>
  <c r="OYB431" i="3"/>
  <c r="OYO431" i="3"/>
  <c r="OXM431" i="3"/>
  <c r="OWT231" i="3"/>
  <c r="OXG231" i="3"/>
  <c r="OXT231" i="3"/>
  <c r="OYG231" i="3"/>
  <c r="OWR231" i="3"/>
  <c r="OXA631" i="3"/>
  <c r="OXN631" i="3"/>
  <c r="OWY631" i="3"/>
  <c r="OXV31" i="3"/>
  <c r="OXT31" i="3"/>
  <c r="OXD231" i="3"/>
  <c r="OXQ231" i="3"/>
  <c r="OXB231" i="3"/>
  <c r="OXB831" i="3"/>
  <c r="OXO831" i="3"/>
  <c r="OYB831" i="3"/>
  <c r="OWZ831" i="3"/>
  <c r="OXJ231" i="3"/>
  <c r="OXW231" i="3"/>
  <c r="OXH231" i="3"/>
  <c r="OXA431" i="3"/>
  <c r="OXN431" i="3"/>
  <c r="OYA431" i="3"/>
  <c r="OYN431" i="3"/>
  <c r="OZA431" i="3"/>
  <c r="OZN431" i="3"/>
  <c r="OWY431" i="3"/>
  <c r="OXE231" i="3"/>
  <c r="OXR231" i="3"/>
  <c r="OYE231" i="3"/>
  <c r="OYR231" i="3"/>
  <c r="OXC231" i="3"/>
  <c r="OXL631" i="3"/>
  <c r="OXY631" i="3"/>
  <c r="OXJ631" i="3"/>
  <c r="OXU831" i="3"/>
  <c r="OYH831" i="3"/>
  <c r="OYU831" i="3"/>
  <c r="OXS831" i="3"/>
  <c r="OWV631" i="3"/>
  <c r="OXI631" i="3"/>
  <c r="OXV631" i="3"/>
  <c r="OYI631" i="3"/>
  <c r="OYV631" i="3"/>
  <c r="OZI631" i="3"/>
  <c r="OZV631" i="3"/>
  <c r="OWT631" i="3"/>
  <c r="OXZ431" i="3"/>
  <c r="OYM431" i="3"/>
  <c r="OYZ431" i="3"/>
  <c r="OXX431" i="3"/>
  <c r="OXY31" i="3"/>
  <c r="OYL31" i="3"/>
  <c r="OYY31" i="3"/>
  <c r="OXW31" i="3"/>
  <c r="OXG831" i="3"/>
  <c r="OXT831" i="3"/>
  <c r="OXE831" i="3"/>
  <c r="OXD31" i="3"/>
  <c r="OXQ31" i="3"/>
  <c r="OYD31" i="3"/>
  <c r="OYQ31" i="3"/>
  <c r="OXB31" i="3"/>
  <c r="OYG31" i="3"/>
  <c r="OYE31" i="3"/>
  <c r="OXM831" i="3"/>
  <c r="OXZ831" i="3"/>
  <c r="OYM831" i="3"/>
  <c r="OXK831" i="3"/>
  <c r="OXO231" i="3"/>
  <c r="OYB231" i="3"/>
  <c r="OXM231" i="3"/>
  <c r="OXU231" i="3"/>
  <c r="OYH231" i="3"/>
  <c r="OXS231" i="3"/>
  <c r="OXP231" i="3"/>
  <c r="OYC231" i="3"/>
  <c r="OYP231" i="3"/>
  <c r="OZC231" i="3"/>
  <c r="OXN231" i="3"/>
  <c r="OXG631" i="3"/>
  <c r="OXT631" i="3"/>
  <c r="OYG631" i="3"/>
  <c r="OYT631" i="3"/>
  <c r="OZG631" i="3"/>
  <c r="OZT631" i="3"/>
  <c r="PAG631" i="3"/>
  <c r="OXE631" i="3"/>
  <c r="OYF831" i="3"/>
  <c r="OYS831" i="3"/>
  <c r="OZF831" i="3"/>
  <c r="OYD831" i="3"/>
  <c r="OXL431" i="3"/>
  <c r="OXY431" i="3"/>
  <c r="OYL431" i="3"/>
  <c r="OYY431" i="3"/>
  <c r="OZL431" i="3"/>
  <c r="OZY431" i="3"/>
  <c r="OXJ431" i="3"/>
  <c r="OXR831" i="3"/>
  <c r="OYE831" i="3"/>
  <c r="OXP831" i="3"/>
  <c r="OYJ31" i="3"/>
  <c r="OYW31" i="3"/>
  <c r="OZJ31" i="3"/>
  <c r="OYH31" i="3"/>
  <c r="OXW631" i="3"/>
  <c r="OYJ631" i="3"/>
  <c r="OXU631" i="3"/>
  <c r="OYK431" i="3"/>
  <c r="OYX431" i="3"/>
  <c r="OZK431" i="3"/>
  <c r="OYI431" i="3"/>
  <c r="OXO31" i="3"/>
  <c r="OYB31" i="3"/>
  <c r="OYO31" i="3"/>
  <c r="OZB31" i="3"/>
  <c r="OXM31" i="3"/>
  <c r="OYR31" i="3"/>
  <c r="OYP31" i="3"/>
  <c r="OXZ231" i="3"/>
  <c r="OYM231" i="3"/>
  <c r="OXX231" i="3"/>
  <c r="OXX831" i="3"/>
  <c r="OYK831" i="3"/>
  <c r="OYX831" i="3"/>
  <c r="OXV831" i="3"/>
  <c r="OYF231" i="3"/>
  <c r="OYS231" i="3"/>
  <c r="OYD231" i="3"/>
  <c r="OYH631" i="3"/>
  <c r="OYU631" i="3"/>
  <c r="OYF631" i="3"/>
  <c r="OXW431" i="3"/>
  <c r="OYJ431" i="3"/>
  <c r="OYW431" i="3"/>
  <c r="OZJ431" i="3"/>
  <c r="OZW431" i="3"/>
  <c r="PAJ431" i="3"/>
  <c r="OXU431" i="3"/>
  <c r="OYC831" i="3"/>
  <c r="OYP831" i="3"/>
  <c r="OYA831" i="3"/>
  <c r="OXZ31" i="3"/>
  <c r="OYM31" i="3"/>
  <c r="OYZ31" i="3"/>
  <c r="OZM31" i="3"/>
  <c r="OXX31" i="3"/>
  <c r="OYU31" i="3"/>
  <c r="OZH31" i="3"/>
  <c r="OZU31" i="3"/>
  <c r="OYS31" i="3"/>
  <c r="OYQ831" i="3"/>
  <c r="OZD831" i="3"/>
  <c r="OZQ831" i="3"/>
  <c r="OYO831" i="3"/>
  <c r="OXR631" i="3"/>
  <c r="OYE631" i="3"/>
  <c r="OYR631" i="3"/>
  <c r="OZE631" i="3"/>
  <c r="OZR631" i="3"/>
  <c r="PAE631" i="3"/>
  <c r="PAR631" i="3"/>
  <c r="OXP631" i="3"/>
  <c r="OYA231" i="3"/>
  <c r="OYN231" i="3"/>
  <c r="OZA231" i="3"/>
  <c r="OZN231" i="3"/>
  <c r="OXY231" i="3"/>
  <c r="OYV431" i="3"/>
  <c r="OZI431" i="3"/>
  <c r="OZV431" i="3"/>
  <c r="OYT431" i="3"/>
  <c r="OZC31" i="3"/>
  <c r="OZA31" i="3"/>
  <c r="OYI831" i="3"/>
  <c r="OYV831" i="3"/>
  <c r="OZI831" i="3"/>
  <c r="OYG831" i="3"/>
  <c r="OYK231" i="3"/>
  <c r="OYX231" i="3"/>
  <c r="OYI231" i="3"/>
  <c r="OYQ231" i="3"/>
  <c r="OZD231" i="3"/>
  <c r="OYO231" i="3"/>
  <c r="OYL231" i="3"/>
  <c r="OYY231" i="3"/>
  <c r="OZL231" i="3"/>
  <c r="OZY231" i="3"/>
  <c r="OYJ231" i="3"/>
  <c r="OYH431" i="3"/>
  <c r="OYU431" i="3"/>
  <c r="OZH431" i="3"/>
  <c r="OZU431" i="3"/>
  <c r="PAH431" i="3"/>
  <c r="PAU431" i="3"/>
  <c r="OYF431" i="3"/>
  <c r="OYS631" i="3"/>
  <c r="OZF631" i="3"/>
  <c r="OYQ631" i="3"/>
  <c r="OYC631" i="3"/>
  <c r="OYP631" i="3"/>
  <c r="OZC631" i="3"/>
  <c r="OZP631" i="3"/>
  <c r="PAC631" i="3"/>
  <c r="PAP631" i="3"/>
  <c r="PBC631" i="3"/>
  <c r="OYA631" i="3"/>
  <c r="OYK31" i="3"/>
  <c r="OYX31" i="3"/>
  <c r="OZK31" i="3"/>
  <c r="OZX31" i="3"/>
  <c r="OYI31" i="3"/>
  <c r="OZB831" i="3"/>
  <c r="OZO831" i="3"/>
  <c r="PAB831" i="3"/>
  <c r="OYZ831" i="3"/>
  <c r="OZG431" i="3"/>
  <c r="OZT431" i="3"/>
  <c r="PAG431" i="3"/>
  <c r="OZE431" i="3"/>
  <c r="OZF31" i="3"/>
  <c r="OZS31" i="3"/>
  <c r="PAF31" i="3"/>
  <c r="OZD31" i="3"/>
  <c r="OYN831" i="3"/>
  <c r="OZA831" i="3"/>
  <c r="OYL831" i="3"/>
  <c r="OZN31" i="3"/>
  <c r="OZL31" i="3"/>
  <c r="OYV231" i="3"/>
  <c r="OZI231" i="3"/>
  <c r="OYT231" i="3"/>
  <c r="OYT831" i="3"/>
  <c r="OZG831" i="3"/>
  <c r="OZT831" i="3"/>
  <c r="OYR831" i="3"/>
  <c r="OZB231" i="3"/>
  <c r="OZO231" i="3"/>
  <c r="OYZ231" i="3"/>
  <c r="OYW231" i="3"/>
  <c r="OZJ231" i="3"/>
  <c r="OZW231" i="3"/>
  <c r="PAJ231" i="3"/>
  <c r="OYU231" i="3"/>
  <c r="OZM831" i="3"/>
  <c r="OZZ831" i="3"/>
  <c r="PAM831" i="3"/>
  <c r="OZK831" i="3"/>
  <c r="OZQ31" i="3"/>
  <c r="PAD31" i="3"/>
  <c r="PAQ31" i="3"/>
  <c r="OZO31" i="3"/>
  <c r="OZR431" i="3"/>
  <c r="PAE431" i="3"/>
  <c r="PAR431" i="3"/>
  <c r="OZP431" i="3"/>
  <c r="OZD631" i="3"/>
  <c r="OZQ631" i="3"/>
  <c r="OZB631" i="3"/>
  <c r="OYY831" i="3"/>
  <c r="OZL831" i="3"/>
  <c r="OYW831" i="3"/>
  <c r="OYV31" i="3"/>
  <c r="OZI31" i="3"/>
  <c r="OZV31" i="3"/>
  <c r="PAI31" i="3"/>
  <c r="OYT31" i="3"/>
  <c r="OYN631" i="3"/>
  <c r="OZA631" i="3"/>
  <c r="OZN631" i="3"/>
  <c r="PAA631" i="3"/>
  <c r="PAN631" i="3"/>
  <c r="PBA631" i="3"/>
  <c r="PBN631" i="3"/>
  <c r="OYL631" i="3"/>
  <c r="OYS431" i="3"/>
  <c r="OZF431" i="3"/>
  <c r="OZS431" i="3"/>
  <c r="PAF431" i="3"/>
  <c r="PAS431" i="3"/>
  <c r="PBF431" i="3"/>
  <c r="OYQ431" i="3"/>
  <c r="OZY31" i="3"/>
  <c r="OZW31" i="3"/>
  <c r="OZE831" i="3"/>
  <c r="OZR831" i="3"/>
  <c r="PAE831" i="3"/>
  <c r="OZC831" i="3"/>
  <c r="OZG231" i="3"/>
  <c r="OZT231" i="3"/>
  <c r="OZE231" i="3"/>
  <c r="OZM231" i="3"/>
  <c r="OZZ231" i="3"/>
  <c r="OZK231" i="3"/>
  <c r="PAB31" i="3"/>
  <c r="PAO31" i="3"/>
  <c r="PBB31" i="3"/>
  <c r="OZZ31" i="3"/>
  <c r="OZX831" i="3"/>
  <c r="PAK831" i="3"/>
  <c r="PAX831" i="3"/>
  <c r="OZV831" i="3"/>
  <c r="OZO631" i="3"/>
  <c r="PAB631" i="3"/>
  <c r="OZM631" i="3"/>
  <c r="OZG31" i="3"/>
  <c r="OZT31" i="3"/>
  <c r="PAG31" i="3"/>
  <c r="PAT31" i="3"/>
  <c r="OZE31" i="3"/>
  <c r="OZJ831" i="3"/>
  <c r="OZW831" i="3"/>
  <c r="OZH831" i="3"/>
  <c r="OZD431" i="3"/>
  <c r="OZQ431" i="3"/>
  <c r="PAD431" i="3"/>
  <c r="PAQ431" i="3"/>
  <c r="PBD431" i="3"/>
  <c r="PBQ431" i="3"/>
  <c r="OZB431" i="3"/>
  <c r="OYY631" i="3"/>
  <c r="OZL631" i="3"/>
  <c r="OZY631" i="3"/>
  <c r="PAL631" i="3"/>
  <c r="PAY631" i="3"/>
  <c r="PBL631" i="3"/>
  <c r="PBY631" i="3"/>
  <c r="OYW631" i="3"/>
  <c r="PAC431" i="3"/>
  <c r="PAP431" i="3"/>
  <c r="PBC431" i="3"/>
  <c r="PAA431" i="3"/>
  <c r="OZH231" i="3"/>
  <c r="OZU231" i="3"/>
  <c r="PAH231" i="3"/>
  <c r="PAU231" i="3"/>
  <c r="OZF231" i="3"/>
  <c r="PAJ31" i="3"/>
  <c r="PAH31" i="3"/>
  <c r="OZR231" i="3"/>
  <c r="PAE231" i="3"/>
  <c r="OZP231" i="3"/>
  <c r="OZP831" i="3"/>
  <c r="PAC831" i="3"/>
  <c r="PAP831" i="3"/>
  <c r="OZN831" i="3"/>
  <c r="OZX231" i="3"/>
  <c r="PAK231" i="3"/>
  <c r="OZV231" i="3"/>
  <c r="OZU831" i="3"/>
  <c r="PAH831" i="3"/>
  <c r="OZS831" i="3"/>
  <c r="PAI831" i="3"/>
  <c r="PAV831" i="3"/>
  <c r="PBI831" i="3"/>
  <c r="PAG831" i="3"/>
  <c r="OZO431" i="3"/>
  <c r="PAB431" i="3"/>
  <c r="PAO431" i="3"/>
  <c r="PBB431" i="3"/>
  <c r="PBO431" i="3"/>
  <c r="PCB431" i="3"/>
  <c r="OZM431" i="3"/>
  <c r="PAM31" i="3"/>
  <c r="PAZ31" i="3"/>
  <c r="PBM31" i="3"/>
  <c r="PAK31" i="3"/>
  <c r="PAN431" i="3"/>
  <c r="PBA431" i="3"/>
  <c r="PBN431" i="3"/>
  <c r="PAL431" i="3"/>
  <c r="OZR31" i="3"/>
  <c r="PAE31" i="3"/>
  <c r="PAR31" i="3"/>
  <c r="PBE31" i="3"/>
  <c r="OZP31" i="3"/>
  <c r="OZS231" i="3"/>
  <c r="PAF231" i="3"/>
  <c r="PAS231" i="3"/>
  <c r="PBF231" i="3"/>
  <c r="OZQ231" i="3"/>
  <c r="OZJ631" i="3"/>
  <c r="OZW631" i="3"/>
  <c r="PAJ631" i="3"/>
  <c r="PAW631" i="3"/>
  <c r="PBJ631" i="3"/>
  <c r="PBW631" i="3"/>
  <c r="PCJ631" i="3"/>
  <c r="OZH631" i="3"/>
  <c r="OZZ631" i="3"/>
  <c r="PAM631" i="3"/>
  <c r="OZX631" i="3"/>
  <c r="PAU31" i="3"/>
  <c r="PAS31" i="3"/>
  <c r="PAA831" i="3"/>
  <c r="PAN831" i="3"/>
  <c r="PBA831" i="3"/>
  <c r="OZY831" i="3"/>
  <c r="PAC231" i="3"/>
  <c r="PAP231" i="3"/>
  <c r="PAA231" i="3"/>
  <c r="PAI231" i="3"/>
  <c r="PAV231" i="3"/>
  <c r="PAG231" i="3"/>
  <c r="PAT831" i="3"/>
  <c r="PBG831" i="3"/>
  <c r="PBT831" i="3"/>
  <c r="PAR831" i="3"/>
  <c r="PAY431" i="3"/>
  <c r="PBL431" i="3"/>
  <c r="PBY431" i="3"/>
  <c r="PAW431" i="3"/>
  <c r="PAK631" i="3"/>
  <c r="PAX631" i="3"/>
  <c r="PAI631" i="3"/>
  <c r="PAX31" i="3"/>
  <c r="PBK31" i="3"/>
  <c r="PBX31" i="3"/>
  <c r="PAV31" i="3"/>
  <c r="PAF831" i="3"/>
  <c r="PAS831" i="3"/>
  <c r="PAD831" i="3"/>
  <c r="PAD231" i="3"/>
  <c r="PAQ231" i="3"/>
  <c r="PBD231" i="3"/>
  <c r="PBQ231" i="3"/>
  <c r="PAB231" i="3"/>
  <c r="PAC31" i="3"/>
  <c r="PAP31" i="3"/>
  <c r="PBC31" i="3"/>
  <c r="PBP31" i="3"/>
  <c r="PAA31" i="3"/>
  <c r="OZU631" i="3"/>
  <c r="PAH631" i="3"/>
  <c r="PAU631" i="3"/>
  <c r="PBH631" i="3"/>
  <c r="PBU631" i="3"/>
  <c r="PCH631" i="3"/>
  <c r="PCU631" i="3"/>
  <c r="OZS631" i="3"/>
  <c r="OZZ431" i="3"/>
  <c r="PAM431" i="3"/>
  <c r="PAZ431" i="3"/>
  <c r="PBM431" i="3"/>
  <c r="PBZ431" i="3"/>
  <c r="PCM431" i="3"/>
  <c r="OZX431" i="3"/>
  <c r="PBF31" i="3"/>
  <c r="PBD31" i="3"/>
  <c r="PAN231" i="3"/>
  <c r="PBA231" i="3"/>
  <c r="PAL231" i="3"/>
  <c r="PAL831" i="3"/>
  <c r="PAY831" i="3"/>
  <c r="PBL831" i="3"/>
  <c r="PAJ831" i="3"/>
  <c r="PAT231" i="3"/>
  <c r="PBG231" i="3"/>
  <c r="PAR231" i="3"/>
  <c r="PAV631" i="3"/>
  <c r="PBI631" i="3"/>
  <c r="PAT631" i="3"/>
  <c r="PBJ431" i="3"/>
  <c r="PBW431" i="3"/>
  <c r="PCJ431" i="3"/>
  <c r="PBH431" i="3"/>
  <c r="PAK431" i="3"/>
  <c r="PAX431" i="3"/>
  <c r="PBK431" i="3"/>
  <c r="PBX431" i="3"/>
  <c r="PCK431" i="3"/>
  <c r="PCX431" i="3"/>
  <c r="PAI431" i="3"/>
  <c r="PAQ831" i="3"/>
  <c r="PBD831" i="3"/>
  <c r="PAO831" i="3"/>
  <c r="PAO231" i="3"/>
  <c r="PBB231" i="3"/>
  <c r="PBO231" i="3"/>
  <c r="PCB231" i="3"/>
  <c r="PAM231" i="3"/>
  <c r="PAF631" i="3"/>
  <c r="PAS631" i="3"/>
  <c r="PBF631" i="3"/>
  <c r="PBS631" i="3"/>
  <c r="PCF631" i="3"/>
  <c r="PCS631" i="3"/>
  <c r="PDF631" i="3"/>
  <c r="PAD631" i="3"/>
  <c r="PBE831" i="3"/>
  <c r="PBR831" i="3"/>
  <c r="PCE831" i="3"/>
  <c r="PBC831" i="3"/>
  <c r="PAN31" i="3"/>
  <c r="PBA31" i="3"/>
  <c r="PBN31" i="3"/>
  <c r="PCA31" i="3"/>
  <c r="PAL31" i="3"/>
  <c r="PBI31" i="3"/>
  <c r="PBV31" i="3"/>
  <c r="PCI31" i="3"/>
  <c r="PBG31" i="3"/>
  <c r="PBQ31" i="3"/>
  <c r="PBO31" i="3"/>
  <c r="PAW831" i="3"/>
  <c r="PBJ831" i="3"/>
  <c r="PBW831" i="3"/>
  <c r="PAU831" i="3"/>
  <c r="PAY231" i="3"/>
  <c r="PBL231" i="3"/>
  <c r="PAW231" i="3"/>
  <c r="PBE231" i="3"/>
  <c r="PBR231" i="3"/>
  <c r="PBC231" i="3"/>
  <c r="PAQ631" i="3"/>
  <c r="PBD631" i="3"/>
  <c r="PBQ631" i="3"/>
  <c r="PCD631" i="3"/>
  <c r="PCQ631" i="3"/>
  <c r="PDD631" i="3"/>
  <c r="PDQ631" i="3"/>
  <c r="PAO631" i="3"/>
  <c r="PBU431" i="3"/>
  <c r="PCH431" i="3"/>
  <c r="PCU431" i="3"/>
  <c r="PBS431" i="3"/>
  <c r="PAY31" i="3"/>
  <c r="PBL31" i="3"/>
  <c r="PBY31" i="3"/>
  <c r="PCL31" i="3"/>
  <c r="PAW31" i="3"/>
  <c r="PBB831" i="3"/>
  <c r="PBO831" i="3"/>
  <c r="PAZ831" i="3"/>
  <c r="PBG631" i="3"/>
  <c r="PBT631" i="3"/>
  <c r="PBE631" i="3"/>
  <c r="PAZ231" i="3"/>
  <c r="PBM231" i="3"/>
  <c r="PBZ231" i="3"/>
  <c r="PCM231" i="3"/>
  <c r="PAX231" i="3"/>
  <c r="PBP831" i="3"/>
  <c r="PCC831" i="3"/>
  <c r="PCP831" i="3"/>
  <c r="PBN831" i="3"/>
  <c r="PBT31" i="3"/>
  <c r="PCG31" i="3"/>
  <c r="PCT31" i="3"/>
  <c r="PBR31" i="3"/>
  <c r="PAV431" i="3"/>
  <c r="PBI431" i="3"/>
  <c r="PBV431" i="3"/>
  <c r="PCI431" i="3"/>
  <c r="PCV431" i="3"/>
  <c r="PDI431" i="3"/>
  <c r="PAT431" i="3"/>
  <c r="PCB31" i="3"/>
  <c r="PBZ31" i="3"/>
  <c r="PBJ231" i="3"/>
  <c r="PBW231" i="3"/>
  <c r="PBH231" i="3"/>
  <c r="PBH831" i="3"/>
  <c r="PBU831" i="3"/>
  <c r="PCH831" i="3"/>
  <c r="PBF831" i="3"/>
  <c r="PBP231" i="3"/>
  <c r="PCC231" i="3"/>
  <c r="PBN231" i="3"/>
  <c r="PBJ31" i="3"/>
  <c r="PBW31" i="3"/>
  <c r="PCJ31" i="3"/>
  <c r="PCW31" i="3"/>
  <c r="PBH31" i="3"/>
  <c r="PBM831" i="3"/>
  <c r="PBZ831" i="3"/>
  <c r="PBK831" i="3"/>
  <c r="PCF431" i="3"/>
  <c r="PCS431" i="3"/>
  <c r="PDF431" i="3"/>
  <c r="PCD431" i="3"/>
  <c r="PBG431" i="3"/>
  <c r="PBT431" i="3"/>
  <c r="PCG431" i="3"/>
  <c r="PCT431" i="3"/>
  <c r="PDG431" i="3"/>
  <c r="PDT431" i="3"/>
  <c r="PBE431" i="3"/>
  <c r="PBK231" i="3"/>
  <c r="PBX231" i="3"/>
  <c r="PCK231" i="3"/>
  <c r="PCX231" i="3"/>
  <c r="PBI231" i="3"/>
  <c r="PBR631" i="3"/>
  <c r="PCE631" i="3"/>
  <c r="PBP631" i="3"/>
  <c r="PBB631" i="3"/>
  <c r="PBO631" i="3"/>
  <c r="PCB631" i="3"/>
  <c r="PCO631" i="3"/>
  <c r="PDB631" i="3"/>
  <c r="PDO631" i="3"/>
  <c r="PEB631" i="3"/>
  <c r="PAZ631" i="3"/>
  <c r="PCA831" i="3"/>
  <c r="PCN831" i="3"/>
  <c r="PDA831" i="3"/>
  <c r="PBY831" i="3"/>
  <c r="PCE31" i="3"/>
  <c r="PCR31" i="3"/>
  <c r="PDE31" i="3"/>
  <c r="PCC31" i="3"/>
  <c r="PCM31" i="3"/>
  <c r="PCK31" i="3"/>
  <c r="PBS831" i="3"/>
  <c r="PCF831" i="3"/>
  <c r="PCS831" i="3"/>
  <c r="PBQ831" i="3"/>
  <c r="PBU231" i="3"/>
  <c r="PCH231" i="3"/>
  <c r="PBS231" i="3"/>
  <c r="PCA231" i="3"/>
  <c r="PCN231" i="3"/>
  <c r="PBY231" i="3"/>
  <c r="PCQ431" i="3"/>
  <c r="PDD431" i="3"/>
  <c r="PDQ431" i="3"/>
  <c r="PCO431" i="3"/>
  <c r="PBV231" i="3"/>
  <c r="PCI231" i="3"/>
  <c r="PCV231" i="3"/>
  <c r="PDI231" i="3"/>
  <c r="PBT231" i="3"/>
  <c r="PBX831" i="3"/>
  <c r="PCK831" i="3"/>
  <c r="PBV831" i="3"/>
  <c r="PBM631" i="3"/>
  <c r="PBZ631" i="3"/>
  <c r="PCM631" i="3"/>
  <c r="PCZ631" i="3"/>
  <c r="PDM631" i="3"/>
  <c r="PDZ631" i="3"/>
  <c r="PEM631" i="3"/>
  <c r="PBK631" i="3"/>
  <c r="PCP31" i="3"/>
  <c r="PDC31" i="3"/>
  <c r="PDP31" i="3"/>
  <c r="PCN31" i="3"/>
  <c r="PBR431" i="3"/>
  <c r="PCE431" i="3"/>
  <c r="PCR431" i="3"/>
  <c r="PDE431" i="3"/>
  <c r="PDR431" i="3"/>
  <c r="PEE431" i="3"/>
  <c r="PBP431" i="3"/>
  <c r="PCC631" i="3"/>
  <c r="PCP631" i="3"/>
  <c r="PCA631" i="3"/>
  <c r="PBU31" i="3"/>
  <c r="PCH31" i="3"/>
  <c r="PCU31" i="3"/>
  <c r="PDH31" i="3"/>
  <c r="PBS31" i="3"/>
  <c r="PCL831" i="3"/>
  <c r="PCY831" i="3"/>
  <c r="PDL831" i="3"/>
  <c r="PCJ831" i="3"/>
  <c r="PCX31" i="3"/>
  <c r="PCV31" i="3"/>
  <c r="PCF231" i="3"/>
  <c r="PCS231" i="3"/>
  <c r="PCD231" i="3"/>
  <c r="PCD831" i="3"/>
  <c r="PCQ831" i="3"/>
  <c r="PDD831" i="3"/>
  <c r="PCB831" i="3"/>
  <c r="PCL231" i="3"/>
  <c r="PCY231" i="3"/>
  <c r="PCJ231" i="3"/>
  <c r="PCF31" i="3"/>
  <c r="PCS31" i="3"/>
  <c r="PDF31" i="3"/>
  <c r="PDS31" i="3"/>
  <c r="PCD31" i="3"/>
  <c r="PCI831" i="3"/>
  <c r="PCV831" i="3"/>
  <c r="PCG831" i="3"/>
  <c r="PDA31" i="3"/>
  <c r="PDN31" i="3"/>
  <c r="PEA31" i="3"/>
  <c r="PCY31" i="3"/>
  <c r="PCW831" i="3"/>
  <c r="PDJ831" i="3"/>
  <c r="PDW831" i="3"/>
  <c r="PCU831" i="3"/>
  <c r="PCN631" i="3"/>
  <c r="PDA631" i="3"/>
  <c r="PCL631" i="3"/>
  <c r="PCG231" i="3"/>
  <c r="PCT231" i="3"/>
  <c r="PDG231" i="3"/>
  <c r="PDT231" i="3"/>
  <c r="PCE231" i="3"/>
  <c r="PCC431" i="3"/>
  <c r="PCP431" i="3"/>
  <c r="PDC431" i="3"/>
  <c r="PDP431" i="3"/>
  <c r="PEC431" i="3"/>
  <c r="PEP431" i="3"/>
  <c r="PCA431" i="3"/>
  <c r="PDB431" i="3"/>
  <c r="PDO431" i="3"/>
  <c r="PEB431" i="3"/>
  <c r="PCZ431" i="3"/>
  <c r="PBX631" i="3"/>
  <c r="PCK631" i="3"/>
  <c r="PCX631" i="3"/>
  <c r="PDK631" i="3"/>
  <c r="PDX631" i="3"/>
  <c r="PEK631" i="3"/>
  <c r="PEX631" i="3"/>
  <c r="PBV631" i="3"/>
  <c r="PDI31" i="3"/>
  <c r="PDG31" i="3"/>
  <c r="PCQ231" i="3"/>
  <c r="PDD231" i="3"/>
  <c r="PCO231" i="3"/>
  <c r="PCO831" i="3"/>
  <c r="PDB831" i="3"/>
  <c r="PDO831" i="3"/>
  <c r="PCM831" i="3"/>
  <c r="PCW231" i="3"/>
  <c r="PDJ231" i="3"/>
  <c r="PCU231" i="3"/>
  <c r="PDL31" i="3"/>
  <c r="PDY31" i="3"/>
  <c r="PEL31" i="3"/>
  <c r="PDJ31" i="3"/>
  <c r="PCR231" i="3"/>
  <c r="PDE231" i="3"/>
  <c r="PDR231" i="3"/>
  <c r="PEE231" i="3"/>
  <c r="PCP231" i="3"/>
  <c r="PCT831" i="3"/>
  <c r="PDG831" i="3"/>
  <c r="PCR831" i="3"/>
  <c r="PDM431" i="3"/>
  <c r="PDZ431" i="3"/>
  <c r="PEM431" i="3"/>
  <c r="PDK431" i="3"/>
  <c r="PCY631" i="3"/>
  <c r="PDL631" i="3"/>
  <c r="PCW631" i="3"/>
  <c r="PCI631" i="3"/>
  <c r="PCV631" i="3"/>
  <c r="PDI631" i="3"/>
  <c r="PDV631" i="3"/>
  <c r="PEI631" i="3"/>
  <c r="PEV631" i="3"/>
  <c r="PFI631" i="3"/>
  <c r="PCG631" i="3"/>
  <c r="PDH831" i="3"/>
  <c r="PDU831" i="3"/>
  <c r="PEH831" i="3"/>
  <c r="PDF831" i="3"/>
  <c r="PCQ31" i="3"/>
  <c r="PDD31" i="3"/>
  <c r="PDQ31" i="3"/>
  <c r="PED31" i="3"/>
  <c r="PCO31" i="3"/>
  <c r="PCN431" i="3"/>
  <c r="PDA431" i="3"/>
  <c r="PDN431" i="3"/>
  <c r="PEA431" i="3"/>
  <c r="PEN431" i="3"/>
  <c r="PFA431" i="3"/>
  <c r="PCL431" i="3"/>
  <c r="PDT31" i="3"/>
  <c r="PDR31" i="3"/>
  <c r="PDB231" i="3"/>
  <c r="PDO231" i="3"/>
  <c r="PCZ231" i="3"/>
  <c r="PCZ831" i="3"/>
  <c r="PDM831" i="3"/>
  <c r="PDZ831" i="3"/>
  <c r="PCX831" i="3"/>
  <c r="PDH231" i="3"/>
  <c r="PDU231" i="3"/>
  <c r="PDF231" i="3"/>
  <c r="PDE831" i="3"/>
  <c r="PDR831" i="3"/>
  <c r="PDC831" i="3"/>
  <c r="PDC231" i="3"/>
  <c r="PDP231" i="3"/>
  <c r="PEC231" i="3"/>
  <c r="PEP231" i="3"/>
  <c r="PDA231" i="3"/>
  <c r="PDB31" i="3"/>
  <c r="PDO31" i="3"/>
  <c r="PEB31" i="3"/>
  <c r="PEO31" i="3"/>
  <c r="PCZ31" i="3"/>
  <c r="PCT631" i="3"/>
  <c r="PDG631" i="3"/>
  <c r="PDT631" i="3"/>
  <c r="PEG631" i="3"/>
  <c r="PET631" i="3"/>
  <c r="PFG631" i="3"/>
  <c r="PFT631" i="3"/>
  <c r="PCR631" i="3"/>
  <c r="PDS831" i="3"/>
  <c r="PEF831" i="3"/>
  <c r="PES831" i="3"/>
  <c r="PDQ831" i="3"/>
  <c r="PCY431" i="3"/>
  <c r="PDL431" i="3"/>
  <c r="PDY431" i="3"/>
  <c r="PEL431" i="3"/>
  <c r="PEY431" i="3"/>
  <c r="PFL431" i="3"/>
  <c r="PCW431" i="3"/>
  <c r="PDX431" i="3"/>
  <c r="PEK431" i="3"/>
  <c r="PEX431" i="3"/>
  <c r="PDV431" i="3"/>
  <c r="PDW31" i="3"/>
  <c r="PEJ31" i="3"/>
  <c r="PEW31" i="3"/>
  <c r="PDU31" i="3"/>
  <c r="PDJ631" i="3"/>
  <c r="PDW631" i="3"/>
  <c r="PDH631" i="3"/>
  <c r="PEE31" i="3"/>
  <c r="PEC31" i="3"/>
  <c r="PDK831" i="3"/>
  <c r="PDX831" i="3"/>
  <c r="PEK831" i="3"/>
  <c r="PDI831" i="3"/>
  <c r="PDM231" i="3"/>
  <c r="PDZ231" i="3"/>
  <c r="PDK231" i="3"/>
  <c r="PDS231" i="3"/>
  <c r="PEF231" i="3"/>
  <c r="PDQ231" i="3"/>
  <c r="PDM31" i="3"/>
  <c r="PDZ31" i="3"/>
  <c r="PEM31" i="3"/>
  <c r="PEZ31" i="3"/>
  <c r="PDK31" i="3"/>
  <c r="PEH31" i="3"/>
  <c r="PEU31" i="3"/>
  <c r="PFH31" i="3"/>
  <c r="PEF31" i="3"/>
  <c r="PED831" i="3"/>
  <c r="PEQ831" i="3"/>
  <c r="PFD831" i="3"/>
  <c r="PEB831" i="3"/>
  <c r="PDN231" i="3"/>
  <c r="PEA231" i="3"/>
  <c r="PEN231" i="3"/>
  <c r="PFA231" i="3"/>
  <c r="PDL231" i="3"/>
  <c r="PDU631" i="3"/>
  <c r="PEH631" i="3"/>
  <c r="PDS631" i="3"/>
  <c r="PEI431" i="3"/>
  <c r="PEV431" i="3"/>
  <c r="PFI431" i="3"/>
  <c r="PEG431" i="3"/>
  <c r="PDE631" i="3"/>
  <c r="PDR631" i="3"/>
  <c r="PEE631" i="3"/>
  <c r="PER631" i="3"/>
  <c r="PFE631" i="3"/>
  <c r="PFR631" i="3"/>
  <c r="PGE631" i="3"/>
  <c r="PDC631" i="3"/>
  <c r="PDP831" i="3"/>
  <c r="PEC831" i="3"/>
  <c r="PDN831" i="3"/>
  <c r="PDJ431" i="3"/>
  <c r="PDW431" i="3"/>
  <c r="PEJ431" i="3"/>
  <c r="PEW431" i="3"/>
  <c r="PFJ431" i="3"/>
  <c r="PFW431" i="3"/>
  <c r="PDH431" i="3"/>
  <c r="PEP31" i="3"/>
  <c r="PEN31" i="3"/>
  <c r="PDX231" i="3"/>
  <c r="PEK231" i="3"/>
  <c r="PDV231" i="3"/>
  <c r="PDV831" i="3"/>
  <c r="PEI831" i="3"/>
  <c r="PEV831" i="3"/>
  <c r="PDT831" i="3"/>
  <c r="PED231" i="3"/>
  <c r="PEQ231" i="3"/>
  <c r="PEB231" i="3"/>
  <c r="PES31" i="3"/>
  <c r="PFF31" i="3"/>
  <c r="PFS31" i="3"/>
  <c r="PEQ31" i="3"/>
  <c r="PEA831" i="3"/>
  <c r="PEN831" i="3"/>
  <c r="PDY831" i="3"/>
  <c r="PEF631" i="3"/>
  <c r="PES631" i="3"/>
  <c r="PED631" i="3"/>
  <c r="PDY231" i="3"/>
  <c r="PEL231" i="3"/>
  <c r="PEY231" i="3"/>
  <c r="PFL231" i="3"/>
  <c r="PDW231" i="3"/>
  <c r="PET431" i="3"/>
  <c r="PFG431" i="3"/>
  <c r="PFT431" i="3"/>
  <c r="PER431" i="3"/>
  <c r="PDU431" i="3"/>
  <c r="PEH431" i="3"/>
  <c r="PEU431" i="3"/>
  <c r="PFH431" i="3"/>
  <c r="PFU431" i="3"/>
  <c r="PGH431" i="3"/>
  <c r="PDS431" i="3"/>
  <c r="PDX31" i="3"/>
  <c r="PEK31" i="3"/>
  <c r="PEX31" i="3"/>
  <c r="PFK31" i="3"/>
  <c r="PDV31" i="3"/>
  <c r="PDP631" i="3"/>
  <c r="PEC631" i="3"/>
  <c r="PEP631" i="3"/>
  <c r="PFC631" i="3"/>
  <c r="PFP631" i="3"/>
  <c r="PGC631" i="3"/>
  <c r="PGP631" i="3"/>
  <c r="PDN631" i="3"/>
  <c r="PEO831" i="3"/>
  <c r="PFB831" i="3"/>
  <c r="PFO831" i="3"/>
  <c r="PEM831" i="3"/>
  <c r="PFA31" i="3"/>
  <c r="PEY31" i="3"/>
  <c r="PEG831" i="3"/>
  <c r="PET831" i="3"/>
  <c r="PFG831" i="3"/>
  <c r="PEE831" i="3"/>
  <c r="PEI231" i="3"/>
  <c r="PEV231" i="3"/>
  <c r="PEG231" i="3"/>
  <c r="PEO231" i="3"/>
  <c r="PFB231" i="3"/>
  <c r="PEM231" i="3"/>
  <c r="PFE431" i="3"/>
  <c r="PFR431" i="3"/>
  <c r="PGE431" i="3"/>
  <c r="PFC431" i="3"/>
  <c r="PFD31" i="3"/>
  <c r="PFQ31" i="3"/>
  <c r="PGD31" i="3"/>
  <c r="PFB31" i="3"/>
  <c r="PEI31" i="3"/>
  <c r="PEV31" i="3"/>
  <c r="PFI31" i="3"/>
  <c r="PFV31" i="3"/>
  <c r="PEG31" i="3"/>
  <c r="PEJ231" i="3"/>
  <c r="PEW231" i="3"/>
  <c r="PFJ231" i="3"/>
  <c r="PFW231" i="3"/>
  <c r="PEH231" i="3"/>
  <c r="PEZ831" i="3"/>
  <c r="PFM831" i="3"/>
  <c r="PFZ831" i="3"/>
  <c r="PEX831" i="3"/>
  <c r="PEF431" i="3"/>
  <c r="PES431" i="3"/>
  <c r="PFF431" i="3"/>
  <c r="PFS431" i="3"/>
  <c r="PGF431" i="3"/>
  <c r="PGS431" i="3"/>
  <c r="PED431" i="3"/>
  <c r="PEQ631" i="3"/>
  <c r="PFD631" i="3"/>
  <c r="PEO631" i="3"/>
  <c r="PEA631" i="3"/>
  <c r="PEN631" i="3"/>
  <c r="PFA631" i="3"/>
  <c r="PFN631" i="3"/>
  <c r="PGA631" i="3"/>
  <c r="PGN631" i="3"/>
  <c r="PHA631" i="3"/>
  <c r="PDY631" i="3"/>
  <c r="PEL831" i="3"/>
  <c r="PEY831" i="3"/>
  <c r="PEJ831" i="3"/>
  <c r="PFL31" i="3"/>
  <c r="PFJ31" i="3"/>
  <c r="PER831" i="3"/>
  <c r="PFE831" i="3"/>
  <c r="PFR831" i="3"/>
  <c r="PEP831" i="3"/>
  <c r="PET231" i="3"/>
  <c r="PFG231" i="3"/>
  <c r="PER231" i="3"/>
  <c r="PEZ231" i="3"/>
  <c r="PFM231" i="3"/>
  <c r="PEX231" i="3"/>
  <c r="PFB631" i="3"/>
  <c r="PFO631" i="3"/>
  <c r="PEZ631" i="3"/>
  <c r="PET31" i="3"/>
  <c r="PFG31" i="3"/>
  <c r="PFT31" i="3"/>
  <c r="PGG31" i="3"/>
  <c r="PER31" i="3"/>
  <c r="PEQ431" i="3"/>
  <c r="PFD431" i="3"/>
  <c r="PFQ431" i="3"/>
  <c r="PGD431" i="3"/>
  <c r="PGQ431" i="3"/>
  <c r="PHD431" i="3"/>
  <c r="PEO431" i="3"/>
  <c r="PFK831" i="3"/>
  <c r="PFX831" i="3"/>
  <c r="PGK831" i="3"/>
  <c r="PFI831" i="3"/>
  <c r="PEL631" i="3"/>
  <c r="PEY631" i="3"/>
  <c r="PFL631" i="3"/>
  <c r="PFY631" i="3"/>
  <c r="PGL631" i="3"/>
  <c r="PGY631" i="3"/>
  <c r="PHL631" i="3"/>
  <c r="PEJ631" i="3"/>
  <c r="PFP431" i="3"/>
  <c r="PGC431" i="3"/>
  <c r="PGP431" i="3"/>
  <c r="PFN431" i="3"/>
  <c r="PEU231" i="3"/>
  <c r="PFH231" i="3"/>
  <c r="PFU231" i="3"/>
  <c r="PGH231" i="3"/>
  <c r="PES231" i="3"/>
  <c r="PFO31" i="3"/>
  <c r="PGB31" i="3"/>
  <c r="PGO31" i="3"/>
  <c r="PFM31" i="3"/>
  <c r="PEW831" i="3"/>
  <c r="PFJ831" i="3"/>
  <c r="PEU831" i="3"/>
  <c r="PFW31" i="3"/>
  <c r="PFU31" i="3"/>
  <c r="PFE231" i="3"/>
  <c r="PFR231" i="3"/>
  <c r="PFC231" i="3"/>
  <c r="PFC831" i="3"/>
  <c r="PFP831" i="3"/>
  <c r="PGC831" i="3"/>
  <c r="PFA831" i="3"/>
  <c r="PFK231" i="3"/>
  <c r="PFX231" i="3"/>
  <c r="PFI231" i="3"/>
  <c r="PEW631" i="3"/>
  <c r="PFJ631" i="3"/>
  <c r="PFW631" i="3"/>
  <c r="PGJ631" i="3"/>
  <c r="PGW631" i="3"/>
  <c r="PHJ631" i="3"/>
  <c r="PHW631" i="3"/>
  <c r="PEU631" i="3"/>
  <c r="PFV831" i="3"/>
  <c r="PGI831" i="3"/>
  <c r="PGV831" i="3"/>
  <c r="PFT831" i="3"/>
  <c r="PFE31" i="3"/>
  <c r="PFR31" i="3"/>
  <c r="PGE31" i="3"/>
  <c r="PGR31" i="3"/>
  <c r="PFC31" i="3"/>
  <c r="PFZ31" i="3"/>
  <c r="PGM31" i="3"/>
  <c r="PGZ31" i="3"/>
  <c r="PFX31" i="3"/>
  <c r="PFF231" i="3"/>
  <c r="PFS231" i="3"/>
  <c r="PGF231" i="3"/>
  <c r="PGS231" i="3"/>
  <c r="PFD231" i="3"/>
  <c r="PFM631" i="3"/>
  <c r="PFZ631" i="3"/>
  <c r="PFK631" i="3"/>
  <c r="PFH831" i="3"/>
  <c r="PFU831" i="3"/>
  <c r="PFF831" i="3"/>
  <c r="PGA431" i="3"/>
  <c r="PGN431" i="3"/>
  <c r="PHA431" i="3"/>
  <c r="PFY431" i="3"/>
  <c r="PFB431" i="3"/>
  <c r="PFO431" i="3"/>
  <c r="PGB431" i="3"/>
  <c r="PGO431" i="3"/>
  <c r="PHB431" i="3"/>
  <c r="PHO431" i="3"/>
  <c r="PEZ431" i="3"/>
  <c r="PGH31" i="3"/>
  <c r="PGF31" i="3"/>
  <c r="PFN831" i="3"/>
  <c r="PGA831" i="3"/>
  <c r="PGN831" i="3"/>
  <c r="PFL831" i="3"/>
  <c r="PFP231" i="3"/>
  <c r="PGC231" i="3"/>
  <c r="PFN231" i="3"/>
  <c r="PFV231" i="3"/>
  <c r="PGI231" i="3"/>
  <c r="PFT231" i="3"/>
  <c r="PFQ231" i="3"/>
  <c r="PGD231" i="3"/>
  <c r="PGQ231" i="3"/>
  <c r="PHD231" i="3"/>
  <c r="PFO231" i="3"/>
  <c r="PGG831" i="3"/>
  <c r="PGT831" i="3"/>
  <c r="PHG831" i="3"/>
  <c r="PGE831" i="3"/>
  <c r="PFS831" i="3"/>
  <c r="PGF831" i="3"/>
  <c r="PFQ831" i="3"/>
  <c r="PFP31" i="3"/>
  <c r="PGC31" i="3"/>
  <c r="PGP31" i="3"/>
  <c r="PHC31" i="3"/>
  <c r="PFN31" i="3"/>
  <c r="PFH631" i="3"/>
  <c r="PFU631" i="3"/>
  <c r="PGH631" i="3"/>
  <c r="PGU631" i="3"/>
  <c r="PHH631" i="3"/>
  <c r="PHU631" i="3"/>
  <c r="PIH631" i="3"/>
  <c r="PFF631" i="3"/>
  <c r="PGK31" i="3"/>
  <c r="PGX31" i="3"/>
  <c r="PHK31" i="3"/>
  <c r="PGI31" i="3"/>
  <c r="PFM431" i="3"/>
  <c r="PFZ431" i="3"/>
  <c r="PGM431" i="3"/>
  <c r="PGZ431" i="3"/>
  <c r="PHM431" i="3"/>
  <c r="PHZ431" i="3"/>
  <c r="PFK431" i="3"/>
  <c r="PGL431" i="3"/>
  <c r="PGY431" i="3"/>
  <c r="PHL431" i="3"/>
  <c r="PGJ431" i="3"/>
  <c r="PFX631" i="3"/>
  <c r="PGK631" i="3"/>
  <c r="PFV631" i="3"/>
  <c r="PGS31" i="3"/>
  <c r="PGQ31" i="3"/>
  <c r="PGA231" i="3"/>
  <c r="PGN231" i="3"/>
  <c r="PFY231" i="3"/>
  <c r="PFY831" i="3"/>
  <c r="PGL831" i="3"/>
  <c r="PGY831" i="3"/>
  <c r="PFW831" i="3"/>
  <c r="PGG231" i="3"/>
  <c r="PGT231" i="3"/>
  <c r="PGE231" i="3"/>
  <c r="PGR831" i="3"/>
  <c r="PHE831" i="3"/>
  <c r="PHR831" i="3"/>
  <c r="PGP831" i="3"/>
  <c r="PFS631" i="3"/>
  <c r="PGF631" i="3"/>
  <c r="PGS631" i="3"/>
  <c r="PHF631" i="3"/>
  <c r="PHS631" i="3"/>
  <c r="PIF631" i="3"/>
  <c r="PIS631" i="3"/>
  <c r="PFQ631" i="3"/>
  <c r="PGW431" i="3"/>
  <c r="PHJ431" i="3"/>
  <c r="PHW431" i="3"/>
  <c r="PGU431" i="3"/>
  <c r="PGA31" i="3"/>
  <c r="PGN31" i="3"/>
  <c r="PHA31" i="3"/>
  <c r="PHN31" i="3"/>
  <c r="PFY31" i="3"/>
  <c r="PFX431" i="3"/>
  <c r="PGK431" i="3"/>
  <c r="PGX431" i="3"/>
  <c r="PHK431" i="3"/>
  <c r="PHX431" i="3"/>
  <c r="PIK431" i="3"/>
  <c r="PFV431" i="3"/>
  <c r="PGB231" i="3"/>
  <c r="PGO231" i="3"/>
  <c r="PHB231" i="3"/>
  <c r="PHO231" i="3"/>
  <c r="PFZ231" i="3"/>
  <c r="PGI631" i="3"/>
  <c r="PGV631" i="3"/>
  <c r="PGG631" i="3"/>
  <c r="PGV31" i="3"/>
  <c r="PHI31" i="3"/>
  <c r="PHV31" i="3"/>
  <c r="PGT31" i="3"/>
  <c r="PGD831" i="3"/>
  <c r="PGQ831" i="3"/>
  <c r="PGB831" i="3"/>
  <c r="PHD31" i="3"/>
  <c r="PHB31" i="3"/>
  <c r="PGJ831" i="3"/>
  <c r="PGW831" i="3"/>
  <c r="PHJ831" i="3"/>
  <c r="PGH831" i="3"/>
  <c r="PGL231" i="3"/>
  <c r="PGY231" i="3"/>
  <c r="PGJ231" i="3"/>
  <c r="PGR231" i="3"/>
  <c r="PHE231" i="3"/>
  <c r="PGP231" i="3"/>
  <c r="PHH431" i="3"/>
  <c r="PHU431" i="3"/>
  <c r="PIH431" i="3"/>
  <c r="PHF431" i="3"/>
  <c r="PGD631" i="3"/>
  <c r="PGQ631" i="3"/>
  <c r="PHD631" i="3"/>
  <c r="PHQ631" i="3"/>
  <c r="PID631" i="3"/>
  <c r="PIQ631" i="3"/>
  <c r="PJD631" i="3"/>
  <c r="PGB631" i="3"/>
  <c r="PGI431" i="3"/>
  <c r="PGV431" i="3"/>
  <c r="PHI431" i="3"/>
  <c r="PHV431" i="3"/>
  <c r="PII431" i="3"/>
  <c r="PIV431" i="3"/>
  <c r="PGG431" i="3"/>
  <c r="PHC831" i="3"/>
  <c r="PHP831" i="3"/>
  <c r="PIC831" i="3"/>
  <c r="PHA831" i="3"/>
  <c r="PGM231" i="3"/>
  <c r="PGZ231" i="3"/>
  <c r="PHM231" i="3"/>
  <c r="PHZ231" i="3"/>
  <c r="PGK231" i="3"/>
  <c r="PGT631" i="3"/>
  <c r="PHG631" i="3"/>
  <c r="PGR631" i="3"/>
  <c r="PGO831" i="3"/>
  <c r="PHB831" i="3"/>
  <c r="PGM831" i="3"/>
  <c r="PHG31" i="3"/>
  <c r="PHT31" i="3"/>
  <c r="PIG31" i="3"/>
  <c r="PHE31" i="3"/>
  <c r="PGL31" i="3"/>
  <c r="PGY31" i="3"/>
  <c r="PHL31" i="3"/>
  <c r="PHY31" i="3"/>
  <c r="PGJ31" i="3"/>
  <c r="PHO31" i="3"/>
  <c r="PHM31" i="3"/>
  <c r="PGW231" i="3"/>
  <c r="PHJ231" i="3"/>
  <c r="PGU231" i="3"/>
  <c r="PGU831" i="3"/>
  <c r="PHH831" i="3"/>
  <c r="PHU831" i="3"/>
  <c r="PGS831" i="3"/>
  <c r="PHC231" i="3"/>
  <c r="PHP231" i="3"/>
  <c r="PHA231" i="3"/>
  <c r="PGX231" i="3"/>
  <c r="PHK231" i="3"/>
  <c r="PHX231" i="3"/>
  <c r="PIK231" i="3"/>
  <c r="PGV231" i="3"/>
  <c r="PHN831" i="3"/>
  <c r="PIA831" i="3"/>
  <c r="PIN831" i="3"/>
  <c r="PHL831" i="3"/>
  <c r="PGO631" i="3"/>
  <c r="PHB631" i="3"/>
  <c r="PHO631" i="3"/>
  <c r="PIB631" i="3"/>
  <c r="PIO631" i="3"/>
  <c r="PJB631" i="3"/>
  <c r="PJO631" i="3"/>
  <c r="PGM631" i="3"/>
  <c r="PGZ831" i="3"/>
  <c r="PHM831" i="3"/>
  <c r="PGX831" i="3"/>
  <c r="PGW31" i="3"/>
  <c r="PHJ31" i="3"/>
  <c r="PHW31" i="3"/>
  <c r="PIJ31" i="3"/>
  <c r="PGU31" i="3"/>
  <c r="PHE631" i="3"/>
  <c r="PHR631" i="3"/>
  <c r="PHC631" i="3"/>
  <c r="PHS431" i="3"/>
  <c r="PIF431" i="3"/>
  <c r="PIS431" i="3"/>
  <c r="PHQ431" i="3"/>
  <c r="PHR31" i="3"/>
  <c r="PIE31" i="3"/>
  <c r="PIR31" i="3"/>
  <c r="PHP31" i="3"/>
  <c r="PGT431" i="3"/>
  <c r="PHG431" i="3"/>
  <c r="PHT431" i="3"/>
  <c r="PIG431" i="3"/>
  <c r="PIT431" i="3"/>
  <c r="PJG431" i="3"/>
  <c r="PGR431" i="3"/>
  <c r="PHZ31" i="3"/>
  <c r="PHX31" i="3"/>
  <c r="PHF831" i="3"/>
  <c r="PHS831" i="3"/>
  <c r="PIF831" i="3"/>
  <c r="PHD831" i="3"/>
  <c r="PHH231" i="3"/>
  <c r="PHU231" i="3"/>
  <c r="PHF231" i="3"/>
  <c r="PHN231" i="3"/>
  <c r="PIA231" i="3"/>
  <c r="PHL231" i="3"/>
  <c r="PHY831" i="3"/>
  <c r="PIL831" i="3"/>
  <c r="PIY831" i="3"/>
  <c r="PHW831" i="3"/>
  <c r="PHH31" i="3"/>
  <c r="PHU31" i="3"/>
  <c r="PIH31" i="3"/>
  <c r="PIU31" i="3"/>
  <c r="PHF31" i="3"/>
  <c r="PHE431" i="3"/>
  <c r="PHR431" i="3"/>
  <c r="PIE431" i="3"/>
  <c r="PIR431" i="3"/>
  <c r="PJE431" i="3"/>
  <c r="PJR431" i="3"/>
  <c r="PHC431" i="3"/>
  <c r="PID431" i="3"/>
  <c r="PIQ431" i="3"/>
  <c r="PJD431" i="3"/>
  <c r="PIB431" i="3"/>
  <c r="PHK831" i="3"/>
  <c r="PHX831" i="3"/>
  <c r="PHI831" i="3"/>
  <c r="PHI231" i="3"/>
  <c r="PHV231" i="3"/>
  <c r="PII231" i="3"/>
  <c r="PIV231" i="3"/>
  <c r="PHG231" i="3"/>
  <c r="PIC31" i="3"/>
  <c r="PIP31" i="3"/>
  <c r="PJC31" i="3"/>
  <c r="PIA31" i="3"/>
  <c r="PGZ631" i="3"/>
  <c r="PHM631" i="3"/>
  <c r="PHZ631" i="3"/>
  <c r="PIM631" i="3"/>
  <c r="PIZ631" i="3"/>
  <c r="PJM631" i="3"/>
  <c r="PJZ631" i="3"/>
  <c r="PGX631" i="3"/>
  <c r="PHP631" i="3"/>
  <c r="PIC631" i="3"/>
  <c r="PHN631" i="3"/>
  <c r="PIK31" i="3"/>
  <c r="PII31" i="3"/>
  <c r="PHS231" i="3"/>
  <c r="PIF231" i="3"/>
  <c r="PHQ231" i="3"/>
  <c r="PHQ831" i="3"/>
  <c r="PID831" i="3"/>
  <c r="PIQ831" i="3"/>
  <c r="PHO831" i="3"/>
  <c r="PHY231" i="3"/>
  <c r="PIL231" i="3"/>
  <c r="PHW231" i="3"/>
  <c r="PHP431" i="3"/>
  <c r="PIC431" i="3"/>
  <c r="PIP431" i="3"/>
  <c r="PJC431" i="3"/>
  <c r="PJP431" i="3"/>
  <c r="PKC431" i="3"/>
  <c r="PHN431" i="3"/>
  <c r="PHT231" i="3"/>
  <c r="PIG231" i="3"/>
  <c r="PIT231" i="3"/>
  <c r="PJG231" i="3"/>
  <c r="PHR231" i="3"/>
  <c r="PHK631" i="3"/>
  <c r="PHX631" i="3"/>
  <c r="PIK631" i="3"/>
  <c r="PIX631" i="3"/>
  <c r="PJK631" i="3"/>
  <c r="PJX631" i="3"/>
  <c r="PKK631" i="3"/>
  <c r="PHI631" i="3"/>
  <c r="PIA631" i="3"/>
  <c r="PIN631" i="3"/>
  <c r="PHY631" i="3"/>
  <c r="PHV831" i="3"/>
  <c r="PII831" i="3"/>
  <c r="PHT831" i="3"/>
  <c r="PHS31" i="3"/>
  <c r="PIF31" i="3"/>
  <c r="PIS31" i="3"/>
  <c r="PJF31" i="3"/>
  <c r="PHQ31" i="3"/>
  <c r="PIN31" i="3"/>
  <c r="PJA31" i="3"/>
  <c r="PJN31" i="3"/>
  <c r="PIL31" i="3"/>
  <c r="PIO431" i="3"/>
  <c r="PJB431" i="3"/>
  <c r="PJO431" i="3"/>
  <c r="PIM431" i="3"/>
  <c r="PIJ831" i="3"/>
  <c r="PIW831" i="3"/>
  <c r="PJJ831" i="3"/>
  <c r="PIH831" i="3"/>
  <c r="PIV31" i="3"/>
  <c r="PIT31" i="3"/>
  <c r="PIB831" i="3"/>
  <c r="PIO831" i="3"/>
  <c r="PJB831" i="3"/>
  <c r="PHZ831" i="3"/>
  <c r="PID231" i="3"/>
  <c r="PIQ231" i="3"/>
  <c r="PIB231" i="3"/>
  <c r="PIJ231" i="3"/>
  <c r="PIW231" i="3"/>
  <c r="PIH231" i="3"/>
  <c r="PID31" i="3"/>
  <c r="PIQ31" i="3"/>
  <c r="PJD31" i="3"/>
  <c r="PJQ31" i="3"/>
  <c r="PIB31" i="3"/>
  <c r="PIU831" i="3"/>
  <c r="PJH831" i="3"/>
  <c r="PJU831" i="3"/>
  <c r="PIS831" i="3"/>
  <c r="PIE231" i="3"/>
  <c r="PIR231" i="3"/>
  <c r="PJE231" i="3"/>
  <c r="PJR231" i="3"/>
  <c r="PIC231" i="3"/>
  <c r="PIZ431" i="3"/>
  <c r="PJM431" i="3"/>
  <c r="PJZ431" i="3"/>
  <c r="PIX431" i="3"/>
  <c r="PHV631" i="3"/>
  <c r="PII631" i="3"/>
  <c r="PIV631" i="3"/>
  <c r="PJI631" i="3"/>
  <c r="PJV631" i="3"/>
  <c r="PKI631" i="3"/>
  <c r="PKV631" i="3"/>
  <c r="PHT631" i="3"/>
  <c r="PIG831" i="3"/>
  <c r="PIT831" i="3"/>
  <c r="PIE831" i="3"/>
  <c r="PIY31" i="3"/>
  <c r="PJL31" i="3"/>
  <c r="PJY31" i="3"/>
  <c r="PIW31" i="3"/>
  <c r="PIA431" i="3"/>
  <c r="PIN431" i="3"/>
  <c r="PJA431" i="3"/>
  <c r="PJN431" i="3"/>
  <c r="PKA431" i="3"/>
  <c r="PKN431" i="3"/>
  <c r="PHY431" i="3"/>
  <c r="PIL631" i="3"/>
  <c r="PIY631" i="3"/>
  <c r="PIJ631" i="3"/>
  <c r="PJG31" i="3"/>
  <c r="PJE31" i="3"/>
  <c r="PIO231" i="3"/>
  <c r="PJB231" i="3"/>
  <c r="PIM231" i="3"/>
  <c r="PIM831" i="3"/>
  <c r="PIZ831" i="3"/>
  <c r="PJM831" i="3"/>
  <c r="PIK831" i="3"/>
  <c r="PIU231" i="3"/>
  <c r="PJH231" i="3"/>
  <c r="PIS231" i="3"/>
  <c r="PJF831" i="3"/>
  <c r="PJS831" i="3"/>
  <c r="PKF831" i="3"/>
  <c r="PJD831" i="3"/>
  <c r="PIG631" i="3"/>
  <c r="PIT631" i="3"/>
  <c r="PJG631" i="3"/>
  <c r="PJT631" i="3"/>
  <c r="PKG631" i="3"/>
  <c r="PKT631" i="3"/>
  <c r="PLG631" i="3"/>
  <c r="PIE631" i="3"/>
  <c r="PJK431" i="3"/>
  <c r="PJX431" i="3"/>
  <c r="PKK431" i="3"/>
  <c r="PJI431" i="3"/>
  <c r="PIO31" i="3"/>
  <c r="PJB31" i="3"/>
  <c r="PJO31" i="3"/>
  <c r="PKB31" i="3"/>
  <c r="PIM31" i="3"/>
  <c r="PIW631" i="3"/>
  <c r="PJJ631" i="3"/>
  <c r="PIU631" i="3"/>
  <c r="PIR831" i="3"/>
  <c r="PJE831" i="3"/>
  <c r="PIP831" i="3"/>
  <c r="PJJ31" i="3"/>
  <c r="PJW31" i="3"/>
  <c r="PKJ31" i="3"/>
  <c r="PJH31" i="3"/>
  <c r="PIP231" i="3"/>
  <c r="PJC231" i="3"/>
  <c r="PJP231" i="3"/>
  <c r="PKC231" i="3"/>
  <c r="PIN231" i="3"/>
  <c r="PIL431" i="3"/>
  <c r="PIY431" i="3"/>
  <c r="PJL431" i="3"/>
  <c r="PJY431" i="3"/>
  <c r="PKL431" i="3"/>
  <c r="PKY431" i="3"/>
  <c r="PIJ431" i="3"/>
  <c r="PJR31" i="3"/>
  <c r="PJP31" i="3"/>
  <c r="PIX831" i="3"/>
  <c r="PJK831" i="3"/>
  <c r="PJX831" i="3"/>
  <c r="PIV831" i="3"/>
  <c r="PIZ231" i="3"/>
  <c r="PJM231" i="3"/>
  <c r="PIX231" i="3"/>
  <c r="PJF231" i="3"/>
  <c r="PJS231" i="3"/>
  <c r="PJD231" i="3"/>
  <c r="PJC831" i="3"/>
  <c r="PJP831" i="3"/>
  <c r="PJA831" i="3"/>
  <c r="PJV431" i="3"/>
  <c r="PKI431" i="3"/>
  <c r="PKV431" i="3"/>
  <c r="PJT431" i="3"/>
  <c r="PJA231" i="3"/>
  <c r="PJN231" i="3"/>
  <c r="PKA231" i="3"/>
  <c r="PKN231" i="3"/>
  <c r="PIY231" i="3"/>
  <c r="PJH631" i="3"/>
  <c r="PJU631" i="3"/>
  <c r="PJF631" i="3"/>
  <c r="PIR631" i="3"/>
  <c r="PJE631" i="3"/>
  <c r="PJR631" i="3"/>
  <c r="PKE631" i="3"/>
  <c r="PKR631" i="3"/>
  <c r="PLE631" i="3"/>
  <c r="PLR631" i="3"/>
  <c r="PIP631" i="3"/>
  <c r="PIW431" i="3"/>
  <c r="PJJ431" i="3"/>
  <c r="PJW431" i="3"/>
  <c r="PKJ431" i="3"/>
  <c r="PKW431" i="3"/>
  <c r="PLJ431" i="3"/>
  <c r="PIU431" i="3"/>
  <c r="PJU31" i="3"/>
  <c r="PKH31" i="3"/>
  <c r="PKU31" i="3"/>
  <c r="PJS31" i="3"/>
  <c r="PIZ31" i="3"/>
  <c r="PJM31" i="3"/>
  <c r="PJZ31" i="3"/>
  <c r="PKM31" i="3"/>
  <c r="PIX31" i="3"/>
  <c r="PJQ831" i="3"/>
  <c r="PKD831" i="3"/>
  <c r="PKQ831" i="3"/>
  <c r="PJO831" i="3"/>
  <c r="PKC31" i="3"/>
  <c r="PKA31" i="3"/>
  <c r="PJK231" i="3"/>
  <c r="PJX231" i="3"/>
  <c r="PJI231" i="3"/>
  <c r="PJI831" i="3"/>
  <c r="PJV831" i="3"/>
  <c r="PKI831" i="3"/>
  <c r="PJG831" i="3"/>
  <c r="PJQ231" i="3"/>
  <c r="PKD231" i="3"/>
  <c r="PJO231" i="3"/>
  <c r="PJL231" i="3"/>
  <c r="PJY231" i="3"/>
  <c r="PKL231" i="3"/>
  <c r="PKY231" i="3"/>
  <c r="PJJ231" i="3"/>
  <c r="PJC631" i="3"/>
  <c r="PJP631" i="3"/>
  <c r="PKC631" i="3"/>
  <c r="PKP631" i="3"/>
  <c r="PLC631" i="3"/>
  <c r="PLP631" i="3"/>
  <c r="PMC631" i="3"/>
  <c r="PJA631" i="3"/>
  <c r="PKG431" i="3"/>
  <c r="PKT431" i="3"/>
  <c r="PLG431" i="3"/>
  <c r="PKE431" i="3"/>
  <c r="PJS631" i="3"/>
  <c r="PKF631" i="3"/>
  <c r="PJQ631" i="3"/>
  <c r="PJH431" i="3"/>
  <c r="PJU431" i="3"/>
  <c r="PKH431" i="3"/>
  <c r="PKU431" i="3"/>
  <c r="PLH431" i="3"/>
  <c r="PLU431" i="3"/>
  <c r="PJF431" i="3"/>
  <c r="PJK31" i="3"/>
  <c r="PJX31" i="3"/>
  <c r="PKK31" i="3"/>
  <c r="PKX31" i="3"/>
  <c r="PJI31" i="3"/>
  <c r="PKF31" i="3"/>
  <c r="PKS31" i="3"/>
  <c r="PLF31" i="3"/>
  <c r="PKD31" i="3"/>
  <c r="PJN831" i="3"/>
  <c r="PKA831" i="3"/>
  <c r="PJL831" i="3"/>
  <c r="PKB831" i="3"/>
  <c r="PKO831" i="3"/>
  <c r="PLB831" i="3"/>
  <c r="PJZ831" i="3"/>
  <c r="PKN31" i="3"/>
  <c r="PKL31" i="3"/>
  <c r="PJT831" i="3"/>
  <c r="PKG831" i="3"/>
  <c r="PKT831" i="3"/>
  <c r="PJR831" i="3"/>
  <c r="PJV231" i="3"/>
  <c r="PKI231" i="3"/>
  <c r="PJT231" i="3"/>
  <c r="PKB231" i="3"/>
  <c r="PKO231" i="3"/>
  <c r="PJZ231" i="3"/>
  <c r="PJY831" i="3"/>
  <c r="PKL831" i="3"/>
  <c r="PJW831" i="3"/>
  <c r="PJS431" i="3"/>
  <c r="PKF431" i="3"/>
  <c r="PKS431" i="3"/>
  <c r="PLF431" i="3"/>
  <c r="PLS431" i="3"/>
  <c r="PMF431" i="3"/>
  <c r="PJQ431" i="3"/>
  <c r="PJN631" i="3"/>
  <c r="PKA631" i="3"/>
  <c r="PKN631" i="3"/>
  <c r="PLA631" i="3"/>
  <c r="PLN631" i="3"/>
  <c r="PMA631" i="3"/>
  <c r="PMN631" i="3"/>
  <c r="PJL631" i="3"/>
  <c r="PKM831" i="3"/>
  <c r="PKZ831" i="3"/>
  <c r="PLM831" i="3"/>
  <c r="PKK831" i="3"/>
  <c r="PKD631" i="3"/>
  <c r="PKQ631" i="3"/>
  <c r="PKB631" i="3"/>
  <c r="PJW231" i="3"/>
  <c r="PKJ231" i="3"/>
  <c r="PKW231" i="3"/>
  <c r="PLJ231" i="3"/>
  <c r="PJU231" i="3"/>
  <c r="PJV31" i="3"/>
  <c r="PKI31" i="3"/>
  <c r="PKV31" i="3"/>
  <c r="PLI31" i="3"/>
  <c r="PJT31" i="3"/>
  <c r="PKQ31" i="3"/>
  <c r="PLD31" i="3"/>
  <c r="PLQ31" i="3"/>
  <c r="PKO31" i="3"/>
  <c r="PKR431" i="3"/>
  <c r="PLE431" i="3"/>
  <c r="PLR431" i="3"/>
  <c r="PKP431" i="3"/>
  <c r="PKY31" i="3"/>
  <c r="PKW31" i="3"/>
  <c r="PKG231" i="3"/>
  <c r="PKT231" i="3"/>
  <c r="PKE231" i="3"/>
  <c r="PKE831" i="3"/>
  <c r="PKR831" i="3"/>
  <c r="PLE831" i="3"/>
  <c r="PKC831" i="3"/>
  <c r="PKM231" i="3"/>
  <c r="PKZ231" i="3"/>
  <c r="PKK231" i="3"/>
  <c r="PJY631" i="3"/>
  <c r="PKL631" i="3"/>
  <c r="PKY631" i="3"/>
  <c r="PLL631" i="3"/>
  <c r="PLY631" i="3"/>
  <c r="PML631" i="3"/>
  <c r="PMY631" i="3"/>
  <c r="PJW631" i="3"/>
  <c r="PLB31" i="3"/>
  <c r="PLO31" i="3"/>
  <c r="PMB31" i="3"/>
  <c r="PKZ31" i="3"/>
  <c r="PKO631" i="3"/>
  <c r="PLB631" i="3"/>
  <c r="PKM631" i="3"/>
  <c r="PKJ831" i="3"/>
  <c r="PKW831" i="3"/>
  <c r="PKH831" i="3"/>
  <c r="PKG31" i="3"/>
  <c r="PKT31" i="3"/>
  <c r="PLG31" i="3"/>
  <c r="PLT31" i="3"/>
  <c r="PKE31" i="3"/>
  <c r="PLC431" i="3"/>
  <c r="PLP431" i="3"/>
  <c r="PMC431" i="3"/>
  <c r="PLA431" i="3"/>
  <c r="PKD431" i="3"/>
  <c r="PKQ431" i="3"/>
  <c r="PLD431" i="3"/>
  <c r="PLQ431" i="3"/>
  <c r="PMD431" i="3"/>
  <c r="PMQ431" i="3"/>
  <c r="PKB431" i="3"/>
  <c r="PKH231" i="3"/>
  <c r="PKU231" i="3"/>
  <c r="PLH231" i="3"/>
  <c r="PLU231" i="3"/>
  <c r="PKF231" i="3"/>
  <c r="PKX831" i="3"/>
  <c r="PLK831" i="3"/>
  <c r="PLX831" i="3"/>
  <c r="PKV831" i="3"/>
  <c r="PLJ31" i="3"/>
  <c r="PLH31" i="3"/>
  <c r="PKP831" i="3"/>
  <c r="PLC831" i="3"/>
  <c r="PLP831" i="3"/>
  <c r="PKN831" i="3"/>
  <c r="PKR231" i="3"/>
  <c r="PLE231" i="3"/>
  <c r="PKP231" i="3"/>
  <c r="PKX231" i="3"/>
  <c r="PLK231" i="3"/>
  <c r="PKV231" i="3"/>
  <c r="PKS231" i="3"/>
  <c r="PLF231" i="3"/>
  <c r="PLS231" i="3"/>
  <c r="PMF231" i="3"/>
  <c r="PKQ231" i="3"/>
  <c r="PKZ631" i="3"/>
  <c r="PLM631" i="3"/>
  <c r="PKX631" i="3"/>
  <c r="PKR31" i="3"/>
  <c r="PLE31" i="3"/>
  <c r="PLR31" i="3"/>
  <c r="PME31" i="3"/>
  <c r="PKP31" i="3"/>
  <c r="PKO431" i="3"/>
  <c r="PLB431" i="3"/>
  <c r="PLO431" i="3"/>
  <c r="PMB431" i="3"/>
  <c r="PMO431" i="3"/>
  <c r="PNB431" i="3"/>
  <c r="PKM431" i="3"/>
  <c r="PLM31" i="3"/>
  <c r="PLZ31" i="3"/>
  <c r="PMM31" i="3"/>
  <c r="PLK31" i="3"/>
  <c r="PLI831" i="3"/>
  <c r="PLV831" i="3"/>
  <c r="PMI831" i="3"/>
  <c r="PLG831" i="3"/>
  <c r="PKU831" i="3"/>
  <c r="PLH831" i="3"/>
  <c r="PKS831" i="3"/>
  <c r="PKJ631" i="3"/>
  <c r="PKW631" i="3"/>
  <c r="PLJ631" i="3"/>
  <c r="PLW631" i="3"/>
  <c r="PMJ631" i="3"/>
  <c r="PMW631" i="3"/>
  <c r="PNJ631" i="3"/>
  <c r="PKH631" i="3"/>
  <c r="PLN431" i="3"/>
  <c r="PMA431" i="3"/>
  <c r="PMN431" i="3"/>
  <c r="PLL431" i="3"/>
  <c r="PLU31" i="3"/>
  <c r="PLS31" i="3"/>
  <c r="PLA831" i="3"/>
  <c r="PLN831" i="3"/>
  <c r="PMA831" i="3"/>
  <c r="PKY831" i="3"/>
  <c r="PLC231" i="3"/>
  <c r="PLP231" i="3"/>
  <c r="PLA231" i="3"/>
  <c r="PLI231" i="3"/>
  <c r="PLV231" i="3"/>
  <c r="PLG231" i="3"/>
  <c r="PLC31" i="3"/>
  <c r="PLP31" i="3"/>
  <c r="PMC31" i="3"/>
  <c r="PMP31" i="3"/>
  <c r="PLA31" i="3"/>
  <c r="PLK631" i="3"/>
  <c r="PLX631" i="3"/>
  <c r="PLI631" i="3"/>
  <c r="PKU631" i="3"/>
  <c r="PLH631" i="3"/>
  <c r="PLU631" i="3"/>
  <c r="PMH631" i="3"/>
  <c r="PMU631" i="3"/>
  <c r="PNH631" i="3"/>
  <c r="PNU631" i="3"/>
  <c r="PKS631" i="3"/>
  <c r="PLF831" i="3"/>
  <c r="PLS831" i="3"/>
  <c r="PLD831" i="3"/>
  <c r="PLT831" i="3"/>
  <c r="PMG831" i="3"/>
  <c r="PMT831" i="3"/>
  <c r="PLR831" i="3"/>
  <c r="PLX31" i="3"/>
  <c r="PMK31" i="3"/>
  <c r="PMX31" i="3"/>
  <c r="PLV31" i="3"/>
  <c r="PKZ431" i="3"/>
  <c r="PLM431" i="3"/>
  <c r="PLZ431" i="3"/>
  <c r="PMM431" i="3"/>
  <c r="PMZ431" i="3"/>
  <c r="PNM431" i="3"/>
  <c r="PKX431" i="3"/>
  <c r="PLD231" i="3"/>
  <c r="PLQ231" i="3"/>
  <c r="PMD231" i="3"/>
  <c r="PMQ231" i="3"/>
  <c r="PLB231" i="3"/>
  <c r="PLY431" i="3"/>
  <c r="PML431" i="3"/>
  <c r="PMY431" i="3"/>
  <c r="PLW431" i="3"/>
  <c r="PMF31" i="3"/>
  <c r="PMD31" i="3"/>
  <c r="PLN231" i="3"/>
  <c r="PMA231" i="3"/>
  <c r="PLL231" i="3"/>
  <c r="PLL831" i="3"/>
  <c r="PLY831" i="3"/>
  <c r="PML831" i="3"/>
  <c r="PLJ831" i="3"/>
  <c r="PLT231" i="3"/>
  <c r="PMG231" i="3"/>
  <c r="PLR231" i="3"/>
  <c r="PLF631" i="3"/>
  <c r="PLS631" i="3"/>
  <c r="PMF631" i="3"/>
  <c r="PMS631" i="3"/>
  <c r="PNF631" i="3"/>
  <c r="PNS631" i="3"/>
  <c r="POF631" i="3"/>
  <c r="PLD631" i="3"/>
  <c r="PMI31" i="3"/>
  <c r="PMV31" i="3"/>
  <c r="PNI31" i="3"/>
  <c r="PMG31" i="3"/>
  <c r="PLV631" i="3"/>
  <c r="PMI631" i="3"/>
  <c r="PLT631" i="3"/>
  <c r="PMJ431" i="3"/>
  <c r="PMW431" i="3"/>
  <c r="PNJ431" i="3"/>
  <c r="PMH431" i="3"/>
  <c r="PLO231" i="3"/>
  <c r="PMB231" i="3"/>
  <c r="PMO231" i="3"/>
  <c r="PNB231" i="3"/>
  <c r="PLM231" i="3"/>
  <c r="PME831" i="3"/>
  <c r="PMR831" i="3"/>
  <c r="PNE831" i="3"/>
  <c r="PMC831" i="3"/>
  <c r="PLN31" i="3"/>
  <c r="PMA31" i="3"/>
  <c r="PMN31" i="3"/>
  <c r="PNA31" i="3"/>
  <c r="PLL31" i="3"/>
  <c r="PLK431" i="3"/>
  <c r="PLX431" i="3"/>
  <c r="PMK431" i="3"/>
  <c r="PMX431" i="3"/>
  <c r="PNK431" i="3"/>
  <c r="PNX431" i="3"/>
  <c r="PLI431" i="3"/>
  <c r="PLQ831" i="3"/>
  <c r="PMD831" i="3"/>
  <c r="PLO831" i="3"/>
  <c r="PMQ31" i="3"/>
  <c r="PMO31" i="3"/>
  <c r="PLW831" i="3"/>
  <c r="PMJ831" i="3"/>
  <c r="PMW831" i="3"/>
  <c r="PLU831" i="3"/>
  <c r="PLY231" i="3"/>
  <c r="PML231" i="3"/>
  <c r="PLW231" i="3"/>
  <c r="PME231" i="3"/>
  <c r="PMR231" i="3"/>
  <c r="PMC231" i="3"/>
  <c r="PMU431" i="3"/>
  <c r="PNH431" i="3"/>
  <c r="PNU431" i="3"/>
  <c r="PMS431" i="3"/>
  <c r="PLV431" i="3"/>
  <c r="PMI431" i="3"/>
  <c r="PMV431" i="3"/>
  <c r="PNI431" i="3"/>
  <c r="PNV431" i="3"/>
  <c r="POI431" i="3"/>
  <c r="PLT431" i="3"/>
  <c r="PMP831" i="3"/>
  <c r="PNC831" i="3"/>
  <c r="PNP831" i="3"/>
  <c r="PMN831" i="3"/>
  <c r="PLZ231" i="3"/>
  <c r="PMM231" i="3"/>
  <c r="PMZ231" i="3"/>
  <c r="PNM231" i="3"/>
  <c r="PLX231" i="3"/>
  <c r="PMT31" i="3"/>
  <c r="PNG31" i="3"/>
  <c r="PNT31" i="3"/>
  <c r="PMR31" i="3"/>
  <c r="PMG631" i="3"/>
  <c r="PMT631" i="3"/>
  <c r="PME631" i="3"/>
  <c r="PMB831" i="3"/>
  <c r="PMO831" i="3"/>
  <c r="PLZ831" i="3"/>
  <c r="PLY31" i="3"/>
  <c r="PML31" i="3"/>
  <c r="PMY31" i="3"/>
  <c r="PNL31" i="3"/>
  <c r="PLW31" i="3"/>
  <c r="PLQ631" i="3"/>
  <c r="PMD631" i="3"/>
  <c r="PMQ631" i="3"/>
  <c r="PND631" i="3"/>
  <c r="PNQ631" i="3"/>
  <c r="POD631" i="3"/>
  <c r="POQ631" i="3"/>
  <c r="PLO631" i="3"/>
  <c r="PNB31" i="3"/>
  <c r="PMZ31" i="3"/>
  <c r="PMJ231" i="3"/>
  <c r="PMW231" i="3"/>
  <c r="PMH231" i="3"/>
  <c r="PMH831" i="3"/>
  <c r="PMU831" i="3"/>
  <c r="PNH831" i="3"/>
  <c r="PMF831" i="3"/>
  <c r="PMP231" i="3"/>
  <c r="PNC231" i="3"/>
  <c r="PMN231" i="3"/>
  <c r="PMM831" i="3"/>
  <c r="PMZ831" i="3"/>
  <c r="PMK831" i="3"/>
  <c r="PNE31" i="3"/>
  <c r="PNR31" i="3"/>
  <c r="POE31" i="3"/>
  <c r="PNC31" i="3"/>
  <c r="PMG431" i="3"/>
  <c r="PMT431" i="3"/>
  <c r="PNG431" i="3"/>
  <c r="PNT431" i="3"/>
  <c r="POG431" i="3"/>
  <c r="POT431" i="3"/>
  <c r="PME431" i="3"/>
  <c r="PMJ31" i="3"/>
  <c r="PMW31" i="3"/>
  <c r="PNJ31" i="3"/>
  <c r="PNW31" i="3"/>
  <c r="PMH31" i="3"/>
  <c r="PNA831" i="3"/>
  <c r="PNN831" i="3"/>
  <c r="POA831" i="3"/>
  <c r="PMY831" i="3"/>
  <c r="PMB631" i="3"/>
  <c r="PMO631" i="3"/>
  <c r="PNB631" i="3"/>
  <c r="PNO631" i="3"/>
  <c r="POB631" i="3"/>
  <c r="POO631" i="3"/>
  <c r="PPB631" i="3"/>
  <c r="PLZ631" i="3"/>
  <c r="PNF431" i="3"/>
  <c r="PNS431" i="3"/>
  <c r="POF431" i="3"/>
  <c r="PND431" i="3"/>
  <c r="PMR631" i="3"/>
  <c r="PNE631" i="3"/>
  <c r="PMP631" i="3"/>
  <c r="PMK231" i="3"/>
  <c r="PMX231" i="3"/>
  <c r="PNK231" i="3"/>
  <c r="PNX231" i="3"/>
  <c r="PMI231" i="3"/>
  <c r="PNM31" i="3"/>
  <c r="PNK31" i="3"/>
  <c r="PMU231" i="3"/>
  <c r="PNH231" i="3"/>
  <c r="PMS231" i="3"/>
  <c r="PMS831" i="3"/>
  <c r="PNF831" i="3"/>
  <c r="PNS831" i="3"/>
  <c r="PMQ831" i="3"/>
  <c r="PNA231" i="3"/>
  <c r="PNN231" i="3"/>
  <c r="PMY231" i="3"/>
  <c r="PMU31" i="3"/>
  <c r="PNH31" i="3"/>
  <c r="PNU31" i="3"/>
  <c r="POH31" i="3"/>
  <c r="PMS31" i="3"/>
  <c r="PNQ431" i="3"/>
  <c r="POD431" i="3"/>
  <c r="POQ431" i="3"/>
  <c r="PNO431" i="3"/>
  <c r="PMX831" i="3"/>
  <c r="PNK831" i="3"/>
  <c r="PMV831" i="3"/>
  <c r="PMV231" i="3"/>
  <c r="PNI231" i="3"/>
  <c r="PNV231" i="3"/>
  <c r="POI231" i="3"/>
  <c r="PMT231" i="3"/>
  <c r="PMM631" i="3"/>
  <c r="PMZ631" i="3"/>
  <c r="PNM631" i="3"/>
  <c r="PNZ631" i="3"/>
  <c r="POM631" i="3"/>
  <c r="POZ631" i="3"/>
  <c r="PPM631" i="3"/>
  <c r="PMK631" i="3"/>
  <c r="PMR431" i="3"/>
  <c r="PNE431" i="3"/>
  <c r="PNR431" i="3"/>
  <c r="POE431" i="3"/>
  <c r="POR431" i="3"/>
  <c r="PPE431" i="3"/>
  <c r="PMP431" i="3"/>
  <c r="PNC631" i="3"/>
  <c r="PNP631" i="3"/>
  <c r="PNA631" i="3"/>
  <c r="PNP31" i="3"/>
  <c r="POC31" i="3"/>
  <c r="POP31" i="3"/>
  <c r="PNN31" i="3"/>
  <c r="PNL831" i="3"/>
  <c r="PNY831" i="3"/>
  <c r="POL831" i="3"/>
  <c r="PNJ831" i="3"/>
  <c r="PNX31" i="3"/>
  <c r="PNV31" i="3"/>
  <c r="PND831" i="3"/>
  <c r="PNQ831" i="3"/>
  <c r="POD831" i="3"/>
  <c r="PNB831" i="3"/>
  <c r="PNF231" i="3"/>
  <c r="PNS231" i="3"/>
  <c r="PND231" i="3"/>
  <c r="PNL231" i="3"/>
  <c r="PNY231" i="3"/>
  <c r="PNJ231" i="3"/>
  <c r="PMX631" i="3"/>
  <c r="PNK631" i="3"/>
  <c r="PNX631" i="3"/>
  <c r="POK631" i="3"/>
  <c r="POX631" i="3"/>
  <c r="PPK631" i="3"/>
  <c r="PPX631" i="3"/>
  <c r="PMV631" i="3"/>
  <c r="PNW831" i="3"/>
  <c r="POJ831" i="3"/>
  <c r="POW831" i="3"/>
  <c r="PNU831" i="3"/>
  <c r="POA31" i="3"/>
  <c r="PON31" i="3"/>
  <c r="PPA31" i="3"/>
  <c r="PNY31" i="3"/>
  <c r="PNF31" i="3"/>
  <c r="PNS31" i="3"/>
  <c r="POF31" i="3"/>
  <c r="POS31" i="3"/>
  <c r="PND31" i="3"/>
  <c r="POB431" i="3"/>
  <c r="POO431" i="3"/>
  <c r="PPB431" i="3"/>
  <c r="PNZ431" i="3"/>
  <c r="PNN631" i="3"/>
  <c r="POA631" i="3"/>
  <c r="PNL631" i="3"/>
  <c r="PNG231" i="3"/>
  <c r="PNT231" i="3"/>
  <c r="POG231" i="3"/>
  <c r="POT231" i="3"/>
  <c r="PNE231" i="3"/>
  <c r="PNC431" i="3"/>
  <c r="PNP431" i="3"/>
  <c r="POC431" i="3"/>
  <c r="POP431" i="3"/>
  <c r="PPC431" i="3"/>
  <c r="PPP431" i="3"/>
  <c r="PNA431" i="3"/>
  <c r="PNI831" i="3"/>
  <c r="PNV831" i="3"/>
  <c r="PNG831" i="3"/>
  <c r="POI31" i="3"/>
  <c r="POG31" i="3"/>
  <c r="PNO831" i="3"/>
  <c r="POB831" i="3"/>
  <c r="POO831" i="3"/>
  <c r="PNM831" i="3"/>
  <c r="PNQ231" i="3"/>
  <c r="POD231" i="3"/>
  <c r="PNO231" i="3"/>
  <c r="PNW231" i="3"/>
  <c r="POJ231" i="3"/>
  <c r="PNU231" i="3"/>
  <c r="POH831" i="3"/>
  <c r="POU831" i="3"/>
  <c r="PPH831" i="3"/>
  <c r="POF831" i="3"/>
  <c r="PNR231" i="3"/>
  <c r="POE231" i="3"/>
  <c r="POR231" i="3"/>
  <c r="PPE231" i="3"/>
  <c r="PNP231" i="3"/>
  <c r="PNY631" i="3"/>
  <c r="POL631" i="3"/>
  <c r="PNW631" i="3"/>
  <c r="POL31" i="3"/>
  <c r="POY31" i="3"/>
  <c r="PPL31" i="3"/>
  <c r="POJ31" i="3"/>
  <c r="PNI631" i="3"/>
  <c r="PNV631" i="3"/>
  <c r="POI631" i="3"/>
  <c r="POV631" i="3"/>
  <c r="PPI631" i="3"/>
  <c r="PPV631" i="3"/>
  <c r="PQI631" i="3"/>
  <c r="PNG631" i="3"/>
  <c r="POM431" i="3"/>
  <c r="POZ431" i="3"/>
  <c r="PPM431" i="3"/>
  <c r="POK431" i="3"/>
  <c r="PNQ31" i="3"/>
  <c r="POD31" i="3"/>
  <c r="POQ31" i="3"/>
  <c r="PPD31" i="3"/>
  <c r="PNO31" i="3"/>
  <c r="PNT831" i="3"/>
  <c r="POG831" i="3"/>
  <c r="PNR831" i="3"/>
  <c r="PNN431" i="3"/>
  <c r="POA431" i="3"/>
  <c r="PON431" i="3"/>
  <c r="PPA431" i="3"/>
  <c r="PPN431" i="3"/>
  <c r="PQA431" i="3"/>
  <c r="PNL431" i="3"/>
  <c r="POT31" i="3"/>
  <c r="POR31" i="3"/>
  <c r="POB231" i="3"/>
  <c r="POO231" i="3"/>
  <c r="PNZ231" i="3"/>
  <c r="PNZ831" i="3"/>
  <c r="POM831" i="3"/>
  <c r="POZ831" i="3"/>
  <c r="PNX831" i="3"/>
  <c r="POH231" i="3"/>
  <c r="POU231" i="3"/>
  <c r="POF231" i="3"/>
  <c r="POJ631" i="3"/>
  <c r="POW631" i="3"/>
  <c r="POH631" i="3"/>
  <c r="POE831" i="3"/>
  <c r="POR831" i="3"/>
  <c r="POC831" i="3"/>
  <c r="POB31" i="3"/>
  <c r="POO31" i="3"/>
  <c r="PPB31" i="3"/>
  <c r="PPO31" i="3"/>
  <c r="PNZ31" i="3"/>
  <c r="POW31" i="3"/>
  <c r="PPJ31" i="3"/>
  <c r="PPW31" i="3"/>
  <c r="POU31" i="3"/>
  <c r="POS831" i="3"/>
  <c r="PPF831" i="3"/>
  <c r="PPS831" i="3"/>
  <c r="POQ831" i="3"/>
  <c r="PNT631" i="3"/>
  <c r="POG631" i="3"/>
  <c r="POT631" i="3"/>
  <c r="PPG631" i="3"/>
  <c r="PPT631" i="3"/>
  <c r="PQG631" i="3"/>
  <c r="PQT631" i="3"/>
  <c r="PNR631" i="3"/>
  <c r="POC231" i="3"/>
  <c r="POP231" i="3"/>
  <c r="PPC231" i="3"/>
  <c r="PPP231" i="3"/>
  <c r="POA231" i="3"/>
  <c r="PNY431" i="3"/>
  <c r="POL431" i="3"/>
  <c r="POY431" i="3"/>
  <c r="PPL431" i="3"/>
  <c r="PPY431" i="3"/>
  <c r="PQL431" i="3"/>
  <c r="PNW431" i="3"/>
  <c r="POX431" i="3"/>
  <c r="PPK431" i="3"/>
  <c r="PPX431" i="3"/>
  <c r="POV431" i="3"/>
  <c r="PPE31" i="3"/>
  <c r="PPC31" i="3"/>
  <c r="POK831" i="3"/>
  <c r="POX831" i="3"/>
  <c r="PPK831" i="3"/>
  <c r="POI831" i="3"/>
  <c r="POM231" i="3"/>
  <c r="POZ231" i="3"/>
  <c r="POK231" i="3"/>
  <c r="POS231" i="3"/>
  <c r="PPF231" i="3"/>
  <c r="POQ231" i="3"/>
  <c r="POM31" i="3"/>
  <c r="POZ31" i="3"/>
  <c r="PPM31" i="3"/>
  <c r="PPZ31" i="3"/>
  <c r="POK31" i="3"/>
  <c r="POP831" i="3"/>
  <c r="PPC831" i="3"/>
  <c r="PON831" i="3"/>
  <c r="PPH31" i="3"/>
  <c r="PPU31" i="3"/>
  <c r="PQH31" i="3"/>
  <c r="PPF31" i="3"/>
  <c r="POE631" i="3"/>
  <c r="POR631" i="3"/>
  <c r="PPE631" i="3"/>
  <c r="PPR631" i="3"/>
  <c r="PQE631" i="3"/>
  <c r="PQR631" i="3"/>
  <c r="PRE631" i="3"/>
  <c r="POC631" i="3"/>
  <c r="PPI431" i="3"/>
  <c r="PPV431" i="3"/>
  <c r="PQI431" i="3"/>
  <c r="PPG431" i="3"/>
  <c r="POJ431" i="3"/>
  <c r="POW431" i="3"/>
  <c r="PPJ431" i="3"/>
  <c r="PPW431" i="3"/>
  <c r="PQJ431" i="3"/>
  <c r="PQW431" i="3"/>
  <c r="POH431" i="3"/>
  <c r="PPD831" i="3"/>
  <c r="PPQ831" i="3"/>
  <c r="PQD831" i="3"/>
  <c r="PPB831" i="3"/>
  <c r="POU631" i="3"/>
  <c r="PPH631" i="3"/>
  <c r="POS631" i="3"/>
  <c r="PON231" i="3"/>
  <c r="PPA231" i="3"/>
  <c r="PPN231" i="3"/>
  <c r="PQA231" i="3"/>
  <c r="POL231" i="3"/>
  <c r="PPP31" i="3"/>
  <c r="PPN31" i="3"/>
  <c r="POX231" i="3"/>
  <c r="PPK231" i="3"/>
  <c r="POV231" i="3"/>
  <c r="POV831" i="3"/>
  <c r="PPI831" i="3"/>
  <c r="PPV831" i="3"/>
  <c r="POT831" i="3"/>
  <c r="PPD231" i="3"/>
  <c r="PPQ231" i="3"/>
  <c r="PPB231" i="3"/>
  <c r="PPT431" i="3"/>
  <c r="PQG431" i="3"/>
  <c r="PQT431" i="3"/>
  <c r="PPR431" i="3"/>
  <c r="PPA831" i="3"/>
  <c r="PPN831" i="3"/>
  <c r="POY831" i="3"/>
  <c r="POY231" i="3"/>
  <c r="PPL231" i="3"/>
  <c r="PPY231" i="3"/>
  <c r="PQL231" i="3"/>
  <c r="POW231" i="3"/>
  <c r="PPF631" i="3"/>
  <c r="PPS631" i="3"/>
  <c r="PPD631" i="3"/>
  <c r="POP631" i="3"/>
  <c r="PPC631" i="3"/>
  <c r="PPP631" i="3"/>
  <c r="PQC631" i="3"/>
  <c r="PQP631" i="3"/>
  <c r="PRC631" i="3"/>
  <c r="PRP631" i="3"/>
  <c r="PON631" i="3"/>
  <c r="PPO831" i="3"/>
  <c r="PQB831" i="3"/>
  <c r="PQO831" i="3"/>
  <c r="PPM831" i="3"/>
  <c r="PPS31" i="3"/>
  <c r="PQF31" i="3"/>
  <c r="PQS31" i="3"/>
  <c r="PPQ31" i="3"/>
  <c r="POX31" i="3"/>
  <c r="PPK31" i="3"/>
  <c r="PPX31" i="3"/>
  <c r="PQK31" i="3"/>
  <c r="POV31" i="3"/>
  <c r="POU431" i="3"/>
  <c r="PPH431" i="3"/>
  <c r="PPU431" i="3"/>
  <c r="PQH431" i="3"/>
  <c r="PQU431" i="3"/>
  <c r="PRH431" i="3"/>
  <c r="POS431" i="3"/>
  <c r="PQA31" i="3"/>
  <c r="PPY31" i="3"/>
  <c r="PPG831" i="3"/>
  <c r="PPT831" i="3"/>
  <c r="PQG831" i="3"/>
  <c r="PPE831" i="3"/>
  <c r="PPI231" i="3"/>
  <c r="PPV231" i="3"/>
  <c r="PPG231" i="3"/>
  <c r="PPO231" i="3"/>
  <c r="PQB231" i="3"/>
  <c r="PPM231" i="3"/>
  <c r="PPA631" i="3"/>
  <c r="PPN631" i="3"/>
  <c r="PQA631" i="3"/>
  <c r="PQN631" i="3"/>
  <c r="PRA631" i="3"/>
  <c r="PRN631" i="3"/>
  <c r="PSA631" i="3"/>
  <c r="POY631" i="3"/>
  <c r="PPL831" i="3"/>
  <c r="PPY831" i="3"/>
  <c r="PPJ831" i="3"/>
  <c r="PPI31" i="3"/>
  <c r="PPV31" i="3"/>
  <c r="PQI31" i="3"/>
  <c r="PQV31" i="3"/>
  <c r="PPG31" i="3"/>
  <c r="PPQ631" i="3"/>
  <c r="PQD631" i="3"/>
  <c r="PPO631" i="3"/>
  <c r="PQE431" i="3"/>
  <c r="PQR431" i="3"/>
  <c r="PRE431" i="3"/>
  <c r="PQC431" i="3"/>
  <c r="PQD31" i="3"/>
  <c r="PQQ31" i="3"/>
  <c r="PRD31" i="3"/>
  <c r="PQB31" i="3"/>
  <c r="PPJ231" i="3"/>
  <c r="PPW231" i="3"/>
  <c r="PQJ231" i="3"/>
  <c r="PQW231" i="3"/>
  <c r="PPH231" i="3"/>
  <c r="PPZ831" i="3"/>
  <c r="PQM831" i="3"/>
  <c r="PQZ831" i="3"/>
  <c r="PPX831" i="3"/>
  <c r="PPF431" i="3"/>
  <c r="PPS431" i="3"/>
  <c r="PQF431" i="3"/>
  <c r="PQS431" i="3"/>
  <c r="PRF431" i="3"/>
  <c r="PRS431" i="3"/>
  <c r="PPD431" i="3"/>
  <c r="PQL31" i="3"/>
  <c r="PQJ31" i="3"/>
  <c r="PPT231" i="3"/>
  <c r="PQG231" i="3"/>
  <c r="PPR231" i="3"/>
  <c r="PPR831" i="3"/>
  <c r="PQE831" i="3"/>
  <c r="PQR831" i="3"/>
  <c r="PPP831" i="3"/>
  <c r="PPZ231" i="3"/>
  <c r="PQM231" i="3"/>
  <c r="PPX231" i="3"/>
  <c r="PPW831" i="3"/>
  <c r="PQJ831" i="3"/>
  <c r="PPU831" i="3"/>
  <c r="PPQ431" i="3"/>
  <c r="PQD431" i="3"/>
  <c r="PQQ431" i="3"/>
  <c r="PRD431" i="3"/>
  <c r="PRQ431" i="3"/>
  <c r="PSD431" i="3"/>
  <c r="PPO431" i="3"/>
  <c r="PQB631" i="3"/>
  <c r="PQO631" i="3"/>
  <c r="PPZ631" i="3"/>
  <c r="PQK831" i="3"/>
  <c r="PQX831" i="3"/>
  <c r="PRK831" i="3"/>
  <c r="PQI831" i="3"/>
  <c r="PPT31" i="3"/>
  <c r="PQG31" i="3"/>
  <c r="PQT31" i="3"/>
  <c r="PRG31" i="3"/>
  <c r="PPR31" i="3"/>
  <c r="PQP431" i="3"/>
  <c r="PRC431" i="3"/>
  <c r="PRP431" i="3"/>
  <c r="PQN431" i="3"/>
  <c r="PPU231" i="3"/>
  <c r="PQH231" i="3"/>
  <c r="PQU231" i="3"/>
  <c r="PRH231" i="3"/>
  <c r="PPS231" i="3"/>
  <c r="PPL631" i="3"/>
  <c r="PPY631" i="3"/>
  <c r="PQL631" i="3"/>
  <c r="PQY631" i="3"/>
  <c r="PRL631" i="3"/>
  <c r="PRY631" i="3"/>
  <c r="PSL631" i="3"/>
  <c r="PPJ631" i="3"/>
  <c r="PQO31" i="3"/>
  <c r="PRB31" i="3"/>
  <c r="PRO31" i="3"/>
  <c r="PQM31" i="3"/>
  <c r="PQW31" i="3"/>
  <c r="PQU31" i="3"/>
  <c r="PQC831" i="3"/>
  <c r="PQP831" i="3"/>
  <c r="PRC831" i="3"/>
  <c r="PQA831" i="3"/>
  <c r="PQE231" i="3"/>
  <c r="PQR231" i="3"/>
  <c r="PQC231" i="3"/>
  <c r="PQK231" i="3"/>
  <c r="PQX231" i="3"/>
  <c r="PQI231" i="3"/>
  <c r="PQF231" i="3"/>
  <c r="PQS231" i="3"/>
  <c r="PRF231" i="3"/>
  <c r="PRS231" i="3"/>
  <c r="PQD231" i="3"/>
  <c r="PQM631" i="3"/>
  <c r="PQZ631" i="3"/>
  <c r="PQK631" i="3"/>
  <c r="PQH831" i="3"/>
  <c r="PQU831" i="3"/>
  <c r="PQF831" i="3"/>
  <c r="PQZ31" i="3"/>
  <c r="PRM31" i="3"/>
  <c r="PRZ31" i="3"/>
  <c r="PQX31" i="3"/>
  <c r="PQB431" i="3"/>
  <c r="PQO431" i="3"/>
  <c r="PRB431" i="3"/>
  <c r="PRO431" i="3"/>
  <c r="PSB431" i="3"/>
  <c r="PSO431" i="3"/>
  <c r="PPZ431" i="3"/>
  <c r="PRA431" i="3"/>
  <c r="PRN431" i="3"/>
  <c r="PSA431" i="3"/>
  <c r="PQY431" i="3"/>
  <c r="PQE31" i="3"/>
  <c r="PQR31" i="3"/>
  <c r="PRE31" i="3"/>
  <c r="PRR31" i="3"/>
  <c r="PQC31" i="3"/>
  <c r="PPW631" i="3"/>
  <c r="PQJ631" i="3"/>
  <c r="PQW631" i="3"/>
  <c r="PRJ631" i="3"/>
  <c r="PRW631" i="3"/>
  <c r="PSJ631" i="3"/>
  <c r="PSW631" i="3"/>
  <c r="PPU631" i="3"/>
  <c r="PQV831" i="3"/>
  <c r="PRI831" i="3"/>
  <c r="PRV831" i="3"/>
  <c r="PQT831" i="3"/>
  <c r="PRH31" i="3"/>
  <c r="PRF31" i="3"/>
  <c r="PQP231" i="3"/>
  <c r="PRC231" i="3"/>
  <c r="PQN231" i="3"/>
  <c r="PQN831" i="3"/>
  <c r="PRA831" i="3"/>
  <c r="PRN831" i="3"/>
  <c r="PQL831" i="3"/>
  <c r="PQV231" i="3"/>
  <c r="PRI231" i="3"/>
  <c r="PQT231" i="3"/>
  <c r="PQS831" i="3"/>
  <c r="PRF831" i="3"/>
  <c r="PQQ831" i="3"/>
  <c r="PQM431" i="3"/>
  <c r="PQZ431" i="3"/>
  <c r="PRM431" i="3"/>
  <c r="PRZ431" i="3"/>
  <c r="PSM431" i="3"/>
  <c r="PSZ431" i="3"/>
  <c r="PQK431" i="3"/>
  <c r="PQX631" i="3"/>
  <c r="PRK631" i="3"/>
  <c r="PQV631" i="3"/>
  <c r="PQP31" i="3"/>
  <c r="PRC31" i="3"/>
  <c r="PRP31" i="3"/>
  <c r="PSC31" i="3"/>
  <c r="PQN31" i="3"/>
  <c r="PRG831" i="3"/>
  <c r="PRT831" i="3"/>
  <c r="PSG831" i="3"/>
  <c r="PRE831" i="3"/>
  <c r="PRK31" i="3"/>
  <c r="PRX31" i="3"/>
  <c r="PSK31" i="3"/>
  <c r="PRI31" i="3"/>
  <c r="PQQ231" i="3"/>
  <c r="PRD231" i="3"/>
  <c r="PRQ231" i="3"/>
  <c r="PSD231" i="3"/>
  <c r="PQO231" i="3"/>
  <c r="PQH631" i="3"/>
  <c r="PQU631" i="3"/>
  <c r="PRH631" i="3"/>
  <c r="PRU631" i="3"/>
  <c r="PSH631" i="3"/>
  <c r="PSU631" i="3"/>
  <c r="PTH631" i="3"/>
  <c r="PQF631" i="3"/>
  <c r="PRL431" i="3"/>
  <c r="PRY431" i="3"/>
  <c r="PSL431" i="3"/>
  <c r="PRJ431" i="3"/>
  <c r="PRS31" i="3"/>
  <c r="PRQ31" i="3"/>
  <c r="PQY831" i="3"/>
  <c r="PRL831" i="3"/>
  <c r="PRY831" i="3"/>
  <c r="PQW831" i="3"/>
  <c r="PRA231" i="3"/>
  <c r="PRN231" i="3"/>
  <c r="PQY231" i="3"/>
  <c r="PRG231" i="3"/>
  <c r="PRT231" i="3"/>
  <c r="PRE231" i="3"/>
  <c r="PQX431" i="3"/>
  <c r="PRK431" i="3"/>
  <c r="PRX431" i="3"/>
  <c r="PSK431" i="3"/>
  <c r="PSX431" i="3"/>
  <c r="PTK431" i="3"/>
  <c r="PQV431" i="3"/>
  <c r="PRA31" i="3"/>
  <c r="PRN31" i="3"/>
  <c r="PSA31" i="3"/>
  <c r="PSN31" i="3"/>
  <c r="PQY31" i="3"/>
  <c r="PRW431" i="3"/>
  <c r="PSJ431" i="3"/>
  <c r="PSW431" i="3"/>
  <c r="PRU431" i="3"/>
  <c r="PRB231" i="3"/>
  <c r="PRO231" i="3"/>
  <c r="PSB231" i="3"/>
  <c r="PSO231" i="3"/>
  <c r="PQZ231" i="3"/>
  <c r="PRV31" i="3"/>
  <c r="PSI31" i="3"/>
  <c r="PSV31" i="3"/>
  <c r="PRT31" i="3"/>
  <c r="PRD831" i="3"/>
  <c r="PRQ831" i="3"/>
  <c r="PRB831" i="3"/>
  <c r="PRI631" i="3"/>
  <c r="PRV631" i="3"/>
  <c r="PRG631" i="3"/>
  <c r="PQS631" i="3"/>
  <c r="PRF631" i="3"/>
  <c r="PRS631" i="3"/>
  <c r="PSF631" i="3"/>
  <c r="PSS631" i="3"/>
  <c r="PTF631" i="3"/>
  <c r="PTS631" i="3"/>
  <c r="PQQ631" i="3"/>
  <c r="PRR831" i="3"/>
  <c r="PSE831" i="3"/>
  <c r="PSR831" i="3"/>
  <c r="PRP831" i="3"/>
  <c r="PSD31" i="3"/>
  <c r="PSB31" i="3"/>
  <c r="PRL231" i="3"/>
  <c r="PRY231" i="3"/>
  <c r="PRJ231" i="3"/>
  <c r="PRJ831" i="3"/>
  <c r="PRW831" i="3"/>
  <c r="PSJ831" i="3"/>
  <c r="PRH831" i="3"/>
  <c r="PRR231" i="3"/>
  <c r="PSE231" i="3"/>
  <c r="PRP231" i="3"/>
  <c r="PRL31" i="3"/>
  <c r="PRY31" i="3"/>
  <c r="PSL31" i="3"/>
  <c r="PSY31" i="3"/>
  <c r="PRJ31" i="3"/>
  <c r="PSC831" i="3"/>
  <c r="PSP831" i="3"/>
  <c r="PTC831" i="3"/>
  <c r="PSA831" i="3"/>
  <c r="PRM231" i="3"/>
  <c r="PRZ231" i="3"/>
  <c r="PSM231" i="3"/>
  <c r="PSZ231" i="3"/>
  <c r="PRK231" i="3"/>
  <c r="PSH431" i="3"/>
  <c r="PSU431" i="3"/>
  <c r="PTH431" i="3"/>
  <c r="PSF431" i="3"/>
  <c r="PRI431" i="3"/>
  <c r="PRV431" i="3"/>
  <c r="PSI431" i="3"/>
  <c r="PSV431" i="3"/>
  <c r="PTI431" i="3"/>
  <c r="PTV431" i="3"/>
  <c r="PRG431" i="3"/>
  <c r="PSG31" i="3"/>
  <c r="PST31" i="3"/>
  <c r="PTG31" i="3"/>
  <c r="PSE31" i="3"/>
  <c r="PRT631" i="3"/>
  <c r="PSG631" i="3"/>
  <c r="PRR631" i="3"/>
  <c r="PRD631" i="3"/>
  <c r="PRQ631" i="3"/>
  <c r="PSD631" i="3"/>
  <c r="PSQ631" i="3"/>
  <c r="PTD631" i="3"/>
  <c r="PTQ631" i="3"/>
  <c r="PUD631" i="3"/>
  <c r="PRB631" i="3"/>
  <c r="PRO831" i="3"/>
  <c r="PSB831" i="3"/>
  <c r="PRM831" i="3"/>
  <c r="PSO31" i="3"/>
  <c r="PSM31" i="3"/>
  <c r="PRU831" i="3"/>
  <c r="PSH831" i="3"/>
  <c r="PSU831" i="3"/>
  <c r="PRS831" i="3"/>
  <c r="PRW231" i="3"/>
  <c r="PSJ231" i="3"/>
  <c r="PRU231" i="3"/>
  <c r="PSC231" i="3"/>
  <c r="PSP231" i="3"/>
  <c r="PSA231" i="3"/>
  <c r="PSN831" i="3"/>
  <c r="PTA831" i="3"/>
  <c r="PTN831" i="3"/>
  <c r="PSL831" i="3"/>
  <c r="PSE631" i="3"/>
  <c r="PSR631" i="3"/>
  <c r="PSC631" i="3"/>
  <c r="PSR31" i="3"/>
  <c r="PTE31" i="3"/>
  <c r="PTR31" i="3"/>
  <c r="PSP31" i="3"/>
  <c r="PRW31" i="3"/>
  <c r="PSJ31" i="3"/>
  <c r="PSW31" i="3"/>
  <c r="PTJ31" i="3"/>
  <c r="PRU31" i="3"/>
  <c r="PRZ831" i="3"/>
  <c r="PSM831" i="3"/>
  <c r="PRX831" i="3"/>
  <c r="PRT431" i="3"/>
  <c r="PSG431" i="3"/>
  <c r="PST431" i="3"/>
  <c r="PTG431" i="3"/>
  <c r="PTT431" i="3"/>
  <c r="PUG431" i="3"/>
  <c r="PRR431" i="3"/>
  <c r="PRX231" i="3"/>
  <c r="PSK231" i="3"/>
  <c r="PSX231" i="3"/>
  <c r="PTK231" i="3"/>
  <c r="PRV231" i="3"/>
  <c r="PSS431" i="3"/>
  <c r="PTF431" i="3"/>
  <c r="PTS431" i="3"/>
  <c r="PSQ431" i="3"/>
  <c r="PRO631" i="3"/>
  <c r="PSB631" i="3"/>
  <c r="PSO631" i="3"/>
  <c r="PTB631" i="3"/>
  <c r="PTO631" i="3"/>
  <c r="PUB631" i="3"/>
  <c r="PUO631" i="3"/>
  <c r="PRM631" i="3"/>
  <c r="PSZ31" i="3"/>
  <c r="PSX31" i="3"/>
  <c r="PSH231" i="3"/>
  <c r="PSU231" i="3"/>
  <c r="PSF231" i="3"/>
  <c r="PSF831" i="3"/>
  <c r="PSS831" i="3"/>
  <c r="PTF831" i="3"/>
  <c r="PSD831" i="3"/>
  <c r="PSN231" i="3"/>
  <c r="PTA231" i="3"/>
  <c r="PSL231" i="3"/>
  <c r="PTC31" i="3"/>
  <c r="PTP31" i="3"/>
  <c r="PUC31" i="3"/>
  <c r="PTA31" i="3"/>
  <c r="PSP631" i="3"/>
  <c r="PTC631" i="3"/>
  <c r="PSN631" i="3"/>
  <c r="PSK831" i="3"/>
  <c r="PSX831" i="3"/>
  <c r="PSI831" i="3"/>
  <c r="PSI231" i="3"/>
  <c r="PSV231" i="3"/>
  <c r="PTI231" i="3"/>
  <c r="PTV231" i="3"/>
  <c r="PSG231" i="3"/>
  <c r="PRZ631" i="3"/>
  <c r="PSM631" i="3"/>
  <c r="PSZ631" i="3"/>
  <c r="PTM631" i="3"/>
  <c r="PTZ631" i="3"/>
  <c r="PUM631" i="3"/>
  <c r="PUZ631" i="3"/>
  <c r="PRX631" i="3"/>
  <c r="PSE431" i="3"/>
  <c r="PSR431" i="3"/>
  <c r="PTE431" i="3"/>
  <c r="PTR431" i="3"/>
  <c r="PUE431" i="3"/>
  <c r="PUR431" i="3"/>
  <c r="PSC431" i="3"/>
  <c r="PSH31" i="3"/>
  <c r="PSU31" i="3"/>
  <c r="PTH31" i="3"/>
  <c r="PTU31" i="3"/>
  <c r="PSF31" i="3"/>
  <c r="PSY831" i="3"/>
  <c r="PTL831" i="3"/>
  <c r="PTY831" i="3"/>
  <c r="PSW831" i="3"/>
  <c r="PTD431" i="3"/>
  <c r="PTQ431" i="3"/>
  <c r="PUD431" i="3"/>
  <c r="PTB431" i="3"/>
  <c r="PTK31" i="3"/>
  <c r="PTI31" i="3"/>
  <c r="PSQ831" i="3"/>
  <c r="PTD831" i="3"/>
  <c r="PTQ831" i="3"/>
  <c r="PSO831" i="3"/>
  <c r="PSS231" i="3"/>
  <c r="PTF231" i="3"/>
  <c r="PSQ231" i="3"/>
  <c r="PSY231" i="3"/>
  <c r="PTL231" i="3"/>
  <c r="PSW231" i="3"/>
  <c r="PSV831" i="3"/>
  <c r="PTI831" i="3"/>
  <c r="PST831" i="3"/>
  <c r="PTA631" i="3"/>
  <c r="PTN631" i="3"/>
  <c r="PSY631" i="3"/>
  <c r="PTO431" i="3"/>
  <c r="PUB431" i="3"/>
  <c r="PUO431" i="3"/>
  <c r="PTM431" i="3"/>
  <c r="PTN31" i="3"/>
  <c r="PUA31" i="3"/>
  <c r="PUN31" i="3"/>
  <c r="PTL31" i="3"/>
  <c r="PTJ831" i="3"/>
  <c r="PTW831" i="3"/>
  <c r="PUJ831" i="3"/>
  <c r="PTH831" i="3"/>
  <c r="PSP431" i="3"/>
  <c r="PTC431" i="3"/>
  <c r="PTP431" i="3"/>
  <c r="PUC431" i="3"/>
  <c r="PUP431" i="3"/>
  <c r="PVC431" i="3"/>
  <c r="PSN431" i="3"/>
  <c r="PSK631" i="3"/>
  <c r="PSX631" i="3"/>
  <c r="PTK631" i="3"/>
  <c r="PTX631" i="3"/>
  <c r="PUK631" i="3"/>
  <c r="PUX631" i="3"/>
  <c r="PVK631" i="3"/>
  <c r="PSI631" i="3"/>
  <c r="PST231" i="3"/>
  <c r="PTG231" i="3"/>
  <c r="PTT231" i="3"/>
  <c r="PUG231" i="3"/>
  <c r="PSR231" i="3"/>
  <c r="PSS31" i="3"/>
  <c r="PTF31" i="3"/>
  <c r="PTS31" i="3"/>
  <c r="PUF31" i="3"/>
  <c r="PSQ31" i="3"/>
  <c r="PTV31" i="3"/>
  <c r="PTT31" i="3"/>
  <c r="PTD231" i="3"/>
  <c r="PTQ231" i="3"/>
  <c r="PTB231" i="3"/>
  <c r="PTB831" i="3"/>
  <c r="PTO831" i="3"/>
  <c r="PUB831" i="3"/>
  <c r="PSZ831" i="3"/>
  <c r="PTJ231" i="3"/>
  <c r="PTW231" i="3"/>
  <c r="PTH231" i="3"/>
  <c r="PTL631" i="3"/>
  <c r="PTY631" i="3"/>
  <c r="PTJ631" i="3"/>
  <c r="PTU831" i="3"/>
  <c r="PUH831" i="3"/>
  <c r="PUU831" i="3"/>
  <c r="PTS831" i="3"/>
  <c r="PTG831" i="3"/>
  <c r="PTT831" i="3"/>
  <c r="PTE831" i="3"/>
  <c r="PTA431" i="3"/>
  <c r="PTN431" i="3"/>
  <c r="PUA431" i="3"/>
  <c r="PUN431" i="3"/>
  <c r="PVA431" i="3"/>
  <c r="PVN431" i="3"/>
  <c r="PSY431" i="3"/>
  <c r="PSV631" i="3"/>
  <c r="PTI631" i="3"/>
  <c r="PTV631" i="3"/>
  <c r="PUI631" i="3"/>
  <c r="PUV631" i="3"/>
  <c r="PVI631" i="3"/>
  <c r="PVV631" i="3"/>
  <c r="PST631" i="3"/>
  <c r="PTZ431" i="3"/>
  <c r="PUM431" i="3"/>
  <c r="PUZ431" i="3"/>
  <c r="PTX431" i="3"/>
  <c r="PTD31" i="3"/>
  <c r="PTQ31" i="3"/>
  <c r="PUD31" i="3"/>
  <c r="PUQ31" i="3"/>
  <c r="PTB31" i="3"/>
  <c r="PTE231" i="3"/>
  <c r="PTR231" i="3"/>
  <c r="PUE231" i="3"/>
  <c r="PUR231" i="3"/>
  <c r="PTC231" i="3"/>
  <c r="PTY31" i="3"/>
  <c r="PUL31" i="3"/>
  <c r="PUY31" i="3"/>
  <c r="PTW31" i="3"/>
  <c r="PUG31" i="3"/>
  <c r="PUE31" i="3"/>
  <c r="PTM831" i="3"/>
  <c r="PTZ831" i="3"/>
  <c r="PUM831" i="3"/>
  <c r="PTK831" i="3"/>
  <c r="PTO231" i="3"/>
  <c r="PUB231" i="3"/>
  <c r="PTM231" i="3"/>
  <c r="PTU231" i="3"/>
  <c r="PUH231" i="3"/>
  <c r="PTS231" i="3"/>
  <c r="PTW631" i="3"/>
  <c r="PUJ631" i="3"/>
  <c r="PTU631" i="3"/>
  <c r="PTO31" i="3"/>
  <c r="PUB31" i="3"/>
  <c r="PUO31" i="3"/>
  <c r="PVB31" i="3"/>
  <c r="PTM31" i="3"/>
  <c r="PUJ31" i="3"/>
  <c r="PUW31" i="3"/>
  <c r="PVJ31" i="3"/>
  <c r="PUH31" i="3"/>
  <c r="PTG631" i="3"/>
  <c r="PTT631" i="3"/>
  <c r="PUG631" i="3"/>
  <c r="PUT631" i="3"/>
  <c r="PVG631" i="3"/>
  <c r="PVT631" i="3"/>
  <c r="PWG631" i="3"/>
  <c r="PTE631" i="3"/>
  <c r="PTR831" i="3"/>
  <c r="PUE831" i="3"/>
  <c r="PTP831" i="3"/>
  <c r="PUK431" i="3"/>
  <c r="PUX431" i="3"/>
  <c r="PVK431" i="3"/>
  <c r="PUI431" i="3"/>
  <c r="PTP231" i="3"/>
  <c r="PUC231" i="3"/>
  <c r="PUP231" i="3"/>
  <c r="PVC231" i="3"/>
  <c r="PTN231" i="3"/>
  <c r="PTL431" i="3"/>
  <c r="PTY431" i="3"/>
  <c r="PUL431" i="3"/>
  <c r="PUY431" i="3"/>
  <c r="PVL431" i="3"/>
  <c r="PVY431" i="3"/>
  <c r="PTJ431" i="3"/>
  <c r="PUF831" i="3"/>
  <c r="PUS831" i="3"/>
  <c r="PVF831" i="3"/>
  <c r="PUD831" i="3"/>
  <c r="PUR31" i="3"/>
  <c r="PUP31" i="3"/>
  <c r="PTX831" i="3"/>
  <c r="PUK831" i="3"/>
  <c r="PUX831" i="3"/>
  <c r="PTV831" i="3"/>
  <c r="PTZ231" i="3"/>
  <c r="PUM231" i="3"/>
  <c r="PTX231" i="3"/>
  <c r="PUF231" i="3"/>
  <c r="PUS231" i="3"/>
  <c r="PUD231" i="3"/>
  <c r="PUV431" i="3"/>
  <c r="PVI431" i="3"/>
  <c r="PVV431" i="3"/>
  <c r="PUT431" i="3"/>
  <c r="PTZ31" i="3"/>
  <c r="PUM31" i="3"/>
  <c r="PUZ31" i="3"/>
  <c r="PVM31" i="3"/>
  <c r="PTX31" i="3"/>
  <c r="PTW431" i="3"/>
  <c r="PUJ431" i="3"/>
  <c r="PUW431" i="3"/>
  <c r="PVJ431" i="3"/>
  <c r="PVW431" i="3"/>
  <c r="PWJ431" i="3"/>
  <c r="PTU431" i="3"/>
  <c r="PUC831" i="3"/>
  <c r="PUP831" i="3"/>
  <c r="PUA831" i="3"/>
  <c r="PUA231" i="3"/>
  <c r="PUN231" i="3"/>
  <c r="PVA231" i="3"/>
  <c r="PVN231" i="3"/>
  <c r="PTY231" i="3"/>
  <c r="PTR631" i="3"/>
  <c r="PUE631" i="3"/>
  <c r="PUR631" i="3"/>
  <c r="PVE631" i="3"/>
  <c r="PVR631" i="3"/>
  <c r="PWE631" i="3"/>
  <c r="PWR631" i="3"/>
  <c r="PTP631" i="3"/>
  <c r="PUH631" i="3"/>
  <c r="PUU631" i="3"/>
  <c r="PUF631" i="3"/>
  <c r="PUU31" i="3"/>
  <c r="PVH31" i="3"/>
  <c r="PVU31" i="3"/>
  <c r="PUS31" i="3"/>
  <c r="PUQ831" i="3"/>
  <c r="PVD831" i="3"/>
  <c r="PVQ831" i="3"/>
  <c r="PUO831" i="3"/>
  <c r="PVC31" i="3"/>
  <c r="PVA31" i="3"/>
  <c r="PUK231" i="3"/>
  <c r="PUX231" i="3"/>
  <c r="PUI231" i="3"/>
  <c r="PUI831" i="3"/>
  <c r="PUV831" i="3"/>
  <c r="PVI831" i="3"/>
  <c r="PUG831" i="3"/>
  <c r="PUQ231" i="3"/>
  <c r="PVD231" i="3"/>
  <c r="PUO231" i="3"/>
  <c r="PVB831" i="3"/>
  <c r="PVO831" i="3"/>
  <c r="PWB831" i="3"/>
  <c r="PUZ831" i="3"/>
  <c r="PUK31" i="3"/>
  <c r="PUX31" i="3"/>
  <c r="PVK31" i="3"/>
  <c r="PVX31" i="3"/>
  <c r="PUI31" i="3"/>
  <c r="PUL231" i="3"/>
  <c r="PUY231" i="3"/>
  <c r="PVL231" i="3"/>
  <c r="PVY231" i="3"/>
  <c r="PUJ231" i="3"/>
  <c r="PVF31" i="3"/>
  <c r="PVS31" i="3"/>
  <c r="PWF31" i="3"/>
  <c r="PVD31" i="3"/>
  <c r="PUN831" i="3"/>
  <c r="PVA831" i="3"/>
  <c r="PUL831" i="3"/>
  <c r="PVG431" i="3"/>
  <c r="PVT431" i="3"/>
  <c r="PWG431" i="3"/>
  <c r="PVE431" i="3"/>
  <c r="PUS631" i="3"/>
  <c r="PVF631" i="3"/>
  <c r="PUQ631" i="3"/>
  <c r="PUC631" i="3"/>
  <c r="PUP631" i="3"/>
  <c r="PVC631" i="3"/>
  <c r="PVP631" i="3"/>
  <c r="PWC631" i="3"/>
  <c r="PWP631" i="3"/>
  <c r="PXC631" i="3"/>
  <c r="PUA631" i="3"/>
  <c r="PUH431" i="3"/>
  <c r="PUU431" i="3"/>
  <c r="PVH431" i="3"/>
  <c r="PVU431" i="3"/>
  <c r="PWH431" i="3"/>
  <c r="PWU431" i="3"/>
  <c r="PUF431" i="3"/>
  <c r="PVN31" i="3"/>
  <c r="PVL31" i="3"/>
  <c r="PUT831" i="3"/>
  <c r="PVG831" i="3"/>
  <c r="PVT831" i="3"/>
  <c r="PUR831" i="3"/>
  <c r="PUV231" i="3"/>
  <c r="PVI231" i="3"/>
  <c r="PUT231" i="3"/>
  <c r="PVB231" i="3"/>
  <c r="PVO231" i="3"/>
  <c r="PUZ231" i="3"/>
  <c r="PUW231" i="3"/>
  <c r="PVJ231" i="3"/>
  <c r="PVW231" i="3"/>
  <c r="PWJ231" i="3"/>
  <c r="PUU231" i="3"/>
  <c r="PUY831" i="3"/>
  <c r="PVL831" i="3"/>
  <c r="PUW831" i="3"/>
  <c r="PUV31" i="3"/>
  <c r="PVI31" i="3"/>
  <c r="PVV31" i="3"/>
  <c r="PWI31" i="3"/>
  <c r="PUT31" i="3"/>
  <c r="PUS431" i="3"/>
  <c r="PVF431" i="3"/>
  <c r="PVS431" i="3"/>
  <c r="PWF431" i="3"/>
  <c r="PWS431" i="3"/>
  <c r="PXF431" i="3"/>
  <c r="PUQ431" i="3"/>
  <c r="PVM831" i="3"/>
  <c r="PVZ831" i="3"/>
  <c r="PWM831" i="3"/>
  <c r="PVK831" i="3"/>
  <c r="PVD631" i="3"/>
  <c r="PVQ631" i="3"/>
  <c r="PVB631" i="3"/>
  <c r="PUN631" i="3"/>
  <c r="PVA631" i="3"/>
  <c r="PVN631" i="3"/>
  <c r="PWA631" i="3"/>
  <c r="PWN631" i="3"/>
  <c r="PXA631" i="3"/>
  <c r="PXN631" i="3"/>
  <c r="PUL631" i="3"/>
  <c r="PVR431" i="3"/>
  <c r="PWE431" i="3"/>
  <c r="PWR431" i="3"/>
  <c r="PVP431" i="3"/>
  <c r="PVQ31" i="3"/>
  <c r="PWD31" i="3"/>
  <c r="PWQ31" i="3"/>
  <c r="PVO31" i="3"/>
  <c r="PVY31" i="3"/>
  <c r="PVW31" i="3"/>
  <c r="PVG231" i="3"/>
  <c r="PVT231" i="3"/>
  <c r="PVE231" i="3"/>
  <c r="PVE831" i="3"/>
  <c r="PVR831" i="3"/>
  <c r="PWE831" i="3"/>
  <c r="PVC831" i="3"/>
  <c r="PVM231" i="3"/>
  <c r="PVZ231" i="3"/>
  <c r="PVK231" i="3"/>
  <c r="PVX831" i="3"/>
  <c r="PWK831" i="3"/>
  <c r="PWX831" i="3"/>
  <c r="PVV831" i="3"/>
  <c r="PUY631" i="3"/>
  <c r="PVL631" i="3"/>
  <c r="PVY631" i="3"/>
  <c r="PWL631" i="3"/>
  <c r="PWY631" i="3"/>
  <c r="PXL631" i="3"/>
  <c r="PXY631" i="3"/>
  <c r="PUW631" i="3"/>
  <c r="PVJ831" i="3"/>
  <c r="PVW831" i="3"/>
  <c r="PVH831" i="3"/>
  <c r="PWC431" i="3"/>
  <c r="PWP431" i="3"/>
  <c r="PXC431" i="3"/>
  <c r="PWA431" i="3"/>
  <c r="PVO631" i="3"/>
  <c r="PWB631" i="3"/>
  <c r="PVM631" i="3"/>
  <c r="PVH231" i="3"/>
  <c r="PVU231" i="3"/>
  <c r="PWH231" i="3"/>
  <c r="PWU231" i="3"/>
  <c r="PVF231" i="3"/>
  <c r="PVG31" i="3"/>
  <c r="PVT31" i="3"/>
  <c r="PWG31" i="3"/>
  <c r="PWT31" i="3"/>
  <c r="PVE31" i="3"/>
  <c r="PVD431" i="3"/>
  <c r="PVQ431" i="3"/>
  <c r="PWD431" i="3"/>
  <c r="PWQ431" i="3"/>
  <c r="PXD431" i="3"/>
  <c r="PXQ431" i="3"/>
  <c r="PVB431" i="3"/>
  <c r="PWB31" i="3"/>
  <c r="PWO31" i="3"/>
  <c r="PXB31" i="3"/>
  <c r="PVZ31" i="3"/>
  <c r="PWJ31" i="3"/>
  <c r="PWH31" i="3"/>
  <c r="PVP831" i="3"/>
  <c r="PWC831" i="3"/>
  <c r="PWP831" i="3"/>
  <c r="PVN831" i="3"/>
  <c r="PVR231" i="3"/>
  <c r="PWE231" i="3"/>
  <c r="PVP231" i="3"/>
  <c r="PVX231" i="3"/>
  <c r="PWK231" i="3"/>
  <c r="PVV231" i="3"/>
  <c r="PWN431" i="3"/>
  <c r="PXA431" i="3"/>
  <c r="PXN431" i="3"/>
  <c r="PWL431" i="3"/>
  <c r="PVS231" i="3"/>
  <c r="PWF231" i="3"/>
  <c r="PWS231" i="3"/>
  <c r="PXF231" i="3"/>
  <c r="PVQ231" i="3"/>
  <c r="PVJ631" i="3"/>
  <c r="PVW631" i="3"/>
  <c r="PWJ631" i="3"/>
  <c r="PWW631" i="3"/>
  <c r="PXJ631" i="3"/>
  <c r="PXW631" i="3"/>
  <c r="PYJ631" i="3"/>
  <c r="PVH631" i="3"/>
  <c r="PWM31" i="3"/>
  <c r="PWZ31" i="3"/>
  <c r="PXM31" i="3"/>
  <c r="PWK31" i="3"/>
  <c r="PWI831" i="3"/>
  <c r="PWV831" i="3"/>
  <c r="PXI831" i="3"/>
  <c r="PWG831" i="3"/>
  <c r="PVR31" i="3"/>
  <c r="PWE31" i="3"/>
  <c r="PWR31" i="3"/>
  <c r="PXE31" i="3"/>
  <c r="PVP31" i="3"/>
  <c r="PVO431" i="3"/>
  <c r="PWB431" i="3"/>
  <c r="PWO431" i="3"/>
  <c r="PXB431" i="3"/>
  <c r="PXO431" i="3"/>
  <c r="PYB431" i="3"/>
  <c r="PVM431" i="3"/>
  <c r="PVZ631" i="3"/>
  <c r="PWM631" i="3"/>
  <c r="PVX631" i="3"/>
  <c r="PVU831" i="3"/>
  <c r="PWH831" i="3"/>
  <c r="PVS831" i="3"/>
  <c r="PWU31" i="3"/>
  <c r="PWS31" i="3"/>
  <c r="PWC231" i="3"/>
  <c r="PWP231" i="3"/>
  <c r="PWA231" i="3"/>
  <c r="PWA831" i="3"/>
  <c r="PWN831" i="3"/>
  <c r="PXA831" i="3"/>
  <c r="PVY831" i="3"/>
  <c r="PWI231" i="3"/>
  <c r="PWV231" i="3"/>
  <c r="PWG231" i="3"/>
  <c r="PWT831" i="3"/>
  <c r="PXG831" i="3"/>
  <c r="PXT831" i="3"/>
  <c r="PWR831" i="3"/>
  <c r="PWD231" i="3"/>
  <c r="PWQ231" i="3"/>
  <c r="PXD231" i="3"/>
  <c r="PXQ231" i="3"/>
  <c r="PWB231" i="3"/>
  <c r="PVZ431" i="3"/>
  <c r="PWM431" i="3"/>
  <c r="PWZ431" i="3"/>
  <c r="PXM431" i="3"/>
  <c r="PXZ431" i="3"/>
  <c r="PYM431" i="3"/>
  <c r="PVX431" i="3"/>
  <c r="PWF831" i="3"/>
  <c r="PWS831" i="3"/>
  <c r="PWD831" i="3"/>
  <c r="PWX31" i="3"/>
  <c r="PXK31" i="3"/>
  <c r="PXX31" i="3"/>
  <c r="PWV31" i="3"/>
  <c r="PWY431" i="3"/>
  <c r="PXL431" i="3"/>
  <c r="PXY431" i="3"/>
  <c r="PWW431" i="3"/>
  <c r="PVU631" i="3"/>
  <c r="PWH631" i="3"/>
  <c r="PWU631" i="3"/>
  <c r="PXH631" i="3"/>
  <c r="PXU631" i="3"/>
  <c r="PYH631" i="3"/>
  <c r="PYU631" i="3"/>
  <c r="PVS631" i="3"/>
  <c r="PWC31" i="3"/>
  <c r="PWP31" i="3"/>
  <c r="PXC31" i="3"/>
  <c r="PXP31" i="3"/>
  <c r="PWA31" i="3"/>
  <c r="PWK631" i="3"/>
  <c r="PWX631" i="3"/>
  <c r="PWI631" i="3"/>
  <c r="PXF31" i="3"/>
  <c r="PXD31" i="3"/>
  <c r="PWL831" i="3"/>
  <c r="PWY831" i="3"/>
  <c r="PXL831" i="3"/>
  <c r="PWJ831" i="3"/>
  <c r="PWN231" i="3"/>
  <c r="PXA231" i="3"/>
  <c r="PWL231" i="3"/>
  <c r="PWT231" i="3"/>
  <c r="PXG231" i="3"/>
  <c r="PWR231" i="3"/>
  <c r="PWK431" i="3"/>
  <c r="PWX431" i="3"/>
  <c r="PXK431" i="3"/>
  <c r="PXX431" i="3"/>
  <c r="PYK431" i="3"/>
  <c r="PYX431" i="3"/>
  <c r="PWI431" i="3"/>
  <c r="PWO231" i="3"/>
  <c r="PXB231" i="3"/>
  <c r="PXO231" i="3"/>
  <c r="PYB231" i="3"/>
  <c r="PWM231" i="3"/>
  <c r="PXI31" i="3"/>
  <c r="PXV31" i="3"/>
  <c r="PYI31" i="3"/>
  <c r="PXG31" i="3"/>
  <c r="PWV631" i="3"/>
  <c r="PXI631" i="3"/>
  <c r="PWT631" i="3"/>
  <c r="PWQ831" i="3"/>
  <c r="PXD831" i="3"/>
  <c r="PWO831" i="3"/>
  <c r="PXE831" i="3"/>
  <c r="PXR831" i="3"/>
  <c r="PYE831" i="3"/>
  <c r="PXC831" i="3"/>
  <c r="PWF631" i="3"/>
  <c r="PWS631" i="3"/>
  <c r="PXF631" i="3"/>
  <c r="PXS631" i="3"/>
  <c r="PYF631" i="3"/>
  <c r="PYS631" i="3"/>
  <c r="PZF631" i="3"/>
  <c r="PWD631" i="3"/>
  <c r="PWN31" i="3"/>
  <c r="PXA31" i="3"/>
  <c r="PXN31" i="3"/>
  <c r="PYA31" i="3"/>
  <c r="PWL31" i="3"/>
  <c r="PXJ431" i="3"/>
  <c r="PXW431" i="3"/>
  <c r="PYJ431" i="3"/>
  <c r="PXH431" i="3"/>
  <c r="PXQ31" i="3"/>
  <c r="PXO31" i="3"/>
  <c r="PWY231" i="3"/>
  <c r="PXL231" i="3"/>
  <c r="PWW231" i="3"/>
  <c r="PWW831" i="3"/>
  <c r="PXJ831" i="3"/>
  <c r="PXW831" i="3"/>
  <c r="PWU831" i="3"/>
  <c r="PXE231" i="3"/>
  <c r="PXR231" i="3"/>
  <c r="PXC231" i="3"/>
  <c r="PXG631" i="3"/>
  <c r="PXT631" i="3"/>
  <c r="PXE631" i="3"/>
  <c r="PXT31" i="3"/>
  <c r="PYG31" i="3"/>
  <c r="PYT31" i="3"/>
  <c r="PXR31" i="3"/>
  <c r="PXP831" i="3"/>
  <c r="PYC831" i="3"/>
  <c r="PYP831" i="3"/>
  <c r="PXN831" i="3"/>
  <c r="PWQ631" i="3"/>
  <c r="PXD631" i="3"/>
  <c r="PXQ631" i="3"/>
  <c r="PYD631" i="3"/>
  <c r="PYQ631" i="3"/>
  <c r="PZD631" i="3"/>
  <c r="PZQ631" i="3"/>
  <c r="PWO631" i="3"/>
  <c r="PXU431" i="3"/>
  <c r="PYH431" i="3"/>
  <c r="PYU431" i="3"/>
  <c r="PXS431" i="3"/>
  <c r="PXB831" i="3"/>
  <c r="PXO831" i="3"/>
  <c r="PWZ831" i="3"/>
  <c r="PWV431" i="3"/>
  <c r="PXI431" i="3"/>
  <c r="PXV431" i="3"/>
  <c r="PYI431" i="3"/>
  <c r="PYV431" i="3"/>
  <c r="PZI431" i="3"/>
  <c r="PWT431" i="3"/>
  <c r="PWZ231" i="3"/>
  <c r="PXM231" i="3"/>
  <c r="PXZ231" i="3"/>
  <c r="PYM231" i="3"/>
  <c r="PWX231" i="3"/>
  <c r="PWY31" i="3"/>
  <c r="PXL31" i="3"/>
  <c r="PXY31" i="3"/>
  <c r="PYL31" i="3"/>
  <c r="PWW31" i="3"/>
  <c r="PYB31" i="3"/>
  <c r="PXZ31" i="3"/>
  <c r="PXH831" i="3"/>
  <c r="PXU831" i="3"/>
  <c r="PYH831" i="3"/>
  <c r="PXF831" i="3"/>
  <c r="PXJ231" i="3"/>
  <c r="PXW231" i="3"/>
  <c r="PXH231" i="3"/>
  <c r="PXP231" i="3"/>
  <c r="PYC231" i="3"/>
  <c r="PXN231" i="3"/>
  <c r="PXB631" i="3"/>
  <c r="PXO631" i="3"/>
  <c r="PYB631" i="3"/>
  <c r="PYO631" i="3"/>
  <c r="PZB631" i="3"/>
  <c r="PZO631" i="3"/>
  <c r="QAB631" i="3"/>
  <c r="PWZ631" i="3"/>
  <c r="PXR631" i="3"/>
  <c r="PYE631" i="3"/>
  <c r="PXP631" i="3"/>
  <c r="PXG431" i="3"/>
  <c r="PXT431" i="3"/>
  <c r="PYG431" i="3"/>
  <c r="PYT431" i="3"/>
  <c r="PZG431" i="3"/>
  <c r="PZT431" i="3"/>
  <c r="PXE431" i="3"/>
  <c r="PYE31" i="3"/>
  <c r="PYR31" i="3"/>
  <c r="PZE31" i="3"/>
  <c r="PYC31" i="3"/>
  <c r="PXM831" i="3"/>
  <c r="PXZ831" i="3"/>
  <c r="PXK831" i="3"/>
  <c r="PYF431" i="3"/>
  <c r="PYS431" i="3"/>
  <c r="PZF431" i="3"/>
  <c r="PYD431" i="3"/>
  <c r="PXJ31" i="3"/>
  <c r="PXW31" i="3"/>
  <c r="PYJ31" i="3"/>
  <c r="PYW31" i="3"/>
  <c r="PXH31" i="3"/>
  <c r="PXK231" i="3"/>
  <c r="PXX231" i="3"/>
  <c r="PYK231" i="3"/>
  <c r="PYX231" i="3"/>
  <c r="PXI231" i="3"/>
  <c r="PYA831" i="3"/>
  <c r="PYN831" i="3"/>
  <c r="PZA831" i="3"/>
  <c r="PXY831" i="3"/>
  <c r="PYM31" i="3"/>
  <c r="PYK31" i="3"/>
  <c r="PXU231" i="3"/>
  <c r="PYH231" i="3"/>
  <c r="PXS231" i="3"/>
  <c r="PXS831" i="3"/>
  <c r="PYF831" i="3"/>
  <c r="PYS831" i="3"/>
  <c r="PXQ831" i="3"/>
  <c r="PYA231" i="3"/>
  <c r="PYN231" i="3"/>
  <c r="PXY231" i="3"/>
  <c r="PYC631" i="3"/>
  <c r="PYP631" i="3"/>
  <c r="PYA631" i="3"/>
  <c r="PXX831" i="3"/>
  <c r="PYK831" i="3"/>
  <c r="PXV831" i="3"/>
  <c r="PYP31" i="3"/>
  <c r="PZC31" i="3"/>
  <c r="PZP31" i="3"/>
  <c r="PYN31" i="3"/>
  <c r="PXM631" i="3"/>
  <c r="PXZ631" i="3"/>
  <c r="PYM631" i="3"/>
  <c r="PYZ631" i="3"/>
  <c r="PZM631" i="3"/>
  <c r="PZZ631" i="3"/>
  <c r="QAM631" i="3"/>
  <c r="PXK631" i="3"/>
  <c r="PXU31" i="3"/>
  <c r="PYH31" i="3"/>
  <c r="PYU31" i="3"/>
  <c r="PZH31" i="3"/>
  <c r="PXS31" i="3"/>
  <c r="PXV231" i="3"/>
  <c r="PYI231" i="3"/>
  <c r="PYV231" i="3"/>
  <c r="PZI231" i="3"/>
  <c r="PXT231" i="3"/>
  <c r="PYL831" i="3"/>
  <c r="PYY831" i="3"/>
  <c r="PZL831" i="3"/>
  <c r="PYJ831" i="3"/>
  <c r="PYQ431" i="3"/>
  <c r="PZD431" i="3"/>
  <c r="PZQ431" i="3"/>
  <c r="PYO431" i="3"/>
  <c r="PXR431" i="3"/>
  <c r="PYE431" i="3"/>
  <c r="PYR431" i="3"/>
  <c r="PZE431" i="3"/>
  <c r="PZR431" i="3"/>
  <c r="QAE431" i="3"/>
  <c r="PXP431" i="3"/>
  <c r="PYX31" i="3"/>
  <c r="PYV31" i="3"/>
  <c r="PYD831" i="3"/>
  <c r="PYQ831" i="3"/>
  <c r="PZD831" i="3"/>
  <c r="PYB831" i="3"/>
  <c r="PYF231" i="3"/>
  <c r="PYS231" i="3"/>
  <c r="PYD231" i="3"/>
  <c r="PYL231" i="3"/>
  <c r="PYY231" i="3"/>
  <c r="PYJ231" i="3"/>
  <c r="PYW831" i="3"/>
  <c r="PZJ831" i="3"/>
  <c r="PZW831" i="3"/>
  <c r="PYU831" i="3"/>
  <c r="PYN631" i="3"/>
  <c r="PZA631" i="3"/>
  <c r="PYL631" i="3"/>
  <c r="PYC431" i="3"/>
  <c r="PYP431" i="3"/>
  <c r="PZC431" i="3"/>
  <c r="PZP431" i="3"/>
  <c r="QAC431" i="3"/>
  <c r="QAP431" i="3"/>
  <c r="PYA431" i="3"/>
  <c r="PZA31" i="3"/>
  <c r="PZN31" i="3"/>
  <c r="QAA31" i="3"/>
  <c r="PYY31" i="3"/>
  <c r="PYG231" i="3"/>
  <c r="PYT231" i="3"/>
  <c r="PZG231" i="3"/>
  <c r="PZT231" i="3"/>
  <c r="PYE231" i="3"/>
  <c r="PXX631" i="3"/>
  <c r="PYK631" i="3"/>
  <c r="PYX631" i="3"/>
  <c r="PZK631" i="3"/>
  <c r="PZX631" i="3"/>
  <c r="QAK631" i="3"/>
  <c r="QAX631" i="3"/>
  <c r="PXV631" i="3"/>
  <c r="PYI831" i="3"/>
  <c r="PYV831" i="3"/>
  <c r="PYG831" i="3"/>
  <c r="PZB431" i="3"/>
  <c r="PZO431" i="3"/>
  <c r="QAB431" i="3"/>
  <c r="PYZ431" i="3"/>
  <c r="PYF31" i="3"/>
  <c r="PYS31" i="3"/>
  <c r="PZF31" i="3"/>
  <c r="PZS31" i="3"/>
  <c r="PYD31" i="3"/>
  <c r="PZI31" i="3"/>
  <c r="PZG31" i="3"/>
  <c r="PYQ231" i="3"/>
  <c r="PZD231" i="3"/>
  <c r="PYO231" i="3"/>
  <c r="PYO831" i="3"/>
  <c r="PZB831" i="3"/>
  <c r="PZO831" i="3"/>
  <c r="PYM831" i="3"/>
  <c r="PYW231" i="3"/>
  <c r="PZJ231" i="3"/>
  <c r="PYU231" i="3"/>
  <c r="PYT831" i="3"/>
  <c r="PZG831" i="3"/>
  <c r="PYR831" i="3"/>
  <c r="PZM431" i="3"/>
  <c r="PZZ431" i="3"/>
  <c r="QAM431" i="3"/>
  <c r="PZK431" i="3"/>
  <c r="PZH831" i="3"/>
  <c r="PZU831" i="3"/>
  <c r="QAH831" i="3"/>
  <c r="PZF831" i="3"/>
  <c r="PZL31" i="3"/>
  <c r="PZY31" i="3"/>
  <c r="QAL31" i="3"/>
  <c r="PZJ31" i="3"/>
  <c r="PYQ31" i="3"/>
  <c r="PZD31" i="3"/>
  <c r="PZQ31" i="3"/>
  <c r="QAD31" i="3"/>
  <c r="PYO31" i="3"/>
  <c r="PYN431" i="3"/>
  <c r="PZA431" i="3"/>
  <c r="PZN431" i="3"/>
  <c r="QAA431" i="3"/>
  <c r="QAN431" i="3"/>
  <c r="QBA431" i="3"/>
  <c r="PYL431" i="3"/>
  <c r="PYI631" i="3"/>
  <c r="PYV631" i="3"/>
  <c r="PZI631" i="3"/>
  <c r="PZV631" i="3"/>
  <c r="QAI631" i="3"/>
  <c r="QAV631" i="3"/>
  <c r="QBI631" i="3"/>
  <c r="PYG631" i="3"/>
  <c r="PYY631" i="3"/>
  <c r="PZL631" i="3"/>
  <c r="PYW631" i="3"/>
  <c r="PYR231" i="3"/>
  <c r="PZE231" i="3"/>
  <c r="PZR231" i="3"/>
  <c r="QAE231" i="3"/>
  <c r="PYP231" i="3"/>
  <c r="PZT31" i="3"/>
  <c r="PZR31" i="3"/>
  <c r="PYZ831" i="3"/>
  <c r="PZM831" i="3"/>
  <c r="PZZ831" i="3"/>
  <c r="PYX831" i="3"/>
  <c r="PZB231" i="3"/>
  <c r="PZO231" i="3"/>
  <c r="PYZ231" i="3"/>
  <c r="PZH231" i="3"/>
  <c r="PZU231" i="3"/>
  <c r="PZF231" i="3"/>
  <c r="PZX431" i="3"/>
  <c r="QAK431" i="3"/>
  <c r="QAX431" i="3"/>
  <c r="PZV431" i="3"/>
  <c r="PZJ631" i="3"/>
  <c r="PZW631" i="3"/>
  <c r="PZH631" i="3"/>
  <c r="PYT631" i="3"/>
  <c r="PZG631" i="3"/>
  <c r="PZT631" i="3"/>
  <c r="QAG631" i="3"/>
  <c r="QAT631" i="3"/>
  <c r="QBG631" i="3"/>
  <c r="QBT631" i="3"/>
  <c r="PYR631" i="3"/>
  <c r="PZW31" i="3"/>
  <c r="QAJ31" i="3"/>
  <c r="QAW31" i="3"/>
  <c r="PZU31" i="3"/>
  <c r="PZE831" i="3"/>
  <c r="PZR831" i="3"/>
  <c r="PZC831" i="3"/>
  <c r="PYY431" i="3"/>
  <c r="PZL431" i="3"/>
  <c r="PZY431" i="3"/>
  <c r="QAL431" i="3"/>
  <c r="QAY431" i="3"/>
  <c r="QBL431" i="3"/>
  <c r="PYW431" i="3"/>
  <c r="PZC231" i="3"/>
  <c r="PZP231" i="3"/>
  <c r="QAC231" i="3"/>
  <c r="QAP231" i="3"/>
  <c r="PZA231" i="3"/>
  <c r="PZS831" i="3"/>
  <c r="QAF831" i="3"/>
  <c r="QAS831" i="3"/>
  <c r="PZQ831" i="3"/>
  <c r="PZB31" i="3"/>
  <c r="PZO31" i="3"/>
  <c r="QAB31" i="3"/>
  <c r="QAO31" i="3"/>
  <c r="PYZ31" i="3"/>
  <c r="QAE31" i="3"/>
  <c r="QAC31" i="3"/>
  <c r="PZM231" i="3"/>
  <c r="PZZ231" i="3"/>
  <c r="PZK231" i="3"/>
  <c r="PZK831" i="3"/>
  <c r="PZX831" i="3"/>
  <c r="QAK831" i="3"/>
  <c r="PZI831" i="3"/>
  <c r="PZS231" i="3"/>
  <c r="QAF231" i="3"/>
  <c r="PZQ231" i="3"/>
  <c r="PZP831" i="3"/>
  <c r="QAC831" i="3"/>
  <c r="PZN831" i="3"/>
  <c r="PZN231" i="3"/>
  <c r="QAA231" i="3"/>
  <c r="QAN231" i="3"/>
  <c r="QBA231" i="3"/>
  <c r="PZL231" i="3"/>
  <c r="PZU631" i="3"/>
  <c r="QAH631" i="3"/>
  <c r="PZS631" i="3"/>
  <c r="PZM31" i="3"/>
  <c r="PZZ31" i="3"/>
  <c r="QAM31" i="3"/>
  <c r="QAZ31" i="3"/>
  <c r="PZK31" i="3"/>
  <c r="QAD831" i="3"/>
  <c r="QAQ831" i="3"/>
  <c r="QBD831" i="3"/>
  <c r="QAB831" i="3"/>
  <c r="QAH31" i="3"/>
  <c r="QAU31" i="3"/>
  <c r="QBH31" i="3"/>
  <c r="QAF31" i="3"/>
  <c r="QAI431" i="3"/>
  <c r="QAV431" i="3"/>
  <c r="QBI431" i="3"/>
  <c r="QAG431" i="3"/>
  <c r="PZE631" i="3"/>
  <c r="PZR631" i="3"/>
  <c r="QAE631" i="3"/>
  <c r="QAR631" i="3"/>
  <c r="QBE631" i="3"/>
  <c r="QBR631" i="3"/>
  <c r="QCE631" i="3"/>
  <c r="PZC631" i="3"/>
  <c r="PZJ431" i="3"/>
  <c r="PZW431" i="3"/>
  <c r="QAJ431" i="3"/>
  <c r="QAW431" i="3"/>
  <c r="QBJ431" i="3"/>
  <c r="QBW431" i="3"/>
  <c r="PZH431" i="3"/>
  <c r="QAP31" i="3"/>
  <c r="QAN31" i="3"/>
  <c r="PZV831" i="3"/>
  <c r="QAI831" i="3"/>
  <c r="QAV831" i="3"/>
  <c r="PZT831" i="3"/>
  <c r="PZX231" i="3"/>
  <c r="QAK231" i="3"/>
  <c r="PZV231" i="3"/>
  <c r="QAD231" i="3"/>
  <c r="QAQ231" i="3"/>
  <c r="QAB231" i="3"/>
  <c r="PZY231" i="3"/>
  <c r="QAL231" i="3"/>
  <c r="QAY231" i="3"/>
  <c r="QBL231" i="3"/>
  <c r="PZW231" i="3"/>
  <c r="PZP631" i="3"/>
  <c r="QAC631" i="3"/>
  <c r="QAP631" i="3"/>
  <c r="QBC631" i="3"/>
  <c r="QBP631" i="3"/>
  <c r="QCC631" i="3"/>
  <c r="QCP631" i="3"/>
  <c r="PZN631" i="3"/>
  <c r="QAT431" i="3"/>
  <c r="QBG431" i="3"/>
  <c r="QBT431" i="3"/>
  <c r="QAR431" i="3"/>
  <c r="QAS31" i="3"/>
  <c r="QBF31" i="3"/>
  <c r="QBS31" i="3"/>
  <c r="QAQ31" i="3"/>
  <c r="QAF631" i="3"/>
  <c r="QAS631" i="3"/>
  <c r="QAD631" i="3"/>
  <c r="PZX31" i="3"/>
  <c r="QAK31" i="3"/>
  <c r="QAX31" i="3"/>
  <c r="QBK31" i="3"/>
  <c r="PZV31" i="3"/>
  <c r="PZU431" i="3"/>
  <c r="QAH431" i="3"/>
  <c r="QAU431" i="3"/>
  <c r="QBH431" i="3"/>
  <c r="QBU431" i="3"/>
  <c r="QCH431" i="3"/>
  <c r="PZS431" i="3"/>
  <c r="QAO831" i="3"/>
  <c r="QBB831" i="3"/>
  <c r="QBO831" i="3"/>
  <c r="QAM831" i="3"/>
  <c r="QAA831" i="3"/>
  <c r="QAN831" i="3"/>
  <c r="PZY831" i="3"/>
  <c r="QBA31" i="3"/>
  <c r="QAY31" i="3"/>
  <c r="QAI231" i="3"/>
  <c r="QAV231" i="3"/>
  <c r="QAG231" i="3"/>
  <c r="QAG831" i="3"/>
  <c r="QAT831" i="3"/>
  <c r="QBG831" i="3"/>
  <c r="QAE831" i="3"/>
  <c r="QAO231" i="3"/>
  <c r="QBB231" i="3"/>
  <c r="QAM231" i="3"/>
  <c r="QBE431" i="3"/>
  <c r="QBR431" i="3"/>
  <c r="QCE431" i="3"/>
  <c r="QBC431" i="3"/>
  <c r="QAQ631" i="3"/>
  <c r="QBD631" i="3"/>
  <c r="QAO631" i="3"/>
  <c r="QAA631" i="3"/>
  <c r="QAN631" i="3"/>
  <c r="QBA631" i="3"/>
  <c r="QBN631" i="3"/>
  <c r="QCA631" i="3"/>
  <c r="QCN631" i="3"/>
  <c r="QDA631" i="3"/>
  <c r="PZY631" i="3"/>
  <c r="QAL831" i="3"/>
  <c r="QAY831" i="3"/>
  <c r="QAJ831" i="3"/>
  <c r="QAZ831" i="3"/>
  <c r="QBM831" i="3"/>
  <c r="QBZ831" i="3"/>
  <c r="QAX831" i="3"/>
  <c r="QAF431" i="3"/>
  <c r="QAS431" i="3"/>
  <c r="QBF431" i="3"/>
  <c r="QBS431" i="3"/>
  <c r="QCF431" i="3"/>
  <c r="QCS431" i="3"/>
  <c r="QAD431" i="3"/>
  <c r="QBD31" i="3"/>
  <c r="QBQ31" i="3"/>
  <c r="QCD31" i="3"/>
  <c r="QBB31" i="3"/>
  <c r="QAJ231" i="3"/>
  <c r="QAW231" i="3"/>
  <c r="QBJ231" i="3"/>
  <c r="QBW231" i="3"/>
  <c r="QAH231" i="3"/>
  <c r="QAI31" i="3"/>
  <c r="QAV31" i="3"/>
  <c r="QBI31" i="3"/>
  <c r="QBV31" i="3"/>
  <c r="QAG31" i="3"/>
  <c r="QBL31" i="3"/>
  <c r="QBJ31" i="3"/>
  <c r="QAR831" i="3"/>
  <c r="QBE831" i="3"/>
  <c r="QBR831" i="3"/>
  <c r="QAP831" i="3"/>
  <c r="QAT231" i="3"/>
  <c r="QBG231" i="3"/>
  <c r="QAR231" i="3"/>
  <c r="QAZ231" i="3"/>
  <c r="QBM231" i="3"/>
  <c r="QAX231" i="3"/>
  <c r="QBB631" i="3"/>
  <c r="QBO631" i="3"/>
  <c r="QAZ631" i="3"/>
  <c r="QBO31" i="3"/>
  <c r="QCB31" i="3"/>
  <c r="QCO31" i="3"/>
  <c r="QBM31" i="3"/>
  <c r="QAW831" i="3"/>
  <c r="QBJ831" i="3"/>
  <c r="QAU831" i="3"/>
  <c r="QBP431" i="3"/>
  <c r="QCC431" i="3"/>
  <c r="QCP431" i="3"/>
  <c r="QBN431" i="3"/>
  <c r="QAL631" i="3"/>
  <c r="QAY631" i="3"/>
  <c r="QBL631" i="3"/>
  <c r="QBY631" i="3"/>
  <c r="QCL631" i="3"/>
  <c r="QCY631" i="3"/>
  <c r="QDL631" i="3"/>
  <c r="QAJ631" i="3"/>
  <c r="QBK831" i="3"/>
  <c r="QBX831" i="3"/>
  <c r="QCK831" i="3"/>
  <c r="QBI831" i="3"/>
  <c r="QAT31" i="3"/>
  <c r="QBG31" i="3"/>
  <c r="QBT31" i="3"/>
  <c r="QCG31" i="3"/>
  <c r="QAR31" i="3"/>
  <c r="QAU231" i="3"/>
  <c r="QBH231" i="3"/>
  <c r="QBU231" i="3"/>
  <c r="QCH231" i="3"/>
  <c r="QAS231" i="3"/>
  <c r="QAQ431" i="3"/>
  <c r="QBD431" i="3"/>
  <c r="QBQ431" i="3"/>
  <c r="QCD431" i="3"/>
  <c r="QCQ431" i="3"/>
  <c r="QDD431" i="3"/>
  <c r="QAO431" i="3"/>
  <c r="QBW31" i="3"/>
  <c r="QBU31" i="3"/>
  <c r="QBE231" i="3"/>
  <c r="QBR231" i="3"/>
  <c r="QBC231" i="3"/>
  <c r="QBC831" i="3"/>
  <c r="QBP831" i="3"/>
  <c r="QCC831" i="3"/>
  <c r="QBA831" i="3"/>
  <c r="QBK231" i="3"/>
  <c r="QBX231" i="3"/>
  <c r="QBI231" i="3"/>
  <c r="QBE31" i="3"/>
  <c r="QBR31" i="3"/>
  <c r="QCE31" i="3"/>
  <c r="QCR31" i="3"/>
  <c r="QBC31" i="3"/>
  <c r="QCA431" i="3"/>
  <c r="QCN431" i="3"/>
  <c r="QDA431" i="3"/>
  <c r="QBY431" i="3"/>
  <c r="QBZ31" i="3"/>
  <c r="QCM31" i="3"/>
  <c r="QCZ31" i="3"/>
  <c r="QBX31" i="3"/>
  <c r="QBV831" i="3"/>
  <c r="QCI831" i="3"/>
  <c r="QCV831" i="3"/>
  <c r="QBT831" i="3"/>
  <c r="QBH831" i="3"/>
  <c r="QBU831" i="3"/>
  <c r="QBF831" i="3"/>
  <c r="QBB431" i="3"/>
  <c r="QBO431" i="3"/>
  <c r="QCB431" i="3"/>
  <c r="QCO431" i="3"/>
  <c r="QDB431" i="3"/>
  <c r="QDO431" i="3"/>
  <c r="QAZ431" i="3"/>
  <c r="QBF231" i="3"/>
  <c r="QBS231" i="3"/>
  <c r="QCF231" i="3"/>
  <c r="QCS231" i="3"/>
  <c r="QBD231" i="3"/>
  <c r="QAW631" i="3"/>
  <c r="QBJ631" i="3"/>
  <c r="QBW631" i="3"/>
  <c r="QCJ631" i="3"/>
  <c r="QCW631" i="3"/>
  <c r="QDJ631" i="3"/>
  <c r="QDW631" i="3"/>
  <c r="QAU631" i="3"/>
  <c r="QBM631" i="3"/>
  <c r="QBZ631" i="3"/>
  <c r="QBK631" i="3"/>
  <c r="QCH31" i="3"/>
  <c r="QCF31" i="3"/>
  <c r="QBN831" i="3"/>
  <c r="QCA831" i="3"/>
  <c r="QCN831" i="3"/>
  <c r="QBL831" i="3"/>
  <c r="QBP231" i="3"/>
  <c r="QCC231" i="3"/>
  <c r="QBN231" i="3"/>
  <c r="QBV231" i="3"/>
  <c r="QCI231" i="3"/>
  <c r="QBT231" i="3"/>
  <c r="QCK31" i="3"/>
  <c r="QCX31" i="3"/>
  <c r="QDK31" i="3"/>
  <c r="QCI31" i="3"/>
  <c r="QBS831" i="3"/>
  <c r="QCF831" i="3"/>
  <c r="QBQ831" i="3"/>
  <c r="QCL431" i="3"/>
  <c r="QCY431" i="3"/>
  <c r="QDL431" i="3"/>
  <c r="QCJ431" i="3"/>
  <c r="QBX631" i="3"/>
  <c r="QCK631" i="3"/>
  <c r="QBV631" i="3"/>
  <c r="QBH631" i="3"/>
  <c r="QBU631" i="3"/>
  <c r="QCH631" i="3"/>
  <c r="QCU631" i="3"/>
  <c r="QDH631" i="3"/>
  <c r="QDU631" i="3"/>
  <c r="QEH631" i="3"/>
  <c r="QBF631" i="3"/>
  <c r="QBP31" i="3"/>
  <c r="QCC31" i="3"/>
  <c r="QCP31" i="3"/>
  <c r="QDC31" i="3"/>
  <c r="QBN31" i="3"/>
  <c r="QBQ231" i="3"/>
  <c r="QCD231" i="3"/>
  <c r="QCQ231" i="3"/>
  <c r="QDD231" i="3"/>
  <c r="QBO231" i="3"/>
  <c r="QBM431" i="3"/>
  <c r="QBZ431" i="3"/>
  <c r="QCM431" i="3"/>
  <c r="QCZ431" i="3"/>
  <c r="QDM431" i="3"/>
  <c r="QDZ431" i="3"/>
  <c r="QBK431" i="3"/>
  <c r="QCG831" i="3"/>
  <c r="QCT831" i="3"/>
  <c r="QDG831" i="3"/>
  <c r="QCE831" i="3"/>
  <c r="QCS31" i="3"/>
  <c r="QCQ31" i="3"/>
  <c r="QCA231" i="3"/>
  <c r="QCN231" i="3"/>
  <c r="QBY231" i="3"/>
  <c r="QBY831" i="3"/>
  <c r="QCL831" i="3"/>
  <c r="QCY831" i="3"/>
  <c r="QBW831" i="3"/>
  <c r="QCG231" i="3"/>
  <c r="QCT231" i="3"/>
  <c r="QCE231" i="3"/>
  <c r="QCB231" i="3"/>
  <c r="QCO231" i="3"/>
  <c r="QDB231" i="3"/>
  <c r="QDO231" i="3"/>
  <c r="QBZ231" i="3"/>
  <c r="QCI631" i="3"/>
  <c r="QCV631" i="3"/>
  <c r="QCG631" i="3"/>
  <c r="QCA31" i="3"/>
  <c r="QCN31" i="3"/>
  <c r="QDA31" i="3"/>
  <c r="QDN31" i="3"/>
  <c r="QBY31" i="3"/>
  <c r="QCV31" i="3"/>
  <c r="QDI31" i="3"/>
  <c r="QDV31" i="3"/>
  <c r="QCT31" i="3"/>
  <c r="QCD831" i="3"/>
  <c r="QCQ831" i="3"/>
  <c r="QCB831" i="3"/>
  <c r="QBX431" i="3"/>
  <c r="QCK431" i="3"/>
  <c r="QCX431" i="3"/>
  <c r="QDK431" i="3"/>
  <c r="QDX431" i="3"/>
  <c r="QEK431" i="3"/>
  <c r="QBV431" i="3"/>
  <c r="QCR831" i="3"/>
  <c r="QDE831" i="3"/>
  <c r="QDR831" i="3"/>
  <c r="QCP831" i="3"/>
  <c r="QBS631" i="3"/>
  <c r="QCF631" i="3"/>
  <c r="QCS631" i="3"/>
  <c r="QDF631" i="3"/>
  <c r="QDS631" i="3"/>
  <c r="QEF631" i="3"/>
  <c r="QES631" i="3"/>
  <c r="QBQ631" i="3"/>
  <c r="QCW431" i="3"/>
  <c r="QDJ431" i="3"/>
  <c r="QDW431" i="3"/>
  <c r="QCU431" i="3"/>
  <c r="QDD31" i="3"/>
  <c r="QDB31" i="3"/>
  <c r="QCJ831" i="3"/>
  <c r="QCW831" i="3"/>
  <c r="QDJ831" i="3"/>
  <c r="QCH831" i="3"/>
  <c r="QCL231" i="3"/>
  <c r="QCY231" i="3"/>
  <c r="QCJ231" i="3"/>
  <c r="QCR231" i="3"/>
  <c r="QDE231" i="3"/>
  <c r="QCP231" i="3"/>
  <c r="QCL31" i="3"/>
  <c r="QCY31" i="3"/>
  <c r="QDL31" i="3"/>
  <c r="QDY31" i="3"/>
  <c r="QCJ31" i="3"/>
  <c r="QCO831" i="3"/>
  <c r="QDB831" i="3"/>
  <c r="QCM831" i="3"/>
  <c r="QCT631" i="3"/>
  <c r="QDG631" i="3"/>
  <c r="QCR631" i="3"/>
  <c r="QDH431" i="3"/>
  <c r="QDU431" i="3"/>
  <c r="QEH431" i="3"/>
  <c r="QDF431" i="3"/>
  <c r="QCD631" i="3"/>
  <c r="QCQ631" i="3"/>
  <c r="QDD631" i="3"/>
  <c r="QDQ631" i="3"/>
  <c r="QED631" i="3"/>
  <c r="QEQ631" i="3"/>
  <c r="QFD631" i="3"/>
  <c r="QCB631" i="3"/>
  <c r="QCI431" i="3"/>
  <c r="QCV431" i="3"/>
  <c r="QDI431" i="3"/>
  <c r="QDV431" i="3"/>
  <c r="QEI431" i="3"/>
  <c r="QEV431" i="3"/>
  <c r="QCG431" i="3"/>
  <c r="QDG31" i="3"/>
  <c r="QDT31" i="3"/>
  <c r="QEG31" i="3"/>
  <c r="QDE31" i="3"/>
  <c r="QCM231" i="3"/>
  <c r="QCZ231" i="3"/>
  <c r="QDM231" i="3"/>
  <c r="QDZ231" i="3"/>
  <c r="QCK231" i="3"/>
  <c r="QDC831" i="3"/>
  <c r="QDP831" i="3"/>
  <c r="QEC831" i="3"/>
  <c r="QDA831" i="3"/>
  <c r="QDO31" i="3"/>
  <c r="QDM31" i="3"/>
  <c r="QCW231" i="3"/>
  <c r="QDJ231" i="3"/>
  <c r="QCU231" i="3"/>
  <c r="QCU831" i="3"/>
  <c r="QDH831" i="3"/>
  <c r="QDU831" i="3"/>
  <c r="QCS831" i="3"/>
  <c r="QDC231" i="3"/>
  <c r="QDP231" i="3"/>
  <c r="QDA231" i="3"/>
  <c r="QCO631" i="3"/>
  <c r="QDB631" i="3"/>
  <c r="QDO631" i="3"/>
  <c r="QEB631" i="3"/>
  <c r="QEO631" i="3"/>
  <c r="QFB631" i="3"/>
  <c r="QFO631" i="3"/>
  <c r="QCM631" i="3"/>
  <c r="QCT431" i="3"/>
  <c r="QDG431" i="3"/>
  <c r="QDT431" i="3"/>
  <c r="QEG431" i="3"/>
  <c r="QET431" i="3"/>
  <c r="QFG431" i="3"/>
  <c r="QCR431" i="3"/>
  <c r="QDR31" i="3"/>
  <c r="QEE31" i="3"/>
  <c r="QER31" i="3"/>
  <c r="QDP31" i="3"/>
  <c r="QCZ831" i="3"/>
  <c r="QDM831" i="3"/>
  <c r="QCX831" i="3"/>
  <c r="QDS431" i="3"/>
  <c r="QEF431" i="3"/>
  <c r="QES431" i="3"/>
  <c r="QDQ431" i="3"/>
  <c r="QDN831" i="3"/>
  <c r="QEA831" i="3"/>
  <c r="QEN831" i="3"/>
  <c r="QDL831" i="3"/>
  <c r="QCW31" i="3"/>
  <c r="QDJ31" i="3"/>
  <c r="QDW31" i="3"/>
  <c r="QEJ31" i="3"/>
  <c r="QCU31" i="3"/>
  <c r="QCX231" i="3"/>
  <c r="QDK231" i="3"/>
  <c r="QDX231" i="3"/>
  <c r="QEK231" i="3"/>
  <c r="QCV231" i="3"/>
  <c r="QDE631" i="3"/>
  <c r="QDR631" i="3"/>
  <c r="QDC631" i="3"/>
  <c r="QDZ31" i="3"/>
  <c r="QDX31" i="3"/>
  <c r="QDF831" i="3"/>
  <c r="QDS831" i="3"/>
  <c r="QEF831" i="3"/>
  <c r="QDD831" i="3"/>
  <c r="QDH231" i="3"/>
  <c r="QDU231" i="3"/>
  <c r="QDF231" i="3"/>
  <c r="QDN231" i="3"/>
  <c r="QEA231" i="3"/>
  <c r="QDL231" i="3"/>
  <c r="QDE431" i="3"/>
  <c r="QDR431" i="3"/>
  <c r="QEE431" i="3"/>
  <c r="QER431" i="3"/>
  <c r="QFE431" i="3"/>
  <c r="QFR431" i="3"/>
  <c r="QDC431" i="3"/>
  <c r="QED431" i="3"/>
  <c r="QEQ431" i="3"/>
  <c r="QFD431" i="3"/>
  <c r="QEB431" i="3"/>
  <c r="QCZ631" i="3"/>
  <c r="QDM631" i="3"/>
  <c r="QDZ631" i="3"/>
  <c r="QEM631" i="3"/>
  <c r="QEZ631" i="3"/>
  <c r="QFM631" i="3"/>
  <c r="QFZ631" i="3"/>
  <c r="QCX631" i="3"/>
  <c r="QDK831" i="3"/>
  <c r="QDX831" i="3"/>
  <c r="QDI831" i="3"/>
  <c r="QDP631" i="3"/>
  <c r="QEC631" i="3"/>
  <c r="QDN631" i="3"/>
  <c r="QDI231" i="3"/>
  <c r="QDV231" i="3"/>
  <c r="QEI231" i="3"/>
  <c r="QEV231" i="3"/>
  <c r="QDG231" i="3"/>
  <c r="QDY831" i="3"/>
  <c r="QEL831" i="3"/>
  <c r="QEY831" i="3"/>
  <c r="QDW831" i="3"/>
  <c r="QDH31" i="3"/>
  <c r="QDU31" i="3"/>
  <c r="QEH31" i="3"/>
  <c r="QEU31" i="3"/>
  <c r="QDF31" i="3"/>
  <c r="QEC31" i="3"/>
  <c r="QEP31" i="3"/>
  <c r="QFC31" i="3"/>
  <c r="QEA31" i="3"/>
  <c r="QEK31" i="3"/>
  <c r="QEI31" i="3"/>
  <c r="QDS231" i="3"/>
  <c r="QEF231" i="3"/>
  <c r="QDQ231" i="3"/>
  <c r="QDQ831" i="3"/>
  <c r="QED831" i="3"/>
  <c r="QEQ831" i="3"/>
  <c r="QDO831" i="3"/>
  <c r="QDY231" i="3"/>
  <c r="QEL231" i="3"/>
  <c r="QDW231" i="3"/>
  <c r="QDK631" i="3"/>
  <c r="QDX631" i="3"/>
  <c r="QEK631" i="3"/>
  <c r="QEX631" i="3"/>
  <c r="QFK631" i="3"/>
  <c r="QFX631" i="3"/>
  <c r="QGK631" i="3"/>
  <c r="QDI631" i="3"/>
  <c r="QEA631" i="3"/>
  <c r="QEN631" i="3"/>
  <c r="QDY631" i="3"/>
  <c r="QEO431" i="3"/>
  <c r="QFB431" i="3"/>
  <c r="QFO431" i="3"/>
  <c r="QEM431" i="3"/>
  <c r="QDP431" i="3"/>
  <c r="QEC431" i="3"/>
  <c r="QEP431" i="3"/>
  <c r="QFC431" i="3"/>
  <c r="QFP431" i="3"/>
  <c r="QGC431" i="3"/>
  <c r="QDN431" i="3"/>
  <c r="QEN31" i="3"/>
  <c r="QFA31" i="3"/>
  <c r="QFN31" i="3"/>
  <c r="QEL31" i="3"/>
  <c r="QDV831" i="3"/>
  <c r="QEI831" i="3"/>
  <c r="QDT831" i="3"/>
  <c r="QEJ831" i="3"/>
  <c r="QEW831" i="3"/>
  <c r="QFJ831" i="3"/>
  <c r="QEH831" i="3"/>
  <c r="QDT231" i="3"/>
  <c r="QEG231" i="3"/>
  <c r="QET231" i="3"/>
  <c r="QFG231" i="3"/>
  <c r="QDR231" i="3"/>
  <c r="QDS31" i="3"/>
  <c r="QEF31" i="3"/>
  <c r="QES31" i="3"/>
  <c r="QFF31" i="3"/>
  <c r="QDQ31" i="3"/>
  <c r="QEV31" i="3"/>
  <c r="QET31" i="3"/>
  <c r="QEB831" i="3"/>
  <c r="QEO831" i="3"/>
  <c r="QFB831" i="3"/>
  <c r="QDZ831" i="3"/>
  <c r="QED231" i="3"/>
  <c r="QEQ231" i="3"/>
  <c r="QEB231" i="3"/>
  <c r="QEJ231" i="3"/>
  <c r="QEW231" i="3"/>
  <c r="QEH231" i="3"/>
  <c r="QEE231" i="3"/>
  <c r="QER231" i="3"/>
  <c r="QFE231" i="3"/>
  <c r="QFR231" i="3"/>
  <c r="QEC231" i="3"/>
  <c r="QEZ431" i="3"/>
  <c r="QFM431" i="3"/>
  <c r="QFZ431" i="3"/>
  <c r="QEX431" i="3"/>
  <c r="QEA431" i="3"/>
  <c r="QEN431" i="3"/>
  <c r="QFA431" i="3"/>
  <c r="QFN431" i="3"/>
  <c r="QGA431" i="3"/>
  <c r="QGN431" i="3"/>
  <c r="QDY431" i="3"/>
  <c r="QEU831" i="3"/>
  <c r="QFH831" i="3"/>
  <c r="QFU831" i="3"/>
  <c r="QES831" i="3"/>
  <c r="QED31" i="3"/>
  <c r="QEQ31" i="3"/>
  <c r="QFD31" i="3"/>
  <c r="QFQ31" i="3"/>
  <c r="QEB31" i="3"/>
  <c r="QEG831" i="3"/>
  <c r="QET831" i="3"/>
  <c r="QEE831" i="3"/>
  <c r="QEL631" i="3"/>
  <c r="QEY631" i="3"/>
  <c r="QEJ631" i="3"/>
  <c r="QEY31" i="3"/>
  <c r="QFL31" i="3"/>
  <c r="QFY31" i="3"/>
  <c r="QEW31" i="3"/>
  <c r="QDV631" i="3"/>
  <c r="QEI631" i="3"/>
  <c r="QEV631" i="3"/>
  <c r="QFI631" i="3"/>
  <c r="QFV631" i="3"/>
  <c r="QGI631" i="3"/>
  <c r="QGV631" i="3"/>
  <c r="QDT631" i="3"/>
  <c r="QFG31" i="3"/>
  <c r="QFE31" i="3"/>
  <c r="QEO231" i="3"/>
  <c r="QFB231" i="3"/>
  <c r="QEM231" i="3"/>
  <c r="QEM831" i="3"/>
  <c r="QEZ831" i="3"/>
  <c r="QFM831" i="3"/>
  <c r="QEK831" i="3"/>
  <c r="QEU231" i="3"/>
  <c r="QFH231" i="3"/>
  <c r="QES231" i="3"/>
  <c r="QEL431" i="3"/>
  <c r="QEY431" i="3"/>
  <c r="QFL431" i="3"/>
  <c r="QFY431" i="3"/>
  <c r="QGL431" i="3"/>
  <c r="QGY431" i="3"/>
  <c r="QEJ431" i="3"/>
  <c r="QFJ31" i="3"/>
  <c r="QFW31" i="3"/>
  <c r="QGJ31" i="3"/>
  <c r="QFH31" i="3"/>
  <c r="QER831" i="3"/>
  <c r="QFE831" i="3"/>
  <c r="QEP831" i="3"/>
  <c r="QFK431" i="3"/>
  <c r="QFX431" i="3"/>
  <c r="QGK431" i="3"/>
  <c r="QFI431" i="3"/>
  <c r="QEW631" i="3"/>
  <c r="QFJ631" i="3"/>
  <c r="QEU631" i="3"/>
  <c r="QEO31" i="3"/>
  <c r="QFB31" i="3"/>
  <c r="QFO31" i="3"/>
  <c r="QGB31" i="3"/>
  <c r="QEM31" i="3"/>
  <c r="QEG631" i="3"/>
  <c r="QET631" i="3"/>
  <c r="QFG631" i="3"/>
  <c r="QFT631" i="3"/>
  <c r="QGG631" i="3"/>
  <c r="QGT631" i="3"/>
  <c r="QHG631" i="3"/>
  <c r="QEE631" i="3"/>
  <c r="QEP231" i="3"/>
  <c r="QFC231" i="3"/>
  <c r="QFP231" i="3"/>
  <c r="QGC231" i="3"/>
  <c r="QEN231" i="3"/>
  <c r="QFF831" i="3"/>
  <c r="QFS831" i="3"/>
  <c r="QGF831" i="3"/>
  <c r="QFD831" i="3"/>
  <c r="QFR31" i="3"/>
  <c r="QFP31" i="3"/>
  <c r="QEX831" i="3"/>
  <c r="QFK831" i="3"/>
  <c r="QFX831" i="3"/>
  <c r="QEV831" i="3"/>
  <c r="QEZ231" i="3"/>
  <c r="QFM231" i="3"/>
  <c r="QEX231" i="3"/>
  <c r="QFF231" i="3"/>
  <c r="QFS231" i="3"/>
  <c r="QFD231" i="3"/>
  <c r="QFC831" i="3"/>
  <c r="QFP831" i="3"/>
  <c r="QFA831" i="3"/>
  <c r="QFU31" i="3"/>
  <c r="QGH31" i="3"/>
  <c r="QGU31" i="3"/>
  <c r="QFS31" i="3"/>
  <c r="QER631" i="3"/>
  <c r="QFE631" i="3"/>
  <c r="QFR631" i="3"/>
  <c r="QGE631" i="3"/>
  <c r="QGR631" i="3"/>
  <c r="QHE631" i="3"/>
  <c r="QHR631" i="3"/>
  <c r="QEP631" i="3"/>
  <c r="QEW431" i="3"/>
  <c r="QFJ431" i="3"/>
  <c r="QFW431" i="3"/>
  <c r="QGJ431" i="3"/>
  <c r="QGW431" i="3"/>
  <c r="QHJ431" i="3"/>
  <c r="QEU431" i="3"/>
  <c r="QFH631" i="3"/>
  <c r="QFU631" i="3"/>
  <c r="QFF631" i="3"/>
  <c r="QFQ831" i="3"/>
  <c r="QGD831" i="3"/>
  <c r="QGQ831" i="3"/>
  <c r="QFO831" i="3"/>
  <c r="QEZ31" i="3"/>
  <c r="QFM31" i="3"/>
  <c r="QFZ31" i="3"/>
  <c r="QGM31" i="3"/>
  <c r="QEX31" i="3"/>
  <c r="QFV431" i="3"/>
  <c r="QGI431" i="3"/>
  <c r="QGV431" i="3"/>
  <c r="QFT431" i="3"/>
  <c r="QFA231" i="3"/>
  <c r="QFN231" i="3"/>
  <c r="QGA231" i="3"/>
  <c r="QGN231" i="3"/>
  <c r="QEY231" i="3"/>
  <c r="QGC31" i="3"/>
  <c r="QGA31" i="3"/>
  <c r="QFK231" i="3"/>
  <c r="QFX231" i="3"/>
  <c r="QFI231" i="3"/>
  <c r="QFI831" i="3"/>
  <c r="QFV831" i="3"/>
  <c r="QGI831" i="3"/>
  <c r="QFG831" i="3"/>
  <c r="QFQ231" i="3"/>
  <c r="QGD231" i="3"/>
  <c r="QFO231" i="3"/>
  <c r="QFS631" i="3"/>
  <c r="QGF631" i="3"/>
  <c r="QFQ631" i="3"/>
  <c r="QGG431" i="3"/>
  <c r="QGT431" i="3"/>
  <c r="QHG431" i="3"/>
  <c r="QGE431" i="3"/>
  <c r="QFH431" i="3"/>
  <c r="QFU431" i="3"/>
  <c r="QGH431" i="3"/>
  <c r="QGU431" i="3"/>
  <c r="QHH431" i="3"/>
  <c r="QHU431" i="3"/>
  <c r="QFF431" i="3"/>
  <c r="QGF31" i="3"/>
  <c r="QGS31" i="3"/>
  <c r="QHF31" i="3"/>
  <c r="QGD31" i="3"/>
  <c r="QFC631" i="3"/>
  <c r="QFP631" i="3"/>
  <c r="QGC631" i="3"/>
  <c r="QGP631" i="3"/>
  <c r="QHC631" i="3"/>
  <c r="QHP631" i="3"/>
  <c r="QIC631" i="3"/>
  <c r="QFA631" i="3"/>
  <c r="QFK31" i="3"/>
  <c r="QFX31" i="3"/>
  <c r="QGK31" i="3"/>
  <c r="QGX31" i="3"/>
  <c r="QFI31" i="3"/>
  <c r="QFN831" i="3"/>
  <c r="QGA831" i="3"/>
  <c r="QFL831" i="3"/>
  <c r="QFL231" i="3"/>
  <c r="QFY231" i="3"/>
  <c r="QGL231" i="3"/>
  <c r="QGY231" i="3"/>
  <c r="QFJ231" i="3"/>
  <c r="QGB831" i="3"/>
  <c r="QGO831" i="3"/>
  <c r="QHB831" i="3"/>
  <c r="QFZ831" i="3"/>
  <c r="QGN31" i="3"/>
  <c r="QGL31" i="3"/>
  <c r="QFT831" i="3"/>
  <c r="QGG831" i="3"/>
  <c r="QGT831" i="3"/>
  <c r="QFR831" i="3"/>
  <c r="QFV231" i="3"/>
  <c r="QGI231" i="3"/>
  <c r="QFT231" i="3"/>
  <c r="QGB231" i="3"/>
  <c r="QGO231" i="3"/>
  <c r="QFZ231" i="3"/>
  <c r="QFY831" i="3"/>
  <c r="QGL831" i="3"/>
  <c r="QFW831" i="3"/>
  <c r="QFN631" i="3"/>
  <c r="QGA631" i="3"/>
  <c r="QGN631" i="3"/>
  <c r="QHA631" i="3"/>
  <c r="QHN631" i="3"/>
  <c r="QIA631" i="3"/>
  <c r="QIN631" i="3"/>
  <c r="QFL631" i="3"/>
  <c r="QGR431" i="3"/>
  <c r="QHE431" i="3"/>
  <c r="QHR431" i="3"/>
  <c r="QGP431" i="3"/>
  <c r="QGM831" i="3"/>
  <c r="QGZ831" i="3"/>
  <c r="QHM831" i="3"/>
  <c r="QGK831" i="3"/>
  <c r="QGD631" i="3"/>
  <c r="QGQ631" i="3"/>
  <c r="QGB631" i="3"/>
  <c r="QFS431" i="3"/>
  <c r="QGF431" i="3"/>
  <c r="QGS431" i="3"/>
  <c r="QHF431" i="3"/>
  <c r="QHS431" i="3"/>
  <c r="QIF431" i="3"/>
  <c r="QFQ431" i="3"/>
  <c r="QGQ31" i="3"/>
  <c r="QHD31" i="3"/>
  <c r="QHQ31" i="3"/>
  <c r="QGO31" i="3"/>
  <c r="QFW231" i="3"/>
  <c r="QGJ231" i="3"/>
  <c r="QGW231" i="3"/>
  <c r="QHJ231" i="3"/>
  <c r="QFU231" i="3"/>
  <c r="QFV31" i="3"/>
  <c r="QGI31" i="3"/>
  <c r="QGV31" i="3"/>
  <c r="QHI31" i="3"/>
  <c r="QFT31" i="3"/>
  <c r="QGY31" i="3"/>
  <c r="QGW31" i="3"/>
  <c r="QGG231" i="3"/>
  <c r="QGT231" i="3"/>
  <c r="QGE231" i="3"/>
  <c r="QGE831" i="3"/>
  <c r="QGR831" i="3"/>
  <c r="QHE831" i="3"/>
  <c r="QGC831" i="3"/>
  <c r="QGM231" i="3"/>
  <c r="QGZ231" i="3"/>
  <c r="QGK231" i="3"/>
  <c r="QGO631" i="3"/>
  <c r="QHB631" i="3"/>
  <c r="QGM631" i="3"/>
  <c r="QHB31" i="3"/>
  <c r="QHO31" i="3"/>
  <c r="QIB31" i="3"/>
  <c r="QGZ31" i="3"/>
  <c r="QGX831" i="3"/>
  <c r="QHK831" i="3"/>
  <c r="QHX831" i="3"/>
  <c r="QGV831" i="3"/>
  <c r="QGD431" i="3"/>
  <c r="QGQ431" i="3"/>
  <c r="QHD431" i="3"/>
  <c r="QHQ431" i="3"/>
  <c r="QID431" i="3"/>
  <c r="QIQ431" i="3"/>
  <c r="QGB431" i="3"/>
  <c r="QHC431" i="3"/>
  <c r="QHP431" i="3"/>
  <c r="QIC431" i="3"/>
  <c r="QHA431" i="3"/>
  <c r="QGJ831" i="3"/>
  <c r="QGW831" i="3"/>
  <c r="QGH831" i="3"/>
  <c r="QGG31" i="3"/>
  <c r="QGT31" i="3"/>
  <c r="QHG31" i="3"/>
  <c r="QHT31" i="3"/>
  <c r="QGE31" i="3"/>
  <c r="QGH231" i="3"/>
  <c r="QGU231" i="3"/>
  <c r="QHH231" i="3"/>
  <c r="QHU231" i="3"/>
  <c r="QGF231" i="3"/>
  <c r="QFY631" i="3"/>
  <c r="QGL631" i="3"/>
  <c r="QGY631" i="3"/>
  <c r="QHL631" i="3"/>
  <c r="QHY631" i="3"/>
  <c r="QIL631" i="3"/>
  <c r="QIY631" i="3"/>
  <c r="QFW631" i="3"/>
  <c r="QHJ31" i="3"/>
  <c r="QHH31" i="3"/>
  <c r="QGP831" i="3"/>
  <c r="QHC831" i="3"/>
  <c r="QHP831" i="3"/>
  <c r="QGN831" i="3"/>
  <c r="QGR231" i="3"/>
  <c r="QHE231" i="3"/>
  <c r="QGP231" i="3"/>
  <c r="QGX231" i="3"/>
  <c r="QHK231" i="3"/>
  <c r="QGV231" i="3"/>
  <c r="QHI831" i="3"/>
  <c r="QHV831" i="3"/>
  <c r="QII831" i="3"/>
  <c r="QHG831" i="3"/>
  <c r="QHN431" i="3"/>
  <c r="QIA431" i="3"/>
  <c r="QIN431" i="3"/>
  <c r="QHL431" i="3"/>
  <c r="QHM31" i="3"/>
  <c r="QHZ31" i="3"/>
  <c r="QIM31" i="3"/>
  <c r="QHK31" i="3"/>
  <c r="QGU831" i="3"/>
  <c r="QHH831" i="3"/>
  <c r="QGS831" i="3"/>
  <c r="QGJ631" i="3"/>
  <c r="QGW631" i="3"/>
  <c r="QHJ631" i="3"/>
  <c r="QHW631" i="3"/>
  <c r="QIJ631" i="3"/>
  <c r="QIW631" i="3"/>
  <c r="QJJ631" i="3"/>
  <c r="QGH631" i="3"/>
  <c r="QGS231" i="3"/>
  <c r="QHF231" i="3"/>
  <c r="QHS231" i="3"/>
  <c r="QIF231" i="3"/>
  <c r="QGQ231" i="3"/>
  <c r="QGO431" i="3"/>
  <c r="QHB431" i="3"/>
  <c r="QHO431" i="3"/>
  <c r="QIB431" i="3"/>
  <c r="QIO431" i="3"/>
  <c r="QJB431" i="3"/>
  <c r="QGM431" i="3"/>
  <c r="QGZ631" i="3"/>
  <c r="QHM631" i="3"/>
  <c r="QGX631" i="3"/>
  <c r="QGR31" i="3"/>
  <c r="QHE31" i="3"/>
  <c r="QHR31" i="3"/>
  <c r="QIE31" i="3"/>
  <c r="QGP31" i="3"/>
  <c r="QHU31" i="3"/>
  <c r="QHS31" i="3"/>
  <c r="QHC231" i="3"/>
  <c r="QHP231" i="3"/>
  <c r="QHA231" i="3"/>
  <c r="QHA831" i="3"/>
  <c r="QHN831" i="3"/>
  <c r="QIA831" i="3"/>
  <c r="QGY831" i="3"/>
  <c r="QHI231" i="3"/>
  <c r="QHV231" i="3"/>
  <c r="QHG231" i="3"/>
  <c r="QHK631" i="3"/>
  <c r="QHX631" i="3"/>
  <c r="QHI631" i="3"/>
  <c r="QGZ431" i="3"/>
  <c r="QHM431" i="3"/>
  <c r="QHZ431" i="3"/>
  <c r="QIM431" i="3"/>
  <c r="QIZ431" i="3"/>
  <c r="QJM431" i="3"/>
  <c r="QGX431" i="3"/>
  <c r="QHY431" i="3"/>
  <c r="QIL431" i="3"/>
  <c r="QIY431" i="3"/>
  <c r="QHW431" i="3"/>
  <c r="QHT831" i="3"/>
  <c r="QIG831" i="3"/>
  <c r="QIT831" i="3"/>
  <c r="QHR831" i="3"/>
  <c r="QGU631" i="3"/>
  <c r="QHH631" i="3"/>
  <c r="QHU631" i="3"/>
  <c r="QIH631" i="3"/>
  <c r="QIU631" i="3"/>
  <c r="QJH631" i="3"/>
  <c r="QJU631" i="3"/>
  <c r="QGS631" i="3"/>
  <c r="QHD231" i="3"/>
  <c r="QHQ231" i="3"/>
  <c r="QID231" i="3"/>
  <c r="QIQ231" i="3"/>
  <c r="QHB231" i="3"/>
  <c r="QHC31" i="3"/>
  <c r="QHP31" i="3"/>
  <c r="QIC31" i="3"/>
  <c r="QIP31" i="3"/>
  <c r="QHA31" i="3"/>
  <c r="QHF831" i="3"/>
  <c r="QHS831" i="3"/>
  <c r="QHD831" i="3"/>
  <c r="QHX31" i="3"/>
  <c r="QIK31" i="3"/>
  <c r="QIX31" i="3"/>
  <c r="QHV31" i="3"/>
  <c r="QIF31" i="3"/>
  <c r="QID31" i="3"/>
  <c r="QHL831" i="3"/>
  <c r="QHY831" i="3"/>
  <c r="QIL831" i="3"/>
  <c r="QHJ831" i="3"/>
  <c r="QHN231" i="3"/>
  <c r="QIA231" i="3"/>
  <c r="QHL231" i="3"/>
  <c r="QHT231" i="3"/>
  <c r="QIG231" i="3"/>
  <c r="QHR231" i="3"/>
  <c r="QIJ431" i="3"/>
  <c r="QIW431" i="3"/>
  <c r="QJJ431" i="3"/>
  <c r="QIH431" i="3"/>
  <c r="QHN31" i="3"/>
  <c r="QIA31" i="3"/>
  <c r="QIN31" i="3"/>
  <c r="QJA31" i="3"/>
  <c r="QHL31" i="3"/>
  <c r="QHV631" i="3"/>
  <c r="QII631" i="3"/>
  <c r="QHT631" i="3"/>
  <c r="QIE831" i="3"/>
  <c r="QIR831" i="3"/>
  <c r="QJE831" i="3"/>
  <c r="QIC831" i="3"/>
  <c r="QII31" i="3"/>
  <c r="QIV31" i="3"/>
  <c r="QJI31" i="3"/>
  <c r="QIG31" i="3"/>
  <c r="QHO231" i="3"/>
  <c r="QIB231" i="3"/>
  <c r="QIO231" i="3"/>
  <c r="QJB231" i="3"/>
  <c r="QHM231" i="3"/>
  <c r="QHK431" i="3"/>
  <c r="QHX431" i="3"/>
  <c r="QIK431" i="3"/>
  <c r="QIX431" i="3"/>
  <c r="QJK431" i="3"/>
  <c r="QJX431" i="3"/>
  <c r="QHI431" i="3"/>
  <c r="QHQ831" i="3"/>
  <c r="QID831" i="3"/>
  <c r="QHO831" i="3"/>
  <c r="QHF631" i="3"/>
  <c r="QHS631" i="3"/>
  <c r="QIF631" i="3"/>
  <c r="QIS631" i="3"/>
  <c r="QJF631" i="3"/>
  <c r="QJS631" i="3"/>
  <c r="QKF631" i="3"/>
  <c r="QHD631" i="3"/>
  <c r="QIQ31" i="3"/>
  <c r="QIO31" i="3"/>
  <c r="QHY231" i="3"/>
  <c r="QIL231" i="3"/>
  <c r="QHW231" i="3"/>
  <c r="QHW831" i="3"/>
  <c r="QIJ831" i="3"/>
  <c r="QIW831" i="3"/>
  <c r="QHU831" i="3"/>
  <c r="QIE231" i="3"/>
  <c r="QIR231" i="3"/>
  <c r="QIC231" i="3"/>
  <c r="QIT31" i="3"/>
  <c r="QJG31" i="3"/>
  <c r="QJT31" i="3"/>
  <c r="QIR31" i="3"/>
  <c r="QHQ631" i="3"/>
  <c r="QID631" i="3"/>
  <c r="QIQ631" i="3"/>
  <c r="QJD631" i="3"/>
  <c r="QJQ631" i="3"/>
  <c r="QKD631" i="3"/>
  <c r="QKQ631" i="3"/>
  <c r="QHO631" i="3"/>
  <c r="QHV431" i="3"/>
  <c r="QII431" i="3"/>
  <c r="QIV431" i="3"/>
  <c r="QJI431" i="3"/>
  <c r="QJV431" i="3"/>
  <c r="QKI431" i="3"/>
  <c r="QHT431" i="3"/>
  <c r="QIG631" i="3"/>
  <c r="QIT631" i="3"/>
  <c r="QIE631" i="3"/>
  <c r="QHZ231" i="3"/>
  <c r="QIM231" i="3"/>
  <c r="QIZ231" i="3"/>
  <c r="QJM231" i="3"/>
  <c r="QHX231" i="3"/>
  <c r="QIU431" i="3"/>
  <c r="QJH431" i="3"/>
  <c r="QJU431" i="3"/>
  <c r="QIS431" i="3"/>
  <c r="QIB831" i="3"/>
  <c r="QIO831" i="3"/>
  <c r="QHZ831" i="3"/>
  <c r="QHY31" i="3"/>
  <c r="QIL31" i="3"/>
  <c r="QIY31" i="3"/>
  <c r="QJL31" i="3"/>
  <c r="QHW31" i="3"/>
  <c r="QIP831" i="3"/>
  <c r="QJC831" i="3"/>
  <c r="QJP831" i="3"/>
  <c r="QIN831" i="3"/>
  <c r="QJB31" i="3"/>
  <c r="QIZ31" i="3"/>
  <c r="QIH831" i="3"/>
  <c r="QIU831" i="3"/>
  <c r="QJH831" i="3"/>
  <c r="QIF831" i="3"/>
  <c r="QIJ231" i="3"/>
  <c r="QIW231" i="3"/>
  <c r="QIH231" i="3"/>
  <c r="QIP231" i="3"/>
  <c r="QJC231" i="3"/>
  <c r="QIN231" i="3"/>
  <c r="QJF431" i="3"/>
  <c r="QJS431" i="3"/>
  <c r="QKF431" i="3"/>
  <c r="QJD431" i="3"/>
  <c r="QIR631" i="3"/>
  <c r="QJE631" i="3"/>
  <c r="QIP631" i="3"/>
  <c r="QIM831" i="3"/>
  <c r="QIZ831" i="3"/>
  <c r="QIK831" i="3"/>
  <c r="QIB631" i="3"/>
  <c r="QIO631" i="3"/>
  <c r="QJB631" i="3"/>
  <c r="QJO631" i="3"/>
  <c r="QKB631" i="3"/>
  <c r="QKO631" i="3"/>
  <c r="QLB631" i="3"/>
  <c r="QHZ631" i="3"/>
  <c r="QJA831" i="3"/>
  <c r="QJN831" i="3"/>
  <c r="QKA831" i="3"/>
  <c r="QIY831" i="3"/>
  <c r="QIK231" i="3"/>
  <c r="QIX231" i="3"/>
  <c r="QJK231" i="3"/>
  <c r="QJX231" i="3"/>
  <c r="QII231" i="3"/>
  <c r="QJE31" i="3"/>
  <c r="QJR31" i="3"/>
  <c r="QKE31" i="3"/>
  <c r="QJC31" i="3"/>
  <c r="QIJ31" i="3"/>
  <c r="QIW31" i="3"/>
  <c r="QJJ31" i="3"/>
  <c r="QJW31" i="3"/>
  <c r="QIH31" i="3"/>
  <c r="QIG431" i="3"/>
  <c r="QIT431" i="3"/>
  <c r="QJG431" i="3"/>
  <c r="QJT431" i="3"/>
  <c r="QKG431" i="3"/>
  <c r="QKT431" i="3"/>
  <c r="QIE431" i="3"/>
  <c r="QJM31" i="3"/>
  <c r="QJK31" i="3"/>
  <c r="QIU231" i="3"/>
  <c r="QJH231" i="3"/>
  <c r="QIS231" i="3"/>
  <c r="QIS831" i="3"/>
  <c r="QJF831" i="3"/>
  <c r="QJS831" i="3"/>
  <c r="QIQ831" i="3"/>
  <c r="QJA231" i="3"/>
  <c r="QJN231" i="3"/>
  <c r="QIY231" i="3"/>
  <c r="QJP31" i="3"/>
  <c r="QKC31" i="3"/>
  <c r="QKP31" i="3"/>
  <c r="QJN31" i="3"/>
  <c r="QIV231" i="3"/>
  <c r="QJI231" i="3"/>
  <c r="QJV231" i="3"/>
  <c r="QKI231" i="3"/>
  <c r="QIT231" i="3"/>
  <c r="QIM631" i="3"/>
  <c r="QIZ631" i="3"/>
  <c r="QJM631" i="3"/>
  <c r="QJZ631" i="3"/>
  <c r="QKM631" i="3"/>
  <c r="QKZ631" i="3"/>
  <c r="QLM631" i="3"/>
  <c r="QIK631" i="3"/>
  <c r="QIR431" i="3"/>
  <c r="QJE431" i="3"/>
  <c r="QJR431" i="3"/>
  <c r="QKE431" i="3"/>
  <c r="QKR431" i="3"/>
  <c r="QLE431" i="3"/>
  <c r="QIP431" i="3"/>
  <c r="QIX831" i="3"/>
  <c r="QJK831" i="3"/>
  <c r="QIV831" i="3"/>
  <c r="QJQ431" i="3"/>
  <c r="QKD431" i="3"/>
  <c r="QKQ431" i="3"/>
  <c r="QJO431" i="3"/>
  <c r="QJL831" i="3"/>
  <c r="QJY831" i="3"/>
  <c r="QKL831" i="3"/>
  <c r="QJJ831" i="3"/>
  <c r="QIU31" i="3"/>
  <c r="QJH31" i="3"/>
  <c r="QJU31" i="3"/>
  <c r="QKH31" i="3"/>
  <c r="QIS31" i="3"/>
  <c r="QJC631" i="3"/>
  <c r="QJP631" i="3"/>
  <c r="QJA631" i="3"/>
  <c r="QJX31" i="3"/>
  <c r="QJV31" i="3"/>
  <c r="QJD831" i="3"/>
  <c r="QJQ831" i="3"/>
  <c r="QKD831" i="3"/>
  <c r="QJB831" i="3"/>
  <c r="QJF231" i="3"/>
  <c r="QJS231" i="3"/>
  <c r="QJD231" i="3"/>
  <c r="QJL231" i="3"/>
  <c r="QJY231" i="3"/>
  <c r="QJJ231" i="3"/>
  <c r="QJI831" i="3"/>
  <c r="QJV831" i="3"/>
  <c r="QJG831" i="3"/>
  <c r="QJC431" i="3"/>
  <c r="QJP431" i="3"/>
  <c r="QKC431" i="3"/>
  <c r="QKP431" i="3"/>
  <c r="QLC431" i="3"/>
  <c r="QLP431" i="3"/>
  <c r="QJA431" i="3"/>
  <c r="QIX631" i="3"/>
  <c r="QJK631" i="3"/>
  <c r="QJX631" i="3"/>
  <c r="QKK631" i="3"/>
  <c r="QKX631" i="3"/>
  <c r="QLK631" i="3"/>
  <c r="QLX631" i="3"/>
  <c r="QIV631" i="3"/>
  <c r="QKA31" i="3"/>
  <c r="QKN31" i="3"/>
  <c r="QLA31" i="3"/>
  <c r="QJY31" i="3"/>
  <c r="QJN631" i="3"/>
  <c r="QKA631" i="3"/>
  <c r="QJL631" i="3"/>
  <c r="QJF31" i="3"/>
  <c r="QJS31" i="3"/>
  <c r="QKF31" i="3"/>
  <c r="QKS31" i="3"/>
  <c r="QJD31" i="3"/>
  <c r="QJG231" i="3"/>
  <c r="QJT231" i="3"/>
  <c r="QKG231" i="3"/>
  <c r="QKT231" i="3"/>
  <c r="QJE231" i="3"/>
  <c r="QJW831" i="3"/>
  <c r="QKJ831" i="3"/>
  <c r="QKW831" i="3"/>
  <c r="QJU831" i="3"/>
  <c r="QKB431" i="3"/>
  <c r="QKO431" i="3"/>
  <c r="QLB431" i="3"/>
  <c r="QJZ431" i="3"/>
  <c r="QKI31" i="3"/>
  <c r="QKG31" i="3"/>
  <c r="QJQ231" i="3"/>
  <c r="QKD231" i="3"/>
  <c r="QJO231" i="3"/>
  <c r="QJO831" i="3"/>
  <c r="QKB831" i="3"/>
  <c r="QKO831" i="3"/>
  <c r="QJM831" i="3"/>
  <c r="QJW231" i="3"/>
  <c r="QKJ231" i="3"/>
  <c r="QJU231" i="3"/>
  <c r="QJN431" i="3"/>
  <c r="QKA431" i="3"/>
  <c r="QKN431" i="3"/>
  <c r="QLA431" i="3"/>
  <c r="QLN431" i="3"/>
  <c r="QMA431" i="3"/>
  <c r="QJL431" i="3"/>
  <c r="QJR231" i="3"/>
  <c r="QKE231" i="3"/>
  <c r="QKR231" i="3"/>
  <c r="QLE231" i="3"/>
  <c r="QJP231" i="3"/>
  <c r="QKL31" i="3"/>
  <c r="QKY31" i="3"/>
  <c r="QLL31" i="3"/>
  <c r="QKJ31" i="3"/>
  <c r="QJQ31" i="3"/>
  <c r="QKD31" i="3"/>
  <c r="QKQ31" i="3"/>
  <c r="QLD31" i="3"/>
  <c r="QJO31" i="3"/>
  <c r="QKM431" i="3"/>
  <c r="QKZ431" i="3"/>
  <c r="QLM431" i="3"/>
  <c r="QKK431" i="3"/>
  <c r="QJI631" i="3"/>
  <c r="QJV631" i="3"/>
  <c r="QKI631" i="3"/>
  <c r="QKV631" i="3"/>
  <c r="QLI631" i="3"/>
  <c r="QLV631" i="3"/>
  <c r="QMI631" i="3"/>
  <c r="QJG631" i="3"/>
  <c r="QJT831" i="3"/>
  <c r="QKG831" i="3"/>
  <c r="QJR831" i="3"/>
  <c r="QKH831" i="3"/>
  <c r="QKU831" i="3"/>
  <c r="QLH831" i="3"/>
  <c r="QKF831" i="3"/>
  <c r="QJY631" i="3"/>
  <c r="QKL631" i="3"/>
  <c r="QJW631" i="3"/>
  <c r="QKT31" i="3"/>
  <c r="QKR31" i="3"/>
  <c r="QJZ831" i="3"/>
  <c r="QKM831" i="3"/>
  <c r="QKZ831" i="3"/>
  <c r="QJX831" i="3"/>
  <c r="QKB231" i="3"/>
  <c r="QKO231" i="3"/>
  <c r="QJZ231" i="3"/>
  <c r="QKH231" i="3"/>
  <c r="QKU231" i="3"/>
  <c r="QKF231" i="3"/>
  <c r="QKX431" i="3"/>
  <c r="QLK431" i="3"/>
  <c r="QLX431" i="3"/>
  <c r="QKV431" i="3"/>
  <c r="QKW31" i="3"/>
  <c r="QLJ31" i="3"/>
  <c r="QLW31" i="3"/>
  <c r="QKU31" i="3"/>
  <c r="QKE831" i="3"/>
  <c r="QKR831" i="3"/>
  <c r="QKC831" i="3"/>
  <c r="QKB31" i="3"/>
  <c r="QKO31" i="3"/>
  <c r="QLB31" i="3"/>
  <c r="QLO31" i="3"/>
  <c r="QJZ31" i="3"/>
  <c r="QKC231" i="3"/>
  <c r="QKP231" i="3"/>
  <c r="QLC231" i="3"/>
  <c r="QLP231" i="3"/>
  <c r="QKA231" i="3"/>
  <c r="QJT631" i="3"/>
  <c r="QKG631" i="3"/>
  <c r="QKT631" i="3"/>
  <c r="QLG631" i="3"/>
  <c r="QLT631" i="3"/>
  <c r="QMG631" i="3"/>
  <c r="QMT631" i="3"/>
  <c r="QJR631" i="3"/>
  <c r="QKJ631" i="3"/>
  <c r="QKW631" i="3"/>
  <c r="QKH631" i="3"/>
  <c r="QKS831" i="3"/>
  <c r="QLF831" i="3"/>
  <c r="QLS831" i="3"/>
  <c r="QKQ831" i="3"/>
  <c r="QJY431" i="3"/>
  <c r="QKL431" i="3"/>
  <c r="QKY431" i="3"/>
  <c r="QLL431" i="3"/>
  <c r="QLY431" i="3"/>
  <c r="QML431" i="3"/>
  <c r="QJW431" i="3"/>
  <c r="QLE31" i="3"/>
  <c r="QLC31" i="3"/>
  <c r="QKM231" i="3"/>
  <c r="QKZ231" i="3"/>
  <c r="QKK231" i="3"/>
  <c r="QKK831" i="3"/>
  <c r="QKX831" i="3"/>
  <c r="QLK831" i="3"/>
  <c r="QKI831" i="3"/>
  <c r="QKS231" i="3"/>
  <c r="QLF231" i="3"/>
  <c r="QKQ231" i="3"/>
  <c r="QLD831" i="3"/>
  <c r="QLQ831" i="3"/>
  <c r="QMD831" i="3"/>
  <c r="QLB831" i="3"/>
  <c r="QLH31" i="3"/>
  <c r="QLU31" i="3"/>
  <c r="QMH31" i="3"/>
  <c r="QLF31" i="3"/>
  <c r="QKU631" i="3"/>
  <c r="QLH631" i="3"/>
  <c r="QKS631" i="3"/>
  <c r="QKE631" i="3"/>
  <c r="QKR631" i="3"/>
  <c r="QLE631" i="3"/>
  <c r="QLR631" i="3"/>
  <c r="QME631" i="3"/>
  <c r="QMR631" i="3"/>
  <c r="QNE631" i="3"/>
  <c r="QKC631" i="3"/>
  <c r="QLI431" i="3"/>
  <c r="QLV431" i="3"/>
  <c r="QMI431" i="3"/>
  <c r="QLG431" i="3"/>
  <c r="QKP831" i="3"/>
  <c r="QLC831" i="3"/>
  <c r="QKN831" i="3"/>
  <c r="QKN231" i="3"/>
  <c r="QLA231" i="3"/>
  <c r="QLN231" i="3"/>
  <c r="QMA231" i="3"/>
  <c r="QKL231" i="3"/>
  <c r="QKJ431" i="3"/>
  <c r="QKW431" i="3"/>
  <c r="QLJ431" i="3"/>
  <c r="QLW431" i="3"/>
  <c r="QMJ431" i="3"/>
  <c r="QMW431" i="3"/>
  <c r="QKH431" i="3"/>
  <c r="QKM31" i="3"/>
  <c r="QKZ31" i="3"/>
  <c r="QLM31" i="3"/>
  <c r="QLZ31" i="3"/>
  <c r="QKK31" i="3"/>
  <c r="QLP31" i="3"/>
  <c r="QLN31" i="3"/>
  <c r="QKV831" i="3"/>
  <c r="QLI831" i="3"/>
  <c r="QLV831" i="3"/>
  <c r="QKT831" i="3"/>
  <c r="QKX231" i="3"/>
  <c r="QLK231" i="3"/>
  <c r="QKV231" i="3"/>
  <c r="QLD231" i="3"/>
  <c r="QLQ231" i="3"/>
  <c r="QLB231" i="3"/>
  <c r="QKP631" i="3"/>
  <c r="QLC631" i="3"/>
  <c r="QLP631" i="3"/>
  <c r="QMC631" i="3"/>
  <c r="QMP631" i="3"/>
  <c r="QNC631" i="3"/>
  <c r="QNP631" i="3"/>
  <c r="QKN631" i="3"/>
  <c r="QLO831" i="3"/>
  <c r="QMB831" i="3"/>
  <c r="QMO831" i="3"/>
  <c r="QLM831" i="3"/>
  <c r="QKY231" i="3"/>
  <c r="QLL231" i="3"/>
  <c r="QLY231" i="3"/>
  <c r="QML231" i="3"/>
  <c r="QKW231" i="3"/>
  <c r="QLA831" i="3"/>
  <c r="QLN831" i="3"/>
  <c r="QKY831" i="3"/>
  <c r="QKX31" i="3"/>
  <c r="QLK31" i="3"/>
  <c r="QLX31" i="3"/>
  <c r="QMK31" i="3"/>
  <c r="QKV31" i="3"/>
  <c r="QLT431" i="3"/>
  <c r="QMG431" i="3"/>
  <c r="QMT431" i="3"/>
  <c r="QLR431" i="3"/>
  <c r="QLF631" i="3"/>
  <c r="QLS631" i="3"/>
  <c r="QLD631" i="3"/>
  <c r="QLS31" i="3"/>
  <c r="QMF31" i="3"/>
  <c r="QMS31" i="3"/>
  <c r="QLQ31" i="3"/>
  <c r="QKU431" i="3"/>
  <c r="QLH431" i="3"/>
  <c r="QLU431" i="3"/>
  <c r="QMH431" i="3"/>
  <c r="QMU431" i="3"/>
  <c r="QNH431" i="3"/>
  <c r="QKS431" i="3"/>
  <c r="QMA31" i="3"/>
  <c r="QLY31" i="3"/>
  <c r="QLI231" i="3"/>
  <c r="QLV231" i="3"/>
  <c r="QLG231" i="3"/>
  <c r="QLG831" i="3"/>
  <c r="QLT831" i="3"/>
  <c r="QMG831" i="3"/>
  <c r="QLE831" i="3"/>
  <c r="QLO231" i="3"/>
  <c r="QMB231" i="3"/>
  <c r="QLM231" i="3"/>
  <c r="QMD31" i="3"/>
  <c r="QMQ31" i="3"/>
  <c r="QND31" i="3"/>
  <c r="QMB31" i="3"/>
  <c r="QLZ831" i="3"/>
  <c r="QMM831" i="3"/>
  <c r="QMZ831" i="3"/>
  <c r="QLX831" i="3"/>
  <c r="QLI31" i="3"/>
  <c r="QLV31" i="3"/>
  <c r="QMI31" i="3"/>
  <c r="QMV31" i="3"/>
  <c r="QLG31" i="3"/>
  <c r="QLL831" i="3"/>
  <c r="QLY831" i="3"/>
  <c r="QLJ831" i="3"/>
  <c r="QLF431" i="3"/>
  <c r="QLS431" i="3"/>
  <c r="QMF431" i="3"/>
  <c r="QMS431" i="3"/>
  <c r="QNF431" i="3"/>
  <c r="QNS431" i="3"/>
  <c r="QLD431" i="3"/>
  <c r="QLQ631" i="3"/>
  <c r="QMD631" i="3"/>
  <c r="QLO631" i="3"/>
  <c r="QLA631" i="3"/>
  <c r="QLN631" i="3"/>
  <c r="QMA631" i="3"/>
  <c r="QMN631" i="3"/>
  <c r="QNA631" i="3"/>
  <c r="QNN631" i="3"/>
  <c r="QOA631" i="3"/>
  <c r="QKY631" i="3"/>
  <c r="QME431" i="3"/>
  <c r="QMR431" i="3"/>
  <c r="QNE431" i="3"/>
  <c r="QMC431" i="3"/>
  <c r="QLJ231" i="3"/>
  <c r="QLW231" i="3"/>
  <c r="QMJ231" i="3"/>
  <c r="QMW231" i="3"/>
  <c r="QLH231" i="3"/>
  <c r="QML31" i="3"/>
  <c r="QMJ31" i="3"/>
  <c r="QLR831" i="3"/>
  <c r="QME831" i="3"/>
  <c r="QMR831" i="3"/>
  <c r="QLP831" i="3"/>
  <c r="QLT231" i="3"/>
  <c r="QMG231" i="3"/>
  <c r="QLR231" i="3"/>
  <c r="QLZ231" i="3"/>
  <c r="QMM231" i="3"/>
  <c r="QLX231" i="3"/>
  <c r="QLT31" i="3"/>
  <c r="QMG31" i="3"/>
  <c r="QMT31" i="3"/>
  <c r="QNG31" i="3"/>
  <c r="QLR31" i="3"/>
  <c r="QMK831" i="3"/>
  <c r="QMX831" i="3"/>
  <c r="QNK831" i="3"/>
  <c r="QMI831" i="3"/>
  <c r="QLQ431" i="3"/>
  <c r="QMD431" i="3"/>
  <c r="QMQ431" i="3"/>
  <c r="QND431" i="3"/>
  <c r="QNQ431" i="3"/>
  <c r="QOD431" i="3"/>
  <c r="QLO431" i="3"/>
  <c r="QLU231" i="3"/>
  <c r="QMH231" i="3"/>
  <c r="QMU231" i="3"/>
  <c r="QNH231" i="3"/>
  <c r="QLS231" i="3"/>
  <c r="QLW831" i="3"/>
  <c r="QMJ831" i="3"/>
  <c r="QLU831" i="3"/>
  <c r="QMO31" i="3"/>
  <c r="QNB31" i="3"/>
  <c r="QNO31" i="3"/>
  <c r="QMM31" i="3"/>
  <c r="QMB631" i="3"/>
  <c r="QMO631" i="3"/>
  <c r="QLZ631" i="3"/>
  <c r="QMP431" i="3"/>
  <c r="QNC431" i="3"/>
  <c r="QNP431" i="3"/>
  <c r="QMN431" i="3"/>
  <c r="QLL631" i="3"/>
  <c r="QLY631" i="3"/>
  <c r="QML631" i="3"/>
  <c r="QMY631" i="3"/>
  <c r="QNL631" i="3"/>
  <c r="QNY631" i="3"/>
  <c r="QOL631" i="3"/>
  <c r="QLJ631" i="3"/>
  <c r="QMW31" i="3"/>
  <c r="QMU31" i="3"/>
  <c r="QME231" i="3"/>
  <c r="QMR231" i="3"/>
  <c r="QMC231" i="3"/>
  <c r="QMC831" i="3"/>
  <c r="QMP831" i="3"/>
  <c r="QNC831" i="3"/>
  <c r="QMA831" i="3"/>
  <c r="QMK231" i="3"/>
  <c r="QMX231" i="3"/>
  <c r="QMI231" i="3"/>
  <c r="QMB431" i="3"/>
  <c r="QMO431" i="3"/>
  <c r="QNB431" i="3"/>
  <c r="QNO431" i="3"/>
  <c r="QOB431" i="3"/>
  <c r="QOO431" i="3"/>
  <c r="QLZ431" i="3"/>
  <c r="QMH831" i="3"/>
  <c r="QMU831" i="3"/>
  <c r="QMF831" i="3"/>
  <c r="QMV831" i="3"/>
  <c r="QNI831" i="3"/>
  <c r="QNV831" i="3"/>
  <c r="QMT831" i="3"/>
  <c r="QLW631" i="3"/>
  <c r="QMJ631" i="3"/>
  <c r="QMW631" i="3"/>
  <c r="QNJ631" i="3"/>
  <c r="QNW631" i="3"/>
  <c r="QOJ631" i="3"/>
  <c r="QOW631" i="3"/>
  <c r="QLU631" i="3"/>
  <c r="QNA431" i="3"/>
  <c r="QNN431" i="3"/>
  <c r="QOA431" i="3"/>
  <c r="QMY431" i="3"/>
  <c r="QMZ31" i="3"/>
  <c r="QNM31" i="3"/>
  <c r="QNZ31" i="3"/>
  <c r="QMX31" i="3"/>
  <c r="QMM631" i="3"/>
  <c r="QMZ631" i="3"/>
  <c r="QMK631" i="3"/>
  <c r="QMF231" i="3"/>
  <c r="QMS231" i="3"/>
  <c r="QNF231" i="3"/>
  <c r="QNS231" i="3"/>
  <c r="QMD231" i="3"/>
  <c r="QME31" i="3"/>
  <c r="QMR31" i="3"/>
  <c r="QNE31" i="3"/>
  <c r="QNR31" i="3"/>
  <c r="QMC31" i="3"/>
  <c r="QNH31" i="3"/>
  <c r="QNF31" i="3"/>
  <c r="QMN831" i="3"/>
  <c r="QNA831" i="3"/>
  <c r="QNN831" i="3"/>
  <c r="QML831" i="3"/>
  <c r="QMP231" i="3"/>
  <c r="QNC231" i="3"/>
  <c r="QMN231" i="3"/>
  <c r="QMV231" i="3"/>
  <c r="QNI231" i="3"/>
  <c r="QMT231" i="3"/>
  <c r="QMX631" i="3"/>
  <c r="QNK631" i="3"/>
  <c r="QMV631" i="3"/>
  <c r="QMH631" i="3"/>
  <c r="QMU631" i="3"/>
  <c r="QNH631" i="3"/>
  <c r="QNU631" i="3"/>
  <c r="QOH631" i="3"/>
  <c r="QOU631" i="3"/>
  <c r="QPH631" i="3"/>
  <c r="QMF631" i="3"/>
  <c r="QMQ231" i="3"/>
  <c r="QND231" i="3"/>
  <c r="QNQ231" i="3"/>
  <c r="QOD231" i="3"/>
  <c r="QMO231" i="3"/>
  <c r="QMS831" i="3"/>
  <c r="QNF831" i="3"/>
  <c r="QMQ831" i="3"/>
  <c r="QMP31" i="3"/>
  <c r="QNC31" i="3"/>
  <c r="QNP31" i="3"/>
  <c r="QOC31" i="3"/>
  <c r="QMN31" i="3"/>
  <c r="QMM431" i="3"/>
  <c r="QMZ431" i="3"/>
  <c r="QNM431" i="3"/>
  <c r="QNZ431" i="3"/>
  <c r="QOM431" i="3"/>
  <c r="QOZ431" i="3"/>
  <c r="QMK431" i="3"/>
  <c r="QNL431" i="3"/>
  <c r="QNY431" i="3"/>
  <c r="QOL431" i="3"/>
  <c r="QNJ431" i="3"/>
  <c r="QNK31" i="3"/>
  <c r="QNX31" i="3"/>
  <c r="QOK31" i="3"/>
  <c r="QNI31" i="3"/>
  <c r="QNG831" i="3"/>
  <c r="QNT831" i="3"/>
  <c r="QOG831" i="3"/>
  <c r="QNE831" i="3"/>
  <c r="QNS31" i="3"/>
  <c r="QNQ31" i="3"/>
  <c r="QNA231" i="3"/>
  <c r="QNN231" i="3"/>
  <c r="QMY231" i="3"/>
  <c r="QMY831" i="3"/>
  <c r="QNL831" i="3"/>
  <c r="QNY831" i="3"/>
  <c r="QMW831" i="3"/>
  <c r="QNG231" i="3"/>
  <c r="QNT231" i="3"/>
  <c r="QNE231" i="3"/>
  <c r="QMS631" i="3"/>
  <c r="QNF631" i="3"/>
  <c r="QNS631" i="3"/>
  <c r="QOF631" i="3"/>
  <c r="QOS631" i="3"/>
  <c r="QPF631" i="3"/>
  <c r="QPS631" i="3"/>
  <c r="QMQ631" i="3"/>
  <c r="QNW431" i="3"/>
  <c r="QOJ431" i="3"/>
  <c r="QOW431" i="3"/>
  <c r="QNU431" i="3"/>
  <c r="QND831" i="3"/>
  <c r="QNQ831" i="3"/>
  <c r="QNB831" i="3"/>
  <c r="QNB231" i="3"/>
  <c r="QNO231" i="3"/>
  <c r="QOB231" i="3"/>
  <c r="QOO231" i="3"/>
  <c r="QMZ231" i="3"/>
  <c r="QNI631" i="3"/>
  <c r="QNV631" i="3"/>
  <c r="QNG631" i="3"/>
  <c r="QNV31" i="3"/>
  <c r="QOI31" i="3"/>
  <c r="QOV31" i="3"/>
  <c r="QNT31" i="3"/>
  <c r="QNA31" i="3"/>
  <c r="QNN31" i="3"/>
  <c r="QOA31" i="3"/>
  <c r="QON31" i="3"/>
  <c r="QMY31" i="3"/>
  <c r="QNR831" i="3"/>
  <c r="QOE831" i="3"/>
  <c r="QOR831" i="3"/>
  <c r="QNP831" i="3"/>
  <c r="QMX431" i="3"/>
  <c r="QNK431" i="3"/>
  <c r="QNX431" i="3"/>
  <c r="QOK431" i="3"/>
  <c r="QOX431" i="3"/>
  <c r="QPK431" i="3"/>
  <c r="QMV431" i="3"/>
  <c r="QOD31" i="3"/>
  <c r="QOB31" i="3"/>
  <c r="QNJ831" i="3"/>
  <c r="QNW831" i="3"/>
  <c r="QOJ831" i="3"/>
  <c r="QNH831" i="3"/>
  <c r="QNL231" i="3"/>
  <c r="QNY231" i="3"/>
  <c r="QNJ231" i="3"/>
  <c r="QNR231" i="3"/>
  <c r="QOE231" i="3"/>
  <c r="QNP231" i="3"/>
  <c r="QNM231" i="3"/>
  <c r="QNZ231" i="3"/>
  <c r="QOM231" i="3"/>
  <c r="QOZ231" i="3"/>
  <c r="QNK231" i="3"/>
  <c r="QNO831" i="3"/>
  <c r="QOB831" i="3"/>
  <c r="QNM831" i="3"/>
  <c r="QNL31" i="3"/>
  <c r="QNY31" i="3"/>
  <c r="QOL31" i="3"/>
  <c r="QOY31" i="3"/>
  <c r="QNJ31" i="3"/>
  <c r="QOH431" i="3"/>
  <c r="QOU431" i="3"/>
  <c r="QPH431" i="3"/>
  <c r="QOF431" i="3"/>
  <c r="QND631" i="3"/>
  <c r="QNQ631" i="3"/>
  <c r="QOD631" i="3"/>
  <c r="QOQ631" i="3"/>
  <c r="QPD631" i="3"/>
  <c r="QPQ631" i="3"/>
  <c r="QQD631" i="3"/>
  <c r="QNB631" i="3"/>
  <c r="QNT631" i="3"/>
  <c r="QOG631" i="3"/>
  <c r="QNR631" i="3"/>
  <c r="QNI431" i="3"/>
  <c r="QNV431" i="3"/>
  <c r="QOI431" i="3"/>
  <c r="QOV431" i="3"/>
  <c r="QPI431" i="3"/>
  <c r="QPV431" i="3"/>
  <c r="QNG431" i="3"/>
  <c r="QOG31" i="3"/>
  <c r="QOT31" i="3"/>
  <c r="QPG31" i="3"/>
  <c r="QOE31" i="3"/>
  <c r="QOC831" i="3"/>
  <c r="QOP831" i="3"/>
  <c r="QPC831" i="3"/>
  <c r="QOA831" i="3"/>
  <c r="QOO31" i="3"/>
  <c r="QOM31" i="3"/>
  <c r="QNW231" i="3"/>
  <c r="QOJ231" i="3"/>
  <c r="QNU231" i="3"/>
  <c r="QNU831" i="3"/>
  <c r="QOH831" i="3"/>
  <c r="QOU831" i="3"/>
  <c r="QNS831" i="3"/>
  <c r="QOC231" i="3"/>
  <c r="QOP231" i="3"/>
  <c r="QOA231" i="3"/>
  <c r="QOR31" i="3"/>
  <c r="QPE31" i="3"/>
  <c r="QPR31" i="3"/>
  <c r="QOP31" i="3"/>
  <c r="QNT431" i="3"/>
  <c r="QOG431" i="3"/>
  <c r="QOT431" i="3"/>
  <c r="QPG431" i="3"/>
  <c r="QPT431" i="3"/>
  <c r="QQG431" i="3"/>
  <c r="QNR431" i="3"/>
  <c r="QNZ831" i="3"/>
  <c r="QOM831" i="3"/>
  <c r="QNX831" i="3"/>
  <c r="QNW31" i="3"/>
  <c r="QOJ31" i="3"/>
  <c r="QOW31" i="3"/>
  <c r="QPJ31" i="3"/>
  <c r="QNU31" i="3"/>
  <c r="QOE631" i="3"/>
  <c r="QOR631" i="3"/>
  <c r="QOC631" i="3"/>
  <c r="QON831" i="3"/>
  <c r="QPA831" i="3"/>
  <c r="QPN831" i="3"/>
  <c r="QOL831" i="3"/>
  <c r="QOS431" i="3"/>
  <c r="QPF431" i="3"/>
  <c r="QPS431" i="3"/>
  <c r="QOQ431" i="3"/>
  <c r="QNX231" i="3"/>
  <c r="QOK231" i="3"/>
  <c r="QOX231" i="3"/>
  <c r="QPK231" i="3"/>
  <c r="QNV231" i="3"/>
  <c r="QNO631" i="3"/>
  <c r="QOB631" i="3"/>
  <c r="QOO631" i="3"/>
  <c r="QPB631" i="3"/>
  <c r="QPO631" i="3"/>
  <c r="QQB631" i="3"/>
  <c r="QQO631" i="3"/>
  <c r="QNM631" i="3"/>
  <c r="QOZ31" i="3"/>
  <c r="QOX31" i="3"/>
  <c r="QOF831" i="3"/>
  <c r="QOS831" i="3"/>
  <c r="QPF831" i="3"/>
  <c r="QOD831" i="3"/>
  <c r="QOH231" i="3"/>
  <c r="QOU231" i="3"/>
  <c r="QOF231" i="3"/>
  <c r="QON231" i="3"/>
  <c r="QPA231" i="3"/>
  <c r="QOL231" i="3"/>
  <c r="QOE431" i="3"/>
  <c r="QOR431" i="3"/>
  <c r="QPE431" i="3"/>
  <c r="QPR431" i="3"/>
  <c r="QQE431" i="3"/>
  <c r="QQR431" i="3"/>
  <c r="QOC431" i="3"/>
  <c r="QPD431" i="3"/>
  <c r="QPQ431" i="3"/>
  <c r="QQD431" i="3"/>
  <c r="QPB431" i="3"/>
  <c r="QPC31" i="3"/>
  <c r="QPP31" i="3"/>
  <c r="QQC31" i="3"/>
  <c r="QPA31" i="3"/>
  <c r="QOK831" i="3"/>
  <c r="QOX831" i="3"/>
  <c r="QOI831" i="3"/>
  <c r="QOI231" i="3"/>
  <c r="QOV231" i="3"/>
  <c r="QPI231" i="3"/>
  <c r="QPV231" i="3"/>
  <c r="QOG231" i="3"/>
  <c r="QOH31" i="3"/>
  <c r="QOU31" i="3"/>
  <c r="QPH31" i="3"/>
  <c r="QPU31" i="3"/>
  <c r="QOF31" i="3"/>
  <c r="QOY831" i="3"/>
  <c r="QPL831" i="3"/>
  <c r="QPY831" i="3"/>
  <c r="QOW831" i="3"/>
  <c r="QNZ631" i="3"/>
  <c r="QOM631" i="3"/>
  <c r="QOZ631" i="3"/>
  <c r="QPM631" i="3"/>
  <c r="QPZ631" i="3"/>
  <c r="QQM631" i="3"/>
  <c r="QQZ631" i="3"/>
  <c r="QNX631" i="3"/>
  <c r="QOP631" i="3"/>
  <c r="QPC631" i="3"/>
  <c r="QON631" i="3"/>
  <c r="QPK31" i="3"/>
  <c r="QPI31" i="3"/>
  <c r="QOS231" i="3"/>
  <c r="QPF231" i="3"/>
  <c r="QOQ231" i="3"/>
  <c r="QOQ831" i="3"/>
  <c r="QPD831" i="3"/>
  <c r="QPQ831" i="3"/>
  <c r="QOO831" i="3"/>
  <c r="QOY231" i="3"/>
  <c r="QPL231" i="3"/>
  <c r="QOW231" i="3"/>
  <c r="QOK631" i="3"/>
  <c r="QOX631" i="3"/>
  <c r="QPK631" i="3"/>
  <c r="QPX631" i="3"/>
  <c r="QQK631" i="3"/>
  <c r="QQX631" i="3"/>
  <c r="QRK631" i="3"/>
  <c r="QOI631" i="3"/>
  <c r="QPJ831" i="3"/>
  <c r="QPW831" i="3"/>
  <c r="QQJ831" i="3"/>
  <c r="QPH831" i="3"/>
  <c r="QOS31" i="3"/>
  <c r="QPF31" i="3"/>
  <c r="QPS31" i="3"/>
  <c r="QQF31" i="3"/>
  <c r="QOQ31" i="3"/>
  <c r="QOP431" i="3"/>
  <c r="QPC431" i="3"/>
  <c r="QPP431" i="3"/>
  <c r="QQC431" i="3"/>
  <c r="QQP431" i="3"/>
  <c r="QRC431" i="3"/>
  <c r="QON431" i="3"/>
  <c r="QOV831" i="3"/>
  <c r="QPI831" i="3"/>
  <c r="QOT831" i="3"/>
  <c r="QPO431" i="3"/>
  <c r="QQB431" i="3"/>
  <c r="QQO431" i="3"/>
  <c r="QPM431" i="3"/>
  <c r="QPA631" i="3"/>
  <c r="QPN631" i="3"/>
  <c r="QOY631" i="3"/>
  <c r="QOT231" i="3"/>
  <c r="QPG231" i="3"/>
  <c r="QPT231" i="3"/>
  <c r="QQG231" i="3"/>
  <c r="QOR231" i="3"/>
  <c r="QPN31" i="3"/>
  <c r="QQA31" i="3"/>
  <c r="QQN31" i="3"/>
  <c r="QPL31" i="3"/>
  <c r="QPV31" i="3"/>
  <c r="QPT31" i="3"/>
  <c r="QPB831" i="3"/>
  <c r="QPO831" i="3"/>
  <c r="QQB831" i="3"/>
  <c r="QOZ831" i="3"/>
  <c r="QPD231" i="3"/>
  <c r="QPQ231" i="3"/>
  <c r="QPB231" i="3"/>
  <c r="QPJ231" i="3"/>
  <c r="QPW231" i="3"/>
  <c r="QPH231" i="3"/>
  <c r="QPE231" i="3"/>
  <c r="QPR231" i="3"/>
  <c r="QQE231" i="3"/>
  <c r="QQR231" i="3"/>
  <c r="QPC231" i="3"/>
  <c r="QPA431" i="3"/>
  <c r="QPN431" i="3"/>
  <c r="QQA431" i="3"/>
  <c r="QQN431" i="3"/>
  <c r="QRA431" i="3"/>
  <c r="QRN431" i="3"/>
  <c r="QOY431" i="3"/>
  <c r="QPY31" i="3"/>
  <c r="QQL31" i="3"/>
  <c r="QQY31" i="3"/>
  <c r="QPW31" i="3"/>
  <c r="QOV631" i="3"/>
  <c r="QPI631" i="3"/>
  <c r="QPV631" i="3"/>
  <c r="QQI631" i="3"/>
  <c r="QQV631" i="3"/>
  <c r="QRI631" i="3"/>
  <c r="QRV631" i="3"/>
  <c r="QOT631" i="3"/>
  <c r="QPD31" i="3"/>
  <c r="QPQ31" i="3"/>
  <c r="QQD31" i="3"/>
  <c r="QQQ31" i="3"/>
  <c r="QPB31" i="3"/>
  <c r="QPU831" i="3"/>
  <c r="QQH831" i="3"/>
  <c r="QQU831" i="3"/>
  <c r="QPS831" i="3"/>
  <c r="QPL631" i="3"/>
  <c r="QPY631" i="3"/>
  <c r="QPJ631" i="3"/>
  <c r="QPZ431" i="3"/>
  <c r="QQM431" i="3"/>
  <c r="QQZ431" i="3"/>
  <c r="QPX431" i="3"/>
  <c r="QPG831" i="3"/>
  <c r="QPT831" i="3"/>
  <c r="QPE831" i="3"/>
  <c r="QQG31" i="3"/>
  <c r="QQE31" i="3"/>
  <c r="QPO231" i="3"/>
  <c r="QQB231" i="3"/>
  <c r="QPM231" i="3"/>
  <c r="QPM831" i="3"/>
  <c r="QPZ831" i="3"/>
  <c r="QQM831" i="3"/>
  <c r="QPK831" i="3"/>
  <c r="QPU231" i="3"/>
  <c r="QQH231" i="3"/>
  <c r="QPS231" i="3"/>
  <c r="QPP231" i="3"/>
  <c r="QQC231" i="3"/>
  <c r="QQP231" i="3"/>
  <c r="QRC231" i="3"/>
  <c r="QPN231" i="3"/>
  <c r="QQK431" i="3"/>
  <c r="QQX431" i="3"/>
  <c r="QRK431" i="3"/>
  <c r="QQI431" i="3"/>
  <c r="QPG631" i="3"/>
  <c r="QPT631" i="3"/>
  <c r="QQG631" i="3"/>
  <c r="QQT631" i="3"/>
  <c r="QRG631" i="3"/>
  <c r="QRT631" i="3"/>
  <c r="QSG631" i="3"/>
  <c r="QPE631" i="3"/>
  <c r="QQF831" i="3"/>
  <c r="QQS831" i="3"/>
  <c r="QRF831" i="3"/>
  <c r="QQD831" i="3"/>
  <c r="QPL431" i="3"/>
  <c r="QPY431" i="3"/>
  <c r="QQL431" i="3"/>
  <c r="QQY431" i="3"/>
  <c r="QRL431" i="3"/>
  <c r="QRY431" i="3"/>
  <c r="QPJ431" i="3"/>
  <c r="QPR831" i="3"/>
  <c r="QQE831" i="3"/>
  <c r="QPP831" i="3"/>
  <c r="QPO31" i="3"/>
  <c r="QQB31" i="3"/>
  <c r="QQO31" i="3"/>
  <c r="QRB31" i="3"/>
  <c r="QPM31" i="3"/>
  <c r="QPW631" i="3"/>
  <c r="QQJ631" i="3"/>
  <c r="QPU631" i="3"/>
  <c r="QQJ31" i="3"/>
  <c r="QQW31" i="3"/>
  <c r="QRJ31" i="3"/>
  <c r="QQH31" i="3"/>
  <c r="QQR31" i="3"/>
  <c r="QQP31" i="3"/>
  <c r="QPX831" i="3"/>
  <c r="QQK831" i="3"/>
  <c r="QQX831" i="3"/>
  <c r="QPV831" i="3"/>
  <c r="QPZ231" i="3"/>
  <c r="QQM231" i="3"/>
  <c r="QPX231" i="3"/>
  <c r="QQF231" i="3"/>
  <c r="QQS231" i="3"/>
  <c r="QQD231" i="3"/>
  <c r="QQV431" i="3"/>
  <c r="QRI431" i="3"/>
  <c r="QRV431" i="3"/>
  <c r="QQT431" i="3"/>
  <c r="QPZ31" i="3"/>
  <c r="QQM31" i="3"/>
  <c r="QQZ31" i="3"/>
  <c r="QRM31" i="3"/>
  <c r="QPX31" i="3"/>
  <c r="QPW431" i="3"/>
  <c r="QQJ431" i="3"/>
  <c r="QQW431" i="3"/>
  <c r="QRJ431" i="3"/>
  <c r="QRW431" i="3"/>
  <c r="QSJ431" i="3"/>
  <c r="QPU431" i="3"/>
  <c r="QQA231" i="3"/>
  <c r="QQN231" i="3"/>
  <c r="QRA231" i="3"/>
  <c r="QRN231" i="3"/>
  <c r="QPY231" i="3"/>
  <c r="QQU31" i="3"/>
  <c r="QRH31" i="3"/>
  <c r="QRU31" i="3"/>
  <c r="QQS31" i="3"/>
  <c r="QQQ831" i="3"/>
  <c r="QRD831" i="3"/>
  <c r="QRQ831" i="3"/>
  <c r="QQO831" i="3"/>
  <c r="QQC831" i="3"/>
  <c r="QQP831" i="3"/>
  <c r="QQA831" i="3"/>
  <c r="QPR631" i="3"/>
  <c r="QQE631" i="3"/>
  <c r="QQR631" i="3"/>
  <c r="QRE631" i="3"/>
  <c r="QRR631" i="3"/>
  <c r="QSE631" i="3"/>
  <c r="QSR631" i="3"/>
  <c r="QPP631" i="3"/>
  <c r="QQH631" i="3"/>
  <c r="QQU631" i="3"/>
  <c r="QQF631" i="3"/>
  <c r="QRC31" i="3"/>
  <c r="QRA31" i="3"/>
  <c r="QQK231" i="3"/>
  <c r="QQX231" i="3"/>
  <c r="QQI231" i="3"/>
  <c r="QQI831" i="3"/>
  <c r="QQV831" i="3"/>
  <c r="QRI831" i="3"/>
  <c r="QQG831" i="3"/>
  <c r="QQQ231" i="3"/>
  <c r="QRD231" i="3"/>
  <c r="QQO231" i="3"/>
  <c r="QQH431" i="3"/>
  <c r="QQU431" i="3"/>
  <c r="QRH431" i="3"/>
  <c r="QRU431" i="3"/>
  <c r="QSH431" i="3"/>
  <c r="QSU431" i="3"/>
  <c r="QQF431" i="3"/>
  <c r="QRB831" i="3"/>
  <c r="QRO831" i="3"/>
  <c r="QSB831" i="3"/>
  <c r="QQZ831" i="3"/>
  <c r="QQK31" i="3"/>
  <c r="QQX31" i="3"/>
  <c r="QRK31" i="3"/>
  <c r="QRX31" i="3"/>
  <c r="QQI31" i="3"/>
  <c r="QQS631" i="3"/>
  <c r="QRF631" i="3"/>
  <c r="QQQ631" i="3"/>
  <c r="QRF31" i="3"/>
  <c r="QRS31" i="3"/>
  <c r="QSF31" i="3"/>
  <c r="QRD31" i="3"/>
  <c r="QRG431" i="3"/>
  <c r="QRT431" i="3"/>
  <c r="QSG431" i="3"/>
  <c r="QRE431" i="3"/>
  <c r="QQC631" i="3"/>
  <c r="QQP631" i="3"/>
  <c r="QRC631" i="3"/>
  <c r="QRP631" i="3"/>
  <c r="QSC631" i="3"/>
  <c r="QSP631" i="3"/>
  <c r="QTC631" i="3"/>
  <c r="QQA631" i="3"/>
  <c r="QQN831" i="3"/>
  <c r="QRA831" i="3"/>
  <c r="QQL831" i="3"/>
  <c r="QQL231" i="3"/>
  <c r="QQY231" i="3"/>
  <c r="QRL231" i="3"/>
  <c r="QRY231" i="3"/>
  <c r="QQJ231" i="3"/>
  <c r="QRN31" i="3"/>
  <c r="QRL31" i="3"/>
  <c r="QQT831" i="3"/>
  <c r="QRG831" i="3"/>
  <c r="QRT831" i="3"/>
  <c r="QQR831" i="3"/>
  <c r="QQV231" i="3"/>
  <c r="QRI231" i="3"/>
  <c r="QQT231" i="3"/>
  <c r="QRB231" i="3"/>
  <c r="QRO231" i="3"/>
  <c r="QQZ231" i="3"/>
  <c r="QQN631" i="3"/>
  <c r="QRA631" i="3"/>
  <c r="QRN631" i="3"/>
  <c r="QSA631" i="3"/>
  <c r="QSN631" i="3"/>
  <c r="QTA631" i="3"/>
  <c r="QTN631" i="3"/>
  <c r="QQL631" i="3"/>
  <c r="QRM831" i="3"/>
  <c r="QRZ831" i="3"/>
  <c r="QSM831" i="3"/>
  <c r="QRK831" i="3"/>
  <c r="QRD631" i="3"/>
  <c r="QRQ631" i="3"/>
  <c r="QRB631" i="3"/>
  <c r="QQS431" i="3"/>
  <c r="QRF431" i="3"/>
  <c r="QRS431" i="3"/>
  <c r="QSF431" i="3"/>
  <c r="QSS431" i="3"/>
  <c r="QTF431" i="3"/>
  <c r="QQQ431" i="3"/>
  <c r="QRR431" i="3"/>
  <c r="QSE431" i="3"/>
  <c r="QSR431" i="3"/>
  <c r="QRP431" i="3"/>
  <c r="QQW231" i="3"/>
  <c r="QRJ231" i="3"/>
  <c r="QRW231" i="3"/>
  <c r="QSJ231" i="3"/>
  <c r="QQU231" i="3"/>
  <c r="QQY831" i="3"/>
  <c r="QRL831" i="3"/>
  <c r="QQW831" i="3"/>
  <c r="QRQ31" i="3"/>
  <c r="QSD31" i="3"/>
  <c r="QSQ31" i="3"/>
  <c r="QRO31" i="3"/>
  <c r="QQV31" i="3"/>
  <c r="QRI31" i="3"/>
  <c r="QRV31" i="3"/>
  <c r="QSI31" i="3"/>
  <c r="QQT31" i="3"/>
  <c r="QRY31" i="3"/>
  <c r="QRW31" i="3"/>
  <c r="QRG231" i="3"/>
  <c r="QRT231" i="3"/>
  <c r="QRE231" i="3"/>
  <c r="QRE831" i="3"/>
  <c r="QRR831" i="3"/>
  <c r="QSE831" i="3"/>
  <c r="QRC831" i="3"/>
  <c r="QRM231" i="3"/>
  <c r="QRZ231" i="3"/>
  <c r="QRK231" i="3"/>
  <c r="QRX831" i="3"/>
  <c r="QSK831" i="3"/>
  <c r="QSX831" i="3"/>
  <c r="QRV831" i="3"/>
  <c r="QRO631" i="3"/>
  <c r="QSB631" i="3"/>
  <c r="QRM631" i="3"/>
  <c r="QRH231" i="3"/>
  <c r="QRU231" i="3"/>
  <c r="QSH231" i="3"/>
  <c r="QSU231" i="3"/>
  <c r="QRF231" i="3"/>
  <c r="QRJ831" i="3"/>
  <c r="QRW831" i="3"/>
  <c r="QRH831" i="3"/>
  <c r="QRG31" i="3"/>
  <c r="QRT31" i="3"/>
  <c r="QSG31" i="3"/>
  <c r="QST31" i="3"/>
  <c r="QRE31" i="3"/>
  <c r="QQY631" i="3"/>
  <c r="QRL631" i="3"/>
  <c r="QRY631" i="3"/>
  <c r="QSL631" i="3"/>
  <c r="QSY631" i="3"/>
  <c r="QTL631" i="3"/>
  <c r="QTY631" i="3"/>
  <c r="QQW631" i="3"/>
  <c r="QSC431" i="3"/>
  <c r="QSP431" i="3"/>
  <c r="QTC431" i="3"/>
  <c r="QSA431" i="3"/>
  <c r="QSB31" i="3"/>
  <c r="QSO31" i="3"/>
  <c r="QTB31" i="3"/>
  <c r="QRZ31" i="3"/>
  <c r="QRD431" i="3"/>
  <c r="QRQ431" i="3"/>
  <c r="QSD431" i="3"/>
  <c r="QSQ431" i="3"/>
  <c r="QTD431" i="3"/>
  <c r="QTQ431" i="3"/>
  <c r="QRB431" i="3"/>
  <c r="QSJ31" i="3"/>
  <c r="QSH31" i="3"/>
  <c r="QRP831" i="3"/>
  <c r="QSC831" i="3"/>
  <c r="QSP831" i="3"/>
  <c r="QRN831" i="3"/>
  <c r="QRR231" i="3"/>
  <c r="QSE231" i="3"/>
  <c r="QRP231" i="3"/>
  <c r="QRX231" i="3"/>
  <c r="QSK231" i="3"/>
  <c r="QRV231" i="3"/>
  <c r="QRZ631" i="3"/>
  <c r="QSM631" i="3"/>
  <c r="QRX631" i="3"/>
  <c r="QSN431" i="3"/>
  <c r="QTA431" i="3"/>
  <c r="QTN431" i="3"/>
  <c r="QSL431" i="3"/>
  <c r="QRU831" i="3"/>
  <c r="QSH831" i="3"/>
  <c r="QRS831" i="3"/>
  <c r="QSM31" i="3"/>
  <c r="QSZ31" i="3"/>
  <c r="QTM31" i="3"/>
  <c r="QSK31" i="3"/>
  <c r="QSI831" i="3"/>
  <c r="QSV831" i="3"/>
  <c r="QTI831" i="3"/>
  <c r="QSG831" i="3"/>
  <c r="QRR31" i="3"/>
  <c r="QSE31" i="3"/>
  <c r="QSR31" i="3"/>
  <c r="QTE31" i="3"/>
  <c r="QRP31" i="3"/>
  <c r="QRO431" i="3"/>
  <c r="QSB431" i="3"/>
  <c r="QSO431" i="3"/>
  <c r="QTB431" i="3"/>
  <c r="QTO431" i="3"/>
  <c r="QUB431" i="3"/>
  <c r="QRM431" i="3"/>
  <c r="QRJ631" i="3"/>
  <c r="QRW631" i="3"/>
  <c r="QSJ631" i="3"/>
  <c r="QSW631" i="3"/>
  <c r="QTJ631" i="3"/>
  <c r="QTW631" i="3"/>
  <c r="QUJ631" i="3"/>
  <c r="QRH631" i="3"/>
  <c r="QRS231" i="3"/>
  <c r="QSF231" i="3"/>
  <c r="QSS231" i="3"/>
  <c r="QTF231" i="3"/>
  <c r="QRQ231" i="3"/>
  <c r="QSU31" i="3"/>
  <c r="QSS31" i="3"/>
  <c r="QSC231" i="3"/>
  <c r="QSP231" i="3"/>
  <c r="QSA231" i="3"/>
  <c r="QSA831" i="3"/>
  <c r="QSN831" i="3"/>
  <c r="QTA831" i="3"/>
  <c r="QRY831" i="3"/>
  <c r="QSI231" i="3"/>
  <c r="QSV231" i="3"/>
  <c r="QSG231" i="3"/>
  <c r="QSY431" i="3"/>
  <c r="QTL431" i="3"/>
  <c r="QTY431" i="3"/>
  <c r="QSW431" i="3"/>
  <c r="QST831" i="3"/>
  <c r="QTG831" i="3"/>
  <c r="QTT831" i="3"/>
  <c r="QSR831" i="3"/>
  <c r="QSD231" i="3"/>
  <c r="QSQ231" i="3"/>
  <c r="QTD231" i="3"/>
  <c r="QTQ231" i="3"/>
  <c r="QSB231" i="3"/>
  <c r="QRU631" i="3"/>
  <c r="QSH631" i="3"/>
  <c r="QSU631" i="3"/>
  <c r="QTH631" i="3"/>
  <c r="QTU631" i="3"/>
  <c r="QUH631" i="3"/>
  <c r="QUU631" i="3"/>
  <c r="QRS631" i="3"/>
  <c r="QRZ431" i="3"/>
  <c r="QSM431" i="3"/>
  <c r="QSZ431" i="3"/>
  <c r="QTM431" i="3"/>
  <c r="QTZ431" i="3"/>
  <c r="QUM431" i="3"/>
  <c r="QRX431" i="3"/>
  <c r="QSK631" i="3"/>
  <c r="QSX631" i="3"/>
  <c r="QSI631" i="3"/>
  <c r="QSX31" i="3"/>
  <c r="QTK31" i="3"/>
  <c r="QTX31" i="3"/>
  <c r="QSV31" i="3"/>
  <c r="QSC31" i="3"/>
  <c r="QSP31" i="3"/>
  <c r="QTC31" i="3"/>
  <c r="QTP31" i="3"/>
  <c r="QSA31" i="3"/>
  <c r="QSF831" i="3"/>
  <c r="QSS831" i="3"/>
  <c r="QSD831" i="3"/>
  <c r="QTF31" i="3"/>
  <c r="QTD31" i="3"/>
  <c r="QSL831" i="3"/>
  <c r="QSY831" i="3"/>
  <c r="QTL831" i="3"/>
  <c r="QSJ831" i="3"/>
  <c r="QSN231" i="3"/>
  <c r="QTA231" i="3"/>
  <c r="QSL231" i="3"/>
  <c r="QST231" i="3"/>
  <c r="QTG231" i="3"/>
  <c r="QSR231" i="3"/>
  <c r="QSO231" i="3"/>
  <c r="QTB231" i="3"/>
  <c r="QTO231" i="3"/>
  <c r="QUB231" i="3"/>
  <c r="QSM231" i="3"/>
  <c r="QTE831" i="3"/>
  <c r="QTR831" i="3"/>
  <c r="QUE831" i="3"/>
  <c r="QTC831" i="3"/>
  <c r="QSF631" i="3"/>
  <c r="QSS631" i="3"/>
  <c r="QTF631" i="3"/>
  <c r="QTS631" i="3"/>
  <c r="QUF631" i="3"/>
  <c r="QUS631" i="3"/>
  <c r="QVF631" i="3"/>
  <c r="QSD631" i="3"/>
  <c r="QTJ431" i="3"/>
  <c r="QTW431" i="3"/>
  <c r="QUJ431" i="3"/>
  <c r="QTH431" i="3"/>
  <c r="QSK431" i="3"/>
  <c r="QSX431" i="3"/>
  <c r="QTK431" i="3"/>
  <c r="QTX431" i="3"/>
  <c r="QUK431" i="3"/>
  <c r="QUX431" i="3"/>
  <c r="QSI431" i="3"/>
  <c r="QSQ831" i="3"/>
  <c r="QTD831" i="3"/>
  <c r="QSO831" i="3"/>
  <c r="QSV631" i="3"/>
  <c r="QTI631" i="3"/>
  <c r="QST631" i="3"/>
  <c r="QSN31" i="3"/>
  <c r="QTA31" i="3"/>
  <c r="QTN31" i="3"/>
  <c r="QUA31" i="3"/>
  <c r="QSL31" i="3"/>
  <c r="QTI31" i="3"/>
  <c r="QTV31" i="3"/>
  <c r="QUI31" i="3"/>
  <c r="QTG31" i="3"/>
  <c r="QTQ31" i="3"/>
  <c r="QTO31" i="3"/>
  <c r="QSY231" i="3"/>
  <c r="QTL231" i="3"/>
  <c r="QSW231" i="3"/>
  <c r="QSW831" i="3"/>
  <c r="QTJ831" i="3"/>
  <c r="QTW831" i="3"/>
  <c r="QSU831" i="3"/>
  <c r="QTE231" i="3"/>
  <c r="QTR231" i="3"/>
  <c r="QTC231" i="3"/>
  <c r="QSY31" i="3"/>
  <c r="QTL31" i="3"/>
  <c r="QTY31" i="3"/>
  <c r="QUL31" i="3"/>
  <c r="QSW31" i="3"/>
  <c r="QTP831" i="3"/>
  <c r="QUC831" i="3"/>
  <c r="QUP831" i="3"/>
  <c r="QTN831" i="3"/>
  <c r="QTB831" i="3"/>
  <c r="QTO831" i="3"/>
  <c r="QSZ831" i="3"/>
  <c r="QSV431" i="3"/>
  <c r="QTI431" i="3"/>
  <c r="QTV431" i="3"/>
  <c r="QUI431" i="3"/>
  <c r="QUV431" i="3"/>
  <c r="QVI431" i="3"/>
  <c r="QST431" i="3"/>
  <c r="QTG631" i="3"/>
  <c r="QTT631" i="3"/>
  <c r="QTE631" i="3"/>
  <c r="QTU431" i="3"/>
  <c r="QUH431" i="3"/>
  <c r="QUU431" i="3"/>
  <c r="QTS431" i="3"/>
  <c r="QTT31" i="3"/>
  <c r="QUG31" i="3"/>
  <c r="QUT31" i="3"/>
  <c r="QTR31" i="3"/>
  <c r="QSZ231" i="3"/>
  <c r="QTM231" i="3"/>
  <c r="QTZ231" i="3"/>
  <c r="QUM231" i="3"/>
  <c r="QSX231" i="3"/>
  <c r="QSQ631" i="3"/>
  <c r="QTD631" i="3"/>
  <c r="QTQ631" i="3"/>
  <c r="QUD631" i="3"/>
  <c r="QUQ631" i="3"/>
  <c r="QVD631" i="3"/>
  <c r="QVQ631" i="3"/>
  <c r="QSO631" i="3"/>
  <c r="QUB31" i="3"/>
  <c r="QTZ31" i="3"/>
  <c r="QTH831" i="3"/>
  <c r="QTU831" i="3"/>
  <c r="QUH831" i="3"/>
  <c r="QTF831" i="3"/>
  <c r="QTJ231" i="3"/>
  <c r="QTW231" i="3"/>
  <c r="QTH231" i="3"/>
  <c r="QTP231" i="3"/>
  <c r="QUC231" i="3"/>
  <c r="QTN231" i="3"/>
  <c r="QTM831" i="3"/>
  <c r="QTZ831" i="3"/>
  <c r="QTK831" i="3"/>
  <c r="QUA831" i="3"/>
  <c r="QUN831" i="3"/>
  <c r="QVA831" i="3"/>
  <c r="QTY831" i="3"/>
  <c r="QUF431" i="3"/>
  <c r="QUS431" i="3"/>
  <c r="QVF431" i="3"/>
  <c r="QUD431" i="3"/>
  <c r="QTR631" i="3"/>
  <c r="QUE631" i="3"/>
  <c r="QTP631" i="3"/>
  <c r="QUE31" i="3"/>
  <c r="QUR31" i="3"/>
  <c r="QVE31" i="3"/>
  <c r="QUC31" i="3"/>
  <c r="QTB631" i="3"/>
  <c r="QTO631" i="3"/>
  <c r="QUB631" i="3"/>
  <c r="QUO631" i="3"/>
  <c r="QVB631" i="3"/>
  <c r="QVO631" i="3"/>
  <c r="QWB631" i="3"/>
  <c r="QSZ631" i="3"/>
  <c r="QTJ31" i="3"/>
  <c r="QTW31" i="3"/>
  <c r="QUJ31" i="3"/>
  <c r="QUW31" i="3"/>
  <c r="QTH31" i="3"/>
  <c r="QTG431" i="3"/>
  <c r="QTT431" i="3"/>
  <c r="QUG431" i="3"/>
  <c r="QUT431" i="3"/>
  <c r="QVG431" i="3"/>
  <c r="QVT431" i="3"/>
  <c r="QTE431" i="3"/>
  <c r="QTK231" i="3"/>
  <c r="QTX231" i="3"/>
  <c r="QUK231" i="3"/>
  <c r="QUX231" i="3"/>
  <c r="QTI231" i="3"/>
  <c r="QUM31" i="3"/>
  <c r="QUK31" i="3"/>
  <c r="QTU231" i="3"/>
  <c r="QUH231" i="3"/>
  <c r="QTS231" i="3"/>
  <c r="QTS831" i="3"/>
  <c r="QUF831" i="3"/>
  <c r="QUS831" i="3"/>
  <c r="QTQ831" i="3"/>
  <c r="QUA231" i="3"/>
  <c r="QUN231" i="3"/>
  <c r="QTY231" i="3"/>
  <c r="QTM631" i="3"/>
  <c r="QTZ631" i="3"/>
  <c r="QUM631" i="3"/>
  <c r="QUZ631" i="3"/>
  <c r="QVM631" i="3"/>
  <c r="QVZ631" i="3"/>
  <c r="QWM631" i="3"/>
  <c r="QTK631" i="3"/>
  <c r="QTR431" i="3"/>
  <c r="QUE431" i="3"/>
  <c r="QUR431" i="3"/>
  <c r="QVE431" i="3"/>
  <c r="QVR431" i="3"/>
  <c r="QWE431" i="3"/>
  <c r="QTP431" i="3"/>
  <c r="QUQ431" i="3"/>
  <c r="QVD431" i="3"/>
  <c r="QVQ431" i="3"/>
  <c r="QUO431" i="3"/>
  <c r="QUP31" i="3"/>
  <c r="QVC31" i="3"/>
  <c r="QVP31" i="3"/>
  <c r="QUN31" i="3"/>
  <c r="QTV231" i="3"/>
  <c r="QUI231" i="3"/>
  <c r="QUV231" i="3"/>
  <c r="QVI231" i="3"/>
  <c r="QTT231" i="3"/>
  <c r="QUC631" i="3"/>
  <c r="QUP631" i="3"/>
  <c r="QUA631" i="3"/>
  <c r="QUL831" i="3"/>
  <c r="QUY831" i="3"/>
  <c r="QVL831" i="3"/>
  <c r="QUJ831" i="3"/>
  <c r="QTU31" i="3"/>
  <c r="QUH31" i="3"/>
  <c r="QUU31" i="3"/>
  <c r="QVH31" i="3"/>
  <c r="QTS31" i="3"/>
  <c r="QTX831" i="3"/>
  <c r="QUK831" i="3"/>
  <c r="QTV831" i="3"/>
  <c r="QUX31" i="3"/>
  <c r="QUV31" i="3"/>
  <c r="QUD831" i="3"/>
  <c r="QUQ831" i="3"/>
  <c r="QVD831" i="3"/>
  <c r="QUB831" i="3"/>
  <c r="QUF231" i="3"/>
  <c r="QUS231" i="3"/>
  <c r="QUD231" i="3"/>
  <c r="QUL231" i="3"/>
  <c r="QUY231" i="3"/>
  <c r="QUJ231" i="3"/>
  <c r="QUW831" i="3"/>
  <c r="QVJ831" i="3"/>
  <c r="QVW831" i="3"/>
  <c r="QUU831" i="3"/>
  <c r="QVB431" i="3"/>
  <c r="QVO431" i="3"/>
  <c r="QWB431" i="3"/>
  <c r="QUZ431" i="3"/>
  <c r="QUG231" i="3"/>
  <c r="QUT231" i="3"/>
  <c r="QVG231" i="3"/>
  <c r="QVT231" i="3"/>
  <c r="QUE231" i="3"/>
  <c r="QUC431" i="3"/>
  <c r="QUP431" i="3"/>
  <c r="QVC431" i="3"/>
  <c r="QVP431" i="3"/>
  <c r="QWC431" i="3"/>
  <c r="QWP431" i="3"/>
  <c r="QUA431" i="3"/>
  <c r="QUN631" i="3"/>
  <c r="QVA631" i="3"/>
  <c r="QUL631" i="3"/>
  <c r="QUF31" i="3"/>
  <c r="QUS31" i="3"/>
  <c r="QVF31" i="3"/>
  <c r="QVS31" i="3"/>
  <c r="QUD31" i="3"/>
  <c r="QUI831" i="3"/>
  <c r="QUV831" i="3"/>
  <c r="QUG831" i="3"/>
  <c r="QVA31" i="3"/>
  <c r="QVN31" i="3"/>
  <c r="QWA31" i="3"/>
  <c r="QUY31" i="3"/>
  <c r="QTX631" i="3"/>
  <c r="QUK631" i="3"/>
  <c r="QUX631" i="3"/>
  <c r="QVK631" i="3"/>
  <c r="QVX631" i="3"/>
  <c r="QWK631" i="3"/>
  <c r="QWX631" i="3"/>
  <c r="QTV631" i="3"/>
  <c r="QVI31" i="3"/>
  <c r="QVG31" i="3"/>
  <c r="QUQ231" i="3"/>
  <c r="QVD231" i="3"/>
  <c r="QUO231" i="3"/>
  <c r="QUO831" i="3"/>
  <c r="QVB831" i="3"/>
  <c r="QVO831" i="3"/>
  <c r="QUM831" i="3"/>
  <c r="QUW231" i="3"/>
  <c r="QVJ231" i="3"/>
  <c r="QUU231" i="3"/>
  <c r="QUY631" i="3"/>
  <c r="QVL631" i="3"/>
  <c r="QUW631" i="3"/>
  <c r="QVL31" i="3"/>
  <c r="QVY31" i="3"/>
  <c r="QWL31" i="3"/>
  <c r="QVJ31" i="3"/>
  <c r="QUN431" i="3"/>
  <c r="QVA431" i="3"/>
  <c r="QVN431" i="3"/>
  <c r="QWA431" i="3"/>
  <c r="QWN431" i="3"/>
  <c r="QXA431" i="3"/>
  <c r="QUL431" i="3"/>
  <c r="QVM431" i="3"/>
  <c r="QVZ431" i="3"/>
  <c r="QWM431" i="3"/>
  <c r="QVK431" i="3"/>
  <c r="QUT831" i="3"/>
  <c r="QVG831" i="3"/>
  <c r="QUR831" i="3"/>
  <c r="QUQ31" i="3"/>
  <c r="QVD31" i="3"/>
  <c r="QVQ31" i="3"/>
  <c r="QWD31" i="3"/>
  <c r="QUO31" i="3"/>
  <c r="QUI631" i="3"/>
  <c r="QUV631" i="3"/>
  <c r="QVI631" i="3"/>
  <c r="QVV631" i="3"/>
  <c r="QWI631" i="3"/>
  <c r="QWV631" i="3"/>
  <c r="QXI631" i="3"/>
  <c r="QUG631" i="3"/>
  <c r="QUR231" i="3"/>
  <c r="QVE231" i="3"/>
  <c r="QVR231" i="3"/>
  <c r="QWE231" i="3"/>
  <c r="QUP231" i="3"/>
  <c r="QVH831" i="3"/>
  <c r="QVU831" i="3"/>
  <c r="QWH831" i="3"/>
  <c r="QVF831" i="3"/>
  <c r="QVT31" i="3"/>
  <c r="QVR31" i="3"/>
  <c r="QVB231" i="3"/>
  <c r="QVO231" i="3"/>
  <c r="QUZ231" i="3"/>
  <c r="QUZ831" i="3"/>
  <c r="QVM831" i="3"/>
  <c r="QVZ831" i="3"/>
  <c r="QUX831" i="3"/>
  <c r="QVH231" i="3"/>
  <c r="QVU231" i="3"/>
  <c r="QVF231" i="3"/>
  <c r="QVB31" i="3"/>
  <c r="QVO31" i="3"/>
  <c r="QWB31" i="3"/>
  <c r="QWO31" i="3"/>
  <c r="QUZ31" i="3"/>
  <c r="QVC231" i="3"/>
  <c r="QVP231" i="3"/>
  <c r="QWC231" i="3"/>
  <c r="QWP231" i="3"/>
  <c r="QVA231" i="3"/>
  <c r="QVW31" i="3"/>
  <c r="QWJ31" i="3"/>
  <c r="QWW31" i="3"/>
  <c r="QVU31" i="3"/>
  <c r="QVX431" i="3"/>
  <c r="QWK431" i="3"/>
  <c r="QWX431" i="3"/>
  <c r="QVV431" i="3"/>
  <c r="QVJ631" i="3"/>
  <c r="QVW631" i="3"/>
  <c r="QVH631" i="3"/>
  <c r="QVE831" i="3"/>
  <c r="QVR831" i="3"/>
  <c r="QVC831" i="3"/>
  <c r="QUT631" i="3"/>
  <c r="QVG631" i="3"/>
  <c r="QVT631" i="3"/>
  <c r="QWG631" i="3"/>
  <c r="QWT631" i="3"/>
  <c r="QXG631" i="3"/>
  <c r="QXT631" i="3"/>
  <c r="QUR631" i="3"/>
  <c r="QVS831" i="3"/>
  <c r="QWF831" i="3"/>
  <c r="QWS831" i="3"/>
  <c r="QVQ831" i="3"/>
  <c r="QUY431" i="3"/>
  <c r="QVL431" i="3"/>
  <c r="QVY431" i="3"/>
  <c r="QWL431" i="3"/>
  <c r="QWY431" i="3"/>
  <c r="QXL431" i="3"/>
  <c r="QUW431" i="3"/>
  <c r="QWE31" i="3"/>
  <c r="QWC31" i="3"/>
  <c r="QVK831" i="3"/>
  <c r="QVX831" i="3"/>
  <c r="QWK831" i="3"/>
  <c r="QVI831" i="3"/>
  <c r="QVM231" i="3"/>
  <c r="QVZ231" i="3"/>
  <c r="QVK231" i="3"/>
  <c r="QVS231" i="3"/>
  <c r="QWF231" i="3"/>
  <c r="QVQ231" i="3"/>
  <c r="QWH31" i="3"/>
  <c r="QWU31" i="3"/>
  <c r="QXH31" i="3"/>
  <c r="QWF31" i="3"/>
  <c r="QVJ431" i="3"/>
  <c r="QVW431" i="3"/>
  <c r="QWJ431" i="3"/>
  <c r="QWW431" i="3"/>
  <c r="QXJ431" i="3"/>
  <c r="QXW431" i="3"/>
  <c r="QVH431" i="3"/>
  <c r="QVP831" i="3"/>
  <c r="QWC831" i="3"/>
  <c r="QVN831" i="3"/>
  <c r="QWD831" i="3"/>
  <c r="QWQ831" i="3"/>
  <c r="QXD831" i="3"/>
  <c r="QWB831" i="3"/>
  <c r="QVN231" i="3"/>
  <c r="QWA231" i="3"/>
  <c r="QWN231" i="3"/>
  <c r="QXA231" i="3"/>
  <c r="QVL231" i="3"/>
  <c r="QVU631" i="3"/>
  <c r="QWH631" i="3"/>
  <c r="QVS631" i="3"/>
  <c r="QWI431" i="3"/>
  <c r="QWV431" i="3"/>
  <c r="QXI431" i="3"/>
  <c r="QWG431" i="3"/>
  <c r="QVM31" i="3"/>
  <c r="QVZ31" i="3"/>
  <c r="QWM31" i="3"/>
  <c r="QWZ31" i="3"/>
  <c r="QVK31" i="3"/>
  <c r="QVE631" i="3"/>
  <c r="QVR631" i="3"/>
  <c r="QWE631" i="3"/>
  <c r="QWR631" i="3"/>
  <c r="QXE631" i="3"/>
  <c r="QXR631" i="3"/>
  <c r="QYE631" i="3"/>
  <c r="QVC631" i="3"/>
  <c r="QWP31" i="3"/>
  <c r="QWN31" i="3"/>
  <c r="QVX231" i="3"/>
  <c r="QWK231" i="3"/>
  <c r="QVV231" i="3"/>
  <c r="QVV831" i="3"/>
  <c r="QWI831" i="3"/>
  <c r="QWV831" i="3"/>
  <c r="QVT831" i="3"/>
  <c r="QWD231" i="3"/>
  <c r="QWQ231" i="3"/>
  <c r="QWB231" i="3"/>
  <c r="QWA831" i="3"/>
  <c r="QWN831" i="3"/>
  <c r="QVY831" i="3"/>
  <c r="QVY231" i="3"/>
  <c r="QWL231" i="3"/>
  <c r="QWY231" i="3"/>
  <c r="QXL231" i="3"/>
  <c r="QVW231" i="3"/>
  <c r="QVU431" i="3"/>
  <c r="QWH431" i="3"/>
  <c r="QWU431" i="3"/>
  <c r="QXH431" i="3"/>
  <c r="QXU431" i="3"/>
  <c r="QYH431" i="3"/>
  <c r="QVS431" i="3"/>
  <c r="QVX31" i="3"/>
  <c r="QWK31" i="3"/>
  <c r="QWX31" i="3"/>
  <c r="QXK31" i="3"/>
  <c r="QVV31" i="3"/>
  <c r="QWT431" i="3"/>
  <c r="QXG431" i="3"/>
  <c r="QXT431" i="3"/>
  <c r="QWR431" i="3"/>
  <c r="QVP631" i="3"/>
  <c r="QWC631" i="3"/>
  <c r="QWP631" i="3"/>
  <c r="QXC631" i="3"/>
  <c r="QXP631" i="3"/>
  <c r="QYC631" i="3"/>
  <c r="QYP631" i="3"/>
  <c r="QVN631" i="3"/>
  <c r="QWS31" i="3"/>
  <c r="QXF31" i="3"/>
  <c r="QXS31" i="3"/>
  <c r="QWQ31" i="3"/>
  <c r="QWF631" i="3"/>
  <c r="QWS631" i="3"/>
  <c r="QWD631" i="3"/>
  <c r="QWO831" i="3"/>
  <c r="QXB831" i="3"/>
  <c r="QXO831" i="3"/>
  <c r="QWM831" i="3"/>
  <c r="QXA31" i="3"/>
  <c r="QWY31" i="3"/>
  <c r="QWG831" i="3"/>
  <c r="QWT831" i="3"/>
  <c r="QXG831" i="3"/>
  <c r="QWE831" i="3"/>
  <c r="QWI231" i="3"/>
  <c r="QWV231" i="3"/>
  <c r="QWG231" i="3"/>
  <c r="QWO231" i="3"/>
  <c r="QXB231" i="3"/>
  <c r="QWM231" i="3"/>
  <c r="QXE431" i="3"/>
  <c r="QXR431" i="3"/>
  <c r="QYE431" i="3"/>
  <c r="QXC431" i="3"/>
  <c r="QWI31" i="3"/>
  <c r="QWV31" i="3"/>
  <c r="QXI31" i="3"/>
  <c r="QXV31" i="3"/>
  <c r="QWG31" i="3"/>
  <c r="QXD31" i="3"/>
  <c r="QXQ31" i="3"/>
  <c r="QYD31" i="3"/>
  <c r="QXB31" i="3"/>
  <c r="QWZ831" i="3"/>
  <c r="QXM831" i="3"/>
  <c r="QXZ831" i="3"/>
  <c r="QWX831" i="3"/>
  <c r="QWA631" i="3"/>
  <c r="QWN631" i="3"/>
  <c r="QXA631" i="3"/>
  <c r="QXN631" i="3"/>
  <c r="QYA631" i="3"/>
  <c r="QYN631" i="3"/>
  <c r="QZA631" i="3"/>
  <c r="QVY631" i="3"/>
  <c r="QWF431" i="3"/>
  <c r="QWS431" i="3"/>
  <c r="QXF431" i="3"/>
  <c r="QXS431" i="3"/>
  <c r="QYF431" i="3"/>
  <c r="QYS431" i="3"/>
  <c r="QWD431" i="3"/>
  <c r="QWL831" i="3"/>
  <c r="QWY831" i="3"/>
  <c r="QWJ831" i="3"/>
  <c r="QWQ631" i="3"/>
  <c r="QXD631" i="3"/>
  <c r="QWO631" i="3"/>
  <c r="QWJ231" i="3"/>
  <c r="QWW231" i="3"/>
  <c r="QXJ231" i="3"/>
  <c r="QXW231" i="3"/>
  <c r="QWH231" i="3"/>
  <c r="QXL31" i="3"/>
  <c r="QXJ31" i="3"/>
  <c r="QWT231" i="3"/>
  <c r="QXG231" i="3"/>
  <c r="QWR231" i="3"/>
  <c r="QWR831" i="3"/>
  <c r="QXE831" i="3"/>
  <c r="QXR831" i="3"/>
  <c r="QWP831" i="3"/>
  <c r="QWZ231" i="3"/>
  <c r="QXM231" i="3"/>
  <c r="QWX231" i="3"/>
  <c r="QWQ431" i="3"/>
  <c r="QXD431" i="3"/>
  <c r="QXQ431" i="3"/>
  <c r="QYD431" i="3"/>
  <c r="QYQ431" i="3"/>
  <c r="QZD431" i="3"/>
  <c r="QWO431" i="3"/>
  <c r="QXB631" i="3"/>
  <c r="QXO631" i="3"/>
  <c r="QWZ631" i="3"/>
  <c r="QWT31" i="3"/>
  <c r="QXG31" i="3"/>
  <c r="QXT31" i="3"/>
  <c r="QYG31" i="3"/>
  <c r="QWR31" i="3"/>
  <c r="QWL631" i="3"/>
  <c r="QWY631" i="3"/>
  <c r="QXL631" i="3"/>
  <c r="QXY631" i="3"/>
  <c r="QYL631" i="3"/>
  <c r="QYY631" i="3"/>
  <c r="QZL631" i="3"/>
  <c r="QWJ631" i="3"/>
  <c r="QXK831" i="3"/>
  <c r="QXX831" i="3"/>
  <c r="QYK831" i="3"/>
  <c r="QXI831" i="3"/>
  <c r="QWU231" i="3"/>
  <c r="QXH231" i="3"/>
  <c r="QXU231" i="3"/>
  <c r="QYH231" i="3"/>
  <c r="QWS231" i="3"/>
  <c r="QWW831" i="3"/>
  <c r="QXJ831" i="3"/>
  <c r="QWU831" i="3"/>
  <c r="QXO31" i="3"/>
  <c r="QYB31" i="3"/>
  <c r="QYO31" i="3"/>
  <c r="QXM31" i="3"/>
  <c r="QXP431" i="3"/>
  <c r="QYC431" i="3"/>
  <c r="QYP431" i="3"/>
  <c r="QXN431" i="3"/>
  <c r="QXW31" i="3"/>
  <c r="QXU31" i="3"/>
  <c r="QXC831" i="3"/>
  <c r="QXP831" i="3"/>
  <c r="QYC831" i="3"/>
  <c r="QXA831" i="3"/>
  <c r="QXE231" i="3"/>
  <c r="QXR231" i="3"/>
  <c r="QXC231" i="3"/>
  <c r="QXK231" i="3"/>
  <c r="QXX231" i="3"/>
  <c r="QXI231" i="3"/>
  <c r="QXV831" i="3"/>
  <c r="QYI831" i="3"/>
  <c r="QYV831" i="3"/>
  <c r="QXT831" i="3"/>
  <c r="QXM631" i="3"/>
  <c r="QXZ631" i="3"/>
  <c r="QXK631" i="3"/>
  <c r="QWW631" i="3"/>
  <c r="QXJ631" i="3"/>
  <c r="QXW631" i="3"/>
  <c r="QYJ631" i="3"/>
  <c r="QYW631" i="3"/>
  <c r="QZJ631" i="3"/>
  <c r="QZW631" i="3"/>
  <c r="QWU631" i="3"/>
  <c r="QXF231" i="3"/>
  <c r="QXS231" i="3"/>
  <c r="QYF231" i="3"/>
  <c r="QYS231" i="3"/>
  <c r="QXD231" i="3"/>
  <c r="QXE31" i="3"/>
  <c r="QXR31" i="3"/>
  <c r="QYE31" i="3"/>
  <c r="QYR31" i="3"/>
  <c r="QXC31" i="3"/>
  <c r="QXH831" i="3"/>
  <c r="QXU831" i="3"/>
  <c r="QXF831" i="3"/>
  <c r="QXB431" i="3"/>
  <c r="QXO431" i="3"/>
  <c r="QYB431" i="3"/>
  <c r="QYO431" i="3"/>
  <c r="QZB431" i="3"/>
  <c r="QZO431" i="3"/>
  <c r="QWZ431" i="3"/>
  <c r="QXZ31" i="3"/>
  <c r="QYM31" i="3"/>
  <c r="QYZ31" i="3"/>
  <c r="QXX31" i="3"/>
  <c r="QYA431" i="3"/>
  <c r="QYN431" i="3"/>
  <c r="QZA431" i="3"/>
  <c r="QXY431" i="3"/>
  <c r="QYH31" i="3"/>
  <c r="QYF31" i="3"/>
  <c r="QXP231" i="3"/>
  <c r="QYC231" i="3"/>
  <c r="QXN231" i="3"/>
  <c r="QXN831" i="3"/>
  <c r="QYA831" i="3"/>
  <c r="QYN831" i="3"/>
  <c r="QXL831" i="3"/>
  <c r="QXV231" i="3"/>
  <c r="QYI231" i="3"/>
  <c r="QXT231" i="3"/>
  <c r="QXP31" i="3"/>
  <c r="QYC31" i="3"/>
  <c r="QYP31" i="3"/>
  <c r="QZC31" i="3"/>
  <c r="QXN31" i="3"/>
  <c r="QXQ231" i="3"/>
  <c r="QYD231" i="3"/>
  <c r="QYQ231" i="3"/>
  <c r="QZD231" i="3"/>
  <c r="QXO231" i="3"/>
  <c r="QXX631" i="3"/>
  <c r="QYK631" i="3"/>
  <c r="QXV631" i="3"/>
  <c r="QXM431" i="3"/>
  <c r="QXZ431" i="3"/>
  <c r="QYM431" i="3"/>
  <c r="QYZ431" i="3"/>
  <c r="QZM431" i="3"/>
  <c r="QZZ431" i="3"/>
  <c r="QXK431" i="3"/>
  <c r="QYL431" i="3"/>
  <c r="QYY431" i="3"/>
  <c r="QZL431" i="3"/>
  <c r="QYJ431" i="3"/>
  <c r="QYG831" i="3"/>
  <c r="QYT831" i="3"/>
  <c r="QZG831" i="3"/>
  <c r="QYE831" i="3"/>
  <c r="QXS831" i="3"/>
  <c r="QYF831" i="3"/>
  <c r="QXQ831" i="3"/>
  <c r="QXH631" i="3"/>
  <c r="QXU631" i="3"/>
  <c r="QYH631" i="3"/>
  <c r="QYU631" i="3"/>
  <c r="QZH631" i="3"/>
  <c r="QZU631" i="3"/>
  <c r="RAH631" i="3"/>
  <c r="QXF631" i="3"/>
  <c r="QYK31" i="3"/>
  <c r="QYX31" i="3"/>
  <c r="QZK31" i="3"/>
  <c r="QYI31" i="3"/>
  <c r="QYS31" i="3"/>
  <c r="QYQ31" i="3"/>
  <c r="QXY831" i="3"/>
  <c r="QYL831" i="3"/>
  <c r="QYY831" i="3"/>
  <c r="QXW831" i="3"/>
  <c r="QYA231" i="3"/>
  <c r="QYN231" i="3"/>
  <c r="QXY231" i="3"/>
  <c r="QYG231" i="3"/>
  <c r="QYT231" i="3"/>
  <c r="QYE231" i="3"/>
  <c r="QYI631" i="3"/>
  <c r="QYV631" i="3"/>
  <c r="QYG631" i="3"/>
  <c r="QYB231" i="3"/>
  <c r="QYO231" i="3"/>
  <c r="QZB231" i="3"/>
  <c r="QZO231" i="3"/>
  <c r="QXZ231" i="3"/>
  <c r="QYW431" i="3"/>
  <c r="QZJ431" i="3"/>
  <c r="QZW431" i="3"/>
  <c r="QYU431" i="3"/>
  <c r="QYV31" i="3"/>
  <c r="QZI31" i="3"/>
  <c r="QZV31" i="3"/>
  <c r="QYT31" i="3"/>
  <c r="QXX431" i="3"/>
  <c r="QYK431" i="3"/>
  <c r="QYX431" i="3"/>
  <c r="QZK431" i="3"/>
  <c r="QZX431" i="3"/>
  <c r="RAK431" i="3"/>
  <c r="QXV431" i="3"/>
  <c r="QYA31" i="3"/>
  <c r="QYN31" i="3"/>
  <c r="QZA31" i="3"/>
  <c r="QZN31" i="3"/>
  <c r="QXY31" i="3"/>
  <c r="QXS631" i="3"/>
  <c r="QYF631" i="3"/>
  <c r="QYS631" i="3"/>
  <c r="QZF631" i="3"/>
  <c r="QZS631" i="3"/>
  <c r="RAF631" i="3"/>
  <c r="RAS631" i="3"/>
  <c r="QXQ631" i="3"/>
  <c r="QYD831" i="3"/>
  <c r="QYQ831" i="3"/>
  <c r="QYB831" i="3"/>
  <c r="QYR831" i="3"/>
  <c r="QZE831" i="3"/>
  <c r="QZR831" i="3"/>
  <c r="QYP831" i="3"/>
  <c r="QZD31" i="3"/>
  <c r="QZB31" i="3"/>
  <c r="QYL231" i="3"/>
  <c r="QYY231" i="3"/>
  <c r="QYJ231" i="3"/>
  <c r="QYJ831" i="3"/>
  <c r="QYW831" i="3"/>
  <c r="QZJ831" i="3"/>
  <c r="QYH831" i="3"/>
  <c r="QYR231" i="3"/>
  <c r="QZE231" i="3"/>
  <c r="QYP231" i="3"/>
  <c r="QYM231" i="3"/>
  <c r="QYZ231" i="3"/>
  <c r="QZM231" i="3"/>
  <c r="QZZ231" i="3"/>
  <c r="QYK231" i="3"/>
  <c r="QYO831" i="3"/>
  <c r="QZB831" i="3"/>
  <c r="QYM831" i="3"/>
  <c r="QYI431" i="3"/>
  <c r="QYV431" i="3"/>
  <c r="QZI431" i="3"/>
  <c r="QZV431" i="3"/>
  <c r="RAI431" i="3"/>
  <c r="RAV431" i="3"/>
  <c r="QYG431" i="3"/>
  <c r="QZG31" i="3"/>
  <c r="QZT31" i="3"/>
  <c r="RAG31" i="3"/>
  <c r="QZE31" i="3"/>
  <c r="QZH431" i="3"/>
  <c r="QZU431" i="3"/>
  <c r="RAH431" i="3"/>
  <c r="QZF431" i="3"/>
  <c r="QYD631" i="3"/>
  <c r="QYQ631" i="3"/>
  <c r="QZD631" i="3"/>
  <c r="QZQ631" i="3"/>
  <c r="RAD631" i="3"/>
  <c r="RAQ631" i="3"/>
  <c r="RBD631" i="3"/>
  <c r="QYB631" i="3"/>
  <c r="QYL31" i="3"/>
  <c r="QYY31" i="3"/>
  <c r="QZL31" i="3"/>
  <c r="QZY31" i="3"/>
  <c r="QYJ31" i="3"/>
  <c r="QYT631" i="3"/>
  <c r="QZG631" i="3"/>
  <c r="QYR631" i="3"/>
  <c r="QZC831" i="3"/>
  <c r="QZP831" i="3"/>
  <c r="RAC831" i="3"/>
  <c r="QZA831" i="3"/>
  <c r="QZO31" i="3"/>
  <c r="QZM31" i="3"/>
  <c r="QYU831" i="3"/>
  <c r="QZH831" i="3"/>
  <c r="QZU831" i="3"/>
  <c r="QYS831" i="3"/>
  <c r="QYW231" i="3"/>
  <c r="QZJ231" i="3"/>
  <c r="QYU231" i="3"/>
  <c r="QZC231" i="3"/>
  <c r="QZP231" i="3"/>
  <c r="QZA231" i="3"/>
  <c r="QYT431" i="3"/>
  <c r="QZG431" i="3"/>
  <c r="QZT431" i="3"/>
  <c r="RAG431" i="3"/>
  <c r="RAT431" i="3"/>
  <c r="RBG431" i="3"/>
  <c r="QYR431" i="3"/>
  <c r="QZS431" i="3"/>
  <c r="RAF431" i="3"/>
  <c r="RAS431" i="3"/>
  <c r="QZQ431" i="3"/>
  <c r="QYZ831" i="3"/>
  <c r="QZM831" i="3"/>
  <c r="QYX831" i="3"/>
  <c r="QZE631" i="3"/>
  <c r="QZR631" i="3"/>
  <c r="QZC631" i="3"/>
  <c r="QYX231" i="3"/>
  <c r="QZK231" i="3"/>
  <c r="QZX231" i="3"/>
  <c r="RAK231" i="3"/>
  <c r="QYV231" i="3"/>
  <c r="QYW31" i="3"/>
  <c r="QZJ31" i="3"/>
  <c r="QZW31" i="3"/>
  <c r="RAJ31" i="3"/>
  <c r="QYU31" i="3"/>
  <c r="QZR31" i="3"/>
  <c r="RAE31" i="3"/>
  <c r="RAR31" i="3"/>
  <c r="QZP31" i="3"/>
  <c r="QZN831" i="3"/>
  <c r="RAA831" i="3"/>
  <c r="RAN831" i="3"/>
  <c r="QZL831" i="3"/>
  <c r="QYO631" i="3"/>
  <c r="QZB631" i="3"/>
  <c r="QZO631" i="3"/>
  <c r="RAB631" i="3"/>
  <c r="RAO631" i="3"/>
  <c r="RBB631" i="3"/>
  <c r="RBO631" i="3"/>
  <c r="QYM631" i="3"/>
  <c r="QZZ31" i="3"/>
  <c r="QZX31" i="3"/>
  <c r="QZH231" i="3"/>
  <c r="QZU231" i="3"/>
  <c r="QZF231" i="3"/>
  <c r="QZF831" i="3"/>
  <c r="QZS831" i="3"/>
  <c r="RAF831" i="3"/>
  <c r="QZD831" i="3"/>
  <c r="QZN231" i="3"/>
  <c r="RAA231" i="3"/>
  <c r="QZL231" i="3"/>
  <c r="QZK831" i="3"/>
  <c r="QZX831" i="3"/>
  <c r="QZI831" i="3"/>
  <c r="QZY831" i="3"/>
  <c r="RAL831" i="3"/>
  <c r="RAY831" i="3"/>
  <c r="QZW831" i="3"/>
  <c r="RAC31" i="3"/>
  <c r="RAP31" i="3"/>
  <c r="RBC31" i="3"/>
  <c r="RAA31" i="3"/>
  <c r="QZI231" i="3"/>
  <c r="QZV231" i="3"/>
  <c r="RAI231" i="3"/>
  <c r="RAV231" i="3"/>
  <c r="QZG231" i="3"/>
  <c r="RAD431" i="3"/>
  <c r="RAQ431" i="3"/>
  <c r="RBD431" i="3"/>
  <c r="RAB431" i="3"/>
  <c r="QZH31" i="3"/>
  <c r="QZU31" i="3"/>
  <c r="RAH31" i="3"/>
  <c r="RAU31" i="3"/>
  <c r="QZF31" i="3"/>
  <c r="QYZ631" i="3"/>
  <c r="QZM631" i="3"/>
  <c r="QZZ631" i="3"/>
  <c r="RAM631" i="3"/>
  <c r="RAZ631" i="3"/>
  <c r="RBM631" i="3"/>
  <c r="RBZ631" i="3"/>
  <c r="QYX631" i="3"/>
  <c r="QZP631" i="3"/>
  <c r="RAC631" i="3"/>
  <c r="QZN631" i="3"/>
  <c r="QZE431" i="3"/>
  <c r="QZR431" i="3"/>
  <c r="RAE431" i="3"/>
  <c r="RAR431" i="3"/>
  <c r="RBE431" i="3"/>
  <c r="RBR431" i="3"/>
  <c r="QZC431" i="3"/>
  <c r="RAK31" i="3"/>
  <c r="RAI31" i="3"/>
  <c r="QZQ831" i="3"/>
  <c r="RAD831" i="3"/>
  <c r="RAQ831" i="3"/>
  <c r="QZO831" i="3"/>
  <c r="QZS231" i="3"/>
  <c r="RAF231" i="3"/>
  <c r="QZQ231" i="3"/>
  <c r="QZY231" i="3"/>
  <c r="RAL231" i="3"/>
  <c r="QZW231" i="3"/>
  <c r="RAN31" i="3"/>
  <c r="RBA31" i="3"/>
  <c r="RBN31" i="3"/>
  <c r="RAL31" i="3"/>
  <c r="RAJ831" i="3"/>
  <c r="RAW831" i="3"/>
  <c r="RBJ831" i="3"/>
  <c r="RAH831" i="3"/>
  <c r="QZK631" i="3"/>
  <c r="QZX631" i="3"/>
  <c r="RAK631" i="3"/>
  <c r="RAX631" i="3"/>
  <c r="RBK631" i="3"/>
  <c r="RBX631" i="3"/>
  <c r="RCK631" i="3"/>
  <c r="QZI631" i="3"/>
  <c r="QZT231" i="3"/>
  <c r="RAG231" i="3"/>
  <c r="RAT231" i="3"/>
  <c r="RBG231" i="3"/>
  <c r="QZR231" i="3"/>
  <c r="QZS31" i="3"/>
  <c r="RAF31" i="3"/>
  <c r="RAS31" i="3"/>
  <c r="RBF31" i="3"/>
  <c r="QZQ31" i="3"/>
  <c r="QZP431" i="3"/>
  <c r="RAC431" i="3"/>
  <c r="RAP431" i="3"/>
  <c r="RBC431" i="3"/>
  <c r="RBP431" i="3"/>
  <c r="RCC431" i="3"/>
  <c r="QZN431" i="3"/>
  <c r="RAO431" i="3"/>
  <c r="RBB431" i="3"/>
  <c r="RBO431" i="3"/>
  <c r="RAM431" i="3"/>
  <c r="QZV831" i="3"/>
  <c r="RAI831" i="3"/>
  <c r="QZT831" i="3"/>
  <c r="RAA631" i="3"/>
  <c r="RAN631" i="3"/>
  <c r="QZY631" i="3"/>
  <c r="RAV31" i="3"/>
  <c r="RAT31" i="3"/>
  <c r="RAD231" i="3"/>
  <c r="RAQ231" i="3"/>
  <c r="RAB231" i="3"/>
  <c r="RAB831" i="3"/>
  <c r="RAO831" i="3"/>
  <c r="RBB831" i="3"/>
  <c r="QZZ831" i="3"/>
  <c r="RAJ231" i="3"/>
  <c r="RAW231" i="3"/>
  <c r="RAH231" i="3"/>
  <c r="RAU831" i="3"/>
  <c r="RBH831" i="3"/>
  <c r="RBU831" i="3"/>
  <c r="RAS831" i="3"/>
  <c r="RAG831" i="3"/>
  <c r="RAT831" i="3"/>
  <c r="RAE831" i="3"/>
  <c r="RAE231" i="3"/>
  <c r="RAR231" i="3"/>
  <c r="RBE231" i="3"/>
  <c r="RBR231" i="3"/>
  <c r="RAC231" i="3"/>
  <c r="RAZ431" i="3"/>
  <c r="RBM431" i="3"/>
  <c r="RBZ431" i="3"/>
  <c r="RAX431" i="3"/>
  <c r="RAL631" i="3"/>
  <c r="RAY631" i="3"/>
  <c r="RAJ631" i="3"/>
  <c r="RAA431" i="3"/>
  <c r="RAN431" i="3"/>
  <c r="RBA431" i="3"/>
  <c r="RBN431" i="3"/>
  <c r="RCA431" i="3"/>
  <c r="RCN431" i="3"/>
  <c r="QZY431" i="3"/>
  <c r="RAY31" i="3"/>
  <c r="RBL31" i="3"/>
  <c r="RBY31" i="3"/>
  <c r="RAW31" i="3"/>
  <c r="RAD31" i="3"/>
  <c r="RAQ31" i="3"/>
  <c r="RBD31" i="3"/>
  <c r="RBQ31" i="3"/>
  <c r="RAB31" i="3"/>
  <c r="QZV631" i="3"/>
  <c r="RAI631" i="3"/>
  <c r="RAV631" i="3"/>
  <c r="RBI631" i="3"/>
  <c r="RBV631" i="3"/>
  <c r="RCI631" i="3"/>
  <c r="RCV631" i="3"/>
  <c r="QZT631" i="3"/>
  <c r="RBG31" i="3"/>
  <c r="RBE31" i="3"/>
  <c r="RAM831" i="3"/>
  <c r="RAZ831" i="3"/>
  <c r="RBM831" i="3"/>
  <c r="RAK831" i="3"/>
  <c r="RAO231" i="3"/>
  <c r="RBB231" i="3"/>
  <c r="RAM231" i="3"/>
  <c r="RAU231" i="3"/>
  <c r="RBH231" i="3"/>
  <c r="RAS231" i="3"/>
  <c r="RAO31" i="3"/>
  <c r="RBB31" i="3"/>
  <c r="RBO31" i="3"/>
  <c r="RCB31" i="3"/>
  <c r="RAM31" i="3"/>
  <c r="RBK431" i="3"/>
  <c r="RBX431" i="3"/>
  <c r="RCK431" i="3"/>
  <c r="RBI431" i="3"/>
  <c r="RAP231" i="3"/>
  <c r="RBC231" i="3"/>
  <c r="RBP231" i="3"/>
  <c r="RCC231" i="3"/>
  <c r="RAN231" i="3"/>
  <c r="RBF831" i="3"/>
  <c r="RBS831" i="3"/>
  <c r="RCF831" i="3"/>
  <c r="RBD831" i="3"/>
  <c r="RAL431" i="3"/>
  <c r="RAY431" i="3"/>
  <c r="RBL431" i="3"/>
  <c r="RBY431" i="3"/>
  <c r="RCL431" i="3"/>
  <c r="RCY431" i="3"/>
  <c r="RAJ431" i="3"/>
  <c r="RBJ31" i="3"/>
  <c r="RBW31" i="3"/>
  <c r="RCJ31" i="3"/>
  <c r="RBH31" i="3"/>
  <c r="RAG631" i="3"/>
  <c r="RAT631" i="3"/>
  <c r="RBG631" i="3"/>
  <c r="RBT631" i="3"/>
  <c r="RCG631" i="3"/>
  <c r="RCT631" i="3"/>
  <c r="RDG631" i="3"/>
  <c r="RAE631" i="3"/>
  <c r="RAW631" i="3"/>
  <c r="RBJ631" i="3"/>
  <c r="RAU631" i="3"/>
  <c r="RAR831" i="3"/>
  <c r="RBE831" i="3"/>
  <c r="RAP831" i="3"/>
  <c r="RBR31" i="3"/>
  <c r="RBP31" i="3"/>
  <c r="RAZ231" i="3"/>
  <c r="RBM231" i="3"/>
  <c r="RAX231" i="3"/>
  <c r="RAX831" i="3"/>
  <c r="RBK831" i="3"/>
  <c r="RBX831" i="3"/>
  <c r="RAV831" i="3"/>
  <c r="RBF231" i="3"/>
  <c r="RBS231" i="3"/>
  <c r="RBD231" i="3"/>
  <c r="RBV431" i="3"/>
  <c r="RCI431" i="3"/>
  <c r="RCV431" i="3"/>
  <c r="RBT431" i="3"/>
  <c r="RBH631" i="3"/>
  <c r="RBU631" i="3"/>
  <c r="RBF631" i="3"/>
  <c r="RAW431" i="3"/>
  <c r="RBJ431" i="3"/>
  <c r="RBW431" i="3"/>
  <c r="RCJ431" i="3"/>
  <c r="RCW431" i="3"/>
  <c r="RDJ431" i="3"/>
  <c r="RAU431" i="3"/>
  <c r="RAZ31" i="3"/>
  <c r="RBM31" i="3"/>
  <c r="RBZ31" i="3"/>
  <c r="RCM31" i="3"/>
  <c r="RAX31" i="3"/>
  <c r="RAR631" i="3"/>
  <c r="RBE631" i="3"/>
  <c r="RBR631" i="3"/>
  <c r="RCE631" i="3"/>
  <c r="RCR631" i="3"/>
  <c r="RDE631" i="3"/>
  <c r="RDR631" i="3"/>
  <c r="RAP631" i="3"/>
  <c r="RBA231" i="3"/>
  <c r="RBN231" i="3"/>
  <c r="RCA231" i="3"/>
  <c r="RCN231" i="3"/>
  <c r="RAY231" i="3"/>
  <c r="RBC831" i="3"/>
  <c r="RBP831" i="3"/>
  <c r="RBA831" i="3"/>
  <c r="RBQ831" i="3"/>
  <c r="RCD831" i="3"/>
  <c r="RCQ831" i="3"/>
  <c r="RBO831" i="3"/>
  <c r="RBU31" i="3"/>
  <c r="RCH31" i="3"/>
  <c r="RCU31" i="3"/>
  <c r="RBS31" i="3"/>
  <c r="RCC31" i="3"/>
  <c r="RCA31" i="3"/>
  <c r="RBI831" i="3"/>
  <c r="RBV831" i="3"/>
  <c r="RCI831" i="3"/>
  <c r="RBG831" i="3"/>
  <c r="RBK231" i="3"/>
  <c r="RBX231" i="3"/>
  <c r="RBI231" i="3"/>
  <c r="RBQ231" i="3"/>
  <c r="RCD231" i="3"/>
  <c r="RBO231" i="3"/>
  <c r="RBN831" i="3"/>
  <c r="RCA831" i="3"/>
  <c r="RBL831" i="3"/>
  <c r="RBS631" i="3"/>
  <c r="RCF631" i="3"/>
  <c r="RBQ631" i="3"/>
  <c r="RCG431" i="3"/>
  <c r="RCT431" i="3"/>
  <c r="RDG431" i="3"/>
  <c r="RCE431" i="3"/>
  <c r="RBC631" i="3"/>
  <c r="RBP631" i="3"/>
  <c r="RCC631" i="3"/>
  <c r="RCP631" i="3"/>
  <c r="RDC631" i="3"/>
  <c r="RDP631" i="3"/>
  <c r="REC631" i="3"/>
  <c r="RBA631" i="3"/>
  <c r="RBK31" i="3"/>
  <c r="RBX31" i="3"/>
  <c r="RCK31" i="3"/>
  <c r="RCX31" i="3"/>
  <c r="RBI31" i="3"/>
  <c r="RCF31" i="3"/>
  <c r="RCS31" i="3"/>
  <c r="RDF31" i="3"/>
  <c r="RCD31" i="3"/>
  <c r="RCB831" i="3"/>
  <c r="RCO831" i="3"/>
  <c r="RDB831" i="3"/>
  <c r="RBZ831" i="3"/>
  <c r="RBL231" i="3"/>
  <c r="RBY231" i="3"/>
  <c r="RCL231" i="3"/>
  <c r="RCY231" i="3"/>
  <c r="RBJ231" i="3"/>
  <c r="RBH431" i="3"/>
  <c r="RBU431" i="3"/>
  <c r="RCH431" i="3"/>
  <c r="RCU431" i="3"/>
  <c r="RDH431" i="3"/>
  <c r="RDU431" i="3"/>
  <c r="RBF431" i="3"/>
  <c r="RCN31" i="3"/>
  <c r="RCL31" i="3"/>
  <c r="RBV231" i="3"/>
  <c r="RCI231" i="3"/>
  <c r="RBT231" i="3"/>
  <c r="RBT831" i="3"/>
  <c r="RCG831" i="3"/>
  <c r="RCT831" i="3"/>
  <c r="RBR831" i="3"/>
  <c r="RCB231" i="3"/>
  <c r="RCO231" i="3"/>
  <c r="RBZ231" i="3"/>
  <c r="RCR431" i="3"/>
  <c r="RDE431" i="3"/>
  <c r="RDR431" i="3"/>
  <c r="RCP431" i="3"/>
  <c r="RBV31" i="3"/>
  <c r="RCI31" i="3"/>
  <c r="RCV31" i="3"/>
  <c r="RDI31" i="3"/>
  <c r="RBT31" i="3"/>
  <c r="RCM831" i="3"/>
  <c r="RCZ831" i="3"/>
  <c r="RDM831" i="3"/>
  <c r="RCK831" i="3"/>
  <c r="RBS431" i="3"/>
  <c r="RCF431" i="3"/>
  <c r="RCS431" i="3"/>
  <c r="RDF431" i="3"/>
  <c r="RDS431" i="3"/>
  <c r="REF431" i="3"/>
  <c r="RBQ431" i="3"/>
  <c r="RCD631" i="3"/>
  <c r="RCQ631" i="3"/>
  <c r="RCB631" i="3"/>
  <c r="RBN631" i="3"/>
  <c r="RCA631" i="3"/>
  <c r="RCN631" i="3"/>
  <c r="RDA631" i="3"/>
  <c r="RDN631" i="3"/>
  <c r="REA631" i="3"/>
  <c r="REN631" i="3"/>
  <c r="RBL631" i="3"/>
  <c r="RBY831" i="3"/>
  <c r="RCL831" i="3"/>
  <c r="RBW831" i="3"/>
  <c r="RBW231" i="3"/>
  <c r="RCJ231" i="3"/>
  <c r="RCW231" i="3"/>
  <c r="RDJ231" i="3"/>
  <c r="RBU231" i="3"/>
  <c r="RCQ31" i="3"/>
  <c r="RDD31" i="3"/>
  <c r="RDQ31" i="3"/>
  <c r="RCO31" i="3"/>
  <c r="RCY31" i="3"/>
  <c r="RCW31" i="3"/>
  <c r="RCE831" i="3"/>
  <c r="RCR831" i="3"/>
  <c r="RDE831" i="3"/>
  <c r="RCC831" i="3"/>
  <c r="RCG231" i="3"/>
  <c r="RCT231" i="3"/>
  <c r="RCE231" i="3"/>
  <c r="RCM231" i="3"/>
  <c r="RCZ231" i="3"/>
  <c r="RCK231" i="3"/>
  <c r="RDB31" i="3"/>
  <c r="RDO31" i="3"/>
  <c r="REB31" i="3"/>
  <c r="RCZ31" i="3"/>
  <c r="RCG31" i="3"/>
  <c r="RCT31" i="3"/>
  <c r="RDG31" i="3"/>
  <c r="RDT31" i="3"/>
  <c r="RCE31" i="3"/>
  <c r="RCD431" i="3"/>
  <c r="RCQ431" i="3"/>
  <c r="RDD431" i="3"/>
  <c r="RDQ431" i="3"/>
  <c r="RED431" i="3"/>
  <c r="REQ431" i="3"/>
  <c r="RCB431" i="3"/>
  <c r="RCO631" i="3"/>
  <c r="RDB631" i="3"/>
  <c r="RCM631" i="3"/>
  <c r="RCX831" i="3"/>
  <c r="RDK831" i="3"/>
  <c r="RDX831" i="3"/>
  <c r="RCV831" i="3"/>
  <c r="RDC431" i="3"/>
  <c r="RDP431" i="3"/>
  <c r="REC431" i="3"/>
  <c r="RDA431" i="3"/>
  <c r="RBY631" i="3"/>
  <c r="RCL631" i="3"/>
  <c r="RCY631" i="3"/>
  <c r="RDL631" i="3"/>
  <c r="RDY631" i="3"/>
  <c r="REL631" i="3"/>
  <c r="REY631" i="3"/>
  <c r="RBW631" i="3"/>
  <c r="RCH231" i="3"/>
  <c r="RCU231" i="3"/>
  <c r="RDH231" i="3"/>
  <c r="RDU231" i="3"/>
  <c r="RCF231" i="3"/>
  <c r="RCJ831" i="3"/>
  <c r="RCW831" i="3"/>
  <c r="RCH831" i="3"/>
  <c r="RDJ31" i="3"/>
  <c r="RDH31" i="3"/>
  <c r="RCR231" i="3"/>
  <c r="RDE231" i="3"/>
  <c r="RCP231" i="3"/>
  <c r="RCP831" i="3"/>
  <c r="RDC831" i="3"/>
  <c r="RDP831" i="3"/>
  <c r="RCN831" i="3"/>
  <c r="RCX231" i="3"/>
  <c r="RDK231" i="3"/>
  <c r="RCV231" i="3"/>
  <c r="RCZ631" i="3"/>
  <c r="RDM631" i="3"/>
  <c r="RCX631" i="3"/>
  <c r="RDN431" i="3"/>
  <c r="REA431" i="3"/>
  <c r="REN431" i="3"/>
  <c r="RDL431" i="3"/>
  <c r="RCJ631" i="3"/>
  <c r="RCW631" i="3"/>
  <c r="RDJ631" i="3"/>
  <c r="RDW631" i="3"/>
  <c r="REJ631" i="3"/>
  <c r="REW631" i="3"/>
  <c r="RFJ631" i="3"/>
  <c r="RCH631" i="3"/>
  <c r="RDM31" i="3"/>
  <c r="RDZ31" i="3"/>
  <c r="REM31" i="3"/>
  <c r="RDK31" i="3"/>
  <c r="RCU831" i="3"/>
  <c r="RDH831" i="3"/>
  <c r="RCS831" i="3"/>
  <c r="RCO431" i="3"/>
  <c r="RDB431" i="3"/>
  <c r="RDO431" i="3"/>
  <c r="REB431" i="3"/>
  <c r="REO431" i="3"/>
  <c r="RFB431" i="3"/>
  <c r="RCM431" i="3"/>
  <c r="RCS231" i="3"/>
  <c r="RDF231" i="3"/>
  <c r="RDS231" i="3"/>
  <c r="REF231" i="3"/>
  <c r="RCQ231" i="3"/>
  <c r="RCR31" i="3"/>
  <c r="RDE31" i="3"/>
  <c r="RDR31" i="3"/>
  <c r="REE31" i="3"/>
  <c r="RCP31" i="3"/>
  <c r="RDI831" i="3"/>
  <c r="RDV831" i="3"/>
  <c r="REI831" i="3"/>
  <c r="RDG831" i="3"/>
  <c r="RDU31" i="3"/>
  <c r="RDS31" i="3"/>
  <c r="RDA831" i="3"/>
  <c r="RDN831" i="3"/>
  <c r="REA831" i="3"/>
  <c r="RCY831" i="3"/>
  <c r="RDC231" i="3"/>
  <c r="RDP231" i="3"/>
  <c r="RDA231" i="3"/>
  <c r="RDI231" i="3"/>
  <c r="RDV231" i="3"/>
  <c r="RDG231" i="3"/>
  <c r="RDD231" i="3"/>
  <c r="RDQ231" i="3"/>
  <c r="RED231" i="3"/>
  <c r="REQ231" i="3"/>
  <c r="RDB231" i="3"/>
  <c r="RDX31" i="3"/>
  <c r="REK31" i="3"/>
  <c r="REX31" i="3"/>
  <c r="RDV31" i="3"/>
  <c r="RCU631" i="3"/>
  <c r="RDH631" i="3"/>
  <c r="RDU631" i="3"/>
  <c r="REH631" i="3"/>
  <c r="REU631" i="3"/>
  <c r="RFH631" i="3"/>
  <c r="RFU631" i="3"/>
  <c r="RCS631" i="3"/>
  <c r="RDT831" i="3"/>
  <c r="REG831" i="3"/>
  <c r="RET831" i="3"/>
  <c r="RDR831" i="3"/>
  <c r="RDK631" i="3"/>
  <c r="RDX631" i="3"/>
  <c r="RDI631" i="3"/>
  <c r="RDF831" i="3"/>
  <c r="RDS831" i="3"/>
  <c r="RDD831" i="3"/>
  <c r="RCZ431" i="3"/>
  <c r="RDM431" i="3"/>
  <c r="RDZ431" i="3"/>
  <c r="REM431" i="3"/>
  <c r="REZ431" i="3"/>
  <c r="RFM431" i="3"/>
  <c r="RCX431" i="3"/>
  <c r="RDC31" i="3"/>
  <c r="RDP31" i="3"/>
  <c r="REC31" i="3"/>
  <c r="REP31" i="3"/>
  <c r="RDA31" i="3"/>
  <c r="RDY431" i="3"/>
  <c r="REL431" i="3"/>
  <c r="REY431" i="3"/>
  <c r="RDW431" i="3"/>
  <c r="REF31" i="3"/>
  <c r="RED31" i="3"/>
  <c r="RDN231" i="3"/>
  <c r="REA231" i="3"/>
  <c r="RDL231" i="3"/>
  <c r="RDL831" i="3"/>
  <c r="RDY831" i="3"/>
  <c r="REL831" i="3"/>
  <c r="RDJ831" i="3"/>
  <c r="RDT231" i="3"/>
  <c r="REG231" i="3"/>
  <c r="RDR231" i="3"/>
  <c r="RDQ831" i="3"/>
  <c r="RED831" i="3"/>
  <c r="RDO831" i="3"/>
  <c r="RDV631" i="3"/>
  <c r="REI631" i="3"/>
  <c r="RDT631" i="3"/>
  <c r="REI31" i="3"/>
  <c r="REV31" i="3"/>
  <c r="RFI31" i="3"/>
  <c r="REG31" i="3"/>
  <c r="RDF631" i="3"/>
  <c r="RDS631" i="3"/>
  <c r="REF631" i="3"/>
  <c r="RES631" i="3"/>
  <c r="RFF631" i="3"/>
  <c r="RFS631" i="3"/>
  <c r="RGF631" i="3"/>
  <c r="RDD631" i="3"/>
  <c r="REJ431" i="3"/>
  <c r="REW431" i="3"/>
  <c r="RFJ431" i="3"/>
  <c r="REH431" i="3"/>
  <c r="RDK431" i="3"/>
  <c r="RDX431" i="3"/>
  <c r="REK431" i="3"/>
  <c r="REX431" i="3"/>
  <c r="RFK431" i="3"/>
  <c r="RFX431" i="3"/>
  <c r="RDI431" i="3"/>
  <c r="RDN31" i="3"/>
  <c r="REA31" i="3"/>
  <c r="REN31" i="3"/>
  <c r="RFA31" i="3"/>
  <c r="RDL31" i="3"/>
  <c r="REE831" i="3"/>
  <c r="RER831" i="3"/>
  <c r="RFE831" i="3"/>
  <c r="REC831" i="3"/>
  <c r="RDO231" i="3"/>
  <c r="REB231" i="3"/>
  <c r="REO231" i="3"/>
  <c r="RFB231" i="3"/>
  <c r="RDM231" i="3"/>
  <c r="REQ31" i="3"/>
  <c r="REO31" i="3"/>
  <c r="RDW831" i="3"/>
  <c r="REJ831" i="3"/>
  <c r="REW831" i="3"/>
  <c r="RDU831" i="3"/>
  <c r="RDY231" i="3"/>
  <c r="REL231" i="3"/>
  <c r="RDW231" i="3"/>
  <c r="REE231" i="3"/>
  <c r="RER231" i="3"/>
  <c r="REC231" i="3"/>
  <c r="REG631" i="3"/>
  <c r="RET631" i="3"/>
  <c r="REE631" i="3"/>
  <c r="REP831" i="3"/>
  <c r="RFC831" i="3"/>
  <c r="RFP831" i="3"/>
  <c r="REN831" i="3"/>
  <c r="REU431" i="3"/>
  <c r="RFH431" i="3"/>
  <c r="RFU431" i="3"/>
  <c r="RES431" i="3"/>
  <c r="REB831" i="3"/>
  <c r="REO831" i="3"/>
  <c r="RDZ831" i="3"/>
  <c r="RDQ631" i="3"/>
  <c r="RED631" i="3"/>
  <c r="REQ631" i="3"/>
  <c r="RFD631" i="3"/>
  <c r="RFQ631" i="3"/>
  <c r="RGD631" i="3"/>
  <c r="RGQ631" i="3"/>
  <c r="RDO631" i="3"/>
  <c r="RDY31" i="3"/>
  <c r="REL31" i="3"/>
  <c r="REY31" i="3"/>
  <c r="RFL31" i="3"/>
  <c r="RDW31" i="3"/>
  <c r="RDZ231" i="3"/>
  <c r="REM231" i="3"/>
  <c r="REZ231" i="3"/>
  <c r="RFM231" i="3"/>
  <c r="RDX231" i="3"/>
  <c r="RDV431" i="3"/>
  <c r="REI431" i="3"/>
  <c r="REV431" i="3"/>
  <c r="RFI431" i="3"/>
  <c r="RFV431" i="3"/>
  <c r="RGI431" i="3"/>
  <c r="RDT431" i="3"/>
  <c r="RET31" i="3"/>
  <c r="RFG31" i="3"/>
  <c r="RFT31" i="3"/>
  <c r="RER31" i="3"/>
  <c r="RFB31" i="3"/>
  <c r="REZ31" i="3"/>
  <c r="REJ231" i="3"/>
  <c r="REW231" i="3"/>
  <c r="REH231" i="3"/>
  <c r="REH831" i="3"/>
  <c r="REU831" i="3"/>
  <c r="RFH831" i="3"/>
  <c r="REF831" i="3"/>
  <c r="REP231" i="3"/>
  <c r="RFC231" i="3"/>
  <c r="REN231" i="3"/>
  <c r="RFA831" i="3"/>
  <c r="RFN831" i="3"/>
  <c r="RGA831" i="3"/>
  <c r="REY831" i="3"/>
  <c r="REG431" i="3"/>
  <c r="RET431" i="3"/>
  <c r="RFG431" i="3"/>
  <c r="RFT431" i="3"/>
  <c r="RGG431" i="3"/>
  <c r="RGT431" i="3"/>
  <c r="REE431" i="3"/>
  <c r="RFE31" i="3"/>
  <c r="RFR31" i="3"/>
  <c r="RGE31" i="3"/>
  <c r="RFC31" i="3"/>
  <c r="REK231" i="3"/>
  <c r="REX231" i="3"/>
  <c r="RFK231" i="3"/>
  <c r="RFX231" i="3"/>
  <c r="REI231" i="3"/>
  <c r="REM831" i="3"/>
  <c r="REZ831" i="3"/>
  <c r="REK831" i="3"/>
  <c r="RFF431" i="3"/>
  <c r="RFS431" i="3"/>
  <c r="RGF431" i="3"/>
  <c r="RFD431" i="3"/>
  <c r="RER631" i="3"/>
  <c r="RFE631" i="3"/>
  <c r="REP631" i="3"/>
  <c r="REJ31" i="3"/>
  <c r="REW31" i="3"/>
  <c r="RFJ31" i="3"/>
  <c r="RFW31" i="3"/>
  <c r="REH31" i="3"/>
  <c r="REB631" i="3"/>
  <c r="REO631" i="3"/>
  <c r="RFB631" i="3"/>
  <c r="RFO631" i="3"/>
  <c r="RGB631" i="3"/>
  <c r="RGO631" i="3"/>
  <c r="RHB631" i="3"/>
  <c r="RDZ631" i="3"/>
  <c r="RFM31" i="3"/>
  <c r="RFK31" i="3"/>
  <c r="RES831" i="3"/>
  <c r="RFF831" i="3"/>
  <c r="RFS831" i="3"/>
  <c r="REQ831" i="3"/>
  <c r="REU231" i="3"/>
  <c r="RFH231" i="3"/>
  <c r="RES231" i="3"/>
  <c r="RFA231" i="3"/>
  <c r="RFN231" i="3"/>
  <c r="REY231" i="3"/>
  <c r="RFP31" i="3"/>
  <c r="RGC31" i="3"/>
  <c r="RGP31" i="3"/>
  <c r="RFN31" i="3"/>
  <c r="REU31" i="3"/>
  <c r="RFH31" i="3"/>
  <c r="RFU31" i="3"/>
  <c r="RGH31" i="3"/>
  <c r="RES31" i="3"/>
  <c r="REX831" i="3"/>
  <c r="RFK831" i="3"/>
  <c r="REV831" i="3"/>
  <c r="RER431" i="3"/>
  <c r="RFE431" i="3"/>
  <c r="RFR431" i="3"/>
  <c r="RGE431" i="3"/>
  <c r="RGR431" i="3"/>
  <c r="RHE431" i="3"/>
  <c r="REP431" i="3"/>
  <c r="RFQ431" i="3"/>
  <c r="RGD431" i="3"/>
  <c r="RGQ431" i="3"/>
  <c r="RFO431" i="3"/>
  <c r="REM631" i="3"/>
  <c r="REZ631" i="3"/>
  <c r="RFM631" i="3"/>
  <c r="RFZ631" i="3"/>
  <c r="RGM631" i="3"/>
  <c r="RGZ631" i="3"/>
  <c r="RHM631" i="3"/>
  <c r="REK631" i="3"/>
  <c r="REV231" i="3"/>
  <c r="RFI231" i="3"/>
  <c r="RFV231" i="3"/>
  <c r="RGI231" i="3"/>
  <c r="RET231" i="3"/>
  <c r="RFL831" i="3"/>
  <c r="RFY831" i="3"/>
  <c r="RGL831" i="3"/>
  <c r="RFJ831" i="3"/>
  <c r="RFC631" i="3"/>
  <c r="RFP631" i="3"/>
  <c r="RFA631" i="3"/>
  <c r="RFX31" i="3"/>
  <c r="RFV31" i="3"/>
  <c r="RFF231" i="3"/>
  <c r="RFS231" i="3"/>
  <c r="RFD231" i="3"/>
  <c r="RFD831" i="3"/>
  <c r="RFQ831" i="3"/>
  <c r="RGD831" i="3"/>
  <c r="RFB831" i="3"/>
  <c r="RFL231" i="3"/>
  <c r="RFY231" i="3"/>
  <c r="RFJ231" i="3"/>
  <c r="RFF31" i="3"/>
  <c r="RFS31" i="3"/>
  <c r="RGF31" i="3"/>
  <c r="RGS31" i="3"/>
  <c r="RFD31" i="3"/>
  <c r="RGB431" i="3"/>
  <c r="RGO431" i="3"/>
  <c r="RHB431" i="3"/>
  <c r="RFZ431" i="3"/>
  <c r="RFN631" i="3"/>
  <c r="RGA631" i="3"/>
  <c r="RFL631" i="3"/>
  <c r="RGA31" i="3"/>
  <c r="RGN31" i="3"/>
  <c r="RHA31" i="3"/>
  <c r="RFY31" i="3"/>
  <c r="REX631" i="3"/>
  <c r="RFK631" i="3"/>
  <c r="RFX631" i="3"/>
  <c r="RGK631" i="3"/>
  <c r="RGX631" i="3"/>
  <c r="RHK631" i="3"/>
  <c r="RHX631" i="3"/>
  <c r="REV631" i="3"/>
  <c r="RFW831" i="3"/>
  <c r="RGJ831" i="3"/>
  <c r="RGW831" i="3"/>
  <c r="RFU831" i="3"/>
  <c r="RFG231" i="3"/>
  <c r="RFT231" i="3"/>
  <c r="RGG231" i="3"/>
  <c r="RGT231" i="3"/>
  <c r="RFE231" i="3"/>
  <c r="RFC431" i="3"/>
  <c r="RFP431" i="3"/>
  <c r="RGC431" i="3"/>
  <c r="RGP431" i="3"/>
  <c r="RHC431" i="3"/>
  <c r="RHP431" i="3"/>
  <c r="RFA431" i="3"/>
  <c r="RFI831" i="3"/>
  <c r="RFV831" i="3"/>
  <c r="RFG831" i="3"/>
  <c r="RGI31" i="3"/>
  <c r="RGG31" i="3"/>
  <c r="RFO831" i="3"/>
  <c r="RGB831" i="3"/>
  <c r="RGO831" i="3"/>
  <c r="RFM831" i="3"/>
  <c r="RFQ231" i="3"/>
  <c r="RGD231" i="3"/>
  <c r="RFO231" i="3"/>
  <c r="RFW231" i="3"/>
  <c r="RGJ231" i="3"/>
  <c r="RFU231" i="3"/>
  <c r="RFR231" i="3"/>
  <c r="RGE231" i="3"/>
  <c r="RGR231" i="3"/>
  <c r="RHE231" i="3"/>
  <c r="RFP231" i="3"/>
  <c r="RFY631" i="3"/>
  <c r="RGL631" i="3"/>
  <c r="RFW631" i="3"/>
  <c r="RFN431" i="3"/>
  <c r="RGA431" i="3"/>
  <c r="RGN431" i="3"/>
  <c r="RHA431" i="3"/>
  <c r="RHN431" i="3"/>
  <c r="RIA431" i="3"/>
  <c r="RFL431" i="3"/>
  <c r="RGL31" i="3"/>
  <c r="RGY31" i="3"/>
  <c r="RHL31" i="3"/>
  <c r="RGJ31" i="3"/>
  <c r="RFQ31" i="3"/>
  <c r="RGD31" i="3"/>
  <c r="RGQ31" i="3"/>
  <c r="RHD31" i="3"/>
  <c r="RFO31" i="3"/>
  <c r="RFT831" i="3"/>
  <c r="RGG831" i="3"/>
  <c r="RFR831" i="3"/>
  <c r="RGH831" i="3"/>
  <c r="RGU831" i="3"/>
  <c r="RHH831" i="3"/>
  <c r="RGF831" i="3"/>
  <c r="RFI631" i="3"/>
  <c r="RFV631" i="3"/>
  <c r="RGI631" i="3"/>
  <c r="RGV631" i="3"/>
  <c r="RHI631" i="3"/>
  <c r="RHV631" i="3"/>
  <c r="RII631" i="3"/>
  <c r="RFG631" i="3"/>
  <c r="RGM431" i="3"/>
  <c r="RGZ431" i="3"/>
  <c r="RHM431" i="3"/>
  <c r="RGK431" i="3"/>
  <c r="RGT31" i="3"/>
  <c r="RGR31" i="3"/>
  <c r="RGB231" i="3"/>
  <c r="RGO231" i="3"/>
  <c r="RFZ231" i="3"/>
  <c r="RFZ831" i="3"/>
  <c r="RGM831" i="3"/>
  <c r="RGZ831" i="3"/>
  <c r="RFX831" i="3"/>
  <c r="RGH231" i="3"/>
  <c r="RGU231" i="3"/>
  <c r="RGF231" i="3"/>
  <c r="RGE831" i="3"/>
  <c r="RGR831" i="3"/>
  <c r="RGC831" i="3"/>
  <c r="RGS831" i="3"/>
  <c r="RHF831" i="3"/>
  <c r="RHS831" i="3"/>
  <c r="RGQ831" i="3"/>
  <c r="RGJ631" i="3"/>
  <c r="RGW631" i="3"/>
  <c r="RGH631" i="3"/>
  <c r="RGX431" i="3"/>
  <c r="RHK431" i="3"/>
  <c r="RHX431" i="3"/>
  <c r="RGV431" i="3"/>
  <c r="RGC231" i="3"/>
  <c r="RGP231" i="3"/>
  <c r="RHC231" i="3"/>
  <c r="RHP231" i="3"/>
  <c r="RGA231" i="3"/>
  <c r="RFY431" i="3"/>
  <c r="RGL431" i="3"/>
  <c r="RGY431" i="3"/>
  <c r="RHL431" i="3"/>
  <c r="RHY431" i="3"/>
  <c r="RIL431" i="3"/>
  <c r="RFW431" i="3"/>
  <c r="RGW31" i="3"/>
  <c r="RHJ31" i="3"/>
  <c r="RHW31" i="3"/>
  <c r="RGU31" i="3"/>
  <c r="RFT631" i="3"/>
  <c r="RGG631" i="3"/>
  <c r="RGT631" i="3"/>
  <c r="RHG631" i="3"/>
  <c r="RHT631" i="3"/>
  <c r="RIG631" i="3"/>
  <c r="RIT631" i="3"/>
  <c r="RFR631" i="3"/>
  <c r="RGB31" i="3"/>
  <c r="RGO31" i="3"/>
  <c r="RHB31" i="3"/>
  <c r="RHO31" i="3"/>
  <c r="RFZ31" i="3"/>
  <c r="RHE31" i="3"/>
  <c r="RHC31" i="3"/>
  <c r="RGK831" i="3"/>
  <c r="RGX831" i="3"/>
  <c r="RHK831" i="3"/>
  <c r="RGI831" i="3"/>
  <c r="RGM231" i="3"/>
  <c r="RGZ231" i="3"/>
  <c r="RGK231" i="3"/>
  <c r="RGS231" i="3"/>
  <c r="RHF231" i="3"/>
  <c r="RGQ231" i="3"/>
  <c r="RHD831" i="3"/>
  <c r="RHQ831" i="3"/>
  <c r="RID831" i="3"/>
  <c r="RHB831" i="3"/>
  <c r="RGM31" i="3"/>
  <c r="RGZ31" i="3"/>
  <c r="RHM31" i="3"/>
  <c r="RHZ31" i="3"/>
  <c r="RGK31" i="3"/>
  <c r="RGJ431" i="3"/>
  <c r="RGW431" i="3"/>
  <c r="RHJ431" i="3"/>
  <c r="RHW431" i="3"/>
  <c r="RIJ431" i="3"/>
  <c r="RIW431" i="3"/>
  <c r="RGH431" i="3"/>
  <c r="RGN231" i="3"/>
  <c r="RHA231" i="3"/>
  <c r="RHN231" i="3"/>
  <c r="RIA231" i="3"/>
  <c r="RGL231" i="3"/>
  <c r="RGP831" i="3"/>
  <c r="RHC831" i="3"/>
  <c r="RGN831" i="3"/>
  <c r="RGE631" i="3"/>
  <c r="RGR631" i="3"/>
  <c r="RHE631" i="3"/>
  <c r="RHR631" i="3"/>
  <c r="RIE631" i="3"/>
  <c r="RIR631" i="3"/>
  <c r="RJE631" i="3"/>
  <c r="RGC631" i="3"/>
  <c r="RHH31" i="3"/>
  <c r="RHU31" i="3"/>
  <c r="RIH31" i="3"/>
  <c r="RHF31" i="3"/>
  <c r="RGU631" i="3"/>
  <c r="RHH631" i="3"/>
  <c r="RGS631" i="3"/>
  <c r="RHI431" i="3"/>
  <c r="RHV431" i="3"/>
  <c r="RII431" i="3"/>
  <c r="RHG431" i="3"/>
  <c r="RHP31" i="3"/>
  <c r="RHN31" i="3"/>
  <c r="RGX231" i="3"/>
  <c r="RHK231" i="3"/>
  <c r="RGV231" i="3"/>
  <c r="RGV831" i="3"/>
  <c r="RHI831" i="3"/>
  <c r="RHV831" i="3"/>
  <c r="RGT831" i="3"/>
  <c r="RHD231" i="3"/>
  <c r="RHQ231" i="3"/>
  <c r="RHB231" i="3"/>
  <c r="RHA831" i="3"/>
  <c r="RHN831" i="3"/>
  <c r="RGY831" i="3"/>
  <c r="RGX31" i="3"/>
  <c r="RHK31" i="3"/>
  <c r="RHX31" i="3"/>
  <c r="RIK31" i="3"/>
  <c r="RGV31" i="3"/>
  <c r="RGU431" i="3"/>
  <c r="RHH431" i="3"/>
  <c r="RHU431" i="3"/>
  <c r="RIH431" i="3"/>
  <c r="RIU431" i="3"/>
  <c r="RJH431" i="3"/>
  <c r="RGS431" i="3"/>
  <c r="RHT431" i="3"/>
  <c r="RIG431" i="3"/>
  <c r="RIT431" i="3"/>
  <c r="RHR431" i="3"/>
  <c r="RHS31" i="3"/>
  <c r="RIF31" i="3"/>
  <c r="RIS31" i="3"/>
  <c r="RHQ31" i="3"/>
  <c r="RHF631" i="3"/>
  <c r="RHS631" i="3"/>
  <c r="RHD631" i="3"/>
  <c r="RGY231" i="3"/>
  <c r="RHL231" i="3"/>
  <c r="RHY231" i="3"/>
  <c r="RIL231" i="3"/>
  <c r="RGW231" i="3"/>
  <c r="RHO831" i="3"/>
  <c r="RIB831" i="3"/>
  <c r="RIO831" i="3"/>
  <c r="RHM831" i="3"/>
  <c r="RGP631" i="3"/>
  <c r="RHC631" i="3"/>
  <c r="RHP631" i="3"/>
  <c r="RIC631" i="3"/>
  <c r="RIP631" i="3"/>
  <c r="RJC631" i="3"/>
  <c r="RJP631" i="3"/>
  <c r="RGN631" i="3"/>
  <c r="RIA31" i="3"/>
  <c r="RHY31" i="3"/>
  <c r="RHG831" i="3"/>
  <c r="RHT831" i="3"/>
  <c r="RIG831" i="3"/>
  <c r="RHE831" i="3"/>
  <c r="RHI231" i="3"/>
  <c r="RHV231" i="3"/>
  <c r="RHG231" i="3"/>
  <c r="RHO231" i="3"/>
  <c r="RIB231" i="3"/>
  <c r="RHM231" i="3"/>
  <c r="RHI31" i="3"/>
  <c r="RHV31" i="3"/>
  <c r="RII31" i="3"/>
  <c r="RIV31" i="3"/>
  <c r="RHG31" i="3"/>
  <c r="RHA631" i="3"/>
  <c r="RHN631" i="3"/>
  <c r="RIA631" i="3"/>
  <c r="RIN631" i="3"/>
  <c r="RJA631" i="3"/>
  <c r="RJN631" i="3"/>
  <c r="RKA631" i="3"/>
  <c r="RGY631" i="3"/>
  <c r="RHF431" i="3"/>
  <c r="RHS431" i="3"/>
  <c r="RIF431" i="3"/>
  <c r="RIS431" i="3"/>
  <c r="RJF431" i="3"/>
  <c r="RJS431" i="3"/>
  <c r="RHD431" i="3"/>
  <c r="RHQ631" i="3"/>
  <c r="RID631" i="3"/>
  <c r="RHO631" i="3"/>
  <c r="RHZ831" i="3"/>
  <c r="RIM831" i="3"/>
  <c r="RIZ831" i="3"/>
  <c r="RHX831" i="3"/>
  <c r="RID31" i="3"/>
  <c r="RIQ31" i="3"/>
  <c r="RJD31" i="3"/>
  <c r="RIB31" i="3"/>
  <c r="RHL831" i="3"/>
  <c r="RHY831" i="3"/>
  <c r="RHJ831" i="3"/>
  <c r="RHJ231" i="3"/>
  <c r="RHW231" i="3"/>
  <c r="RIJ231" i="3"/>
  <c r="RIW231" i="3"/>
  <c r="RHH231" i="3"/>
  <c r="RIE431" i="3"/>
  <c r="RIR431" i="3"/>
  <c r="RJE431" i="3"/>
  <c r="RIC431" i="3"/>
  <c r="RIL31" i="3"/>
  <c r="RIJ31" i="3"/>
  <c r="RHT231" i="3"/>
  <c r="RIG231" i="3"/>
  <c r="RHR231" i="3"/>
  <c r="RHR831" i="3"/>
  <c r="RIE831" i="3"/>
  <c r="RIR831" i="3"/>
  <c r="RHP831" i="3"/>
  <c r="RHZ231" i="3"/>
  <c r="RIM231" i="3"/>
  <c r="RHX231" i="3"/>
  <c r="RHQ431" i="3"/>
  <c r="RID431" i="3"/>
  <c r="RIQ431" i="3"/>
  <c r="RJD431" i="3"/>
  <c r="RJQ431" i="3"/>
  <c r="RKD431" i="3"/>
  <c r="RHO431" i="3"/>
  <c r="RIO31" i="3"/>
  <c r="RJB31" i="3"/>
  <c r="RJO31" i="3"/>
  <c r="RIM31" i="3"/>
  <c r="RHL631" i="3"/>
  <c r="RHY631" i="3"/>
  <c r="RIL631" i="3"/>
  <c r="RIY631" i="3"/>
  <c r="RJL631" i="3"/>
  <c r="RJY631" i="3"/>
  <c r="RKL631" i="3"/>
  <c r="RHJ631" i="3"/>
  <c r="RIP431" i="3"/>
  <c r="RJC431" i="3"/>
  <c r="RJP431" i="3"/>
  <c r="RIN431" i="3"/>
  <c r="RHT31" i="3"/>
  <c r="RIG31" i="3"/>
  <c r="RIT31" i="3"/>
  <c r="RJG31" i="3"/>
  <c r="RHR31" i="3"/>
  <c r="RIK831" i="3"/>
  <c r="RIX831" i="3"/>
  <c r="RJK831" i="3"/>
  <c r="RII831" i="3"/>
  <c r="RHW831" i="3"/>
  <c r="RIJ831" i="3"/>
  <c r="RHU831" i="3"/>
  <c r="RIB631" i="3"/>
  <c r="RIO631" i="3"/>
  <c r="RHZ631" i="3"/>
  <c r="RHU231" i="3"/>
  <c r="RIH231" i="3"/>
  <c r="RIU231" i="3"/>
  <c r="RJH231" i="3"/>
  <c r="RHS231" i="3"/>
  <c r="RIW31" i="3"/>
  <c r="RIU31" i="3"/>
  <c r="RIC831" i="3"/>
  <c r="RIP831" i="3"/>
  <c r="RJC831" i="3"/>
  <c r="RIA831" i="3"/>
  <c r="RIE231" i="3"/>
  <c r="RIR231" i="3"/>
  <c r="RIC231" i="3"/>
  <c r="RIK231" i="3"/>
  <c r="RIX231" i="3"/>
  <c r="RII231" i="3"/>
  <c r="RIM631" i="3"/>
  <c r="RIZ631" i="3"/>
  <c r="RIK631" i="3"/>
  <c r="RJA431" i="3"/>
  <c r="RJN431" i="3"/>
  <c r="RKA431" i="3"/>
  <c r="RIY431" i="3"/>
  <c r="RHW631" i="3"/>
  <c r="RIJ631" i="3"/>
  <c r="RIW631" i="3"/>
  <c r="RJJ631" i="3"/>
  <c r="RJW631" i="3"/>
  <c r="RKJ631" i="3"/>
  <c r="RKW631" i="3"/>
  <c r="RHU631" i="3"/>
  <c r="RIZ31" i="3"/>
  <c r="RJM31" i="3"/>
  <c r="RJZ31" i="3"/>
  <c r="RIX31" i="3"/>
  <c r="RIE31" i="3"/>
  <c r="RIR31" i="3"/>
  <c r="RJE31" i="3"/>
  <c r="RJR31" i="3"/>
  <c r="RIC31" i="3"/>
  <c r="RIH831" i="3"/>
  <c r="RIU831" i="3"/>
  <c r="RIF831" i="3"/>
  <c r="RIV831" i="3"/>
  <c r="RJI831" i="3"/>
  <c r="RJV831" i="3"/>
  <c r="RIT831" i="3"/>
  <c r="RIB431" i="3"/>
  <c r="RIO431" i="3"/>
  <c r="RJB431" i="3"/>
  <c r="RJO431" i="3"/>
  <c r="RKB431" i="3"/>
  <c r="RKO431" i="3"/>
  <c r="RHZ431" i="3"/>
  <c r="RIF231" i="3"/>
  <c r="RIS231" i="3"/>
  <c r="RJF231" i="3"/>
  <c r="RJS231" i="3"/>
  <c r="RID231" i="3"/>
  <c r="RJH31" i="3"/>
  <c r="RJF31" i="3"/>
  <c r="RIP231" i="3"/>
  <c r="RJC231" i="3"/>
  <c r="RIN231" i="3"/>
  <c r="RIN831" i="3"/>
  <c r="RJA831" i="3"/>
  <c r="RJN831" i="3"/>
  <c r="RIL831" i="3"/>
  <c r="RIV231" i="3"/>
  <c r="RJI231" i="3"/>
  <c r="RIT231" i="3"/>
  <c r="RIH631" i="3"/>
  <c r="RIU631" i="3"/>
  <c r="RJH631" i="3"/>
  <c r="RJU631" i="3"/>
  <c r="RKH631" i="3"/>
  <c r="RKU631" i="3"/>
  <c r="RLH631" i="3"/>
  <c r="RIF631" i="3"/>
  <c r="RIP31" i="3"/>
  <c r="RJC31" i="3"/>
  <c r="RJP31" i="3"/>
  <c r="RKC31" i="3"/>
  <c r="RIN31" i="3"/>
  <c r="RJL431" i="3"/>
  <c r="RJY431" i="3"/>
  <c r="RKL431" i="3"/>
  <c r="RJJ431" i="3"/>
  <c r="RIM431" i="3"/>
  <c r="RIZ431" i="3"/>
  <c r="RJM431" i="3"/>
  <c r="RJZ431" i="3"/>
  <c r="RKM431" i="3"/>
  <c r="RKZ431" i="3"/>
  <c r="RIK431" i="3"/>
  <c r="RIX631" i="3"/>
  <c r="RJK631" i="3"/>
  <c r="RIV631" i="3"/>
  <c r="RJG831" i="3"/>
  <c r="RJT831" i="3"/>
  <c r="RKG831" i="3"/>
  <c r="RJE831" i="3"/>
  <c r="RJK31" i="3"/>
  <c r="RJX31" i="3"/>
  <c r="RKK31" i="3"/>
  <c r="RJI31" i="3"/>
  <c r="RIQ231" i="3"/>
  <c r="RJD231" i="3"/>
  <c r="RJQ231" i="3"/>
  <c r="RKD231" i="3"/>
  <c r="RIO231" i="3"/>
  <c r="RIS831" i="3"/>
  <c r="RJF831" i="3"/>
  <c r="RIQ831" i="3"/>
  <c r="RJS31" i="3"/>
  <c r="RJQ31" i="3"/>
  <c r="RIY831" i="3"/>
  <c r="RJL831" i="3"/>
  <c r="RJY831" i="3"/>
  <c r="RIW831" i="3"/>
  <c r="RJA231" i="3"/>
  <c r="RJN231" i="3"/>
  <c r="RIY231" i="3"/>
  <c r="RJG231" i="3"/>
  <c r="RJT231" i="3"/>
  <c r="RJE231" i="3"/>
  <c r="RJW431" i="3"/>
  <c r="RKJ431" i="3"/>
  <c r="RKW431" i="3"/>
  <c r="RJU431" i="3"/>
  <c r="RJD831" i="3"/>
  <c r="RJQ831" i="3"/>
  <c r="RJB831" i="3"/>
  <c r="RJR831" i="3"/>
  <c r="RKE831" i="3"/>
  <c r="RKR831" i="3"/>
  <c r="RJP831" i="3"/>
  <c r="RJA31" i="3"/>
  <c r="RJN31" i="3"/>
  <c r="RKA31" i="3"/>
  <c r="RKN31" i="3"/>
  <c r="RIY31" i="3"/>
  <c r="RJV31" i="3"/>
  <c r="RKI31" i="3"/>
  <c r="RKV31" i="3"/>
  <c r="RJT31" i="3"/>
  <c r="RIX431" i="3"/>
  <c r="RJK431" i="3"/>
  <c r="RJX431" i="3"/>
  <c r="RKK431" i="3"/>
  <c r="RKX431" i="3"/>
  <c r="RLK431" i="3"/>
  <c r="RIV431" i="3"/>
  <c r="RJB231" i="3"/>
  <c r="RJO231" i="3"/>
  <c r="RKB231" i="3"/>
  <c r="RKO231" i="3"/>
  <c r="RIZ231" i="3"/>
  <c r="RIS631" i="3"/>
  <c r="RJF631" i="3"/>
  <c r="RJS631" i="3"/>
  <c r="RKF631" i="3"/>
  <c r="RKS631" i="3"/>
  <c r="RLF631" i="3"/>
  <c r="RLS631" i="3"/>
  <c r="RIQ631" i="3"/>
  <c r="RJI631" i="3"/>
  <c r="RJV631" i="3"/>
  <c r="RJG631" i="3"/>
  <c r="RKD31" i="3"/>
  <c r="RKB31" i="3"/>
  <c r="RJL231" i="3"/>
  <c r="RJY231" i="3"/>
  <c r="RJJ231" i="3"/>
  <c r="RJJ831" i="3"/>
  <c r="RJW831" i="3"/>
  <c r="RKJ831" i="3"/>
  <c r="RJH831" i="3"/>
  <c r="RJR231" i="3"/>
  <c r="RKE231" i="3"/>
  <c r="RJP231" i="3"/>
  <c r="RJL31" i="3"/>
  <c r="RJY31" i="3"/>
  <c r="RKL31" i="3"/>
  <c r="RKY31" i="3"/>
  <c r="RJJ31" i="3"/>
  <c r="RKH431" i="3"/>
  <c r="RKU431" i="3"/>
  <c r="RLH431" i="3"/>
  <c r="RKF431" i="3"/>
  <c r="RJM231" i="3"/>
  <c r="RJZ231" i="3"/>
  <c r="RKM231" i="3"/>
  <c r="RKZ231" i="3"/>
  <c r="RJK231" i="3"/>
  <c r="RJT631" i="3"/>
  <c r="RKG631" i="3"/>
  <c r="RJR631" i="3"/>
  <c r="RJI431" i="3"/>
  <c r="RJV431" i="3"/>
  <c r="RKI431" i="3"/>
  <c r="RKV431" i="3"/>
  <c r="RLI431" i="3"/>
  <c r="RLV431" i="3"/>
  <c r="RJG431" i="3"/>
  <c r="RKC831" i="3"/>
  <c r="RKP831" i="3"/>
  <c r="RLC831" i="3"/>
  <c r="RKA831" i="3"/>
  <c r="RJD631" i="3"/>
  <c r="RJQ631" i="3"/>
  <c r="RKD631" i="3"/>
  <c r="RKQ631" i="3"/>
  <c r="RLD631" i="3"/>
  <c r="RLQ631" i="3"/>
  <c r="RMD631" i="3"/>
  <c r="RJB631" i="3"/>
  <c r="RKG31" i="3"/>
  <c r="RKT31" i="3"/>
  <c r="RLG31" i="3"/>
  <c r="RKE31" i="3"/>
  <c r="RJO831" i="3"/>
  <c r="RKB831" i="3"/>
  <c r="RJM831" i="3"/>
  <c r="RKO31" i="3"/>
  <c r="RKM31" i="3"/>
  <c r="RJU831" i="3"/>
  <c r="RKH831" i="3"/>
  <c r="RKU831" i="3"/>
  <c r="RJS831" i="3"/>
  <c r="RJW231" i="3"/>
  <c r="RKJ231" i="3"/>
  <c r="RJU231" i="3"/>
  <c r="RKC231" i="3"/>
  <c r="RKP231" i="3"/>
  <c r="RKA231" i="3"/>
  <c r="RKS431" i="3"/>
  <c r="RLF431" i="3"/>
  <c r="RLS431" i="3"/>
  <c r="RKQ431" i="3"/>
  <c r="RKN831" i="3"/>
  <c r="RLA831" i="3"/>
  <c r="RLN831" i="3"/>
  <c r="RKL831" i="3"/>
  <c r="RJX231" i="3"/>
  <c r="RKK231" i="3"/>
  <c r="RKX231" i="3"/>
  <c r="RLK231" i="3"/>
  <c r="RJV231" i="3"/>
  <c r="RJW31" i="3"/>
  <c r="RKJ31" i="3"/>
  <c r="RKW31" i="3"/>
  <c r="RLJ31" i="3"/>
  <c r="RJU31" i="3"/>
  <c r="RJT431" i="3"/>
  <c r="RKG431" i="3"/>
  <c r="RKT431" i="3"/>
  <c r="RLG431" i="3"/>
  <c r="RLT431" i="3"/>
  <c r="RMG431" i="3"/>
  <c r="RJR431" i="3"/>
  <c r="RKR31" i="3"/>
  <c r="RLE31" i="3"/>
  <c r="RLR31" i="3"/>
  <c r="RKP31" i="3"/>
  <c r="RJZ831" i="3"/>
  <c r="RKM831" i="3"/>
  <c r="RJX831" i="3"/>
  <c r="RKE631" i="3"/>
  <c r="RKR631" i="3"/>
  <c r="RKC631" i="3"/>
  <c r="RJO631" i="3"/>
  <c r="RKB631" i="3"/>
  <c r="RKO631" i="3"/>
  <c r="RLB631" i="3"/>
  <c r="RLO631" i="3"/>
  <c r="RMB631" i="3"/>
  <c r="RMO631" i="3"/>
  <c r="RJM631" i="3"/>
  <c r="RKZ31" i="3"/>
  <c r="RKX31" i="3"/>
  <c r="RKH231" i="3"/>
  <c r="RKU231" i="3"/>
  <c r="RKF231" i="3"/>
  <c r="RKF831" i="3"/>
  <c r="RKS831" i="3"/>
  <c r="RLF831" i="3"/>
  <c r="RKD831" i="3"/>
  <c r="RKN231" i="3"/>
  <c r="RLA231" i="3"/>
  <c r="RKL231" i="3"/>
  <c r="RKE431" i="3"/>
  <c r="RKR431" i="3"/>
  <c r="RLE431" i="3"/>
  <c r="RLR431" i="3"/>
  <c r="RME431" i="3"/>
  <c r="RMR431" i="3"/>
  <c r="RKC431" i="3"/>
  <c r="RKK831" i="3"/>
  <c r="RKX831" i="3"/>
  <c r="RKI831" i="3"/>
  <c r="RKI231" i="3"/>
  <c r="RKV231" i="3"/>
  <c r="RLI231" i="3"/>
  <c r="RLV231" i="3"/>
  <c r="RKG231" i="3"/>
  <c r="RKY831" i="3"/>
  <c r="RLL831" i="3"/>
  <c r="RLY831" i="3"/>
  <c r="RKW831" i="3"/>
  <c r="RJZ631" i="3"/>
  <c r="RKM631" i="3"/>
  <c r="RKZ631" i="3"/>
  <c r="RLM631" i="3"/>
  <c r="RLZ631" i="3"/>
  <c r="RMM631" i="3"/>
  <c r="RMZ631" i="3"/>
  <c r="RJX631" i="3"/>
  <c r="RKP631" i="3"/>
  <c r="RLC631" i="3"/>
  <c r="RKN631" i="3"/>
  <c r="RKH31" i="3"/>
  <c r="RKU31" i="3"/>
  <c r="RLH31" i="3"/>
  <c r="RLU31" i="3"/>
  <c r="RKF31" i="3"/>
  <c r="RLD431" i="3"/>
  <c r="RLQ431" i="3"/>
  <c r="RMD431" i="3"/>
  <c r="RLB431" i="3"/>
  <c r="RLC31" i="3"/>
  <c r="RLP31" i="3"/>
  <c r="RMC31" i="3"/>
  <c r="RLA31" i="3"/>
  <c r="RLK31" i="3"/>
  <c r="RLI31" i="3"/>
  <c r="RKQ831" i="3"/>
  <c r="RLD831" i="3"/>
  <c r="RLQ831" i="3"/>
  <c r="RKO831" i="3"/>
  <c r="RKS231" i="3"/>
  <c r="RLF231" i="3"/>
  <c r="RKQ231" i="3"/>
  <c r="RKY231" i="3"/>
  <c r="RLL231" i="3"/>
  <c r="RKW231" i="3"/>
  <c r="RKK631" i="3"/>
  <c r="RKX631" i="3"/>
  <c r="RLK631" i="3"/>
  <c r="RLX631" i="3"/>
  <c r="RMK631" i="3"/>
  <c r="RMX631" i="3"/>
  <c r="RNK631" i="3"/>
  <c r="RKI631" i="3"/>
  <c r="RKS31" i="3"/>
  <c r="RLF31" i="3"/>
  <c r="RLS31" i="3"/>
  <c r="RMF31" i="3"/>
  <c r="RKQ31" i="3"/>
  <c r="RKP431" i="3"/>
  <c r="RLC431" i="3"/>
  <c r="RLP431" i="3"/>
  <c r="RMC431" i="3"/>
  <c r="RMP431" i="3"/>
  <c r="RNC431" i="3"/>
  <c r="RKN431" i="3"/>
  <c r="RLO431" i="3"/>
  <c r="RMB431" i="3"/>
  <c r="RMO431" i="3"/>
  <c r="RLM431" i="3"/>
  <c r="RLA631" i="3"/>
  <c r="RLN631" i="3"/>
  <c r="RKY631" i="3"/>
  <c r="RKT231" i="3"/>
  <c r="RLG231" i="3"/>
  <c r="RLT231" i="3"/>
  <c r="RMG231" i="3"/>
  <c r="RKR231" i="3"/>
  <c r="RLJ831" i="3"/>
  <c r="RLW831" i="3"/>
  <c r="RMJ831" i="3"/>
  <c r="RLH831" i="3"/>
  <c r="RLN31" i="3"/>
  <c r="RMA31" i="3"/>
  <c r="RMN31" i="3"/>
  <c r="RLL31" i="3"/>
  <c r="RKV831" i="3"/>
  <c r="RLI831" i="3"/>
  <c r="RKT831" i="3"/>
  <c r="RLV31" i="3"/>
  <c r="RLT31" i="3"/>
  <c r="RLD231" i="3"/>
  <c r="RLQ231" i="3"/>
  <c r="RLB231" i="3"/>
  <c r="RLB831" i="3"/>
  <c r="RLO831" i="3"/>
  <c r="RMB831" i="3"/>
  <c r="RKZ831" i="3"/>
  <c r="RLJ231" i="3"/>
  <c r="RLW231" i="3"/>
  <c r="RLH231" i="3"/>
  <c r="RLA431" i="3"/>
  <c r="RLN431" i="3"/>
  <c r="RMA431" i="3"/>
  <c r="RMN431" i="3"/>
  <c r="RNA431" i="3"/>
  <c r="RNN431" i="3"/>
  <c r="RKY431" i="3"/>
  <c r="RLE231" i="3"/>
  <c r="RLR231" i="3"/>
  <c r="RME231" i="3"/>
  <c r="RMR231" i="3"/>
  <c r="RLC231" i="3"/>
  <c r="RLL631" i="3"/>
  <c r="RLY631" i="3"/>
  <c r="RLJ631" i="3"/>
  <c r="RLG831" i="3"/>
  <c r="RLT831" i="3"/>
  <c r="RLE831" i="3"/>
  <c r="RLY31" i="3"/>
  <c r="RML31" i="3"/>
  <c r="RMY31" i="3"/>
  <c r="RLW31" i="3"/>
  <c r="RLZ431" i="3"/>
  <c r="RMM431" i="3"/>
  <c r="RMZ431" i="3"/>
  <c r="RLX431" i="3"/>
  <c r="RKV631" i="3"/>
  <c r="RLI631" i="3"/>
  <c r="RLV631" i="3"/>
  <c r="RMI631" i="3"/>
  <c r="RMV631" i="3"/>
  <c r="RNI631" i="3"/>
  <c r="RNV631" i="3"/>
  <c r="RKT631" i="3"/>
  <c r="RLU831" i="3"/>
  <c r="RMH831" i="3"/>
  <c r="RMU831" i="3"/>
  <c r="RLS831" i="3"/>
  <c r="RLD31" i="3"/>
  <c r="RLQ31" i="3"/>
  <c r="RMD31" i="3"/>
  <c r="RMQ31" i="3"/>
  <c r="RLB31" i="3"/>
  <c r="RMG31" i="3"/>
  <c r="RME31" i="3"/>
  <c r="RLM831" i="3"/>
  <c r="RLZ831" i="3"/>
  <c r="RMM831" i="3"/>
  <c r="RLK831" i="3"/>
  <c r="RLO231" i="3"/>
  <c r="RMB231" i="3"/>
  <c r="RLM231" i="3"/>
  <c r="RLU231" i="3"/>
  <c r="RMH231" i="3"/>
  <c r="RLS231" i="3"/>
  <c r="RLW631" i="3"/>
  <c r="RMJ631" i="3"/>
  <c r="RLU631" i="3"/>
  <c r="RMK431" i="3"/>
  <c r="RMX431" i="3"/>
  <c r="RNK431" i="3"/>
  <c r="RMI431" i="3"/>
  <c r="RMF831" i="3"/>
  <c r="RMS831" i="3"/>
  <c r="RNF831" i="3"/>
  <c r="RMD831" i="3"/>
  <c r="RMJ31" i="3"/>
  <c r="RMW31" i="3"/>
  <c r="RNJ31" i="3"/>
  <c r="RMH31" i="3"/>
  <c r="RLP231" i="3"/>
  <c r="RMC231" i="3"/>
  <c r="RMP231" i="3"/>
  <c r="RNC231" i="3"/>
  <c r="RLN231" i="3"/>
  <c r="RLO31" i="3"/>
  <c r="RMB31" i="3"/>
  <c r="RMO31" i="3"/>
  <c r="RNB31" i="3"/>
  <c r="RLM31" i="3"/>
  <c r="RLL431" i="3"/>
  <c r="RLY431" i="3"/>
  <c r="RML431" i="3"/>
  <c r="RMY431" i="3"/>
  <c r="RNL431" i="3"/>
  <c r="RNY431" i="3"/>
  <c r="RLJ431" i="3"/>
  <c r="RLG631" i="3"/>
  <c r="RLT631" i="3"/>
  <c r="RMG631" i="3"/>
  <c r="RMT631" i="3"/>
  <c r="RNG631" i="3"/>
  <c r="RNT631" i="3"/>
  <c r="ROG631" i="3"/>
  <c r="RLE631" i="3"/>
  <c r="RLR831" i="3"/>
  <c r="RME831" i="3"/>
  <c r="RLP831" i="3"/>
  <c r="RMR31" i="3"/>
  <c r="RMP31" i="3"/>
  <c r="RLZ231" i="3"/>
  <c r="RMM231" i="3"/>
  <c r="RLX231" i="3"/>
  <c r="RLX831" i="3"/>
  <c r="RMK831" i="3"/>
  <c r="RMX831" i="3"/>
  <c r="RLV831" i="3"/>
  <c r="RMF231" i="3"/>
  <c r="RMS231" i="3"/>
  <c r="RMD231" i="3"/>
  <c r="RMQ831" i="3"/>
  <c r="RND831" i="3"/>
  <c r="RNQ831" i="3"/>
  <c r="RMO831" i="3"/>
  <c r="RMA231" i="3"/>
  <c r="RMN231" i="3"/>
  <c r="RNA231" i="3"/>
  <c r="RNN231" i="3"/>
  <c r="RLY231" i="3"/>
  <c r="RMV431" i="3"/>
  <c r="RNI431" i="3"/>
  <c r="RNV431" i="3"/>
  <c r="RMT431" i="3"/>
  <c r="RMH631" i="3"/>
  <c r="RMU631" i="3"/>
  <c r="RMF631" i="3"/>
  <c r="RLW431" i="3"/>
  <c r="RMJ431" i="3"/>
  <c r="RMW431" i="3"/>
  <c r="RNJ431" i="3"/>
  <c r="RNW431" i="3"/>
  <c r="ROJ431" i="3"/>
  <c r="RLU431" i="3"/>
  <c r="RMU31" i="3"/>
  <c r="RNH31" i="3"/>
  <c r="RNU31" i="3"/>
  <c r="RMS31" i="3"/>
  <c r="RLZ31" i="3"/>
  <c r="RMM31" i="3"/>
  <c r="RMZ31" i="3"/>
  <c r="RNM31" i="3"/>
  <c r="RLX31" i="3"/>
  <c r="RMC831" i="3"/>
  <c r="RMP831" i="3"/>
  <c r="RMA831" i="3"/>
  <c r="RLR631" i="3"/>
  <c r="RME631" i="3"/>
  <c r="RMR631" i="3"/>
  <c r="RNE631" i="3"/>
  <c r="RNR631" i="3"/>
  <c r="ROE631" i="3"/>
  <c r="ROR631" i="3"/>
  <c r="RLP631" i="3"/>
  <c r="RNC31" i="3"/>
  <c r="RNA31" i="3"/>
  <c r="RMI831" i="3"/>
  <c r="RMV831" i="3"/>
  <c r="RNI831" i="3"/>
  <c r="RMG831" i="3"/>
  <c r="RMK231" i="3"/>
  <c r="RMX231" i="3"/>
  <c r="RMI231" i="3"/>
  <c r="RMQ231" i="3"/>
  <c r="RND231" i="3"/>
  <c r="RMO231" i="3"/>
  <c r="RNG431" i="3"/>
  <c r="RNT431" i="3"/>
  <c r="ROG431" i="3"/>
  <c r="RNE431" i="3"/>
  <c r="RMH431" i="3"/>
  <c r="RMU431" i="3"/>
  <c r="RNH431" i="3"/>
  <c r="RNU431" i="3"/>
  <c r="ROH431" i="3"/>
  <c r="ROU431" i="3"/>
  <c r="RMF431" i="3"/>
  <c r="RMS631" i="3"/>
  <c r="RNF631" i="3"/>
  <c r="RMQ631" i="3"/>
  <c r="RML231" i="3"/>
  <c r="RMY231" i="3"/>
  <c r="RNL231" i="3"/>
  <c r="RNY231" i="3"/>
  <c r="RMJ231" i="3"/>
  <c r="RNB831" i="3"/>
  <c r="RNO831" i="3"/>
  <c r="ROB831" i="3"/>
  <c r="RMZ831" i="3"/>
  <c r="RMN831" i="3"/>
  <c r="RNA831" i="3"/>
  <c r="RML831" i="3"/>
  <c r="RMK31" i="3"/>
  <c r="RMX31" i="3"/>
  <c r="RNK31" i="3"/>
  <c r="RNX31" i="3"/>
  <c r="RMI31" i="3"/>
  <c r="RMC631" i="3"/>
  <c r="RMP631" i="3"/>
  <c r="RNC631" i="3"/>
  <c r="RNP631" i="3"/>
  <c r="ROC631" i="3"/>
  <c r="ROP631" i="3"/>
  <c r="RPC631" i="3"/>
  <c r="RMA631" i="3"/>
  <c r="RNF31" i="3"/>
  <c r="RNS31" i="3"/>
  <c r="ROF31" i="3"/>
  <c r="RND31" i="3"/>
  <c r="RNN31" i="3"/>
  <c r="RNL31" i="3"/>
  <c r="RMV231" i="3"/>
  <c r="RNI231" i="3"/>
  <c r="RMT231" i="3"/>
  <c r="RMT831" i="3"/>
  <c r="RNG831" i="3"/>
  <c r="RNT831" i="3"/>
  <c r="RMR831" i="3"/>
  <c r="RNB231" i="3"/>
  <c r="RNO231" i="3"/>
  <c r="RMZ231" i="3"/>
  <c r="RND631" i="3"/>
  <c r="RNQ631" i="3"/>
  <c r="RNB631" i="3"/>
  <c r="RNM831" i="3"/>
  <c r="RNZ831" i="3"/>
  <c r="ROM831" i="3"/>
  <c r="RNK831" i="3"/>
  <c r="RMS431" i="3"/>
  <c r="RNF431" i="3"/>
  <c r="RNS431" i="3"/>
  <c r="ROF431" i="3"/>
  <c r="ROS431" i="3"/>
  <c r="RPF431" i="3"/>
  <c r="RMQ431" i="3"/>
  <c r="RMW231" i="3"/>
  <c r="RNJ231" i="3"/>
  <c r="RNW231" i="3"/>
  <c r="ROJ231" i="3"/>
  <c r="RMU231" i="3"/>
  <c r="RMY831" i="3"/>
  <c r="RNL831" i="3"/>
  <c r="RMW831" i="3"/>
  <c r="RNQ31" i="3"/>
  <c r="ROD31" i="3"/>
  <c r="ROQ31" i="3"/>
  <c r="RNO31" i="3"/>
  <c r="RMV31" i="3"/>
  <c r="RNI31" i="3"/>
  <c r="RNV31" i="3"/>
  <c r="ROI31" i="3"/>
  <c r="RMT31" i="3"/>
  <c r="RNR431" i="3"/>
  <c r="ROE431" i="3"/>
  <c r="ROR431" i="3"/>
  <c r="RNP431" i="3"/>
  <c r="RMN631" i="3"/>
  <c r="RNA631" i="3"/>
  <c r="RNN631" i="3"/>
  <c r="ROA631" i="3"/>
  <c r="RON631" i="3"/>
  <c r="RPA631" i="3"/>
  <c r="RPN631" i="3"/>
  <c r="RML631" i="3"/>
  <c r="RNY31" i="3"/>
  <c r="RNW31" i="3"/>
  <c r="RNE831" i="3"/>
  <c r="RNR831" i="3"/>
  <c r="ROE831" i="3"/>
  <c r="RNC831" i="3"/>
  <c r="RNG231" i="3"/>
  <c r="RNT231" i="3"/>
  <c r="RNE231" i="3"/>
  <c r="RNM231" i="3"/>
  <c r="RNZ231" i="3"/>
  <c r="RNK231" i="3"/>
  <c r="RND431" i="3"/>
  <c r="RNQ431" i="3"/>
  <c r="ROD431" i="3"/>
  <c r="ROQ431" i="3"/>
  <c r="RPD431" i="3"/>
  <c r="RPQ431" i="3"/>
  <c r="RNB431" i="3"/>
  <c r="ROC431" i="3"/>
  <c r="ROP431" i="3"/>
  <c r="RPC431" i="3"/>
  <c r="ROA431" i="3"/>
  <c r="ROB31" i="3"/>
  <c r="ROO31" i="3"/>
  <c r="RPB31" i="3"/>
  <c r="RNZ31" i="3"/>
  <c r="RNJ831" i="3"/>
  <c r="RNW831" i="3"/>
  <c r="RNH831" i="3"/>
  <c r="RNX831" i="3"/>
  <c r="ROK831" i="3"/>
  <c r="ROX831" i="3"/>
  <c r="RNV831" i="3"/>
  <c r="RNH231" i="3"/>
  <c r="RNU231" i="3"/>
  <c r="ROH231" i="3"/>
  <c r="ROU231" i="3"/>
  <c r="RNF231" i="3"/>
  <c r="RNG31" i="3"/>
  <c r="RNT31" i="3"/>
  <c r="ROG31" i="3"/>
  <c r="ROT31" i="3"/>
  <c r="RNE31" i="3"/>
  <c r="RNO631" i="3"/>
  <c r="ROB631" i="3"/>
  <c r="RNM631" i="3"/>
  <c r="RMY631" i="3"/>
  <c r="RNL631" i="3"/>
  <c r="RNY631" i="3"/>
  <c r="ROL631" i="3"/>
  <c r="ROY631" i="3"/>
  <c r="RPL631" i="3"/>
  <c r="RPY631" i="3"/>
  <c r="RMW631" i="3"/>
  <c r="ROJ31" i="3"/>
  <c r="ROH31" i="3"/>
  <c r="RNR231" i="3"/>
  <c r="ROE231" i="3"/>
  <c r="RNP231" i="3"/>
  <c r="RNP831" i="3"/>
  <c r="ROC831" i="3"/>
  <c r="ROP831" i="3"/>
  <c r="RNN831" i="3"/>
  <c r="RNX231" i="3"/>
  <c r="ROK231" i="3"/>
  <c r="RNV231" i="3"/>
  <c r="RON431" i="3"/>
  <c r="RPA431" i="3"/>
  <c r="RPN431" i="3"/>
  <c r="ROL431" i="3"/>
  <c r="RNS231" i="3"/>
  <c r="ROF231" i="3"/>
  <c r="ROS231" i="3"/>
  <c r="RPF231" i="3"/>
  <c r="RNQ231" i="3"/>
  <c r="RNZ631" i="3"/>
  <c r="ROM631" i="3"/>
  <c r="RNX631" i="3"/>
  <c r="RNJ631" i="3"/>
  <c r="RNW631" i="3"/>
  <c r="ROJ631" i="3"/>
  <c r="ROW631" i="3"/>
  <c r="RPJ631" i="3"/>
  <c r="RPW631" i="3"/>
  <c r="RQJ631" i="3"/>
  <c r="RNH631" i="3"/>
  <c r="RNR31" i="3"/>
  <c r="ROE31" i="3"/>
  <c r="ROR31" i="3"/>
  <c r="RPE31" i="3"/>
  <c r="RNP31" i="3"/>
  <c r="ROI831" i="3"/>
  <c r="ROV831" i="3"/>
  <c r="RPI831" i="3"/>
  <c r="ROG831" i="3"/>
  <c r="ROM31" i="3"/>
  <c r="ROZ31" i="3"/>
  <c r="RPM31" i="3"/>
  <c r="ROK31" i="3"/>
  <c r="RNO431" i="3"/>
  <c r="ROB431" i="3"/>
  <c r="ROO431" i="3"/>
  <c r="RPB431" i="3"/>
  <c r="RPO431" i="3"/>
  <c r="RQB431" i="3"/>
  <c r="RNM431" i="3"/>
  <c r="RNU831" i="3"/>
  <c r="ROH831" i="3"/>
  <c r="RNS831" i="3"/>
  <c r="ROU31" i="3"/>
  <c r="ROS31" i="3"/>
  <c r="ROA831" i="3"/>
  <c r="RON831" i="3"/>
  <c r="RPA831" i="3"/>
  <c r="RNY831" i="3"/>
  <c r="ROC231" i="3"/>
  <c r="ROP231" i="3"/>
  <c r="ROA231" i="3"/>
  <c r="ROI231" i="3"/>
  <c r="ROV231" i="3"/>
  <c r="ROG231" i="3"/>
  <c r="RNU631" i="3"/>
  <c r="ROH631" i="3"/>
  <c r="ROU631" i="3"/>
  <c r="RPH631" i="3"/>
  <c r="RPU631" i="3"/>
  <c r="RQH631" i="3"/>
  <c r="RQU631" i="3"/>
  <c r="RNS631" i="3"/>
  <c r="RNZ431" i="3"/>
  <c r="ROM431" i="3"/>
  <c r="ROZ431" i="3"/>
  <c r="RPM431" i="3"/>
  <c r="RPZ431" i="3"/>
  <c r="RQM431" i="3"/>
  <c r="RNX431" i="3"/>
  <c r="ROD231" i="3"/>
  <c r="ROQ231" i="3"/>
  <c r="RPD231" i="3"/>
  <c r="RPQ231" i="3"/>
  <c r="ROB231" i="3"/>
  <c r="ROY431" i="3"/>
  <c r="RPL431" i="3"/>
  <c r="RPY431" i="3"/>
  <c r="ROW431" i="3"/>
  <c r="ROF831" i="3"/>
  <c r="ROS831" i="3"/>
  <c r="ROD831" i="3"/>
  <c r="ROC31" i="3"/>
  <c r="ROP31" i="3"/>
  <c r="RPC31" i="3"/>
  <c r="RPP31" i="3"/>
  <c r="ROA31" i="3"/>
  <c r="ROX31" i="3"/>
  <c r="RPK31" i="3"/>
  <c r="RPX31" i="3"/>
  <c r="ROV31" i="3"/>
  <c r="ROT831" i="3"/>
  <c r="RPG831" i="3"/>
  <c r="RPT831" i="3"/>
  <c r="ROR831" i="3"/>
  <c r="ROK631" i="3"/>
  <c r="ROX631" i="3"/>
  <c r="ROI631" i="3"/>
  <c r="RPF31" i="3"/>
  <c r="RPD31" i="3"/>
  <c r="RON231" i="3"/>
  <c r="RPA231" i="3"/>
  <c r="ROL231" i="3"/>
  <c r="ROL831" i="3"/>
  <c r="ROY831" i="3"/>
  <c r="RPL831" i="3"/>
  <c r="ROJ831" i="3"/>
  <c r="ROT231" i="3"/>
  <c r="RPG231" i="3"/>
  <c r="ROR231" i="3"/>
  <c r="ROV631" i="3"/>
  <c r="RPI631" i="3"/>
  <c r="ROT631" i="3"/>
  <c r="RON31" i="3"/>
  <c r="RPA31" i="3"/>
  <c r="RPN31" i="3"/>
  <c r="RQA31" i="3"/>
  <c r="ROL31" i="3"/>
  <c r="ROF631" i="3"/>
  <c r="ROS631" i="3"/>
  <c r="RPF631" i="3"/>
  <c r="RPS631" i="3"/>
  <c r="RQF631" i="3"/>
  <c r="RQS631" i="3"/>
  <c r="RRF631" i="3"/>
  <c r="ROD631" i="3"/>
  <c r="RPE831" i="3"/>
  <c r="RPR831" i="3"/>
  <c r="RQE831" i="3"/>
  <c r="RPC831" i="3"/>
  <c r="ROQ831" i="3"/>
  <c r="RPD831" i="3"/>
  <c r="ROO831" i="3"/>
  <c r="ROK431" i="3"/>
  <c r="ROX431" i="3"/>
  <c r="RPK431" i="3"/>
  <c r="RPX431" i="3"/>
  <c r="RQK431" i="3"/>
  <c r="RQX431" i="3"/>
  <c r="ROI431" i="3"/>
  <c r="RPJ431" i="3"/>
  <c r="RPW431" i="3"/>
  <c r="RQJ431" i="3"/>
  <c r="RPH431" i="3"/>
  <c r="RPI31" i="3"/>
  <c r="RPV31" i="3"/>
  <c r="RQI31" i="3"/>
  <c r="RPG31" i="3"/>
  <c r="ROO231" i="3"/>
  <c r="RPB231" i="3"/>
  <c r="RPO231" i="3"/>
  <c r="RQB231" i="3"/>
  <c r="ROM231" i="3"/>
  <c r="RPQ31" i="3"/>
  <c r="RPO31" i="3"/>
  <c r="ROW831" i="3"/>
  <c r="RPJ831" i="3"/>
  <c r="RPW831" i="3"/>
  <c r="ROU831" i="3"/>
  <c r="ROY231" i="3"/>
  <c r="RPL231" i="3"/>
  <c r="ROW231" i="3"/>
  <c r="RPE231" i="3"/>
  <c r="RPR231" i="3"/>
  <c r="RPC231" i="3"/>
  <c r="ROY31" i="3"/>
  <c r="RPL31" i="3"/>
  <c r="RPY31" i="3"/>
  <c r="RQL31" i="3"/>
  <c r="ROW31" i="3"/>
  <c r="RPG631" i="3"/>
  <c r="RPT631" i="3"/>
  <c r="RPE631" i="3"/>
  <c r="RPT31" i="3"/>
  <c r="RQG31" i="3"/>
  <c r="RQT31" i="3"/>
  <c r="RPR31" i="3"/>
  <c r="RPB831" i="3"/>
  <c r="RPO831" i="3"/>
  <c r="ROZ831" i="3"/>
  <c r="ROZ231" i="3"/>
  <c r="RPM231" i="3"/>
  <c r="RPZ231" i="3"/>
  <c r="RQM231" i="3"/>
  <c r="ROX231" i="3"/>
  <c r="RPP831" i="3"/>
  <c r="RQC831" i="3"/>
  <c r="RQP831" i="3"/>
  <c r="RPN831" i="3"/>
  <c r="RPU431" i="3"/>
  <c r="RQH431" i="3"/>
  <c r="RQU431" i="3"/>
  <c r="RPS431" i="3"/>
  <c r="ROQ631" i="3"/>
  <c r="RPD631" i="3"/>
  <c r="RPQ631" i="3"/>
  <c r="RQD631" i="3"/>
  <c r="RQQ631" i="3"/>
  <c r="RRD631" i="3"/>
  <c r="RRQ631" i="3"/>
  <c r="ROO631" i="3"/>
  <c r="ROV431" i="3"/>
  <c r="RPI431" i="3"/>
  <c r="RPV431" i="3"/>
  <c r="RQI431" i="3"/>
  <c r="RQV431" i="3"/>
  <c r="RRI431" i="3"/>
  <c r="ROT431" i="3"/>
  <c r="RQB31" i="3"/>
  <c r="RPZ31" i="3"/>
  <c r="RPJ231" i="3"/>
  <c r="RPW231" i="3"/>
  <c r="RPH231" i="3"/>
  <c r="RPH831" i="3"/>
  <c r="RPU831" i="3"/>
  <c r="RQH831" i="3"/>
  <c r="RPF831" i="3"/>
  <c r="RPP231" i="3"/>
  <c r="RQC231" i="3"/>
  <c r="RPN231" i="3"/>
  <c r="RQA831" i="3"/>
  <c r="RQN831" i="3"/>
  <c r="RRA831" i="3"/>
  <c r="RPY831" i="3"/>
  <c r="RPM831" i="3"/>
  <c r="RPZ831" i="3"/>
  <c r="RPK831" i="3"/>
  <c r="RPR631" i="3"/>
  <c r="RQE631" i="3"/>
  <c r="RPP631" i="3"/>
  <c r="RPG431" i="3"/>
  <c r="RPT431" i="3"/>
  <c r="RQG431" i="3"/>
  <c r="RQT431" i="3"/>
  <c r="RRG431" i="3"/>
  <c r="RRT431" i="3"/>
  <c r="RPE431" i="3"/>
  <c r="RPK231" i="3"/>
  <c r="RPX231" i="3"/>
  <c r="RQK231" i="3"/>
  <c r="RQX231" i="3"/>
  <c r="RPI231" i="3"/>
  <c r="RPB631" i="3"/>
  <c r="RPO631" i="3"/>
  <c r="RQB631" i="3"/>
  <c r="RQO631" i="3"/>
  <c r="RRB631" i="3"/>
  <c r="RRO631" i="3"/>
  <c r="RSB631" i="3"/>
  <c r="ROZ631" i="3"/>
  <c r="RQF431" i="3"/>
  <c r="RQS431" i="3"/>
  <c r="RRF431" i="3"/>
  <c r="RQD431" i="3"/>
  <c r="RQE31" i="3"/>
  <c r="RQR31" i="3"/>
  <c r="RRE31" i="3"/>
  <c r="RQC31" i="3"/>
  <c r="RPJ31" i="3"/>
  <c r="RPW31" i="3"/>
  <c r="RQJ31" i="3"/>
  <c r="RQW31" i="3"/>
  <c r="RPH31" i="3"/>
  <c r="RQM31" i="3"/>
  <c r="RQK31" i="3"/>
  <c r="RPS831" i="3"/>
  <c r="RQF831" i="3"/>
  <c r="RQS831" i="3"/>
  <c r="RPQ831" i="3"/>
  <c r="RPU231" i="3"/>
  <c r="RQH231" i="3"/>
  <c r="RPS231" i="3"/>
  <c r="RQA231" i="3"/>
  <c r="RQN231" i="3"/>
  <c r="RPY231" i="3"/>
  <c r="RPX831" i="3"/>
  <c r="RQK831" i="3"/>
  <c r="RPV831" i="3"/>
  <c r="RQP31" i="3"/>
  <c r="RRC31" i="3"/>
  <c r="RRP31" i="3"/>
  <c r="RQN31" i="3"/>
  <c r="RPV231" i="3"/>
  <c r="RQI231" i="3"/>
  <c r="RQV231" i="3"/>
  <c r="RRI231" i="3"/>
  <c r="RPT231" i="3"/>
  <c r="RQC631" i="3"/>
  <c r="RQP631" i="3"/>
  <c r="RQA631" i="3"/>
  <c r="RQL831" i="3"/>
  <c r="RQY831" i="3"/>
  <c r="RRL831" i="3"/>
  <c r="RQJ831" i="3"/>
  <c r="RQQ431" i="3"/>
  <c r="RRD431" i="3"/>
  <c r="RRQ431" i="3"/>
  <c r="RQO431" i="3"/>
  <c r="RPR431" i="3"/>
  <c r="RQE431" i="3"/>
  <c r="RQR431" i="3"/>
  <c r="RRE431" i="3"/>
  <c r="RRR431" i="3"/>
  <c r="RSE431" i="3"/>
  <c r="RPP431" i="3"/>
  <c r="RPM631" i="3"/>
  <c r="RPZ631" i="3"/>
  <c r="RQM631" i="3"/>
  <c r="RQZ631" i="3"/>
  <c r="RRM631" i="3"/>
  <c r="RRZ631" i="3"/>
  <c r="RSM631" i="3"/>
  <c r="RPK631" i="3"/>
  <c r="RPU31" i="3"/>
  <c r="RQH31" i="3"/>
  <c r="RQU31" i="3"/>
  <c r="RRH31" i="3"/>
  <c r="RPS31" i="3"/>
  <c r="RQX31" i="3"/>
  <c r="RQV31" i="3"/>
  <c r="RQF231" i="3"/>
  <c r="RQS231" i="3"/>
  <c r="RQD231" i="3"/>
  <c r="RQD831" i="3"/>
  <c r="RQQ831" i="3"/>
  <c r="RRD831" i="3"/>
  <c r="RQB831" i="3"/>
  <c r="RQL231" i="3"/>
  <c r="RQY231" i="3"/>
  <c r="RQJ231" i="3"/>
  <c r="RRA31" i="3"/>
  <c r="RRN31" i="3"/>
  <c r="RSA31" i="3"/>
  <c r="RQY31" i="3"/>
  <c r="RQC431" i="3"/>
  <c r="RQP431" i="3"/>
  <c r="RRC431" i="3"/>
  <c r="RRP431" i="3"/>
  <c r="RSC431" i="3"/>
  <c r="RSP431" i="3"/>
  <c r="RQA431" i="3"/>
  <c r="RQN631" i="3"/>
  <c r="RRA631" i="3"/>
  <c r="RQL631" i="3"/>
  <c r="RQG231" i="3"/>
  <c r="RQT231" i="3"/>
  <c r="RRG231" i="3"/>
  <c r="RRT231" i="3"/>
  <c r="RQE231" i="3"/>
  <c r="RRB431" i="3"/>
  <c r="RRO431" i="3"/>
  <c r="RSB431" i="3"/>
  <c r="RQZ431" i="3"/>
  <c r="RQF31" i="3"/>
  <c r="RQS31" i="3"/>
  <c r="RRF31" i="3"/>
  <c r="RRS31" i="3"/>
  <c r="RQD31" i="3"/>
  <c r="RQW831" i="3"/>
  <c r="RRJ831" i="3"/>
  <c r="RRW831" i="3"/>
  <c r="RQU831" i="3"/>
  <c r="RQI831" i="3"/>
  <c r="RQV831" i="3"/>
  <c r="RQG831" i="3"/>
  <c r="RPX631" i="3"/>
  <c r="RQK631" i="3"/>
  <c r="RQX631" i="3"/>
  <c r="RRK631" i="3"/>
  <c r="RRX631" i="3"/>
  <c r="RSK631" i="3"/>
  <c r="RSX631" i="3"/>
  <c r="RPV631" i="3"/>
  <c r="RRI31" i="3"/>
  <c r="RRG31" i="3"/>
  <c r="RQO831" i="3"/>
  <c r="RRB831" i="3"/>
  <c r="RRO831" i="3"/>
  <c r="RQM831" i="3"/>
  <c r="RQQ231" i="3"/>
  <c r="RRD231" i="3"/>
  <c r="RQO231" i="3"/>
  <c r="RQW231" i="3"/>
  <c r="RRJ231" i="3"/>
  <c r="RQU231" i="3"/>
  <c r="RQN431" i="3"/>
  <c r="RRA431" i="3"/>
  <c r="RRN431" i="3"/>
  <c r="RSA431" i="3"/>
  <c r="RSN431" i="3"/>
  <c r="RTA431" i="3"/>
  <c r="RQL431" i="3"/>
  <c r="RQT831" i="3"/>
  <c r="RRG831" i="3"/>
  <c r="RQR831" i="3"/>
  <c r="RRL31" i="3"/>
  <c r="RRY31" i="3"/>
  <c r="RSL31" i="3"/>
  <c r="RRJ31" i="3"/>
  <c r="RQR231" i="3"/>
  <c r="RRE231" i="3"/>
  <c r="RRR231" i="3"/>
  <c r="RSE231" i="3"/>
  <c r="RQP231" i="3"/>
  <c r="RRH831" i="3"/>
  <c r="RRU831" i="3"/>
  <c r="RSH831" i="3"/>
  <c r="RRF831" i="3"/>
  <c r="RRM431" i="3"/>
  <c r="RRZ431" i="3"/>
  <c r="RSM431" i="3"/>
  <c r="RRK431" i="3"/>
  <c r="RQI631" i="3"/>
  <c r="RQV631" i="3"/>
  <c r="RRI631" i="3"/>
  <c r="RRV631" i="3"/>
  <c r="RSI631" i="3"/>
  <c r="RSV631" i="3"/>
  <c r="RTI631" i="3"/>
  <c r="RQG631" i="3"/>
  <c r="RQY631" i="3"/>
  <c r="RRL631" i="3"/>
  <c r="RQW631" i="3"/>
  <c r="RQQ31" i="3"/>
  <c r="RRD31" i="3"/>
  <c r="RRQ31" i="3"/>
  <c r="RSD31" i="3"/>
  <c r="RQO31" i="3"/>
  <c r="RRT31" i="3"/>
  <c r="RRR31" i="3"/>
  <c r="RRB231" i="3"/>
  <c r="RRO231" i="3"/>
  <c r="RQZ231" i="3"/>
  <c r="RQZ831" i="3"/>
  <c r="RRM831" i="3"/>
  <c r="RRZ831" i="3"/>
  <c r="RQX831" i="3"/>
  <c r="RRH231" i="3"/>
  <c r="RRU231" i="3"/>
  <c r="RRF231" i="3"/>
  <c r="RRX431" i="3"/>
  <c r="RSK431" i="3"/>
  <c r="RSX431" i="3"/>
  <c r="RRV431" i="3"/>
  <c r="RQT631" i="3"/>
  <c r="RRG631" i="3"/>
  <c r="RRT631" i="3"/>
  <c r="RSG631" i="3"/>
  <c r="RST631" i="3"/>
  <c r="RTG631" i="3"/>
  <c r="RTT631" i="3"/>
  <c r="RQR631" i="3"/>
  <c r="RRS831" i="3"/>
  <c r="RSF831" i="3"/>
  <c r="RSS831" i="3"/>
  <c r="RRQ831" i="3"/>
  <c r="RRJ631" i="3"/>
  <c r="RRW631" i="3"/>
  <c r="RRH631" i="3"/>
  <c r="RRB31" i="3"/>
  <c r="RRO31" i="3"/>
  <c r="RSB31" i="3"/>
  <c r="RSO31" i="3"/>
  <c r="RQZ31" i="3"/>
  <c r="RRE831" i="3"/>
  <c r="RRR831" i="3"/>
  <c r="RRC831" i="3"/>
  <c r="RQY431" i="3"/>
  <c r="RRL431" i="3"/>
  <c r="RRY431" i="3"/>
  <c r="RSL431" i="3"/>
  <c r="RSY431" i="3"/>
  <c r="RTL431" i="3"/>
  <c r="RQW431" i="3"/>
  <c r="RRC231" i="3"/>
  <c r="RRP231" i="3"/>
  <c r="RSC231" i="3"/>
  <c r="RSP231" i="3"/>
  <c r="RRA231" i="3"/>
  <c r="RRW31" i="3"/>
  <c r="RSJ31" i="3"/>
  <c r="RSW31" i="3"/>
  <c r="RRU31" i="3"/>
  <c r="RSE31" i="3"/>
  <c r="RSC31" i="3"/>
  <c r="RRK831" i="3"/>
  <c r="RRX831" i="3"/>
  <c r="RSK831" i="3"/>
  <c r="RRI831" i="3"/>
  <c r="RRM231" i="3"/>
  <c r="RRZ231" i="3"/>
  <c r="RRK231" i="3"/>
  <c r="RRS231" i="3"/>
  <c r="RSF231" i="3"/>
  <c r="RRQ231" i="3"/>
  <c r="RRN231" i="3"/>
  <c r="RSA231" i="3"/>
  <c r="RSN231" i="3"/>
  <c r="RTA231" i="3"/>
  <c r="RRL231" i="3"/>
  <c r="RSD831" i="3"/>
  <c r="RSQ831" i="3"/>
  <c r="RTD831" i="3"/>
  <c r="RSB831" i="3"/>
  <c r="RRE631" i="3"/>
  <c r="RRR631" i="3"/>
  <c r="RSE631" i="3"/>
  <c r="RSR631" i="3"/>
  <c r="RTE631" i="3"/>
  <c r="RTR631" i="3"/>
  <c r="RUE631" i="3"/>
  <c r="RRC631" i="3"/>
  <c r="RSI431" i="3"/>
  <c r="RSV431" i="3"/>
  <c r="RTI431" i="3"/>
  <c r="RSG431" i="3"/>
  <c r="RRU631" i="3"/>
  <c r="RSH631" i="3"/>
  <c r="RRS631" i="3"/>
  <c r="RRP831" i="3"/>
  <c r="RSC831" i="3"/>
  <c r="RRN831" i="3"/>
  <c r="RRJ431" i="3"/>
  <c r="RRW431" i="3"/>
  <c r="RSJ431" i="3"/>
  <c r="RSW431" i="3"/>
  <c r="RTJ431" i="3"/>
  <c r="RTW431" i="3"/>
  <c r="RRH431" i="3"/>
  <c r="RSH31" i="3"/>
  <c r="RSU31" i="3"/>
  <c r="RTH31" i="3"/>
  <c r="RSF31" i="3"/>
  <c r="RRM31" i="3"/>
  <c r="RRZ31" i="3"/>
  <c r="RSM31" i="3"/>
  <c r="RSZ31" i="3"/>
  <c r="RRK31" i="3"/>
  <c r="RSP31" i="3"/>
  <c r="RSN31" i="3"/>
  <c r="RRX231" i="3"/>
  <c r="RSK231" i="3"/>
  <c r="RRV231" i="3"/>
  <c r="RRV831" i="3"/>
  <c r="RSI831" i="3"/>
  <c r="RSV831" i="3"/>
  <c r="RRT831" i="3"/>
  <c r="RSD231" i="3"/>
  <c r="RSQ231" i="3"/>
  <c r="RSB231" i="3"/>
  <c r="RSF631" i="3"/>
  <c r="RSS631" i="3"/>
  <c r="RSD631" i="3"/>
  <c r="RRP631" i="3"/>
  <c r="RSC631" i="3"/>
  <c r="RSP631" i="3"/>
  <c r="RTC631" i="3"/>
  <c r="RTP631" i="3"/>
  <c r="RUC631" i="3"/>
  <c r="RUP631" i="3"/>
  <c r="RRN631" i="3"/>
  <c r="RSO831" i="3"/>
  <c r="RTB831" i="3"/>
  <c r="RTO831" i="3"/>
  <c r="RSM831" i="3"/>
  <c r="RRU431" i="3"/>
  <c r="RSH431" i="3"/>
  <c r="RSU431" i="3"/>
  <c r="RTH431" i="3"/>
  <c r="RTU431" i="3"/>
  <c r="RUH431" i="3"/>
  <c r="RRS431" i="3"/>
  <c r="RSA831" i="3"/>
  <c r="RSN831" i="3"/>
  <c r="RRY831" i="3"/>
  <c r="RSS31" i="3"/>
  <c r="RTF31" i="3"/>
  <c r="RTS31" i="3"/>
  <c r="RSQ31" i="3"/>
  <c r="RST431" i="3"/>
  <c r="RTG431" i="3"/>
  <c r="RTT431" i="3"/>
  <c r="RSR431" i="3"/>
  <c r="RRY231" i="3"/>
  <c r="RSL231" i="3"/>
  <c r="RSY231" i="3"/>
  <c r="RTL231" i="3"/>
  <c r="RRW231" i="3"/>
  <c r="RRX31" i="3"/>
  <c r="RSK31" i="3"/>
  <c r="RSX31" i="3"/>
  <c r="RTK31" i="3"/>
  <c r="RRV31" i="3"/>
  <c r="RTA31" i="3"/>
  <c r="RSY31" i="3"/>
  <c r="RSG831" i="3"/>
  <c r="RST831" i="3"/>
  <c r="RTG831" i="3"/>
  <c r="RSE831" i="3"/>
  <c r="RSI231" i="3"/>
  <c r="RSV231" i="3"/>
  <c r="RSG231" i="3"/>
  <c r="RSO231" i="3"/>
  <c r="RTB231" i="3"/>
  <c r="RSM231" i="3"/>
  <c r="RSA631" i="3"/>
  <c r="RSN631" i="3"/>
  <c r="RTA631" i="3"/>
  <c r="RTN631" i="3"/>
  <c r="RUA631" i="3"/>
  <c r="RUN631" i="3"/>
  <c r="RVA631" i="3"/>
  <c r="RRY631" i="3"/>
  <c r="RSJ231" i="3"/>
  <c r="RSW231" i="3"/>
  <c r="RTJ231" i="3"/>
  <c r="RTW231" i="3"/>
  <c r="RSH231" i="3"/>
  <c r="RSF431" i="3"/>
  <c r="RSS431" i="3"/>
  <c r="RTF431" i="3"/>
  <c r="RTS431" i="3"/>
  <c r="RUF431" i="3"/>
  <c r="RUS431" i="3"/>
  <c r="RSD431" i="3"/>
  <c r="RSI31" i="3"/>
  <c r="RSV31" i="3"/>
  <c r="RTI31" i="3"/>
  <c r="RTV31" i="3"/>
  <c r="RSG31" i="3"/>
  <c r="RSQ631" i="3"/>
  <c r="RTD631" i="3"/>
  <c r="RSO631" i="3"/>
  <c r="RTE431" i="3"/>
  <c r="RTR431" i="3"/>
  <c r="RUE431" i="3"/>
  <c r="RTC431" i="3"/>
  <c r="RSL831" i="3"/>
  <c r="RSY831" i="3"/>
  <c r="RSJ831" i="3"/>
  <c r="RTD31" i="3"/>
  <c r="RTQ31" i="3"/>
  <c r="RUD31" i="3"/>
  <c r="RTB31" i="3"/>
  <c r="RSZ831" i="3"/>
  <c r="RTM831" i="3"/>
  <c r="RTZ831" i="3"/>
  <c r="RSX831" i="3"/>
  <c r="RTL31" i="3"/>
  <c r="RTJ31" i="3"/>
  <c r="RST231" i="3"/>
  <c r="RTG231" i="3"/>
  <c r="RSR231" i="3"/>
  <c r="RSR831" i="3"/>
  <c r="RTE831" i="3"/>
  <c r="RTR831" i="3"/>
  <c r="RSP831" i="3"/>
  <c r="RSZ231" i="3"/>
  <c r="RTM231" i="3"/>
  <c r="RSX231" i="3"/>
  <c r="RST31" i="3"/>
  <c r="RTG31" i="3"/>
  <c r="RTT31" i="3"/>
  <c r="RUG31" i="3"/>
  <c r="RSR31" i="3"/>
  <c r="RTP431" i="3"/>
  <c r="RUC431" i="3"/>
  <c r="RUP431" i="3"/>
  <c r="RTN431" i="3"/>
  <c r="RSU231" i="3"/>
  <c r="RTH231" i="3"/>
  <c r="RTU231" i="3"/>
  <c r="RUH231" i="3"/>
  <c r="RSS231" i="3"/>
  <c r="RSL631" i="3"/>
  <c r="RSY631" i="3"/>
  <c r="RTL631" i="3"/>
  <c r="RTY631" i="3"/>
  <c r="RUL631" i="3"/>
  <c r="RUY631" i="3"/>
  <c r="RVL631" i="3"/>
  <c r="RSJ631" i="3"/>
  <c r="RSW831" i="3"/>
  <c r="RTJ831" i="3"/>
  <c r="RSU831" i="3"/>
  <c r="RSQ431" i="3"/>
  <c r="RTD431" i="3"/>
  <c r="RTQ431" i="3"/>
  <c r="RUD431" i="3"/>
  <c r="RUQ431" i="3"/>
  <c r="RVD431" i="3"/>
  <c r="RSO431" i="3"/>
  <c r="RTK831" i="3"/>
  <c r="RTX831" i="3"/>
  <c r="RUK831" i="3"/>
  <c r="RTI831" i="3"/>
  <c r="RTO31" i="3"/>
  <c r="RUB31" i="3"/>
  <c r="RUO31" i="3"/>
  <c r="RTM31" i="3"/>
  <c r="RTB631" i="3"/>
  <c r="RTO631" i="3"/>
  <c r="RSZ631" i="3"/>
  <c r="RTW31" i="3"/>
  <c r="RTU31" i="3"/>
  <c r="RTC831" i="3"/>
  <c r="RTP831" i="3"/>
  <c r="RUC831" i="3"/>
  <c r="RTA831" i="3"/>
  <c r="RTE231" i="3"/>
  <c r="RTR231" i="3"/>
  <c r="RTC231" i="3"/>
  <c r="RTK231" i="3"/>
  <c r="RTX231" i="3"/>
  <c r="RTI231" i="3"/>
  <c r="RTF231" i="3"/>
  <c r="RTS231" i="3"/>
  <c r="RUF231" i="3"/>
  <c r="RUS231" i="3"/>
  <c r="RTD231" i="3"/>
  <c r="RTM631" i="3"/>
  <c r="RTZ631" i="3"/>
  <c r="RTK631" i="3"/>
  <c r="RSW631" i="3"/>
  <c r="RTJ631" i="3"/>
  <c r="RTW631" i="3"/>
  <c r="RUJ631" i="3"/>
  <c r="RUW631" i="3"/>
  <c r="RVJ631" i="3"/>
  <c r="RVW631" i="3"/>
  <c r="RSU631" i="3"/>
  <c r="RTZ31" i="3"/>
  <c r="RUM31" i="3"/>
  <c r="RUZ31" i="3"/>
  <c r="RTX31" i="3"/>
  <c r="RUA431" i="3"/>
  <c r="RUN431" i="3"/>
  <c r="RVA431" i="3"/>
  <c r="RTY431" i="3"/>
  <c r="RTH831" i="3"/>
  <c r="RTU831" i="3"/>
  <c r="RTF831" i="3"/>
  <c r="RTE31" i="3"/>
  <c r="RTR31" i="3"/>
  <c r="RUE31" i="3"/>
  <c r="RUR31" i="3"/>
  <c r="RTC31" i="3"/>
  <c r="RTV831" i="3"/>
  <c r="RUI831" i="3"/>
  <c r="RUV831" i="3"/>
  <c r="RTT831" i="3"/>
  <c r="RTB431" i="3"/>
  <c r="RTO431" i="3"/>
  <c r="RUB431" i="3"/>
  <c r="RUO431" i="3"/>
  <c r="RVB431" i="3"/>
  <c r="RVO431" i="3"/>
  <c r="RSZ431" i="3"/>
  <c r="RUH31" i="3"/>
  <c r="RUF31" i="3"/>
  <c r="RTP231" i="3"/>
  <c r="RUC231" i="3"/>
  <c r="RTN231" i="3"/>
  <c r="RTN831" i="3"/>
  <c r="RUA831" i="3"/>
  <c r="RUN831" i="3"/>
  <c r="RTL831" i="3"/>
  <c r="RTV231" i="3"/>
  <c r="RUI231" i="3"/>
  <c r="RTT231" i="3"/>
  <c r="RUG831" i="3"/>
  <c r="RUT831" i="3"/>
  <c r="RVG831" i="3"/>
  <c r="RUE831" i="3"/>
  <c r="RTP31" i="3"/>
  <c r="RUC31" i="3"/>
  <c r="RUP31" i="3"/>
  <c r="RVC31" i="3"/>
  <c r="RTN31" i="3"/>
  <c r="RUK31" i="3"/>
  <c r="RUX31" i="3"/>
  <c r="RVK31" i="3"/>
  <c r="RUI31" i="3"/>
  <c r="RTX631" i="3"/>
  <c r="RUK631" i="3"/>
  <c r="RTV631" i="3"/>
  <c r="RTS831" i="3"/>
  <c r="RUF831" i="3"/>
  <c r="RTQ831" i="3"/>
  <c r="RTQ231" i="3"/>
  <c r="RUD231" i="3"/>
  <c r="RUQ231" i="3"/>
  <c r="RVD231" i="3"/>
  <c r="RTO231" i="3"/>
  <c r="RUL431" i="3"/>
  <c r="RUY431" i="3"/>
  <c r="RVL431" i="3"/>
  <c r="RUJ431" i="3"/>
  <c r="RTM431" i="3"/>
  <c r="RTZ431" i="3"/>
  <c r="RUM431" i="3"/>
  <c r="RUZ431" i="3"/>
  <c r="RVM431" i="3"/>
  <c r="RVZ431" i="3"/>
  <c r="RTK431" i="3"/>
  <c r="RTH631" i="3"/>
  <c r="RTU631" i="3"/>
  <c r="RUH631" i="3"/>
  <c r="RUU631" i="3"/>
  <c r="RVH631" i="3"/>
  <c r="RVU631" i="3"/>
  <c r="RWH631" i="3"/>
  <c r="RTF631" i="3"/>
  <c r="RUS31" i="3"/>
  <c r="RUQ31" i="3"/>
  <c r="RTY831" i="3"/>
  <c r="RUL831" i="3"/>
  <c r="RUY831" i="3"/>
  <c r="RTW831" i="3"/>
  <c r="RUA231" i="3"/>
  <c r="RUN231" i="3"/>
  <c r="RTY231" i="3"/>
  <c r="RUG231" i="3"/>
  <c r="RUT231" i="3"/>
  <c r="RUE231" i="3"/>
  <c r="RUD831" i="3"/>
  <c r="RUQ831" i="3"/>
  <c r="RUB831" i="3"/>
  <c r="RUI631" i="3"/>
  <c r="RUV631" i="3"/>
  <c r="RUG631" i="3"/>
  <c r="RUR831" i="3"/>
  <c r="RVE831" i="3"/>
  <c r="RVR831" i="3"/>
  <c r="RUP831" i="3"/>
  <c r="RUA31" i="3"/>
  <c r="RUN31" i="3"/>
  <c r="RVA31" i="3"/>
  <c r="RVN31" i="3"/>
  <c r="RTY31" i="3"/>
  <c r="RUB231" i="3"/>
  <c r="RUO231" i="3"/>
  <c r="RVB231" i="3"/>
  <c r="RVO231" i="3"/>
  <c r="RTZ231" i="3"/>
  <c r="RTX431" i="3"/>
  <c r="RUK431" i="3"/>
  <c r="RUX431" i="3"/>
  <c r="RVK431" i="3"/>
  <c r="RVX431" i="3"/>
  <c r="RWK431" i="3"/>
  <c r="RTV431" i="3"/>
  <c r="RUW431" i="3"/>
  <c r="RVJ431" i="3"/>
  <c r="RVW431" i="3"/>
  <c r="RUU431" i="3"/>
  <c r="RTS631" i="3"/>
  <c r="RUF631" i="3"/>
  <c r="RUS631" i="3"/>
  <c r="RVF631" i="3"/>
  <c r="RVS631" i="3"/>
  <c r="RWF631" i="3"/>
  <c r="RWS631" i="3"/>
  <c r="RTQ631" i="3"/>
  <c r="RUV31" i="3"/>
  <c r="RVI31" i="3"/>
  <c r="RVV31" i="3"/>
  <c r="RUT31" i="3"/>
  <c r="RVD31" i="3"/>
  <c r="RVB31" i="3"/>
  <c r="RUL231" i="3"/>
  <c r="RUY231" i="3"/>
  <c r="RUJ231" i="3"/>
  <c r="RUJ831" i="3"/>
  <c r="RUW831" i="3"/>
  <c r="RVJ831" i="3"/>
  <c r="RUH831" i="3"/>
  <c r="RUR231" i="3"/>
  <c r="RVE231" i="3"/>
  <c r="RUP231" i="3"/>
  <c r="RUT631" i="3"/>
  <c r="RVG631" i="3"/>
  <c r="RUR631" i="3"/>
  <c r="RVH431" i="3"/>
  <c r="RVU431" i="3"/>
  <c r="RWH431" i="3"/>
  <c r="RVF431" i="3"/>
  <c r="RUD631" i="3"/>
  <c r="RUQ631" i="3"/>
  <c r="RVD631" i="3"/>
  <c r="RVQ631" i="3"/>
  <c r="RWD631" i="3"/>
  <c r="RWQ631" i="3"/>
  <c r="RXD631" i="3"/>
  <c r="RUB631" i="3"/>
  <c r="RVG31" i="3"/>
  <c r="RVT31" i="3"/>
  <c r="RWG31" i="3"/>
  <c r="RVE31" i="3"/>
  <c r="RUL31" i="3"/>
  <c r="RUY31" i="3"/>
  <c r="RVL31" i="3"/>
  <c r="RVY31" i="3"/>
  <c r="RUJ31" i="3"/>
  <c r="RUO831" i="3"/>
  <c r="RVB831" i="3"/>
  <c r="RUM831" i="3"/>
  <c r="RUM231" i="3"/>
  <c r="RUZ231" i="3"/>
  <c r="RVM231" i="3"/>
  <c r="RVZ231" i="3"/>
  <c r="RUK231" i="3"/>
  <c r="RVC831" i="3"/>
  <c r="RVP831" i="3"/>
  <c r="RWC831" i="3"/>
  <c r="RVA831" i="3"/>
  <c r="RUI431" i="3"/>
  <c r="RUV431" i="3"/>
  <c r="RVI431" i="3"/>
  <c r="RVV431" i="3"/>
  <c r="RWI431" i="3"/>
  <c r="RWV431" i="3"/>
  <c r="RUG431" i="3"/>
  <c r="RVO31" i="3"/>
  <c r="RVM31" i="3"/>
  <c r="RUU831" i="3"/>
  <c r="RVH831" i="3"/>
  <c r="RVU831" i="3"/>
  <c r="RUS831" i="3"/>
  <c r="RUW231" i="3"/>
  <c r="RVJ231" i="3"/>
  <c r="RUU231" i="3"/>
  <c r="RVC231" i="3"/>
  <c r="RVP231" i="3"/>
  <c r="RVA231" i="3"/>
  <c r="RUO631" i="3"/>
  <c r="RVB631" i="3"/>
  <c r="RVO631" i="3"/>
  <c r="RWB631" i="3"/>
  <c r="RWO631" i="3"/>
  <c r="RXB631" i="3"/>
  <c r="RXO631" i="3"/>
  <c r="RUM631" i="3"/>
  <c r="RVS431" i="3"/>
  <c r="RWF431" i="3"/>
  <c r="RWS431" i="3"/>
  <c r="RVQ431" i="3"/>
  <c r="RUX231" i="3"/>
  <c r="RVK231" i="3"/>
  <c r="RVX231" i="3"/>
  <c r="RWK231" i="3"/>
  <c r="RUV231" i="3"/>
  <c r="RUT431" i="3"/>
  <c r="RVG431" i="3"/>
  <c r="RVT431" i="3"/>
  <c r="RWG431" i="3"/>
  <c r="RWT431" i="3"/>
  <c r="RXG431" i="3"/>
  <c r="RUR431" i="3"/>
  <c r="RVR31" i="3"/>
  <c r="RWE31" i="3"/>
  <c r="RWR31" i="3"/>
  <c r="RVP31" i="3"/>
  <c r="RUZ831" i="3"/>
  <c r="RVM831" i="3"/>
  <c r="RUX831" i="3"/>
  <c r="RVN831" i="3"/>
  <c r="RWA831" i="3"/>
  <c r="RWN831" i="3"/>
  <c r="RVL831" i="3"/>
  <c r="RVE631" i="3"/>
  <c r="RVR631" i="3"/>
  <c r="RVC631" i="3"/>
  <c r="RUW31" i="3"/>
  <c r="RVJ31" i="3"/>
  <c r="RVW31" i="3"/>
  <c r="RWJ31" i="3"/>
  <c r="RUU31" i="3"/>
  <c r="RVZ31" i="3"/>
  <c r="RVX31" i="3"/>
  <c r="RVH231" i="3"/>
  <c r="RVU231" i="3"/>
  <c r="RVF231" i="3"/>
  <c r="RVF831" i="3"/>
  <c r="RVS831" i="3"/>
  <c r="RWF831" i="3"/>
  <c r="RVD831" i="3"/>
  <c r="RVN231" i="3"/>
  <c r="RWA231" i="3"/>
  <c r="RVL231" i="3"/>
  <c r="RWD431" i="3"/>
  <c r="RWQ431" i="3"/>
  <c r="RXD431" i="3"/>
  <c r="RWB431" i="3"/>
  <c r="RVE431" i="3"/>
  <c r="RVR431" i="3"/>
  <c r="RWE431" i="3"/>
  <c r="RWR431" i="3"/>
  <c r="RXE431" i="3"/>
  <c r="RXR431" i="3"/>
  <c r="RVC431" i="3"/>
  <c r="RUZ631" i="3"/>
  <c r="RVM631" i="3"/>
  <c r="RVZ631" i="3"/>
  <c r="RWM631" i="3"/>
  <c r="RWZ631" i="3"/>
  <c r="RXM631" i="3"/>
  <c r="RXZ631" i="3"/>
  <c r="RUX631" i="3"/>
  <c r="RVP631" i="3"/>
  <c r="RWC631" i="3"/>
  <c r="RVN631" i="3"/>
  <c r="RVH31" i="3"/>
  <c r="RVU31" i="3"/>
  <c r="RWH31" i="3"/>
  <c r="RWU31" i="3"/>
  <c r="RVF31" i="3"/>
  <c r="RVI231" i="3"/>
  <c r="RVV231" i="3"/>
  <c r="RWI231" i="3"/>
  <c r="RWV231" i="3"/>
  <c r="RVG231" i="3"/>
  <c r="RWC31" i="3"/>
  <c r="RWP31" i="3"/>
  <c r="RXC31" i="3"/>
  <c r="RWA31" i="3"/>
  <c r="RVY831" i="3"/>
  <c r="RWL831" i="3"/>
  <c r="RWY831" i="3"/>
  <c r="RVW831" i="3"/>
  <c r="RVK831" i="3"/>
  <c r="RVX831" i="3"/>
  <c r="RVI831" i="3"/>
  <c r="RWK31" i="3"/>
  <c r="RWI31" i="3"/>
  <c r="RVQ831" i="3"/>
  <c r="RWD831" i="3"/>
  <c r="RWQ831" i="3"/>
  <c r="RVO831" i="3"/>
  <c r="RVS231" i="3"/>
  <c r="RWF231" i="3"/>
  <c r="RVQ231" i="3"/>
  <c r="RVY231" i="3"/>
  <c r="RWL231" i="3"/>
  <c r="RVW231" i="3"/>
  <c r="RVP431" i="3"/>
  <c r="RWC431" i="3"/>
  <c r="RWP431" i="3"/>
  <c r="RXC431" i="3"/>
  <c r="RXP431" i="3"/>
  <c r="RYC431" i="3"/>
  <c r="RVN431" i="3"/>
  <c r="RVV831" i="3"/>
  <c r="RWI831" i="3"/>
  <c r="RVT831" i="3"/>
  <c r="RWA631" i="3"/>
  <c r="RWN631" i="3"/>
  <c r="RVY631" i="3"/>
  <c r="RWO431" i="3"/>
  <c r="RXB431" i="3"/>
  <c r="RXO431" i="3"/>
  <c r="RWM431" i="3"/>
  <c r="RVK631" i="3"/>
  <c r="RVX631" i="3"/>
  <c r="RWK631" i="3"/>
  <c r="RWX631" i="3"/>
  <c r="RXK631" i="3"/>
  <c r="RXX631" i="3"/>
  <c r="RYK631" i="3"/>
  <c r="RVI631" i="3"/>
  <c r="RWN31" i="3"/>
  <c r="RXA31" i="3"/>
  <c r="RXN31" i="3"/>
  <c r="RWL31" i="3"/>
  <c r="RVT231" i="3"/>
  <c r="RWG231" i="3"/>
  <c r="RWT231" i="3"/>
  <c r="RXG231" i="3"/>
  <c r="RVR231" i="3"/>
  <c r="RWJ831" i="3"/>
  <c r="RWW831" i="3"/>
  <c r="RXJ831" i="3"/>
  <c r="RWH831" i="3"/>
  <c r="RVS31" i="3"/>
  <c r="RWF31" i="3"/>
  <c r="RWS31" i="3"/>
  <c r="RXF31" i="3"/>
  <c r="RVQ31" i="3"/>
  <c r="RWV31" i="3"/>
  <c r="RWT31" i="3"/>
  <c r="RWD231" i="3"/>
  <c r="RWQ231" i="3"/>
  <c r="RWB231" i="3"/>
  <c r="RWB831" i="3"/>
  <c r="RWO831" i="3"/>
  <c r="RXB831" i="3"/>
  <c r="RVZ831" i="3"/>
  <c r="RWJ231" i="3"/>
  <c r="RWW231" i="3"/>
  <c r="RWH231" i="3"/>
  <c r="RVV631" i="3"/>
  <c r="RWI631" i="3"/>
  <c r="RWV631" i="3"/>
  <c r="RXI631" i="3"/>
  <c r="RXV631" i="3"/>
  <c r="RYI631" i="3"/>
  <c r="RYV631" i="3"/>
  <c r="RVT631" i="3"/>
  <c r="RWZ431" i="3"/>
  <c r="RXM431" i="3"/>
  <c r="RXZ431" i="3"/>
  <c r="RWX431" i="3"/>
  <c r="RWE231" i="3"/>
  <c r="RWR231" i="3"/>
  <c r="RXE231" i="3"/>
  <c r="RXR231" i="3"/>
  <c r="RWC231" i="3"/>
  <c r="RWG831" i="3"/>
  <c r="RWT831" i="3"/>
  <c r="RWE831" i="3"/>
  <c r="RWY31" i="3"/>
  <c r="RXL31" i="3"/>
  <c r="RXY31" i="3"/>
  <c r="RWW31" i="3"/>
  <c r="RWU831" i="3"/>
  <c r="RXH831" i="3"/>
  <c r="RXU831" i="3"/>
  <c r="RWS831" i="3"/>
  <c r="RWA431" i="3"/>
  <c r="RWN431" i="3"/>
  <c r="RXA431" i="3"/>
  <c r="RXN431" i="3"/>
  <c r="RYA431" i="3"/>
  <c r="RYN431" i="3"/>
  <c r="RVY431" i="3"/>
  <c r="RWD31" i="3"/>
  <c r="RWQ31" i="3"/>
  <c r="RXD31" i="3"/>
  <c r="RXQ31" i="3"/>
  <c r="RWB31" i="3"/>
  <c r="RWL631" i="3"/>
  <c r="RWY631" i="3"/>
  <c r="RWJ631" i="3"/>
  <c r="RXG31" i="3"/>
  <c r="RXE31" i="3"/>
  <c r="RWM831" i="3"/>
  <c r="RWZ831" i="3"/>
  <c r="RXM831" i="3"/>
  <c r="RWK831" i="3"/>
  <c r="RWO231" i="3"/>
  <c r="RXB231" i="3"/>
  <c r="RWM231" i="3"/>
  <c r="RWU231" i="3"/>
  <c r="RXH231" i="3"/>
  <c r="RWS231" i="3"/>
  <c r="RWP231" i="3"/>
  <c r="RXC231" i="3"/>
  <c r="RXP231" i="3"/>
  <c r="RYC231" i="3"/>
  <c r="RWN231" i="3"/>
  <c r="RXK431" i="3"/>
  <c r="RXX431" i="3"/>
  <c r="RYK431" i="3"/>
  <c r="RXI431" i="3"/>
  <c r="RWW631" i="3"/>
  <c r="RXJ631" i="3"/>
  <c r="RWU631" i="3"/>
  <c r="RWL431" i="3"/>
  <c r="RWY431" i="3"/>
  <c r="RXL431" i="3"/>
  <c r="RXY431" i="3"/>
  <c r="RYL431" i="3"/>
  <c r="RYY431" i="3"/>
  <c r="RWJ431" i="3"/>
  <c r="RWG631" i="3"/>
  <c r="RWT631" i="3"/>
  <c r="RXG631" i="3"/>
  <c r="RXT631" i="3"/>
  <c r="RYG631" i="3"/>
  <c r="RYT631" i="3"/>
  <c r="RZG631" i="3"/>
  <c r="RWE631" i="3"/>
  <c r="RXJ31" i="3"/>
  <c r="RXW31" i="3"/>
  <c r="RYJ31" i="3"/>
  <c r="RXH31" i="3"/>
  <c r="RXF831" i="3"/>
  <c r="RXS831" i="3"/>
  <c r="RYF831" i="3"/>
  <c r="RXD831" i="3"/>
  <c r="RWR831" i="3"/>
  <c r="RXE831" i="3"/>
  <c r="RWP831" i="3"/>
  <c r="RWO31" i="3"/>
  <c r="RXB31" i="3"/>
  <c r="RXO31" i="3"/>
  <c r="RYB31" i="3"/>
  <c r="RWM31" i="3"/>
  <c r="RXR31" i="3"/>
  <c r="RXP31" i="3"/>
  <c r="RWX831" i="3"/>
  <c r="RXK831" i="3"/>
  <c r="RXX831" i="3"/>
  <c r="RWV831" i="3"/>
  <c r="RWZ231" i="3"/>
  <c r="RXM231" i="3"/>
  <c r="RWX231" i="3"/>
  <c r="RXF231" i="3"/>
  <c r="RXS231" i="3"/>
  <c r="RXD231" i="3"/>
  <c r="RXV431" i="3"/>
  <c r="RYI431" i="3"/>
  <c r="RYV431" i="3"/>
  <c r="RXT431" i="3"/>
  <c r="RWW431" i="3"/>
  <c r="RXJ431" i="3"/>
  <c r="RXW431" i="3"/>
  <c r="RYJ431" i="3"/>
  <c r="RYW431" i="3"/>
  <c r="RZJ431" i="3"/>
  <c r="RWU431" i="3"/>
  <c r="RXC831" i="3"/>
  <c r="RXP831" i="3"/>
  <c r="RXA831" i="3"/>
  <c r="RWR631" i="3"/>
  <c r="RXE631" i="3"/>
  <c r="RXR631" i="3"/>
  <c r="RYE631" i="3"/>
  <c r="RYR631" i="3"/>
  <c r="RZE631" i="3"/>
  <c r="RZR631" i="3"/>
  <c r="RWP631" i="3"/>
  <c r="RXQ831" i="3"/>
  <c r="RYD831" i="3"/>
  <c r="RYQ831" i="3"/>
  <c r="RXO831" i="3"/>
  <c r="RWZ31" i="3"/>
  <c r="RXM31" i="3"/>
  <c r="RXZ31" i="3"/>
  <c r="RYM31" i="3"/>
  <c r="RWX31" i="3"/>
  <c r="RXU31" i="3"/>
  <c r="RYH31" i="3"/>
  <c r="RYU31" i="3"/>
  <c r="RXS31" i="3"/>
  <c r="RXH631" i="3"/>
  <c r="RXU631" i="3"/>
  <c r="RXF631" i="3"/>
  <c r="RXA231" i="3"/>
  <c r="RXN231" i="3"/>
  <c r="RYA231" i="3"/>
  <c r="RYN231" i="3"/>
  <c r="RWY231" i="3"/>
  <c r="RYC31" i="3"/>
  <c r="RYA31" i="3"/>
  <c r="RXK231" i="3"/>
  <c r="RXX231" i="3"/>
  <c r="RXI231" i="3"/>
  <c r="RXI831" i="3"/>
  <c r="RXV831" i="3"/>
  <c r="RYI831" i="3"/>
  <c r="RXG831" i="3"/>
  <c r="RXQ231" i="3"/>
  <c r="RYD231" i="3"/>
  <c r="RXO231" i="3"/>
  <c r="RYB831" i="3"/>
  <c r="RYO831" i="3"/>
  <c r="RZB831" i="3"/>
  <c r="RXZ831" i="3"/>
  <c r="RXC631" i="3"/>
  <c r="RXP631" i="3"/>
  <c r="RYC631" i="3"/>
  <c r="RYP631" i="3"/>
  <c r="RZC631" i="3"/>
  <c r="RZP631" i="3"/>
  <c r="SAC631" i="3"/>
  <c r="RXA631" i="3"/>
  <c r="RXK31" i="3"/>
  <c r="RXX31" i="3"/>
  <c r="RYK31" i="3"/>
  <c r="RYX31" i="3"/>
  <c r="RXI31" i="3"/>
  <c r="RXN831" i="3"/>
  <c r="RYA831" i="3"/>
  <c r="RXL831" i="3"/>
  <c r="RXS631" i="3"/>
  <c r="RYF631" i="3"/>
  <c r="RXQ631" i="3"/>
  <c r="RXH431" i="3"/>
  <c r="RXU431" i="3"/>
  <c r="RYH431" i="3"/>
  <c r="RYU431" i="3"/>
  <c r="RZH431" i="3"/>
  <c r="RZU431" i="3"/>
  <c r="RXF431" i="3"/>
  <c r="RXL231" i="3"/>
  <c r="RXY231" i="3"/>
  <c r="RYL231" i="3"/>
  <c r="RYY231" i="3"/>
  <c r="RXJ231" i="3"/>
  <c r="RYG431" i="3"/>
  <c r="RYT431" i="3"/>
  <c r="RZG431" i="3"/>
  <c r="RYE431" i="3"/>
  <c r="RYF31" i="3"/>
  <c r="RYS31" i="3"/>
  <c r="RZF31" i="3"/>
  <c r="RYD31" i="3"/>
  <c r="RYN31" i="3"/>
  <c r="RYL31" i="3"/>
  <c r="RXV231" i="3"/>
  <c r="RYI231" i="3"/>
  <c r="RXT231" i="3"/>
  <c r="RXT831" i="3"/>
  <c r="RYG831" i="3"/>
  <c r="RYT831" i="3"/>
  <c r="RXR831" i="3"/>
  <c r="RYB231" i="3"/>
  <c r="RYO231" i="3"/>
  <c r="RXZ231" i="3"/>
  <c r="RXS431" i="3"/>
  <c r="RYF431" i="3"/>
  <c r="RYS431" i="3"/>
  <c r="RZF431" i="3"/>
  <c r="RZS431" i="3"/>
  <c r="SAF431" i="3"/>
  <c r="RXQ431" i="3"/>
  <c r="RYD631" i="3"/>
  <c r="RYQ631" i="3"/>
  <c r="RYB631" i="3"/>
  <c r="RYR431" i="3"/>
  <c r="RZE431" i="3"/>
  <c r="RZR431" i="3"/>
  <c r="RYP431" i="3"/>
  <c r="RXN631" i="3"/>
  <c r="RYA631" i="3"/>
  <c r="RYN631" i="3"/>
  <c r="RZA631" i="3"/>
  <c r="RZN631" i="3"/>
  <c r="SAA631" i="3"/>
  <c r="SAN631" i="3"/>
  <c r="RXL631" i="3"/>
  <c r="RXY831" i="3"/>
  <c r="RYL831" i="3"/>
  <c r="RXW831" i="3"/>
  <c r="RXW231" i="3"/>
  <c r="RYJ231" i="3"/>
  <c r="RYW231" i="3"/>
  <c r="RZJ231" i="3"/>
  <c r="RXU231" i="3"/>
  <c r="RXV31" i="3"/>
  <c r="RYI31" i="3"/>
  <c r="RYV31" i="3"/>
  <c r="RZI31" i="3"/>
  <c r="RXT31" i="3"/>
  <c r="RYM831" i="3"/>
  <c r="RYZ831" i="3"/>
  <c r="RZM831" i="3"/>
  <c r="RYK831" i="3"/>
  <c r="RYQ31" i="3"/>
  <c r="RZD31" i="3"/>
  <c r="RZQ31" i="3"/>
  <c r="RYO31" i="3"/>
  <c r="RYY31" i="3"/>
  <c r="RYW31" i="3"/>
  <c r="RYE831" i="3"/>
  <c r="RYR831" i="3"/>
  <c r="RZE831" i="3"/>
  <c r="RYC831" i="3"/>
  <c r="RYG231" i="3"/>
  <c r="RYT231" i="3"/>
  <c r="RYE231" i="3"/>
  <c r="RYM231" i="3"/>
  <c r="RYZ231" i="3"/>
  <c r="RYK231" i="3"/>
  <c r="RYX831" i="3"/>
  <c r="RZK831" i="3"/>
  <c r="RZX831" i="3"/>
  <c r="RYV831" i="3"/>
  <c r="RYG31" i="3"/>
  <c r="RYT31" i="3"/>
  <c r="RZG31" i="3"/>
  <c r="RZT31" i="3"/>
  <c r="RYE31" i="3"/>
  <c r="RXY631" i="3"/>
  <c r="RYL631" i="3"/>
  <c r="RYY631" i="3"/>
  <c r="RZL631" i="3"/>
  <c r="RZY631" i="3"/>
  <c r="SAL631" i="3"/>
  <c r="SAY631" i="3"/>
  <c r="RXW631" i="3"/>
  <c r="RYH231" i="3"/>
  <c r="RYU231" i="3"/>
  <c r="RZH231" i="3"/>
  <c r="RZU231" i="3"/>
  <c r="RYF231" i="3"/>
  <c r="RYO631" i="3"/>
  <c r="RZB631" i="3"/>
  <c r="RYM631" i="3"/>
  <c r="RZB31" i="3"/>
  <c r="RZO31" i="3"/>
  <c r="SAB31" i="3"/>
  <c r="RYZ31" i="3"/>
  <c r="RYJ831" i="3"/>
  <c r="RYW831" i="3"/>
  <c r="RYH831" i="3"/>
  <c r="RYD431" i="3"/>
  <c r="RYQ431" i="3"/>
  <c r="RZD431" i="3"/>
  <c r="RZQ431" i="3"/>
  <c r="SAD431" i="3"/>
  <c r="SAQ431" i="3"/>
  <c r="RYB431" i="3"/>
  <c r="RZC431" i="3"/>
  <c r="RZP431" i="3"/>
  <c r="SAC431" i="3"/>
  <c r="RZA431" i="3"/>
  <c r="RZJ31" i="3"/>
  <c r="RZH31" i="3"/>
  <c r="RYR231" i="3"/>
  <c r="RZE231" i="3"/>
  <c r="RYP231" i="3"/>
  <c r="RYP831" i="3"/>
  <c r="RZC831" i="3"/>
  <c r="RZP831" i="3"/>
  <c r="RYN831" i="3"/>
  <c r="RYX231" i="3"/>
  <c r="RZK231" i="3"/>
  <c r="RYV231" i="3"/>
  <c r="RZI831" i="3"/>
  <c r="RZV831" i="3"/>
  <c r="SAI831" i="3"/>
  <c r="RZG831" i="3"/>
  <c r="RYR31" i="3"/>
  <c r="RZE31" i="3"/>
  <c r="RZR31" i="3"/>
  <c r="SAE31" i="3"/>
  <c r="RYP31" i="3"/>
  <c r="RYO431" i="3"/>
  <c r="RZB431" i="3"/>
  <c r="RZO431" i="3"/>
  <c r="SAB431" i="3"/>
  <c r="SAO431" i="3"/>
  <c r="SBB431" i="3"/>
  <c r="RYM431" i="3"/>
  <c r="RYU831" i="3"/>
  <c r="RZH831" i="3"/>
  <c r="RYS831" i="3"/>
  <c r="RYZ631" i="3"/>
  <c r="RZM631" i="3"/>
  <c r="RYX631" i="3"/>
  <c r="RZM31" i="3"/>
  <c r="RZZ31" i="3"/>
  <c r="SAM31" i="3"/>
  <c r="RZK31" i="3"/>
  <c r="RZN431" i="3"/>
  <c r="SAA431" i="3"/>
  <c r="SAN431" i="3"/>
  <c r="RZL431" i="3"/>
  <c r="RYS231" i="3"/>
  <c r="RZF231" i="3"/>
  <c r="RZS231" i="3"/>
  <c r="SAF231" i="3"/>
  <c r="RYQ231" i="3"/>
  <c r="RYJ631" i="3"/>
  <c r="RYW631" i="3"/>
  <c r="RZJ631" i="3"/>
  <c r="RZW631" i="3"/>
  <c r="SAJ631" i="3"/>
  <c r="SAW631" i="3"/>
  <c r="SBJ631" i="3"/>
  <c r="RYH631" i="3"/>
  <c r="RZU31" i="3"/>
  <c r="RZS31" i="3"/>
  <c r="RZA831" i="3"/>
  <c r="RZN831" i="3"/>
  <c r="SAA831" i="3"/>
  <c r="RYY831" i="3"/>
  <c r="RZC231" i="3"/>
  <c r="RZP231" i="3"/>
  <c r="RZA231" i="3"/>
  <c r="RZI231" i="3"/>
  <c r="RZV231" i="3"/>
  <c r="RZG231" i="3"/>
  <c r="RZK631" i="3"/>
  <c r="RZX631" i="3"/>
  <c r="RZI631" i="3"/>
  <c r="RZC31" i="3"/>
  <c r="RZP31" i="3"/>
  <c r="SAC31" i="3"/>
  <c r="SAP31" i="3"/>
  <c r="RZA31" i="3"/>
  <c r="RYU631" i="3"/>
  <c r="RZH631" i="3"/>
  <c r="RZU631" i="3"/>
  <c r="SAH631" i="3"/>
  <c r="SAU631" i="3"/>
  <c r="SBH631" i="3"/>
  <c r="SBU631" i="3"/>
  <c r="RYS631" i="3"/>
  <c r="RZF831" i="3"/>
  <c r="RZS831" i="3"/>
  <c r="RZD831" i="3"/>
  <c r="RZT831" i="3"/>
  <c r="SAG831" i="3"/>
  <c r="SAT831" i="3"/>
  <c r="RZR831" i="3"/>
  <c r="RZY431" i="3"/>
  <c r="SAL431" i="3"/>
  <c r="SAY431" i="3"/>
  <c r="RZW431" i="3"/>
  <c r="RYZ431" i="3"/>
  <c r="RZM431" i="3"/>
  <c r="RZZ431" i="3"/>
  <c r="SAM431" i="3"/>
  <c r="SAZ431" i="3"/>
  <c r="SBM431" i="3"/>
  <c r="RYX431" i="3"/>
  <c r="RZD231" i="3"/>
  <c r="RZQ231" i="3"/>
  <c r="SAD231" i="3"/>
  <c r="SAQ231" i="3"/>
  <c r="RZB231" i="3"/>
  <c r="RZX31" i="3"/>
  <c r="SAK31" i="3"/>
  <c r="SAX31" i="3"/>
  <c r="RZV31" i="3"/>
  <c r="SAF31" i="3"/>
  <c r="SAD31" i="3"/>
  <c r="RZL831" i="3"/>
  <c r="RZY831" i="3"/>
  <c r="SAL831" i="3"/>
  <c r="RZJ831" i="3"/>
  <c r="RZN231" i="3"/>
  <c r="SAA231" i="3"/>
  <c r="RZL231" i="3"/>
  <c r="RZT231" i="3"/>
  <c r="SAG231" i="3"/>
  <c r="RZR231" i="3"/>
  <c r="SAJ431" i="3"/>
  <c r="SAW431" i="3"/>
  <c r="SBJ431" i="3"/>
  <c r="SAH431" i="3"/>
  <c r="SAI31" i="3"/>
  <c r="SAV31" i="3"/>
  <c r="SBI31" i="3"/>
  <c r="SAG31" i="3"/>
  <c r="RZN31" i="3"/>
  <c r="SAA31" i="3"/>
  <c r="SAN31" i="3"/>
  <c r="SBA31" i="3"/>
  <c r="RZL31" i="3"/>
  <c r="RZF631" i="3"/>
  <c r="RZS631" i="3"/>
  <c r="SAF631" i="3"/>
  <c r="SAS631" i="3"/>
  <c r="SBF631" i="3"/>
  <c r="SBS631" i="3"/>
  <c r="SCF631" i="3"/>
  <c r="RZD631" i="3"/>
  <c r="RZO231" i="3"/>
  <c r="SAB231" i="3"/>
  <c r="SAO231" i="3"/>
  <c r="SBB231" i="3"/>
  <c r="RZM231" i="3"/>
  <c r="RZV631" i="3"/>
  <c r="SAI631" i="3"/>
  <c r="RZT631" i="3"/>
  <c r="RZK431" i="3"/>
  <c r="RZX431" i="3"/>
  <c r="SAK431" i="3"/>
  <c r="SAX431" i="3"/>
  <c r="SBK431" i="3"/>
  <c r="SBX431" i="3"/>
  <c r="RZI431" i="3"/>
  <c r="SAE831" i="3"/>
  <c r="SAR831" i="3"/>
  <c r="SBE831" i="3"/>
  <c r="SAC831" i="3"/>
  <c r="RZQ831" i="3"/>
  <c r="SAD831" i="3"/>
  <c r="RZO831" i="3"/>
  <c r="SAQ31" i="3"/>
  <c r="SAO31" i="3"/>
  <c r="RZY231" i="3"/>
  <c r="SAL231" i="3"/>
  <c r="RZW231" i="3"/>
  <c r="RZW831" i="3"/>
  <c r="SAJ831" i="3"/>
  <c r="SAW831" i="3"/>
  <c r="RZU831" i="3"/>
  <c r="SAE231" i="3"/>
  <c r="SAR231" i="3"/>
  <c r="SAC231" i="3"/>
  <c r="RZY31" i="3"/>
  <c r="SAL31" i="3"/>
  <c r="SAY31" i="3"/>
  <c r="SBL31" i="3"/>
  <c r="RZW31" i="3"/>
  <c r="SAT31" i="3"/>
  <c r="SBG31" i="3"/>
  <c r="SBT31" i="3"/>
  <c r="SAR31" i="3"/>
  <c r="SAU431" i="3"/>
  <c r="SBH431" i="3"/>
  <c r="SBU431" i="3"/>
  <c r="SAS431" i="3"/>
  <c r="SAG631" i="3"/>
  <c r="SAT631" i="3"/>
  <c r="SAE631" i="3"/>
  <c r="RZZ231" i="3"/>
  <c r="SAM231" i="3"/>
  <c r="SAZ231" i="3"/>
  <c r="SBM231" i="3"/>
  <c r="RZX231" i="3"/>
  <c r="SAB831" i="3"/>
  <c r="SAO831" i="3"/>
  <c r="RZZ831" i="3"/>
  <c r="RZV431" i="3"/>
  <c r="SAI431" i="3"/>
  <c r="SAV431" i="3"/>
  <c r="SBI431" i="3"/>
  <c r="SBV431" i="3"/>
  <c r="SCI431" i="3"/>
  <c r="RZT431" i="3"/>
  <c r="RZQ631" i="3"/>
  <c r="SAD631" i="3"/>
  <c r="SAQ631" i="3"/>
  <c r="SBD631" i="3"/>
  <c r="SBQ631" i="3"/>
  <c r="SCD631" i="3"/>
  <c r="SCQ631" i="3"/>
  <c r="RZO631" i="3"/>
  <c r="SAP831" i="3"/>
  <c r="SBC831" i="3"/>
  <c r="SBP831" i="3"/>
  <c r="SAN831" i="3"/>
  <c r="SBB31" i="3"/>
  <c r="SAZ31" i="3"/>
  <c r="SAH831" i="3"/>
  <c r="SAU831" i="3"/>
  <c r="SBH831" i="3"/>
  <c r="SAF831" i="3"/>
  <c r="SAJ231" i="3"/>
  <c r="SAW231" i="3"/>
  <c r="SAH231" i="3"/>
  <c r="SAP231" i="3"/>
  <c r="SBC231" i="3"/>
  <c r="SAN231" i="3"/>
  <c r="SAM831" i="3"/>
  <c r="SAZ831" i="3"/>
  <c r="SAK831" i="3"/>
  <c r="SBE31" i="3"/>
  <c r="SBR31" i="3"/>
  <c r="SCE31" i="3"/>
  <c r="SBC31" i="3"/>
  <c r="SAB631" i="3"/>
  <c r="SAO631" i="3"/>
  <c r="SBB631" i="3"/>
  <c r="SBO631" i="3"/>
  <c r="SCB631" i="3"/>
  <c r="SCO631" i="3"/>
  <c r="SDB631" i="3"/>
  <c r="RZZ631" i="3"/>
  <c r="SAK231" i="3"/>
  <c r="SAX231" i="3"/>
  <c r="SBK231" i="3"/>
  <c r="SBX231" i="3"/>
  <c r="SAI231" i="3"/>
  <c r="SBA831" i="3"/>
  <c r="SBN831" i="3"/>
  <c r="SCA831" i="3"/>
  <c r="SAY831" i="3"/>
  <c r="SAR631" i="3"/>
  <c r="SBE631" i="3"/>
  <c r="SAP631" i="3"/>
  <c r="SAJ31" i="3"/>
  <c r="SAW31" i="3"/>
  <c r="SBJ31" i="3"/>
  <c r="SBW31" i="3"/>
  <c r="SAH31" i="3"/>
  <c r="SAG431" i="3"/>
  <c r="SAT431" i="3"/>
  <c r="SBG431" i="3"/>
  <c r="SBT431" i="3"/>
  <c r="SCG431" i="3"/>
  <c r="SCT431" i="3"/>
  <c r="SAE431" i="3"/>
  <c r="SBF431" i="3"/>
  <c r="SBS431" i="3"/>
  <c r="SCF431" i="3"/>
  <c r="SBD431" i="3"/>
  <c r="SBM31" i="3"/>
  <c r="SBK31" i="3"/>
  <c r="SAU231" i="3"/>
  <c r="SBH231" i="3"/>
  <c r="SAS231" i="3"/>
  <c r="SAS831" i="3"/>
  <c r="SBF831" i="3"/>
  <c r="SBS831" i="3"/>
  <c r="SAQ831" i="3"/>
  <c r="SBA231" i="3"/>
  <c r="SBN231" i="3"/>
  <c r="SAY231" i="3"/>
  <c r="SBP31" i="3"/>
  <c r="SCC31" i="3"/>
  <c r="SCP31" i="3"/>
  <c r="SBN31" i="3"/>
  <c r="SAX831" i="3"/>
  <c r="SBK831" i="3"/>
  <c r="SAV831" i="3"/>
  <c r="SAV231" i="3"/>
  <c r="SBI231" i="3"/>
  <c r="SBV231" i="3"/>
  <c r="SCI231" i="3"/>
  <c r="SAT231" i="3"/>
  <c r="SBQ431" i="3"/>
  <c r="SCD431" i="3"/>
  <c r="SCQ431" i="3"/>
  <c r="SBO431" i="3"/>
  <c r="SBC631" i="3"/>
  <c r="SBP631" i="3"/>
  <c r="SBA631" i="3"/>
  <c r="SAR431" i="3"/>
  <c r="SBE431" i="3"/>
  <c r="SBR431" i="3"/>
  <c r="SCE431" i="3"/>
  <c r="SCR431" i="3"/>
  <c r="SDE431" i="3"/>
  <c r="SAP431" i="3"/>
  <c r="SAM631" i="3"/>
  <c r="SAZ631" i="3"/>
  <c r="SBM631" i="3"/>
  <c r="SBZ631" i="3"/>
  <c r="SCM631" i="3"/>
  <c r="SCZ631" i="3"/>
  <c r="SDM631" i="3"/>
  <c r="SAK631" i="3"/>
  <c r="SBL831" i="3"/>
  <c r="SBY831" i="3"/>
  <c r="SCL831" i="3"/>
  <c r="SBJ831" i="3"/>
  <c r="SAU31" i="3"/>
  <c r="SBH31" i="3"/>
  <c r="SBU31" i="3"/>
  <c r="SCH31" i="3"/>
  <c r="SAS31" i="3"/>
  <c r="SBX31" i="3"/>
  <c r="SBV31" i="3"/>
  <c r="SBD831" i="3"/>
  <c r="SBQ831" i="3"/>
  <c r="SCD831" i="3"/>
  <c r="SBB831" i="3"/>
  <c r="SBF231" i="3"/>
  <c r="SBS231" i="3"/>
  <c r="SBD231" i="3"/>
  <c r="SBL231" i="3"/>
  <c r="SBY231" i="3"/>
  <c r="SBJ231" i="3"/>
  <c r="SAX631" i="3"/>
  <c r="SBK631" i="3"/>
  <c r="SBX631" i="3"/>
  <c r="SCK631" i="3"/>
  <c r="SCX631" i="3"/>
  <c r="SDK631" i="3"/>
  <c r="SDX631" i="3"/>
  <c r="SAV631" i="3"/>
  <c r="SBI831" i="3"/>
  <c r="SBV831" i="3"/>
  <c r="SBG831" i="3"/>
  <c r="SCB431" i="3"/>
  <c r="SCO431" i="3"/>
  <c r="SDB431" i="3"/>
  <c r="SBZ431" i="3"/>
  <c r="SBC431" i="3"/>
  <c r="SBP431" i="3"/>
  <c r="SCC431" i="3"/>
  <c r="SCP431" i="3"/>
  <c r="SDC431" i="3"/>
  <c r="SDP431" i="3"/>
  <c r="SBA431" i="3"/>
  <c r="SBF31" i="3"/>
  <c r="SBS31" i="3"/>
  <c r="SCF31" i="3"/>
  <c r="SCS31" i="3"/>
  <c r="SBD31" i="3"/>
  <c r="SBN631" i="3"/>
  <c r="SCA631" i="3"/>
  <c r="SBL631" i="3"/>
  <c r="SCA31" i="3"/>
  <c r="SCN31" i="3"/>
  <c r="SDA31" i="3"/>
  <c r="SBY31" i="3"/>
  <c r="SBW831" i="3"/>
  <c r="SCJ831" i="3"/>
  <c r="SCW831" i="3"/>
  <c r="SBU831" i="3"/>
  <c r="SBG231" i="3"/>
  <c r="SBT231" i="3"/>
  <c r="SCG231" i="3"/>
  <c r="SCT231" i="3"/>
  <c r="SBE231" i="3"/>
  <c r="SCI31" i="3"/>
  <c r="SCG31" i="3"/>
  <c r="SBQ231" i="3"/>
  <c r="SCD231" i="3"/>
  <c r="SBO231" i="3"/>
  <c r="SBO831" i="3"/>
  <c r="SCB831" i="3"/>
  <c r="SCO831" i="3"/>
  <c r="SBM831" i="3"/>
  <c r="SBW231" i="3"/>
  <c r="SCJ231" i="3"/>
  <c r="SBU231" i="3"/>
  <c r="SBI631" i="3"/>
  <c r="SBV631" i="3"/>
  <c r="SCI631" i="3"/>
  <c r="SCV631" i="3"/>
  <c r="SDI631" i="3"/>
  <c r="SDV631" i="3"/>
  <c r="SEI631" i="3"/>
  <c r="SBG631" i="3"/>
  <c r="SBN431" i="3"/>
  <c r="SCA431" i="3"/>
  <c r="SCN431" i="3"/>
  <c r="SDA431" i="3"/>
  <c r="SDN431" i="3"/>
  <c r="SEA431" i="3"/>
  <c r="SBL431" i="3"/>
  <c r="SCL31" i="3"/>
  <c r="SCY31" i="3"/>
  <c r="SDL31" i="3"/>
  <c r="SCJ31" i="3"/>
  <c r="SBR231" i="3"/>
  <c r="SCE231" i="3"/>
  <c r="SCR231" i="3"/>
  <c r="SDE231" i="3"/>
  <c r="SBP231" i="3"/>
  <c r="SBY631" i="3"/>
  <c r="SCL631" i="3"/>
  <c r="SBW631" i="3"/>
  <c r="SCM431" i="3"/>
  <c r="SCZ431" i="3"/>
  <c r="SDM431" i="3"/>
  <c r="SCK431" i="3"/>
  <c r="SCH831" i="3"/>
  <c r="SCU831" i="3"/>
  <c r="SDH831" i="3"/>
  <c r="SCF831" i="3"/>
  <c r="SBQ31" i="3"/>
  <c r="SCD31" i="3"/>
  <c r="SCQ31" i="3"/>
  <c r="SDD31" i="3"/>
  <c r="SBO31" i="3"/>
  <c r="SBT831" i="3"/>
  <c r="SCG831" i="3"/>
  <c r="SBR831" i="3"/>
  <c r="SCT31" i="3"/>
  <c r="SCR31" i="3"/>
  <c r="SBZ831" i="3"/>
  <c r="SCM831" i="3"/>
  <c r="SCZ831" i="3"/>
  <c r="SBX831" i="3"/>
  <c r="SCB231" i="3"/>
  <c r="SCO231" i="3"/>
  <c r="SBZ231" i="3"/>
  <c r="SCH231" i="3"/>
  <c r="SCU231" i="3"/>
  <c r="SCF231" i="3"/>
  <c r="SBT631" i="3"/>
  <c r="SCG631" i="3"/>
  <c r="SCT631" i="3"/>
  <c r="SDG631" i="3"/>
  <c r="SDT631" i="3"/>
  <c r="SEG631" i="3"/>
  <c r="SET631" i="3"/>
  <c r="SBR631" i="3"/>
  <c r="SCC231" i="3"/>
  <c r="SCP231" i="3"/>
  <c r="SDC231" i="3"/>
  <c r="SDP231" i="3"/>
  <c r="SCA231" i="3"/>
  <c r="SCB31" i="3"/>
  <c r="SCO31" i="3"/>
  <c r="SDB31" i="3"/>
  <c r="SDO31" i="3"/>
  <c r="SBZ31" i="3"/>
  <c r="SCJ631" i="3"/>
  <c r="SCW631" i="3"/>
  <c r="SCH631" i="3"/>
  <c r="SBY431" i="3"/>
  <c r="SCL431" i="3"/>
  <c r="SCY431" i="3"/>
  <c r="SDL431" i="3"/>
  <c r="SDY431" i="3"/>
  <c r="SEL431" i="3"/>
  <c r="SBW431" i="3"/>
  <c r="SCX431" i="3"/>
  <c r="SDK431" i="3"/>
  <c r="SDX431" i="3"/>
  <c r="SCV431" i="3"/>
  <c r="SCE831" i="3"/>
  <c r="SCR831" i="3"/>
  <c r="SCC831" i="3"/>
  <c r="SCW31" i="3"/>
  <c r="SDJ31" i="3"/>
  <c r="SDW31" i="3"/>
  <c r="SCU31" i="3"/>
  <c r="SCS831" i="3"/>
  <c r="SDF831" i="3"/>
  <c r="SDS831" i="3"/>
  <c r="SCQ831" i="3"/>
  <c r="SDE31" i="3"/>
  <c r="SDC31" i="3"/>
  <c r="SCM231" i="3"/>
  <c r="SCZ231" i="3"/>
  <c r="SCK231" i="3"/>
  <c r="SCK831" i="3"/>
  <c r="SCX831" i="3"/>
  <c r="SDK831" i="3"/>
  <c r="SCI831" i="3"/>
  <c r="SCS231" i="3"/>
  <c r="SDF231" i="3"/>
  <c r="SCQ231" i="3"/>
  <c r="SCM31" i="3"/>
  <c r="SCZ31" i="3"/>
  <c r="SDM31" i="3"/>
  <c r="SDZ31" i="3"/>
  <c r="SCK31" i="3"/>
  <c r="SCP831" i="3"/>
  <c r="SDC831" i="3"/>
  <c r="SCN831" i="3"/>
  <c r="SCE631" i="3"/>
  <c r="SCR631" i="3"/>
  <c r="SDE631" i="3"/>
  <c r="SDR631" i="3"/>
  <c r="SEE631" i="3"/>
  <c r="SER631" i="3"/>
  <c r="SFE631" i="3"/>
  <c r="SCC631" i="3"/>
  <c r="SDD831" i="3"/>
  <c r="SDQ831" i="3"/>
  <c r="SED831" i="3"/>
  <c r="SDB831" i="3"/>
  <c r="SCJ431" i="3"/>
  <c r="SCW431" i="3"/>
  <c r="SDJ431" i="3"/>
  <c r="SDW431" i="3"/>
  <c r="SEJ431" i="3"/>
  <c r="SEW431" i="3"/>
  <c r="SCH431" i="3"/>
  <c r="SDI431" i="3"/>
  <c r="SDV431" i="3"/>
  <c r="SEI431" i="3"/>
  <c r="SDG431" i="3"/>
  <c r="SCN231" i="3"/>
  <c r="SDA231" i="3"/>
  <c r="SDN231" i="3"/>
  <c r="SEA231" i="3"/>
  <c r="SCL231" i="3"/>
  <c r="SDH31" i="3"/>
  <c r="SDU31" i="3"/>
  <c r="SEH31" i="3"/>
  <c r="SDF31" i="3"/>
  <c r="SCU631" i="3"/>
  <c r="SDH631" i="3"/>
  <c r="SCS631" i="3"/>
  <c r="SDP31" i="3"/>
  <c r="SDN31" i="3"/>
  <c r="SCV831" i="3"/>
  <c r="SDI831" i="3"/>
  <c r="SDV831" i="3"/>
  <c r="SCT831" i="3"/>
  <c r="SCX231" i="3"/>
  <c r="SDK231" i="3"/>
  <c r="SCV231" i="3"/>
  <c r="SDD231" i="3"/>
  <c r="SDQ231" i="3"/>
  <c r="SDB231" i="3"/>
  <c r="SDA831" i="3"/>
  <c r="SDN831" i="3"/>
  <c r="SCY831" i="3"/>
  <c r="SCU431" i="3"/>
  <c r="SDH431" i="3"/>
  <c r="SDU431" i="3"/>
  <c r="SEH431" i="3"/>
  <c r="SEU431" i="3"/>
  <c r="SFH431" i="3"/>
  <c r="SCS431" i="3"/>
  <c r="SCP631" i="3"/>
  <c r="SDC631" i="3"/>
  <c r="SDP631" i="3"/>
  <c r="SEC631" i="3"/>
  <c r="SEP631" i="3"/>
  <c r="SFC631" i="3"/>
  <c r="SFP631" i="3"/>
  <c r="SCN631" i="3"/>
  <c r="SCX31" i="3"/>
  <c r="SDK31" i="3"/>
  <c r="SDX31" i="3"/>
  <c r="SEK31" i="3"/>
  <c r="SCV31" i="3"/>
  <c r="SCY231" i="3"/>
  <c r="SDL231" i="3"/>
  <c r="SDY231" i="3"/>
  <c r="SEL231" i="3"/>
  <c r="SCW231" i="3"/>
  <c r="SDO831" i="3"/>
  <c r="SEB831" i="3"/>
  <c r="SEO831" i="3"/>
  <c r="SDM831" i="3"/>
  <c r="SDF631" i="3"/>
  <c r="SDS631" i="3"/>
  <c r="SDD631" i="3"/>
  <c r="SDT431" i="3"/>
  <c r="SEG431" i="3"/>
  <c r="SET431" i="3"/>
  <c r="SDR431" i="3"/>
  <c r="SDS31" i="3"/>
  <c r="SEF31" i="3"/>
  <c r="SES31" i="3"/>
  <c r="SDQ31" i="3"/>
  <c r="SEA31" i="3"/>
  <c r="SDY31" i="3"/>
  <c r="SDI231" i="3"/>
  <c r="SDV231" i="3"/>
  <c r="SDG231" i="3"/>
  <c r="SDG831" i="3"/>
  <c r="SDT831" i="3"/>
  <c r="SEG831" i="3"/>
  <c r="SDE831" i="3"/>
  <c r="SDO231" i="3"/>
  <c r="SEB231" i="3"/>
  <c r="SDM231" i="3"/>
  <c r="SDA631" i="3"/>
  <c r="SDN631" i="3"/>
  <c r="SEA631" i="3"/>
  <c r="SEN631" i="3"/>
  <c r="SFA631" i="3"/>
  <c r="SFN631" i="3"/>
  <c r="SGA631" i="3"/>
  <c r="SCY631" i="3"/>
  <c r="SDJ231" i="3"/>
  <c r="SDW231" i="3"/>
  <c r="SEJ231" i="3"/>
  <c r="SEW231" i="3"/>
  <c r="SDH231" i="3"/>
  <c r="SDF431" i="3"/>
  <c r="SDS431" i="3"/>
  <c r="SEF431" i="3"/>
  <c r="SES431" i="3"/>
  <c r="SFF431" i="3"/>
  <c r="SFS431" i="3"/>
  <c r="SDD431" i="3"/>
  <c r="SDQ631" i="3"/>
  <c r="SED631" i="3"/>
  <c r="SDO631" i="3"/>
  <c r="SDZ831" i="3"/>
  <c r="SEM831" i="3"/>
  <c r="SEZ831" i="3"/>
  <c r="SDX831" i="3"/>
  <c r="SED31" i="3"/>
  <c r="SEQ31" i="3"/>
  <c r="SFD31" i="3"/>
  <c r="SEB31" i="3"/>
  <c r="SEE431" i="3"/>
  <c r="SER431" i="3"/>
  <c r="SFE431" i="3"/>
  <c r="SEC431" i="3"/>
  <c r="SDI31" i="3"/>
  <c r="SDV31" i="3"/>
  <c r="SEI31" i="3"/>
  <c r="SEV31" i="3"/>
  <c r="SDG31" i="3"/>
  <c r="SDL831" i="3"/>
  <c r="SDY831" i="3"/>
  <c r="SDJ831" i="3"/>
  <c r="SEL31" i="3"/>
  <c r="SEJ31" i="3"/>
  <c r="SDR831" i="3"/>
  <c r="SEE831" i="3"/>
  <c r="SER831" i="3"/>
  <c r="SDP831" i="3"/>
  <c r="SDT231" i="3"/>
  <c r="SEG231" i="3"/>
  <c r="SDR231" i="3"/>
  <c r="SDZ231" i="3"/>
  <c r="SEM231" i="3"/>
  <c r="SDX231" i="3"/>
  <c r="SEB631" i="3"/>
  <c r="SEO631" i="3"/>
  <c r="SDZ631" i="3"/>
  <c r="SEP431" i="3"/>
  <c r="SFC431" i="3"/>
  <c r="SFP431" i="3"/>
  <c r="SEN431" i="3"/>
  <c r="SDU231" i="3"/>
  <c r="SEH231" i="3"/>
  <c r="SEU231" i="3"/>
  <c r="SFH231" i="3"/>
  <c r="SDS231" i="3"/>
  <c r="SDT31" i="3"/>
  <c r="SEG31" i="3"/>
  <c r="SET31" i="3"/>
  <c r="SFG31" i="3"/>
  <c r="SDR31" i="3"/>
  <c r="SEK831" i="3"/>
  <c r="SEX831" i="3"/>
  <c r="SFK831" i="3"/>
  <c r="SEI831" i="3"/>
  <c r="SDW831" i="3"/>
  <c r="SEJ831" i="3"/>
  <c r="SDU831" i="3"/>
  <c r="SDL631" i="3"/>
  <c r="SDY631" i="3"/>
  <c r="SEL631" i="3"/>
  <c r="SEY631" i="3"/>
  <c r="SFL631" i="3"/>
  <c r="SFY631" i="3"/>
  <c r="SGL631" i="3"/>
  <c r="SDJ631" i="3"/>
  <c r="SEO31" i="3"/>
  <c r="SFB31" i="3"/>
  <c r="SFO31" i="3"/>
  <c r="SEM31" i="3"/>
  <c r="SDQ431" i="3"/>
  <c r="SED431" i="3"/>
  <c r="SEQ431" i="3"/>
  <c r="SFD431" i="3"/>
  <c r="SFQ431" i="3"/>
  <c r="SGD431" i="3"/>
  <c r="SDO431" i="3"/>
  <c r="SEW31" i="3"/>
  <c r="SEU31" i="3"/>
  <c r="SEE231" i="3"/>
  <c r="SER231" i="3"/>
  <c r="SEC231" i="3"/>
  <c r="SEC831" i="3"/>
  <c r="SEP831" i="3"/>
  <c r="SFC831" i="3"/>
  <c r="SEA831" i="3"/>
  <c r="SEK231" i="3"/>
  <c r="SEX231" i="3"/>
  <c r="SEI231" i="3"/>
  <c r="SEM631" i="3"/>
  <c r="SEZ631" i="3"/>
  <c r="SEK631" i="3"/>
  <c r="SDW631" i="3"/>
  <c r="SEJ631" i="3"/>
  <c r="SEW631" i="3"/>
  <c r="SFJ631" i="3"/>
  <c r="SFW631" i="3"/>
  <c r="SGJ631" i="3"/>
  <c r="SGW631" i="3"/>
  <c r="SDU631" i="3"/>
  <c r="SEB431" i="3"/>
  <c r="SEO431" i="3"/>
  <c r="SFB431" i="3"/>
  <c r="SFO431" i="3"/>
  <c r="SGB431" i="3"/>
  <c r="SGO431" i="3"/>
  <c r="SDZ431" i="3"/>
  <c r="SEH831" i="3"/>
  <c r="SEU831" i="3"/>
  <c r="SEF831" i="3"/>
  <c r="SEF231" i="3"/>
  <c r="SES231" i="3"/>
  <c r="SFF231" i="3"/>
  <c r="SFS231" i="3"/>
  <c r="SED231" i="3"/>
  <c r="SEV831" i="3"/>
  <c r="SFI831" i="3"/>
  <c r="SFV831" i="3"/>
  <c r="SET831" i="3"/>
  <c r="SEE31" i="3"/>
  <c r="SER31" i="3"/>
  <c r="SFE31" i="3"/>
  <c r="SFR31" i="3"/>
  <c r="SEC31" i="3"/>
  <c r="SEZ31" i="3"/>
  <c r="SFM31" i="3"/>
  <c r="SFZ31" i="3"/>
  <c r="SEX31" i="3"/>
  <c r="SFA431" i="3"/>
  <c r="SFN431" i="3"/>
  <c r="SGA431" i="3"/>
  <c r="SEY431" i="3"/>
  <c r="SFH31" i="3"/>
  <c r="SFF31" i="3"/>
  <c r="SEN831" i="3"/>
  <c r="SFA831" i="3"/>
  <c r="SFN831" i="3"/>
  <c r="SEL831" i="3"/>
  <c r="SEP231" i="3"/>
  <c r="SFC231" i="3"/>
  <c r="SEN231" i="3"/>
  <c r="SEV231" i="3"/>
  <c r="SFI231" i="3"/>
  <c r="SET231" i="3"/>
  <c r="SEP31" i="3"/>
  <c r="SFC31" i="3"/>
  <c r="SFP31" i="3"/>
  <c r="SGC31" i="3"/>
  <c r="SEN31" i="3"/>
  <c r="SEH631" i="3"/>
  <c r="SEU631" i="3"/>
  <c r="SFH631" i="3"/>
  <c r="SFU631" i="3"/>
  <c r="SGH631" i="3"/>
  <c r="SGU631" i="3"/>
  <c r="SHH631" i="3"/>
  <c r="SEF631" i="3"/>
  <c r="SEQ231" i="3"/>
  <c r="SFD231" i="3"/>
  <c r="SFQ231" i="3"/>
  <c r="SGD231" i="3"/>
  <c r="SEO231" i="3"/>
  <c r="SFL431" i="3"/>
  <c r="SFY431" i="3"/>
  <c r="SGL431" i="3"/>
  <c r="SFJ431" i="3"/>
  <c r="SES831" i="3"/>
  <c r="SFF831" i="3"/>
  <c r="SEQ831" i="3"/>
  <c r="SEX631" i="3"/>
  <c r="SFK631" i="3"/>
  <c r="SEV631" i="3"/>
  <c r="SFG831" i="3"/>
  <c r="SFT831" i="3"/>
  <c r="SGG831" i="3"/>
  <c r="SFE831" i="3"/>
  <c r="SFK31" i="3"/>
  <c r="SFX31" i="3"/>
  <c r="SGK31" i="3"/>
  <c r="SFI31" i="3"/>
  <c r="SEM431" i="3"/>
  <c r="SEZ431" i="3"/>
  <c r="SFM431" i="3"/>
  <c r="SFZ431" i="3"/>
  <c r="SGM431" i="3"/>
  <c r="SGZ431" i="3"/>
  <c r="SEK431" i="3"/>
  <c r="SFS31" i="3"/>
  <c r="SFQ31" i="3"/>
  <c r="SFA231" i="3"/>
  <c r="SFN231" i="3"/>
  <c r="SEY231" i="3"/>
  <c r="SEY831" i="3"/>
  <c r="SFL831" i="3"/>
  <c r="SFY831" i="3"/>
  <c r="SEW831" i="3"/>
  <c r="SFG231" i="3"/>
  <c r="SFT231" i="3"/>
  <c r="SFE231" i="3"/>
  <c r="SES631" i="3"/>
  <c r="SFF631" i="3"/>
  <c r="SFS631" i="3"/>
  <c r="SGF631" i="3"/>
  <c r="SGS631" i="3"/>
  <c r="SHF631" i="3"/>
  <c r="SHS631" i="3"/>
  <c r="SEQ631" i="3"/>
  <c r="SEX431" i="3"/>
  <c r="SFK431" i="3"/>
  <c r="SFX431" i="3"/>
  <c r="SGK431" i="3"/>
  <c r="SGX431" i="3"/>
  <c r="SHK431" i="3"/>
  <c r="SEV431" i="3"/>
  <c r="SFD831" i="3"/>
  <c r="SFQ831" i="3"/>
  <c r="SFB831" i="3"/>
  <c r="SFW431" i="3"/>
  <c r="SGJ431" i="3"/>
  <c r="SGW431" i="3"/>
  <c r="SFU431" i="3"/>
  <c r="SFA31" i="3"/>
  <c r="SFN31" i="3"/>
  <c r="SGA31" i="3"/>
  <c r="SGN31" i="3"/>
  <c r="SEY31" i="3"/>
  <c r="SFR831" i="3"/>
  <c r="SGE831" i="3"/>
  <c r="SGR831" i="3"/>
  <c r="SFP831" i="3"/>
  <c r="SFB231" i="3"/>
  <c r="SFO231" i="3"/>
  <c r="SGB231" i="3"/>
  <c r="SGO231" i="3"/>
  <c r="SEZ231" i="3"/>
  <c r="SFV31" i="3"/>
  <c r="SGI31" i="3"/>
  <c r="SGV31" i="3"/>
  <c r="SFT31" i="3"/>
  <c r="SFI631" i="3"/>
  <c r="SFV631" i="3"/>
  <c r="SFG631" i="3"/>
  <c r="SGD31" i="3"/>
  <c r="SGB31" i="3"/>
  <c r="SFJ831" i="3"/>
  <c r="SFW831" i="3"/>
  <c r="SGJ831" i="3"/>
  <c r="SFH831" i="3"/>
  <c r="SFL231" i="3"/>
  <c r="SFY231" i="3"/>
  <c r="SFJ231" i="3"/>
  <c r="SFR231" i="3"/>
  <c r="SGE231" i="3"/>
  <c r="SFP231" i="3"/>
  <c r="SFI431" i="3"/>
  <c r="SFV431" i="3"/>
  <c r="SGI431" i="3"/>
  <c r="SGV431" i="3"/>
  <c r="SHI431" i="3"/>
  <c r="SHV431" i="3"/>
  <c r="SFG431" i="3"/>
  <c r="SFM231" i="3"/>
  <c r="SFZ231" i="3"/>
  <c r="SGM231" i="3"/>
  <c r="SGZ231" i="3"/>
  <c r="SFK231" i="3"/>
  <c r="SGC831" i="3"/>
  <c r="SGP831" i="3"/>
  <c r="SHC831" i="3"/>
  <c r="SGA831" i="3"/>
  <c r="SGH431" i="3"/>
  <c r="SGU431" i="3"/>
  <c r="SHH431" i="3"/>
  <c r="SGF431" i="3"/>
  <c r="SFT631" i="3"/>
  <c r="SGG631" i="3"/>
  <c r="SFR631" i="3"/>
  <c r="SGG31" i="3"/>
  <c r="SGT31" i="3"/>
  <c r="SHG31" i="3"/>
  <c r="SGE31" i="3"/>
  <c r="SFO831" i="3"/>
  <c r="SGB831" i="3"/>
  <c r="SFM831" i="3"/>
  <c r="SFD631" i="3"/>
  <c r="SFQ631" i="3"/>
  <c r="SGD631" i="3"/>
  <c r="SGQ631" i="3"/>
  <c r="SHD631" i="3"/>
  <c r="SHQ631" i="3"/>
  <c r="SID631" i="3"/>
  <c r="SFB631" i="3"/>
  <c r="SFL31" i="3"/>
  <c r="SFY31" i="3"/>
  <c r="SGL31" i="3"/>
  <c r="SGY31" i="3"/>
  <c r="SFJ31" i="3"/>
  <c r="SGO31" i="3"/>
  <c r="SGM31" i="3"/>
  <c r="SFW231" i="3"/>
  <c r="SGJ231" i="3"/>
  <c r="SFU231" i="3"/>
  <c r="SFU831" i="3"/>
  <c r="SGH831" i="3"/>
  <c r="SGU831" i="3"/>
  <c r="SFS831" i="3"/>
  <c r="SGC231" i="3"/>
  <c r="SGP231" i="3"/>
  <c r="SGA231" i="3"/>
  <c r="SFO631" i="3"/>
  <c r="SGB631" i="3"/>
  <c r="SGO631" i="3"/>
  <c r="SHB631" i="3"/>
  <c r="SHO631" i="3"/>
  <c r="SIB631" i="3"/>
  <c r="SIO631" i="3"/>
  <c r="SFM631" i="3"/>
  <c r="SFZ831" i="3"/>
  <c r="SGM831" i="3"/>
  <c r="SFX831" i="3"/>
  <c r="SGE631" i="3"/>
  <c r="SGR631" i="3"/>
  <c r="SGC631" i="3"/>
  <c r="SFT431" i="3"/>
  <c r="SGG431" i="3"/>
  <c r="SGT431" i="3"/>
  <c r="SHG431" i="3"/>
  <c r="SHT431" i="3"/>
  <c r="SIG431" i="3"/>
  <c r="SFR431" i="3"/>
  <c r="SGR31" i="3"/>
  <c r="SHE31" i="3"/>
  <c r="SHR31" i="3"/>
  <c r="SGP31" i="3"/>
  <c r="SFX231" i="3"/>
  <c r="SGK231" i="3"/>
  <c r="SGX231" i="3"/>
  <c r="SHK231" i="3"/>
  <c r="SFV231" i="3"/>
  <c r="SFW31" i="3"/>
  <c r="SGJ31" i="3"/>
  <c r="SGW31" i="3"/>
  <c r="SHJ31" i="3"/>
  <c r="SFU31" i="3"/>
  <c r="SGN831" i="3"/>
  <c r="SHA831" i="3"/>
  <c r="SHN831" i="3"/>
  <c r="SGL831" i="3"/>
  <c r="SGS431" i="3"/>
  <c r="SHF431" i="3"/>
  <c r="SHS431" i="3"/>
  <c r="SGQ431" i="3"/>
  <c r="SGZ31" i="3"/>
  <c r="SGX31" i="3"/>
  <c r="SGF831" i="3"/>
  <c r="SGS831" i="3"/>
  <c r="SHF831" i="3"/>
  <c r="SGD831" i="3"/>
  <c r="SGH231" i="3"/>
  <c r="SGU231" i="3"/>
  <c r="SGF231" i="3"/>
  <c r="SGN231" i="3"/>
  <c r="SHA231" i="3"/>
  <c r="SGL231" i="3"/>
  <c r="SGI231" i="3"/>
  <c r="SGV231" i="3"/>
  <c r="SHI231" i="3"/>
  <c r="SHV231" i="3"/>
  <c r="SGG231" i="3"/>
  <c r="SGP631" i="3"/>
  <c r="SHC631" i="3"/>
  <c r="SGN631" i="3"/>
  <c r="SGY831" i="3"/>
  <c r="SHL831" i="3"/>
  <c r="SHY831" i="3"/>
  <c r="SGW831" i="3"/>
  <c r="SHC31" i="3"/>
  <c r="SHP31" i="3"/>
  <c r="SIC31" i="3"/>
  <c r="SHA31" i="3"/>
  <c r="SGK831" i="3"/>
  <c r="SGX831" i="3"/>
  <c r="SGI831" i="3"/>
  <c r="SHD431" i="3"/>
  <c r="SHQ431" i="3"/>
  <c r="SID431" i="3"/>
  <c r="SHB431" i="3"/>
  <c r="SGE431" i="3"/>
  <c r="SGR431" i="3"/>
  <c r="SHE431" i="3"/>
  <c r="SHR431" i="3"/>
  <c r="SIE431" i="3"/>
  <c r="SIR431" i="3"/>
  <c r="SGC431" i="3"/>
  <c r="SFZ631" i="3"/>
  <c r="SGM631" i="3"/>
  <c r="SGZ631" i="3"/>
  <c r="SHM631" i="3"/>
  <c r="SHZ631" i="3"/>
  <c r="SIM631" i="3"/>
  <c r="SIZ631" i="3"/>
  <c r="SFX631" i="3"/>
  <c r="SGH31" i="3"/>
  <c r="SGU31" i="3"/>
  <c r="SHH31" i="3"/>
  <c r="SHU31" i="3"/>
  <c r="SGF31" i="3"/>
  <c r="SHK31" i="3"/>
  <c r="SHI31" i="3"/>
  <c r="SGS231" i="3"/>
  <c r="SHF231" i="3"/>
  <c r="SGQ231" i="3"/>
  <c r="SGQ831" i="3"/>
  <c r="SHD831" i="3"/>
  <c r="SHQ831" i="3"/>
  <c r="SGO831" i="3"/>
  <c r="SGY231" i="3"/>
  <c r="SHL231" i="3"/>
  <c r="SGW231" i="3"/>
  <c r="SHO431" i="3"/>
  <c r="SIB431" i="3"/>
  <c r="SIO431" i="3"/>
  <c r="SHM431" i="3"/>
  <c r="SGK631" i="3"/>
  <c r="SGX631" i="3"/>
  <c r="SHK631" i="3"/>
  <c r="SHX631" i="3"/>
  <c r="SIK631" i="3"/>
  <c r="SIX631" i="3"/>
  <c r="SJK631" i="3"/>
  <c r="SGI631" i="3"/>
  <c r="SHA631" i="3"/>
  <c r="SHN631" i="3"/>
  <c r="SGY631" i="3"/>
  <c r="SGV831" i="3"/>
  <c r="SHI831" i="3"/>
  <c r="SGT831" i="3"/>
  <c r="SGP431" i="3"/>
  <c r="SHC431" i="3"/>
  <c r="SHP431" i="3"/>
  <c r="SIC431" i="3"/>
  <c r="SIP431" i="3"/>
  <c r="SJC431" i="3"/>
  <c r="SGN431" i="3"/>
  <c r="SGS31" i="3"/>
  <c r="SHF31" i="3"/>
  <c r="SHS31" i="3"/>
  <c r="SIF31" i="3"/>
  <c r="SGQ31" i="3"/>
  <c r="SHN31" i="3"/>
  <c r="SIA31" i="3"/>
  <c r="SIN31" i="3"/>
  <c r="SHL31" i="3"/>
  <c r="SGT231" i="3"/>
  <c r="SHG231" i="3"/>
  <c r="SHT231" i="3"/>
  <c r="SIG231" i="3"/>
  <c r="SGR231" i="3"/>
  <c r="SHJ831" i="3"/>
  <c r="SHW831" i="3"/>
  <c r="SIJ831" i="3"/>
  <c r="SHH831" i="3"/>
  <c r="SHV31" i="3"/>
  <c r="SHT31" i="3"/>
  <c r="SHB831" i="3"/>
  <c r="SHO831" i="3"/>
  <c r="SIB831" i="3"/>
  <c r="SGZ831" i="3"/>
  <c r="SHD231" i="3"/>
  <c r="SHQ231" i="3"/>
  <c r="SHB231" i="3"/>
  <c r="SHJ231" i="3"/>
  <c r="SHW231" i="3"/>
  <c r="SHH231" i="3"/>
  <c r="SHL631" i="3"/>
  <c r="SHY631" i="3"/>
  <c r="SHJ631" i="3"/>
  <c r="SHZ431" i="3"/>
  <c r="SIM431" i="3"/>
  <c r="SIZ431" i="3"/>
  <c r="SHX431" i="3"/>
  <c r="SHD31" i="3"/>
  <c r="SHQ31" i="3"/>
  <c r="SID31" i="3"/>
  <c r="SIQ31" i="3"/>
  <c r="SHB31" i="3"/>
  <c r="SHE231" i="3"/>
  <c r="SHR231" i="3"/>
  <c r="SIE231" i="3"/>
  <c r="SIR231" i="3"/>
  <c r="SHC231" i="3"/>
  <c r="SGV631" i="3"/>
  <c r="SHI631" i="3"/>
  <c r="SHV631" i="3"/>
  <c r="SII631" i="3"/>
  <c r="SIV631" i="3"/>
  <c r="SJI631" i="3"/>
  <c r="SJV631" i="3"/>
  <c r="SGT631" i="3"/>
  <c r="SHU831" i="3"/>
  <c r="SIH831" i="3"/>
  <c r="SIU831" i="3"/>
  <c r="SHS831" i="3"/>
  <c r="SHY31" i="3"/>
  <c r="SIL31" i="3"/>
  <c r="SIY31" i="3"/>
  <c r="SHW31" i="3"/>
  <c r="SHG831" i="3"/>
  <c r="SHT831" i="3"/>
  <c r="SHE831" i="3"/>
  <c r="SHA431" i="3"/>
  <c r="SHN431" i="3"/>
  <c r="SIA431" i="3"/>
  <c r="SIN431" i="3"/>
  <c r="SJA431" i="3"/>
  <c r="SJN431" i="3"/>
  <c r="SGY431" i="3"/>
  <c r="SIG31" i="3"/>
  <c r="SIE31" i="3"/>
  <c r="SHO231" i="3"/>
  <c r="SIB231" i="3"/>
  <c r="SHM231" i="3"/>
  <c r="SHM831" i="3"/>
  <c r="SHZ831" i="3"/>
  <c r="SIM831" i="3"/>
  <c r="SHK831" i="3"/>
  <c r="SHU231" i="3"/>
  <c r="SIH231" i="3"/>
  <c r="SHS231" i="3"/>
  <c r="SHG631" i="3"/>
  <c r="SHT631" i="3"/>
  <c r="SIG631" i="3"/>
  <c r="SIT631" i="3"/>
  <c r="SJG631" i="3"/>
  <c r="SJT631" i="3"/>
  <c r="SKG631" i="3"/>
  <c r="SHE631" i="3"/>
  <c r="SHR831" i="3"/>
  <c r="SIE831" i="3"/>
  <c r="SHP831" i="3"/>
  <c r="SHP231" i="3"/>
  <c r="SIC231" i="3"/>
  <c r="SIP231" i="3"/>
  <c r="SJC231" i="3"/>
  <c r="SHN231" i="3"/>
  <c r="SIJ31" i="3"/>
  <c r="SIW31" i="3"/>
  <c r="SJJ31" i="3"/>
  <c r="SIH31" i="3"/>
  <c r="SHL431" i="3"/>
  <c r="SHY431" i="3"/>
  <c r="SIL431" i="3"/>
  <c r="SIY431" i="3"/>
  <c r="SJL431" i="3"/>
  <c r="SJY431" i="3"/>
  <c r="SHJ431" i="3"/>
  <c r="SHO31" i="3"/>
  <c r="SIB31" i="3"/>
  <c r="SIO31" i="3"/>
  <c r="SJB31" i="3"/>
  <c r="SHM31" i="3"/>
  <c r="SHW631" i="3"/>
  <c r="SIJ631" i="3"/>
  <c r="SHU631" i="3"/>
  <c r="SIF831" i="3"/>
  <c r="SIS831" i="3"/>
  <c r="SJF831" i="3"/>
  <c r="SID831" i="3"/>
  <c r="SIK431" i="3"/>
  <c r="SIX431" i="3"/>
  <c r="SJK431" i="3"/>
  <c r="SII431" i="3"/>
  <c r="SIR31" i="3"/>
  <c r="SIP31" i="3"/>
  <c r="SHX831" i="3"/>
  <c r="SIK831" i="3"/>
  <c r="SIX831" i="3"/>
  <c r="SHV831" i="3"/>
  <c r="SHZ231" i="3"/>
  <c r="SIM231" i="3"/>
  <c r="SHX231" i="3"/>
  <c r="SIF231" i="3"/>
  <c r="SIS231" i="3"/>
  <c r="SID231" i="3"/>
  <c r="SIA231" i="3"/>
  <c r="SIN231" i="3"/>
  <c r="SJA231" i="3"/>
  <c r="SJN231" i="3"/>
  <c r="SHY231" i="3"/>
  <c r="SIH631" i="3"/>
  <c r="SIU631" i="3"/>
  <c r="SIF631" i="3"/>
  <c r="SHW431" i="3"/>
  <c r="SIJ431" i="3"/>
  <c r="SIW431" i="3"/>
  <c r="SJJ431" i="3"/>
  <c r="SJW431" i="3"/>
  <c r="SKJ431" i="3"/>
  <c r="SHU431" i="3"/>
  <c r="SIC831" i="3"/>
  <c r="SIP831" i="3"/>
  <c r="SIA831" i="3"/>
  <c r="SHZ31" i="3"/>
  <c r="SIM31" i="3"/>
  <c r="SIZ31" i="3"/>
  <c r="SJM31" i="3"/>
  <c r="SHX31" i="3"/>
  <c r="SIU31" i="3"/>
  <c r="SJH31" i="3"/>
  <c r="SJU31" i="3"/>
  <c r="SIS31" i="3"/>
  <c r="SHR631" i="3"/>
  <c r="SIE631" i="3"/>
  <c r="SIR631" i="3"/>
  <c r="SJE631" i="3"/>
  <c r="SJR631" i="3"/>
  <c r="SKE631" i="3"/>
  <c r="SKR631" i="3"/>
  <c r="SHP631" i="3"/>
  <c r="SIQ831" i="3"/>
  <c r="SJD831" i="3"/>
  <c r="SJQ831" i="3"/>
  <c r="SIO831" i="3"/>
  <c r="SIV431" i="3"/>
  <c r="SJI431" i="3"/>
  <c r="SJV431" i="3"/>
  <c r="SIT431" i="3"/>
  <c r="SJC31" i="3"/>
  <c r="SJA31" i="3"/>
  <c r="SIK231" i="3"/>
  <c r="SIX231" i="3"/>
  <c r="SII231" i="3"/>
  <c r="SII831" i="3"/>
  <c r="SIV831" i="3"/>
  <c r="SJI831" i="3"/>
  <c r="SIG831" i="3"/>
  <c r="SIQ231" i="3"/>
  <c r="SJD231" i="3"/>
  <c r="SIO231" i="3"/>
  <c r="SJF31" i="3"/>
  <c r="SJS31" i="3"/>
  <c r="SKF31" i="3"/>
  <c r="SJD31" i="3"/>
  <c r="SIS631" i="3"/>
  <c r="SJF631" i="3"/>
  <c r="SIQ631" i="3"/>
  <c r="SIK31" i="3"/>
  <c r="SIX31" i="3"/>
  <c r="SJK31" i="3"/>
  <c r="SJX31" i="3"/>
  <c r="SII31" i="3"/>
  <c r="SIH431" i="3"/>
  <c r="SIU431" i="3"/>
  <c r="SJH431" i="3"/>
  <c r="SJU431" i="3"/>
  <c r="SKH431" i="3"/>
  <c r="SKU431" i="3"/>
  <c r="SIF431" i="3"/>
  <c r="SJB831" i="3"/>
  <c r="SJO831" i="3"/>
  <c r="SKB831" i="3"/>
  <c r="SIZ831" i="3"/>
  <c r="SIL231" i="3"/>
  <c r="SIY231" i="3"/>
  <c r="SJL231" i="3"/>
  <c r="SJY231" i="3"/>
  <c r="SIJ231" i="3"/>
  <c r="SJG431" i="3"/>
  <c r="SJT431" i="3"/>
  <c r="SKG431" i="3"/>
  <c r="SJE431" i="3"/>
  <c r="SIC631" i="3"/>
  <c r="SIP631" i="3"/>
  <c r="SJC631" i="3"/>
  <c r="SJP631" i="3"/>
  <c r="SKC631" i="3"/>
  <c r="SKP631" i="3"/>
  <c r="SLC631" i="3"/>
  <c r="SIA631" i="3"/>
  <c r="SIN831" i="3"/>
  <c r="SJA831" i="3"/>
  <c r="SIL831" i="3"/>
  <c r="SJN31" i="3"/>
  <c r="SJL31" i="3"/>
  <c r="SIT831" i="3"/>
  <c r="SJG831" i="3"/>
  <c r="SJT831" i="3"/>
  <c r="SIR831" i="3"/>
  <c r="SIV231" i="3"/>
  <c r="SJI231" i="3"/>
  <c r="SIT231" i="3"/>
  <c r="SJB231" i="3"/>
  <c r="SJO231" i="3"/>
  <c r="SIZ231" i="3"/>
  <c r="SJM831" i="3"/>
  <c r="SJZ831" i="3"/>
  <c r="SKM831" i="3"/>
  <c r="SJK831" i="3"/>
  <c r="SJD631" i="3"/>
  <c r="SJQ631" i="3"/>
  <c r="SJB631" i="3"/>
  <c r="SJR431" i="3"/>
  <c r="SKE431" i="3"/>
  <c r="SKR431" i="3"/>
  <c r="SJP431" i="3"/>
  <c r="SIS431" i="3"/>
  <c r="SJF431" i="3"/>
  <c r="SJS431" i="3"/>
  <c r="SKF431" i="3"/>
  <c r="SKS431" i="3"/>
  <c r="SLF431" i="3"/>
  <c r="SIQ431" i="3"/>
  <c r="SIW231" i="3"/>
  <c r="SJJ231" i="3"/>
  <c r="SJW231" i="3"/>
  <c r="SKJ231" i="3"/>
  <c r="SIU231" i="3"/>
  <c r="SIY831" i="3"/>
  <c r="SJL831" i="3"/>
  <c r="SIW831" i="3"/>
  <c r="SIV31" i="3"/>
  <c r="SJI31" i="3"/>
  <c r="SJV31" i="3"/>
  <c r="SKI31" i="3"/>
  <c r="SIT31" i="3"/>
  <c r="SJQ31" i="3"/>
  <c r="SKD31" i="3"/>
  <c r="SKQ31" i="3"/>
  <c r="SJO31" i="3"/>
  <c r="SIN631" i="3"/>
  <c r="SJA631" i="3"/>
  <c r="SJN631" i="3"/>
  <c r="SKA631" i="3"/>
  <c r="SKN631" i="3"/>
  <c r="SLA631" i="3"/>
  <c r="SLN631" i="3"/>
  <c r="SIL631" i="3"/>
  <c r="SJY31" i="3"/>
  <c r="SJW31" i="3"/>
  <c r="SJG231" i="3"/>
  <c r="SJT231" i="3"/>
  <c r="SJE231" i="3"/>
  <c r="SJE831" i="3"/>
  <c r="SJR831" i="3"/>
  <c r="SKE831" i="3"/>
  <c r="SJC831" i="3"/>
  <c r="SJM231" i="3"/>
  <c r="SJZ231" i="3"/>
  <c r="SJK231" i="3"/>
  <c r="SKC431" i="3"/>
  <c r="SKP431" i="3"/>
  <c r="SLC431" i="3"/>
  <c r="SKA431" i="3"/>
  <c r="SJO631" i="3"/>
  <c r="SKB631" i="3"/>
  <c r="SJM631" i="3"/>
  <c r="SJJ831" i="3"/>
  <c r="SJW831" i="3"/>
  <c r="SJH831" i="3"/>
  <c r="SKB31" i="3"/>
  <c r="SKO31" i="3"/>
  <c r="SLB31" i="3"/>
  <c r="SJZ31" i="3"/>
  <c r="SJH231" i="3"/>
  <c r="SJU231" i="3"/>
  <c r="SKH231" i="3"/>
  <c r="SKU231" i="3"/>
  <c r="SJF231" i="3"/>
  <c r="SIY631" i="3"/>
  <c r="SJL631" i="3"/>
  <c r="SJY631" i="3"/>
  <c r="SKL631" i="3"/>
  <c r="SKY631" i="3"/>
  <c r="SLL631" i="3"/>
  <c r="SLY631" i="3"/>
  <c r="SIW631" i="3"/>
  <c r="SJG31" i="3"/>
  <c r="SJT31" i="3"/>
  <c r="SKG31" i="3"/>
  <c r="SKT31" i="3"/>
  <c r="SJE31" i="3"/>
  <c r="SJD431" i="3"/>
  <c r="SJQ431" i="3"/>
  <c r="SKD431" i="3"/>
  <c r="SKQ431" i="3"/>
  <c r="SLD431" i="3"/>
  <c r="SLQ431" i="3"/>
  <c r="SJB431" i="3"/>
  <c r="SJX831" i="3"/>
  <c r="SKK831" i="3"/>
  <c r="SKX831" i="3"/>
  <c r="SJV831" i="3"/>
  <c r="SKJ31" i="3"/>
  <c r="SKH31" i="3"/>
  <c r="SJP831" i="3"/>
  <c r="SKC831" i="3"/>
  <c r="SKP831" i="3"/>
  <c r="SJN831" i="3"/>
  <c r="SJR231" i="3"/>
  <c r="SKE231" i="3"/>
  <c r="SJP231" i="3"/>
  <c r="SJX231" i="3"/>
  <c r="SKK231" i="3"/>
  <c r="SJV231" i="3"/>
  <c r="SJU831" i="3"/>
  <c r="SKH831" i="3"/>
  <c r="SJS831" i="3"/>
  <c r="SJO431" i="3"/>
  <c r="SKB431" i="3"/>
  <c r="SKO431" i="3"/>
  <c r="SLB431" i="3"/>
  <c r="SLO431" i="3"/>
  <c r="SMB431" i="3"/>
  <c r="SJM431" i="3"/>
  <c r="SJZ631" i="3"/>
  <c r="SKM631" i="3"/>
  <c r="SJX631" i="3"/>
  <c r="SJR31" i="3"/>
  <c r="SKE31" i="3"/>
  <c r="SKR31" i="3"/>
  <c r="SLE31" i="3"/>
  <c r="SJP31" i="3"/>
  <c r="SJS231" i="3"/>
  <c r="SKF231" i="3"/>
  <c r="SKS231" i="3"/>
  <c r="SLF231" i="3"/>
  <c r="SJQ231" i="3"/>
  <c r="SKM31" i="3"/>
  <c r="SKZ31" i="3"/>
  <c r="SLM31" i="3"/>
  <c r="SKK31" i="3"/>
  <c r="SJJ631" i="3"/>
  <c r="SJW631" i="3"/>
  <c r="SKJ631" i="3"/>
  <c r="SKW631" i="3"/>
  <c r="SLJ631" i="3"/>
  <c r="SLW631" i="3"/>
  <c r="SMJ631" i="3"/>
  <c r="SJH631" i="3"/>
  <c r="SKN431" i="3"/>
  <c r="SLA431" i="3"/>
  <c r="SLN431" i="3"/>
  <c r="SKL431" i="3"/>
  <c r="SKI831" i="3"/>
  <c r="SKV831" i="3"/>
  <c r="SLI831" i="3"/>
  <c r="SKG831" i="3"/>
  <c r="SKU31" i="3"/>
  <c r="SKS31" i="3"/>
  <c r="SKC231" i="3"/>
  <c r="SKP231" i="3"/>
  <c r="SKA231" i="3"/>
  <c r="SKA831" i="3"/>
  <c r="SKN831" i="3"/>
  <c r="SLA831" i="3"/>
  <c r="SJY831" i="3"/>
  <c r="SKI231" i="3"/>
  <c r="SKV231" i="3"/>
  <c r="SKG231" i="3"/>
  <c r="SKK631" i="3"/>
  <c r="SKX631" i="3"/>
  <c r="SKI631" i="3"/>
  <c r="SKY431" i="3"/>
  <c r="SLL431" i="3"/>
  <c r="SLY431" i="3"/>
  <c r="SKW431" i="3"/>
  <c r="SKX31" i="3"/>
  <c r="SLK31" i="3"/>
  <c r="SLX31" i="3"/>
  <c r="SKV31" i="3"/>
  <c r="SJZ431" i="3"/>
  <c r="SKM431" i="3"/>
  <c r="SKZ431" i="3"/>
  <c r="SLM431" i="3"/>
  <c r="SLZ431" i="3"/>
  <c r="SMM431" i="3"/>
  <c r="SJX431" i="3"/>
  <c r="SKF831" i="3"/>
  <c r="SKS831" i="3"/>
  <c r="SKD831" i="3"/>
  <c r="SKD231" i="3"/>
  <c r="SKQ231" i="3"/>
  <c r="SLD231" i="3"/>
  <c r="SLQ231" i="3"/>
  <c r="SKB231" i="3"/>
  <c r="SKT831" i="3"/>
  <c r="SLG831" i="3"/>
  <c r="SLT831" i="3"/>
  <c r="SKR831" i="3"/>
  <c r="SJU631" i="3"/>
  <c r="SKH631" i="3"/>
  <c r="SKU631" i="3"/>
  <c r="SLH631" i="3"/>
  <c r="SLU631" i="3"/>
  <c r="SMH631" i="3"/>
  <c r="SMU631" i="3"/>
  <c r="SJS631" i="3"/>
  <c r="SKC31" i="3"/>
  <c r="SKP31" i="3"/>
  <c r="SLC31" i="3"/>
  <c r="SLP31" i="3"/>
  <c r="SKA31" i="3"/>
  <c r="SLF31" i="3"/>
  <c r="SLD31" i="3"/>
  <c r="SKL831" i="3"/>
  <c r="SKY831" i="3"/>
  <c r="SLL831" i="3"/>
  <c r="SKJ831" i="3"/>
  <c r="SKN231" i="3"/>
  <c r="SLA231" i="3"/>
  <c r="SKL231" i="3"/>
  <c r="SKT231" i="3"/>
  <c r="SLG231" i="3"/>
  <c r="SKR231" i="3"/>
  <c r="SLJ431" i="3"/>
  <c r="SLW431" i="3"/>
  <c r="SMJ431" i="3"/>
  <c r="SLH431" i="3"/>
  <c r="SKV631" i="3"/>
  <c r="SLI631" i="3"/>
  <c r="SKT631" i="3"/>
  <c r="SKN31" i="3"/>
  <c r="SLA31" i="3"/>
  <c r="SLN31" i="3"/>
  <c r="SMA31" i="3"/>
  <c r="SKL31" i="3"/>
  <c r="SKQ831" i="3"/>
  <c r="SLD831" i="3"/>
  <c r="SKO831" i="3"/>
  <c r="SKF631" i="3"/>
  <c r="SKS631" i="3"/>
  <c r="SLF631" i="3"/>
  <c r="SLS631" i="3"/>
  <c r="SMF631" i="3"/>
  <c r="SMS631" i="3"/>
  <c r="SNF631" i="3"/>
  <c r="SKD631" i="3"/>
  <c r="SLI31" i="3"/>
  <c r="SLV31" i="3"/>
  <c r="SMI31" i="3"/>
  <c r="SLG31" i="3"/>
  <c r="SLE831" i="3"/>
  <c r="SLR831" i="3"/>
  <c r="SME831" i="3"/>
  <c r="SLC831" i="3"/>
  <c r="SKO231" i="3"/>
  <c r="SLB231" i="3"/>
  <c r="SLO231" i="3"/>
  <c r="SMB231" i="3"/>
  <c r="SKM231" i="3"/>
  <c r="SKK431" i="3"/>
  <c r="SKX431" i="3"/>
  <c r="SLK431" i="3"/>
  <c r="SLX431" i="3"/>
  <c r="SMK431" i="3"/>
  <c r="SMX431" i="3"/>
  <c r="SKI431" i="3"/>
  <c r="SLQ31" i="3"/>
  <c r="SLO31" i="3"/>
  <c r="SKY231" i="3"/>
  <c r="SLL231" i="3"/>
  <c r="SKW231" i="3"/>
  <c r="SKW831" i="3"/>
  <c r="SLJ831" i="3"/>
  <c r="SLW831" i="3"/>
  <c r="SKU831" i="3"/>
  <c r="SLE231" i="3"/>
  <c r="SLR231" i="3"/>
  <c r="SLC231" i="3"/>
  <c r="SLP831" i="3"/>
  <c r="SMC831" i="3"/>
  <c r="SMP831" i="3"/>
  <c r="SLN831" i="3"/>
  <c r="SLT31" i="3"/>
  <c r="SMG31" i="3"/>
  <c r="SMT31" i="3"/>
  <c r="SLR31" i="3"/>
  <c r="SLG631" i="3"/>
  <c r="SLT631" i="3"/>
  <c r="SLE631" i="3"/>
  <c r="SLB831" i="3"/>
  <c r="SLO831" i="3"/>
  <c r="SKZ831" i="3"/>
  <c r="SKV431" i="3"/>
  <c r="SLI431" i="3"/>
  <c r="SLV431" i="3"/>
  <c r="SMI431" i="3"/>
  <c r="SMV431" i="3"/>
  <c r="SNI431" i="3"/>
  <c r="SKT431" i="3"/>
  <c r="SKY31" i="3"/>
  <c r="SLL31" i="3"/>
  <c r="SLY31" i="3"/>
  <c r="SML31" i="3"/>
  <c r="SKW31" i="3"/>
  <c r="SKQ631" i="3"/>
  <c r="SLD631" i="3"/>
  <c r="SLQ631" i="3"/>
  <c r="SMD631" i="3"/>
  <c r="SMQ631" i="3"/>
  <c r="SND631" i="3"/>
  <c r="SNQ631" i="3"/>
  <c r="SKO631" i="3"/>
  <c r="SLU431" i="3"/>
  <c r="SMH431" i="3"/>
  <c r="SMU431" i="3"/>
  <c r="SLS431" i="3"/>
  <c r="SKZ231" i="3"/>
  <c r="SLM231" i="3"/>
  <c r="SLZ231" i="3"/>
  <c r="SMM231" i="3"/>
  <c r="SKX231" i="3"/>
  <c r="SMB31" i="3"/>
  <c r="SLZ31" i="3"/>
  <c r="SLH831" i="3"/>
  <c r="SLU831" i="3"/>
  <c r="SMH831" i="3"/>
  <c r="SLF831" i="3"/>
  <c r="SLJ231" i="3"/>
  <c r="SLW231" i="3"/>
  <c r="SLH231" i="3"/>
  <c r="SLP231" i="3"/>
  <c r="SMC231" i="3"/>
  <c r="SLN231" i="3"/>
  <c r="SMF431" i="3"/>
  <c r="SMS431" i="3"/>
  <c r="SNF431" i="3"/>
  <c r="SMD431" i="3"/>
  <c r="SLM831" i="3"/>
  <c r="SLZ831" i="3"/>
  <c r="SLK831" i="3"/>
  <c r="SLB631" i="3"/>
  <c r="SLO631" i="3"/>
  <c r="SMB631" i="3"/>
  <c r="SMO631" i="3"/>
  <c r="SNB631" i="3"/>
  <c r="SNO631" i="3"/>
  <c r="SOB631" i="3"/>
  <c r="SKZ631" i="3"/>
  <c r="SMA831" i="3"/>
  <c r="SMN831" i="3"/>
  <c r="SNA831" i="3"/>
  <c r="SLY831" i="3"/>
  <c r="SLG431" i="3"/>
  <c r="SLT431" i="3"/>
  <c r="SMG431" i="3"/>
  <c r="SMT431" i="3"/>
  <c r="SNG431" i="3"/>
  <c r="SNT431" i="3"/>
  <c r="SLE431" i="3"/>
  <c r="SME31" i="3"/>
  <c r="SMR31" i="3"/>
  <c r="SNE31" i="3"/>
  <c r="SMC31" i="3"/>
  <c r="SLJ31" i="3"/>
  <c r="SLW31" i="3"/>
  <c r="SMJ31" i="3"/>
  <c r="SMW31" i="3"/>
  <c r="SLH31" i="3"/>
  <c r="SLK231" i="3"/>
  <c r="SLX231" i="3"/>
  <c r="SMK231" i="3"/>
  <c r="SMX231" i="3"/>
  <c r="SLI231" i="3"/>
  <c r="SLR631" i="3"/>
  <c r="SME631" i="3"/>
  <c r="SLP631" i="3"/>
  <c r="SMM31" i="3"/>
  <c r="SMK31" i="3"/>
  <c r="SLU231" i="3"/>
  <c r="SMH231" i="3"/>
  <c r="SLS231" i="3"/>
  <c r="SLS831" i="3"/>
  <c r="SMF831" i="3"/>
  <c r="SMS831" i="3"/>
  <c r="SLQ831" i="3"/>
  <c r="SMA231" i="3"/>
  <c r="SMN231" i="3"/>
  <c r="SLY231" i="3"/>
  <c r="SLX831" i="3"/>
  <c r="SMK831" i="3"/>
  <c r="SLV831" i="3"/>
  <c r="SML831" i="3"/>
  <c r="SMY831" i="3"/>
  <c r="SNL831" i="3"/>
  <c r="SMJ831" i="3"/>
  <c r="SLU31" i="3"/>
  <c r="SMH31" i="3"/>
  <c r="SMU31" i="3"/>
  <c r="SNH31" i="3"/>
  <c r="SLS31" i="3"/>
  <c r="SMC631" i="3"/>
  <c r="SMP631" i="3"/>
  <c r="SMA631" i="3"/>
  <c r="SMP31" i="3"/>
  <c r="SNC31" i="3"/>
  <c r="SNP31" i="3"/>
  <c r="SMN31" i="3"/>
  <c r="SLM631" i="3"/>
  <c r="SLZ631" i="3"/>
  <c r="SMM631" i="3"/>
  <c r="SMZ631" i="3"/>
  <c r="SNM631" i="3"/>
  <c r="SNZ631" i="3"/>
  <c r="SOM631" i="3"/>
  <c r="SLK631" i="3"/>
  <c r="SMQ431" i="3"/>
  <c r="SND431" i="3"/>
  <c r="SNQ431" i="3"/>
  <c r="SMO431" i="3"/>
  <c r="SLV231" i="3"/>
  <c r="SMI231" i="3"/>
  <c r="SMV231" i="3"/>
  <c r="SNI231" i="3"/>
  <c r="SLT231" i="3"/>
  <c r="SLR431" i="3"/>
  <c r="SME431" i="3"/>
  <c r="SMR431" i="3"/>
  <c r="SNE431" i="3"/>
  <c r="SNR431" i="3"/>
  <c r="SOE431" i="3"/>
  <c r="SLP431" i="3"/>
  <c r="SMX31" i="3"/>
  <c r="SMV31" i="3"/>
  <c r="SMD831" i="3"/>
  <c r="SMQ831" i="3"/>
  <c r="SND831" i="3"/>
  <c r="SMB831" i="3"/>
  <c r="SMF231" i="3"/>
  <c r="SMS231" i="3"/>
  <c r="SMD231" i="3"/>
  <c r="SML231" i="3"/>
  <c r="SMY231" i="3"/>
  <c r="SMJ231" i="3"/>
  <c r="SMG231" i="3"/>
  <c r="SMT231" i="3"/>
  <c r="SNG231" i="3"/>
  <c r="SNT231" i="3"/>
  <c r="SME231" i="3"/>
  <c r="SLX631" i="3"/>
  <c r="SMK631" i="3"/>
  <c r="SMX631" i="3"/>
  <c r="SNK631" i="3"/>
  <c r="SNX631" i="3"/>
  <c r="SOK631" i="3"/>
  <c r="SOX631" i="3"/>
  <c r="SLV631" i="3"/>
  <c r="SMW831" i="3"/>
  <c r="SNJ831" i="3"/>
  <c r="SNW831" i="3"/>
  <c r="SMU831" i="3"/>
  <c r="SMF31" i="3"/>
  <c r="SMS31" i="3"/>
  <c r="SNF31" i="3"/>
  <c r="SNS31" i="3"/>
  <c r="SMD31" i="3"/>
  <c r="SNA31" i="3"/>
  <c r="SNN31" i="3"/>
  <c r="SOA31" i="3"/>
  <c r="SMY31" i="3"/>
  <c r="SNB431" i="3"/>
  <c r="SNO431" i="3"/>
  <c r="SOB431" i="3"/>
  <c r="SMZ431" i="3"/>
  <c r="SMC431" i="3"/>
  <c r="SMP431" i="3"/>
  <c r="SNC431" i="3"/>
  <c r="SNP431" i="3"/>
  <c r="SOC431" i="3"/>
  <c r="SOP431" i="3"/>
  <c r="SMA431" i="3"/>
  <c r="SMN631" i="3"/>
  <c r="SNA631" i="3"/>
  <c r="SML631" i="3"/>
  <c r="SMI831" i="3"/>
  <c r="SMV831" i="3"/>
  <c r="SMG831" i="3"/>
  <c r="SNI31" i="3"/>
  <c r="SNG31" i="3"/>
  <c r="SMQ231" i="3"/>
  <c r="SND231" i="3"/>
  <c r="SMO231" i="3"/>
  <c r="SMO831" i="3"/>
  <c r="SNB831" i="3"/>
  <c r="SNO831" i="3"/>
  <c r="SMM831" i="3"/>
  <c r="SMW231" i="3"/>
  <c r="SNJ231" i="3"/>
  <c r="SMU231" i="3"/>
  <c r="SNH831" i="3"/>
  <c r="SNU831" i="3"/>
  <c r="SOH831" i="3"/>
  <c r="SNF831" i="3"/>
  <c r="SMI631" i="3"/>
  <c r="SMV631" i="3"/>
  <c r="SNI631" i="3"/>
  <c r="SNV631" i="3"/>
  <c r="SOI631" i="3"/>
  <c r="SOV631" i="3"/>
  <c r="SPI631" i="3"/>
  <c r="SMG631" i="3"/>
  <c r="SMN431" i="3"/>
  <c r="SNA431" i="3"/>
  <c r="SNN431" i="3"/>
  <c r="SOA431" i="3"/>
  <c r="SON431" i="3"/>
  <c r="SPA431" i="3"/>
  <c r="SML431" i="3"/>
  <c r="SMT831" i="3"/>
  <c r="SNG831" i="3"/>
  <c r="SMR831" i="3"/>
  <c r="SNL31" i="3"/>
  <c r="SNY31" i="3"/>
  <c r="SOL31" i="3"/>
  <c r="SNJ31" i="3"/>
  <c r="SMY631" i="3"/>
  <c r="SNL631" i="3"/>
  <c r="SMW631" i="3"/>
  <c r="SMR231" i="3"/>
  <c r="SNE231" i="3"/>
  <c r="SNR231" i="3"/>
  <c r="SOE231" i="3"/>
  <c r="SMP231" i="3"/>
  <c r="SNM431" i="3"/>
  <c r="SNZ431" i="3"/>
  <c r="SOM431" i="3"/>
  <c r="SNK431" i="3"/>
  <c r="SMQ31" i="3"/>
  <c r="SND31" i="3"/>
  <c r="SNQ31" i="3"/>
  <c r="SOD31" i="3"/>
  <c r="SMO31" i="3"/>
  <c r="SNT31" i="3"/>
  <c r="SNR31" i="3"/>
  <c r="SMZ831" i="3"/>
  <c r="SNM831" i="3"/>
  <c r="SNZ831" i="3"/>
  <c r="SMX831" i="3"/>
  <c r="SNB231" i="3"/>
  <c r="SNO231" i="3"/>
  <c r="SMZ231" i="3"/>
  <c r="SNH231" i="3"/>
  <c r="SNU231" i="3"/>
  <c r="SNF231" i="3"/>
  <c r="SNE831" i="3"/>
  <c r="SNR831" i="3"/>
  <c r="SNC831" i="3"/>
  <c r="SNC231" i="3"/>
  <c r="SNP231" i="3"/>
  <c r="SOC231" i="3"/>
  <c r="SOP231" i="3"/>
  <c r="SNA231" i="3"/>
  <c r="SNB31" i="3"/>
  <c r="SNO31" i="3"/>
  <c r="SOB31" i="3"/>
  <c r="SOO31" i="3"/>
  <c r="SMZ31" i="3"/>
  <c r="SMY431" i="3"/>
  <c r="SNL431" i="3"/>
  <c r="SNY431" i="3"/>
  <c r="SOL431" i="3"/>
  <c r="SOY431" i="3"/>
  <c r="SPL431" i="3"/>
  <c r="SMW431" i="3"/>
  <c r="SNS831" i="3"/>
  <c r="SOF831" i="3"/>
  <c r="SOS831" i="3"/>
  <c r="SNQ831" i="3"/>
  <c r="SNJ631" i="3"/>
  <c r="SNW631" i="3"/>
  <c r="SNH631" i="3"/>
  <c r="SMT631" i="3"/>
  <c r="SNG631" i="3"/>
  <c r="SNT631" i="3"/>
  <c r="SOG631" i="3"/>
  <c r="SOT631" i="3"/>
  <c r="SPG631" i="3"/>
  <c r="SPT631" i="3"/>
  <c r="SMR631" i="3"/>
  <c r="SNX431" i="3"/>
  <c r="SOK431" i="3"/>
  <c r="SOX431" i="3"/>
  <c r="SNV431" i="3"/>
  <c r="SNW31" i="3"/>
  <c r="SOJ31" i="3"/>
  <c r="SOW31" i="3"/>
  <c r="SNU31" i="3"/>
  <c r="SOE31" i="3"/>
  <c r="SOC31" i="3"/>
  <c r="SNK831" i="3"/>
  <c r="SNX831" i="3"/>
  <c r="SOK831" i="3"/>
  <c r="SNI831" i="3"/>
  <c r="SNM231" i="3"/>
  <c r="SNZ231" i="3"/>
  <c r="SNK231" i="3"/>
  <c r="SNS231" i="3"/>
  <c r="SOF231" i="3"/>
  <c r="SNQ231" i="3"/>
  <c r="SNN231" i="3"/>
  <c r="SOA231" i="3"/>
  <c r="SON231" i="3"/>
  <c r="SPA231" i="3"/>
  <c r="SNL231" i="3"/>
  <c r="SNP831" i="3"/>
  <c r="SOC831" i="3"/>
  <c r="SNN831" i="3"/>
  <c r="SNJ431" i="3"/>
  <c r="SNW431" i="3"/>
  <c r="SOJ431" i="3"/>
  <c r="SOW431" i="3"/>
  <c r="SPJ431" i="3"/>
  <c r="SPW431" i="3"/>
  <c r="SNH431" i="3"/>
  <c r="SOH31" i="3"/>
  <c r="SOU31" i="3"/>
  <c r="SPH31" i="3"/>
  <c r="SOF31" i="3"/>
  <c r="SNU631" i="3"/>
  <c r="SOH631" i="3"/>
  <c r="SNS631" i="3"/>
  <c r="SNE631" i="3"/>
  <c r="SNR631" i="3"/>
  <c r="SOE631" i="3"/>
  <c r="SOR631" i="3"/>
  <c r="SPE631" i="3"/>
  <c r="SPR631" i="3"/>
  <c r="SQE631" i="3"/>
  <c r="SNC631" i="3"/>
  <c r="SNM31" i="3"/>
  <c r="SNZ31" i="3"/>
  <c r="SOM31" i="3"/>
  <c r="SOZ31" i="3"/>
  <c r="SNK31" i="3"/>
  <c r="SOI431" i="3"/>
  <c r="SOV431" i="3"/>
  <c r="SPI431" i="3"/>
  <c r="SOG431" i="3"/>
  <c r="SOD831" i="3"/>
  <c r="SOQ831" i="3"/>
  <c r="SPD831" i="3"/>
  <c r="SOB831" i="3"/>
  <c r="SOP31" i="3"/>
  <c r="SON31" i="3"/>
  <c r="SNX231" i="3"/>
  <c r="SOK231" i="3"/>
  <c r="SNV231" i="3"/>
  <c r="SNV831" i="3"/>
  <c r="SOI831" i="3"/>
  <c r="SOV831" i="3"/>
  <c r="SNT831" i="3"/>
  <c r="SOD231" i="3"/>
  <c r="SOQ231" i="3"/>
  <c r="SOB231" i="3"/>
  <c r="SOF631" i="3"/>
  <c r="SOS631" i="3"/>
  <c r="SOD631" i="3"/>
  <c r="SNU431" i="3"/>
  <c r="SOH431" i="3"/>
  <c r="SOU431" i="3"/>
  <c r="SPH431" i="3"/>
  <c r="SPU431" i="3"/>
  <c r="SQH431" i="3"/>
  <c r="SNS431" i="3"/>
  <c r="SNX31" i="3"/>
  <c r="SOK31" i="3"/>
  <c r="SOX31" i="3"/>
  <c r="SPK31" i="3"/>
  <c r="SNV31" i="3"/>
  <c r="SOA831" i="3"/>
  <c r="SON831" i="3"/>
  <c r="SNY831" i="3"/>
  <c r="SOT431" i="3"/>
  <c r="SPG431" i="3"/>
  <c r="SPT431" i="3"/>
  <c r="SOR431" i="3"/>
  <c r="SNP631" i="3"/>
  <c r="SOC631" i="3"/>
  <c r="SOP631" i="3"/>
  <c r="SPC631" i="3"/>
  <c r="SPP631" i="3"/>
  <c r="SQC631" i="3"/>
  <c r="SQP631" i="3"/>
  <c r="SNN631" i="3"/>
  <c r="SOO831" i="3"/>
  <c r="SPB831" i="3"/>
  <c r="SPO831" i="3"/>
  <c r="SOM831" i="3"/>
  <c r="SOS31" i="3"/>
  <c r="SPF31" i="3"/>
  <c r="SPS31" i="3"/>
  <c r="SOQ31" i="3"/>
  <c r="SNY231" i="3"/>
  <c r="SOL231" i="3"/>
  <c r="SOY231" i="3"/>
  <c r="SPL231" i="3"/>
  <c r="SNW231" i="3"/>
  <c r="SPA31" i="3"/>
  <c r="SOY31" i="3"/>
  <c r="SOG831" i="3"/>
  <c r="SOT831" i="3"/>
  <c r="SPG831" i="3"/>
  <c r="SOE831" i="3"/>
  <c r="SOI231" i="3"/>
  <c r="SOV231" i="3"/>
  <c r="SOG231" i="3"/>
  <c r="SOO231" i="3"/>
  <c r="SPB231" i="3"/>
  <c r="SOM231" i="3"/>
  <c r="SPE431" i="3"/>
  <c r="SPR431" i="3"/>
  <c r="SQE431" i="3"/>
  <c r="SPC431" i="3"/>
  <c r="SOI31" i="3"/>
  <c r="SOV31" i="3"/>
  <c r="SPI31" i="3"/>
  <c r="SPV31" i="3"/>
  <c r="SOG31" i="3"/>
  <c r="SOZ831" i="3"/>
  <c r="SPM831" i="3"/>
  <c r="SPZ831" i="3"/>
  <c r="SOX831" i="3"/>
  <c r="SOL831" i="3"/>
  <c r="SOY831" i="3"/>
  <c r="SOJ831" i="3"/>
  <c r="SOF431" i="3"/>
  <c r="SOS431" i="3"/>
  <c r="SPF431" i="3"/>
  <c r="SPS431" i="3"/>
  <c r="SQF431" i="3"/>
  <c r="SQS431" i="3"/>
  <c r="SOD431" i="3"/>
  <c r="SPD31" i="3"/>
  <c r="SPQ31" i="3"/>
  <c r="SQD31" i="3"/>
  <c r="SPB31" i="3"/>
  <c r="SOJ231" i="3"/>
  <c r="SOW231" i="3"/>
  <c r="SPJ231" i="3"/>
  <c r="SPW231" i="3"/>
  <c r="SOH231" i="3"/>
  <c r="SOA631" i="3"/>
  <c r="SON631" i="3"/>
  <c r="SPA631" i="3"/>
  <c r="SPN631" i="3"/>
  <c r="SQA631" i="3"/>
  <c r="SQN631" i="3"/>
  <c r="SRA631" i="3"/>
  <c r="SNY631" i="3"/>
  <c r="SOQ631" i="3"/>
  <c r="SPD631" i="3"/>
  <c r="SOO631" i="3"/>
  <c r="SPL31" i="3"/>
  <c r="SPJ31" i="3"/>
  <c r="SOT231" i="3"/>
  <c r="SPG231" i="3"/>
  <c r="SOR231" i="3"/>
  <c r="SOR831" i="3"/>
  <c r="SPE831" i="3"/>
  <c r="SPR831" i="3"/>
  <c r="SOP831" i="3"/>
  <c r="SOZ231" i="3"/>
  <c r="SPM231" i="3"/>
  <c r="SOX231" i="3"/>
  <c r="SPO31" i="3"/>
  <c r="SQB31" i="3"/>
  <c r="SQO31" i="3"/>
  <c r="SPM31" i="3"/>
  <c r="SOT31" i="3"/>
  <c r="SPG31" i="3"/>
  <c r="SPT31" i="3"/>
  <c r="SQG31" i="3"/>
  <c r="SOR31" i="3"/>
  <c r="SOL631" i="3"/>
  <c r="SOY631" i="3"/>
  <c r="SPL631" i="3"/>
  <c r="SPY631" i="3"/>
  <c r="SQL631" i="3"/>
  <c r="SQY631" i="3"/>
  <c r="SRL631" i="3"/>
  <c r="SOJ631" i="3"/>
  <c r="SOQ431" i="3"/>
  <c r="SPD431" i="3"/>
  <c r="SPQ431" i="3"/>
  <c r="SQD431" i="3"/>
  <c r="SQQ431" i="3"/>
  <c r="SRD431" i="3"/>
  <c r="SOO431" i="3"/>
  <c r="SOW831" i="3"/>
  <c r="SPJ831" i="3"/>
  <c r="SOU831" i="3"/>
  <c r="SOU231" i="3"/>
  <c r="SPH231" i="3"/>
  <c r="SPU231" i="3"/>
  <c r="SQH231" i="3"/>
  <c r="SOS231" i="3"/>
  <c r="SPP431" i="3"/>
  <c r="SQC431" i="3"/>
  <c r="SQP431" i="3"/>
  <c r="SPN431" i="3"/>
  <c r="SPB631" i="3"/>
  <c r="SPO631" i="3"/>
  <c r="SOZ631" i="3"/>
  <c r="SPK831" i="3"/>
  <c r="SPX831" i="3"/>
  <c r="SQK831" i="3"/>
  <c r="SPI831" i="3"/>
  <c r="SPW31" i="3"/>
  <c r="SPU31" i="3"/>
  <c r="SPC831" i="3"/>
  <c r="SPP831" i="3"/>
  <c r="SQC831" i="3"/>
  <c r="SPA831" i="3"/>
  <c r="SPE231" i="3"/>
  <c r="SPR231" i="3"/>
  <c r="SPC231" i="3"/>
  <c r="SPK231" i="3"/>
  <c r="SPX231" i="3"/>
  <c r="SPI231" i="3"/>
  <c r="SPB431" i="3"/>
  <c r="SPO431" i="3"/>
  <c r="SQB431" i="3"/>
  <c r="SQO431" i="3"/>
  <c r="SRB431" i="3"/>
  <c r="SRO431" i="3"/>
  <c r="SOZ431" i="3"/>
  <c r="SPH831" i="3"/>
  <c r="SPU831" i="3"/>
  <c r="SPF831" i="3"/>
  <c r="SPV831" i="3"/>
  <c r="SQI831" i="3"/>
  <c r="SQV831" i="3"/>
  <c r="SPT831" i="3"/>
  <c r="SOW631" i="3"/>
  <c r="SPJ631" i="3"/>
  <c r="SPW631" i="3"/>
  <c r="SQJ631" i="3"/>
  <c r="SQW631" i="3"/>
  <c r="SRJ631" i="3"/>
  <c r="SRW631" i="3"/>
  <c r="SOU631" i="3"/>
  <c r="SQA431" i="3"/>
  <c r="SQN431" i="3"/>
  <c r="SRA431" i="3"/>
  <c r="SPY431" i="3"/>
  <c r="SPF231" i="3"/>
  <c r="SPS231" i="3"/>
  <c r="SQF231" i="3"/>
  <c r="SQS231" i="3"/>
  <c r="SPD231" i="3"/>
  <c r="SPZ31" i="3"/>
  <c r="SQM31" i="3"/>
  <c r="SQZ31" i="3"/>
  <c r="SPX31" i="3"/>
  <c r="SPE31" i="3"/>
  <c r="SPR31" i="3"/>
  <c r="SQE31" i="3"/>
  <c r="SQR31" i="3"/>
  <c r="SPC31" i="3"/>
  <c r="SPM631" i="3"/>
  <c r="SPZ631" i="3"/>
  <c r="SPK631" i="3"/>
  <c r="SQH31" i="3"/>
  <c r="SQF31" i="3"/>
  <c r="SPP231" i="3"/>
  <c r="SQC231" i="3"/>
  <c r="SPN231" i="3"/>
  <c r="SPN831" i="3"/>
  <c r="SQA831" i="3"/>
  <c r="SQN831" i="3"/>
  <c r="SPL831" i="3"/>
  <c r="SPV231" i="3"/>
  <c r="SQI231" i="3"/>
  <c r="SPT231" i="3"/>
  <c r="SQL431" i="3"/>
  <c r="SQY431" i="3"/>
  <c r="SRL431" i="3"/>
  <c r="SQJ431" i="3"/>
  <c r="SPS831" i="3"/>
  <c r="SQF831" i="3"/>
  <c r="SPQ831" i="3"/>
  <c r="SPX631" i="3"/>
  <c r="SQK631" i="3"/>
  <c r="SPV631" i="3"/>
  <c r="SQK31" i="3"/>
  <c r="SQX31" i="3"/>
  <c r="SRK31" i="3"/>
  <c r="SQI31" i="3"/>
  <c r="SPH631" i="3"/>
  <c r="SPU631" i="3"/>
  <c r="SQH631" i="3"/>
  <c r="SQU631" i="3"/>
  <c r="SRH631" i="3"/>
  <c r="SRU631" i="3"/>
  <c r="SSH631" i="3"/>
  <c r="SPF631" i="3"/>
  <c r="SPM431" i="3"/>
  <c r="SPZ431" i="3"/>
  <c r="SQM431" i="3"/>
  <c r="SQZ431" i="3"/>
  <c r="SRM431" i="3"/>
  <c r="SRZ431" i="3"/>
  <c r="SPK431" i="3"/>
  <c r="SPP31" i="3"/>
  <c r="SQC31" i="3"/>
  <c r="SQP31" i="3"/>
  <c r="SRC31" i="3"/>
  <c r="SPN31" i="3"/>
  <c r="SPQ231" i="3"/>
  <c r="SQD231" i="3"/>
  <c r="SQQ231" i="3"/>
  <c r="SRD231" i="3"/>
  <c r="SPO231" i="3"/>
  <c r="SQG831" i="3"/>
  <c r="SQT831" i="3"/>
  <c r="SRG831" i="3"/>
  <c r="SQE831" i="3"/>
  <c r="SQS31" i="3"/>
  <c r="SQQ31" i="3"/>
  <c r="SPY831" i="3"/>
  <c r="SQL831" i="3"/>
  <c r="SQY831" i="3"/>
  <c r="SPW831" i="3"/>
  <c r="SQA231" i="3"/>
  <c r="SQN231" i="3"/>
  <c r="SPY231" i="3"/>
  <c r="SQG231" i="3"/>
  <c r="SQT231" i="3"/>
  <c r="SQE231" i="3"/>
  <c r="SQI631" i="3"/>
  <c r="SQV631" i="3"/>
  <c r="SQG631" i="3"/>
  <c r="SQD831" i="3"/>
  <c r="SQQ831" i="3"/>
  <c r="SQB831" i="3"/>
  <c r="SQA31" i="3"/>
  <c r="SQN31" i="3"/>
  <c r="SRA31" i="3"/>
  <c r="SRN31" i="3"/>
  <c r="SPY31" i="3"/>
  <c r="SPS631" i="3"/>
  <c r="SQF631" i="3"/>
  <c r="SQS631" i="3"/>
  <c r="SRF631" i="3"/>
  <c r="SRS631" i="3"/>
  <c r="SSF631" i="3"/>
  <c r="SSS631" i="3"/>
  <c r="SPQ631" i="3"/>
  <c r="SQR831" i="3"/>
  <c r="SRE831" i="3"/>
  <c r="SRR831" i="3"/>
  <c r="SQP831" i="3"/>
  <c r="SQB231" i="3"/>
  <c r="SQO231" i="3"/>
  <c r="SRB231" i="3"/>
  <c r="SRO231" i="3"/>
  <c r="SPZ231" i="3"/>
  <c r="SPX431" i="3"/>
  <c r="SQK431" i="3"/>
  <c r="SQX431" i="3"/>
  <c r="SRK431" i="3"/>
  <c r="SRX431" i="3"/>
  <c r="SSK431" i="3"/>
  <c r="SPV431" i="3"/>
  <c r="SQV31" i="3"/>
  <c r="SRI31" i="3"/>
  <c r="SRV31" i="3"/>
  <c r="SQT31" i="3"/>
  <c r="SQW431" i="3"/>
  <c r="SRJ431" i="3"/>
  <c r="SRW431" i="3"/>
  <c r="SQU431" i="3"/>
  <c r="SRD31" i="3"/>
  <c r="SRB31" i="3"/>
  <c r="SQL231" i="3"/>
  <c r="SQY231" i="3"/>
  <c r="SQJ231" i="3"/>
  <c r="SQJ831" i="3"/>
  <c r="SQW831" i="3"/>
  <c r="SRJ831" i="3"/>
  <c r="SQH831" i="3"/>
  <c r="SQR231" i="3"/>
  <c r="SRE231" i="3"/>
  <c r="SQP231" i="3"/>
  <c r="SQO831" i="3"/>
  <c r="SRB831" i="3"/>
  <c r="SQM831" i="3"/>
  <c r="SRG31" i="3"/>
  <c r="SRT31" i="3"/>
  <c r="SSG31" i="3"/>
  <c r="SRE31" i="3"/>
  <c r="SRC831" i="3"/>
  <c r="SRP831" i="3"/>
  <c r="SSC831" i="3"/>
  <c r="SRA831" i="3"/>
  <c r="SQI431" i="3"/>
  <c r="SQV431" i="3"/>
  <c r="SRI431" i="3"/>
  <c r="SRV431" i="3"/>
  <c r="SSI431" i="3"/>
  <c r="SSV431" i="3"/>
  <c r="SQG431" i="3"/>
  <c r="SQD631" i="3"/>
  <c r="SQQ631" i="3"/>
  <c r="SRD631" i="3"/>
  <c r="SRQ631" i="3"/>
  <c r="SSD631" i="3"/>
  <c r="SSQ631" i="3"/>
  <c r="STD631" i="3"/>
  <c r="SQB631" i="3"/>
  <c r="SRH431" i="3"/>
  <c r="SRU431" i="3"/>
  <c r="SSH431" i="3"/>
  <c r="SRF431" i="3"/>
  <c r="SQT631" i="3"/>
  <c r="SRG631" i="3"/>
  <c r="SQR631" i="3"/>
  <c r="SQM231" i="3"/>
  <c r="SQZ231" i="3"/>
  <c r="SRM231" i="3"/>
  <c r="SRZ231" i="3"/>
  <c r="SQK231" i="3"/>
  <c r="SQL31" i="3"/>
  <c r="SQY31" i="3"/>
  <c r="SRL31" i="3"/>
  <c r="SRY31" i="3"/>
  <c r="SQJ31" i="3"/>
  <c r="SRO31" i="3"/>
  <c r="SRM31" i="3"/>
  <c r="SQU831" i="3"/>
  <c r="SRH831" i="3"/>
  <c r="SRU831" i="3"/>
  <c r="SQS831" i="3"/>
  <c r="SQW231" i="3"/>
  <c r="SRJ231" i="3"/>
  <c r="SQU231" i="3"/>
  <c r="SRC231" i="3"/>
  <c r="SRP231" i="3"/>
  <c r="SRA231" i="3"/>
  <c r="SQZ831" i="3"/>
  <c r="SRM831" i="3"/>
  <c r="SQX831" i="3"/>
  <c r="SQW31" i="3"/>
  <c r="SRJ31" i="3"/>
  <c r="SRW31" i="3"/>
  <c r="SSJ31" i="3"/>
  <c r="SQU31" i="3"/>
  <c r="SQT431" i="3"/>
  <c r="SRG431" i="3"/>
  <c r="SRT431" i="3"/>
  <c r="SSG431" i="3"/>
  <c r="SST431" i="3"/>
  <c r="STG431" i="3"/>
  <c r="SQR431" i="3"/>
  <c r="SRN831" i="3"/>
  <c r="SSA831" i="3"/>
  <c r="SSN831" i="3"/>
  <c r="SRL831" i="3"/>
  <c r="SQX231" i="3"/>
  <c r="SRK231" i="3"/>
  <c r="SRX231" i="3"/>
  <c r="SSK231" i="3"/>
  <c r="SQV231" i="3"/>
  <c r="SRS431" i="3"/>
  <c r="SSF431" i="3"/>
  <c r="SSS431" i="3"/>
  <c r="SRQ431" i="3"/>
  <c r="SQO631" i="3"/>
  <c r="SRB631" i="3"/>
  <c r="SRO631" i="3"/>
  <c r="SSB631" i="3"/>
  <c r="SSO631" i="3"/>
  <c r="STB631" i="3"/>
  <c r="STO631" i="3"/>
  <c r="SQM631" i="3"/>
  <c r="SRE631" i="3"/>
  <c r="SRR631" i="3"/>
  <c r="SRC631" i="3"/>
  <c r="SRR31" i="3"/>
  <c r="SSE31" i="3"/>
  <c r="SSR31" i="3"/>
  <c r="SRP31" i="3"/>
  <c r="SRZ31" i="3"/>
  <c r="SRX31" i="3"/>
  <c r="SRH231" i="3"/>
  <c r="SRU231" i="3"/>
  <c r="SRF231" i="3"/>
  <c r="SRF831" i="3"/>
  <c r="SRS831" i="3"/>
  <c r="SSF831" i="3"/>
  <c r="SRD831" i="3"/>
  <c r="SRN231" i="3"/>
  <c r="SSA231" i="3"/>
  <c r="SRL231" i="3"/>
  <c r="SRH31" i="3"/>
  <c r="SRU31" i="3"/>
  <c r="SSH31" i="3"/>
  <c r="SSU31" i="3"/>
  <c r="SRF31" i="3"/>
  <c r="SRE431" i="3"/>
  <c r="SRR431" i="3"/>
  <c r="SSE431" i="3"/>
  <c r="SSR431" i="3"/>
  <c r="STE431" i="3"/>
  <c r="STR431" i="3"/>
  <c r="SRC431" i="3"/>
  <c r="SRY831" i="3"/>
  <c r="SSL831" i="3"/>
  <c r="SSY831" i="3"/>
  <c r="SRW831" i="3"/>
  <c r="SQZ631" i="3"/>
  <c r="SRM631" i="3"/>
  <c r="SRZ631" i="3"/>
  <c r="SSM631" i="3"/>
  <c r="SSZ631" i="3"/>
  <c r="STM631" i="3"/>
  <c r="STZ631" i="3"/>
  <c r="SQX631" i="3"/>
  <c r="SSC31" i="3"/>
  <c r="SSP31" i="3"/>
  <c r="STC31" i="3"/>
  <c r="SSA31" i="3"/>
  <c r="SSD431" i="3"/>
  <c r="SSQ431" i="3"/>
  <c r="STD431" i="3"/>
  <c r="SSB431" i="3"/>
  <c r="SRK831" i="3"/>
  <c r="SRX831" i="3"/>
  <c r="SRI831" i="3"/>
  <c r="SRI231" i="3"/>
  <c r="SRV231" i="3"/>
  <c r="SSI231" i="3"/>
  <c r="SSV231" i="3"/>
  <c r="SRG231" i="3"/>
  <c r="SRP631" i="3"/>
  <c r="SSC631" i="3"/>
  <c r="SRN631" i="3"/>
  <c r="SSK31" i="3"/>
  <c r="SSI31" i="3"/>
  <c r="SRQ831" i="3"/>
  <c r="SSD831" i="3"/>
  <c r="SSQ831" i="3"/>
  <c r="SRO831" i="3"/>
  <c r="SRS231" i="3"/>
  <c r="SSF231" i="3"/>
  <c r="SRQ231" i="3"/>
  <c r="SRY231" i="3"/>
  <c r="SSL231" i="3"/>
  <c r="SRW231" i="3"/>
  <c r="SSO431" i="3"/>
  <c r="STB431" i="3"/>
  <c r="STO431" i="3"/>
  <c r="SSM431" i="3"/>
  <c r="SRP431" i="3"/>
  <c r="SSC431" i="3"/>
  <c r="SSP431" i="3"/>
  <c r="STC431" i="3"/>
  <c r="STP431" i="3"/>
  <c r="SUC431" i="3"/>
  <c r="SRN431" i="3"/>
  <c r="SRV831" i="3"/>
  <c r="SSI831" i="3"/>
  <c r="SRT831" i="3"/>
  <c r="SRK631" i="3"/>
  <c r="SRX631" i="3"/>
  <c r="SSK631" i="3"/>
  <c r="SSX631" i="3"/>
  <c r="STK631" i="3"/>
  <c r="STX631" i="3"/>
  <c r="SUK631" i="3"/>
  <c r="SRI631" i="3"/>
  <c r="SRT231" i="3"/>
  <c r="SSG231" i="3"/>
  <c r="SST231" i="3"/>
  <c r="STG231" i="3"/>
  <c r="SRR231" i="3"/>
  <c r="SSN31" i="3"/>
  <c r="STA31" i="3"/>
  <c r="STN31" i="3"/>
  <c r="SSL31" i="3"/>
  <c r="SSJ831" i="3"/>
  <c r="SSW831" i="3"/>
  <c r="STJ831" i="3"/>
  <c r="SSH831" i="3"/>
  <c r="SRS31" i="3"/>
  <c r="SSF31" i="3"/>
  <c r="SSS31" i="3"/>
  <c r="STF31" i="3"/>
  <c r="SRQ31" i="3"/>
  <c r="SSA631" i="3"/>
  <c r="SSN631" i="3"/>
  <c r="SRY631" i="3"/>
  <c r="SSV31" i="3"/>
  <c r="SST31" i="3"/>
  <c r="SSD231" i="3"/>
  <c r="SSQ231" i="3"/>
  <c r="SSB231" i="3"/>
  <c r="SSB831" i="3"/>
  <c r="SSO831" i="3"/>
  <c r="STB831" i="3"/>
  <c r="SRZ831" i="3"/>
  <c r="SSJ231" i="3"/>
  <c r="SSW231" i="3"/>
  <c r="SSH231" i="3"/>
  <c r="SSG831" i="3"/>
  <c r="SST831" i="3"/>
  <c r="SSE831" i="3"/>
  <c r="SSY31" i="3"/>
  <c r="STL31" i="3"/>
  <c r="STY31" i="3"/>
  <c r="SSW31" i="3"/>
  <c r="SSU831" i="3"/>
  <c r="STH831" i="3"/>
  <c r="STU831" i="3"/>
  <c r="SSS831" i="3"/>
  <c r="SSE231" i="3"/>
  <c r="SSR231" i="3"/>
  <c r="STE231" i="3"/>
  <c r="STR231" i="3"/>
  <c r="SSC231" i="3"/>
  <c r="SSA431" i="3"/>
  <c r="SSN431" i="3"/>
  <c r="STA431" i="3"/>
  <c r="STN431" i="3"/>
  <c r="SUA431" i="3"/>
  <c r="SUN431" i="3"/>
  <c r="SRY431" i="3"/>
  <c r="SSD31" i="3"/>
  <c r="SSQ31" i="3"/>
  <c r="STD31" i="3"/>
  <c r="STQ31" i="3"/>
  <c r="SSB31" i="3"/>
  <c r="SSL631" i="3"/>
  <c r="SSY631" i="3"/>
  <c r="SSJ631" i="3"/>
  <c r="SRV631" i="3"/>
  <c r="SSI631" i="3"/>
  <c r="SSV631" i="3"/>
  <c r="STI631" i="3"/>
  <c r="STV631" i="3"/>
  <c r="SUI631" i="3"/>
  <c r="SUV631" i="3"/>
  <c r="SRT631" i="3"/>
  <c r="SSZ431" i="3"/>
  <c r="STM431" i="3"/>
  <c r="STZ431" i="3"/>
  <c r="SSX431" i="3"/>
  <c r="STG31" i="3"/>
  <c r="STE31" i="3"/>
  <c r="SSM831" i="3"/>
  <c r="SSZ831" i="3"/>
  <c r="STM831" i="3"/>
  <c r="SSK831" i="3"/>
  <c r="SSO231" i="3"/>
  <c r="STB231" i="3"/>
  <c r="SSM231" i="3"/>
  <c r="SSU231" i="3"/>
  <c r="STH231" i="3"/>
  <c r="SSS231" i="3"/>
  <c r="STJ31" i="3"/>
  <c r="STW31" i="3"/>
  <c r="SUJ31" i="3"/>
  <c r="STH31" i="3"/>
  <c r="STK431" i="3"/>
  <c r="STX431" i="3"/>
  <c r="SUK431" i="3"/>
  <c r="STI431" i="3"/>
  <c r="SSG631" i="3"/>
  <c r="SST631" i="3"/>
  <c r="STG631" i="3"/>
  <c r="STT631" i="3"/>
  <c r="SUG631" i="3"/>
  <c r="SUT631" i="3"/>
  <c r="SVG631" i="3"/>
  <c r="SSE631" i="3"/>
  <c r="SSP231" i="3"/>
  <c r="STC231" i="3"/>
  <c r="STP231" i="3"/>
  <c r="SUC231" i="3"/>
  <c r="SSN231" i="3"/>
  <c r="STF831" i="3"/>
  <c r="STS831" i="3"/>
  <c r="SUF831" i="3"/>
  <c r="STD831" i="3"/>
  <c r="SSL431" i="3"/>
  <c r="SSY431" i="3"/>
  <c r="STL431" i="3"/>
  <c r="STY431" i="3"/>
  <c r="SUL431" i="3"/>
  <c r="SUY431" i="3"/>
  <c r="SSJ431" i="3"/>
  <c r="SSW631" i="3"/>
  <c r="STJ631" i="3"/>
  <c r="SSU631" i="3"/>
  <c r="SSR831" i="3"/>
  <c r="STE831" i="3"/>
  <c r="SSP831" i="3"/>
  <c r="SSO31" i="3"/>
  <c r="STB31" i="3"/>
  <c r="STO31" i="3"/>
  <c r="SUB31" i="3"/>
  <c r="SSM31" i="3"/>
  <c r="STR31" i="3"/>
  <c r="STP31" i="3"/>
  <c r="SSZ231" i="3"/>
  <c r="STM231" i="3"/>
  <c r="SSX231" i="3"/>
  <c r="SSX831" i="3"/>
  <c r="STK831" i="3"/>
  <c r="STX831" i="3"/>
  <c r="SSV831" i="3"/>
  <c r="STF231" i="3"/>
  <c r="STS231" i="3"/>
  <c r="STD231" i="3"/>
  <c r="STC831" i="3"/>
  <c r="STP831" i="3"/>
  <c r="STA831" i="3"/>
  <c r="STU31" i="3"/>
  <c r="SUH31" i="3"/>
  <c r="SUU31" i="3"/>
  <c r="STS31" i="3"/>
  <c r="STQ831" i="3"/>
  <c r="SUD831" i="3"/>
  <c r="SUQ831" i="3"/>
  <c r="STO831" i="3"/>
  <c r="SSR631" i="3"/>
  <c r="STE631" i="3"/>
  <c r="STR631" i="3"/>
  <c r="SUE631" i="3"/>
  <c r="SUR631" i="3"/>
  <c r="SVE631" i="3"/>
  <c r="SVR631" i="3"/>
  <c r="SSP631" i="3"/>
  <c r="STA231" i="3"/>
  <c r="STN231" i="3"/>
  <c r="SUA231" i="3"/>
  <c r="SUN231" i="3"/>
  <c r="SSY231" i="3"/>
  <c r="SSZ31" i="3"/>
  <c r="STM31" i="3"/>
  <c r="STZ31" i="3"/>
  <c r="SUM31" i="3"/>
  <c r="SSX31" i="3"/>
  <c r="STH631" i="3"/>
  <c r="STU631" i="3"/>
  <c r="STF631" i="3"/>
  <c r="SSW431" i="3"/>
  <c r="STJ431" i="3"/>
  <c r="STW431" i="3"/>
  <c r="SUJ431" i="3"/>
  <c r="SUW431" i="3"/>
  <c r="SVJ431" i="3"/>
  <c r="SSU431" i="3"/>
  <c r="STV431" i="3"/>
  <c r="SUI431" i="3"/>
  <c r="SUV431" i="3"/>
  <c r="STT431" i="3"/>
  <c r="SUC31" i="3"/>
  <c r="SUA31" i="3"/>
  <c r="STI831" i="3"/>
  <c r="STV831" i="3"/>
  <c r="SUI831" i="3"/>
  <c r="STG831" i="3"/>
  <c r="STK231" i="3"/>
  <c r="STX231" i="3"/>
  <c r="STI231" i="3"/>
  <c r="STQ231" i="3"/>
  <c r="SUD231" i="3"/>
  <c r="STO231" i="3"/>
  <c r="SUB831" i="3"/>
  <c r="SUO831" i="3"/>
  <c r="SVB831" i="3"/>
  <c r="STZ831" i="3"/>
  <c r="STN831" i="3"/>
  <c r="SUA831" i="3"/>
  <c r="STL831" i="3"/>
  <c r="STL231" i="3"/>
  <c r="STY231" i="3"/>
  <c r="SUL231" i="3"/>
  <c r="SUY231" i="3"/>
  <c r="STJ231" i="3"/>
  <c r="SUF31" i="3"/>
  <c r="SUS31" i="3"/>
  <c r="SVF31" i="3"/>
  <c r="SUD31" i="3"/>
  <c r="STS631" i="3"/>
  <c r="SUF631" i="3"/>
  <c r="STQ631" i="3"/>
  <c r="STH431" i="3"/>
  <c r="STU431" i="3"/>
  <c r="SUH431" i="3"/>
  <c r="SUU431" i="3"/>
  <c r="SVH431" i="3"/>
  <c r="SVU431" i="3"/>
  <c r="STF431" i="3"/>
  <c r="SUG431" i="3"/>
  <c r="SUT431" i="3"/>
  <c r="SVG431" i="3"/>
  <c r="SUE431" i="3"/>
  <c r="STC631" i="3"/>
  <c r="STP631" i="3"/>
  <c r="SUC631" i="3"/>
  <c r="SUP631" i="3"/>
  <c r="SVC631" i="3"/>
  <c r="SVP631" i="3"/>
  <c r="SWC631" i="3"/>
  <c r="STA631" i="3"/>
  <c r="STK31" i="3"/>
  <c r="STX31" i="3"/>
  <c r="SUK31" i="3"/>
  <c r="SUX31" i="3"/>
  <c r="STI31" i="3"/>
  <c r="SUN31" i="3"/>
  <c r="SUL31" i="3"/>
  <c r="STV231" i="3"/>
  <c r="SUI231" i="3"/>
  <c r="STT231" i="3"/>
  <c r="STT831" i="3"/>
  <c r="SUG831" i="3"/>
  <c r="SUT831" i="3"/>
  <c r="STR831" i="3"/>
  <c r="SUB231" i="3"/>
  <c r="SUO231" i="3"/>
  <c r="STZ231" i="3"/>
  <c r="SUQ31" i="3"/>
  <c r="SVD31" i="3"/>
  <c r="SVQ31" i="3"/>
  <c r="SUO31" i="3"/>
  <c r="STS431" i="3"/>
  <c r="SUF431" i="3"/>
  <c r="SUS431" i="3"/>
  <c r="SVF431" i="3"/>
  <c r="SVS431" i="3"/>
  <c r="SWF431" i="3"/>
  <c r="STQ431" i="3"/>
  <c r="STW231" i="3"/>
  <c r="SUJ231" i="3"/>
  <c r="SUW231" i="3"/>
  <c r="SVJ231" i="3"/>
  <c r="STU231" i="3"/>
  <c r="SUR431" i="3"/>
  <c r="SVE431" i="3"/>
  <c r="SVR431" i="3"/>
  <c r="SUP431" i="3"/>
  <c r="STV31" i="3"/>
  <c r="SUI31" i="3"/>
  <c r="SUV31" i="3"/>
  <c r="SVI31" i="3"/>
  <c r="STT31" i="3"/>
  <c r="SUM831" i="3"/>
  <c r="SUZ831" i="3"/>
  <c r="SVM831" i="3"/>
  <c r="SUK831" i="3"/>
  <c r="STN631" i="3"/>
  <c r="SUA631" i="3"/>
  <c r="SUN631" i="3"/>
  <c r="SVA631" i="3"/>
  <c r="SVN631" i="3"/>
  <c r="SWA631" i="3"/>
  <c r="SWN631" i="3"/>
  <c r="STL631" i="3"/>
  <c r="SUD631" i="3"/>
  <c r="SUQ631" i="3"/>
  <c r="SUB631" i="3"/>
  <c r="STY831" i="3"/>
  <c r="SUL831" i="3"/>
  <c r="STW831" i="3"/>
  <c r="SUY31" i="3"/>
  <c r="SUW31" i="3"/>
  <c r="SUE831" i="3"/>
  <c r="SUR831" i="3"/>
  <c r="SVE831" i="3"/>
  <c r="SUC831" i="3"/>
  <c r="SUG231" i="3"/>
  <c r="SUT231" i="3"/>
  <c r="SUE231" i="3"/>
  <c r="SUM231" i="3"/>
  <c r="SUZ231" i="3"/>
  <c r="SUK231" i="3"/>
  <c r="SVB31" i="3"/>
  <c r="SVO31" i="3"/>
  <c r="SWB31" i="3"/>
  <c r="SUZ31" i="3"/>
  <c r="STY631" i="3"/>
  <c r="SUL631" i="3"/>
  <c r="SUY631" i="3"/>
  <c r="SVL631" i="3"/>
  <c r="SVY631" i="3"/>
  <c r="SWL631" i="3"/>
  <c r="SWY631" i="3"/>
  <c r="STW631" i="3"/>
  <c r="SVC431" i="3"/>
  <c r="SVP431" i="3"/>
  <c r="SWC431" i="3"/>
  <c r="SVA431" i="3"/>
  <c r="SUJ831" i="3"/>
  <c r="SUW831" i="3"/>
  <c r="SUH831" i="3"/>
  <c r="SUX831" i="3"/>
  <c r="SVK831" i="3"/>
  <c r="SVX831" i="3"/>
  <c r="SUV831" i="3"/>
  <c r="SUH231" i="3"/>
  <c r="SUU231" i="3"/>
  <c r="SVH231" i="3"/>
  <c r="SVU231" i="3"/>
  <c r="SUF231" i="3"/>
  <c r="SUD431" i="3"/>
  <c r="SUQ431" i="3"/>
  <c r="SVD431" i="3"/>
  <c r="SVQ431" i="3"/>
  <c r="SWD431" i="3"/>
  <c r="SWQ431" i="3"/>
  <c r="SUB431" i="3"/>
  <c r="SUO631" i="3"/>
  <c r="SVB631" i="3"/>
  <c r="SUM631" i="3"/>
  <c r="SUG31" i="3"/>
  <c r="SUT31" i="3"/>
  <c r="SVG31" i="3"/>
  <c r="SVT31" i="3"/>
  <c r="SUE31" i="3"/>
  <c r="SVJ31" i="3"/>
  <c r="SVH31" i="3"/>
  <c r="SUR231" i="3"/>
  <c r="SVE231" i="3"/>
  <c r="SUP231" i="3"/>
  <c r="SUP831" i="3"/>
  <c r="SVC831" i="3"/>
  <c r="SVP831" i="3"/>
  <c r="SUN831" i="3"/>
  <c r="SUX231" i="3"/>
  <c r="SVK231" i="3"/>
  <c r="SUV231" i="3"/>
  <c r="SVN431" i="3"/>
  <c r="SWA431" i="3"/>
  <c r="SWN431" i="3"/>
  <c r="SVL431" i="3"/>
  <c r="SUJ631" i="3"/>
  <c r="SUW631" i="3"/>
  <c r="SVJ631" i="3"/>
  <c r="SVW631" i="3"/>
  <c r="SWJ631" i="3"/>
  <c r="SWW631" i="3"/>
  <c r="SXJ631" i="3"/>
  <c r="SUH631" i="3"/>
  <c r="SVI831" i="3"/>
  <c r="SVV831" i="3"/>
  <c r="SWI831" i="3"/>
  <c r="SVG831" i="3"/>
  <c r="SVM31" i="3"/>
  <c r="SVZ31" i="3"/>
  <c r="SWM31" i="3"/>
  <c r="SVK31" i="3"/>
  <c r="SUO431" i="3"/>
  <c r="SVB431" i="3"/>
  <c r="SVO431" i="3"/>
  <c r="SWB431" i="3"/>
  <c r="SWO431" i="3"/>
  <c r="SXB431" i="3"/>
  <c r="SUM431" i="3"/>
  <c r="SUZ631" i="3"/>
  <c r="SVM631" i="3"/>
  <c r="SUX631" i="3"/>
  <c r="SUU831" i="3"/>
  <c r="SVH831" i="3"/>
  <c r="SUS831" i="3"/>
  <c r="SUR31" i="3"/>
  <c r="SVE31" i="3"/>
  <c r="SVR31" i="3"/>
  <c r="SWE31" i="3"/>
  <c r="SUP31" i="3"/>
  <c r="SUS231" i="3"/>
  <c r="SVF231" i="3"/>
  <c r="SVS231" i="3"/>
  <c r="SWF231" i="3"/>
  <c r="SUQ231" i="3"/>
  <c r="SVU31" i="3"/>
  <c r="SVS31" i="3"/>
  <c r="SVA831" i="3"/>
  <c r="SVN831" i="3"/>
  <c r="SWA831" i="3"/>
  <c r="SUY831" i="3"/>
  <c r="SVC231" i="3"/>
  <c r="SVP231" i="3"/>
  <c r="SVA231" i="3"/>
  <c r="SVI231" i="3"/>
  <c r="SVV231" i="3"/>
  <c r="SVG231" i="3"/>
  <c r="SUU631" i="3"/>
  <c r="SVH631" i="3"/>
  <c r="SVU631" i="3"/>
  <c r="SWH631" i="3"/>
  <c r="SWU631" i="3"/>
  <c r="SXH631" i="3"/>
  <c r="SXU631" i="3"/>
  <c r="SUS631" i="3"/>
  <c r="SUZ431" i="3"/>
  <c r="SVM431" i="3"/>
  <c r="SVZ431" i="3"/>
  <c r="SWM431" i="3"/>
  <c r="SWZ431" i="3"/>
  <c r="SXM431" i="3"/>
  <c r="SUX431" i="3"/>
  <c r="SVF831" i="3"/>
  <c r="SVS831" i="3"/>
  <c r="SVD831" i="3"/>
  <c r="SVK631" i="3"/>
  <c r="SVX631" i="3"/>
  <c r="SVI631" i="3"/>
  <c r="SVT831" i="3"/>
  <c r="SWG831" i="3"/>
  <c r="SWT831" i="3"/>
  <c r="SVR831" i="3"/>
  <c r="SVY431" i="3"/>
  <c r="SWL431" i="3"/>
  <c r="SWY431" i="3"/>
  <c r="SVW431" i="3"/>
  <c r="SVX31" i="3"/>
  <c r="SWK31" i="3"/>
  <c r="SWX31" i="3"/>
  <c r="SVV31" i="3"/>
  <c r="SVD231" i="3"/>
  <c r="SVQ231" i="3"/>
  <c r="SWD231" i="3"/>
  <c r="SWQ231" i="3"/>
  <c r="SVB231" i="3"/>
  <c r="SVC31" i="3"/>
  <c r="SVP31" i="3"/>
  <c r="SWC31" i="3"/>
  <c r="SWP31" i="3"/>
  <c r="SVA31" i="3"/>
  <c r="SWF31" i="3"/>
  <c r="SWD31" i="3"/>
  <c r="SVN231" i="3"/>
  <c r="SWA231" i="3"/>
  <c r="SVL231" i="3"/>
  <c r="SVL831" i="3"/>
  <c r="SVY831" i="3"/>
  <c r="SWL831" i="3"/>
  <c r="SVJ831" i="3"/>
  <c r="SVT231" i="3"/>
  <c r="SWG231" i="3"/>
  <c r="SVR231" i="3"/>
  <c r="SVQ831" i="3"/>
  <c r="SWD831" i="3"/>
  <c r="SVO831" i="3"/>
  <c r="SVO231" i="3"/>
  <c r="SWB231" i="3"/>
  <c r="SWO231" i="3"/>
  <c r="SXB231" i="3"/>
  <c r="SVM231" i="3"/>
  <c r="SVV631" i="3"/>
  <c r="SWI631" i="3"/>
  <c r="SVT631" i="3"/>
  <c r="SWJ431" i="3"/>
  <c r="SWW431" i="3"/>
  <c r="SXJ431" i="3"/>
  <c r="SWH431" i="3"/>
  <c r="SVK431" i="3"/>
  <c r="SVX431" i="3"/>
  <c r="SWK431" i="3"/>
  <c r="SWX431" i="3"/>
  <c r="SXK431" i="3"/>
  <c r="SXX431" i="3"/>
  <c r="SVI431" i="3"/>
  <c r="SWI31" i="3"/>
  <c r="SWV31" i="3"/>
  <c r="SXI31" i="3"/>
  <c r="SWG31" i="3"/>
  <c r="SVN31" i="3"/>
  <c r="SWA31" i="3"/>
  <c r="SWN31" i="3"/>
  <c r="SXA31" i="3"/>
  <c r="SVL31" i="3"/>
  <c r="SWE831" i="3"/>
  <c r="SWR831" i="3"/>
  <c r="SXE831" i="3"/>
  <c r="SWC831" i="3"/>
  <c r="SVF631" i="3"/>
  <c r="SVS631" i="3"/>
  <c r="SWF631" i="3"/>
  <c r="SWS631" i="3"/>
  <c r="SXF631" i="3"/>
  <c r="SXS631" i="3"/>
  <c r="SYF631" i="3"/>
  <c r="SVD631" i="3"/>
  <c r="SWQ31" i="3"/>
  <c r="SWO31" i="3"/>
  <c r="SVW831" i="3"/>
  <c r="SWJ831" i="3"/>
  <c r="SWW831" i="3"/>
  <c r="SVU831" i="3"/>
  <c r="SVY231" i="3"/>
  <c r="SWL231" i="3"/>
  <c r="SVW231" i="3"/>
  <c r="SWE231" i="3"/>
  <c r="SWR231" i="3"/>
  <c r="SWC231" i="3"/>
  <c r="SWG631" i="3"/>
  <c r="SWT631" i="3"/>
  <c r="SWE631" i="3"/>
  <c r="SWP831" i="3"/>
  <c r="SXC831" i="3"/>
  <c r="SXP831" i="3"/>
  <c r="SWN831" i="3"/>
  <c r="SVV431" i="3"/>
  <c r="SWI431" i="3"/>
  <c r="SWV431" i="3"/>
  <c r="SXI431" i="3"/>
  <c r="SXV431" i="3"/>
  <c r="SYI431" i="3"/>
  <c r="SVT431" i="3"/>
  <c r="SVZ231" i="3"/>
  <c r="SWM231" i="3"/>
  <c r="SWZ231" i="3"/>
  <c r="SXM231" i="3"/>
  <c r="SVX231" i="3"/>
  <c r="SWU431" i="3"/>
  <c r="SXH431" i="3"/>
  <c r="SXU431" i="3"/>
  <c r="SWS431" i="3"/>
  <c r="SVQ631" i="3"/>
  <c r="SWD631" i="3"/>
  <c r="SWQ631" i="3"/>
  <c r="SXD631" i="3"/>
  <c r="SXQ631" i="3"/>
  <c r="SYD631" i="3"/>
  <c r="SYQ631" i="3"/>
  <c r="SVO631" i="3"/>
  <c r="SVY31" i="3"/>
  <c r="SWL31" i="3"/>
  <c r="SWY31" i="3"/>
  <c r="SXL31" i="3"/>
  <c r="SVW31" i="3"/>
  <c r="SWT31" i="3"/>
  <c r="SXG31" i="3"/>
  <c r="SXT31" i="3"/>
  <c r="SWR31" i="3"/>
  <c r="SWB831" i="3"/>
  <c r="SWO831" i="3"/>
  <c r="SVZ831" i="3"/>
  <c r="SXB31" i="3"/>
  <c r="SWZ31" i="3"/>
  <c r="SWJ231" i="3"/>
  <c r="SWW231" i="3"/>
  <c r="SWH231" i="3"/>
  <c r="SWH831" i="3"/>
  <c r="SWU831" i="3"/>
  <c r="SXH831" i="3"/>
  <c r="SWF831" i="3"/>
  <c r="SWP231" i="3"/>
  <c r="SXC231" i="3"/>
  <c r="SWN231" i="3"/>
  <c r="SWG431" i="3"/>
  <c r="SWT431" i="3"/>
  <c r="SXG431" i="3"/>
  <c r="SXT431" i="3"/>
  <c r="SYG431" i="3"/>
  <c r="SYT431" i="3"/>
  <c r="SWE431" i="3"/>
  <c r="SXE31" i="3"/>
  <c r="SXR31" i="3"/>
  <c r="SYE31" i="3"/>
  <c r="SXC31" i="3"/>
  <c r="SWB631" i="3"/>
  <c r="SWO631" i="3"/>
  <c r="SXB631" i="3"/>
  <c r="SXO631" i="3"/>
  <c r="SYB631" i="3"/>
  <c r="SYO631" i="3"/>
  <c r="SZB631" i="3"/>
  <c r="SVZ631" i="3"/>
  <c r="SXF431" i="3"/>
  <c r="SXS431" i="3"/>
  <c r="SYF431" i="3"/>
  <c r="SXD431" i="3"/>
  <c r="SXA831" i="3"/>
  <c r="SXN831" i="3"/>
  <c r="SYA831" i="3"/>
  <c r="SWY831" i="3"/>
  <c r="SWM831" i="3"/>
  <c r="SWZ831" i="3"/>
  <c r="SWK831" i="3"/>
  <c r="SWJ31" i="3"/>
  <c r="SWW31" i="3"/>
  <c r="SXJ31" i="3"/>
  <c r="SXW31" i="3"/>
  <c r="SWH31" i="3"/>
  <c r="SWK231" i="3"/>
  <c r="SWX231" i="3"/>
  <c r="SXK231" i="3"/>
  <c r="SXX231" i="3"/>
  <c r="SWI231" i="3"/>
  <c r="SWR631" i="3"/>
  <c r="SXE631" i="3"/>
  <c r="SWP631" i="3"/>
  <c r="SXM31" i="3"/>
  <c r="SXK31" i="3"/>
  <c r="SWS831" i="3"/>
  <c r="SXF831" i="3"/>
  <c r="SXS831" i="3"/>
  <c r="SWQ831" i="3"/>
  <c r="SWU231" i="3"/>
  <c r="SXH231" i="3"/>
  <c r="SWS231" i="3"/>
  <c r="SXA231" i="3"/>
  <c r="SXN231" i="3"/>
  <c r="SWY231" i="3"/>
  <c r="SXL831" i="3"/>
  <c r="SXY831" i="3"/>
  <c r="SYL831" i="3"/>
  <c r="SXJ831" i="3"/>
  <c r="SWV231" i="3"/>
  <c r="SXI231" i="3"/>
  <c r="SXV231" i="3"/>
  <c r="SYI231" i="3"/>
  <c r="SWT231" i="3"/>
  <c r="SXP31" i="3"/>
  <c r="SYC31" i="3"/>
  <c r="SYP31" i="3"/>
  <c r="SXN31" i="3"/>
  <c r="SWX831" i="3"/>
  <c r="SXK831" i="3"/>
  <c r="SWV831" i="3"/>
  <c r="SWU31" i="3"/>
  <c r="SXH31" i="3"/>
  <c r="SXU31" i="3"/>
  <c r="SYH31" i="3"/>
  <c r="SWS31" i="3"/>
  <c r="SXQ431" i="3"/>
  <c r="SYD431" i="3"/>
  <c r="SYQ431" i="3"/>
  <c r="SXO431" i="3"/>
  <c r="SWR431" i="3"/>
  <c r="SXE431" i="3"/>
  <c r="SXR431" i="3"/>
  <c r="SYE431" i="3"/>
  <c r="SYR431" i="3"/>
  <c r="SZE431" i="3"/>
  <c r="SWP431" i="3"/>
  <c r="SXC631" i="3"/>
  <c r="SXP631" i="3"/>
  <c r="SXA631" i="3"/>
  <c r="SWM631" i="3"/>
  <c r="SWZ631" i="3"/>
  <c r="SXM631" i="3"/>
  <c r="SXZ631" i="3"/>
  <c r="SYM631" i="3"/>
  <c r="SYZ631" i="3"/>
  <c r="SZM631" i="3"/>
  <c r="SWK631" i="3"/>
  <c r="SXX31" i="3"/>
  <c r="SXV31" i="3"/>
  <c r="SXF231" i="3"/>
  <c r="SXS231" i="3"/>
  <c r="SXD231" i="3"/>
  <c r="SXD831" i="3"/>
  <c r="SXQ831" i="3"/>
  <c r="SYD831" i="3"/>
  <c r="SXB831" i="3"/>
  <c r="SXL231" i="3"/>
  <c r="SXY231" i="3"/>
  <c r="SXJ231" i="3"/>
  <c r="SYA31" i="3"/>
  <c r="SYN31" i="3"/>
  <c r="SZA31" i="3"/>
  <c r="SXY31" i="3"/>
  <c r="SXG231" i="3"/>
  <c r="SXT231" i="3"/>
  <c r="SYG231" i="3"/>
  <c r="SYT231" i="3"/>
  <c r="SXE231" i="3"/>
  <c r="SXC431" i="3"/>
  <c r="SXP431" i="3"/>
  <c r="SYC431" i="3"/>
  <c r="SYP431" i="3"/>
  <c r="SZC431" i="3"/>
  <c r="SZP431" i="3"/>
  <c r="SXA431" i="3"/>
  <c r="SXI831" i="3"/>
  <c r="SXV831" i="3"/>
  <c r="SXG831" i="3"/>
  <c r="SWX631" i="3"/>
  <c r="SXK631" i="3"/>
  <c r="SXX631" i="3"/>
  <c r="SYK631" i="3"/>
  <c r="SYX631" i="3"/>
  <c r="SZK631" i="3"/>
  <c r="SZX631" i="3"/>
  <c r="SWV631" i="3"/>
  <c r="SXW831" i="3"/>
  <c r="SYJ831" i="3"/>
  <c r="SYW831" i="3"/>
  <c r="SXU831" i="3"/>
  <c r="SYB431" i="3"/>
  <c r="SYO431" i="3"/>
  <c r="SZB431" i="3"/>
  <c r="SXZ431" i="3"/>
  <c r="SXN631" i="3"/>
  <c r="SYA631" i="3"/>
  <c r="SXL631" i="3"/>
  <c r="SXF31" i="3"/>
  <c r="SXS31" i="3"/>
  <c r="SYF31" i="3"/>
  <c r="SYS31" i="3"/>
  <c r="SXD31" i="3"/>
  <c r="SYI31" i="3"/>
  <c r="SYG31" i="3"/>
  <c r="SXO831" i="3"/>
  <c r="SYB831" i="3"/>
  <c r="SYO831" i="3"/>
  <c r="SXM831" i="3"/>
  <c r="SXQ231" i="3"/>
  <c r="SYD231" i="3"/>
  <c r="SXO231" i="3"/>
  <c r="SXW231" i="3"/>
  <c r="SYJ231" i="3"/>
  <c r="SXU231" i="3"/>
  <c r="SYH831" i="3"/>
  <c r="SYU831" i="3"/>
  <c r="SZH831" i="3"/>
  <c r="SYF831" i="3"/>
  <c r="SXR231" i="3"/>
  <c r="SYE231" i="3"/>
  <c r="SYR231" i="3"/>
  <c r="SZE231" i="3"/>
  <c r="SXP231" i="3"/>
  <c r="SXT831" i="3"/>
  <c r="SYG831" i="3"/>
  <c r="SXR831" i="3"/>
  <c r="SXQ31" i="3"/>
  <c r="SYD31" i="3"/>
  <c r="SYQ31" i="3"/>
  <c r="SZD31" i="3"/>
  <c r="SXO31" i="3"/>
  <c r="SXI631" i="3"/>
  <c r="SXV631" i="3"/>
  <c r="SYI631" i="3"/>
  <c r="SYV631" i="3"/>
  <c r="SZI631" i="3"/>
  <c r="SZV631" i="3"/>
  <c r="TAI631" i="3"/>
  <c r="SXG631" i="3"/>
  <c r="SXY631" i="3"/>
  <c r="SYL631" i="3"/>
  <c r="SXW631" i="3"/>
  <c r="SYL31" i="3"/>
  <c r="SYY31" i="3"/>
  <c r="SZL31" i="3"/>
  <c r="SYJ31" i="3"/>
  <c r="SYM431" i="3"/>
  <c r="SYZ431" i="3"/>
  <c r="SZM431" i="3"/>
  <c r="SYK431" i="3"/>
  <c r="SXN431" i="3"/>
  <c r="SYA431" i="3"/>
  <c r="SYN431" i="3"/>
  <c r="SZA431" i="3"/>
  <c r="SZN431" i="3"/>
  <c r="TAA431" i="3"/>
  <c r="SXL431" i="3"/>
  <c r="SYT31" i="3"/>
  <c r="SYR31" i="3"/>
  <c r="SYB231" i="3"/>
  <c r="SYO231" i="3"/>
  <c r="SXZ231" i="3"/>
  <c r="SXZ831" i="3"/>
  <c r="SYM831" i="3"/>
  <c r="SYZ831" i="3"/>
  <c r="SXX831" i="3"/>
  <c r="SYH231" i="3"/>
  <c r="SYU231" i="3"/>
  <c r="SYF231" i="3"/>
  <c r="SYC231" i="3"/>
  <c r="SYP231" i="3"/>
  <c r="SZC231" i="3"/>
  <c r="SZP231" i="3"/>
  <c r="SYA231" i="3"/>
  <c r="SYX431" i="3"/>
  <c r="SZK431" i="3"/>
  <c r="SZX431" i="3"/>
  <c r="SYV431" i="3"/>
  <c r="SYB31" i="3"/>
  <c r="SYO31" i="3"/>
  <c r="SZB31" i="3"/>
  <c r="SZO31" i="3"/>
  <c r="SXZ31" i="3"/>
  <c r="SYW31" i="3"/>
  <c r="SZJ31" i="3"/>
  <c r="SZW31" i="3"/>
  <c r="SYU31" i="3"/>
  <c r="SYS831" i="3"/>
  <c r="SZF831" i="3"/>
  <c r="SZS831" i="3"/>
  <c r="SYQ831" i="3"/>
  <c r="SXY431" i="3"/>
  <c r="SYL431" i="3"/>
  <c r="SYY431" i="3"/>
  <c r="SZL431" i="3"/>
  <c r="SZY431" i="3"/>
  <c r="TAL431" i="3"/>
  <c r="SXW431" i="3"/>
  <c r="SYE831" i="3"/>
  <c r="SYR831" i="3"/>
  <c r="SYC831" i="3"/>
  <c r="SYJ631" i="3"/>
  <c r="SYW631" i="3"/>
  <c r="SYH631" i="3"/>
  <c r="SXT631" i="3"/>
  <c r="SYG631" i="3"/>
  <c r="SYT631" i="3"/>
  <c r="SZG631" i="3"/>
  <c r="SZT631" i="3"/>
  <c r="TAG631" i="3"/>
  <c r="TAT631" i="3"/>
  <c r="SXR631" i="3"/>
  <c r="SZE31" i="3"/>
  <c r="SZC31" i="3"/>
  <c r="SYK831" i="3"/>
  <c r="SYX831" i="3"/>
  <c r="SZK831" i="3"/>
  <c r="SYI831" i="3"/>
  <c r="SYM231" i="3"/>
  <c r="SYZ231" i="3"/>
  <c r="SYK231" i="3"/>
  <c r="SYS231" i="3"/>
  <c r="SZF231" i="3"/>
  <c r="SYQ231" i="3"/>
  <c r="SZD831" i="3"/>
  <c r="SZQ831" i="3"/>
  <c r="TAD831" i="3"/>
  <c r="SZB831" i="3"/>
  <c r="SZH31" i="3"/>
  <c r="SZU31" i="3"/>
  <c r="TAH31" i="3"/>
  <c r="SZF31" i="3"/>
  <c r="SYM31" i="3"/>
  <c r="SYZ31" i="3"/>
  <c r="SZM31" i="3"/>
  <c r="SZZ31" i="3"/>
  <c r="SYK31" i="3"/>
  <c r="SYE631" i="3"/>
  <c r="SYR631" i="3"/>
  <c r="SZE631" i="3"/>
  <c r="SZR631" i="3"/>
  <c r="TAE631" i="3"/>
  <c r="TAR631" i="3"/>
  <c r="TBE631" i="3"/>
  <c r="SYC631" i="3"/>
  <c r="SYP831" i="3"/>
  <c r="SZC831" i="3"/>
  <c r="SYN831" i="3"/>
  <c r="SYU631" i="3"/>
  <c r="SZH631" i="3"/>
  <c r="SYS631" i="3"/>
  <c r="SZI431" i="3"/>
  <c r="SZV431" i="3"/>
  <c r="TAI431" i="3"/>
  <c r="SZG431" i="3"/>
  <c r="SYN231" i="3"/>
  <c r="SZA231" i="3"/>
  <c r="SZN231" i="3"/>
  <c r="TAA231" i="3"/>
  <c r="SYL231" i="3"/>
  <c r="SYJ431" i="3"/>
  <c r="SYW431" i="3"/>
  <c r="SZJ431" i="3"/>
  <c r="SZW431" i="3"/>
  <c r="TAJ431" i="3"/>
  <c r="TAW431" i="3"/>
  <c r="SYH431" i="3"/>
  <c r="SZP31" i="3"/>
  <c r="SZN31" i="3"/>
  <c r="SYX231" i="3"/>
  <c r="SZK231" i="3"/>
  <c r="SYV231" i="3"/>
  <c r="SYV831" i="3"/>
  <c r="SZI831" i="3"/>
  <c r="SZV831" i="3"/>
  <c r="SYT831" i="3"/>
  <c r="SZD231" i="3"/>
  <c r="SZQ231" i="3"/>
  <c r="SZB231" i="3"/>
  <c r="SYY231" i="3"/>
  <c r="SZL231" i="3"/>
  <c r="SZY231" i="3"/>
  <c r="TAL231" i="3"/>
  <c r="SYW231" i="3"/>
  <c r="SZA831" i="3"/>
  <c r="SZN831" i="3"/>
  <c r="SYY831" i="3"/>
  <c r="SZT431" i="3"/>
  <c r="TAG431" i="3"/>
  <c r="TAT431" i="3"/>
  <c r="SZR431" i="3"/>
  <c r="SZS31" i="3"/>
  <c r="TAF31" i="3"/>
  <c r="TAS31" i="3"/>
  <c r="SZQ31" i="3"/>
  <c r="SZF631" i="3"/>
  <c r="SZS631" i="3"/>
  <c r="SZD631" i="3"/>
  <c r="SYP631" i="3"/>
  <c r="SZC631" i="3"/>
  <c r="SZP631" i="3"/>
  <c r="TAC631" i="3"/>
  <c r="TAP631" i="3"/>
  <c r="TBC631" i="3"/>
  <c r="TBP631" i="3"/>
  <c r="SYN631" i="3"/>
  <c r="SYU431" i="3"/>
  <c r="SZH431" i="3"/>
  <c r="SZU431" i="3"/>
  <c r="TAH431" i="3"/>
  <c r="TAU431" i="3"/>
  <c r="TBH431" i="3"/>
  <c r="SYS431" i="3"/>
  <c r="SZO831" i="3"/>
  <c r="TAB831" i="3"/>
  <c r="TAO831" i="3"/>
  <c r="SZM831" i="3"/>
  <c r="SYX31" i="3"/>
  <c r="SZK31" i="3"/>
  <c r="SZX31" i="3"/>
  <c r="TAK31" i="3"/>
  <c r="SYV31" i="3"/>
  <c r="TAA31" i="3"/>
  <c r="SZY31" i="3"/>
  <c r="SZG831" i="3"/>
  <c r="SZT831" i="3"/>
  <c r="TAG831" i="3"/>
  <c r="SZE831" i="3"/>
  <c r="SZI231" i="3"/>
  <c r="SZV231" i="3"/>
  <c r="SZG231" i="3"/>
  <c r="SZO231" i="3"/>
  <c r="TAB231" i="3"/>
  <c r="SZM231" i="3"/>
  <c r="SZQ631" i="3"/>
  <c r="TAD631" i="3"/>
  <c r="SZO631" i="3"/>
  <c r="SZL831" i="3"/>
  <c r="SZY831" i="3"/>
  <c r="SZJ831" i="3"/>
  <c r="SZZ831" i="3"/>
  <c r="TAM831" i="3"/>
  <c r="TAZ831" i="3"/>
  <c r="SZX831" i="3"/>
  <c r="TAE431" i="3"/>
  <c r="TAR431" i="3"/>
  <c r="TBE431" i="3"/>
  <c r="TAC431" i="3"/>
  <c r="SZI31" i="3"/>
  <c r="SZV31" i="3"/>
  <c r="TAI31" i="3"/>
  <c r="TAV31" i="3"/>
  <c r="SZG31" i="3"/>
  <c r="SZF431" i="3"/>
  <c r="SZS431" i="3"/>
  <c r="TAF431" i="3"/>
  <c r="TAS431" i="3"/>
  <c r="TBF431" i="3"/>
  <c r="TBS431" i="3"/>
  <c r="SZD431" i="3"/>
  <c r="SZJ231" i="3"/>
  <c r="SZW231" i="3"/>
  <c r="TAJ231" i="3"/>
  <c r="TAW231" i="3"/>
  <c r="SZH231" i="3"/>
  <c r="SZA631" i="3"/>
  <c r="SZN631" i="3"/>
  <c r="TAA631" i="3"/>
  <c r="TAN631" i="3"/>
  <c r="TBA631" i="3"/>
  <c r="TBN631" i="3"/>
  <c r="TCA631" i="3"/>
  <c r="SYY631" i="3"/>
  <c r="TAD31" i="3"/>
  <c r="TAQ31" i="3"/>
  <c r="TBD31" i="3"/>
  <c r="TAB31" i="3"/>
  <c r="TAL31" i="3"/>
  <c r="TAJ31" i="3"/>
  <c r="SZT231" i="3"/>
  <c r="TAG231" i="3"/>
  <c r="SZR231" i="3"/>
  <c r="SZR831" i="3"/>
  <c r="TAE831" i="3"/>
  <c r="TAR831" i="3"/>
  <c r="SZP831" i="3"/>
  <c r="SZZ231" i="3"/>
  <c r="TAM231" i="3"/>
  <c r="SZX231" i="3"/>
  <c r="SZW831" i="3"/>
  <c r="TAJ831" i="3"/>
  <c r="SZU831" i="3"/>
  <c r="TAB631" i="3"/>
  <c r="TAO631" i="3"/>
  <c r="SZZ631" i="3"/>
  <c r="SZL631" i="3"/>
  <c r="SZY631" i="3"/>
  <c r="TAL631" i="3"/>
  <c r="TAY631" i="3"/>
  <c r="TBL631" i="3"/>
  <c r="TBY631" i="3"/>
  <c r="TCL631" i="3"/>
  <c r="SZJ631" i="3"/>
  <c r="TAK831" i="3"/>
  <c r="TAX831" i="3"/>
  <c r="TBK831" i="3"/>
  <c r="TAI831" i="3"/>
  <c r="TAO31" i="3"/>
  <c r="TBB31" i="3"/>
  <c r="TBO31" i="3"/>
  <c r="TAM31" i="3"/>
  <c r="TAP431" i="3"/>
  <c r="TBC431" i="3"/>
  <c r="TBP431" i="3"/>
  <c r="TAN431" i="3"/>
  <c r="SZQ431" i="3"/>
  <c r="TAD431" i="3"/>
  <c r="TAQ431" i="3"/>
  <c r="TBD431" i="3"/>
  <c r="TBQ431" i="3"/>
  <c r="TCD431" i="3"/>
  <c r="SZO431" i="3"/>
  <c r="SZU231" i="3"/>
  <c r="TAH231" i="3"/>
  <c r="TAU231" i="3"/>
  <c r="TBH231" i="3"/>
  <c r="SZS231" i="3"/>
  <c r="SZT31" i="3"/>
  <c r="TAG31" i="3"/>
  <c r="TAT31" i="3"/>
  <c r="TBG31" i="3"/>
  <c r="SZR31" i="3"/>
  <c r="TAW31" i="3"/>
  <c r="TAU31" i="3"/>
  <c r="TAC831" i="3"/>
  <c r="TAP831" i="3"/>
  <c r="TBC831" i="3"/>
  <c r="TAA831" i="3"/>
  <c r="TAE231" i="3"/>
  <c r="TAR231" i="3"/>
  <c r="TAC231" i="3"/>
  <c r="TAK231" i="3"/>
  <c r="TAX231" i="3"/>
  <c r="TAI231" i="3"/>
  <c r="TBA431" i="3"/>
  <c r="TBN431" i="3"/>
  <c r="TCA431" i="3"/>
  <c r="TAY431" i="3"/>
  <c r="TAV831" i="3"/>
  <c r="TBI831" i="3"/>
  <c r="TBV831" i="3"/>
  <c r="TAT831" i="3"/>
  <c r="TAM631" i="3"/>
  <c r="TAZ631" i="3"/>
  <c r="TAK631" i="3"/>
  <c r="TAF231" i="3"/>
  <c r="TAS231" i="3"/>
  <c r="TBF231" i="3"/>
  <c r="TBS231" i="3"/>
  <c r="TAD231" i="3"/>
  <c r="SZW631" i="3"/>
  <c r="TAJ631" i="3"/>
  <c r="TAW631" i="3"/>
  <c r="TBJ631" i="3"/>
  <c r="TBW631" i="3"/>
  <c r="TCJ631" i="3"/>
  <c r="TCW631" i="3"/>
  <c r="SZU631" i="3"/>
  <c r="TAH831" i="3"/>
  <c r="TAU831" i="3"/>
  <c r="TAF831" i="3"/>
  <c r="TAB431" i="3"/>
  <c r="TAO431" i="3"/>
  <c r="TBB431" i="3"/>
  <c r="TBO431" i="3"/>
  <c r="TCB431" i="3"/>
  <c r="TCO431" i="3"/>
  <c r="SZZ431" i="3"/>
  <c r="TAE31" i="3"/>
  <c r="TAR31" i="3"/>
  <c r="TBE31" i="3"/>
  <c r="TBR31" i="3"/>
  <c r="TAC31" i="3"/>
  <c r="TAZ31" i="3"/>
  <c r="TBM31" i="3"/>
  <c r="TBZ31" i="3"/>
  <c r="TAX31" i="3"/>
  <c r="TBH31" i="3"/>
  <c r="TBF31" i="3"/>
  <c r="TAP231" i="3"/>
  <c r="TBC231" i="3"/>
  <c r="TAN231" i="3"/>
  <c r="TAN831" i="3"/>
  <c r="TBA831" i="3"/>
  <c r="TBN831" i="3"/>
  <c r="TAL831" i="3"/>
  <c r="TAV231" i="3"/>
  <c r="TBI231" i="3"/>
  <c r="TAT231" i="3"/>
  <c r="TBG831" i="3"/>
  <c r="TBT831" i="3"/>
  <c r="TCG831" i="3"/>
  <c r="TBE831" i="3"/>
  <c r="TBL431" i="3"/>
  <c r="TBY431" i="3"/>
  <c r="TCL431" i="3"/>
  <c r="TBJ431" i="3"/>
  <c r="TAQ231" i="3"/>
  <c r="TBD231" i="3"/>
  <c r="TBQ231" i="3"/>
  <c r="TCD231" i="3"/>
  <c r="TAO231" i="3"/>
  <c r="TAM431" i="3"/>
  <c r="TAZ431" i="3"/>
  <c r="TBM431" i="3"/>
  <c r="TBZ431" i="3"/>
  <c r="TCM431" i="3"/>
  <c r="TCZ431" i="3"/>
  <c r="TAK431" i="3"/>
  <c r="TAS831" i="3"/>
  <c r="TBF831" i="3"/>
  <c r="TAQ831" i="3"/>
  <c r="TBK31" i="3"/>
  <c r="TBX31" i="3"/>
  <c r="TCK31" i="3"/>
  <c r="TBI31" i="3"/>
  <c r="TAH631" i="3"/>
  <c r="TAU631" i="3"/>
  <c r="TBH631" i="3"/>
  <c r="TBU631" i="3"/>
  <c r="TCH631" i="3"/>
  <c r="TCU631" i="3"/>
  <c r="TDH631" i="3"/>
  <c r="TAF631" i="3"/>
  <c r="TAX631" i="3"/>
  <c r="TBK631" i="3"/>
  <c r="TAV631" i="3"/>
  <c r="TAP31" i="3"/>
  <c r="TBC31" i="3"/>
  <c r="TBP31" i="3"/>
  <c r="TCC31" i="3"/>
  <c r="TAN31" i="3"/>
  <c r="TBS31" i="3"/>
  <c r="TBQ31" i="3"/>
  <c r="TAY831" i="3"/>
  <c r="TBL831" i="3"/>
  <c r="TBY831" i="3"/>
  <c r="TAW831" i="3"/>
  <c r="TBA231" i="3"/>
  <c r="TBN231" i="3"/>
  <c r="TAY231" i="3"/>
  <c r="TBG231" i="3"/>
  <c r="TBT231" i="3"/>
  <c r="TBE231" i="3"/>
  <c r="TBD831" i="3"/>
  <c r="TBQ831" i="3"/>
  <c r="TBB831" i="3"/>
  <c r="TAX431" i="3"/>
  <c r="TBK431" i="3"/>
  <c r="TBX431" i="3"/>
  <c r="TCK431" i="3"/>
  <c r="TCX431" i="3"/>
  <c r="TDK431" i="3"/>
  <c r="TAV431" i="3"/>
  <c r="TBI631" i="3"/>
  <c r="TBV631" i="3"/>
  <c r="TBG631" i="3"/>
  <c r="TAS631" i="3"/>
  <c r="TBF631" i="3"/>
  <c r="TBS631" i="3"/>
  <c r="TCF631" i="3"/>
  <c r="TCS631" i="3"/>
  <c r="TDF631" i="3"/>
  <c r="TDS631" i="3"/>
  <c r="TAQ631" i="3"/>
  <c r="TBA31" i="3"/>
  <c r="TBN31" i="3"/>
  <c r="TCA31" i="3"/>
  <c r="TCN31" i="3"/>
  <c r="TAY31" i="3"/>
  <c r="TBV31" i="3"/>
  <c r="TCI31" i="3"/>
  <c r="TCV31" i="3"/>
  <c r="TBT31" i="3"/>
  <c r="TBB231" i="3"/>
  <c r="TBO231" i="3"/>
  <c r="TCB231" i="3"/>
  <c r="TCO231" i="3"/>
  <c r="TAZ231" i="3"/>
  <c r="TBR831" i="3"/>
  <c r="TCE831" i="3"/>
  <c r="TCR831" i="3"/>
  <c r="TBP831" i="3"/>
  <c r="TBW431" i="3"/>
  <c r="TCJ431" i="3"/>
  <c r="TCW431" i="3"/>
  <c r="TBU431" i="3"/>
  <c r="TCD31" i="3"/>
  <c r="TCB31" i="3"/>
  <c r="TBL231" i="3"/>
  <c r="TBY231" i="3"/>
  <c r="TBJ231" i="3"/>
  <c r="TBJ831" i="3"/>
  <c r="TBW831" i="3"/>
  <c r="TCJ831" i="3"/>
  <c r="TBH831" i="3"/>
  <c r="TBR231" i="3"/>
  <c r="TCE231" i="3"/>
  <c r="TBP231" i="3"/>
  <c r="TCG31" i="3"/>
  <c r="TCT31" i="3"/>
  <c r="TDG31" i="3"/>
  <c r="TCE31" i="3"/>
  <c r="TBT631" i="3"/>
  <c r="TCG631" i="3"/>
  <c r="TBR631" i="3"/>
  <c r="TBI431" i="3"/>
  <c r="TBV431" i="3"/>
  <c r="TCI431" i="3"/>
  <c r="TCV431" i="3"/>
  <c r="TDI431" i="3"/>
  <c r="TDV431" i="3"/>
  <c r="TBG431" i="3"/>
  <c r="TCH431" i="3"/>
  <c r="TCU431" i="3"/>
  <c r="TDH431" i="3"/>
  <c r="TCF431" i="3"/>
  <c r="TBD631" i="3"/>
  <c r="TBQ631" i="3"/>
  <c r="TCD631" i="3"/>
  <c r="TCQ631" i="3"/>
  <c r="TDD631" i="3"/>
  <c r="TDQ631" i="3"/>
  <c r="TED631" i="3"/>
  <c r="TBB631" i="3"/>
  <c r="TBO831" i="3"/>
  <c r="TCB831" i="3"/>
  <c r="TBM831" i="3"/>
  <c r="TBL31" i="3"/>
  <c r="TBY31" i="3"/>
  <c r="TCL31" i="3"/>
  <c r="TCY31" i="3"/>
  <c r="TBJ31" i="3"/>
  <c r="TBM231" i="3"/>
  <c r="TBZ231" i="3"/>
  <c r="TCM231" i="3"/>
  <c r="TCZ231" i="3"/>
  <c r="TBK231" i="3"/>
  <c r="TCC831" i="3"/>
  <c r="TCP831" i="3"/>
  <c r="TDC831" i="3"/>
  <c r="TCA831" i="3"/>
  <c r="TCO31" i="3"/>
  <c r="TCM31" i="3"/>
  <c r="TBU831" i="3"/>
  <c r="TCH831" i="3"/>
  <c r="TCU831" i="3"/>
  <c r="TBS831" i="3"/>
  <c r="TBW231" i="3"/>
  <c r="TCJ231" i="3"/>
  <c r="TBU231" i="3"/>
  <c r="TCC231" i="3"/>
  <c r="TCP231" i="3"/>
  <c r="TCA231" i="3"/>
  <c r="TBO631" i="3"/>
  <c r="TCB631" i="3"/>
  <c r="TCO631" i="3"/>
  <c r="TDB631" i="3"/>
  <c r="TDO631" i="3"/>
  <c r="TEB631" i="3"/>
  <c r="TEO631" i="3"/>
  <c r="TBM631" i="3"/>
  <c r="TCE631" i="3"/>
  <c r="TCR631" i="3"/>
  <c r="TCC631" i="3"/>
  <c r="TBX231" i="3"/>
  <c r="TCK231" i="3"/>
  <c r="TCX231" i="3"/>
  <c r="TDK231" i="3"/>
  <c r="TBV231" i="3"/>
  <c r="TBT431" i="3"/>
  <c r="TCG431" i="3"/>
  <c r="TCT431" i="3"/>
  <c r="TDG431" i="3"/>
  <c r="TDT431" i="3"/>
  <c r="TEG431" i="3"/>
  <c r="TBR431" i="3"/>
  <c r="TCS431" i="3"/>
  <c r="TDF431" i="3"/>
  <c r="TDS431" i="3"/>
  <c r="TCQ431" i="3"/>
  <c r="TBW31" i="3"/>
  <c r="TCJ31" i="3"/>
  <c r="TCW31" i="3"/>
  <c r="TDJ31" i="3"/>
  <c r="TBU31" i="3"/>
  <c r="TCR31" i="3"/>
  <c r="TDE31" i="3"/>
  <c r="TDR31" i="3"/>
  <c r="TCP31" i="3"/>
  <c r="TBZ831" i="3"/>
  <c r="TCM831" i="3"/>
  <c r="TBX831" i="3"/>
  <c r="TCN831" i="3"/>
  <c r="TDA831" i="3"/>
  <c r="TDN831" i="3"/>
  <c r="TCL831" i="3"/>
  <c r="TCZ31" i="3"/>
  <c r="TCX31" i="3"/>
  <c r="TCH231" i="3"/>
  <c r="TCU231" i="3"/>
  <c r="TCF231" i="3"/>
  <c r="TCF831" i="3"/>
  <c r="TCS831" i="3"/>
  <c r="TDF831" i="3"/>
  <c r="TCD831" i="3"/>
  <c r="TCN231" i="3"/>
  <c r="TDA231" i="3"/>
  <c r="TCL231" i="3"/>
  <c r="TCK831" i="3"/>
  <c r="TCX831" i="3"/>
  <c r="TCI831" i="3"/>
  <c r="TDC31" i="3"/>
  <c r="TDP31" i="3"/>
  <c r="TEC31" i="3"/>
  <c r="TDA31" i="3"/>
  <c r="TCP631" i="3"/>
  <c r="TDC631" i="3"/>
  <c r="TCN631" i="3"/>
  <c r="TDD431" i="3"/>
  <c r="TDQ431" i="3"/>
  <c r="TED431" i="3"/>
  <c r="TDB431" i="3"/>
  <c r="TBZ631" i="3"/>
  <c r="TCM631" i="3"/>
  <c r="TCZ631" i="3"/>
  <c r="TDM631" i="3"/>
  <c r="TDZ631" i="3"/>
  <c r="TEM631" i="3"/>
  <c r="TEZ631" i="3"/>
  <c r="TBX631" i="3"/>
  <c r="TCE431" i="3"/>
  <c r="TCR431" i="3"/>
  <c r="TDE431" i="3"/>
  <c r="TDR431" i="3"/>
  <c r="TEE431" i="3"/>
  <c r="TER431" i="3"/>
  <c r="TCC431" i="3"/>
  <c r="TCY831" i="3"/>
  <c r="TDL831" i="3"/>
  <c r="TDY831" i="3"/>
  <c r="TCW831" i="3"/>
  <c r="TCH31" i="3"/>
  <c r="TCU31" i="3"/>
  <c r="TDH31" i="3"/>
  <c r="TDU31" i="3"/>
  <c r="TCF31" i="3"/>
  <c r="TCI231" i="3"/>
  <c r="TCV231" i="3"/>
  <c r="TDI231" i="3"/>
  <c r="TDV231" i="3"/>
  <c r="TCG231" i="3"/>
  <c r="TDK31" i="3"/>
  <c r="TDI31" i="3"/>
  <c r="TCQ831" i="3"/>
  <c r="TDD831" i="3"/>
  <c r="TDQ831" i="3"/>
  <c r="TCO831" i="3"/>
  <c r="TCS231" i="3"/>
  <c r="TDF231" i="3"/>
  <c r="TCQ231" i="3"/>
  <c r="TCY231" i="3"/>
  <c r="TDL231" i="3"/>
  <c r="TCW231" i="3"/>
  <c r="TDN31" i="3"/>
  <c r="TEA31" i="3"/>
  <c r="TEN31" i="3"/>
  <c r="TDL31" i="3"/>
  <c r="TCP431" i="3"/>
  <c r="TDC431" i="3"/>
  <c r="TDP431" i="3"/>
  <c r="TEC431" i="3"/>
  <c r="TEP431" i="3"/>
  <c r="TFC431" i="3"/>
  <c r="TCN431" i="3"/>
  <c r="TCV831" i="3"/>
  <c r="TDI831" i="3"/>
  <c r="TCT831" i="3"/>
  <c r="TCT231" i="3"/>
  <c r="TDG231" i="3"/>
  <c r="TDT231" i="3"/>
  <c r="TEG231" i="3"/>
  <c r="TCR231" i="3"/>
  <c r="TDA631" i="3"/>
  <c r="TDN631" i="3"/>
  <c r="TCY631" i="3"/>
  <c r="TCK631" i="3"/>
  <c r="TCX631" i="3"/>
  <c r="TDK631" i="3"/>
  <c r="TDX631" i="3"/>
  <c r="TEK631" i="3"/>
  <c r="TEX631" i="3"/>
  <c r="TFK631" i="3"/>
  <c r="TCI631" i="3"/>
  <c r="TCS31" i="3"/>
  <c r="TDF31" i="3"/>
  <c r="TDS31" i="3"/>
  <c r="TEF31" i="3"/>
  <c r="TCQ31" i="3"/>
  <c r="TDJ831" i="3"/>
  <c r="TDW831" i="3"/>
  <c r="TEJ831" i="3"/>
  <c r="TDH831" i="3"/>
  <c r="TDO431" i="3"/>
  <c r="TEB431" i="3"/>
  <c r="TEO431" i="3"/>
  <c r="TDM431" i="3"/>
  <c r="TDV31" i="3"/>
  <c r="TDT31" i="3"/>
  <c r="TDD231" i="3"/>
  <c r="TDQ231" i="3"/>
  <c r="TDB231" i="3"/>
  <c r="TDB831" i="3"/>
  <c r="TDO831" i="3"/>
  <c r="TEB831" i="3"/>
  <c r="TCZ831" i="3"/>
  <c r="TDJ231" i="3"/>
  <c r="TDW231" i="3"/>
  <c r="TDH231" i="3"/>
  <c r="TDZ431" i="3"/>
  <c r="TEM431" i="3"/>
  <c r="TEZ431" i="3"/>
  <c r="TDX431" i="3"/>
  <c r="TDA431" i="3"/>
  <c r="TDN431" i="3"/>
  <c r="TEA431" i="3"/>
  <c r="TEN431" i="3"/>
  <c r="TFA431" i="3"/>
  <c r="TFN431" i="3"/>
  <c r="TCY431" i="3"/>
  <c r="TCV631" i="3"/>
  <c r="TDI631" i="3"/>
  <c r="TDV631" i="3"/>
  <c r="TEI631" i="3"/>
  <c r="TEV631" i="3"/>
  <c r="TFI631" i="3"/>
  <c r="TFV631" i="3"/>
  <c r="TCT631" i="3"/>
  <c r="TDU831" i="3"/>
  <c r="TEH831" i="3"/>
  <c r="TEU831" i="3"/>
  <c r="TDS831" i="3"/>
  <c r="TDY31" i="3"/>
  <c r="TEL31" i="3"/>
  <c r="TEY31" i="3"/>
  <c r="TDW31" i="3"/>
  <c r="TDE231" i="3"/>
  <c r="TDR231" i="3"/>
  <c r="TEE231" i="3"/>
  <c r="TER231" i="3"/>
  <c r="TDC231" i="3"/>
  <c r="TDL631" i="3"/>
  <c r="TDY631" i="3"/>
  <c r="TDJ631" i="3"/>
  <c r="TDD31" i="3"/>
  <c r="TDQ31" i="3"/>
  <c r="TED31" i="3"/>
  <c r="TEQ31" i="3"/>
  <c r="TDB31" i="3"/>
  <c r="TDG831" i="3"/>
  <c r="TDT831" i="3"/>
  <c r="TDE831" i="3"/>
  <c r="TEG31" i="3"/>
  <c r="TEE31" i="3"/>
  <c r="TDM831" i="3"/>
  <c r="TDZ831" i="3"/>
  <c r="TEM831" i="3"/>
  <c r="TDK831" i="3"/>
  <c r="TDO231" i="3"/>
  <c r="TEB231" i="3"/>
  <c r="TDM231" i="3"/>
  <c r="TDU231" i="3"/>
  <c r="TEH231" i="3"/>
  <c r="TDS231" i="3"/>
  <c r="TEJ31" i="3"/>
  <c r="TEW31" i="3"/>
  <c r="TFJ31" i="3"/>
  <c r="TEH31" i="3"/>
  <c r="TDL431" i="3"/>
  <c r="TDY431" i="3"/>
  <c r="TEL431" i="3"/>
  <c r="TEY431" i="3"/>
  <c r="TFL431" i="3"/>
  <c r="TFY431" i="3"/>
  <c r="TDJ431" i="3"/>
  <c r="TEK431" i="3"/>
  <c r="TEX431" i="3"/>
  <c r="TFK431" i="3"/>
  <c r="TEI431" i="3"/>
  <c r="TEF831" i="3"/>
  <c r="TES831" i="3"/>
  <c r="TFF831" i="3"/>
  <c r="TED831" i="3"/>
  <c r="TDR831" i="3"/>
  <c r="TEE831" i="3"/>
  <c r="TDP831" i="3"/>
  <c r="TDP231" i="3"/>
  <c r="TEC231" i="3"/>
  <c r="TEP231" i="3"/>
  <c r="TFC231" i="3"/>
  <c r="TDN231" i="3"/>
  <c r="TDG631" i="3"/>
  <c r="TDT631" i="3"/>
  <c r="TEG631" i="3"/>
  <c r="TET631" i="3"/>
  <c r="TFG631" i="3"/>
  <c r="TFT631" i="3"/>
  <c r="TGG631" i="3"/>
  <c r="TDE631" i="3"/>
  <c r="TDO31" i="3"/>
  <c r="TEB31" i="3"/>
  <c r="TEO31" i="3"/>
  <c r="TFB31" i="3"/>
  <c r="TDM31" i="3"/>
  <c r="TDW631" i="3"/>
  <c r="TEJ631" i="3"/>
  <c r="TDU631" i="3"/>
  <c r="TER31" i="3"/>
  <c r="TEP31" i="3"/>
  <c r="TDZ231" i="3"/>
  <c r="TEM231" i="3"/>
  <c r="TDX231" i="3"/>
  <c r="TDX831" i="3"/>
  <c r="TEK831" i="3"/>
  <c r="TEX831" i="3"/>
  <c r="TDV831" i="3"/>
  <c r="TEF231" i="3"/>
  <c r="TES231" i="3"/>
  <c r="TED231" i="3"/>
  <c r="TEA231" i="3"/>
  <c r="TEN231" i="3"/>
  <c r="TFA231" i="3"/>
  <c r="TFN231" i="3"/>
  <c r="TDY231" i="3"/>
  <c r="TEV431" i="3"/>
  <c r="TFI431" i="3"/>
  <c r="TFV431" i="3"/>
  <c r="TET431" i="3"/>
  <c r="TEQ831" i="3"/>
  <c r="TFD831" i="3"/>
  <c r="TFQ831" i="3"/>
  <c r="TEO831" i="3"/>
  <c r="TDW431" i="3"/>
  <c r="TEJ431" i="3"/>
  <c r="TEW431" i="3"/>
  <c r="TFJ431" i="3"/>
  <c r="TFW431" i="3"/>
  <c r="TGJ431" i="3"/>
  <c r="TDU431" i="3"/>
  <c r="TEH631" i="3"/>
  <c r="TEU631" i="3"/>
  <c r="TEF631" i="3"/>
  <c r="TDR631" i="3"/>
  <c r="TEE631" i="3"/>
  <c r="TER631" i="3"/>
  <c r="TFE631" i="3"/>
  <c r="TFR631" i="3"/>
  <c r="TGE631" i="3"/>
  <c r="TGR631" i="3"/>
  <c r="TDP631" i="3"/>
  <c r="TEU31" i="3"/>
  <c r="TFH31" i="3"/>
  <c r="TFU31" i="3"/>
  <c r="TES31" i="3"/>
  <c r="TDZ31" i="3"/>
  <c r="TEM31" i="3"/>
  <c r="TEZ31" i="3"/>
  <c r="TFM31" i="3"/>
  <c r="TDX31" i="3"/>
  <c r="TEC831" i="3"/>
  <c r="TEP831" i="3"/>
  <c r="TEA831" i="3"/>
  <c r="TFC31" i="3"/>
  <c r="TFA31" i="3"/>
  <c r="TEI831" i="3"/>
  <c r="TEV831" i="3"/>
  <c r="TFI831" i="3"/>
  <c r="TEG831" i="3"/>
  <c r="TEK231" i="3"/>
  <c r="TEX231" i="3"/>
  <c r="TEI231" i="3"/>
  <c r="TEQ231" i="3"/>
  <c r="TFD231" i="3"/>
  <c r="TEO231" i="3"/>
  <c r="TFG431" i="3"/>
  <c r="TFT431" i="3"/>
  <c r="TGG431" i="3"/>
  <c r="TFE431" i="3"/>
  <c r="TFF31" i="3"/>
  <c r="TFS31" i="3"/>
  <c r="TGF31" i="3"/>
  <c r="TFD31" i="3"/>
  <c r="TEH431" i="3"/>
  <c r="TEU431" i="3"/>
  <c r="TFH431" i="3"/>
  <c r="TFU431" i="3"/>
  <c r="TGH431" i="3"/>
  <c r="TGU431" i="3"/>
  <c r="TEF431" i="3"/>
  <c r="TEC631" i="3"/>
  <c r="TEP631" i="3"/>
  <c r="TFC631" i="3"/>
  <c r="TFP631" i="3"/>
  <c r="TGC631" i="3"/>
  <c r="TGP631" i="3"/>
  <c r="THC631" i="3"/>
  <c r="TEA631" i="3"/>
  <c r="TEN831" i="3"/>
  <c r="TFA831" i="3"/>
  <c r="TEL831" i="3"/>
  <c r="TFB831" i="3"/>
  <c r="TFO831" i="3"/>
  <c r="TGB831" i="3"/>
  <c r="TEZ831" i="3"/>
  <c r="TEL231" i="3"/>
  <c r="TEY231" i="3"/>
  <c r="TFL231" i="3"/>
  <c r="TFY231" i="3"/>
  <c r="TEJ231" i="3"/>
  <c r="TEK31" i="3"/>
  <c r="TEX31" i="3"/>
  <c r="TFK31" i="3"/>
  <c r="TFX31" i="3"/>
  <c r="TEI31" i="3"/>
  <c r="TES631" i="3"/>
  <c r="TFF631" i="3"/>
  <c r="TEQ631" i="3"/>
  <c r="TFN31" i="3"/>
  <c r="TFL31" i="3"/>
  <c r="TEV231" i="3"/>
  <c r="TFI231" i="3"/>
  <c r="TET231" i="3"/>
  <c r="TET831" i="3"/>
  <c r="TFG831" i="3"/>
  <c r="TFT831" i="3"/>
  <c r="TER831" i="3"/>
  <c r="TFB231" i="3"/>
  <c r="TFO231" i="3"/>
  <c r="TEZ231" i="3"/>
  <c r="TEW231" i="3"/>
  <c r="TFJ231" i="3"/>
  <c r="TFW231" i="3"/>
  <c r="TGJ231" i="3"/>
  <c r="TEU231" i="3"/>
  <c r="TFQ31" i="3"/>
  <c r="TGD31" i="3"/>
  <c r="TGQ31" i="3"/>
  <c r="TFO31" i="3"/>
  <c r="TFR431" i="3"/>
  <c r="TGE431" i="3"/>
  <c r="TGR431" i="3"/>
  <c r="TFP431" i="3"/>
  <c r="TEN631" i="3"/>
  <c r="TFA631" i="3"/>
  <c r="TFN631" i="3"/>
  <c r="TGA631" i="3"/>
  <c r="TGN631" i="3"/>
  <c r="THA631" i="3"/>
  <c r="THN631" i="3"/>
  <c r="TEL631" i="3"/>
  <c r="TFD631" i="3"/>
  <c r="TFQ631" i="3"/>
  <c r="TFB631" i="3"/>
  <c r="TFM831" i="3"/>
  <c r="TFZ831" i="3"/>
  <c r="TGM831" i="3"/>
  <c r="TFK831" i="3"/>
  <c r="TES431" i="3"/>
  <c r="TFF431" i="3"/>
  <c r="TFS431" i="3"/>
  <c r="TGF431" i="3"/>
  <c r="TGS431" i="3"/>
  <c r="THF431" i="3"/>
  <c r="TEQ431" i="3"/>
  <c r="TEV31" i="3"/>
  <c r="TFI31" i="3"/>
  <c r="TFV31" i="3"/>
  <c r="TGI31" i="3"/>
  <c r="TET31" i="3"/>
  <c r="TEY831" i="3"/>
  <c r="TFL831" i="3"/>
  <c r="TEW831" i="3"/>
  <c r="TFY31" i="3"/>
  <c r="TFW31" i="3"/>
  <c r="TFE831" i="3"/>
  <c r="TFR831" i="3"/>
  <c r="TGE831" i="3"/>
  <c r="TFC831" i="3"/>
  <c r="TFG231" i="3"/>
  <c r="TFT231" i="3"/>
  <c r="TFE231" i="3"/>
  <c r="TFM231" i="3"/>
  <c r="TFZ231" i="3"/>
  <c r="TFK231" i="3"/>
  <c r="TGC431" i="3"/>
  <c r="TGP431" i="3"/>
  <c r="THC431" i="3"/>
  <c r="TGA431" i="3"/>
  <c r="TFD431" i="3"/>
  <c r="TFQ431" i="3"/>
  <c r="TGD431" i="3"/>
  <c r="TGQ431" i="3"/>
  <c r="THD431" i="3"/>
  <c r="THQ431" i="3"/>
  <c r="TFB431" i="3"/>
  <c r="TFX831" i="3"/>
  <c r="TGK831" i="3"/>
  <c r="TGX831" i="3"/>
  <c r="TFV831" i="3"/>
  <c r="TGB31" i="3"/>
  <c r="TGO31" i="3"/>
  <c r="THB31" i="3"/>
  <c r="TFZ31" i="3"/>
  <c r="TFG31" i="3"/>
  <c r="TFT31" i="3"/>
  <c r="TGG31" i="3"/>
  <c r="TGT31" i="3"/>
  <c r="TFE31" i="3"/>
  <c r="TFH231" i="3"/>
  <c r="TFU231" i="3"/>
  <c r="TGH231" i="3"/>
  <c r="TGU231" i="3"/>
  <c r="TFF231" i="3"/>
  <c r="TFJ831" i="3"/>
  <c r="TFW831" i="3"/>
  <c r="TFH831" i="3"/>
  <c r="TEY631" i="3"/>
  <c r="TFL631" i="3"/>
  <c r="TFY631" i="3"/>
  <c r="TGL631" i="3"/>
  <c r="TGY631" i="3"/>
  <c r="THL631" i="3"/>
  <c r="THY631" i="3"/>
  <c r="TEW631" i="3"/>
  <c r="TFO631" i="3"/>
  <c r="TGB631" i="3"/>
  <c r="TFM631" i="3"/>
  <c r="TGJ31" i="3"/>
  <c r="TGH31" i="3"/>
  <c r="TFR231" i="3"/>
  <c r="TGE231" i="3"/>
  <c r="TFP231" i="3"/>
  <c r="TFP831" i="3"/>
  <c r="TGC831" i="3"/>
  <c r="TGP831" i="3"/>
  <c r="TFN831" i="3"/>
  <c r="TFX231" i="3"/>
  <c r="TGK231" i="3"/>
  <c r="TFV231" i="3"/>
  <c r="TFS231" i="3"/>
  <c r="TGF231" i="3"/>
  <c r="TGS231" i="3"/>
  <c r="THF231" i="3"/>
  <c r="TFQ231" i="3"/>
  <c r="TGI831" i="3"/>
  <c r="TGV831" i="3"/>
  <c r="THI831" i="3"/>
  <c r="TGG831" i="3"/>
  <c r="TFU831" i="3"/>
  <c r="TGH831" i="3"/>
  <c r="TFS831" i="3"/>
  <c r="TFR31" i="3"/>
  <c r="TGE31" i="3"/>
  <c r="TGR31" i="3"/>
  <c r="THE31" i="3"/>
  <c r="TFP31" i="3"/>
  <c r="TGN431" i="3"/>
  <c r="THA431" i="3"/>
  <c r="THN431" i="3"/>
  <c r="TGL431" i="3"/>
  <c r="TFO431" i="3"/>
  <c r="TGB431" i="3"/>
  <c r="TGO431" i="3"/>
  <c r="THB431" i="3"/>
  <c r="THO431" i="3"/>
  <c r="TIB431" i="3"/>
  <c r="TFM431" i="3"/>
  <c r="TFZ631" i="3"/>
  <c r="TGM631" i="3"/>
  <c r="TFX631" i="3"/>
  <c r="TFJ631" i="3"/>
  <c r="TFW631" i="3"/>
  <c r="TGJ631" i="3"/>
  <c r="TGW631" i="3"/>
  <c r="THJ631" i="3"/>
  <c r="THW631" i="3"/>
  <c r="TIJ631" i="3"/>
  <c r="TFH631" i="3"/>
  <c r="TGM31" i="3"/>
  <c r="TGZ31" i="3"/>
  <c r="THM31" i="3"/>
  <c r="TGK31" i="3"/>
  <c r="TGU31" i="3"/>
  <c r="TGS31" i="3"/>
  <c r="TGC231" i="3"/>
  <c r="TGP231" i="3"/>
  <c r="TGA231" i="3"/>
  <c r="TGA831" i="3"/>
  <c r="TGN831" i="3"/>
  <c r="THA831" i="3"/>
  <c r="TFY831" i="3"/>
  <c r="TGI231" i="3"/>
  <c r="TGV231" i="3"/>
  <c r="TGG231" i="3"/>
  <c r="TGC31" i="3"/>
  <c r="TGP31" i="3"/>
  <c r="THC31" i="3"/>
  <c r="THP31" i="3"/>
  <c r="TGA31" i="3"/>
  <c r="TGY431" i="3"/>
  <c r="THL431" i="3"/>
  <c r="THY431" i="3"/>
  <c r="TGW431" i="3"/>
  <c r="TGT831" i="3"/>
  <c r="THG831" i="3"/>
  <c r="THT831" i="3"/>
  <c r="TGR831" i="3"/>
  <c r="TFU631" i="3"/>
  <c r="TGH631" i="3"/>
  <c r="TGU631" i="3"/>
  <c r="THH631" i="3"/>
  <c r="THU631" i="3"/>
  <c r="TIH631" i="3"/>
  <c r="TIU631" i="3"/>
  <c r="TFS631" i="3"/>
  <c r="TGK631" i="3"/>
  <c r="TGX631" i="3"/>
  <c r="TGI631" i="3"/>
  <c r="TGD231" i="3"/>
  <c r="TGQ231" i="3"/>
  <c r="THD231" i="3"/>
  <c r="THQ231" i="3"/>
  <c r="TGB231" i="3"/>
  <c r="TGF831" i="3"/>
  <c r="TGS831" i="3"/>
  <c r="TGD831" i="3"/>
  <c r="TGX31" i="3"/>
  <c r="THK31" i="3"/>
  <c r="THX31" i="3"/>
  <c r="TGV31" i="3"/>
  <c r="TFZ431" i="3"/>
  <c r="TGM431" i="3"/>
  <c r="TGZ431" i="3"/>
  <c r="THM431" i="3"/>
  <c r="THZ431" i="3"/>
  <c r="TIM431" i="3"/>
  <c r="TFX431" i="3"/>
  <c r="THF31" i="3"/>
  <c r="THD31" i="3"/>
  <c r="TGL831" i="3"/>
  <c r="TGY831" i="3"/>
  <c r="THL831" i="3"/>
  <c r="TGJ831" i="3"/>
  <c r="TGN231" i="3"/>
  <c r="THA231" i="3"/>
  <c r="TGL231" i="3"/>
  <c r="TGT231" i="3"/>
  <c r="THG231" i="3"/>
  <c r="TGR231" i="3"/>
  <c r="TGQ831" i="3"/>
  <c r="THD831" i="3"/>
  <c r="TGO831" i="3"/>
  <c r="TGK431" i="3"/>
  <c r="TGX431" i="3"/>
  <c r="THK431" i="3"/>
  <c r="THX431" i="3"/>
  <c r="TIK431" i="3"/>
  <c r="TIX431" i="3"/>
  <c r="TGI431" i="3"/>
  <c r="TGF631" i="3"/>
  <c r="TGS631" i="3"/>
  <c r="THF631" i="3"/>
  <c r="THS631" i="3"/>
  <c r="TIF631" i="3"/>
  <c r="TIS631" i="3"/>
  <c r="TJF631" i="3"/>
  <c r="TGD631" i="3"/>
  <c r="THJ431" i="3"/>
  <c r="THW431" i="3"/>
  <c r="TIJ431" i="3"/>
  <c r="THH431" i="3"/>
  <c r="TGV631" i="3"/>
  <c r="THI631" i="3"/>
  <c r="TGT631" i="3"/>
  <c r="TGO231" i="3"/>
  <c r="THB231" i="3"/>
  <c r="THO231" i="3"/>
  <c r="TIB231" i="3"/>
  <c r="TGM231" i="3"/>
  <c r="TGN31" i="3"/>
  <c r="THA31" i="3"/>
  <c r="THN31" i="3"/>
  <c r="TIA31" i="3"/>
  <c r="TGL31" i="3"/>
  <c r="THI31" i="3"/>
  <c r="THV31" i="3"/>
  <c r="TII31" i="3"/>
  <c r="THG31" i="3"/>
  <c r="THE831" i="3"/>
  <c r="THR831" i="3"/>
  <c r="TIE831" i="3"/>
  <c r="THC831" i="3"/>
  <c r="THQ31" i="3"/>
  <c r="THO31" i="3"/>
  <c r="TGY231" i="3"/>
  <c r="THL231" i="3"/>
  <c r="TGW231" i="3"/>
  <c r="TGW831" i="3"/>
  <c r="THJ831" i="3"/>
  <c r="THW831" i="3"/>
  <c r="TGU831" i="3"/>
  <c r="THE231" i="3"/>
  <c r="THR231" i="3"/>
  <c r="THC231" i="3"/>
  <c r="THG631" i="3"/>
  <c r="THT631" i="3"/>
  <c r="THE631" i="3"/>
  <c r="TGY31" i="3"/>
  <c r="THL31" i="3"/>
  <c r="THY31" i="3"/>
  <c r="TIL31" i="3"/>
  <c r="TGW31" i="3"/>
  <c r="THU431" i="3"/>
  <c r="TIH431" i="3"/>
  <c r="TIU431" i="3"/>
  <c r="THS431" i="3"/>
  <c r="THB831" i="3"/>
  <c r="THO831" i="3"/>
  <c r="TGZ831" i="3"/>
  <c r="THP831" i="3"/>
  <c r="TIC831" i="3"/>
  <c r="TIP831" i="3"/>
  <c r="THN831" i="3"/>
  <c r="TGV431" i="3"/>
  <c r="THI431" i="3"/>
  <c r="THV431" i="3"/>
  <c r="TII431" i="3"/>
  <c r="TIV431" i="3"/>
  <c r="TJI431" i="3"/>
  <c r="TGT431" i="3"/>
  <c r="THT31" i="3"/>
  <c r="TIG31" i="3"/>
  <c r="TIT31" i="3"/>
  <c r="THR31" i="3"/>
  <c r="TGZ231" i="3"/>
  <c r="THM231" i="3"/>
  <c r="THZ231" i="3"/>
  <c r="TIM231" i="3"/>
  <c r="TGX231" i="3"/>
  <c r="TGQ631" i="3"/>
  <c r="THD631" i="3"/>
  <c r="THQ631" i="3"/>
  <c r="TID631" i="3"/>
  <c r="TIQ631" i="3"/>
  <c r="TJD631" i="3"/>
  <c r="TJQ631" i="3"/>
  <c r="TGO631" i="3"/>
  <c r="TIB31" i="3"/>
  <c r="THZ31" i="3"/>
  <c r="THH831" i="3"/>
  <c r="THU831" i="3"/>
  <c r="TIH831" i="3"/>
  <c r="THF831" i="3"/>
  <c r="THJ231" i="3"/>
  <c r="THW231" i="3"/>
  <c r="THH231" i="3"/>
  <c r="THP231" i="3"/>
  <c r="TIC231" i="3"/>
  <c r="THN231" i="3"/>
  <c r="THM831" i="3"/>
  <c r="THZ831" i="3"/>
  <c r="THK831" i="3"/>
  <c r="THR631" i="3"/>
  <c r="TIE631" i="3"/>
  <c r="THP631" i="3"/>
  <c r="THB631" i="3"/>
  <c r="THO631" i="3"/>
  <c r="TIB631" i="3"/>
  <c r="TIO631" i="3"/>
  <c r="TJB631" i="3"/>
  <c r="TJO631" i="3"/>
  <c r="TKB631" i="3"/>
  <c r="TGZ631" i="3"/>
  <c r="THG431" i="3"/>
  <c r="THT431" i="3"/>
  <c r="TIG431" i="3"/>
  <c r="TIT431" i="3"/>
  <c r="TJG431" i="3"/>
  <c r="TJT431" i="3"/>
  <c r="THE431" i="3"/>
  <c r="TIF431" i="3"/>
  <c r="TIS431" i="3"/>
  <c r="TJF431" i="3"/>
  <c r="TID431" i="3"/>
  <c r="THK231" i="3"/>
  <c r="THX231" i="3"/>
  <c r="TIK231" i="3"/>
  <c r="TIX231" i="3"/>
  <c r="THI231" i="3"/>
  <c r="THJ31" i="3"/>
  <c r="THW31" i="3"/>
  <c r="TIJ31" i="3"/>
  <c r="TIW31" i="3"/>
  <c r="THH31" i="3"/>
  <c r="TIA831" i="3"/>
  <c r="TIN831" i="3"/>
  <c r="TJA831" i="3"/>
  <c r="THY831" i="3"/>
  <c r="TIE31" i="3"/>
  <c r="TIR31" i="3"/>
  <c r="TJE31" i="3"/>
  <c r="TIC31" i="3"/>
  <c r="TIM31" i="3"/>
  <c r="TIK31" i="3"/>
  <c r="THS831" i="3"/>
  <c r="TIF831" i="3"/>
  <c r="TIS831" i="3"/>
  <c r="THQ831" i="3"/>
  <c r="THU231" i="3"/>
  <c r="TIH231" i="3"/>
  <c r="THS231" i="3"/>
  <c r="TIA231" i="3"/>
  <c r="TIN231" i="3"/>
  <c r="THY231" i="3"/>
  <c r="THM631" i="3"/>
  <c r="THZ631" i="3"/>
  <c r="TIM631" i="3"/>
  <c r="TIZ631" i="3"/>
  <c r="TJM631" i="3"/>
  <c r="TJZ631" i="3"/>
  <c r="TKM631" i="3"/>
  <c r="THK631" i="3"/>
  <c r="THU31" i="3"/>
  <c r="TIH31" i="3"/>
  <c r="TIU31" i="3"/>
  <c r="TJH31" i="3"/>
  <c r="THS31" i="3"/>
  <c r="TIC631" i="3"/>
  <c r="TIP631" i="3"/>
  <c r="TIA631" i="3"/>
  <c r="TIQ431" i="3"/>
  <c r="TJD431" i="3"/>
  <c r="TJQ431" i="3"/>
  <c r="TIO431" i="3"/>
  <c r="TIP31" i="3"/>
  <c r="TJC31" i="3"/>
  <c r="TJP31" i="3"/>
  <c r="TIN31" i="3"/>
  <c r="THX831" i="3"/>
  <c r="TIK831" i="3"/>
  <c r="THV831" i="3"/>
  <c r="THR431" i="3"/>
  <c r="TIE431" i="3"/>
  <c r="TIR431" i="3"/>
  <c r="TJE431" i="3"/>
  <c r="TJR431" i="3"/>
  <c r="TKE431" i="3"/>
  <c r="THP431" i="3"/>
  <c r="THV231" i="3"/>
  <c r="TII231" i="3"/>
  <c r="TIV231" i="3"/>
  <c r="TJI231" i="3"/>
  <c r="THT231" i="3"/>
  <c r="TIL831" i="3"/>
  <c r="TIY831" i="3"/>
  <c r="TJL831" i="3"/>
  <c r="TIJ831" i="3"/>
  <c r="TIX31" i="3"/>
  <c r="TIV31" i="3"/>
  <c r="TIF231" i="3"/>
  <c r="TIS231" i="3"/>
  <c r="TID231" i="3"/>
  <c r="TID831" i="3"/>
  <c r="TIQ831" i="3"/>
  <c r="TJD831" i="3"/>
  <c r="TIB831" i="3"/>
  <c r="TIL231" i="3"/>
  <c r="TIY231" i="3"/>
  <c r="TIJ231" i="3"/>
  <c r="TJA31" i="3"/>
  <c r="TJN31" i="3"/>
  <c r="TKA31" i="3"/>
  <c r="TIY31" i="3"/>
  <c r="TIF31" i="3"/>
  <c r="TIS31" i="3"/>
  <c r="TJF31" i="3"/>
  <c r="TJS31" i="3"/>
  <c r="TID31" i="3"/>
  <c r="TIC431" i="3"/>
  <c r="TIP431" i="3"/>
  <c r="TJC431" i="3"/>
  <c r="TJP431" i="3"/>
  <c r="TKC431" i="3"/>
  <c r="TKP431" i="3"/>
  <c r="TIA431" i="3"/>
  <c r="TJB431" i="3"/>
  <c r="TJO431" i="3"/>
  <c r="TKB431" i="3"/>
  <c r="TIZ431" i="3"/>
  <c r="THX631" i="3"/>
  <c r="TIK631" i="3"/>
  <c r="TIX631" i="3"/>
  <c r="TJK631" i="3"/>
  <c r="TJX631" i="3"/>
  <c r="TKK631" i="3"/>
  <c r="TKX631" i="3"/>
  <c r="THV631" i="3"/>
  <c r="TII831" i="3"/>
  <c r="TIV831" i="3"/>
  <c r="TIG831" i="3"/>
  <c r="TIW831" i="3"/>
  <c r="TJJ831" i="3"/>
  <c r="TJW831" i="3"/>
  <c r="TIU831" i="3"/>
  <c r="TIG231" i="3"/>
  <c r="TIT231" i="3"/>
  <c r="TJG231" i="3"/>
  <c r="TJT231" i="3"/>
  <c r="TIE231" i="3"/>
  <c r="TIN631" i="3"/>
  <c r="TJA631" i="3"/>
  <c r="TIL631" i="3"/>
  <c r="TJI31" i="3"/>
  <c r="TJG31" i="3"/>
  <c r="TIO831" i="3"/>
  <c r="TJB831" i="3"/>
  <c r="TJO831" i="3"/>
  <c r="TIM831" i="3"/>
  <c r="TIQ231" i="3"/>
  <c r="TJD231" i="3"/>
  <c r="TIO231" i="3"/>
  <c r="TIW231" i="3"/>
  <c r="TJJ231" i="3"/>
  <c r="TIU231" i="3"/>
  <c r="TJH831" i="3"/>
  <c r="TJU831" i="3"/>
  <c r="TKH831" i="3"/>
  <c r="TJF831" i="3"/>
  <c r="TIN431" i="3"/>
  <c r="TJA431" i="3"/>
  <c r="TJN431" i="3"/>
  <c r="TKA431" i="3"/>
  <c r="TKN431" i="3"/>
  <c r="TLA431" i="3"/>
  <c r="TIL431" i="3"/>
  <c r="TIY631" i="3"/>
  <c r="TJL631" i="3"/>
  <c r="TIW631" i="3"/>
  <c r="TIQ31" i="3"/>
  <c r="TJD31" i="3"/>
  <c r="TJQ31" i="3"/>
  <c r="TKD31" i="3"/>
  <c r="TIO31" i="3"/>
  <c r="TII631" i="3"/>
  <c r="TIV631" i="3"/>
  <c r="TJI631" i="3"/>
  <c r="TJV631" i="3"/>
  <c r="TKI631" i="3"/>
  <c r="TKV631" i="3"/>
  <c r="TLI631" i="3"/>
  <c r="TIG631" i="3"/>
  <c r="TJL31" i="3"/>
  <c r="TJY31" i="3"/>
  <c r="TKL31" i="3"/>
  <c r="TJJ31" i="3"/>
  <c r="TIR231" i="3"/>
  <c r="TJE231" i="3"/>
  <c r="TJR231" i="3"/>
  <c r="TKE231" i="3"/>
  <c r="TIP231" i="3"/>
  <c r="TJM431" i="3"/>
  <c r="TJZ431" i="3"/>
  <c r="TKM431" i="3"/>
  <c r="TJK431" i="3"/>
  <c r="TIT831" i="3"/>
  <c r="TJG831" i="3"/>
  <c r="TIR831" i="3"/>
  <c r="TJT31" i="3"/>
  <c r="TJR31" i="3"/>
  <c r="TJB231" i="3"/>
  <c r="TJO231" i="3"/>
  <c r="TIZ231" i="3"/>
  <c r="TIZ831" i="3"/>
  <c r="TJM831" i="3"/>
  <c r="TJZ831" i="3"/>
  <c r="TIX831" i="3"/>
  <c r="TJH231" i="3"/>
  <c r="TJU231" i="3"/>
  <c r="TJF231" i="3"/>
  <c r="TJX431" i="3"/>
  <c r="TKK431" i="3"/>
  <c r="TKX431" i="3"/>
  <c r="TJV431" i="3"/>
  <c r="TIY431" i="3"/>
  <c r="TJL431" i="3"/>
  <c r="TJY431" i="3"/>
  <c r="TKL431" i="3"/>
  <c r="TKY431" i="3"/>
  <c r="TLL431" i="3"/>
  <c r="TIW431" i="3"/>
  <c r="TJJ631" i="3"/>
  <c r="TJW631" i="3"/>
  <c r="TJH631" i="3"/>
  <c r="TJW31" i="3"/>
  <c r="TKJ31" i="3"/>
  <c r="TKW31" i="3"/>
  <c r="TJU31" i="3"/>
  <c r="TJS831" i="3"/>
  <c r="TKF831" i="3"/>
  <c r="TKS831" i="3"/>
  <c r="TJQ831" i="3"/>
  <c r="TIT631" i="3"/>
  <c r="TJG631" i="3"/>
  <c r="TJT631" i="3"/>
  <c r="TKG631" i="3"/>
  <c r="TKT631" i="3"/>
  <c r="TLG631" i="3"/>
  <c r="TLT631" i="3"/>
  <c r="TIR631" i="3"/>
  <c r="TJC231" i="3"/>
  <c r="TJP231" i="3"/>
  <c r="TKC231" i="3"/>
  <c r="TKP231" i="3"/>
  <c r="TJA231" i="3"/>
  <c r="TJE831" i="3"/>
  <c r="TJR831" i="3"/>
  <c r="TJC831" i="3"/>
  <c r="TJB31" i="3"/>
  <c r="TJO31" i="3"/>
  <c r="TKB31" i="3"/>
  <c r="TKO31" i="3"/>
  <c r="TIZ31" i="3"/>
  <c r="TKE31" i="3"/>
  <c r="TKC31" i="3"/>
  <c r="TJK831" i="3"/>
  <c r="TJX831" i="3"/>
  <c r="TKK831" i="3"/>
  <c r="TJI831" i="3"/>
  <c r="TJM231" i="3"/>
  <c r="TJZ231" i="3"/>
  <c r="TJK231" i="3"/>
  <c r="TJS231" i="3"/>
  <c r="TKF231" i="3"/>
  <c r="TJQ231" i="3"/>
  <c r="TJP831" i="3"/>
  <c r="TKC831" i="3"/>
  <c r="TJN831" i="3"/>
  <c r="TKH31" i="3"/>
  <c r="TKU31" i="3"/>
  <c r="TLH31" i="3"/>
  <c r="TKF31" i="3"/>
  <c r="TJJ431" i="3"/>
  <c r="TJW431" i="3"/>
  <c r="TKJ431" i="3"/>
  <c r="TKW431" i="3"/>
  <c r="TLJ431" i="3"/>
  <c r="TLW431" i="3"/>
  <c r="TJH431" i="3"/>
  <c r="TJU631" i="3"/>
  <c r="TKH631" i="3"/>
  <c r="TJS631" i="3"/>
  <c r="TKI431" i="3"/>
  <c r="TKV431" i="3"/>
  <c r="TLI431" i="3"/>
  <c r="TKG431" i="3"/>
  <c r="TJN231" i="3"/>
  <c r="TKA231" i="3"/>
  <c r="TKN231" i="3"/>
  <c r="TLA231" i="3"/>
  <c r="TJL231" i="3"/>
  <c r="TJE631" i="3"/>
  <c r="TJR631" i="3"/>
  <c r="TKE631" i="3"/>
  <c r="TKR631" i="3"/>
  <c r="TLE631" i="3"/>
  <c r="TLR631" i="3"/>
  <c r="TME631" i="3"/>
  <c r="TJC631" i="3"/>
  <c r="TJM31" i="3"/>
  <c r="TJZ31" i="3"/>
  <c r="TKM31" i="3"/>
  <c r="TKZ31" i="3"/>
  <c r="TJK31" i="3"/>
  <c r="TKD831" i="3"/>
  <c r="TKQ831" i="3"/>
  <c r="TLD831" i="3"/>
  <c r="TKB831" i="3"/>
  <c r="TKP31" i="3"/>
  <c r="TKN31" i="3"/>
  <c r="TJV831" i="3"/>
  <c r="TKI831" i="3"/>
  <c r="TKV831" i="3"/>
  <c r="TJT831" i="3"/>
  <c r="TJX231" i="3"/>
  <c r="TKK231" i="3"/>
  <c r="TJV231" i="3"/>
  <c r="TKD231" i="3"/>
  <c r="TKQ231" i="3"/>
  <c r="TKB231" i="3"/>
  <c r="TJU431" i="3"/>
  <c r="TKH431" i="3"/>
  <c r="TKU431" i="3"/>
  <c r="TLH431" i="3"/>
  <c r="TLU431" i="3"/>
  <c r="TMH431" i="3"/>
  <c r="TJS431" i="3"/>
  <c r="TKS31" i="3"/>
  <c r="TLF31" i="3"/>
  <c r="TLS31" i="3"/>
  <c r="TKQ31" i="3"/>
  <c r="TJP631" i="3"/>
  <c r="TKC631" i="3"/>
  <c r="TKP631" i="3"/>
  <c r="TLC631" i="3"/>
  <c r="TLP631" i="3"/>
  <c r="TMC631" i="3"/>
  <c r="TMP631" i="3"/>
  <c r="TJN631" i="3"/>
  <c r="TJY231" i="3"/>
  <c r="TKL231" i="3"/>
  <c r="TKY231" i="3"/>
  <c r="TLL231" i="3"/>
  <c r="TJW231" i="3"/>
  <c r="TKF631" i="3"/>
  <c r="TKS631" i="3"/>
  <c r="TKD631" i="3"/>
  <c r="TKO831" i="3"/>
  <c r="TLB831" i="3"/>
  <c r="TLO831" i="3"/>
  <c r="TKM831" i="3"/>
  <c r="TKA831" i="3"/>
  <c r="TKN831" i="3"/>
  <c r="TJY831" i="3"/>
  <c r="TJX31" i="3"/>
  <c r="TKK31" i="3"/>
  <c r="TKX31" i="3"/>
  <c r="TLK31" i="3"/>
  <c r="TJV31" i="3"/>
  <c r="TKT431" i="3"/>
  <c r="TLG431" i="3"/>
  <c r="TLT431" i="3"/>
  <c r="TKR431" i="3"/>
  <c r="TLA31" i="3"/>
  <c r="TKY31" i="3"/>
  <c r="TKI231" i="3"/>
  <c r="TKV231" i="3"/>
  <c r="TKG231" i="3"/>
  <c r="TKG831" i="3"/>
  <c r="TKT831" i="3"/>
  <c r="TLG831" i="3"/>
  <c r="TKE831" i="3"/>
  <c r="TKO231" i="3"/>
  <c r="TLB231" i="3"/>
  <c r="TKM231" i="3"/>
  <c r="TLD31" i="3"/>
  <c r="TLQ31" i="3"/>
  <c r="TMD31" i="3"/>
  <c r="TLB31" i="3"/>
  <c r="TKQ631" i="3"/>
  <c r="TLD631" i="3"/>
  <c r="TKO631" i="3"/>
  <c r="TKL831" i="3"/>
  <c r="TKY831" i="3"/>
  <c r="TKJ831" i="3"/>
  <c r="TLE431" i="3"/>
  <c r="TLR431" i="3"/>
  <c r="TME431" i="3"/>
  <c r="TLC431" i="3"/>
  <c r="TKJ231" i="3"/>
  <c r="TKW231" i="3"/>
  <c r="TLJ231" i="3"/>
  <c r="TLW231" i="3"/>
  <c r="TKH231" i="3"/>
  <c r="TKZ831" i="3"/>
  <c r="TLM831" i="3"/>
  <c r="TLZ831" i="3"/>
  <c r="TKX831" i="3"/>
  <c r="TKA631" i="3"/>
  <c r="TKN631" i="3"/>
  <c r="TLA631" i="3"/>
  <c r="TLN631" i="3"/>
  <c r="TMA631" i="3"/>
  <c r="TMN631" i="3"/>
  <c r="TNA631" i="3"/>
  <c r="TJY631" i="3"/>
  <c r="TKF431" i="3"/>
  <c r="TKS431" i="3"/>
  <c r="TLF431" i="3"/>
  <c r="TLS431" i="3"/>
  <c r="TMF431" i="3"/>
  <c r="TMS431" i="3"/>
  <c r="TKD431" i="3"/>
  <c r="TKI31" i="3"/>
  <c r="TKV31" i="3"/>
  <c r="TLI31" i="3"/>
  <c r="TLV31" i="3"/>
  <c r="TKG31" i="3"/>
  <c r="TLL31" i="3"/>
  <c r="TLJ31" i="3"/>
  <c r="TKR831" i="3"/>
  <c r="TLE831" i="3"/>
  <c r="TLR831" i="3"/>
  <c r="TKP831" i="3"/>
  <c r="TKT231" i="3"/>
  <c r="TLG231" i="3"/>
  <c r="TKR231" i="3"/>
  <c r="TKZ231" i="3"/>
  <c r="TLM231" i="3"/>
  <c r="TKX231" i="3"/>
  <c r="TLB631" i="3"/>
  <c r="TLO631" i="3"/>
  <c r="TKZ631" i="3"/>
  <c r="TKQ431" i="3"/>
  <c r="TLD431" i="3"/>
  <c r="TLQ431" i="3"/>
  <c r="TMD431" i="3"/>
  <c r="TMQ431" i="3"/>
  <c r="TND431" i="3"/>
  <c r="TKO431" i="3"/>
  <c r="TKL631" i="3"/>
  <c r="TKY631" i="3"/>
  <c r="TLL631" i="3"/>
  <c r="TLY631" i="3"/>
  <c r="TML631" i="3"/>
  <c r="TMY631" i="3"/>
  <c r="TNL631" i="3"/>
  <c r="TKJ631" i="3"/>
  <c r="TLK831" i="3"/>
  <c r="TLX831" i="3"/>
  <c r="TMK831" i="3"/>
  <c r="TLI831" i="3"/>
  <c r="TLP431" i="3"/>
  <c r="TMC431" i="3"/>
  <c r="TMP431" i="3"/>
  <c r="TLN431" i="3"/>
  <c r="TKT31" i="3"/>
  <c r="TLG31" i="3"/>
  <c r="TLT31" i="3"/>
  <c r="TMG31" i="3"/>
  <c r="TKR31" i="3"/>
  <c r="TKU231" i="3"/>
  <c r="TLH231" i="3"/>
  <c r="TLU231" i="3"/>
  <c r="TMH231" i="3"/>
  <c r="TKS231" i="3"/>
  <c r="TLO31" i="3"/>
  <c r="TMB31" i="3"/>
  <c r="TMO31" i="3"/>
  <c r="TLM31" i="3"/>
  <c r="TKW831" i="3"/>
  <c r="TLJ831" i="3"/>
  <c r="TKU831" i="3"/>
  <c r="TLW31" i="3"/>
  <c r="TLU31" i="3"/>
  <c r="TLE231" i="3"/>
  <c r="TLR231" i="3"/>
  <c r="TLC231" i="3"/>
  <c r="TLC831" i="3"/>
  <c r="TLP831" i="3"/>
  <c r="TMC831" i="3"/>
  <c r="TLA831" i="3"/>
  <c r="TLK231" i="3"/>
  <c r="TLX231" i="3"/>
  <c r="TLI231" i="3"/>
  <c r="TLZ31" i="3"/>
  <c r="TMM31" i="3"/>
  <c r="TMZ31" i="3"/>
  <c r="TLX31" i="3"/>
  <c r="TLB431" i="3"/>
  <c r="TLO431" i="3"/>
  <c r="TMB431" i="3"/>
  <c r="TMO431" i="3"/>
  <c r="TNB431" i="3"/>
  <c r="TNO431" i="3"/>
  <c r="TKZ431" i="3"/>
  <c r="TLM631" i="3"/>
  <c r="TLZ631" i="3"/>
  <c r="TLK631" i="3"/>
  <c r="TLF231" i="3"/>
  <c r="TLS231" i="3"/>
  <c r="TMF231" i="3"/>
  <c r="TMS231" i="3"/>
  <c r="TLD231" i="3"/>
  <c r="TLE31" i="3"/>
  <c r="TLR31" i="3"/>
  <c r="TME31" i="3"/>
  <c r="TMR31" i="3"/>
  <c r="TLC31" i="3"/>
  <c r="TMA431" i="3"/>
  <c r="TMN431" i="3"/>
  <c r="TNA431" i="3"/>
  <c r="TLY431" i="3"/>
  <c r="TLV831" i="3"/>
  <c r="TMI831" i="3"/>
  <c r="TMV831" i="3"/>
  <c r="TLT831" i="3"/>
  <c r="TLH831" i="3"/>
  <c r="TLU831" i="3"/>
  <c r="TLF831" i="3"/>
  <c r="TKW631" i="3"/>
  <c r="TLJ631" i="3"/>
  <c r="TLW631" i="3"/>
  <c r="TMJ631" i="3"/>
  <c r="TMW631" i="3"/>
  <c r="TNJ631" i="3"/>
  <c r="TNW631" i="3"/>
  <c r="TKU631" i="3"/>
  <c r="TMH31" i="3"/>
  <c r="TMF31" i="3"/>
  <c r="TLN831" i="3"/>
  <c r="TMA831" i="3"/>
  <c r="TMN831" i="3"/>
  <c r="TLL831" i="3"/>
  <c r="TLP231" i="3"/>
  <c r="TMC231" i="3"/>
  <c r="TLN231" i="3"/>
  <c r="TLV231" i="3"/>
  <c r="TMI231" i="3"/>
  <c r="TLT231" i="3"/>
  <c r="TLX631" i="3"/>
  <c r="TMK631" i="3"/>
  <c r="TLV631" i="3"/>
  <c r="TLM431" i="3"/>
  <c r="TLZ431" i="3"/>
  <c r="TMM431" i="3"/>
  <c r="TMZ431" i="3"/>
  <c r="TNM431" i="3"/>
  <c r="TNZ431" i="3"/>
  <c r="TLK431" i="3"/>
  <c r="TMG831" i="3"/>
  <c r="TMT831" i="3"/>
  <c r="TNG831" i="3"/>
  <c r="TME831" i="3"/>
  <c r="TMK31" i="3"/>
  <c r="TMX31" i="3"/>
  <c r="TNK31" i="3"/>
  <c r="TMI31" i="3"/>
  <c r="TLH631" i="3"/>
  <c r="TLU631" i="3"/>
  <c r="TMH631" i="3"/>
  <c r="TMU631" i="3"/>
  <c r="TNH631" i="3"/>
  <c r="TNU631" i="3"/>
  <c r="TOH631" i="3"/>
  <c r="TLF631" i="3"/>
  <c r="TLQ231" i="3"/>
  <c r="TMD231" i="3"/>
  <c r="TMQ231" i="3"/>
  <c r="TND231" i="3"/>
  <c r="TLO231" i="3"/>
  <c r="TML431" i="3"/>
  <c r="TMY431" i="3"/>
  <c r="TNL431" i="3"/>
  <c r="TMJ431" i="3"/>
  <c r="TLS831" i="3"/>
  <c r="TMF831" i="3"/>
  <c r="TLQ831" i="3"/>
  <c r="TLP31" i="3"/>
  <c r="TMC31" i="3"/>
  <c r="TMP31" i="3"/>
  <c r="TNC31" i="3"/>
  <c r="TLN31" i="3"/>
  <c r="TMS31" i="3"/>
  <c r="TMQ31" i="3"/>
  <c r="TLY831" i="3"/>
  <c r="TML831" i="3"/>
  <c r="TMY831" i="3"/>
  <c r="TLW831" i="3"/>
  <c r="TMA231" i="3"/>
  <c r="TMN231" i="3"/>
  <c r="TLY231" i="3"/>
  <c r="TMG231" i="3"/>
  <c r="TMT231" i="3"/>
  <c r="TME231" i="3"/>
  <c r="TLX431" i="3"/>
  <c r="TMK431" i="3"/>
  <c r="TMX431" i="3"/>
  <c r="TNK431" i="3"/>
  <c r="TNX431" i="3"/>
  <c r="TOK431" i="3"/>
  <c r="TLV431" i="3"/>
  <c r="TMW431" i="3"/>
  <c r="TNJ431" i="3"/>
  <c r="TNW431" i="3"/>
  <c r="TMU431" i="3"/>
  <c r="TLS631" i="3"/>
  <c r="TMF631" i="3"/>
  <c r="TMS631" i="3"/>
  <c r="TNF631" i="3"/>
  <c r="TNS631" i="3"/>
  <c r="TOF631" i="3"/>
  <c r="TOS631" i="3"/>
  <c r="TLQ631" i="3"/>
  <c r="TMA31" i="3"/>
  <c r="TMN31" i="3"/>
  <c r="TNA31" i="3"/>
  <c r="TNN31" i="3"/>
  <c r="TLY31" i="3"/>
  <c r="TMD831" i="3"/>
  <c r="TMQ831" i="3"/>
  <c r="TMB831" i="3"/>
  <c r="TMI631" i="3"/>
  <c r="TMV631" i="3"/>
  <c r="TMG631" i="3"/>
  <c r="TMV31" i="3"/>
  <c r="TNI31" i="3"/>
  <c r="TNV31" i="3"/>
  <c r="TMT31" i="3"/>
  <c r="TMB231" i="3"/>
  <c r="TMO231" i="3"/>
  <c r="TNB231" i="3"/>
  <c r="TNO231" i="3"/>
  <c r="TLZ231" i="3"/>
  <c r="TMR831" i="3"/>
  <c r="TNE831" i="3"/>
  <c r="TNR831" i="3"/>
  <c r="TMP831" i="3"/>
  <c r="TND31" i="3"/>
  <c r="TNB31" i="3"/>
  <c r="TML231" i="3"/>
  <c r="TMY231" i="3"/>
  <c r="TMJ231" i="3"/>
  <c r="TMJ831" i="3"/>
  <c r="TMW831" i="3"/>
  <c r="TNJ831" i="3"/>
  <c r="TMH831" i="3"/>
  <c r="TMR231" i="3"/>
  <c r="TNE231" i="3"/>
  <c r="TMP231" i="3"/>
  <c r="TNH431" i="3"/>
  <c r="TNU431" i="3"/>
  <c r="TOH431" i="3"/>
  <c r="TNF431" i="3"/>
  <c r="TMM231" i="3"/>
  <c r="TMZ231" i="3"/>
  <c r="TNM231" i="3"/>
  <c r="TNZ231" i="3"/>
  <c r="TMK231" i="3"/>
  <c r="TMI431" i="3"/>
  <c r="TMV431" i="3"/>
  <c r="TNI431" i="3"/>
  <c r="TNV431" i="3"/>
  <c r="TOI431" i="3"/>
  <c r="TOV431" i="3"/>
  <c r="TMG431" i="3"/>
  <c r="TMO831" i="3"/>
  <c r="TNB831" i="3"/>
  <c r="TMM831" i="3"/>
  <c r="TNG31" i="3"/>
  <c r="TNT31" i="3"/>
  <c r="TOG31" i="3"/>
  <c r="TNE31" i="3"/>
  <c r="TML31" i="3"/>
  <c r="TMY31" i="3"/>
  <c r="TNL31" i="3"/>
  <c r="TNY31" i="3"/>
  <c r="TMJ31" i="3"/>
  <c r="TNC831" i="3"/>
  <c r="TNP831" i="3"/>
  <c r="TOC831" i="3"/>
  <c r="TNA831" i="3"/>
  <c r="TMD631" i="3"/>
  <c r="TMQ631" i="3"/>
  <c r="TND631" i="3"/>
  <c r="TNQ631" i="3"/>
  <c r="TOD631" i="3"/>
  <c r="TOQ631" i="3"/>
  <c r="TPD631" i="3"/>
  <c r="TMB631" i="3"/>
  <c r="TMT631" i="3"/>
  <c r="TNG631" i="3"/>
  <c r="TMR631" i="3"/>
  <c r="TNO31" i="3"/>
  <c r="TNM31" i="3"/>
  <c r="TMU831" i="3"/>
  <c r="TNH831" i="3"/>
  <c r="TNU831" i="3"/>
  <c r="TMS831" i="3"/>
  <c r="TMW231" i="3"/>
  <c r="TNJ231" i="3"/>
  <c r="TMU231" i="3"/>
  <c r="TNC231" i="3"/>
  <c r="TNP231" i="3"/>
  <c r="TNA231" i="3"/>
  <c r="TMT431" i="3"/>
  <c r="TNG431" i="3"/>
  <c r="TNT431" i="3"/>
  <c r="TOG431" i="3"/>
  <c r="TOT431" i="3"/>
  <c r="TPG431" i="3"/>
  <c r="TMR431" i="3"/>
  <c r="TMO631" i="3"/>
  <c r="TNB631" i="3"/>
  <c r="TNO631" i="3"/>
  <c r="TOB631" i="3"/>
  <c r="TOO631" i="3"/>
  <c r="TPB631" i="3"/>
  <c r="TPO631" i="3"/>
  <c r="TMM631" i="3"/>
  <c r="TNN831" i="3"/>
  <c r="TOA831" i="3"/>
  <c r="TON831" i="3"/>
  <c r="TNL831" i="3"/>
  <c r="TMX231" i="3"/>
  <c r="TNK231" i="3"/>
  <c r="TNX231" i="3"/>
  <c r="TOK231" i="3"/>
  <c r="TMV231" i="3"/>
  <c r="TNE631" i="3"/>
  <c r="TNR631" i="3"/>
  <c r="TNC631" i="3"/>
  <c r="TMW31" i="3"/>
  <c r="TNJ31" i="3"/>
  <c r="TNW31" i="3"/>
  <c r="TOJ31" i="3"/>
  <c r="TMU31" i="3"/>
  <c r="TNS431" i="3"/>
  <c r="TOF431" i="3"/>
  <c r="TOS431" i="3"/>
  <c r="TNQ431" i="3"/>
  <c r="TMZ831" i="3"/>
  <c r="TNM831" i="3"/>
  <c r="TMX831" i="3"/>
  <c r="TNR31" i="3"/>
  <c r="TOE31" i="3"/>
  <c r="TOR31" i="3"/>
  <c r="TNP31" i="3"/>
  <c r="TNZ31" i="3"/>
  <c r="TNX31" i="3"/>
  <c r="TNH231" i="3"/>
  <c r="TNU231" i="3"/>
  <c r="TNF231" i="3"/>
  <c r="TNF831" i="3"/>
  <c r="TNS831" i="3"/>
  <c r="TOF831" i="3"/>
  <c r="TND831" i="3"/>
  <c r="TNN231" i="3"/>
  <c r="TOA231" i="3"/>
  <c r="TNL231" i="3"/>
  <c r="TNH31" i="3"/>
  <c r="TNU31" i="3"/>
  <c r="TOH31" i="3"/>
  <c r="TOU31" i="3"/>
  <c r="TNF31" i="3"/>
  <c r="TNY831" i="3"/>
  <c r="TOL831" i="3"/>
  <c r="TOY831" i="3"/>
  <c r="TNW831" i="3"/>
  <c r="TOD431" i="3"/>
  <c r="TOQ431" i="3"/>
  <c r="TPD431" i="3"/>
  <c r="TOB431" i="3"/>
  <c r="TMZ631" i="3"/>
  <c r="TNM631" i="3"/>
  <c r="TNZ631" i="3"/>
  <c r="TOM631" i="3"/>
  <c r="TOZ631" i="3"/>
  <c r="TPM631" i="3"/>
  <c r="TPZ631" i="3"/>
  <c r="TMX631" i="3"/>
  <c r="TNP631" i="3"/>
  <c r="TOC631" i="3"/>
  <c r="TNN631" i="3"/>
  <c r="TOC31" i="3"/>
  <c r="TOP31" i="3"/>
  <c r="TPC31" i="3"/>
  <c r="TOA31" i="3"/>
  <c r="TNI231" i="3"/>
  <c r="TNV231" i="3"/>
  <c r="TOI231" i="3"/>
  <c r="TOV231" i="3"/>
  <c r="TNG231" i="3"/>
  <c r="TNE431" i="3"/>
  <c r="TNR431" i="3"/>
  <c r="TOE431" i="3"/>
  <c r="TOR431" i="3"/>
  <c r="TPE431" i="3"/>
  <c r="TPR431" i="3"/>
  <c r="TNC431" i="3"/>
  <c r="TNK831" i="3"/>
  <c r="TNX831" i="3"/>
  <c r="TNI831" i="3"/>
  <c r="TOK31" i="3"/>
  <c r="TOI31" i="3"/>
  <c r="TNQ831" i="3"/>
  <c r="TOD831" i="3"/>
  <c r="TOQ831" i="3"/>
  <c r="TNO831" i="3"/>
  <c r="TNS231" i="3"/>
  <c r="TOF231" i="3"/>
  <c r="TNQ231" i="3"/>
  <c r="TNY231" i="3"/>
  <c r="TOL231" i="3"/>
  <c r="TNW231" i="3"/>
  <c r="TOO431" i="3"/>
  <c r="TPB431" i="3"/>
  <c r="TPO431" i="3"/>
  <c r="TOM431" i="3"/>
  <c r="TOA631" i="3"/>
  <c r="TON631" i="3"/>
  <c r="TNY631" i="3"/>
  <c r="TOJ831" i="3"/>
  <c r="TOW831" i="3"/>
  <c r="TPJ831" i="3"/>
  <c r="TOH831" i="3"/>
  <c r="TON31" i="3"/>
  <c r="TPA31" i="3"/>
  <c r="TPN31" i="3"/>
  <c r="TOL31" i="3"/>
  <c r="TNS31" i="3"/>
  <c r="TOF31" i="3"/>
  <c r="TOS31" i="3"/>
  <c r="TPF31" i="3"/>
  <c r="TNQ31" i="3"/>
  <c r="TNT231" i="3"/>
  <c r="TOG231" i="3"/>
  <c r="TOT231" i="3"/>
  <c r="TPG231" i="3"/>
  <c r="TNR231" i="3"/>
  <c r="TNV831" i="3"/>
  <c r="TOI831" i="3"/>
  <c r="TNT831" i="3"/>
  <c r="TNK631" i="3"/>
  <c r="TNX631" i="3"/>
  <c r="TOK631" i="3"/>
  <c r="TOX631" i="3"/>
  <c r="TPK631" i="3"/>
  <c r="TPX631" i="3"/>
  <c r="TQK631" i="3"/>
  <c r="TNI631" i="3"/>
  <c r="TNP431" i="3"/>
  <c r="TOC431" i="3"/>
  <c r="TOP431" i="3"/>
  <c r="TPC431" i="3"/>
  <c r="TPP431" i="3"/>
  <c r="TQC431" i="3"/>
  <c r="TNN431" i="3"/>
  <c r="TOV31" i="3"/>
  <c r="TOT31" i="3"/>
  <c r="TOD231" i="3"/>
  <c r="TOQ231" i="3"/>
  <c r="TOB231" i="3"/>
  <c r="TOB831" i="3"/>
  <c r="TOO831" i="3"/>
  <c r="TPB831" i="3"/>
  <c r="TNZ831" i="3"/>
  <c r="TOJ231" i="3"/>
  <c r="TOW231" i="3"/>
  <c r="TOH231" i="3"/>
  <c r="TOY31" i="3"/>
  <c r="TPL31" i="3"/>
  <c r="TPY31" i="3"/>
  <c r="TOW31" i="3"/>
  <c r="TOE231" i="3"/>
  <c r="TOR231" i="3"/>
  <c r="TPE231" i="3"/>
  <c r="TPR231" i="3"/>
  <c r="TOC231" i="3"/>
  <c r="TOD31" i="3"/>
  <c r="TOQ31" i="3"/>
  <c r="TPD31" i="3"/>
  <c r="TPQ31" i="3"/>
  <c r="TOB31" i="3"/>
  <c r="TOU831" i="3"/>
  <c r="TPH831" i="3"/>
  <c r="TPU831" i="3"/>
  <c r="TOS831" i="3"/>
  <c r="TOG831" i="3"/>
  <c r="TOT831" i="3"/>
  <c r="TOE831" i="3"/>
  <c r="TOL631" i="3"/>
  <c r="TOY631" i="3"/>
  <c r="TOJ631" i="3"/>
  <c r="TOZ431" i="3"/>
  <c r="TPM431" i="3"/>
  <c r="TPZ431" i="3"/>
  <c r="TOX431" i="3"/>
  <c r="TOA431" i="3"/>
  <c r="TON431" i="3"/>
  <c r="TPA431" i="3"/>
  <c r="TPN431" i="3"/>
  <c r="TQA431" i="3"/>
  <c r="TQN431" i="3"/>
  <c r="TNY431" i="3"/>
  <c r="TNV631" i="3"/>
  <c r="TOI631" i="3"/>
  <c r="TOV631" i="3"/>
  <c r="TPI631" i="3"/>
  <c r="TPV631" i="3"/>
  <c r="TQI631" i="3"/>
  <c r="TQV631" i="3"/>
  <c r="TNT631" i="3"/>
  <c r="TPG31" i="3"/>
  <c r="TPE31" i="3"/>
  <c r="TOM831" i="3"/>
  <c r="TOZ831" i="3"/>
  <c r="TPM831" i="3"/>
  <c r="TOK831" i="3"/>
  <c r="TOO231" i="3"/>
  <c r="TPB231" i="3"/>
  <c r="TOM231" i="3"/>
  <c r="TOU231" i="3"/>
  <c r="TPH231" i="3"/>
  <c r="TOS231" i="3"/>
  <c r="TOR831" i="3"/>
  <c r="TPE831" i="3"/>
  <c r="TOP831" i="3"/>
  <c r="TOG631" i="3"/>
  <c r="TOT631" i="3"/>
  <c r="TPG631" i="3"/>
  <c r="TPT631" i="3"/>
  <c r="TQG631" i="3"/>
  <c r="TQT631" i="3"/>
  <c r="TRG631" i="3"/>
  <c r="TOE631" i="3"/>
  <c r="TOO31" i="3"/>
  <c r="TPB31" i="3"/>
  <c r="TPO31" i="3"/>
  <c r="TQB31" i="3"/>
  <c r="TOM31" i="3"/>
  <c r="TPJ31" i="3"/>
  <c r="TPW31" i="3"/>
  <c r="TQJ31" i="3"/>
  <c r="TPH31" i="3"/>
  <c r="TPF831" i="3"/>
  <c r="TPS831" i="3"/>
  <c r="TQF831" i="3"/>
  <c r="TPD831" i="3"/>
  <c r="TOW631" i="3"/>
  <c r="TPJ631" i="3"/>
  <c r="TOU631" i="3"/>
  <c r="TOP231" i="3"/>
  <c r="TPC231" i="3"/>
  <c r="TPP231" i="3"/>
  <c r="TQC231" i="3"/>
  <c r="TON231" i="3"/>
  <c r="TPK431" i="3"/>
  <c r="TPX431" i="3"/>
  <c r="TQK431" i="3"/>
  <c r="TPI431" i="3"/>
  <c r="TOL431" i="3"/>
  <c r="TOY431" i="3"/>
  <c r="TPL431" i="3"/>
  <c r="TPY431" i="3"/>
  <c r="TQL431" i="3"/>
  <c r="TQY431" i="3"/>
  <c r="TOJ431" i="3"/>
  <c r="TPR31" i="3"/>
  <c r="TPP31" i="3"/>
  <c r="TOZ231" i="3"/>
  <c r="TPM231" i="3"/>
  <c r="TOX231" i="3"/>
  <c r="TOX831" i="3"/>
  <c r="TPK831" i="3"/>
  <c r="TPX831" i="3"/>
  <c r="TOV831" i="3"/>
  <c r="TPF231" i="3"/>
  <c r="TPS231" i="3"/>
  <c r="TPD231" i="3"/>
  <c r="TPQ831" i="3"/>
  <c r="TQD831" i="3"/>
  <c r="TQQ831" i="3"/>
  <c r="TPO831" i="3"/>
  <c r="TPU31" i="3"/>
  <c r="TQH31" i="3"/>
  <c r="TQU31" i="3"/>
  <c r="TPS31" i="3"/>
  <c r="TPH631" i="3"/>
  <c r="TPU631" i="3"/>
  <c r="TPF631" i="3"/>
  <c r="TPC831" i="3"/>
  <c r="TPP831" i="3"/>
  <c r="TPA831" i="3"/>
  <c r="TOR631" i="3"/>
  <c r="TPE631" i="3"/>
  <c r="TPR631" i="3"/>
  <c r="TQE631" i="3"/>
  <c r="TQR631" i="3"/>
  <c r="TRE631" i="3"/>
  <c r="TRR631" i="3"/>
  <c r="TOP631" i="3"/>
  <c r="TPA231" i="3"/>
  <c r="TPN231" i="3"/>
  <c r="TQA231" i="3"/>
  <c r="TQN231" i="3"/>
  <c r="TOY231" i="3"/>
  <c r="TOW431" i="3"/>
  <c r="TPJ431" i="3"/>
  <c r="TPW431" i="3"/>
  <c r="TQJ431" i="3"/>
  <c r="TQW431" i="3"/>
  <c r="TRJ431" i="3"/>
  <c r="TOU431" i="3"/>
  <c r="TPV431" i="3"/>
  <c r="TQI431" i="3"/>
  <c r="TQV431" i="3"/>
  <c r="TPT431" i="3"/>
  <c r="TOZ31" i="3"/>
  <c r="TPM31" i="3"/>
  <c r="TPZ31" i="3"/>
  <c r="TQM31" i="3"/>
  <c r="TOX31" i="3"/>
  <c r="TQC31" i="3"/>
  <c r="TQA31" i="3"/>
  <c r="TPI831" i="3"/>
  <c r="TPV831" i="3"/>
  <c r="TQI831" i="3"/>
  <c r="TPG831" i="3"/>
  <c r="TPK231" i="3"/>
  <c r="TPX231" i="3"/>
  <c r="TPI231" i="3"/>
  <c r="TPQ231" i="3"/>
  <c r="TQD231" i="3"/>
  <c r="TPO231" i="3"/>
  <c r="TPH431" i="3"/>
  <c r="TPU431" i="3"/>
  <c r="TQH431" i="3"/>
  <c r="TQU431" i="3"/>
  <c r="TRH431" i="3"/>
  <c r="TRU431" i="3"/>
  <c r="TPF431" i="3"/>
  <c r="TPL231" i="3"/>
  <c r="TPY231" i="3"/>
  <c r="TQL231" i="3"/>
  <c r="TQY231" i="3"/>
  <c r="TPJ231" i="3"/>
  <c r="TQB831" i="3"/>
  <c r="TQO831" i="3"/>
  <c r="TRB831" i="3"/>
  <c r="TPZ831" i="3"/>
  <c r="TPS631" i="3"/>
  <c r="TQF631" i="3"/>
  <c r="TPQ631" i="3"/>
  <c r="TQF31" i="3"/>
  <c r="TQS31" i="3"/>
  <c r="TRF31" i="3"/>
  <c r="TQD31" i="3"/>
  <c r="TPC631" i="3"/>
  <c r="TPP631" i="3"/>
  <c r="TQC631" i="3"/>
  <c r="TQP631" i="3"/>
  <c r="TRC631" i="3"/>
  <c r="TRP631" i="3"/>
  <c r="TSC631" i="3"/>
  <c r="TPA631" i="3"/>
  <c r="TPK31" i="3"/>
  <c r="TPX31" i="3"/>
  <c r="TQK31" i="3"/>
  <c r="TQX31" i="3"/>
  <c r="TPI31" i="3"/>
  <c r="TQG431" i="3"/>
  <c r="TQT431" i="3"/>
  <c r="TRG431" i="3"/>
  <c r="TQE431" i="3"/>
  <c r="TPN831" i="3"/>
  <c r="TQA831" i="3"/>
  <c r="TPL831" i="3"/>
  <c r="TQN31" i="3"/>
  <c r="TQL31" i="3"/>
  <c r="TPV231" i="3"/>
  <c r="TQI231" i="3"/>
  <c r="TPT231" i="3"/>
  <c r="TPT831" i="3"/>
  <c r="TQG831" i="3"/>
  <c r="TQT831" i="3"/>
  <c r="TPR831" i="3"/>
  <c r="TQB231" i="3"/>
  <c r="TQO231" i="3"/>
  <c r="TPZ231" i="3"/>
  <c r="TPW231" i="3"/>
  <c r="TQJ231" i="3"/>
  <c r="TQW231" i="3"/>
  <c r="TRJ231" i="3"/>
  <c r="TPU231" i="3"/>
  <c r="TQD631" i="3"/>
  <c r="TQQ631" i="3"/>
  <c r="TQB631" i="3"/>
  <c r="TPV31" i="3"/>
  <c r="TQI31" i="3"/>
  <c r="TQV31" i="3"/>
  <c r="TRI31" i="3"/>
  <c r="TPT31" i="3"/>
  <c r="TQQ31" i="3"/>
  <c r="TRD31" i="3"/>
  <c r="TRQ31" i="3"/>
  <c r="TQO31" i="3"/>
  <c r="TPY831" i="3"/>
  <c r="TQL831" i="3"/>
  <c r="TPW831" i="3"/>
  <c r="TPN631" i="3"/>
  <c r="TQA631" i="3"/>
  <c r="TQN631" i="3"/>
  <c r="TRA631" i="3"/>
  <c r="TRN631" i="3"/>
  <c r="TSA631" i="3"/>
  <c r="TSN631" i="3"/>
  <c r="TPL631" i="3"/>
  <c r="TPS431" i="3"/>
  <c r="TQF431" i="3"/>
  <c r="TQS431" i="3"/>
  <c r="TRF431" i="3"/>
  <c r="TRS431" i="3"/>
  <c r="TSF431" i="3"/>
  <c r="TPQ431" i="3"/>
  <c r="TQR431" i="3"/>
  <c r="TRE431" i="3"/>
  <c r="TRR431" i="3"/>
  <c r="TQP431" i="3"/>
  <c r="TQM831" i="3"/>
  <c r="TQZ831" i="3"/>
  <c r="TRM831" i="3"/>
  <c r="TQK831" i="3"/>
  <c r="TQY31" i="3"/>
  <c r="TQW31" i="3"/>
  <c r="TQE831" i="3"/>
  <c r="TQR831" i="3"/>
  <c r="TRE831" i="3"/>
  <c r="TQC831" i="3"/>
  <c r="TQG231" i="3"/>
  <c r="TQT231" i="3"/>
  <c r="TQE231" i="3"/>
  <c r="TQM231" i="3"/>
  <c r="TQZ231" i="3"/>
  <c r="TQK231" i="3"/>
  <c r="TQO631" i="3"/>
  <c r="TRB631" i="3"/>
  <c r="TQM631" i="3"/>
  <c r="TQJ831" i="3"/>
  <c r="TQW831" i="3"/>
  <c r="TQH831" i="3"/>
  <c r="TQX831" i="3"/>
  <c r="TRK831" i="3"/>
  <c r="TRX831" i="3"/>
  <c r="TQV831" i="3"/>
  <c r="TRB31" i="3"/>
  <c r="TRO31" i="3"/>
  <c r="TSB31" i="3"/>
  <c r="TQZ31" i="3"/>
  <c r="TPY631" i="3"/>
  <c r="TQL631" i="3"/>
  <c r="TQY631" i="3"/>
  <c r="TRL631" i="3"/>
  <c r="TRY631" i="3"/>
  <c r="TSL631" i="3"/>
  <c r="TSY631" i="3"/>
  <c r="TPW631" i="3"/>
  <c r="TQD431" i="3"/>
  <c r="TQQ431" i="3"/>
  <c r="TRD431" i="3"/>
  <c r="TRQ431" i="3"/>
  <c r="TSD431" i="3"/>
  <c r="TSQ431" i="3"/>
  <c r="TQB431" i="3"/>
  <c r="TQG31" i="3"/>
  <c r="TQT31" i="3"/>
  <c r="TRG31" i="3"/>
  <c r="TRT31" i="3"/>
  <c r="TQE31" i="3"/>
  <c r="TQH231" i="3"/>
  <c r="TQU231" i="3"/>
  <c r="TRH231" i="3"/>
  <c r="TRU231" i="3"/>
  <c r="TQF231" i="3"/>
  <c r="TRC431" i="3"/>
  <c r="TRP431" i="3"/>
  <c r="TSC431" i="3"/>
  <c r="TRA431" i="3"/>
  <c r="TRJ31" i="3"/>
  <c r="TRH31" i="3"/>
  <c r="TQR231" i="3"/>
  <c r="TRE231" i="3"/>
  <c r="TQP231" i="3"/>
  <c r="TQP831" i="3"/>
  <c r="TRC831" i="3"/>
  <c r="TRP831" i="3"/>
  <c r="TQN831" i="3"/>
  <c r="TQX231" i="3"/>
  <c r="TRK231" i="3"/>
  <c r="TQV231" i="3"/>
  <c r="TQU831" i="3"/>
  <c r="TRH831" i="3"/>
  <c r="TQS831" i="3"/>
  <c r="TRM31" i="3"/>
  <c r="TRZ31" i="3"/>
  <c r="TSM31" i="3"/>
  <c r="TRK31" i="3"/>
  <c r="TQZ631" i="3"/>
  <c r="TRM631" i="3"/>
  <c r="TQX631" i="3"/>
  <c r="TQR31" i="3"/>
  <c r="TRE31" i="3"/>
  <c r="TRR31" i="3"/>
  <c r="TSE31" i="3"/>
  <c r="TQP31" i="3"/>
  <c r="TQO431" i="3"/>
  <c r="TRB431" i="3"/>
  <c r="TRO431" i="3"/>
  <c r="TSB431" i="3"/>
  <c r="TSO431" i="3"/>
  <c r="TTB431" i="3"/>
  <c r="TQM431" i="3"/>
  <c r="TRN431" i="3"/>
  <c r="TSA431" i="3"/>
  <c r="TSN431" i="3"/>
  <c r="TRL431" i="3"/>
  <c r="TQS231" i="3"/>
  <c r="TRF231" i="3"/>
  <c r="TRS231" i="3"/>
  <c r="TSF231" i="3"/>
  <c r="TQQ231" i="3"/>
  <c r="TQJ631" i="3"/>
  <c r="TQW631" i="3"/>
  <c r="TRJ631" i="3"/>
  <c r="TRW631" i="3"/>
  <c r="TSJ631" i="3"/>
  <c r="TSW631" i="3"/>
  <c r="TTJ631" i="3"/>
  <c r="TQH631" i="3"/>
  <c r="TRI831" i="3"/>
  <c r="TRV831" i="3"/>
  <c r="TSI831" i="3"/>
  <c r="TRG831" i="3"/>
  <c r="TRU31" i="3"/>
  <c r="TRS31" i="3"/>
  <c r="TRA831" i="3"/>
  <c r="TRN831" i="3"/>
  <c r="TSA831" i="3"/>
  <c r="TQY831" i="3"/>
  <c r="TRC231" i="3"/>
  <c r="TRP231" i="3"/>
  <c r="TRA231" i="3"/>
  <c r="TRI231" i="3"/>
  <c r="TRV231" i="3"/>
  <c r="TRG231" i="3"/>
  <c r="TRD231" i="3"/>
  <c r="TRQ231" i="3"/>
  <c r="TSD231" i="3"/>
  <c r="TSQ231" i="3"/>
  <c r="TRB231" i="3"/>
  <c r="TRK631" i="3"/>
  <c r="TRX631" i="3"/>
  <c r="TRI631" i="3"/>
  <c r="TRY431" i="3"/>
  <c r="TSL431" i="3"/>
  <c r="TSY431" i="3"/>
  <c r="TRW431" i="3"/>
  <c r="TRF831" i="3"/>
  <c r="TRS831" i="3"/>
  <c r="TRD831" i="3"/>
  <c r="TRT831" i="3"/>
  <c r="TSG831" i="3"/>
  <c r="TST831" i="3"/>
  <c r="TRR831" i="3"/>
  <c r="TQZ431" i="3"/>
  <c r="TRM431" i="3"/>
  <c r="TRZ431" i="3"/>
  <c r="TSM431" i="3"/>
  <c r="TSZ431" i="3"/>
  <c r="TTM431" i="3"/>
  <c r="TQX431" i="3"/>
  <c r="TRX31" i="3"/>
  <c r="TSK31" i="3"/>
  <c r="TSX31" i="3"/>
  <c r="TRV31" i="3"/>
  <c r="TQU631" i="3"/>
  <c r="TRH631" i="3"/>
  <c r="TRU631" i="3"/>
  <c r="TSH631" i="3"/>
  <c r="TSU631" i="3"/>
  <c r="TTH631" i="3"/>
  <c r="TTU631" i="3"/>
  <c r="TQS631" i="3"/>
  <c r="TRC31" i="3"/>
  <c r="TRP31" i="3"/>
  <c r="TSC31" i="3"/>
  <c r="TSP31" i="3"/>
  <c r="TRA31" i="3"/>
  <c r="TSF31" i="3"/>
  <c r="TSD31" i="3"/>
  <c r="TRN231" i="3"/>
  <c r="TSA231" i="3"/>
  <c r="TRL231" i="3"/>
  <c r="TRL831" i="3"/>
  <c r="TRY831" i="3"/>
  <c r="TSL831" i="3"/>
  <c r="TRJ831" i="3"/>
  <c r="TRT231" i="3"/>
  <c r="TSG231" i="3"/>
  <c r="TRR231" i="3"/>
  <c r="TSE831" i="3"/>
  <c r="TSR831" i="3"/>
  <c r="TTE831" i="3"/>
  <c r="TSC831" i="3"/>
  <c r="TSI31" i="3"/>
  <c r="TSV31" i="3"/>
  <c r="TTI31" i="3"/>
  <c r="TSG31" i="3"/>
  <c r="TRV631" i="3"/>
  <c r="TSI631" i="3"/>
  <c r="TRT631" i="3"/>
  <c r="TRF631" i="3"/>
  <c r="TRS631" i="3"/>
  <c r="TSF631" i="3"/>
  <c r="TSS631" i="3"/>
  <c r="TTF631" i="3"/>
  <c r="TTS631" i="3"/>
  <c r="TUF631" i="3"/>
  <c r="TRD631" i="3"/>
  <c r="TRN31" i="3"/>
  <c r="TSA31" i="3"/>
  <c r="TSN31" i="3"/>
  <c r="TTA31" i="3"/>
  <c r="TRL31" i="3"/>
  <c r="TSJ431" i="3"/>
  <c r="TSW431" i="3"/>
  <c r="TTJ431" i="3"/>
  <c r="TSH431" i="3"/>
  <c r="TRK431" i="3"/>
  <c r="TRX431" i="3"/>
  <c r="TSK431" i="3"/>
  <c r="TSX431" i="3"/>
  <c r="TTK431" i="3"/>
  <c r="TTX431" i="3"/>
  <c r="TRI431" i="3"/>
  <c r="TRQ831" i="3"/>
  <c r="TSD831" i="3"/>
  <c r="TRO831" i="3"/>
  <c r="TRO231" i="3"/>
  <c r="TSB231" i="3"/>
  <c r="TSO231" i="3"/>
  <c r="TTB231" i="3"/>
  <c r="TRM231" i="3"/>
  <c r="TSQ31" i="3"/>
  <c r="TSO31" i="3"/>
  <c r="TRW831" i="3"/>
  <c r="TSJ831" i="3"/>
  <c r="TSW831" i="3"/>
  <c r="TRU831" i="3"/>
  <c r="TRY231" i="3"/>
  <c r="TSL231" i="3"/>
  <c r="TRW231" i="3"/>
  <c r="TSE231" i="3"/>
  <c r="TSR231" i="3"/>
  <c r="TSC231" i="3"/>
  <c r="TRY31" i="3"/>
  <c r="TSL31" i="3"/>
  <c r="TSY31" i="3"/>
  <c r="TTL31" i="3"/>
  <c r="TRW31" i="3"/>
  <c r="TRQ631" i="3"/>
  <c r="TSD631" i="3"/>
  <c r="TSQ631" i="3"/>
  <c r="TTD631" i="3"/>
  <c r="TTQ631" i="3"/>
  <c r="TUD631" i="3"/>
  <c r="TUQ631" i="3"/>
  <c r="TRO631" i="3"/>
  <c r="TSU431" i="3"/>
  <c r="TTH431" i="3"/>
  <c r="TTU431" i="3"/>
  <c r="TSS431" i="3"/>
  <c r="TSG631" i="3"/>
  <c r="TST631" i="3"/>
  <c r="TSE631" i="3"/>
  <c r="TSP831" i="3"/>
  <c r="TTC831" i="3"/>
  <c r="TTP831" i="3"/>
  <c r="TSN831" i="3"/>
  <c r="TRV431" i="3"/>
  <c r="TSI431" i="3"/>
  <c r="TSV431" i="3"/>
  <c r="TTI431" i="3"/>
  <c r="TTV431" i="3"/>
  <c r="TUI431" i="3"/>
  <c r="TRT431" i="3"/>
  <c r="TRZ231" i="3"/>
  <c r="TSM231" i="3"/>
  <c r="TSZ231" i="3"/>
  <c r="TTM231" i="3"/>
  <c r="TRX231" i="3"/>
  <c r="TST31" i="3"/>
  <c r="TTG31" i="3"/>
  <c r="TTT31" i="3"/>
  <c r="TSR31" i="3"/>
  <c r="TSB831" i="3"/>
  <c r="TSO831" i="3"/>
  <c r="TRZ831" i="3"/>
  <c r="TTB31" i="3"/>
  <c r="TSZ31" i="3"/>
  <c r="TSJ231" i="3"/>
  <c r="TSW231" i="3"/>
  <c r="TSH231" i="3"/>
  <c r="TSH831" i="3"/>
  <c r="TSU831" i="3"/>
  <c r="TTH831" i="3"/>
  <c r="TSF831" i="3"/>
  <c r="TSP231" i="3"/>
  <c r="TTC231" i="3"/>
  <c r="TSN231" i="3"/>
  <c r="TSR631" i="3"/>
  <c r="TTE631" i="3"/>
  <c r="TSP631" i="3"/>
  <c r="TSB631" i="3"/>
  <c r="TSO631" i="3"/>
  <c r="TTB631" i="3"/>
  <c r="TTO631" i="3"/>
  <c r="TUB631" i="3"/>
  <c r="TUO631" i="3"/>
  <c r="TVB631" i="3"/>
  <c r="TRZ631" i="3"/>
  <c r="TTA831" i="3"/>
  <c r="TTN831" i="3"/>
  <c r="TUA831" i="3"/>
  <c r="TSY831" i="3"/>
  <c r="TTF431" i="3"/>
  <c r="TTS431" i="3"/>
  <c r="TUF431" i="3"/>
  <c r="TTD431" i="3"/>
  <c r="TSJ31" i="3"/>
  <c r="TSW31" i="3"/>
  <c r="TTJ31" i="3"/>
  <c r="TTW31" i="3"/>
  <c r="TSH31" i="3"/>
  <c r="TSM831" i="3"/>
  <c r="TSZ831" i="3"/>
  <c r="TSK831" i="3"/>
  <c r="TSK231" i="3"/>
  <c r="TSX231" i="3"/>
  <c r="TTK231" i="3"/>
  <c r="TTX231" i="3"/>
  <c r="TSI231" i="3"/>
  <c r="TSG431" i="3"/>
  <c r="TST431" i="3"/>
  <c r="TTG431" i="3"/>
  <c r="TTT431" i="3"/>
  <c r="TUG431" i="3"/>
  <c r="TUT431" i="3"/>
  <c r="TSE431" i="3"/>
  <c r="TTE31" i="3"/>
  <c r="TTR31" i="3"/>
  <c r="TUE31" i="3"/>
  <c r="TTC31" i="3"/>
  <c r="TTM31" i="3"/>
  <c r="TTK31" i="3"/>
  <c r="TSS831" i="3"/>
  <c r="TTF831" i="3"/>
  <c r="TTS831" i="3"/>
  <c r="TSQ831" i="3"/>
  <c r="TSU231" i="3"/>
  <c r="TTH231" i="3"/>
  <c r="TSS231" i="3"/>
  <c r="TTA231" i="3"/>
  <c r="TTN231" i="3"/>
  <c r="TSY231" i="3"/>
  <c r="TSR431" i="3"/>
  <c r="TTE431" i="3"/>
  <c r="TTR431" i="3"/>
  <c r="TUE431" i="3"/>
  <c r="TUR431" i="3"/>
  <c r="TVE431" i="3"/>
  <c r="TSP431" i="3"/>
  <c r="TSU31" i="3"/>
  <c r="TTH31" i="3"/>
  <c r="TTU31" i="3"/>
  <c r="TUH31" i="3"/>
  <c r="TSS31" i="3"/>
  <c r="TTQ431" i="3"/>
  <c r="TUD431" i="3"/>
  <c r="TUQ431" i="3"/>
  <c r="TTO431" i="3"/>
  <c r="TSM631" i="3"/>
  <c r="TSZ631" i="3"/>
  <c r="TTM631" i="3"/>
  <c r="TTZ631" i="3"/>
  <c r="TUM631" i="3"/>
  <c r="TUZ631" i="3"/>
  <c r="TVM631" i="3"/>
  <c r="TSK631" i="3"/>
  <c r="TTC631" i="3"/>
  <c r="TTP631" i="3"/>
  <c r="TTA631" i="3"/>
  <c r="TSV231" i="3"/>
  <c r="TTI231" i="3"/>
  <c r="TTV231" i="3"/>
  <c r="TUI231" i="3"/>
  <c r="TST231" i="3"/>
  <c r="TTP31" i="3"/>
  <c r="TUC31" i="3"/>
  <c r="TUP31" i="3"/>
  <c r="TTN31" i="3"/>
  <c r="TSX831" i="3"/>
  <c r="TTK831" i="3"/>
  <c r="TSV831" i="3"/>
  <c r="TTL831" i="3"/>
  <c r="TTY831" i="3"/>
  <c r="TUL831" i="3"/>
  <c r="TTJ831" i="3"/>
  <c r="TTX31" i="3"/>
  <c r="TTV31" i="3"/>
  <c r="TTF231" i="3"/>
  <c r="TTS231" i="3"/>
  <c r="TTD231" i="3"/>
  <c r="TTD831" i="3"/>
  <c r="TTQ831" i="3"/>
  <c r="TUD831" i="3"/>
  <c r="TTB831" i="3"/>
  <c r="TTL231" i="3"/>
  <c r="TTY231" i="3"/>
  <c r="TTJ231" i="3"/>
  <c r="TTN631" i="3"/>
  <c r="TUA631" i="3"/>
  <c r="TTL631" i="3"/>
  <c r="TTW831" i="3"/>
  <c r="TUJ831" i="3"/>
  <c r="TUW831" i="3"/>
  <c r="TTU831" i="3"/>
  <c r="TTI831" i="3"/>
  <c r="TTV831" i="3"/>
  <c r="TTG831" i="3"/>
  <c r="TUA31" i="3"/>
  <c r="TUN31" i="3"/>
  <c r="TVA31" i="3"/>
  <c r="TTY31" i="3"/>
  <c r="TSX631" i="3"/>
  <c r="TTK631" i="3"/>
  <c r="TTX631" i="3"/>
  <c r="TUK631" i="3"/>
  <c r="TUX631" i="3"/>
  <c r="TVK631" i="3"/>
  <c r="TVX631" i="3"/>
  <c r="TSV631" i="3"/>
  <c r="TTF31" i="3"/>
  <c r="TTS31" i="3"/>
  <c r="TUF31" i="3"/>
  <c r="TUS31" i="3"/>
  <c r="TTD31" i="3"/>
  <c r="TTG231" i="3"/>
  <c r="TTT231" i="3"/>
  <c r="TUG231" i="3"/>
  <c r="TUT231" i="3"/>
  <c r="TTE231" i="3"/>
  <c r="TUB431" i="3"/>
  <c r="TUO431" i="3"/>
  <c r="TVB431" i="3"/>
  <c r="TTZ431" i="3"/>
  <c r="TTC431" i="3"/>
  <c r="TTP431" i="3"/>
  <c r="TUC431" i="3"/>
  <c r="TUP431" i="3"/>
  <c r="TVC431" i="3"/>
  <c r="TVP431" i="3"/>
  <c r="TTA431" i="3"/>
  <c r="TUI31" i="3"/>
  <c r="TUG31" i="3"/>
  <c r="TTO831" i="3"/>
  <c r="TUB831" i="3"/>
  <c r="TUO831" i="3"/>
  <c r="TTM831" i="3"/>
  <c r="TTQ231" i="3"/>
  <c r="TUD231" i="3"/>
  <c r="TTO231" i="3"/>
  <c r="TTW231" i="3"/>
  <c r="TUJ231" i="3"/>
  <c r="TTU231" i="3"/>
  <c r="TUM431" i="3"/>
  <c r="TUZ431" i="3"/>
  <c r="TVM431" i="3"/>
  <c r="TUK431" i="3"/>
  <c r="TUH831" i="3"/>
  <c r="TUU831" i="3"/>
  <c r="TVH831" i="3"/>
  <c r="TUF831" i="3"/>
  <c r="TTI631" i="3"/>
  <c r="TTV631" i="3"/>
  <c r="TUI631" i="3"/>
  <c r="TUV631" i="3"/>
  <c r="TVI631" i="3"/>
  <c r="TVV631" i="3"/>
  <c r="TWI631" i="3"/>
  <c r="TTG631" i="3"/>
  <c r="TUL31" i="3"/>
  <c r="TUY31" i="3"/>
  <c r="TVL31" i="3"/>
  <c r="TUJ31" i="3"/>
  <c r="TTY631" i="3"/>
  <c r="TUL631" i="3"/>
  <c r="TTW631" i="3"/>
  <c r="TTR231" i="3"/>
  <c r="TUE231" i="3"/>
  <c r="TUR231" i="3"/>
  <c r="TVE231" i="3"/>
  <c r="TTP231" i="3"/>
  <c r="TTQ31" i="3"/>
  <c r="TUD31" i="3"/>
  <c r="TUQ31" i="3"/>
  <c r="TVD31" i="3"/>
  <c r="TTO31" i="3"/>
  <c r="TTN431" i="3"/>
  <c r="TUA431" i="3"/>
  <c r="TUN431" i="3"/>
  <c r="TVA431" i="3"/>
  <c r="TVN431" i="3"/>
  <c r="TWA431" i="3"/>
  <c r="TTL431" i="3"/>
  <c r="TTT831" i="3"/>
  <c r="TUG831" i="3"/>
  <c r="TTR831" i="3"/>
  <c r="TUT31" i="3"/>
  <c r="TUR31" i="3"/>
  <c r="TUB231" i="3"/>
  <c r="TUO231" i="3"/>
  <c r="TTZ231" i="3"/>
  <c r="TTZ831" i="3"/>
  <c r="TUM831" i="3"/>
  <c r="TUZ831" i="3"/>
  <c r="TTX831" i="3"/>
  <c r="TUH231" i="3"/>
  <c r="TUU231" i="3"/>
  <c r="TUF231" i="3"/>
  <c r="TUW31" i="3"/>
  <c r="TVJ31" i="3"/>
  <c r="TVW31" i="3"/>
  <c r="TUU31" i="3"/>
  <c r="TUS831" i="3"/>
  <c r="TVF831" i="3"/>
  <c r="TVS831" i="3"/>
  <c r="TUQ831" i="3"/>
  <c r="TUB31" i="3"/>
  <c r="TUO31" i="3"/>
  <c r="TVB31" i="3"/>
  <c r="TVO31" i="3"/>
  <c r="TTZ31" i="3"/>
  <c r="TUE831" i="3"/>
  <c r="TUR831" i="3"/>
  <c r="TUC831" i="3"/>
  <c r="TUC231" i="3"/>
  <c r="TUP231" i="3"/>
  <c r="TVC231" i="3"/>
  <c r="TVP231" i="3"/>
  <c r="TUA231" i="3"/>
  <c r="TTT631" i="3"/>
  <c r="TUG631" i="3"/>
  <c r="TUT631" i="3"/>
  <c r="TVG631" i="3"/>
  <c r="TVT631" i="3"/>
  <c r="TWG631" i="3"/>
  <c r="TWT631" i="3"/>
  <c r="TTR631" i="3"/>
  <c r="TUX431" i="3"/>
  <c r="TVK431" i="3"/>
  <c r="TVX431" i="3"/>
  <c r="TUV431" i="3"/>
  <c r="TUJ631" i="3"/>
  <c r="TUW631" i="3"/>
  <c r="TUH631" i="3"/>
  <c r="TTY431" i="3"/>
  <c r="TUL431" i="3"/>
  <c r="TUY431" i="3"/>
  <c r="TVL431" i="3"/>
  <c r="TVY431" i="3"/>
  <c r="TWL431" i="3"/>
  <c r="TTW431" i="3"/>
  <c r="TVE31" i="3"/>
  <c r="TVC31" i="3"/>
  <c r="TUK831" i="3"/>
  <c r="TUX831" i="3"/>
  <c r="TVK831" i="3"/>
  <c r="TUI831" i="3"/>
  <c r="TUM231" i="3"/>
  <c r="TUZ231" i="3"/>
  <c r="TUK231" i="3"/>
  <c r="TUS231" i="3"/>
  <c r="TVF231" i="3"/>
  <c r="TUQ231" i="3"/>
  <c r="TVI431" i="3"/>
  <c r="TVV431" i="3"/>
  <c r="TWI431" i="3"/>
  <c r="TVG431" i="3"/>
  <c r="TUP831" i="3"/>
  <c r="TVC831" i="3"/>
  <c r="TUN831" i="3"/>
  <c r="TUU631" i="3"/>
  <c r="TVH631" i="3"/>
  <c r="TUS631" i="3"/>
  <c r="TUM31" i="3"/>
  <c r="TUZ31" i="3"/>
  <c r="TVM31" i="3"/>
  <c r="TVZ31" i="3"/>
  <c r="TUK31" i="3"/>
  <c r="TVH31" i="3"/>
  <c r="TVU31" i="3"/>
  <c r="TWH31" i="3"/>
  <c r="TVF31" i="3"/>
  <c r="TUN231" i="3"/>
  <c r="TVA231" i="3"/>
  <c r="TVN231" i="3"/>
  <c r="TWA231" i="3"/>
  <c r="TUL231" i="3"/>
  <c r="TUE631" i="3"/>
  <c r="TUR631" i="3"/>
  <c r="TVE631" i="3"/>
  <c r="TVR631" i="3"/>
  <c r="TWE631" i="3"/>
  <c r="TWR631" i="3"/>
  <c r="TXE631" i="3"/>
  <c r="TUC631" i="3"/>
  <c r="TUJ431" i="3"/>
  <c r="TUW431" i="3"/>
  <c r="TVJ431" i="3"/>
  <c r="TVW431" i="3"/>
  <c r="TWJ431" i="3"/>
  <c r="TWW431" i="3"/>
  <c r="TUH431" i="3"/>
  <c r="TVD831" i="3"/>
  <c r="TVQ831" i="3"/>
  <c r="TWD831" i="3"/>
  <c r="TVB831" i="3"/>
  <c r="TVP31" i="3"/>
  <c r="TVN31" i="3"/>
  <c r="TUX231" i="3"/>
  <c r="TVK231" i="3"/>
  <c r="TUV231" i="3"/>
  <c r="TUV831" i="3"/>
  <c r="TVI831" i="3"/>
  <c r="TVV831" i="3"/>
  <c r="TUT831" i="3"/>
  <c r="TVD231" i="3"/>
  <c r="TVQ231" i="3"/>
  <c r="TVB231" i="3"/>
  <c r="TVA831" i="3"/>
  <c r="TVN831" i="3"/>
  <c r="TUY831" i="3"/>
  <c r="TVS31" i="3"/>
  <c r="TWF31" i="3"/>
  <c r="TWS31" i="3"/>
  <c r="TVQ31" i="3"/>
  <c r="TUX31" i="3"/>
  <c r="TVK31" i="3"/>
  <c r="TVX31" i="3"/>
  <c r="TWK31" i="3"/>
  <c r="TUV31" i="3"/>
  <c r="TVT431" i="3"/>
  <c r="TWG431" i="3"/>
  <c r="TWT431" i="3"/>
  <c r="TVR431" i="3"/>
  <c r="TVO831" i="3"/>
  <c r="TWB831" i="3"/>
  <c r="TWO831" i="3"/>
  <c r="TVM831" i="3"/>
  <c r="TUP631" i="3"/>
  <c r="TVC631" i="3"/>
  <c r="TVP631" i="3"/>
  <c r="TWC631" i="3"/>
  <c r="TWP631" i="3"/>
  <c r="TXC631" i="3"/>
  <c r="TXP631" i="3"/>
  <c r="TUN631" i="3"/>
  <c r="TUY231" i="3"/>
  <c r="TVL231" i="3"/>
  <c r="TVY231" i="3"/>
  <c r="TWL231" i="3"/>
  <c r="TUW231" i="3"/>
  <c r="TVF631" i="3"/>
  <c r="TVS631" i="3"/>
  <c r="TVD631" i="3"/>
  <c r="TUU431" i="3"/>
  <c r="TVH431" i="3"/>
  <c r="TVU431" i="3"/>
  <c r="TWH431" i="3"/>
  <c r="TWU431" i="3"/>
  <c r="TXH431" i="3"/>
  <c r="TUS431" i="3"/>
  <c r="TWA31" i="3"/>
  <c r="TVY31" i="3"/>
  <c r="TVG831" i="3"/>
  <c r="TVT831" i="3"/>
  <c r="TWG831" i="3"/>
  <c r="TVE831" i="3"/>
  <c r="TVI231" i="3"/>
  <c r="TVV231" i="3"/>
  <c r="TVG231" i="3"/>
  <c r="TVO231" i="3"/>
  <c r="TWB231" i="3"/>
  <c r="TVM231" i="3"/>
  <c r="TVI31" i="3"/>
  <c r="TVV31" i="3"/>
  <c r="TWI31" i="3"/>
  <c r="TWV31" i="3"/>
  <c r="TVG31" i="3"/>
  <c r="TVA631" i="3"/>
  <c r="TVN631" i="3"/>
  <c r="TWA631" i="3"/>
  <c r="TWN631" i="3"/>
  <c r="TXA631" i="3"/>
  <c r="TXN631" i="3"/>
  <c r="TYA631" i="3"/>
  <c r="TUY631" i="3"/>
  <c r="TWD31" i="3"/>
  <c r="TWQ31" i="3"/>
  <c r="TXD31" i="3"/>
  <c r="TWB31" i="3"/>
  <c r="TVF431" i="3"/>
  <c r="TVS431" i="3"/>
  <c r="TWF431" i="3"/>
  <c r="TWS431" i="3"/>
  <c r="TXF431" i="3"/>
  <c r="TXS431" i="3"/>
  <c r="TVD431" i="3"/>
  <c r="TVL831" i="3"/>
  <c r="TVY831" i="3"/>
  <c r="TVJ831" i="3"/>
  <c r="TVQ631" i="3"/>
  <c r="TWD631" i="3"/>
  <c r="TVO631" i="3"/>
  <c r="TVZ831" i="3"/>
  <c r="TWM831" i="3"/>
  <c r="TWZ831" i="3"/>
  <c r="TVX831" i="3"/>
  <c r="TVJ231" i="3"/>
  <c r="TVW231" i="3"/>
  <c r="TWJ231" i="3"/>
  <c r="TWW231" i="3"/>
  <c r="TVH231" i="3"/>
  <c r="TWE431" i="3"/>
  <c r="TWR431" i="3"/>
  <c r="TXE431" i="3"/>
  <c r="TWC431" i="3"/>
  <c r="TWL31" i="3"/>
  <c r="TWJ31" i="3"/>
  <c r="TVT231" i="3"/>
  <c r="TWG231" i="3"/>
  <c r="TVR231" i="3"/>
  <c r="TVR831" i="3"/>
  <c r="TWE831" i="3"/>
  <c r="TWR831" i="3"/>
  <c r="TVP831" i="3"/>
  <c r="TVZ231" i="3"/>
  <c r="TWM231" i="3"/>
  <c r="TVX231" i="3"/>
  <c r="TWK831" i="3"/>
  <c r="TWX831" i="3"/>
  <c r="TXK831" i="3"/>
  <c r="TWI831" i="3"/>
  <c r="TVL631" i="3"/>
  <c r="TVY631" i="3"/>
  <c r="TWL631" i="3"/>
  <c r="TWY631" i="3"/>
  <c r="TXL631" i="3"/>
  <c r="TXY631" i="3"/>
  <c r="TYL631" i="3"/>
  <c r="TVJ631" i="3"/>
  <c r="TVU231" i="3"/>
  <c r="TWH231" i="3"/>
  <c r="TWU231" i="3"/>
  <c r="TXH231" i="3"/>
  <c r="TVS231" i="3"/>
  <c r="TWP431" i="3"/>
  <c r="TXC431" i="3"/>
  <c r="TXP431" i="3"/>
  <c r="TWN431" i="3"/>
  <c r="TVW831" i="3"/>
  <c r="TWJ831" i="3"/>
  <c r="TVU831" i="3"/>
  <c r="TVT31" i="3"/>
  <c r="TWG31" i="3"/>
  <c r="TWT31" i="3"/>
  <c r="TXG31" i="3"/>
  <c r="TVR31" i="3"/>
  <c r="TWB631" i="3"/>
  <c r="TWO631" i="3"/>
  <c r="TVZ631" i="3"/>
  <c r="TVQ431" i="3"/>
  <c r="TWD431" i="3"/>
  <c r="TWQ431" i="3"/>
  <c r="TXD431" i="3"/>
  <c r="TXQ431" i="3"/>
  <c r="TYD431" i="3"/>
  <c r="TVO431" i="3"/>
  <c r="TWO31" i="3"/>
  <c r="TXB31" i="3"/>
  <c r="TXO31" i="3"/>
  <c r="TWM31" i="3"/>
  <c r="TWW31" i="3"/>
  <c r="TWU31" i="3"/>
  <c r="TWC831" i="3"/>
  <c r="TWP831" i="3"/>
  <c r="TXC831" i="3"/>
  <c r="TWA831" i="3"/>
  <c r="TWE231" i="3"/>
  <c r="TWR231" i="3"/>
  <c r="TWC231" i="3"/>
  <c r="TWK231" i="3"/>
  <c r="TWX231" i="3"/>
  <c r="TWI231" i="3"/>
  <c r="TXA431" i="3"/>
  <c r="TXN431" i="3"/>
  <c r="TYA431" i="3"/>
  <c r="TWY431" i="3"/>
  <c r="TWV831" i="3"/>
  <c r="TXI831" i="3"/>
  <c r="TXV831" i="3"/>
  <c r="TWT831" i="3"/>
  <c r="TWZ31" i="3"/>
  <c r="TXM31" i="3"/>
  <c r="TXZ31" i="3"/>
  <c r="TWX31" i="3"/>
  <c r="TWE31" i="3"/>
  <c r="TWR31" i="3"/>
  <c r="TXE31" i="3"/>
  <c r="TXR31" i="3"/>
  <c r="TWC31" i="3"/>
  <c r="TWF231" i="3"/>
  <c r="TWS231" i="3"/>
  <c r="TXF231" i="3"/>
  <c r="TXS231" i="3"/>
  <c r="TWD231" i="3"/>
  <c r="TWH831" i="3"/>
  <c r="TWU831" i="3"/>
  <c r="TWF831" i="3"/>
  <c r="TWM631" i="3"/>
  <c r="TWZ631" i="3"/>
  <c r="TWK631" i="3"/>
  <c r="TWB431" i="3"/>
  <c r="TWO431" i="3"/>
  <c r="TXB431" i="3"/>
  <c r="TXO431" i="3"/>
  <c r="TYB431" i="3"/>
  <c r="TYO431" i="3"/>
  <c r="TVZ431" i="3"/>
  <c r="TVW631" i="3"/>
  <c r="TWJ631" i="3"/>
  <c r="TWW631" i="3"/>
  <c r="TXJ631" i="3"/>
  <c r="TXW631" i="3"/>
  <c r="TYJ631" i="3"/>
  <c r="TYW631" i="3"/>
  <c r="TVU631" i="3"/>
  <c r="TXH31" i="3"/>
  <c r="TXF31" i="3"/>
  <c r="TWP231" i="3"/>
  <c r="TXC231" i="3"/>
  <c r="TWN231" i="3"/>
  <c r="TWN831" i="3"/>
  <c r="TXA831" i="3"/>
  <c r="TXN831" i="3"/>
  <c r="TWL831" i="3"/>
  <c r="TWV231" i="3"/>
  <c r="TXI231" i="3"/>
  <c r="TWT231" i="3"/>
  <c r="TWX631" i="3"/>
  <c r="TXK631" i="3"/>
  <c r="TWV631" i="3"/>
  <c r="TWS831" i="3"/>
  <c r="TXF831" i="3"/>
  <c r="TWQ831" i="3"/>
  <c r="TWQ231" i="3"/>
  <c r="TXD231" i="3"/>
  <c r="TXQ231" i="3"/>
  <c r="TYD231" i="3"/>
  <c r="TWO231" i="3"/>
  <c r="TXG831" i="3"/>
  <c r="TXT831" i="3"/>
  <c r="TYG831" i="3"/>
  <c r="TXE831" i="3"/>
  <c r="TWH631" i="3"/>
  <c r="TWU631" i="3"/>
  <c r="TXH631" i="3"/>
  <c r="TXU631" i="3"/>
  <c r="TYH631" i="3"/>
  <c r="TYU631" i="3"/>
  <c r="TZH631" i="3"/>
  <c r="TWF631" i="3"/>
  <c r="TWP31" i="3"/>
  <c r="TXC31" i="3"/>
  <c r="TXP31" i="3"/>
  <c r="TYC31" i="3"/>
  <c r="TWN31" i="3"/>
  <c r="TWM431" i="3"/>
  <c r="TWZ431" i="3"/>
  <c r="TXM431" i="3"/>
  <c r="TXZ431" i="3"/>
  <c r="TYM431" i="3"/>
  <c r="TYZ431" i="3"/>
  <c r="TWK431" i="3"/>
  <c r="TXL431" i="3"/>
  <c r="TXY431" i="3"/>
  <c r="TYL431" i="3"/>
  <c r="TXJ431" i="3"/>
  <c r="TXK31" i="3"/>
  <c r="TXX31" i="3"/>
  <c r="TYK31" i="3"/>
  <c r="TXI31" i="3"/>
  <c r="TXS31" i="3"/>
  <c r="TXQ31" i="3"/>
  <c r="TWY831" i="3"/>
  <c r="TXL831" i="3"/>
  <c r="TXY831" i="3"/>
  <c r="TWW831" i="3"/>
  <c r="TXA231" i="3"/>
  <c r="TXN231" i="3"/>
  <c r="TWY231" i="3"/>
  <c r="TXG231" i="3"/>
  <c r="TXT231" i="3"/>
  <c r="TXE231" i="3"/>
  <c r="TXB231" i="3"/>
  <c r="TXO231" i="3"/>
  <c r="TYB231" i="3"/>
  <c r="TYO231" i="3"/>
  <c r="TWZ231" i="3"/>
  <c r="TXI631" i="3"/>
  <c r="TXV631" i="3"/>
  <c r="TXG631" i="3"/>
  <c r="TXV31" i="3"/>
  <c r="TYI31" i="3"/>
  <c r="TYV31" i="3"/>
  <c r="TXT31" i="3"/>
  <c r="TXW431" i="3"/>
  <c r="TYJ431" i="3"/>
  <c r="TYW431" i="3"/>
  <c r="TXU431" i="3"/>
  <c r="TXD831" i="3"/>
  <c r="TXQ831" i="3"/>
  <c r="TXB831" i="3"/>
  <c r="TWS631" i="3"/>
  <c r="TXF631" i="3"/>
  <c r="TXS631" i="3"/>
  <c r="TYF631" i="3"/>
  <c r="TYS631" i="3"/>
  <c r="TZF631" i="3"/>
  <c r="TZS631" i="3"/>
  <c r="TWQ631" i="3"/>
  <c r="TWX431" i="3"/>
  <c r="TXK431" i="3"/>
  <c r="TXX431" i="3"/>
  <c r="TYK431" i="3"/>
  <c r="TYX431" i="3"/>
  <c r="TZK431" i="3"/>
  <c r="TWV431" i="3"/>
  <c r="TXR831" i="3"/>
  <c r="TYE831" i="3"/>
  <c r="TYR831" i="3"/>
  <c r="TXP831" i="3"/>
  <c r="TXA31" i="3"/>
  <c r="TXN31" i="3"/>
  <c r="TYA31" i="3"/>
  <c r="TYN31" i="3"/>
  <c r="TWY31" i="3"/>
  <c r="TYD31" i="3"/>
  <c r="TYB31" i="3"/>
  <c r="TXL231" i="3"/>
  <c r="TXY231" i="3"/>
  <c r="TXJ231" i="3"/>
  <c r="TXJ831" i="3"/>
  <c r="TXW831" i="3"/>
  <c r="TYJ831" i="3"/>
  <c r="TXH831" i="3"/>
  <c r="TXR231" i="3"/>
  <c r="TYE231" i="3"/>
  <c r="TXP231" i="3"/>
  <c r="TYC831" i="3"/>
  <c r="TYP831" i="3"/>
  <c r="TZC831" i="3"/>
  <c r="TYA831" i="3"/>
  <c r="TXI431" i="3"/>
  <c r="TXV431" i="3"/>
  <c r="TYI431" i="3"/>
  <c r="TYV431" i="3"/>
  <c r="TZI431" i="3"/>
  <c r="TZV431" i="3"/>
  <c r="TXG431" i="3"/>
  <c r="TXL31" i="3"/>
  <c r="TXY31" i="3"/>
  <c r="TYL31" i="3"/>
  <c r="TYY31" i="3"/>
  <c r="TXJ31" i="3"/>
  <c r="TYH431" i="3"/>
  <c r="TYU431" i="3"/>
  <c r="TZH431" i="3"/>
  <c r="TYF431" i="3"/>
  <c r="TXM231" i="3"/>
  <c r="TXZ231" i="3"/>
  <c r="TYM231" i="3"/>
  <c r="TYZ231" i="3"/>
  <c r="TXK231" i="3"/>
  <c r="TXO831" i="3"/>
  <c r="TYB831" i="3"/>
  <c r="TXM831" i="3"/>
  <c r="TXT631" i="3"/>
  <c r="TYG631" i="3"/>
  <c r="TXR631" i="3"/>
  <c r="TXD631" i="3"/>
  <c r="TXQ631" i="3"/>
  <c r="TYD631" i="3"/>
  <c r="TYQ631" i="3"/>
  <c r="TZD631" i="3"/>
  <c r="TZQ631" i="3"/>
  <c r="UAD631" i="3"/>
  <c r="TXB631" i="3"/>
  <c r="TYG31" i="3"/>
  <c r="TYT31" i="3"/>
  <c r="TZG31" i="3"/>
  <c r="TYE31" i="3"/>
  <c r="TYO31" i="3"/>
  <c r="TYM31" i="3"/>
  <c r="TXU831" i="3"/>
  <c r="TYH831" i="3"/>
  <c r="TYU831" i="3"/>
  <c r="TXS831" i="3"/>
  <c r="TXW231" i="3"/>
  <c r="TYJ231" i="3"/>
  <c r="TXU231" i="3"/>
  <c r="TYC231" i="3"/>
  <c r="TYP231" i="3"/>
  <c r="TYA231" i="3"/>
  <c r="TYE631" i="3"/>
  <c r="TYR631" i="3"/>
  <c r="TYC631" i="3"/>
  <c r="TXZ831" i="3"/>
  <c r="TYM831" i="3"/>
  <c r="TXX831" i="3"/>
  <c r="TXW31" i="3"/>
  <c r="TYJ31" i="3"/>
  <c r="TYW31" i="3"/>
  <c r="TZJ31" i="3"/>
  <c r="TXU31" i="3"/>
  <c r="TYS431" i="3"/>
  <c r="TZF431" i="3"/>
  <c r="TZS431" i="3"/>
  <c r="TYQ431" i="3"/>
  <c r="TXT431" i="3"/>
  <c r="TYG431" i="3"/>
  <c r="TYT431" i="3"/>
  <c r="TZG431" i="3"/>
  <c r="TZT431" i="3"/>
  <c r="UAG431" i="3"/>
  <c r="TXR431" i="3"/>
  <c r="TYR31" i="3"/>
  <c r="TZE31" i="3"/>
  <c r="TZR31" i="3"/>
  <c r="TYP31" i="3"/>
  <c r="TXX231" i="3"/>
  <c r="TYK231" i="3"/>
  <c r="TYX231" i="3"/>
  <c r="TZK231" i="3"/>
  <c r="TXV231" i="3"/>
  <c r="TXO631" i="3"/>
  <c r="TYB631" i="3"/>
  <c r="TYO631" i="3"/>
  <c r="TZB631" i="3"/>
  <c r="TZO631" i="3"/>
  <c r="UAB631" i="3"/>
  <c r="UAO631" i="3"/>
  <c r="TXM631" i="3"/>
  <c r="TYN831" i="3"/>
  <c r="TZA831" i="3"/>
  <c r="TZN831" i="3"/>
  <c r="TYL831" i="3"/>
  <c r="TYZ31" i="3"/>
  <c r="TYX31" i="3"/>
  <c r="TYH231" i="3"/>
  <c r="TYU231" i="3"/>
  <c r="TYF231" i="3"/>
  <c r="TYF831" i="3"/>
  <c r="TYS831" i="3"/>
  <c r="TZF831" i="3"/>
  <c r="TYD831" i="3"/>
  <c r="TYN231" i="3"/>
  <c r="TZA231" i="3"/>
  <c r="TYL231" i="3"/>
  <c r="TZC31" i="3"/>
  <c r="TZP31" i="3"/>
  <c r="UAC31" i="3"/>
  <c r="TZA31" i="3"/>
  <c r="TZD431" i="3"/>
  <c r="TZQ431" i="3"/>
  <c r="UAD431" i="3"/>
  <c r="TZB431" i="3"/>
  <c r="TYP631" i="3"/>
  <c r="TZC631" i="3"/>
  <c r="TYN631" i="3"/>
  <c r="TYI231" i="3"/>
  <c r="TYV231" i="3"/>
  <c r="TZI231" i="3"/>
  <c r="TZV231" i="3"/>
  <c r="TYG231" i="3"/>
  <c r="TYE431" i="3"/>
  <c r="TYR431" i="3"/>
  <c r="TZE431" i="3"/>
  <c r="TZR431" i="3"/>
  <c r="UAE431" i="3"/>
  <c r="UAR431" i="3"/>
  <c r="TYC431" i="3"/>
  <c r="TYK831" i="3"/>
  <c r="TYX831" i="3"/>
  <c r="TYI831" i="3"/>
  <c r="TYY831" i="3"/>
  <c r="TZL831" i="3"/>
  <c r="TZY831" i="3"/>
  <c r="TYW831" i="3"/>
  <c r="TXZ631" i="3"/>
  <c r="TYM631" i="3"/>
  <c r="TYZ631" i="3"/>
  <c r="TZM631" i="3"/>
  <c r="TZZ631" i="3"/>
  <c r="UAM631" i="3"/>
  <c r="UAZ631" i="3"/>
  <c r="TXX631" i="3"/>
  <c r="TYH31" i="3"/>
  <c r="TYU31" i="3"/>
  <c r="TZH31" i="3"/>
  <c r="TZU31" i="3"/>
  <c r="TYF31" i="3"/>
  <c r="TZK31" i="3"/>
  <c r="TZI31" i="3"/>
  <c r="TYQ831" i="3"/>
  <c r="TZD831" i="3"/>
  <c r="TZQ831" i="3"/>
  <c r="TYO831" i="3"/>
  <c r="TYS231" i="3"/>
  <c r="TZF231" i="3"/>
  <c r="TYQ231" i="3"/>
  <c r="TYY231" i="3"/>
  <c r="TZL231" i="3"/>
  <c r="TYW231" i="3"/>
  <c r="TYK631" i="3"/>
  <c r="TYX631" i="3"/>
  <c r="TZK631" i="3"/>
  <c r="TZX631" i="3"/>
  <c r="UAK631" i="3"/>
  <c r="UAX631" i="3"/>
  <c r="UBK631" i="3"/>
  <c r="TYI631" i="3"/>
  <c r="TYS31" i="3"/>
  <c r="TZF31" i="3"/>
  <c r="TZS31" i="3"/>
  <c r="UAF31" i="3"/>
  <c r="TYQ31" i="3"/>
  <c r="TYT231" i="3"/>
  <c r="TZG231" i="3"/>
  <c r="TZT231" i="3"/>
  <c r="UAG231" i="3"/>
  <c r="TYR231" i="3"/>
  <c r="TZN31" i="3"/>
  <c r="UAA31" i="3"/>
  <c r="UAN31" i="3"/>
  <c r="TZL31" i="3"/>
  <c r="TYP431" i="3"/>
  <c r="TZC431" i="3"/>
  <c r="TZP431" i="3"/>
  <c r="UAC431" i="3"/>
  <c r="UAP431" i="3"/>
  <c r="UBC431" i="3"/>
  <c r="TYN431" i="3"/>
  <c r="TZJ831" i="3"/>
  <c r="TZW831" i="3"/>
  <c r="UAJ831" i="3"/>
  <c r="TZH831" i="3"/>
  <c r="TZA631" i="3"/>
  <c r="TZN631" i="3"/>
  <c r="TYY631" i="3"/>
  <c r="TYV831" i="3"/>
  <c r="TZI831" i="3"/>
  <c r="TYT831" i="3"/>
  <c r="TZO431" i="3"/>
  <c r="UAB431" i="3"/>
  <c r="UAO431" i="3"/>
  <c r="TZM431" i="3"/>
  <c r="TZV31" i="3"/>
  <c r="TZT31" i="3"/>
  <c r="TZD231" i="3"/>
  <c r="TZQ231" i="3"/>
  <c r="TZB231" i="3"/>
  <c r="TZB831" i="3"/>
  <c r="TZO831" i="3"/>
  <c r="UAB831" i="3"/>
  <c r="TYZ831" i="3"/>
  <c r="TZJ231" i="3"/>
  <c r="TZW231" i="3"/>
  <c r="TZH231" i="3"/>
  <c r="TZA431" i="3"/>
  <c r="TZN431" i="3"/>
  <c r="UAA431" i="3"/>
  <c r="UAN431" i="3"/>
  <c r="UBA431" i="3"/>
  <c r="UBN431" i="3"/>
  <c r="TYY431" i="3"/>
  <c r="TYV631" i="3"/>
  <c r="TZI631" i="3"/>
  <c r="TZV631" i="3"/>
  <c r="UAI631" i="3"/>
  <c r="UAV631" i="3"/>
  <c r="UBI631" i="3"/>
  <c r="UBV631" i="3"/>
  <c r="TYT631" i="3"/>
  <c r="TZZ431" i="3"/>
  <c r="UAM431" i="3"/>
  <c r="UAZ431" i="3"/>
  <c r="TZX431" i="3"/>
  <c r="TZL631" i="3"/>
  <c r="TZY631" i="3"/>
  <c r="TZJ631" i="3"/>
  <c r="TZE231" i="3"/>
  <c r="TZR231" i="3"/>
  <c r="UAE231" i="3"/>
  <c r="UAR231" i="3"/>
  <c r="TZC231" i="3"/>
  <c r="TZY31" i="3"/>
  <c r="UAL31" i="3"/>
  <c r="UAY31" i="3"/>
  <c r="TZW31" i="3"/>
  <c r="TZG831" i="3"/>
  <c r="TZT831" i="3"/>
  <c r="TZE831" i="3"/>
  <c r="TZU831" i="3"/>
  <c r="UAH831" i="3"/>
  <c r="UAU831" i="3"/>
  <c r="TZS831" i="3"/>
  <c r="TZD31" i="3"/>
  <c r="TZQ31" i="3"/>
  <c r="UAD31" i="3"/>
  <c r="UAQ31" i="3"/>
  <c r="TZB31" i="3"/>
  <c r="UAG31" i="3"/>
  <c r="UAE31" i="3"/>
  <c r="TZM831" i="3"/>
  <c r="TZZ831" i="3"/>
  <c r="UAM831" i="3"/>
  <c r="TZK831" i="3"/>
  <c r="TZO231" i="3"/>
  <c r="UAB231" i="3"/>
  <c r="TZM231" i="3"/>
  <c r="TZU231" i="3"/>
  <c r="UAH231" i="3"/>
  <c r="TZS231" i="3"/>
  <c r="UAK431" i="3"/>
  <c r="UAX431" i="3"/>
  <c r="UBK431" i="3"/>
  <c r="UAI431" i="3"/>
  <c r="TZP231" i="3"/>
  <c r="UAC231" i="3"/>
  <c r="UAP231" i="3"/>
  <c r="UBC231" i="3"/>
  <c r="TZN231" i="3"/>
  <c r="TZG631" i="3"/>
  <c r="TZT631" i="3"/>
  <c r="UAG631" i="3"/>
  <c r="UAT631" i="3"/>
  <c r="UBG631" i="3"/>
  <c r="UBT631" i="3"/>
  <c r="UCG631" i="3"/>
  <c r="TZE631" i="3"/>
  <c r="UAJ31" i="3"/>
  <c r="UAW31" i="3"/>
  <c r="UBJ31" i="3"/>
  <c r="UAH31" i="3"/>
  <c r="UAF831" i="3"/>
  <c r="UAS831" i="3"/>
  <c r="UBF831" i="3"/>
  <c r="UAD831" i="3"/>
  <c r="TZO31" i="3"/>
  <c r="UAB31" i="3"/>
  <c r="UAO31" i="3"/>
  <c r="UBB31" i="3"/>
  <c r="TZM31" i="3"/>
  <c r="TZR831" i="3"/>
  <c r="UAE831" i="3"/>
  <c r="TZP831" i="3"/>
  <c r="TZW631" i="3"/>
  <c r="UAJ631" i="3"/>
  <c r="TZU631" i="3"/>
  <c r="TZL431" i="3"/>
  <c r="TZY431" i="3"/>
  <c r="UAL431" i="3"/>
  <c r="UAY431" i="3"/>
  <c r="UBL431" i="3"/>
  <c r="UBY431" i="3"/>
  <c r="TZJ431" i="3"/>
  <c r="UAR31" i="3"/>
  <c r="UAP31" i="3"/>
  <c r="TZZ231" i="3"/>
  <c r="UAM231" i="3"/>
  <c r="TZX231" i="3"/>
  <c r="TZX831" i="3"/>
  <c r="UAK831" i="3"/>
  <c r="UAX831" i="3"/>
  <c r="TZV831" i="3"/>
  <c r="UAF231" i="3"/>
  <c r="UAS231" i="3"/>
  <c r="UAD231" i="3"/>
  <c r="UAA231" i="3"/>
  <c r="UAN231" i="3"/>
  <c r="UBA231" i="3"/>
  <c r="UBN231" i="3"/>
  <c r="TZY231" i="3"/>
  <c r="UAH631" i="3"/>
  <c r="UAU631" i="3"/>
  <c r="UAF631" i="3"/>
  <c r="UAU31" i="3"/>
  <c r="UBH31" i="3"/>
  <c r="UBU31" i="3"/>
  <c r="UAS31" i="3"/>
  <c r="TZZ31" i="3"/>
  <c r="UAM31" i="3"/>
  <c r="UAZ31" i="3"/>
  <c r="UBM31" i="3"/>
  <c r="TZX31" i="3"/>
  <c r="TZR631" i="3"/>
  <c r="UAE631" i="3"/>
  <c r="UAR631" i="3"/>
  <c r="UBE631" i="3"/>
  <c r="UBR631" i="3"/>
  <c r="UCE631" i="3"/>
  <c r="UCR631" i="3"/>
  <c r="TZP631" i="3"/>
  <c r="UAV431" i="3"/>
  <c r="UBI431" i="3"/>
  <c r="UBV431" i="3"/>
  <c r="UAT431" i="3"/>
  <c r="UAQ831" i="3"/>
  <c r="UBD831" i="3"/>
  <c r="UBQ831" i="3"/>
  <c r="UAO831" i="3"/>
  <c r="UAC831" i="3"/>
  <c r="UAP831" i="3"/>
  <c r="UAA831" i="3"/>
  <c r="TZW431" i="3"/>
  <c r="UAJ431" i="3"/>
  <c r="UAW431" i="3"/>
  <c r="UBJ431" i="3"/>
  <c r="UBW431" i="3"/>
  <c r="UCJ431" i="3"/>
  <c r="TZU431" i="3"/>
  <c r="UBC31" i="3"/>
  <c r="UBA31" i="3"/>
  <c r="UAI831" i="3"/>
  <c r="UAV831" i="3"/>
  <c r="UBI831" i="3"/>
  <c r="UAG831" i="3"/>
  <c r="UAK231" i="3"/>
  <c r="UAX231" i="3"/>
  <c r="UAI231" i="3"/>
  <c r="UAQ231" i="3"/>
  <c r="UBD231" i="3"/>
  <c r="UAO231" i="3"/>
  <c r="UAS631" i="3"/>
  <c r="UBF631" i="3"/>
  <c r="UAQ631" i="3"/>
  <c r="UAK31" i="3"/>
  <c r="UAX31" i="3"/>
  <c r="UBK31" i="3"/>
  <c r="UBX31" i="3"/>
  <c r="UAI31" i="3"/>
  <c r="UBG431" i="3"/>
  <c r="UBT431" i="3"/>
  <c r="UCG431" i="3"/>
  <c r="UBE431" i="3"/>
  <c r="UBF31" i="3"/>
  <c r="UBS31" i="3"/>
  <c r="UCF31" i="3"/>
  <c r="UBD31" i="3"/>
  <c r="UAH431" i="3"/>
  <c r="UAU431" i="3"/>
  <c r="UBH431" i="3"/>
  <c r="UBU431" i="3"/>
  <c r="UCH431" i="3"/>
  <c r="UCU431" i="3"/>
  <c r="UAF431" i="3"/>
  <c r="UAL231" i="3"/>
  <c r="UAY231" i="3"/>
  <c r="UBL231" i="3"/>
  <c r="UBY231" i="3"/>
  <c r="UAJ231" i="3"/>
  <c r="UBB831" i="3"/>
  <c r="UBO831" i="3"/>
  <c r="UCB831" i="3"/>
  <c r="UAZ831" i="3"/>
  <c r="UAC631" i="3"/>
  <c r="UAP631" i="3"/>
  <c r="UBC631" i="3"/>
  <c r="UBP631" i="3"/>
  <c r="UCC631" i="3"/>
  <c r="UCP631" i="3"/>
  <c r="UDC631" i="3"/>
  <c r="UAA631" i="3"/>
  <c r="UAN831" i="3"/>
  <c r="UBA831" i="3"/>
  <c r="UAL831" i="3"/>
  <c r="UBN31" i="3"/>
  <c r="UBL31" i="3"/>
  <c r="UAV231" i="3"/>
  <c r="UBI231" i="3"/>
  <c r="UAT231" i="3"/>
  <c r="UAT831" i="3"/>
  <c r="UBG831" i="3"/>
  <c r="UBT831" i="3"/>
  <c r="UAR831" i="3"/>
  <c r="UBB231" i="3"/>
  <c r="UBO231" i="3"/>
  <c r="UAZ231" i="3"/>
  <c r="UAS431" i="3"/>
  <c r="UBF431" i="3"/>
  <c r="UBS431" i="3"/>
  <c r="UCF431" i="3"/>
  <c r="UCS431" i="3"/>
  <c r="UDF431" i="3"/>
  <c r="UAQ431" i="3"/>
  <c r="UBM831" i="3"/>
  <c r="UBZ831" i="3"/>
  <c r="UCM831" i="3"/>
  <c r="UBK831" i="3"/>
  <c r="UAY831" i="3"/>
  <c r="UBL831" i="3"/>
  <c r="UAW831" i="3"/>
  <c r="UBQ31" i="3"/>
  <c r="UCD31" i="3"/>
  <c r="UCQ31" i="3"/>
  <c r="UBO31" i="3"/>
  <c r="UAV31" i="3"/>
  <c r="UBI31" i="3"/>
  <c r="UBV31" i="3"/>
  <c r="UCI31" i="3"/>
  <c r="UAT31" i="3"/>
  <c r="UAN631" i="3"/>
  <c r="UBA631" i="3"/>
  <c r="UBN631" i="3"/>
  <c r="UCA631" i="3"/>
  <c r="UCN631" i="3"/>
  <c r="UDA631" i="3"/>
  <c r="UDN631" i="3"/>
  <c r="UAL631" i="3"/>
  <c r="UAW231" i="3"/>
  <c r="UBJ231" i="3"/>
  <c r="UBW231" i="3"/>
  <c r="UCJ231" i="3"/>
  <c r="UAU231" i="3"/>
  <c r="UBR431" i="3"/>
  <c r="UCE431" i="3"/>
  <c r="UCR431" i="3"/>
  <c r="UBP431" i="3"/>
  <c r="UBD631" i="3"/>
  <c r="UBQ631" i="3"/>
  <c r="UBB631" i="3"/>
  <c r="UBY31" i="3"/>
  <c r="UBW31" i="3"/>
  <c r="UBE831" i="3"/>
  <c r="UBR831" i="3"/>
  <c r="UCE831" i="3"/>
  <c r="UBC831" i="3"/>
  <c r="UBG231" i="3"/>
  <c r="UBT231" i="3"/>
  <c r="UBE231" i="3"/>
  <c r="UBM231" i="3"/>
  <c r="UBZ231" i="3"/>
  <c r="UBK231" i="3"/>
  <c r="UCC431" i="3"/>
  <c r="UCP431" i="3"/>
  <c r="UDC431" i="3"/>
  <c r="UCA431" i="3"/>
  <c r="UBG31" i="3"/>
  <c r="UBT31" i="3"/>
  <c r="UCG31" i="3"/>
  <c r="UCT31" i="3"/>
  <c r="UBE31" i="3"/>
  <c r="UBX831" i="3"/>
  <c r="UCK831" i="3"/>
  <c r="UCX831" i="3"/>
  <c r="UBV831" i="3"/>
  <c r="UBH231" i="3"/>
  <c r="UBU231" i="3"/>
  <c r="UCH231" i="3"/>
  <c r="UCU231" i="3"/>
  <c r="UBF231" i="3"/>
  <c r="UCB31" i="3"/>
  <c r="UCO31" i="3"/>
  <c r="UDB31" i="3"/>
  <c r="UBZ31" i="3"/>
  <c r="UBD431" i="3"/>
  <c r="UBQ431" i="3"/>
  <c r="UCD431" i="3"/>
  <c r="UCQ431" i="3"/>
  <c r="UDD431" i="3"/>
  <c r="UDQ431" i="3"/>
  <c r="UBB431" i="3"/>
  <c r="UAY631" i="3"/>
  <c r="UBL631" i="3"/>
  <c r="UBY631" i="3"/>
  <c r="UCL631" i="3"/>
  <c r="UCY631" i="3"/>
  <c r="UDL631" i="3"/>
  <c r="UDY631" i="3"/>
  <c r="UAW631" i="3"/>
  <c r="UBO631" i="3"/>
  <c r="UCB631" i="3"/>
  <c r="UBM631" i="3"/>
  <c r="UBJ831" i="3"/>
  <c r="UBW831" i="3"/>
  <c r="UBH831" i="3"/>
  <c r="UCJ31" i="3"/>
  <c r="UCH31" i="3"/>
  <c r="UBR231" i="3"/>
  <c r="UCE231" i="3"/>
  <c r="UBP231" i="3"/>
  <c r="UBP831" i="3"/>
  <c r="UCC831" i="3"/>
  <c r="UCP831" i="3"/>
  <c r="UBN831" i="3"/>
  <c r="UBX231" i="3"/>
  <c r="UCK231" i="3"/>
  <c r="UBV231" i="3"/>
  <c r="UBJ631" i="3"/>
  <c r="UBW631" i="3"/>
  <c r="UCJ631" i="3"/>
  <c r="UCW631" i="3"/>
  <c r="UDJ631" i="3"/>
  <c r="UDW631" i="3"/>
  <c r="UEJ631" i="3"/>
  <c r="UBH631" i="3"/>
  <c r="UCI831" i="3"/>
  <c r="UCV831" i="3"/>
  <c r="UDI831" i="3"/>
  <c r="UCG831" i="3"/>
  <c r="UCM31" i="3"/>
  <c r="UCZ31" i="3"/>
  <c r="UDM31" i="3"/>
  <c r="UCK31" i="3"/>
  <c r="UBR31" i="3"/>
  <c r="UCE31" i="3"/>
  <c r="UCR31" i="3"/>
  <c r="UDE31" i="3"/>
  <c r="UBP31" i="3"/>
  <c r="UBU831" i="3"/>
  <c r="UCH831" i="3"/>
  <c r="UBS831" i="3"/>
  <c r="UBO431" i="3"/>
  <c r="UCB431" i="3"/>
  <c r="UCO431" i="3"/>
  <c r="UDB431" i="3"/>
  <c r="UDO431" i="3"/>
  <c r="UEB431" i="3"/>
  <c r="UBM431" i="3"/>
  <c r="UBS231" i="3"/>
  <c r="UCF231" i="3"/>
  <c r="UCS231" i="3"/>
  <c r="UDF231" i="3"/>
  <c r="UBQ231" i="3"/>
  <c r="UCN431" i="3"/>
  <c r="UDA431" i="3"/>
  <c r="UDN431" i="3"/>
  <c r="UCL431" i="3"/>
  <c r="UBZ631" i="3"/>
  <c r="UCM631" i="3"/>
  <c r="UBX631" i="3"/>
  <c r="UCU31" i="3"/>
  <c r="UCS31" i="3"/>
  <c r="UCA831" i="3"/>
  <c r="UCN831" i="3"/>
  <c r="UDA831" i="3"/>
  <c r="UBY831" i="3"/>
  <c r="UCC231" i="3"/>
  <c r="UCP231" i="3"/>
  <c r="UCA231" i="3"/>
  <c r="UCI231" i="3"/>
  <c r="UCV231" i="3"/>
  <c r="UCG231" i="3"/>
  <c r="UCC31" i="3"/>
  <c r="UCP31" i="3"/>
  <c r="UDC31" i="3"/>
  <c r="UDP31" i="3"/>
  <c r="UCA31" i="3"/>
  <c r="UCX31" i="3"/>
  <c r="UDK31" i="3"/>
  <c r="UDX31" i="3"/>
  <c r="UCV31" i="3"/>
  <c r="UCF831" i="3"/>
  <c r="UCS831" i="3"/>
  <c r="UCD831" i="3"/>
  <c r="UCT831" i="3"/>
  <c r="UDG831" i="3"/>
  <c r="UDT831" i="3"/>
  <c r="UCR831" i="3"/>
  <c r="UCD231" i="3"/>
  <c r="UCQ231" i="3"/>
  <c r="UDD231" i="3"/>
  <c r="UDQ231" i="3"/>
  <c r="UCB231" i="3"/>
  <c r="UBZ431" i="3"/>
  <c r="UCM431" i="3"/>
  <c r="UCZ431" i="3"/>
  <c r="UDM431" i="3"/>
  <c r="UDZ431" i="3"/>
  <c r="UEM431" i="3"/>
  <c r="UBX431" i="3"/>
  <c r="UCK631" i="3"/>
  <c r="UCX631" i="3"/>
  <c r="UCI631" i="3"/>
  <c r="UCY431" i="3"/>
  <c r="UDL431" i="3"/>
  <c r="UDY431" i="3"/>
  <c r="UCW431" i="3"/>
  <c r="UBU631" i="3"/>
  <c r="UCH631" i="3"/>
  <c r="UCU631" i="3"/>
  <c r="UDH631" i="3"/>
  <c r="UDU631" i="3"/>
  <c r="UEH631" i="3"/>
  <c r="UEU631" i="3"/>
  <c r="UBS631" i="3"/>
  <c r="UDF31" i="3"/>
  <c r="UDD31" i="3"/>
  <c r="UCN231" i="3"/>
  <c r="UDA231" i="3"/>
  <c r="UCL231" i="3"/>
  <c r="UCL831" i="3"/>
  <c r="UCY831" i="3"/>
  <c r="UDL831" i="3"/>
  <c r="UCJ831" i="3"/>
  <c r="UCT231" i="3"/>
  <c r="UDG231" i="3"/>
  <c r="UCR231" i="3"/>
  <c r="UDI31" i="3"/>
  <c r="UDV31" i="3"/>
  <c r="UEI31" i="3"/>
  <c r="UDG31" i="3"/>
  <c r="UCO231" i="3"/>
  <c r="UDB231" i="3"/>
  <c r="UDO231" i="3"/>
  <c r="UEB231" i="3"/>
  <c r="UCM231" i="3"/>
  <c r="UCV631" i="3"/>
  <c r="UDI631" i="3"/>
  <c r="UCT631" i="3"/>
  <c r="UDE831" i="3"/>
  <c r="UDR831" i="3"/>
  <c r="UEE831" i="3"/>
  <c r="UDC831" i="3"/>
  <c r="UCN31" i="3"/>
  <c r="UDA31" i="3"/>
  <c r="UDN31" i="3"/>
  <c r="UEA31" i="3"/>
  <c r="UCL31" i="3"/>
  <c r="UCK431" i="3"/>
  <c r="UCX431" i="3"/>
  <c r="UDK431" i="3"/>
  <c r="UDX431" i="3"/>
  <c r="UEK431" i="3"/>
  <c r="UEX431" i="3"/>
  <c r="UCI431" i="3"/>
  <c r="UCQ831" i="3"/>
  <c r="UDD831" i="3"/>
  <c r="UCO831" i="3"/>
  <c r="UDJ431" i="3"/>
  <c r="UDW431" i="3"/>
  <c r="UEJ431" i="3"/>
  <c r="UDH431" i="3"/>
  <c r="UCF631" i="3"/>
  <c r="UCS631" i="3"/>
  <c r="UDF631" i="3"/>
  <c r="UDS631" i="3"/>
  <c r="UEF631" i="3"/>
  <c r="UES631" i="3"/>
  <c r="UFF631" i="3"/>
  <c r="UCD631" i="3"/>
  <c r="UDQ31" i="3"/>
  <c r="UDO31" i="3"/>
  <c r="UCW831" i="3"/>
  <c r="UDJ831" i="3"/>
  <c r="UDW831" i="3"/>
  <c r="UCU831" i="3"/>
  <c r="UCY231" i="3"/>
  <c r="UDL231" i="3"/>
  <c r="UCW231" i="3"/>
  <c r="UDE231" i="3"/>
  <c r="UDR231" i="3"/>
  <c r="UDC231" i="3"/>
  <c r="UDG631" i="3"/>
  <c r="UDT631" i="3"/>
  <c r="UDE631" i="3"/>
  <c r="UCZ231" i="3"/>
  <c r="UDM231" i="3"/>
  <c r="UDZ231" i="3"/>
  <c r="UEM231" i="3"/>
  <c r="UCX231" i="3"/>
  <c r="UCY31" i="3"/>
  <c r="UDL31" i="3"/>
  <c r="UDY31" i="3"/>
  <c r="UEL31" i="3"/>
  <c r="UCW31" i="3"/>
  <c r="UCV431" i="3"/>
  <c r="UDI431" i="3"/>
  <c r="UDV431" i="3"/>
  <c r="UEI431" i="3"/>
  <c r="UEV431" i="3"/>
  <c r="UFI431" i="3"/>
  <c r="UCT431" i="3"/>
  <c r="UDT31" i="3"/>
  <c r="UEG31" i="3"/>
  <c r="UET31" i="3"/>
  <c r="UDR31" i="3"/>
  <c r="UDB831" i="3"/>
  <c r="UDO831" i="3"/>
  <c r="UCZ831" i="3"/>
  <c r="UCQ631" i="3"/>
  <c r="UDD631" i="3"/>
  <c r="UDQ631" i="3"/>
  <c r="UED631" i="3"/>
  <c r="UEQ631" i="3"/>
  <c r="UFD631" i="3"/>
  <c r="UFQ631" i="3"/>
  <c r="UCO631" i="3"/>
  <c r="UDU431" i="3"/>
  <c r="UEH431" i="3"/>
  <c r="UEU431" i="3"/>
  <c r="UDS431" i="3"/>
  <c r="UDP831" i="3"/>
  <c r="UEC831" i="3"/>
  <c r="UEP831" i="3"/>
  <c r="UDN831" i="3"/>
  <c r="UEB31" i="3"/>
  <c r="UDZ31" i="3"/>
  <c r="UDJ231" i="3"/>
  <c r="UDW231" i="3"/>
  <c r="UDH231" i="3"/>
  <c r="UDH831" i="3"/>
  <c r="UDU831" i="3"/>
  <c r="UEH831" i="3"/>
  <c r="UDF831" i="3"/>
  <c r="UDP231" i="3"/>
  <c r="UEC231" i="3"/>
  <c r="UDN231" i="3"/>
  <c r="UDG431" i="3"/>
  <c r="UDT431" i="3"/>
  <c r="UEG431" i="3"/>
  <c r="UET431" i="3"/>
  <c r="UFG431" i="3"/>
  <c r="UFT431" i="3"/>
  <c r="UDE431" i="3"/>
  <c r="UDB631" i="3"/>
  <c r="UDO631" i="3"/>
  <c r="UEB631" i="3"/>
  <c r="UEO631" i="3"/>
  <c r="UFB631" i="3"/>
  <c r="UFO631" i="3"/>
  <c r="UGB631" i="3"/>
  <c r="UCZ631" i="3"/>
  <c r="UDM831" i="3"/>
  <c r="UDZ831" i="3"/>
  <c r="UDK831" i="3"/>
  <c r="UDJ31" i="3"/>
  <c r="UDW31" i="3"/>
  <c r="UEJ31" i="3"/>
  <c r="UEW31" i="3"/>
  <c r="UDH31" i="3"/>
  <c r="UDR631" i="3"/>
  <c r="UEE631" i="3"/>
  <c r="UDP631" i="3"/>
  <c r="UDK231" i="3"/>
  <c r="UDX231" i="3"/>
  <c r="UEK231" i="3"/>
  <c r="UEX231" i="3"/>
  <c r="UDI231" i="3"/>
  <c r="UEA831" i="3"/>
  <c r="UEN831" i="3"/>
  <c r="UFA831" i="3"/>
  <c r="UDY831" i="3"/>
  <c r="UEE31" i="3"/>
  <c r="UER31" i="3"/>
  <c r="UFE31" i="3"/>
  <c r="UEC31" i="3"/>
  <c r="UEF431" i="3"/>
  <c r="UES431" i="3"/>
  <c r="UFF431" i="3"/>
  <c r="UED431" i="3"/>
  <c r="UEM31" i="3"/>
  <c r="UEK31" i="3"/>
  <c r="UDS831" i="3"/>
  <c r="UEF831" i="3"/>
  <c r="UES831" i="3"/>
  <c r="UDQ831" i="3"/>
  <c r="UDU231" i="3"/>
  <c r="UEH231" i="3"/>
  <c r="UDS231" i="3"/>
  <c r="UEA231" i="3"/>
  <c r="UEN231" i="3"/>
  <c r="UDY231" i="3"/>
  <c r="UEL831" i="3"/>
  <c r="UEY831" i="3"/>
  <c r="UFL831" i="3"/>
  <c r="UEJ831" i="3"/>
  <c r="UDM631" i="3"/>
  <c r="UDZ631" i="3"/>
  <c r="UEM631" i="3"/>
  <c r="UEZ631" i="3"/>
  <c r="UFM631" i="3"/>
  <c r="UFZ631" i="3"/>
  <c r="UGM631" i="3"/>
  <c r="UDK631" i="3"/>
  <c r="UEC631" i="3"/>
  <c r="UEP631" i="3"/>
  <c r="UEA631" i="3"/>
  <c r="UEQ431" i="3"/>
  <c r="UFD431" i="3"/>
  <c r="UFQ431" i="3"/>
  <c r="UEO431" i="3"/>
  <c r="UDX831" i="3"/>
  <c r="UEK831" i="3"/>
  <c r="UDV831" i="3"/>
  <c r="UEP31" i="3"/>
  <c r="UFC31" i="3"/>
  <c r="UFP31" i="3"/>
  <c r="UEN31" i="3"/>
  <c r="UDU31" i="3"/>
  <c r="UEH31" i="3"/>
  <c r="UEU31" i="3"/>
  <c r="UFH31" i="3"/>
  <c r="UDS31" i="3"/>
  <c r="UDR431" i="3"/>
  <c r="UEE431" i="3"/>
  <c r="UER431" i="3"/>
  <c r="UFE431" i="3"/>
  <c r="UFR431" i="3"/>
  <c r="UGE431" i="3"/>
  <c r="UDP431" i="3"/>
  <c r="UDV231" i="3"/>
  <c r="UEI231" i="3"/>
  <c r="UEV231" i="3"/>
  <c r="UFI231" i="3"/>
  <c r="UDT231" i="3"/>
  <c r="UEX31" i="3"/>
  <c r="UEV31" i="3"/>
  <c r="UEF231" i="3"/>
  <c r="UES231" i="3"/>
  <c r="UED231" i="3"/>
  <c r="UED831" i="3"/>
  <c r="UEQ831" i="3"/>
  <c r="UFD831" i="3"/>
  <c r="UEB831" i="3"/>
  <c r="UEL231" i="3"/>
  <c r="UEY231" i="3"/>
  <c r="UEJ231" i="3"/>
  <c r="UDX631" i="3"/>
  <c r="UEK631" i="3"/>
  <c r="UEX631" i="3"/>
  <c r="UFK631" i="3"/>
  <c r="UFX631" i="3"/>
  <c r="UGK631" i="3"/>
  <c r="UGX631" i="3"/>
  <c r="UDV631" i="3"/>
  <c r="UFA31" i="3"/>
  <c r="UFN31" i="3"/>
  <c r="UGA31" i="3"/>
  <c r="UEY31" i="3"/>
  <c r="UEW831" i="3"/>
  <c r="UFJ831" i="3"/>
  <c r="UFW831" i="3"/>
  <c r="UEU831" i="3"/>
  <c r="UEI831" i="3"/>
  <c r="UEV831" i="3"/>
  <c r="UEG831" i="3"/>
  <c r="UEG231" i="3"/>
  <c r="UET231" i="3"/>
  <c r="UFG231" i="3"/>
  <c r="UFT231" i="3"/>
  <c r="UEE231" i="3"/>
  <c r="UEC431" i="3"/>
  <c r="UEP431" i="3"/>
  <c r="UFC431" i="3"/>
  <c r="UFP431" i="3"/>
  <c r="UGC431" i="3"/>
  <c r="UGP431" i="3"/>
  <c r="UEA431" i="3"/>
  <c r="UEF31" i="3"/>
  <c r="UES31" i="3"/>
  <c r="UFF31" i="3"/>
  <c r="UFS31" i="3"/>
  <c r="UED31" i="3"/>
  <c r="UFB431" i="3"/>
  <c r="UFO431" i="3"/>
  <c r="UGB431" i="3"/>
  <c r="UEZ431" i="3"/>
  <c r="UEN631" i="3"/>
  <c r="UFA631" i="3"/>
  <c r="UEL631" i="3"/>
  <c r="UFI31" i="3"/>
  <c r="UFG31" i="3"/>
  <c r="UEO831" i="3"/>
  <c r="UFB831" i="3"/>
  <c r="UFO831" i="3"/>
  <c r="UEM831" i="3"/>
  <c r="UEQ231" i="3"/>
  <c r="UFD231" i="3"/>
  <c r="UEO231" i="3"/>
  <c r="UEW231" i="3"/>
  <c r="UFJ231" i="3"/>
  <c r="UEU231" i="3"/>
  <c r="UFL31" i="3"/>
  <c r="UFY31" i="3"/>
  <c r="UGL31" i="3"/>
  <c r="UFJ31" i="3"/>
  <c r="UEY631" i="3"/>
  <c r="UFL631" i="3"/>
  <c r="UEW631" i="3"/>
  <c r="UET831" i="3"/>
  <c r="UFG831" i="3"/>
  <c r="UER831" i="3"/>
  <c r="UEI631" i="3"/>
  <c r="UEV631" i="3"/>
  <c r="UFI631" i="3"/>
  <c r="UFV631" i="3"/>
  <c r="UGI631" i="3"/>
  <c r="UGV631" i="3"/>
  <c r="UHI631" i="3"/>
  <c r="UEG631" i="3"/>
  <c r="UEQ31" i="3"/>
  <c r="UFD31" i="3"/>
  <c r="UFQ31" i="3"/>
  <c r="UGD31" i="3"/>
  <c r="UEO31" i="3"/>
  <c r="UFM431" i="3"/>
  <c r="UFZ431" i="3"/>
  <c r="UGM431" i="3"/>
  <c r="UFK431" i="3"/>
  <c r="UFH831" i="3"/>
  <c r="UFU831" i="3"/>
  <c r="UGH831" i="3"/>
  <c r="UFF831" i="3"/>
  <c r="UER231" i="3"/>
  <c r="UFE231" i="3"/>
  <c r="UFR231" i="3"/>
  <c r="UGE231" i="3"/>
  <c r="UEP231" i="3"/>
  <c r="UEN431" i="3"/>
  <c r="UFA431" i="3"/>
  <c r="UFN431" i="3"/>
  <c r="UGA431" i="3"/>
  <c r="UGN431" i="3"/>
  <c r="UHA431" i="3"/>
  <c r="UEL431" i="3"/>
  <c r="UFT31" i="3"/>
  <c r="UFR31" i="3"/>
  <c r="UFB231" i="3"/>
  <c r="UFO231" i="3"/>
  <c r="UEZ231" i="3"/>
  <c r="UEZ831" i="3"/>
  <c r="UFM831" i="3"/>
  <c r="UFZ831" i="3"/>
  <c r="UEX831" i="3"/>
  <c r="UFH231" i="3"/>
  <c r="UFU231" i="3"/>
  <c r="UFF231" i="3"/>
  <c r="UFB31" i="3"/>
  <c r="UFO31" i="3"/>
  <c r="UGB31" i="3"/>
  <c r="UGO31" i="3"/>
  <c r="UEZ31" i="3"/>
  <c r="UFJ631" i="3"/>
  <c r="UFW631" i="3"/>
  <c r="UFH631" i="3"/>
  <c r="UET631" i="3"/>
  <c r="UFG631" i="3"/>
  <c r="UFT631" i="3"/>
  <c r="UGG631" i="3"/>
  <c r="UGT631" i="3"/>
  <c r="UHG631" i="3"/>
  <c r="UHT631" i="3"/>
  <c r="UER631" i="3"/>
  <c r="UFC231" i="3"/>
  <c r="UFP231" i="3"/>
  <c r="UGC231" i="3"/>
  <c r="UGP231" i="3"/>
  <c r="UFA231" i="3"/>
  <c r="UFS831" i="3"/>
  <c r="UGF831" i="3"/>
  <c r="UGS831" i="3"/>
  <c r="UFQ831" i="3"/>
  <c r="UEY431" i="3"/>
  <c r="UFL431" i="3"/>
  <c r="UFY431" i="3"/>
  <c r="UGL431" i="3"/>
  <c r="UGY431" i="3"/>
  <c r="UHL431" i="3"/>
  <c r="UEW431" i="3"/>
  <c r="UFX431" i="3"/>
  <c r="UGK431" i="3"/>
  <c r="UGX431" i="3"/>
  <c r="UFV431" i="3"/>
  <c r="UFE831" i="3"/>
  <c r="UFR831" i="3"/>
  <c r="UFC831" i="3"/>
  <c r="UFW31" i="3"/>
  <c r="UGJ31" i="3"/>
  <c r="UGW31" i="3"/>
  <c r="UFU31" i="3"/>
  <c r="UGE31" i="3"/>
  <c r="UGC31" i="3"/>
  <c r="UFK831" i="3"/>
  <c r="UFX831" i="3"/>
  <c r="UGK831" i="3"/>
  <c r="UFI831" i="3"/>
  <c r="UFM231" i="3"/>
  <c r="UFZ231" i="3"/>
  <c r="UFK231" i="3"/>
  <c r="UFS231" i="3"/>
  <c r="UGF231" i="3"/>
  <c r="UFQ231" i="3"/>
  <c r="UGD831" i="3"/>
  <c r="UGQ831" i="3"/>
  <c r="UHD831" i="3"/>
  <c r="UGB831" i="3"/>
  <c r="UGI431" i="3"/>
  <c r="UGV431" i="3"/>
  <c r="UHI431" i="3"/>
  <c r="UGG431" i="3"/>
  <c r="UFP831" i="3"/>
  <c r="UGC831" i="3"/>
  <c r="UFN831" i="3"/>
  <c r="UFN231" i="3"/>
  <c r="UGA231" i="3"/>
  <c r="UGN231" i="3"/>
  <c r="UHA231" i="3"/>
  <c r="UFL231" i="3"/>
  <c r="UFU631" i="3"/>
  <c r="UGH631" i="3"/>
  <c r="UFS631" i="3"/>
  <c r="UFJ431" i="3"/>
  <c r="UFW431" i="3"/>
  <c r="UGJ431" i="3"/>
  <c r="UGW431" i="3"/>
  <c r="UHJ431" i="3"/>
  <c r="UHW431" i="3"/>
  <c r="UFH431" i="3"/>
  <c r="UFM31" i="3"/>
  <c r="UFZ31" i="3"/>
  <c r="UGM31" i="3"/>
  <c r="UGZ31" i="3"/>
  <c r="UFK31" i="3"/>
  <c r="UGH31" i="3"/>
  <c r="UGU31" i="3"/>
  <c r="UHH31" i="3"/>
  <c r="UGF31" i="3"/>
  <c r="UFE631" i="3"/>
  <c r="UFR631" i="3"/>
  <c r="UGE631" i="3"/>
  <c r="UGR631" i="3"/>
  <c r="UHE631" i="3"/>
  <c r="UHR631" i="3"/>
  <c r="UIE631" i="3"/>
  <c r="UFC631" i="3"/>
  <c r="UGP31" i="3"/>
  <c r="UGN31" i="3"/>
  <c r="UFX231" i="3"/>
  <c r="UGK231" i="3"/>
  <c r="UFV231" i="3"/>
  <c r="UFV831" i="3"/>
  <c r="UGI831" i="3"/>
  <c r="UGV831" i="3"/>
  <c r="UFT831" i="3"/>
  <c r="UGD231" i="3"/>
  <c r="UGQ231" i="3"/>
  <c r="UGB231" i="3"/>
  <c r="UGF631" i="3"/>
  <c r="UGS631" i="3"/>
  <c r="UGD631" i="3"/>
  <c r="UGT431" i="3"/>
  <c r="UHG431" i="3"/>
  <c r="UHT431" i="3"/>
  <c r="UGR431" i="3"/>
  <c r="UFY231" i="3"/>
  <c r="UGL231" i="3"/>
  <c r="UGY231" i="3"/>
  <c r="UHL231" i="3"/>
  <c r="UFW231" i="3"/>
  <c r="UFX31" i="3"/>
  <c r="UGK31" i="3"/>
  <c r="UGX31" i="3"/>
  <c r="UHK31" i="3"/>
  <c r="UFV31" i="3"/>
  <c r="UFP631" i="3"/>
  <c r="UGC631" i="3"/>
  <c r="UGP631" i="3"/>
  <c r="UHC631" i="3"/>
  <c r="UHP631" i="3"/>
  <c r="UIC631" i="3"/>
  <c r="UIP631" i="3"/>
  <c r="UFN631" i="3"/>
  <c r="UFU431" i="3"/>
  <c r="UGH431" i="3"/>
  <c r="UGU431" i="3"/>
  <c r="UHH431" i="3"/>
  <c r="UHU431" i="3"/>
  <c r="UIH431" i="3"/>
  <c r="UFS431" i="3"/>
  <c r="UGA831" i="3"/>
  <c r="UGN831" i="3"/>
  <c r="UFY831" i="3"/>
  <c r="UGO831" i="3"/>
  <c r="UHB831" i="3"/>
  <c r="UHO831" i="3"/>
  <c r="UGM831" i="3"/>
  <c r="UGS31" i="3"/>
  <c r="UHF31" i="3"/>
  <c r="UHS31" i="3"/>
  <c r="UGQ31" i="3"/>
  <c r="UHA31" i="3"/>
  <c r="UGY31" i="3"/>
  <c r="UGG831" i="3"/>
  <c r="UGT831" i="3"/>
  <c r="UHG831" i="3"/>
  <c r="UGE831" i="3"/>
  <c r="UGI231" i="3"/>
  <c r="UGV231" i="3"/>
  <c r="UGG231" i="3"/>
  <c r="UGO231" i="3"/>
  <c r="UHB231" i="3"/>
  <c r="UGM231" i="3"/>
  <c r="UGJ231" i="3"/>
  <c r="UGW231" i="3"/>
  <c r="UHJ231" i="3"/>
  <c r="UHW231" i="3"/>
  <c r="UGH231" i="3"/>
  <c r="UHE431" i="3"/>
  <c r="UHR431" i="3"/>
  <c r="UIE431" i="3"/>
  <c r="UHC431" i="3"/>
  <c r="UGI31" i="3"/>
  <c r="UGV31" i="3"/>
  <c r="UHI31" i="3"/>
  <c r="UHV31" i="3"/>
  <c r="UGG31" i="3"/>
  <c r="UGZ831" i="3"/>
  <c r="UHM831" i="3"/>
  <c r="UHZ831" i="3"/>
  <c r="UGX831" i="3"/>
  <c r="UGF431" i="3"/>
  <c r="UGS431" i="3"/>
  <c r="UHF431" i="3"/>
  <c r="UHS431" i="3"/>
  <c r="UIF431" i="3"/>
  <c r="UIS431" i="3"/>
  <c r="UGD431" i="3"/>
  <c r="UGL831" i="3"/>
  <c r="UGY831" i="3"/>
  <c r="UGJ831" i="3"/>
  <c r="UGQ631" i="3"/>
  <c r="UHD631" i="3"/>
  <c r="UGO631" i="3"/>
  <c r="UGA631" i="3"/>
  <c r="UGN631" i="3"/>
  <c r="UHA631" i="3"/>
  <c r="UHN631" i="3"/>
  <c r="UIA631" i="3"/>
  <c r="UIN631" i="3"/>
  <c r="UJA631" i="3"/>
  <c r="UFY631" i="3"/>
  <c r="UHD31" i="3"/>
  <c r="UHQ31" i="3"/>
  <c r="UID31" i="3"/>
  <c r="UHB31" i="3"/>
  <c r="UHL31" i="3"/>
  <c r="UHJ31" i="3"/>
  <c r="UGT231" i="3"/>
  <c r="UHG231" i="3"/>
  <c r="UGR231" i="3"/>
  <c r="UGR831" i="3"/>
  <c r="UHE831" i="3"/>
  <c r="UHR831" i="3"/>
  <c r="UGP831" i="3"/>
  <c r="UGZ231" i="3"/>
  <c r="UHM231" i="3"/>
  <c r="UGX231" i="3"/>
  <c r="UGT31" i="3"/>
  <c r="UHG31" i="3"/>
  <c r="UHT31" i="3"/>
  <c r="UIG31" i="3"/>
  <c r="UGR31" i="3"/>
  <c r="UGQ431" i="3"/>
  <c r="UHD431" i="3"/>
  <c r="UHQ431" i="3"/>
  <c r="UID431" i="3"/>
  <c r="UIQ431" i="3"/>
  <c r="UJD431" i="3"/>
  <c r="UGO431" i="3"/>
  <c r="UGW831" i="3"/>
  <c r="UHJ831" i="3"/>
  <c r="UGU831" i="3"/>
  <c r="UHP431" i="3"/>
  <c r="UIC431" i="3"/>
  <c r="UIP431" i="3"/>
  <c r="UHN431" i="3"/>
  <c r="UGU231" i="3"/>
  <c r="UHH231" i="3"/>
  <c r="UHU231" i="3"/>
  <c r="UIH231" i="3"/>
  <c r="UGS231" i="3"/>
  <c r="UHB631" i="3"/>
  <c r="UHO631" i="3"/>
  <c r="UGZ631" i="3"/>
  <c r="UHO31" i="3"/>
  <c r="UIB31" i="3"/>
  <c r="UIO31" i="3"/>
  <c r="UHM31" i="3"/>
  <c r="UHK831" i="3"/>
  <c r="UHX831" i="3"/>
  <c r="UIK831" i="3"/>
  <c r="UHI831" i="3"/>
  <c r="UGL631" i="3"/>
  <c r="UGY631" i="3"/>
  <c r="UHL631" i="3"/>
  <c r="UHY631" i="3"/>
  <c r="UIL631" i="3"/>
  <c r="UIY631" i="3"/>
  <c r="UJL631" i="3"/>
  <c r="UGJ631" i="3"/>
  <c r="UHW31" i="3"/>
  <c r="UHU31" i="3"/>
  <c r="UHC831" i="3"/>
  <c r="UHP831" i="3"/>
  <c r="UIC831" i="3"/>
  <c r="UHA831" i="3"/>
  <c r="UHE231" i="3"/>
  <c r="UHR231" i="3"/>
  <c r="UHC231" i="3"/>
  <c r="UHK231" i="3"/>
  <c r="UHX231" i="3"/>
  <c r="UHI231" i="3"/>
  <c r="UHH831" i="3"/>
  <c r="UHU831" i="3"/>
  <c r="UHF831" i="3"/>
  <c r="UHB431" i="3"/>
  <c r="UHO431" i="3"/>
  <c r="UIB431" i="3"/>
  <c r="UIO431" i="3"/>
  <c r="UJB431" i="3"/>
  <c r="UJO431" i="3"/>
  <c r="UGZ431" i="3"/>
  <c r="UHZ31" i="3"/>
  <c r="UIM31" i="3"/>
  <c r="UIZ31" i="3"/>
  <c r="UHX31" i="3"/>
  <c r="UGW631" i="3"/>
  <c r="UHJ631" i="3"/>
  <c r="UHW631" i="3"/>
  <c r="UIJ631" i="3"/>
  <c r="UIW631" i="3"/>
  <c r="UJJ631" i="3"/>
  <c r="UJW631" i="3"/>
  <c r="UGU631" i="3"/>
  <c r="UHF231" i="3"/>
  <c r="UHS231" i="3"/>
  <c r="UIF231" i="3"/>
  <c r="UIS231" i="3"/>
  <c r="UHD231" i="3"/>
  <c r="UHM631" i="3"/>
  <c r="UHZ631" i="3"/>
  <c r="UHK631" i="3"/>
  <c r="UHE31" i="3"/>
  <c r="UHR31" i="3"/>
  <c r="UIE31" i="3"/>
  <c r="UIR31" i="3"/>
  <c r="UHC31" i="3"/>
  <c r="UHV831" i="3"/>
  <c r="UII831" i="3"/>
  <c r="UIV831" i="3"/>
  <c r="UHT831" i="3"/>
  <c r="UIA431" i="3"/>
  <c r="UIN431" i="3"/>
  <c r="UJA431" i="3"/>
  <c r="UHY431" i="3"/>
  <c r="UIH31" i="3"/>
  <c r="UIF31" i="3"/>
  <c r="UHP231" i="3"/>
  <c r="UIC231" i="3"/>
  <c r="UHN231" i="3"/>
  <c r="UHN831" i="3"/>
  <c r="UIA831" i="3"/>
  <c r="UIN831" i="3"/>
  <c r="UHL831" i="3"/>
  <c r="UHV231" i="3"/>
  <c r="UII231" i="3"/>
  <c r="UHT231" i="3"/>
  <c r="UIK31" i="3"/>
  <c r="UIX31" i="3"/>
  <c r="UJK31" i="3"/>
  <c r="UII31" i="3"/>
  <c r="UHP31" i="3"/>
  <c r="UIC31" i="3"/>
  <c r="UIP31" i="3"/>
  <c r="UJC31" i="3"/>
  <c r="UHN31" i="3"/>
  <c r="UIL431" i="3"/>
  <c r="UIY431" i="3"/>
  <c r="UJL431" i="3"/>
  <c r="UIJ431" i="3"/>
  <c r="UHS831" i="3"/>
  <c r="UIF831" i="3"/>
  <c r="UHQ831" i="3"/>
  <c r="UHQ231" i="3"/>
  <c r="UID231" i="3"/>
  <c r="UIQ231" i="3"/>
  <c r="UJD231" i="3"/>
  <c r="UHO231" i="3"/>
  <c r="UHM431" i="3"/>
  <c r="UHZ431" i="3"/>
  <c r="UIM431" i="3"/>
  <c r="UIZ431" i="3"/>
  <c r="UJM431" i="3"/>
  <c r="UJZ431" i="3"/>
  <c r="UHK431" i="3"/>
  <c r="UHH631" i="3"/>
  <c r="UHU631" i="3"/>
  <c r="UIH631" i="3"/>
  <c r="UIU631" i="3"/>
  <c r="UJH631" i="3"/>
  <c r="UJU631" i="3"/>
  <c r="UKH631" i="3"/>
  <c r="UHF631" i="3"/>
  <c r="UHX631" i="3"/>
  <c r="UIK631" i="3"/>
  <c r="UHV631" i="3"/>
  <c r="UIG831" i="3"/>
  <c r="UIT831" i="3"/>
  <c r="UJG831" i="3"/>
  <c r="UIE831" i="3"/>
  <c r="UIS31" i="3"/>
  <c r="UIQ31" i="3"/>
  <c r="UHY831" i="3"/>
  <c r="UIL831" i="3"/>
  <c r="UIY831" i="3"/>
  <c r="UHW831" i="3"/>
  <c r="UIA231" i="3"/>
  <c r="UIN231" i="3"/>
  <c r="UHY231" i="3"/>
  <c r="UIG231" i="3"/>
  <c r="UIT231" i="3"/>
  <c r="UIE231" i="3"/>
  <c r="UIA31" i="3"/>
  <c r="UIN31" i="3"/>
  <c r="UJA31" i="3"/>
  <c r="UJN31" i="3"/>
  <c r="UHY31" i="3"/>
  <c r="UIB231" i="3"/>
  <c r="UIO231" i="3"/>
  <c r="UJB231" i="3"/>
  <c r="UJO231" i="3"/>
  <c r="UHZ231" i="3"/>
  <c r="UII631" i="3"/>
  <c r="UIV631" i="3"/>
  <c r="UIG631" i="3"/>
  <c r="UIR831" i="3"/>
  <c r="UJE831" i="3"/>
  <c r="UJR831" i="3"/>
  <c r="UIP831" i="3"/>
  <c r="UHX431" i="3"/>
  <c r="UIK431" i="3"/>
  <c r="UIX431" i="3"/>
  <c r="UJK431" i="3"/>
  <c r="UJX431" i="3"/>
  <c r="UKK431" i="3"/>
  <c r="UHV431" i="3"/>
  <c r="UID831" i="3"/>
  <c r="UIQ831" i="3"/>
  <c r="UIB831" i="3"/>
  <c r="UIV31" i="3"/>
  <c r="UJI31" i="3"/>
  <c r="UJV31" i="3"/>
  <c r="UIT31" i="3"/>
  <c r="UHS631" i="3"/>
  <c r="UIF631" i="3"/>
  <c r="UIS631" i="3"/>
  <c r="UJF631" i="3"/>
  <c r="UJS631" i="3"/>
  <c r="UKF631" i="3"/>
  <c r="UKS631" i="3"/>
  <c r="UHQ631" i="3"/>
  <c r="UIW431" i="3"/>
  <c r="UJJ431" i="3"/>
  <c r="UJW431" i="3"/>
  <c r="UIU431" i="3"/>
  <c r="UJD31" i="3"/>
  <c r="UJB31" i="3"/>
  <c r="UIL231" i="3"/>
  <c r="UIY231" i="3"/>
  <c r="UIJ231" i="3"/>
  <c r="UIJ831" i="3"/>
  <c r="UIW831" i="3"/>
  <c r="UJJ831" i="3"/>
  <c r="UIH831" i="3"/>
  <c r="UIR231" i="3"/>
  <c r="UJE231" i="3"/>
  <c r="UIP231" i="3"/>
  <c r="UIM231" i="3"/>
  <c r="UIZ231" i="3"/>
  <c r="UJM231" i="3"/>
  <c r="UJZ231" i="3"/>
  <c r="UIK231" i="3"/>
  <c r="UID631" i="3"/>
  <c r="UIQ631" i="3"/>
  <c r="UJD631" i="3"/>
  <c r="UJQ631" i="3"/>
  <c r="UKD631" i="3"/>
  <c r="UKQ631" i="3"/>
  <c r="ULD631" i="3"/>
  <c r="UIB631" i="3"/>
  <c r="UJC831" i="3"/>
  <c r="UJP831" i="3"/>
  <c r="UKC831" i="3"/>
  <c r="UJA831" i="3"/>
  <c r="UIL31" i="3"/>
  <c r="UIY31" i="3"/>
  <c r="UJL31" i="3"/>
  <c r="UJY31" i="3"/>
  <c r="UIJ31" i="3"/>
  <c r="UII431" i="3"/>
  <c r="UIV431" i="3"/>
  <c r="UJI431" i="3"/>
  <c r="UJV431" i="3"/>
  <c r="UKI431" i="3"/>
  <c r="UKV431" i="3"/>
  <c r="UIG431" i="3"/>
  <c r="UJH431" i="3"/>
  <c r="UJU431" i="3"/>
  <c r="UKH431" i="3"/>
  <c r="UJF431" i="3"/>
  <c r="UJG31" i="3"/>
  <c r="UJT31" i="3"/>
  <c r="UKG31" i="3"/>
  <c r="UJE31" i="3"/>
  <c r="UIO831" i="3"/>
  <c r="UJB831" i="3"/>
  <c r="UIM831" i="3"/>
  <c r="UIT631" i="3"/>
  <c r="UJG631" i="3"/>
  <c r="UIR631" i="3"/>
  <c r="UJO31" i="3"/>
  <c r="UJM31" i="3"/>
  <c r="UIU831" i="3"/>
  <c r="UJH831" i="3"/>
  <c r="UJU831" i="3"/>
  <c r="UIS831" i="3"/>
  <c r="UIW231" i="3"/>
  <c r="UJJ231" i="3"/>
  <c r="UIU231" i="3"/>
  <c r="UJC231" i="3"/>
  <c r="UJP231" i="3"/>
  <c r="UJA231" i="3"/>
  <c r="UJN831" i="3"/>
  <c r="UKA831" i="3"/>
  <c r="UKN831" i="3"/>
  <c r="UJL831" i="3"/>
  <c r="UJE631" i="3"/>
  <c r="UJR631" i="3"/>
  <c r="UJC631" i="3"/>
  <c r="UIO631" i="3"/>
  <c r="UJB631" i="3"/>
  <c r="UJO631" i="3"/>
  <c r="UKB631" i="3"/>
  <c r="UKO631" i="3"/>
  <c r="ULB631" i="3"/>
  <c r="ULO631" i="3"/>
  <c r="UIM631" i="3"/>
  <c r="UJR31" i="3"/>
  <c r="UKE31" i="3"/>
  <c r="UKR31" i="3"/>
  <c r="UJP31" i="3"/>
  <c r="UIZ831" i="3"/>
  <c r="UJM831" i="3"/>
  <c r="UIX831" i="3"/>
  <c r="UJS431" i="3"/>
  <c r="UKF431" i="3"/>
  <c r="UKS431" i="3"/>
  <c r="UJQ431" i="3"/>
  <c r="UIX231" i="3"/>
  <c r="UJK231" i="3"/>
  <c r="UJX231" i="3"/>
  <c r="UKK231" i="3"/>
  <c r="UIV231" i="3"/>
  <c r="UIW31" i="3"/>
  <c r="UJJ31" i="3"/>
  <c r="UJW31" i="3"/>
  <c r="UKJ31" i="3"/>
  <c r="UIU31" i="3"/>
  <c r="UIT431" i="3"/>
  <c r="UJG431" i="3"/>
  <c r="UJT431" i="3"/>
  <c r="UKG431" i="3"/>
  <c r="UKT431" i="3"/>
  <c r="ULG431" i="3"/>
  <c r="UIR431" i="3"/>
  <c r="UJZ31" i="3"/>
  <c r="UJX31" i="3"/>
  <c r="UJH231" i="3"/>
  <c r="UJU231" i="3"/>
  <c r="UJF231" i="3"/>
  <c r="UJF831" i="3"/>
  <c r="UJS831" i="3"/>
  <c r="UKF831" i="3"/>
  <c r="UJD831" i="3"/>
  <c r="UJN231" i="3"/>
  <c r="UKA231" i="3"/>
  <c r="UJL231" i="3"/>
  <c r="UJK831" i="3"/>
  <c r="UJX831" i="3"/>
  <c r="UJI831" i="3"/>
  <c r="UJP631" i="3"/>
  <c r="UKC631" i="3"/>
  <c r="UJN631" i="3"/>
  <c r="UKC31" i="3"/>
  <c r="UKP31" i="3"/>
  <c r="ULC31" i="3"/>
  <c r="UKA31" i="3"/>
  <c r="UJY831" i="3"/>
  <c r="UKL831" i="3"/>
  <c r="UKY831" i="3"/>
  <c r="UJW831" i="3"/>
  <c r="UJH31" i="3"/>
  <c r="UJU31" i="3"/>
  <c r="UKH31" i="3"/>
  <c r="UKU31" i="3"/>
  <c r="UJF31" i="3"/>
  <c r="UKD431" i="3"/>
  <c r="UKQ431" i="3"/>
  <c r="ULD431" i="3"/>
  <c r="UKB431" i="3"/>
  <c r="UIZ631" i="3"/>
  <c r="UJM631" i="3"/>
  <c r="UJZ631" i="3"/>
  <c r="UKM631" i="3"/>
  <c r="UKZ631" i="3"/>
  <c r="ULM631" i="3"/>
  <c r="ULZ631" i="3"/>
  <c r="UIX631" i="3"/>
  <c r="UJE431" i="3"/>
  <c r="UJR431" i="3"/>
  <c r="UKE431" i="3"/>
  <c r="UKR431" i="3"/>
  <c r="ULE431" i="3"/>
  <c r="ULR431" i="3"/>
  <c r="UJC431" i="3"/>
  <c r="UJI231" i="3"/>
  <c r="UJV231" i="3"/>
  <c r="UKI231" i="3"/>
  <c r="UKV231" i="3"/>
  <c r="UJG231" i="3"/>
  <c r="UKK31" i="3"/>
  <c r="UKI31" i="3"/>
  <c r="UJQ831" i="3"/>
  <c r="UKD831" i="3"/>
  <c r="UKQ831" i="3"/>
  <c r="UJO831" i="3"/>
  <c r="UJS231" i="3"/>
  <c r="UKF231" i="3"/>
  <c r="UJQ231" i="3"/>
  <c r="UJY231" i="3"/>
  <c r="UKL231" i="3"/>
  <c r="UJW231" i="3"/>
  <c r="UJP431" i="3"/>
  <c r="UKC431" i="3"/>
  <c r="UKP431" i="3"/>
  <c r="ULC431" i="3"/>
  <c r="ULP431" i="3"/>
  <c r="UMC431" i="3"/>
  <c r="UJN431" i="3"/>
  <c r="UKJ831" i="3"/>
  <c r="UKW831" i="3"/>
  <c r="ULJ831" i="3"/>
  <c r="UKH831" i="3"/>
  <c r="UJK631" i="3"/>
  <c r="UJX631" i="3"/>
  <c r="UKK631" i="3"/>
  <c r="UKX631" i="3"/>
  <c r="ULK631" i="3"/>
  <c r="ULX631" i="3"/>
  <c r="UMK631" i="3"/>
  <c r="UJI631" i="3"/>
  <c r="UKA631" i="3"/>
  <c r="UKN631" i="3"/>
  <c r="UJY631" i="3"/>
  <c r="UKO431" i="3"/>
  <c r="ULB431" i="3"/>
  <c r="ULO431" i="3"/>
  <c r="UKM431" i="3"/>
  <c r="UJT231" i="3"/>
  <c r="UKG231" i="3"/>
  <c r="UKT231" i="3"/>
  <c r="ULG231" i="3"/>
  <c r="UJR231" i="3"/>
  <c r="UKN31" i="3"/>
  <c r="ULA31" i="3"/>
  <c r="ULN31" i="3"/>
  <c r="UKL31" i="3"/>
  <c r="UJV831" i="3"/>
  <c r="UKI831" i="3"/>
  <c r="UJT831" i="3"/>
  <c r="UJS31" i="3"/>
  <c r="UKF31" i="3"/>
  <c r="UKS31" i="3"/>
  <c r="ULF31" i="3"/>
  <c r="UJQ31" i="3"/>
  <c r="UKV31" i="3"/>
  <c r="UKT31" i="3"/>
  <c r="UKD231" i="3"/>
  <c r="UKQ231" i="3"/>
  <c r="UKB231" i="3"/>
  <c r="UKB831" i="3"/>
  <c r="UKO831" i="3"/>
  <c r="ULB831" i="3"/>
  <c r="UJZ831" i="3"/>
  <c r="UKJ231" i="3"/>
  <c r="UKW231" i="3"/>
  <c r="UKH231" i="3"/>
  <c r="UKG831" i="3"/>
  <c r="UKT831" i="3"/>
  <c r="UKE831" i="3"/>
  <c r="UKU831" i="3"/>
  <c r="ULH831" i="3"/>
  <c r="ULU831" i="3"/>
  <c r="UKS831" i="3"/>
  <c r="UKL631" i="3"/>
  <c r="UKY631" i="3"/>
  <c r="UKJ631" i="3"/>
  <c r="UKY31" i="3"/>
  <c r="ULL31" i="3"/>
  <c r="ULY31" i="3"/>
  <c r="UKW31" i="3"/>
  <c r="UKD31" i="3"/>
  <c r="UKQ31" i="3"/>
  <c r="ULD31" i="3"/>
  <c r="ULQ31" i="3"/>
  <c r="UKB31" i="3"/>
  <c r="UKE231" i="3"/>
  <c r="UKR231" i="3"/>
  <c r="ULE231" i="3"/>
  <c r="ULR231" i="3"/>
  <c r="UKC231" i="3"/>
  <c r="UKA431" i="3"/>
  <c r="UKN431" i="3"/>
  <c r="ULA431" i="3"/>
  <c r="ULN431" i="3"/>
  <c r="UMA431" i="3"/>
  <c r="UMN431" i="3"/>
  <c r="UJY431" i="3"/>
  <c r="UJV631" i="3"/>
  <c r="UKI631" i="3"/>
  <c r="UKV631" i="3"/>
  <c r="ULI631" i="3"/>
  <c r="ULV631" i="3"/>
  <c r="UMI631" i="3"/>
  <c r="UMV631" i="3"/>
  <c r="UJT631" i="3"/>
  <c r="UKZ431" i="3"/>
  <c r="ULM431" i="3"/>
  <c r="ULZ431" i="3"/>
  <c r="UKX431" i="3"/>
  <c r="ULG31" i="3"/>
  <c r="ULE31" i="3"/>
  <c r="UKO231" i="3"/>
  <c r="ULB231" i="3"/>
  <c r="UKM231" i="3"/>
  <c r="UKM831" i="3"/>
  <c r="UKZ831" i="3"/>
  <c r="ULM831" i="3"/>
  <c r="UKK831" i="3"/>
  <c r="UKU231" i="3"/>
  <c r="ULH231" i="3"/>
  <c r="UKS231" i="3"/>
  <c r="ULF831" i="3"/>
  <c r="ULS831" i="3"/>
  <c r="UMF831" i="3"/>
  <c r="ULD831" i="3"/>
  <c r="UKO31" i="3"/>
  <c r="ULB31" i="3"/>
  <c r="ULO31" i="3"/>
  <c r="UMB31" i="3"/>
  <c r="UKM31" i="3"/>
  <c r="ULK431" i="3"/>
  <c r="ULX431" i="3"/>
  <c r="UMK431" i="3"/>
  <c r="ULI431" i="3"/>
  <c r="UKL431" i="3"/>
  <c r="UKY431" i="3"/>
  <c r="ULL431" i="3"/>
  <c r="ULY431" i="3"/>
  <c r="UML431" i="3"/>
  <c r="UMY431" i="3"/>
  <c r="UKJ431" i="3"/>
  <c r="ULJ31" i="3"/>
  <c r="ULW31" i="3"/>
  <c r="UMJ31" i="3"/>
  <c r="ULH31" i="3"/>
  <c r="UKW631" i="3"/>
  <c r="ULJ631" i="3"/>
  <c r="UKU631" i="3"/>
  <c r="UKR831" i="3"/>
  <c r="ULE831" i="3"/>
  <c r="UKP831" i="3"/>
  <c r="UKG631" i="3"/>
  <c r="UKT631" i="3"/>
  <c r="ULG631" i="3"/>
  <c r="ULT631" i="3"/>
  <c r="UMG631" i="3"/>
  <c r="UMT631" i="3"/>
  <c r="UNG631" i="3"/>
  <c r="UKE631" i="3"/>
  <c r="UKP231" i="3"/>
  <c r="ULC231" i="3"/>
  <c r="ULP231" i="3"/>
  <c r="UMC231" i="3"/>
  <c r="UKN231" i="3"/>
  <c r="ULR31" i="3"/>
  <c r="ULP31" i="3"/>
  <c r="UKX831" i="3"/>
  <c r="ULK831" i="3"/>
  <c r="ULX831" i="3"/>
  <c r="UKV831" i="3"/>
  <c r="UKZ231" i="3"/>
  <c r="ULM231" i="3"/>
  <c r="UKX231" i="3"/>
  <c r="ULF231" i="3"/>
  <c r="ULS231" i="3"/>
  <c r="ULD231" i="3"/>
  <c r="ULV431" i="3"/>
  <c r="UMI431" i="3"/>
  <c r="UMV431" i="3"/>
  <c r="ULT431" i="3"/>
  <c r="UKR631" i="3"/>
  <c r="ULE631" i="3"/>
  <c r="ULR631" i="3"/>
  <c r="UME631" i="3"/>
  <c r="UMR631" i="3"/>
  <c r="UNE631" i="3"/>
  <c r="UNR631" i="3"/>
  <c r="UKP631" i="3"/>
  <c r="ULC831" i="3"/>
  <c r="ULP831" i="3"/>
  <c r="ULA831" i="3"/>
  <c r="UKZ31" i="3"/>
  <c r="ULM31" i="3"/>
  <c r="ULZ31" i="3"/>
  <c r="UMM31" i="3"/>
  <c r="UKX31" i="3"/>
  <c r="ULQ831" i="3"/>
  <c r="UMD831" i="3"/>
  <c r="UMQ831" i="3"/>
  <c r="ULO831" i="3"/>
  <c r="ULH631" i="3"/>
  <c r="ULU631" i="3"/>
  <c r="ULF631" i="3"/>
  <c r="ULA231" i="3"/>
  <c r="ULN231" i="3"/>
  <c r="UMA231" i="3"/>
  <c r="UMN231" i="3"/>
  <c r="UKY231" i="3"/>
  <c r="UKW431" i="3"/>
  <c r="ULJ431" i="3"/>
  <c r="ULW431" i="3"/>
  <c r="UMJ431" i="3"/>
  <c r="UMW431" i="3"/>
  <c r="UNJ431" i="3"/>
  <c r="UKU431" i="3"/>
  <c r="ULU31" i="3"/>
  <c r="UMH31" i="3"/>
  <c r="UMU31" i="3"/>
  <c r="ULS31" i="3"/>
  <c r="UMC31" i="3"/>
  <c r="UMA31" i="3"/>
  <c r="ULK231" i="3"/>
  <c r="ULX231" i="3"/>
  <c r="ULI231" i="3"/>
  <c r="ULI831" i="3"/>
  <c r="ULV831" i="3"/>
  <c r="UMI831" i="3"/>
  <c r="ULG831" i="3"/>
  <c r="ULQ231" i="3"/>
  <c r="UMD231" i="3"/>
  <c r="ULO231" i="3"/>
  <c r="ULH431" i="3"/>
  <c r="ULU431" i="3"/>
  <c r="UMH431" i="3"/>
  <c r="UMU431" i="3"/>
  <c r="UNH431" i="3"/>
  <c r="UNU431" i="3"/>
  <c r="ULF431" i="3"/>
  <c r="ULS631" i="3"/>
  <c r="UMF631" i="3"/>
  <c r="ULQ631" i="3"/>
  <c r="ULC631" i="3"/>
  <c r="ULP631" i="3"/>
  <c r="UMC631" i="3"/>
  <c r="UMP631" i="3"/>
  <c r="UNC631" i="3"/>
  <c r="UNP631" i="3"/>
  <c r="UOC631" i="3"/>
  <c r="ULA631" i="3"/>
  <c r="ULK31" i="3"/>
  <c r="ULX31" i="3"/>
  <c r="UMK31" i="3"/>
  <c r="UMX31" i="3"/>
  <c r="ULI31" i="3"/>
  <c r="UMG431" i="3"/>
  <c r="UMT431" i="3"/>
  <c r="UNG431" i="3"/>
  <c r="UME431" i="3"/>
  <c r="ULL231" i="3"/>
  <c r="ULY231" i="3"/>
  <c r="UML231" i="3"/>
  <c r="UMY231" i="3"/>
  <c r="ULJ231" i="3"/>
  <c r="ULN831" i="3"/>
  <c r="UMA831" i="3"/>
  <c r="ULL831" i="3"/>
  <c r="UMF31" i="3"/>
  <c r="UMS31" i="3"/>
  <c r="UNF31" i="3"/>
  <c r="UMD31" i="3"/>
  <c r="UMB831" i="3"/>
  <c r="UMO831" i="3"/>
  <c r="UNB831" i="3"/>
  <c r="ULZ831" i="3"/>
  <c r="UMN31" i="3"/>
  <c r="UML31" i="3"/>
  <c r="ULT831" i="3"/>
  <c r="UMG831" i="3"/>
  <c r="UMT831" i="3"/>
  <c r="ULR831" i="3"/>
  <c r="ULV231" i="3"/>
  <c r="UMI231" i="3"/>
  <c r="ULT231" i="3"/>
  <c r="UMB231" i="3"/>
  <c r="UMO231" i="3"/>
  <c r="ULZ231" i="3"/>
  <c r="UMR431" i="3"/>
  <c r="UNE431" i="3"/>
  <c r="UNR431" i="3"/>
  <c r="UMP431" i="3"/>
  <c r="ULY831" i="3"/>
  <c r="UML831" i="3"/>
  <c r="ULW831" i="3"/>
  <c r="ULW231" i="3"/>
  <c r="UMJ231" i="3"/>
  <c r="UMW231" i="3"/>
  <c r="UNJ231" i="3"/>
  <c r="ULU231" i="3"/>
  <c r="ULS431" i="3"/>
  <c r="UMF431" i="3"/>
  <c r="UMS431" i="3"/>
  <c r="UNF431" i="3"/>
  <c r="UNS431" i="3"/>
  <c r="UOF431" i="3"/>
  <c r="ULQ431" i="3"/>
  <c r="UMQ31" i="3"/>
  <c r="UND31" i="3"/>
  <c r="UNQ31" i="3"/>
  <c r="UMO31" i="3"/>
  <c r="UMD631" i="3"/>
  <c r="UMQ631" i="3"/>
  <c r="UMB631" i="3"/>
  <c r="ULV31" i="3"/>
  <c r="UMI31" i="3"/>
  <c r="UMV31" i="3"/>
  <c r="UNI31" i="3"/>
  <c r="ULT31" i="3"/>
  <c r="UMM831" i="3"/>
  <c r="UMZ831" i="3"/>
  <c r="UNM831" i="3"/>
  <c r="UMK831" i="3"/>
  <c r="ULN631" i="3"/>
  <c r="UMA631" i="3"/>
  <c r="UMN631" i="3"/>
  <c r="UNA631" i="3"/>
  <c r="UNN631" i="3"/>
  <c r="UOA631" i="3"/>
  <c r="UON631" i="3"/>
  <c r="ULL631" i="3"/>
  <c r="UMY31" i="3"/>
  <c r="UMW31" i="3"/>
  <c r="UMG231" i="3"/>
  <c r="UMT231" i="3"/>
  <c r="UME231" i="3"/>
  <c r="UME831" i="3"/>
  <c r="UMR831" i="3"/>
  <c r="UNE831" i="3"/>
  <c r="UMC831" i="3"/>
  <c r="UMM231" i="3"/>
  <c r="UMZ231" i="3"/>
  <c r="UMK231" i="3"/>
  <c r="UMJ831" i="3"/>
  <c r="UMW831" i="3"/>
  <c r="UMH831" i="3"/>
  <c r="UMD431" i="3"/>
  <c r="UMQ431" i="3"/>
  <c r="UND431" i="3"/>
  <c r="UNQ431" i="3"/>
  <c r="UOD431" i="3"/>
  <c r="UOQ431" i="3"/>
  <c r="UMB431" i="3"/>
  <c r="UMG31" i="3"/>
  <c r="UMT31" i="3"/>
  <c r="UNG31" i="3"/>
  <c r="UNT31" i="3"/>
  <c r="UME31" i="3"/>
  <c r="UMH231" i="3"/>
  <c r="UMU231" i="3"/>
  <c r="UNH231" i="3"/>
  <c r="UNU231" i="3"/>
  <c r="UMF231" i="3"/>
  <c r="UNC431" i="3"/>
  <c r="UNP431" i="3"/>
  <c r="UOC431" i="3"/>
  <c r="UNA431" i="3"/>
  <c r="UNB31" i="3"/>
  <c r="UNO31" i="3"/>
  <c r="UOB31" i="3"/>
  <c r="UMZ31" i="3"/>
  <c r="ULY631" i="3"/>
  <c r="UML631" i="3"/>
  <c r="UMY631" i="3"/>
  <c r="UNL631" i="3"/>
  <c r="UNY631" i="3"/>
  <c r="UOL631" i="3"/>
  <c r="UOY631" i="3"/>
  <c r="ULW631" i="3"/>
  <c r="UMX831" i="3"/>
  <c r="UNK831" i="3"/>
  <c r="UNX831" i="3"/>
  <c r="UMV831" i="3"/>
  <c r="UMO631" i="3"/>
  <c r="UNB631" i="3"/>
  <c r="UMM631" i="3"/>
  <c r="UNJ31" i="3"/>
  <c r="UNH31" i="3"/>
  <c r="UMP831" i="3"/>
  <c r="UNC831" i="3"/>
  <c r="UNP831" i="3"/>
  <c r="UMN831" i="3"/>
  <c r="UMR231" i="3"/>
  <c r="UNE231" i="3"/>
  <c r="UMP231" i="3"/>
  <c r="UMX231" i="3"/>
  <c r="UNK231" i="3"/>
  <c r="UMV231" i="3"/>
  <c r="UMJ631" i="3"/>
  <c r="UMW631" i="3"/>
  <c r="UNJ631" i="3"/>
  <c r="UNW631" i="3"/>
  <c r="UOJ631" i="3"/>
  <c r="UOW631" i="3"/>
  <c r="UPJ631" i="3"/>
  <c r="UMH631" i="3"/>
  <c r="UNI831" i="3"/>
  <c r="UNV831" i="3"/>
  <c r="UOI831" i="3"/>
  <c r="UNG831" i="3"/>
  <c r="UNN431" i="3"/>
  <c r="UOA431" i="3"/>
  <c r="UON431" i="3"/>
  <c r="UNL431" i="3"/>
  <c r="UMO431" i="3"/>
  <c r="UNB431" i="3"/>
  <c r="UNO431" i="3"/>
  <c r="UOB431" i="3"/>
  <c r="UOO431" i="3"/>
  <c r="UPB431" i="3"/>
  <c r="UMM431" i="3"/>
  <c r="UMS231" i="3"/>
  <c r="UNF231" i="3"/>
  <c r="UNS231" i="3"/>
  <c r="UOF231" i="3"/>
  <c r="UMQ231" i="3"/>
  <c r="UMU831" i="3"/>
  <c r="UNH831" i="3"/>
  <c r="UMS831" i="3"/>
  <c r="UMZ631" i="3"/>
  <c r="UNM631" i="3"/>
  <c r="UMX631" i="3"/>
  <c r="UMR31" i="3"/>
  <c r="UNE31" i="3"/>
  <c r="UNR31" i="3"/>
  <c r="UOE31" i="3"/>
  <c r="UMP31" i="3"/>
  <c r="UNM31" i="3"/>
  <c r="UNZ31" i="3"/>
  <c r="UOM31" i="3"/>
  <c r="UNK31" i="3"/>
  <c r="UNU31" i="3"/>
  <c r="UNS31" i="3"/>
  <c r="UNC231" i="3"/>
  <c r="UNP231" i="3"/>
  <c r="UNA231" i="3"/>
  <c r="UNA831" i="3"/>
  <c r="UNN831" i="3"/>
  <c r="UOA831" i="3"/>
  <c r="UMY831" i="3"/>
  <c r="UNI231" i="3"/>
  <c r="UNV231" i="3"/>
  <c r="UNG231" i="3"/>
  <c r="UNY431" i="3"/>
  <c r="UOL431" i="3"/>
  <c r="UOY431" i="3"/>
  <c r="UNW431" i="3"/>
  <c r="UNT831" i="3"/>
  <c r="UOG831" i="3"/>
  <c r="UOT831" i="3"/>
  <c r="UNR831" i="3"/>
  <c r="UNX31" i="3"/>
  <c r="UOK31" i="3"/>
  <c r="UOX31" i="3"/>
  <c r="UNV31" i="3"/>
  <c r="UMU631" i="3"/>
  <c r="UNH631" i="3"/>
  <c r="UNU631" i="3"/>
  <c r="UOH631" i="3"/>
  <c r="UOU631" i="3"/>
  <c r="UPH631" i="3"/>
  <c r="UPU631" i="3"/>
  <c r="UMS631" i="3"/>
  <c r="UNC31" i="3"/>
  <c r="UNP31" i="3"/>
  <c r="UOC31" i="3"/>
  <c r="UOP31" i="3"/>
  <c r="UNA31" i="3"/>
  <c r="UMZ431" i="3"/>
  <c r="UNM431" i="3"/>
  <c r="UNZ431" i="3"/>
  <c r="UOM431" i="3"/>
  <c r="UOZ431" i="3"/>
  <c r="UPM431" i="3"/>
  <c r="UMX431" i="3"/>
  <c r="UNK631" i="3"/>
  <c r="UNX631" i="3"/>
  <c r="UNI631" i="3"/>
  <c r="UND231" i="3"/>
  <c r="UNQ231" i="3"/>
  <c r="UOD231" i="3"/>
  <c r="UOQ231" i="3"/>
  <c r="UNB231" i="3"/>
  <c r="UNF831" i="3"/>
  <c r="UNS831" i="3"/>
  <c r="UND831" i="3"/>
  <c r="UOF31" i="3"/>
  <c r="UOD31" i="3"/>
  <c r="UNL831" i="3"/>
  <c r="UNY831" i="3"/>
  <c r="UOL831" i="3"/>
  <c r="UNJ831" i="3"/>
  <c r="UNN231" i="3"/>
  <c r="UOA231" i="3"/>
  <c r="UNL231" i="3"/>
  <c r="UNT231" i="3"/>
  <c r="UOG231" i="3"/>
  <c r="UNR231" i="3"/>
  <c r="UNN31" i="3"/>
  <c r="UOA31" i="3"/>
  <c r="UON31" i="3"/>
  <c r="UPA31" i="3"/>
  <c r="UNL31" i="3"/>
  <c r="UOE831" i="3"/>
  <c r="UOR831" i="3"/>
  <c r="UPE831" i="3"/>
  <c r="UOC831" i="3"/>
  <c r="UNQ831" i="3"/>
  <c r="UOD831" i="3"/>
  <c r="UNO831" i="3"/>
  <c r="UNF631" i="3"/>
  <c r="UNS631" i="3"/>
  <c r="UOF631" i="3"/>
  <c r="UOS631" i="3"/>
  <c r="UPF631" i="3"/>
  <c r="UPS631" i="3"/>
  <c r="UQF631" i="3"/>
  <c r="UND631" i="3"/>
  <c r="UNO231" i="3"/>
  <c r="UOB231" i="3"/>
  <c r="UOO231" i="3"/>
  <c r="UPB231" i="3"/>
  <c r="UNM231" i="3"/>
  <c r="UOJ431" i="3"/>
  <c r="UOW431" i="3"/>
  <c r="UPJ431" i="3"/>
  <c r="UOH431" i="3"/>
  <c r="UNV631" i="3"/>
  <c r="UOI631" i="3"/>
  <c r="UNT631" i="3"/>
  <c r="UNK431" i="3"/>
  <c r="UNX431" i="3"/>
  <c r="UOK431" i="3"/>
  <c r="UOX431" i="3"/>
  <c r="UPK431" i="3"/>
  <c r="UPX431" i="3"/>
  <c r="UNI431" i="3"/>
  <c r="UOI31" i="3"/>
  <c r="UOV31" i="3"/>
  <c r="UPI31" i="3"/>
  <c r="UOG31" i="3"/>
  <c r="UOQ31" i="3"/>
  <c r="UOO31" i="3"/>
  <c r="UNY231" i="3"/>
  <c r="UOL231" i="3"/>
  <c r="UNW231" i="3"/>
  <c r="UNW831" i="3"/>
  <c r="UOJ831" i="3"/>
  <c r="UOW831" i="3"/>
  <c r="UNU831" i="3"/>
  <c r="UOE231" i="3"/>
  <c r="UOR231" i="3"/>
  <c r="UOC231" i="3"/>
  <c r="UNQ631" i="3"/>
  <c r="UOD631" i="3"/>
  <c r="UOQ631" i="3"/>
  <c r="UPD631" i="3"/>
  <c r="UPQ631" i="3"/>
  <c r="UQD631" i="3"/>
  <c r="UQQ631" i="3"/>
  <c r="UNO631" i="3"/>
  <c r="UOG631" i="3"/>
  <c r="UOT631" i="3"/>
  <c r="UOE631" i="3"/>
  <c r="UOP831" i="3"/>
  <c r="UPC831" i="3"/>
  <c r="UPP831" i="3"/>
  <c r="UON831" i="3"/>
  <c r="UOT31" i="3"/>
  <c r="UPG31" i="3"/>
  <c r="UPT31" i="3"/>
  <c r="UOR31" i="3"/>
  <c r="UNZ231" i="3"/>
  <c r="UOM231" i="3"/>
  <c r="UOZ231" i="3"/>
  <c r="UPM231" i="3"/>
  <c r="UNX231" i="3"/>
  <c r="UNY31" i="3"/>
  <c r="UOL31" i="3"/>
  <c r="UOY31" i="3"/>
  <c r="UPL31" i="3"/>
  <c r="UNW31" i="3"/>
  <c r="UOB831" i="3"/>
  <c r="UOO831" i="3"/>
  <c r="UNZ831" i="3"/>
  <c r="UOU431" i="3"/>
  <c r="UPH431" i="3"/>
  <c r="UPU431" i="3"/>
  <c r="UOS431" i="3"/>
  <c r="UNV431" i="3"/>
  <c r="UOI431" i="3"/>
  <c r="UOV431" i="3"/>
  <c r="UPI431" i="3"/>
  <c r="UPV431" i="3"/>
  <c r="UQI431" i="3"/>
  <c r="UNT431" i="3"/>
  <c r="UPB31" i="3"/>
  <c r="UOZ31" i="3"/>
  <c r="UOH831" i="3"/>
  <c r="UOU831" i="3"/>
  <c r="UPH831" i="3"/>
  <c r="UOF831" i="3"/>
  <c r="UOJ231" i="3"/>
  <c r="UOW231" i="3"/>
  <c r="UOH231" i="3"/>
  <c r="UOP231" i="3"/>
  <c r="UPC231" i="3"/>
  <c r="UON231" i="3"/>
  <c r="UOJ31" i="3"/>
  <c r="UOW31" i="3"/>
  <c r="UPJ31" i="3"/>
  <c r="UPW31" i="3"/>
  <c r="UOH31" i="3"/>
  <c r="UOM831" i="3"/>
  <c r="UOZ831" i="3"/>
  <c r="UOK831" i="3"/>
  <c r="UPA831" i="3"/>
  <c r="UPN831" i="3"/>
  <c r="UQA831" i="3"/>
  <c r="UOY831" i="3"/>
  <c r="UPE31" i="3"/>
  <c r="UPR31" i="3"/>
  <c r="UQE31" i="3"/>
  <c r="UPC31" i="3"/>
  <c r="UOR631" i="3"/>
  <c r="UPE631" i="3"/>
  <c r="UOP631" i="3"/>
  <c r="UPF431" i="3"/>
  <c r="UPS431" i="3"/>
  <c r="UQF431" i="3"/>
  <c r="UPD431" i="3"/>
  <c r="UOB631" i="3"/>
  <c r="UOO631" i="3"/>
  <c r="UPB631" i="3"/>
  <c r="UPO631" i="3"/>
  <c r="UQB631" i="3"/>
  <c r="UQO631" i="3"/>
  <c r="URB631" i="3"/>
  <c r="UNZ631" i="3"/>
  <c r="UOK231" i="3"/>
  <c r="UOX231" i="3"/>
  <c r="UPK231" i="3"/>
  <c r="UPX231" i="3"/>
  <c r="UOI231" i="3"/>
  <c r="UOG431" i="3"/>
  <c r="UOT431" i="3"/>
  <c r="UPG431" i="3"/>
  <c r="UPT431" i="3"/>
  <c r="UQG431" i="3"/>
  <c r="UQT431" i="3"/>
  <c r="UOE431" i="3"/>
  <c r="UPM31" i="3"/>
  <c r="UPK31" i="3"/>
  <c r="UOU231" i="3"/>
  <c r="UPH231" i="3"/>
  <c r="UOS231" i="3"/>
  <c r="UOS831" i="3"/>
  <c r="UPF831" i="3"/>
  <c r="UPS831" i="3"/>
  <c r="UOQ831" i="3"/>
  <c r="UPA231" i="3"/>
  <c r="UPN231" i="3"/>
  <c r="UOY231" i="3"/>
  <c r="UPL831" i="3"/>
  <c r="UPY831" i="3"/>
  <c r="UQL831" i="3"/>
  <c r="UPJ831" i="3"/>
  <c r="UOV231" i="3"/>
  <c r="UPI231" i="3"/>
  <c r="UPV231" i="3"/>
  <c r="UQI231" i="3"/>
  <c r="UOT231" i="3"/>
  <c r="UOM631" i="3"/>
  <c r="UOZ631" i="3"/>
  <c r="UPM631" i="3"/>
  <c r="UPZ631" i="3"/>
  <c r="UQM631" i="3"/>
  <c r="UQZ631" i="3"/>
  <c r="URM631" i="3"/>
  <c r="UOK631" i="3"/>
  <c r="UPC631" i="3"/>
  <c r="UPP631" i="3"/>
  <c r="UPA631" i="3"/>
  <c r="UOX831" i="3"/>
  <c r="UPK831" i="3"/>
  <c r="UOV831" i="3"/>
  <c r="UPQ431" i="3"/>
  <c r="UQD431" i="3"/>
  <c r="UQQ431" i="3"/>
  <c r="UPO431" i="3"/>
  <c r="UPP31" i="3"/>
  <c r="UQC31" i="3"/>
  <c r="UQP31" i="3"/>
  <c r="UPN31" i="3"/>
  <c r="UOU31" i="3"/>
  <c r="UPH31" i="3"/>
  <c r="UPU31" i="3"/>
  <c r="UQH31" i="3"/>
  <c r="UOS31" i="3"/>
  <c r="UOR431" i="3"/>
  <c r="UPE431" i="3"/>
  <c r="UPR431" i="3"/>
  <c r="UQE431" i="3"/>
  <c r="UQR431" i="3"/>
  <c r="URE431" i="3"/>
  <c r="UOP431" i="3"/>
  <c r="UPX31" i="3"/>
  <c r="UPV31" i="3"/>
  <c r="UPD831" i="3"/>
  <c r="UPQ831" i="3"/>
  <c r="UQD831" i="3"/>
  <c r="UPB831" i="3"/>
  <c r="UPF231" i="3"/>
  <c r="UPS231" i="3"/>
  <c r="UPD231" i="3"/>
  <c r="UPL231" i="3"/>
  <c r="UPY231" i="3"/>
  <c r="UPJ231" i="3"/>
  <c r="UOX631" i="3"/>
  <c r="UPK631" i="3"/>
  <c r="UPX631" i="3"/>
  <c r="UQK631" i="3"/>
  <c r="UQX631" i="3"/>
  <c r="URK631" i="3"/>
  <c r="URX631" i="3"/>
  <c r="UOV631" i="3"/>
  <c r="UPG231" i="3"/>
  <c r="UPT231" i="3"/>
  <c r="UQG231" i="3"/>
  <c r="UQT231" i="3"/>
  <c r="UPE231" i="3"/>
  <c r="UQA31" i="3"/>
  <c r="UQN31" i="3"/>
  <c r="URA31" i="3"/>
  <c r="UPY31" i="3"/>
  <c r="UPI831" i="3"/>
  <c r="UPV831" i="3"/>
  <c r="UPG831" i="3"/>
  <c r="UPF31" i="3"/>
  <c r="UPS31" i="3"/>
  <c r="UQF31" i="3"/>
  <c r="UQS31" i="3"/>
  <c r="UPD31" i="3"/>
  <c r="UPW831" i="3"/>
  <c r="UQJ831" i="3"/>
  <c r="UQW831" i="3"/>
  <c r="UPU831" i="3"/>
  <c r="UPC431" i="3"/>
  <c r="UPP431" i="3"/>
  <c r="UQC431" i="3"/>
  <c r="UQP431" i="3"/>
  <c r="URC431" i="3"/>
  <c r="URP431" i="3"/>
  <c r="UPA431" i="3"/>
  <c r="UQB431" i="3"/>
  <c r="UQO431" i="3"/>
  <c r="URB431" i="3"/>
  <c r="UPZ431" i="3"/>
  <c r="UPN631" i="3"/>
  <c r="UQA631" i="3"/>
  <c r="UPL631" i="3"/>
  <c r="UQI31" i="3"/>
  <c r="UQG31" i="3"/>
  <c r="UPQ231" i="3"/>
  <c r="UQD231" i="3"/>
  <c r="UPO231" i="3"/>
  <c r="UPO831" i="3"/>
  <c r="UQB831" i="3"/>
  <c r="UQO831" i="3"/>
  <c r="UPM831" i="3"/>
  <c r="UPW231" i="3"/>
  <c r="UQJ231" i="3"/>
  <c r="UPU231" i="3"/>
  <c r="UPQ31" i="3"/>
  <c r="UQD31" i="3"/>
  <c r="UQQ31" i="3"/>
  <c r="URD31" i="3"/>
  <c r="UPO31" i="3"/>
  <c r="UPR231" i="3"/>
  <c r="UQE231" i="3"/>
  <c r="UQR231" i="3"/>
  <c r="URE231" i="3"/>
  <c r="UPP231" i="3"/>
  <c r="UPY631" i="3"/>
  <c r="UQL631" i="3"/>
  <c r="UPW631" i="3"/>
  <c r="UQH831" i="3"/>
  <c r="UQU831" i="3"/>
  <c r="URH831" i="3"/>
  <c r="UQF831" i="3"/>
  <c r="UPT831" i="3"/>
  <c r="UQG831" i="3"/>
  <c r="UPR831" i="3"/>
  <c r="UPI631" i="3"/>
  <c r="UPV631" i="3"/>
  <c r="UQI631" i="3"/>
  <c r="UQV631" i="3"/>
  <c r="URI631" i="3"/>
  <c r="URV631" i="3"/>
  <c r="USI631" i="3"/>
  <c r="UPG631" i="3"/>
  <c r="UPN431" i="3"/>
  <c r="UQA431" i="3"/>
  <c r="UQN431" i="3"/>
  <c r="URA431" i="3"/>
  <c r="URN431" i="3"/>
  <c r="USA431" i="3"/>
  <c r="UPL431" i="3"/>
  <c r="UQM431" i="3"/>
  <c r="UQZ431" i="3"/>
  <c r="URM431" i="3"/>
  <c r="UQK431" i="3"/>
  <c r="UQL31" i="3"/>
  <c r="UQY31" i="3"/>
  <c r="URL31" i="3"/>
  <c r="UQJ31" i="3"/>
  <c r="UQT31" i="3"/>
  <c r="UQR31" i="3"/>
  <c r="UPZ831" i="3"/>
  <c r="UQM831" i="3"/>
  <c r="UQZ831" i="3"/>
  <c r="UPX831" i="3"/>
  <c r="UQB231" i="3"/>
  <c r="UQO231" i="3"/>
  <c r="UPZ231" i="3"/>
  <c r="UQH231" i="3"/>
  <c r="UQU231" i="3"/>
  <c r="UQF231" i="3"/>
  <c r="UQJ631" i="3"/>
  <c r="UQW631" i="3"/>
  <c r="UQH631" i="3"/>
  <c r="UQX431" i="3"/>
  <c r="URK431" i="3"/>
  <c r="URX431" i="3"/>
  <c r="UQV431" i="3"/>
  <c r="UQE831" i="3"/>
  <c r="UQR831" i="3"/>
  <c r="UQC831" i="3"/>
  <c r="UQC231" i="3"/>
  <c r="UQP231" i="3"/>
  <c r="URC231" i="3"/>
  <c r="URP231" i="3"/>
  <c r="UQA231" i="3"/>
  <c r="UQW31" i="3"/>
  <c r="URJ31" i="3"/>
  <c r="URW31" i="3"/>
  <c r="UQU31" i="3"/>
  <c r="UPT631" i="3"/>
  <c r="UQG631" i="3"/>
  <c r="UQT631" i="3"/>
  <c r="URG631" i="3"/>
  <c r="URT631" i="3"/>
  <c r="USG631" i="3"/>
  <c r="UST631" i="3"/>
  <c r="UPR631" i="3"/>
  <c r="UQS831" i="3"/>
  <c r="URF831" i="3"/>
  <c r="URS831" i="3"/>
  <c r="UQQ831" i="3"/>
  <c r="UQB31" i="3"/>
  <c r="UQO31" i="3"/>
  <c r="URB31" i="3"/>
  <c r="URO31" i="3"/>
  <c r="UPZ31" i="3"/>
  <c r="UPY431" i="3"/>
  <c r="UQL431" i="3"/>
  <c r="UQY431" i="3"/>
  <c r="URL431" i="3"/>
  <c r="URY431" i="3"/>
  <c r="USL431" i="3"/>
  <c r="UPW431" i="3"/>
  <c r="URE31" i="3"/>
  <c r="URC31" i="3"/>
  <c r="UQM231" i="3"/>
  <c r="UQZ231" i="3"/>
  <c r="UQK231" i="3"/>
  <c r="UQK831" i="3"/>
  <c r="UQX831" i="3"/>
  <c r="URK831" i="3"/>
  <c r="UQI831" i="3"/>
  <c r="UQS231" i="3"/>
  <c r="URF231" i="3"/>
  <c r="UQQ231" i="3"/>
  <c r="UQE631" i="3"/>
  <c r="UQR631" i="3"/>
  <c r="URE631" i="3"/>
  <c r="URR631" i="3"/>
  <c r="USE631" i="3"/>
  <c r="USR631" i="3"/>
  <c r="UTE631" i="3"/>
  <c r="UQC631" i="3"/>
  <c r="URI431" i="3"/>
  <c r="URV431" i="3"/>
  <c r="USI431" i="3"/>
  <c r="URG431" i="3"/>
  <c r="URD831" i="3"/>
  <c r="URQ831" i="3"/>
  <c r="USD831" i="3"/>
  <c r="URB831" i="3"/>
  <c r="UQJ431" i="3"/>
  <c r="UQW431" i="3"/>
  <c r="URJ431" i="3"/>
  <c r="URW431" i="3"/>
  <c r="USJ431" i="3"/>
  <c r="USW431" i="3"/>
  <c r="UQH431" i="3"/>
  <c r="UQN231" i="3"/>
  <c r="URA231" i="3"/>
  <c r="URN231" i="3"/>
  <c r="USA231" i="3"/>
  <c r="UQL231" i="3"/>
  <c r="UQM31" i="3"/>
  <c r="UQZ31" i="3"/>
  <c r="URM31" i="3"/>
  <c r="URZ31" i="3"/>
  <c r="UQK31" i="3"/>
  <c r="URH31" i="3"/>
  <c r="URU31" i="3"/>
  <c r="USH31" i="3"/>
  <c r="URF31" i="3"/>
  <c r="UQU631" i="3"/>
  <c r="URH631" i="3"/>
  <c r="UQS631" i="3"/>
  <c r="UQP831" i="3"/>
  <c r="URC831" i="3"/>
  <c r="UQN831" i="3"/>
  <c r="URP31" i="3"/>
  <c r="URN31" i="3"/>
  <c r="UQV831" i="3"/>
  <c r="URI831" i="3"/>
  <c r="URV831" i="3"/>
  <c r="UQT831" i="3"/>
  <c r="UQX231" i="3"/>
  <c r="URK231" i="3"/>
  <c r="UQV231" i="3"/>
  <c r="URD231" i="3"/>
  <c r="URQ231" i="3"/>
  <c r="URB231" i="3"/>
  <c r="URS31" i="3"/>
  <c r="USF31" i="3"/>
  <c r="USS31" i="3"/>
  <c r="URQ31" i="3"/>
  <c r="URF631" i="3"/>
  <c r="URS631" i="3"/>
  <c r="URD631" i="3"/>
  <c r="UQP631" i="3"/>
  <c r="URC631" i="3"/>
  <c r="URP631" i="3"/>
  <c r="USC631" i="3"/>
  <c r="USP631" i="3"/>
  <c r="UTC631" i="3"/>
  <c r="UTP631" i="3"/>
  <c r="UQN631" i="3"/>
  <c r="UQU431" i="3"/>
  <c r="URH431" i="3"/>
  <c r="URU431" i="3"/>
  <c r="USH431" i="3"/>
  <c r="USU431" i="3"/>
  <c r="UTH431" i="3"/>
  <c r="UQS431" i="3"/>
  <c r="URA831" i="3"/>
  <c r="URN831" i="3"/>
  <c r="UQY831" i="3"/>
  <c r="UQX31" i="3"/>
  <c r="URK31" i="3"/>
  <c r="URX31" i="3"/>
  <c r="USK31" i="3"/>
  <c r="UQV31" i="3"/>
  <c r="URO831" i="3"/>
  <c r="USB831" i="3"/>
  <c r="USO831" i="3"/>
  <c r="URM831" i="3"/>
  <c r="UQY231" i="3"/>
  <c r="URL231" i="3"/>
  <c r="URY231" i="3"/>
  <c r="USL231" i="3"/>
  <c r="UQW231" i="3"/>
  <c r="URT431" i="3"/>
  <c r="USG431" i="3"/>
  <c r="UST431" i="3"/>
  <c r="URR431" i="3"/>
  <c r="USA31" i="3"/>
  <c r="URY31" i="3"/>
  <c r="URI231" i="3"/>
  <c r="URV231" i="3"/>
  <c r="URG231" i="3"/>
  <c r="URG831" i="3"/>
  <c r="URT831" i="3"/>
  <c r="USG831" i="3"/>
  <c r="URE831" i="3"/>
  <c r="URO231" i="3"/>
  <c r="USB231" i="3"/>
  <c r="URM231" i="3"/>
  <c r="URI31" i="3"/>
  <c r="URV31" i="3"/>
  <c r="USI31" i="3"/>
  <c r="USV31" i="3"/>
  <c r="URG31" i="3"/>
  <c r="URQ631" i="3"/>
  <c r="USD631" i="3"/>
  <c r="URO631" i="3"/>
  <c r="USD31" i="3"/>
  <c r="USQ31" i="3"/>
  <c r="UTD31" i="3"/>
  <c r="USB31" i="3"/>
  <c r="URZ831" i="3"/>
  <c r="USM831" i="3"/>
  <c r="USZ831" i="3"/>
  <c r="URX831" i="3"/>
  <c r="URL831" i="3"/>
  <c r="URY831" i="3"/>
  <c r="URJ831" i="3"/>
  <c r="URA631" i="3"/>
  <c r="URN631" i="3"/>
  <c r="USA631" i="3"/>
  <c r="USN631" i="3"/>
  <c r="UTA631" i="3"/>
  <c r="UTN631" i="3"/>
  <c r="UUA631" i="3"/>
  <c r="UQY631" i="3"/>
  <c r="USE431" i="3"/>
  <c r="USR431" i="3"/>
  <c r="UTE431" i="3"/>
  <c r="USC431" i="3"/>
  <c r="URF431" i="3"/>
  <c r="URS431" i="3"/>
  <c r="USF431" i="3"/>
  <c r="USS431" i="3"/>
  <c r="UTF431" i="3"/>
  <c r="UTS431" i="3"/>
  <c r="URD431" i="3"/>
  <c r="URJ231" i="3"/>
  <c r="URW231" i="3"/>
  <c r="USJ231" i="3"/>
  <c r="USW231" i="3"/>
  <c r="URH231" i="3"/>
  <c r="USL31" i="3"/>
  <c r="USJ31" i="3"/>
  <c r="URR831" i="3"/>
  <c r="USE831" i="3"/>
  <c r="USR831" i="3"/>
  <c r="URP831" i="3"/>
  <c r="URT231" i="3"/>
  <c r="USG231" i="3"/>
  <c r="URR231" i="3"/>
  <c r="URZ231" i="3"/>
  <c r="USM231" i="3"/>
  <c r="URX231" i="3"/>
  <c r="USO31" i="3"/>
  <c r="UTB31" i="3"/>
  <c r="UTO31" i="3"/>
  <c r="USM31" i="3"/>
  <c r="USP431" i="3"/>
  <c r="UTC431" i="3"/>
  <c r="UTP431" i="3"/>
  <c r="USN431" i="3"/>
  <c r="URL631" i="3"/>
  <c r="URY631" i="3"/>
  <c r="USL631" i="3"/>
  <c r="USY631" i="3"/>
  <c r="UTL631" i="3"/>
  <c r="UTY631" i="3"/>
  <c r="UUL631" i="3"/>
  <c r="URJ631" i="3"/>
  <c r="USB631" i="3"/>
  <c r="USO631" i="3"/>
  <c r="URZ631" i="3"/>
  <c r="URW831" i="3"/>
  <c r="USJ831" i="3"/>
  <c r="URU831" i="3"/>
  <c r="URU231" i="3"/>
  <c r="USH231" i="3"/>
  <c r="USU231" i="3"/>
  <c r="UTH231" i="3"/>
  <c r="URS231" i="3"/>
  <c r="USK831" i="3"/>
  <c r="USX831" i="3"/>
  <c r="UTK831" i="3"/>
  <c r="USI831" i="3"/>
  <c r="URQ431" i="3"/>
  <c r="USD431" i="3"/>
  <c r="USQ431" i="3"/>
  <c r="UTD431" i="3"/>
  <c r="UTQ431" i="3"/>
  <c r="UUD431" i="3"/>
  <c r="URO431" i="3"/>
  <c r="URT31" i="3"/>
  <c r="USG31" i="3"/>
  <c r="UST31" i="3"/>
  <c r="UTG31" i="3"/>
  <c r="URR31" i="3"/>
  <c r="USW31" i="3"/>
  <c r="USU31" i="3"/>
  <c r="USE231" i="3"/>
  <c r="USR231" i="3"/>
  <c r="USC231" i="3"/>
  <c r="USC831" i="3"/>
  <c r="USP831" i="3"/>
  <c r="UTC831" i="3"/>
  <c r="USA831" i="3"/>
  <c r="USK231" i="3"/>
  <c r="USX231" i="3"/>
  <c r="USI231" i="3"/>
  <c r="USB431" i="3"/>
  <c r="USO431" i="3"/>
  <c r="UTB431" i="3"/>
  <c r="UTO431" i="3"/>
  <c r="UUB431" i="3"/>
  <c r="UUO431" i="3"/>
  <c r="URZ431" i="3"/>
  <c r="URW631" i="3"/>
  <c r="USJ631" i="3"/>
  <c r="USW631" i="3"/>
  <c r="UTJ631" i="3"/>
  <c r="UTW631" i="3"/>
  <c r="UUJ631" i="3"/>
  <c r="UUW631" i="3"/>
  <c r="URU631" i="3"/>
  <c r="USV831" i="3"/>
  <c r="UTI831" i="3"/>
  <c r="UTV831" i="3"/>
  <c r="UST831" i="3"/>
  <c r="UTA431" i="3"/>
  <c r="UTN431" i="3"/>
  <c r="UUA431" i="3"/>
  <c r="USY431" i="3"/>
  <c r="USE31" i="3"/>
  <c r="USR31" i="3"/>
  <c r="UTE31" i="3"/>
  <c r="UTR31" i="3"/>
  <c r="USC31" i="3"/>
  <c r="USM631" i="3"/>
  <c r="USZ631" i="3"/>
  <c r="USK631" i="3"/>
  <c r="USZ31" i="3"/>
  <c r="UTM31" i="3"/>
  <c r="UTZ31" i="3"/>
  <c r="USX31" i="3"/>
  <c r="USH831" i="3"/>
  <c r="USU831" i="3"/>
  <c r="USF831" i="3"/>
  <c r="USF231" i="3"/>
  <c r="USS231" i="3"/>
  <c r="UTF231" i="3"/>
  <c r="UTS231" i="3"/>
  <c r="USD231" i="3"/>
  <c r="UTH31" i="3"/>
  <c r="UTF31" i="3"/>
  <c r="USN831" i="3"/>
  <c r="UTA831" i="3"/>
  <c r="UTN831" i="3"/>
  <c r="USL831" i="3"/>
  <c r="USP231" i="3"/>
  <c r="UTC231" i="3"/>
  <c r="USN231" i="3"/>
  <c r="USV231" i="3"/>
  <c r="UTI231" i="3"/>
  <c r="UST231" i="3"/>
  <c r="UTG831" i="3"/>
  <c r="UTT831" i="3"/>
  <c r="UUG831" i="3"/>
  <c r="UTE831" i="3"/>
  <c r="USS831" i="3"/>
  <c r="UTF831" i="3"/>
  <c r="USQ831" i="3"/>
  <c r="USH631" i="3"/>
  <c r="USU631" i="3"/>
  <c r="UTH631" i="3"/>
  <c r="UTU631" i="3"/>
  <c r="UUH631" i="3"/>
  <c r="UUU631" i="3"/>
  <c r="UVH631" i="3"/>
  <c r="USF631" i="3"/>
  <c r="USX631" i="3"/>
  <c r="UTK631" i="3"/>
  <c r="USV631" i="3"/>
  <c r="USQ231" i="3"/>
  <c r="UTD231" i="3"/>
  <c r="UTQ231" i="3"/>
  <c r="UUD231" i="3"/>
  <c r="USO231" i="3"/>
  <c r="UTK31" i="3"/>
  <c r="UTX31" i="3"/>
  <c r="UUK31" i="3"/>
  <c r="UTI31" i="3"/>
  <c r="USP31" i="3"/>
  <c r="UTC31" i="3"/>
  <c r="UTP31" i="3"/>
  <c r="UUC31" i="3"/>
  <c r="USN31" i="3"/>
  <c r="UTL431" i="3"/>
  <c r="UTY431" i="3"/>
  <c r="UUL431" i="3"/>
  <c r="UTJ431" i="3"/>
  <c r="USM431" i="3"/>
  <c r="USZ431" i="3"/>
  <c r="UTM431" i="3"/>
  <c r="UTZ431" i="3"/>
  <c r="UUM431" i="3"/>
  <c r="UUZ431" i="3"/>
  <c r="USK431" i="3"/>
  <c r="UTS31" i="3"/>
  <c r="UTQ31" i="3"/>
  <c r="UTA231" i="3"/>
  <c r="UTN231" i="3"/>
  <c r="USY231" i="3"/>
  <c r="USY831" i="3"/>
  <c r="UTL831" i="3"/>
  <c r="UTY831" i="3"/>
  <c r="USW831" i="3"/>
  <c r="UTG231" i="3"/>
  <c r="UTT231" i="3"/>
  <c r="UTE231" i="3"/>
  <c r="USS631" i="3"/>
  <c r="UTF631" i="3"/>
  <c r="UTS631" i="3"/>
  <c r="UUF631" i="3"/>
  <c r="UUS631" i="3"/>
  <c r="UVF631" i="3"/>
  <c r="UVS631" i="3"/>
  <c r="USQ631" i="3"/>
  <c r="UTD831" i="3"/>
  <c r="UTQ831" i="3"/>
  <c r="UTB831" i="3"/>
  <c r="UTV31" i="3"/>
  <c r="UUI31" i="3"/>
  <c r="UUV31" i="3"/>
  <c r="UTT31" i="3"/>
  <c r="UTI631" i="3"/>
  <c r="UTV631" i="3"/>
  <c r="UTG631" i="3"/>
  <c r="UTR831" i="3"/>
  <c r="UUE831" i="3"/>
  <c r="UUR831" i="3"/>
  <c r="UTP831" i="3"/>
  <c r="UTW431" i="3"/>
  <c r="UUJ431" i="3"/>
  <c r="UUW431" i="3"/>
  <c r="UTU431" i="3"/>
  <c r="UTA31" i="3"/>
  <c r="UTN31" i="3"/>
  <c r="UUA31" i="3"/>
  <c r="UUN31" i="3"/>
  <c r="USY31" i="3"/>
  <c r="UTB231" i="3"/>
  <c r="UTO231" i="3"/>
  <c r="UUB231" i="3"/>
  <c r="UUO231" i="3"/>
  <c r="USZ231" i="3"/>
  <c r="USX431" i="3"/>
  <c r="UTK431" i="3"/>
  <c r="UTX431" i="3"/>
  <c r="UUK431" i="3"/>
  <c r="UUX431" i="3"/>
  <c r="UVK431" i="3"/>
  <c r="USV431" i="3"/>
  <c r="UUD31" i="3"/>
  <c r="UUB31" i="3"/>
  <c r="UTJ831" i="3"/>
  <c r="UTW831" i="3"/>
  <c r="UUJ831" i="3"/>
  <c r="UTH831" i="3"/>
  <c r="UTL231" i="3"/>
  <c r="UTY231" i="3"/>
  <c r="UTJ231" i="3"/>
  <c r="UTR231" i="3"/>
  <c r="UUE231" i="3"/>
  <c r="UTP231" i="3"/>
  <c r="UTT631" i="3"/>
  <c r="UUG631" i="3"/>
  <c r="UTR631" i="3"/>
  <c r="UTL31" i="3"/>
  <c r="UTY31" i="3"/>
  <c r="UUL31" i="3"/>
  <c r="UUY31" i="3"/>
  <c r="UTJ31" i="3"/>
  <c r="UUG31" i="3"/>
  <c r="UUT31" i="3"/>
  <c r="UVG31" i="3"/>
  <c r="UUE31" i="3"/>
  <c r="UTD631" i="3"/>
  <c r="UTQ631" i="3"/>
  <c r="UUD631" i="3"/>
  <c r="UUQ631" i="3"/>
  <c r="UVD631" i="3"/>
  <c r="UVQ631" i="3"/>
  <c r="UWD631" i="3"/>
  <c r="UTB631" i="3"/>
  <c r="UTM231" i="3"/>
  <c r="UTZ231" i="3"/>
  <c r="UUM231" i="3"/>
  <c r="UUZ231" i="3"/>
  <c r="UTK231" i="3"/>
  <c r="UUH431" i="3"/>
  <c r="UUU431" i="3"/>
  <c r="UVH431" i="3"/>
  <c r="UUF431" i="3"/>
  <c r="UTI431" i="3"/>
  <c r="UTV431" i="3"/>
  <c r="UUI431" i="3"/>
  <c r="UUV431" i="3"/>
  <c r="UVI431" i="3"/>
  <c r="UVV431" i="3"/>
  <c r="UTG431" i="3"/>
  <c r="UUC831" i="3"/>
  <c r="UUP831" i="3"/>
  <c r="UVC831" i="3"/>
  <c r="UUA831" i="3"/>
  <c r="UTO831" i="3"/>
  <c r="UUB831" i="3"/>
  <c r="UTM831" i="3"/>
  <c r="UUO31" i="3"/>
  <c r="UUM31" i="3"/>
  <c r="UTW231" i="3"/>
  <c r="UUJ231" i="3"/>
  <c r="UTU231" i="3"/>
  <c r="UTU831" i="3"/>
  <c r="UUH831" i="3"/>
  <c r="UUU831" i="3"/>
  <c r="UTS831" i="3"/>
  <c r="UUC231" i="3"/>
  <c r="UUP231" i="3"/>
  <c r="UUA231" i="3"/>
  <c r="UUR31" i="3"/>
  <c r="UVE31" i="3"/>
  <c r="UVR31" i="3"/>
  <c r="UUP31" i="3"/>
  <c r="UUN831" i="3"/>
  <c r="UVA831" i="3"/>
  <c r="UVN831" i="3"/>
  <c r="UUL831" i="3"/>
  <c r="UTZ831" i="3"/>
  <c r="UUM831" i="3"/>
  <c r="UTX831" i="3"/>
  <c r="UTW31" i="3"/>
  <c r="UUJ31" i="3"/>
  <c r="UUW31" i="3"/>
  <c r="UVJ31" i="3"/>
  <c r="UTU31" i="3"/>
  <c r="UTX231" i="3"/>
  <c r="UUK231" i="3"/>
  <c r="UUX231" i="3"/>
  <c r="UVK231" i="3"/>
  <c r="UTV231" i="3"/>
  <c r="UUE631" i="3"/>
  <c r="UUR631" i="3"/>
  <c r="UUC631" i="3"/>
  <c r="UTO631" i="3"/>
  <c r="UUB631" i="3"/>
  <c r="UUO631" i="3"/>
  <c r="UVB631" i="3"/>
  <c r="UVO631" i="3"/>
  <c r="UWB631" i="3"/>
  <c r="UWO631" i="3"/>
  <c r="UTM631" i="3"/>
  <c r="UTT431" i="3"/>
  <c r="UUG431" i="3"/>
  <c r="UUT431" i="3"/>
  <c r="UVG431" i="3"/>
  <c r="UVT431" i="3"/>
  <c r="UWG431" i="3"/>
  <c r="UTR431" i="3"/>
  <c r="UUS431" i="3"/>
  <c r="UVF431" i="3"/>
  <c r="UVS431" i="3"/>
  <c r="UUQ431" i="3"/>
  <c r="UUZ31" i="3"/>
  <c r="UUX31" i="3"/>
  <c r="UUF831" i="3"/>
  <c r="UUS831" i="3"/>
  <c r="UVF831" i="3"/>
  <c r="UUD831" i="3"/>
  <c r="UUH231" i="3"/>
  <c r="UUU231" i="3"/>
  <c r="UUF231" i="3"/>
  <c r="UUN231" i="3"/>
  <c r="UVA231" i="3"/>
  <c r="UUL231" i="3"/>
  <c r="UUI231" i="3"/>
  <c r="UUV231" i="3"/>
  <c r="UVI231" i="3"/>
  <c r="UVV231" i="3"/>
  <c r="UUG231" i="3"/>
  <c r="UUY831" i="3"/>
  <c r="UVL831" i="3"/>
  <c r="UVY831" i="3"/>
  <c r="UUW831" i="3"/>
  <c r="UUK831" i="3"/>
  <c r="UUX831" i="3"/>
  <c r="UUI831" i="3"/>
  <c r="UVD431" i="3"/>
  <c r="UVQ431" i="3"/>
  <c r="UWD431" i="3"/>
  <c r="UVB431" i="3"/>
  <c r="UUE431" i="3"/>
  <c r="UUR431" i="3"/>
  <c r="UVE431" i="3"/>
  <c r="UVR431" i="3"/>
  <c r="UWE431" i="3"/>
  <c r="UWR431" i="3"/>
  <c r="UUC431" i="3"/>
  <c r="UVC31" i="3"/>
  <c r="UVP31" i="3"/>
  <c r="UWC31" i="3"/>
  <c r="UVA31" i="3"/>
  <c r="UUP631" i="3"/>
  <c r="UVC631" i="3"/>
  <c r="UUN631" i="3"/>
  <c r="UTZ631" i="3"/>
  <c r="UUM631" i="3"/>
  <c r="UUZ631" i="3"/>
  <c r="UVM631" i="3"/>
  <c r="UVZ631" i="3"/>
  <c r="UWM631" i="3"/>
  <c r="UWZ631" i="3"/>
  <c r="UTX631" i="3"/>
  <c r="UUH31" i="3"/>
  <c r="UUU31" i="3"/>
  <c r="UVH31" i="3"/>
  <c r="UVU31" i="3"/>
  <c r="UUF31" i="3"/>
  <c r="UVK31" i="3"/>
  <c r="UVI31" i="3"/>
  <c r="UUS231" i="3"/>
  <c r="UVF231" i="3"/>
  <c r="UUQ231" i="3"/>
  <c r="UUQ831" i="3"/>
  <c r="UVD831" i="3"/>
  <c r="UVQ831" i="3"/>
  <c r="UUO831" i="3"/>
  <c r="UUY231" i="3"/>
  <c r="UVL231" i="3"/>
  <c r="UUW231" i="3"/>
  <c r="UVN31" i="3"/>
  <c r="UWA31" i="3"/>
  <c r="UWN31" i="3"/>
  <c r="UVL31" i="3"/>
  <c r="UUS31" i="3"/>
  <c r="UVF31" i="3"/>
  <c r="UVS31" i="3"/>
  <c r="UWF31" i="3"/>
  <c r="UUQ31" i="3"/>
  <c r="UUT231" i="3"/>
  <c r="UVG231" i="3"/>
  <c r="UVT231" i="3"/>
  <c r="UWG231" i="3"/>
  <c r="UUR231" i="3"/>
  <c r="UVA631" i="3"/>
  <c r="UVN631" i="3"/>
  <c r="UUY631" i="3"/>
  <c r="UVO431" i="3"/>
  <c r="UWB431" i="3"/>
  <c r="UWO431" i="3"/>
  <c r="UVM431" i="3"/>
  <c r="UUV831" i="3"/>
  <c r="UVI831" i="3"/>
  <c r="UUT831" i="3"/>
  <c r="UUK631" i="3"/>
  <c r="UUX631" i="3"/>
  <c r="UVK631" i="3"/>
  <c r="UVX631" i="3"/>
  <c r="UWK631" i="3"/>
  <c r="UWX631" i="3"/>
  <c r="UXK631" i="3"/>
  <c r="UUI631" i="3"/>
  <c r="UUP431" i="3"/>
  <c r="UVC431" i="3"/>
  <c r="UVP431" i="3"/>
  <c r="UWC431" i="3"/>
  <c r="UWP431" i="3"/>
  <c r="UXC431" i="3"/>
  <c r="UUN431" i="3"/>
  <c r="UVJ831" i="3"/>
  <c r="UVW831" i="3"/>
  <c r="UWJ831" i="3"/>
  <c r="UVH831" i="3"/>
  <c r="UVV31" i="3"/>
  <c r="UVT31" i="3"/>
  <c r="UVB831" i="3"/>
  <c r="UVO831" i="3"/>
  <c r="UWB831" i="3"/>
  <c r="UUZ831" i="3"/>
  <c r="UVD231" i="3"/>
  <c r="UVQ231" i="3"/>
  <c r="UVB231" i="3"/>
  <c r="UVJ231" i="3"/>
  <c r="UVW231" i="3"/>
  <c r="UVH231" i="3"/>
  <c r="UVG831" i="3"/>
  <c r="UVT831" i="3"/>
  <c r="UVE831" i="3"/>
  <c r="UVA431" i="3"/>
  <c r="UVN431" i="3"/>
  <c r="UWA431" i="3"/>
  <c r="UWN431" i="3"/>
  <c r="UXA431" i="3"/>
  <c r="UXN431" i="3"/>
  <c r="UUY431" i="3"/>
  <c r="UVE231" i="3"/>
  <c r="UVR231" i="3"/>
  <c r="UWE231" i="3"/>
  <c r="UWR231" i="3"/>
  <c r="UVC231" i="3"/>
  <c r="UVZ431" i="3"/>
  <c r="UWM431" i="3"/>
  <c r="UWZ431" i="3"/>
  <c r="UVX431" i="3"/>
  <c r="UVL631" i="3"/>
  <c r="UVY631" i="3"/>
  <c r="UVJ631" i="3"/>
  <c r="UVY31" i="3"/>
  <c r="UWL31" i="3"/>
  <c r="UWY31" i="3"/>
  <c r="UVW31" i="3"/>
  <c r="UVU831" i="3"/>
  <c r="UWH831" i="3"/>
  <c r="UWU831" i="3"/>
  <c r="UVS831" i="3"/>
  <c r="UUV631" i="3"/>
  <c r="UVI631" i="3"/>
  <c r="UVV631" i="3"/>
  <c r="UWI631" i="3"/>
  <c r="UWV631" i="3"/>
  <c r="UXI631" i="3"/>
  <c r="UXV631" i="3"/>
  <c r="UUT631" i="3"/>
  <c r="UVD31" i="3"/>
  <c r="UVQ31" i="3"/>
  <c r="UWD31" i="3"/>
  <c r="UWQ31" i="3"/>
  <c r="UVB31" i="3"/>
  <c r="UWG31" i="3"/>
  <c r="UWE31" i="3"/>
  <c r="UVO231" i="3"/>
  <c r="UWB231" i="3"/>
  <c r="UVM231" i="3"/>
  <c r="UVM831" i="3"/>
  <c r="UVZ831" i="3"/>
  <c r="UWM831" i="3"/>
  <c r="UVK831" i="3"/>
  <c r="UVU231" i="3"/>
  <c r="UWH231" i="3"/>
  <c r="UVS231" i="3"/>
  <c r="UWF831" i="3"/>
  <c r="UWS831" i="3"/>
  <c r="UXF831" i="3"/>
  <c r="UWD831" i="3"/>
  <c r="UWK431" i="3"/>
  <c r="UWX431" i="3"/>
  <c r="UXK431" i="3"/>
  <c r="UWI431" i="3"/>
  <c r="UVP231" i="3"/>
  <c r="UWC231" i="3"/>
  <c r="UWP231" i="3"/>
  <c r="UXC231" i="3"/>
  <c r="UVN231" i="3"/>
  <c r="UVR831" i="3"/>
  <c r="UWE831" i="3"/>
  <c r="UVP831" i="3"/>
  <c r="UVO31" i="3"/>
  <c r="UWB31" i="3"/>
  <c r="UWO31" i="3"/>
  <c r="UXB31" i="3"/>
  <c r="UVM31" i="3"/>
  <c r="UWJ31" i="3"/>
  <c r="UWW31" i="3"/>
  <c r="UXJ31" i="3"/>
  <c r="UWH31" i="3"/>
  <c r="UVG631" i="3"/>
  <c r="UVT631" i="3"/>
  <c r="UWG631" i="3"/>
  <c r="UWT631" i="3"/>
  <c r="UXG631" i="3"/>
  <c r="UXT631" i="3"/>
  <c r="UYG631" i="3"/>
  <c r="UVE631" i="3"/>
  <c r="UVW631" i="3"/>
  <c r="UWJ631" i="3"/>
  <c r="UVU631" i="3"/>
  <c r="UVL431" i="3"/>
  <c r="UVY431" i="3"/>
  <c r="UWL431" i="3"/>
  <c r="UWY431" i="3"/>
  <c r="UXL431" i="3"/>
  <c r="UXY431" i="3"/>
  <c r="UVJ431" i="3"/>
  <c r="UWR31" i="3"/>
  <c r="UWP31" i="3"/>
  <c r="UVX831" i="3"/>
  <c r="UWK831" i="3"/>
  <c r="UWX831" i="3"/>
  <c r="UVV831" i="3"/>
  <c r="UVZ231" i="3"/>
  <c r="UWM231" i="3"/>
  <c r="UVX231" i="3"/>
  <c r="UWF231" i="3"/>
  <c r="UWS231" i="3"/>
  <c r="UWD231" i="3"/>
  <c r="UWH631" i="3"/>
  <c r="UWU631" i="3"/>
  <c r="UWF631" i="3"/>
  <c r="UWU31" i="3"/>
  <c r="UXH31" i="3"/>
  <c r="UXU31" i="3"/>
  <c r="UWS31" i="3"/>
  <c r="UWV431" i="3"/>
  <c r="UXI431" i="3"/>
  <c r="UXV431" i="3"/>
  <c r="UWT431" i="3"/>
  <c r="UVW431" i="3"/>
  <c r="UWJ431" i="3"/>
  <c r="UWW431" i="3"/>
  <c r="UXJ431" i="3"/>
  <c r="UXW431" i="3"/>
  <c r="UYJ431" i="3"/>
  <c r="UVU431" i="3"/>
  <c r="UVZ31" i="3"/>
  <c r="UWM31" i="3"/>
  <c r="UWZ31" i="3"/>
  <c r="UXM31" i="3"/>
  <c r="UVX31" i="3"/>
  <c r="UVR631" i="3"/>
  <c r="UWE631" i="3"/>
  <c r="UWR631" i="3"/>
  <c r="UXE631" i="3"/>
  <c r="UXR631" i="3"/>
  <c r="UYE631" i="3"/>
  <c r="UYR631" i="3"/>
  <c r="UVP631" i="3"/>
  <c r="UWC831" i="3"/>
  <c r="UWP831" i="3"/>
  <c r="UWA831" i="3"/>
  <c r="UWQ831" i="3"/>
  <c r="UXD831" i="3"/>
  <c r="UXQ831" i="3"/>
  <c r="UWO831" i="3"/>
  <c r="UWA231" i="3"/>
  <c r="UWN231" i="3"/>
  <c r="UXA231" i="3"/>
  <c r="UXN231" i="3"/>
  <c r="UVY231" i="3"/>
  <c r="UXC31" i="3"/>
  <c r="UXA31" i="3"/>
  <c r="UWK231" i="3"/>
  <c r="UWX231" i="3"/>
  <c r="UWI231" i="3"/>
  <c r="UWI831" i="3"/>
  <c r="UWV831" i="3"/>
  <c r="UXI831" i="3"/>
  <c r="UWG831" i="3"/>
  <c r="UWQ231" i="3"/>
  <c r="UXD231" i="3"/>
  <c r="UWO231" i="3"/>
  <c r="UXG431" i="3"/>
  <c r="UXT431" i="3"/>
  <c r="UYG431" i="3"/>
  <c r="UXE431" i="3"/>
  <c r="UXF31" i="3"/>
  <c r="UXS31" i="3"/>
  <c r="UYF31" i="3"/>
  <c r="UXD31" i="3"/>
  <c r="UXB831" i="3"/>
  <c r="UXO831" i="3"/>
  <c r="UYB831" i="3"/>
  <c r="UWZ831" i="3"/>
  <c r="UWK31" i="3"/>
  <c r="UWX31" i="3"/>
  <c r="UXK31" i="3"/>
  <c r="UXX31" i="3"/>
  <c r="UWI31" i="3"/>
  <c r="UWS631" i="3"/>
  <c r="UXF631" i="3"/>
  <c r="UWQ631" i="3"/>
  <c r="UWN831" i="3"/>
  <c r="UXA831" i="3"/>
  <c r="UWL831" i="3"/>
  <c r="UWH431" i="3"/>
  <c r="UWU431" i="3"/>
  <c r="UXH431" i="3"/>
  <c r="UXU431" i="3"/>
  <c r="UYH431" i="3"/>
  <c r="UYU431" i="3"/>
  <c r="UWF431" i="3"/>
  <c r="UWC631" i="3"/>
  <c r="UWP631" i="3"/>
  <c r="UXC631" i="3"/>
  <c r="UXP631" i="3"/>
  <c r="UYC631" i="3"/>
  <c r="UYP631" i="3"/>
  <c r="UZC631" i="3"/>
  <c r="UWA631" i="3"/>
  <c r="UWL231" i="3"/>
  <c r="UWY231" i="3"/>
  <c r="UXL231" i="3"/>
  <c r="UXY231" i="3"/>
  <c r="UWJ231" i="3"/>
  <c r="UXN31" i="3"/>
  <c r="UXL31" i="3"/>
  <c r="UWT831" i="3"/>
  <c r="UXG831" i="3"/>
  <c r="UXT831" i="3"/>
  <c r="UWR831" i="3"/>
  <c r="UWV231" i="3"/>
  <c r="UXI231" i="3"/>
  <c r="UWT231" i="3"/>
  <c r="UXB231" i="3"/>
  <c r="UXO231" i="3"/>
  <c r="UWZ231" i="3"/>
  <c r="UXM831" i="3"/>
  <c r="UXZ831" i="3"/>
  <c r="UYM831" i="3"/>
  <c r="UXK831" i="3"/>
  <c r="UXD631" i="3"/>
  <c r="UXQ631" i="3"/>
  <c r="UXB631" i="3"/>
  <c r="UWY831" i="3"/>
  <c r="UXL831" i="3"/>
  <c r="UWW831" i="3"/>
  <c r="UXQ31" i="3"/>
  <c r="UYD31" i="3"/>
  <c r="UYQ31" i="3"/>
  <c r="UXO31" i="3"/>
  <c r="UWW231" i="3"/>
  <c r="UXJ231" i="3"/>
  <c r="UXW231" i="3"/>
  <c r="UYJ231" i="3"/>
  <c r="UWU231" i="3"/>
  <c r="UWS431" i="3"/>
  <c r="UXF431" i="3"/>
  <c r="UXS431" i="3"/>
  <c r="UYF431" i="3"/>
  <c r="UYS431" i="3"/>
  <c r="UZF431" i="3"/>
  <c r="UWQ431" i="3"/>
  <c r="UWV31" i="3"/>
  <c r="UXI31" i="3"/>
  <c r="UXV31" i="3"/>
  <c r="UYI31" i="3"/>
  <c r="UWT31" i="3"/>
  <c r="UXR431" i="3"/>
  <c r="UYE431" i="3"/>
  <c r="UYR431" i="3"/>
  <c r="UXP431" i="3"/>
  <c r="UWN631" i="3"/>
  <c r="UXA631" i="3"/>
  <c r="UXN631" i="3"/>
  <c r="UYA631" i="3"/>
  <c r="UYN631" i="3"/>
  <c r="UZA631" i="3"/>
  <c r="UZN631" i="3"/>
  <c r="UWL631" i="3"/>
  <c r="UXY31" i="3"/>
  <c r="UXW31" i="3"/>
  <c r="UXG231" i="3"/>
  <c r="UXT231" i="3"/>
  <c r="UXE231" i="3"/>
  <c r="UXE831" i="3"/>
  <c r="UXR831" i="3"/>
  <c r="UYE831" i="3"/>
  <c r="UXC831" i="3"/>
  <c r="UXM231" i="3"/>
  <c r="UXZ231" i="3"/>
  <c r="UXK231" i="3"/>
  <c r="UXO631" i="3"/>
  <c r="UYB631" i="3"/>
  <c r="UXM631" i="3"/>
  <c r="UXH231" i="3"/>
  <c r="UXU231" i="3"/>
  <c r="UYH231" i="3"/>
  <c r="UYU231" i="3"/>
  <c r="UXF231" i="3"/>
  <c r="UYB31" i="3"/>
  <c r="UYO31" i="3"/>
  <c r="UZB31" i="3"/>
  <c r="UXZ31" i="3"/>
  <c r="UWY631" i="3"/>
  <c r="UXL631" i="3"/>
  <c r="UXY631" i="3"/>
  <c r="UYL631" i="3"/>
  <c r="UYY631" i="3"/>
  <c r="UZL631" i="3"/>
  <c r="UZY631" i="3"/>
  <c r="UWW631" i="3"/>
  <c r="UXX831" i="3"/>
  <c r="UYK831" i="3"/>
  <c r="UYX831" i="3"/>
  <c r="UXV831" i="3"/>
  <c r="UYC431" i="3"/>
  <c r="UYP431" i="3"/>
  <c r="UZC431" i="3"/>
  <c r="UYA431" i="3"/>
  <c r="UXG31" i="3"/>
  <c r="UXT31" i="3"/>
  <c r="UYG31" i="3"/>
  <c r="UYT31" i="3"/>
  <c r="UXE31" i="3"/>
  <c r="UXD431" i="3"/>
  <c r="UXQ431" i="3"/>
  <c r="UYD431" i="3"/>
  <c r="UYQ431" i="3"/>
  <c r="UZD431" i="3"/>
  <c r="UZQ431" i="3"/>
  <c r="UXB431" i="3"/>
  <c r="UXJ831" i="3"/>
  <c r="UXW831" i="3"/>
  <c r="UXH831" i="3"/>
  <c r="UYJ31" i="3"/>
  <c r="UYH31" i="3"/>
  <c r="UXP831" i="3"/>
  <c r="UYC831" i="3"/>
  <c r="UYP831" i="3"/>
  <c r="UXN831" i="3"/>
  <c r="UXR231" i="3"/>
  <c r="UYE231" i="3"/>
  <c r="UXP231" i="3"/>
  <c r="UXX231" i="3"/>
  <c r="UYK231" i="3"/>
  <c r="UXV231" i="3"/>
  <c r="UXJ631" i="3"/>
  <c r="UXW631" i="3"/>
  <c r="UYJ631" i="3"/>
  <c r="UYW631" i="3"/>
  <c r="UZJ631" i="3"/>
  <c r="UZW631" i="3"/>
  <c r="VAJ631" i="3"/>
  <c r="UXH631" i="3"/>
  <c r="UXR31" i="3"/>
  <c r="UYE31" i="3"/>
  <c r="UYR31" i="3"/>
  <c r="UZE31" i="3"/>
  <c r="UXP31" i="3"/>
  <c r="UYM31" i="3"/>
  <c r="UYZ31" i="3"/>
  <c r="UZM31" i="3"/>
  <c r="UYK31" i="3"/>
  <c r="UXZ631" i="3"/>
  <c r="UYM631" i="3"/>
  <c r="UXX631" i="3"/>
  <c r="UYN431" i="3"/>
  <c r="UZA431" i="3"/>
  <c r="UZN431" i="3"/>
  <c r="UYL431" i="3"/>
  <c r="UXU831" i="3"/>
  <c r="UYH831" i="3"/>
  <c r="UXS831" i="3"/>
  <c r="UXO431" i="3"/>
  <c r="UYB431" i="3"/>
  <c r="UYO431" i="3"/>
  <c r="UZB431" i="3"/>
  <c r="UZO431" i="3"/>
  <c r="VAB431" i="3"/>
  <c r="UXM431" i="3"/>
  <c r="UYI831" i="3"/>
  <c r="UYV831" i="3"/>
  <c r="UZI831" i="3"/>
  <c r="UYG831" i="3"/>
  <c r="UXS231" i="3"/>
  <c r="UYF231" i="3"/>
  <c r="UYS231" i="3"/>
  <c r="UZF231" i="3"/>
  <c r="UXQ231" i="3"/>
  <c r="UYU31" i="3"/>
  <c r="UYS31" i="3"/>
  <c r="UYC231" i="3"/>
  <c r="UYP231" i="3"/>
  <c r="UYA231" i="3"/>
  <c r="UYA831" i="3"/>
  <c r="UYN831" i="3"/>
  <c r="UZA831" i="3"/>
  <c r="UXY831" i="3"/>
  <c r="UYI231" i="3"/>
  <c r="UYV231" i="3"/>
  <c r="UYG231" i="3"/>
  <c r="UYX31" i="3"/>
  <c r="UZK31" i="3"/>
  <c r="UZX31" i="3"/>
  <c r="UYV31" i="3"/>
  <c r="UXZ431" i="3"/>
  <c r="UYM431" i="3"/>
  <c r="UYZ431" i="3"/>
  <c r="UZM431" i="3"/>
  <c r="UZZ431" i="3"/>
  <c r="VAM431" i="3"/>
  <c r="UXX431" i="3"/>
  <c r="UYC31" i="3"/>
  <c r="UYP31" i="3"/>
  <c r="UZC31" i="3"/>
  <c r="UZP31" i="3"/>
  <c r="UYA31" i="3"/>
  <c r="UYF831" i="3"/>
  <c r="UYS831" i="3"/>
  <c r="UYD831" i="3"/>
  <c r="UYD231" i="3"/>
  <c r="UYQ231" i="3"/>
  <c r="UZD231" i="3"/>
  <c r="UZQ231" i="3"/>
  <c r="UYB231" i="3"/>
  <c r="UXU631" i="3"/>
  <c r="UYH631" i="3"/>
  <c r="UYU631" i="3"/>
  <c r="UZH631" i="3"/>
  <c r="UZU631" i="3"/>
  <c r="VAH631" i="3"/>
  <c r="VAU631" i="3"/>
  <c r="UXS631" i="3"/>
  <c r="UYY431" i="3"/>
  <c r="UZL431" i="3"/>
  <c r="UZY431" i="3"/>
  <c r="UYW431" i="3"/>
  <c r="UYT831" i="3"/>
  <c r="UZG831" i="3"/>
  <c r="UZT831" i="3"/>
  <c r="UYR831" i="3"/>
  <c r="UYK631" i="3"/>
  <c r="UYX631" i="3"/>
  <c r="UYI631" i="3"/>
  <c r="UZF31" i="3"/>
  <c r="UZD31" i="3"/>
  <c r="UYL831" i="3"/>
  <c r="UYY831" i="3"/>
  <c r="UZL831" i="3"/>
  <c r="UYJ831" i="3"/>
  <c r="UYN231" i="3"/>
  <c r="UZA231" i="3"/>
  <c r="UYL231" i="3"/>
  <c r="UYT231" i="3"/>
  <c r="UZG231" i="3"/>
  <c r="UYR231" i="3"/>
  <c r="UYK431" i="3"/>
  <c r="UYX431" i="3"/>
  <c r="UZK431" i="3"/>
  <c r="UZX431" i="3"/>
  <c r="VAK431" i="3"/>
  <c r="VAX431" i="3"/>
  <c r="UYI431" i="3"/>
  <c r="UZJ431" i="3"/>
  <c r="UZW431" i="3"/>
  <c r="VAJ431" i="3"/>
  <c r="UZH431" i="3"/>
  <c r="UYO231" i="3"/>
  <c r="UZB231" i="3"/>
  <c r="UZO231" i="3"/>
  <c r="VAB231" i="3"/>
  <c r="UYM231" i="3"/>
  <c r="UYN31" i="3"/>
  <c r="UZA31" i="3"/>
  <c r="UZN31" i="3"/>
  <c r="VAA31" i="3"/>
  <c r="UYL31" i="3"/>
  <c r="UZI31" i="3"/>
  <c r="UZV31" i="3"/>
  <c r="VAI31" i="3"/>
  <c r="UZG31" i="3"/>
  <c r="UYV631" i="3"/>
  <c r="UZI631" i="3"/>
  <c r="UYT631" i="3"/>
  <c r="UZE831" i="3"/>
  <c r="UZR831" i="3"/>
  <c r="VAE831" i="3"/>
  <c r="UZC831" i="3"/>
  <c r="UYF631" i="3"/>
  <c r="UYS631" i="3"/>
  <c r="UZF631" i="3"/>
  <c r="UZS631" i="3"/>
  <c r="VAF631" i="3"/>
  <c r="VAS631" i="3"/>
  <c r="VBF631" i="3"/>
  <c r="UYD631" i="3"/>
  <c r="UYQ831" i="3"/>
  <c r="UZD831" i="3"/>
  <c r="UYO831" i="3"/>
  <c r="UZQ31" i="3"/>
  <c r="UZO31" i="3"/>
  <c r="UYY231" i="3"/>
  <c r="UZL231" i="3"/>
  <c r="UYW231" i="3"/>
  <c r="UYW831" i="3"/>
  <c r="UZJ831" i="3"/>
  <c r="UZW831" i="3"/>
  <c r="UYU831" i="3"/>
  <c r="UZE231" i="3"/>
  <c r="UZR231" i="3"/>
  <c r="UZC231" i="3"/>
  <c r="UZP831" i="3"/>
  <c r="VAC831" i="3"/>
  <c r="VAP831" i="3"/>
  <c r="UZN831" i="3"/>
  <c r="UYY31" i="3"/>
  <c r="UZL31" i="3"/>
  <c r="UZY31" i="3"/>
  <c r="VAL31" i="3"/>
  <c r="UYW31" i="3"/>
  <c r="UYV431" i="3"/>
  <c r="UZI431" i="3"/>
  <c r="UZV431" i="3"/>
  <c r="VAI431" i="3"/>
  <c r="VAV431" i="3"/>
  <c r="VBI431" i="3"/>
  <c r="UYT431" i="3"/>
  <c r="UZG631" i="3"/>
  <c r="UZT631" i="3"/>
  <c r="UZE631" i="3"/>
  <c r="UYZ231" i="3"/>
  <c r="UZM231" i="3"/>
  <c r="UZZ231" i="3"/>
  <c r="VAM231" i="3"/>
  <c r="UYX231" i="3"/>
  <c r="UZB831" i="3"/>
  <c r="UZO831" i="3"/>
  <c r="UYZ831" i="3"/>
  <c r="UYQ631" i="3"/>
  <c r="UZD631" i="3"/>
  <c r="UZQ631" i="3"/>
  <c r="VAD631" i="3"/>
  <c r="VAQ631" i="3"/>
  <c r="VBD631" i="3"/>
  <c r="VBQ631" i="3"/>
  <c r="UYO631" i="3"/>
  <c r="UZT31" i="3"/>
  <c r="VAG31" i="3"/>
  <c r="VAT31" i="3"/>
  <c r="UZR31" i="3"/>
  <c r="UZU431" i="3"/>
  <c r="VAH431" i="3"/>
  <c r="VAU431" i="3"/>
  <c r="UZS431" i="3"/>
  <c r="VAB31" i="3"/>
  <c r="UZZ31" i="3"/>
  <c r="UZH831" i="3"/>
  <c r="UZU831" i="3"/>
  <c r="VAH831" i="3"/>
  <c r="UZF831" i="3"/>
  <c r="UZJ231" i="3"/>
  <c r="UZW231" i="3"/>
  <c r="UZH231" i="3"/>
  <c r="UZP231" i="3"/>
  <c r="VAC231" i="3"/>
  <c r="UZN231" i="3"/>
  <c r="UZG431" i="3"/>
  <c r="UZT431" i="3"/>
  <c r="VAG431" i="3"/>
  <c r="VAT431" i="3"/>
  <c r="VBG431" i="3"/>
  <c r="VBT431" i="3"/>
  <c r="UZE431" i="3"/>
  <c r="UZJ31" i="3"/>
  <c r="UZW31" i="3"/>
  <c r="VAJ31" i="3"/>
  <c r="VAW31" i="3"/>
  <c r="UZH31" i="3"/>
  <c r="UZB631" i="3"/>
  <c r="UZO631" i="3"/>
  <c r="VAB631" i="3"/>
  <c r="VAO631" i="3"/>
  <c r="VBB631" i="3"/>
  <c r="VBO631" i="3"/>
  <c r="VCB631" i="3"/>
  <c r="UYZ631" i="3"/>
  <c r="UZM831" i="3"/>
  <c r="UZZ831" i="3"/>
  <c r="UZK831" i="3"/>
  <c r="UZR631" i="3"/>
  <c r="VAE631" i="3"/>
  <c r="UZP631" i="3"/>
  <c r="VAA831" i="3"/>
  <c r="VAN831" i="3"/>
  <c r="VBA831" i="3"/>
  <c r="UZY831" i="3"/>
  <c r="VAE31" i="3"/>
  <c r="VAR31" i="3"/>
  <c r="VBE31" i="3"/>
  <c r="VAC31" i="3"/>
  <c r="UZK231" i="3"/>
  <c r="UZX231" i="3"/>
  <c r="VAK231" i="3"/>
  <c r="VAX231" i="3"/>
  <c r="UZI231" i="3"/>
  <c r="VAF431" i="3"/>
  <c r="VAS431" i="3"/>
  <c r="VBF431" i="3"/>
  <c r="VAD431" i="3"/>
  <c r="VAM31" i="3"/>
  <c r="VAK31" i="3"/>
  <c r="UZU231" i="3"/>
  <c r="VAH231" i="3"/>
  <c r="UZS231" i="3"/>
  <c r="UZS831" i="3"/>
  <c r="VAF831" i="3"/>
  <c r="VAS831" i="3"/>
  <c r="UZQ831" i="3"/>
  <c r="VAA231" i="3"/>
  <c r="VAN231" i="3"/>
  <c r="UZY231" i="3"/>
  <c r="UZU31" i="3"/>
  <c r="VAH31" i="3"/>
  <c r="VAU31" i="3"/>
  <c r="VBH31" i="3"/>
  <c r="UZS31" i="3"/>
  <c r="UZV231" i="3"/>
  <c r="VAI231" i="3"/>
  <c r="VAV231" i="3"/>
  <c r="VBI231" i="3"/>
  <c r="UZT231" i="3"/>
  <c r="UZX831" i="3"/>
  <c r="VAK831" i="3"/>
  <c r="UZV831" i="3"/>
  <c r="VAP31" i="3"/>
  <c r="VBC31" i="3"/>
  <c r="VBP31" i="3"/>
  <c r="VAN31" i="3"/>
  <c r="VAC631" i="3"/>
  <c r="VAP631" i="3"/>
  <c r="VAA631" i="3"/>
  <c r="VAQ431" i="3"/>
  <c r="VBD431" i="3"/>
  <c r="VBQ431" i="3"/>
  <c r="VAO431" i="3"/>
  <c r="VAL831" i="3"/>
  <c r="VAY831" i="3"/>
  <c r="VBL831" i="3"/>
  <c r="VAJ831" i="3"/>
  <c r="UZR431" i="3"/>
  <c r="VAE431" i="3"/>
  <c r="VAR431" i="3"/>
  <c r="VBE431" i="3"/>
  <c r="VBR431" i="3"/>
  <c r="VCE431" i="3"/>
  <c r="UZP431" i="3"/>
  <c r="UZM631" i="3"/>
  <c r="UZZ631" i="3"/>
  <c r="VAM631" i="3"/>
  <c r="VAZ631" i="3"/>
  <c r="VBM631" i="3"/>
  <c r="VBZ631" i="3"/>
  <c r="VCM631" i="3"/>
  <c r="UZK631" i="3"/>
  <c r="VAX31" i="3"/>
  <c r="VAV31" i="3"/>
  <c r="VAD831" i="3"/>
  <c r="VAQ831" i="3"/>
  <c r="VBD831" i="3"/>
  <c r="VAB831" i="3"/>
  <c r="VAF231" i="3"/>
  <c r="VAS231" i="3"/>
  <c r="VAD231" i="3"/>
  <c r="VAL231" i="3"/>
  <c r="VAY231" i="3"/>
  <c r="VAJ231" i="3"/>
  <c r="VAN631" i="3"/>
  <c r="VBA631" i="3"/>
  <c r="VAL631" i="3"/>
  <c r="VAG231" i="3"/>
  <c r="VAT231" i="3"/>
  <c r="VBG231" i="3"/>
  <c r="VBT231" i="3"/>
  <c r="VAE231" i="3"/>
  <c r="VAW831" i="3"/>
  <c r="VBJ831" i="3"/>
  <c r="VBW831" i="3"/>
  <c r="VAU831" i="3"/>
  <c r="UZX631" i="3"/>
  <c r="VAK631" i="3"/>
  <c r="VAX631" i="3"/>
  <c r="VBK631" i="3"/>
  <c r="VBX631" i="3"/>
  <c r="VCK631" i="3"/>
  <c r="VCX631" i="3"/>
  <c r="UZV631" i="3"/>
  <c r="VBA31" i="3"/>
  <c r="VBN31" i="3"/>
  <c r="VCA31" i="3"/>
  <c r="VAY31" i="3"/>
  <c r="VBB431" i="3"/>
  <c r="VBO431" i="3"/>
  <c r="VCB431" i="3"/>
  <c r="VAZ431" i="3"/>
  <c r="VAF31" i="3"/>
  <c r="VAS31" i="3"/>
  <c r="VBF31" i="3"/>
  <c r="VBS31" i="3"/>
  <c r="VAD31" i="3"/>
  <c r="VAI831" i="3"/>
  <c r="VAV831" i="3"/>
  <c r="VAG831" i="3"/>
  <c r="VAC431" i="3"/>
  <c r="VAP431" i="3"/>
  <c r="VBC431" i="3"/>
  <c r="VBP431" i="3"/>
  <c r="VCC431" i="3"/>
  <c r="VCP431" i="3"/>
  <c r="VAA431" i="3"/>
  <c r="VBI31" i="3"/>
  <c r="VBG31" i="3"/>
  <c r="VAQ231" i="3"/>
  <c r="VBD231" i="3"/>
  <c r="VAO231" i="3"/>
  <c r="VAO831" i="3"/>
  <c r="VBB831" i="3"/>
  <c r="VBO831" i="3"/>
  <c r="VAM831" i="3"/>
  <c r="VAW231" i="3"/>
  <c r="VBJ231" i="3"/>
  <c r="VAU231" i="3"/>
  <c r="VAT831" i="3"/>
  <c r="VBG831" i="3"/>
  <c r="VAR831" i="3"/>
  <c r="VAR231" i="3"/>
  <c r="VBE231" i="3"/>
  <c r="VBR231" i="3"/>
  <c r="VCE231" i="3"/>
  <c r="VAP231" i="3"/>
  <c r="VAQ31" i="3"/>
  <c r="VBD31" i="3"/>
  <c r="VBQ31" i="3"/>
  <c r="VCD31" i="3"/>
  <c r="VAO31" i="3"/>
  <c r="VAI631" i="3"/>
  <c r="VAV631" i="3"/>
  <c r="VBI631" i="3"/>
  <c r="VBV631" i="3"/>
  <c r="VCI631" i="3"/>
  <c r="VCV631" i="3"/>
  <c r="VDI631" i="3"/>
  <c r="VAG631" i="3"/>
  <c r="VAY631" i="3"/>
  <c r="VBL631" i="3"/>
  <c r="VAW631" i="3"/>
  <c r="VBL31" i="3"/>
  <c r="VBY31" i="3"/>
  <c r="VCL31" i="3"/>
  <c r="VBJ31" i="3"/>
  <c r="VAN431" i="3"/>
  <c r="VBA431" i="3"/>
  <c r="VBN431" i="3"/>
  <c r="VCA431" i="3"/>
  <c r="VCN431" i="3"/>
  <c r="VDA431" i="3"/>
  <c r="VAL431" i="3"/>
  <c r="VBM431" i="3"/>
  <c r="VBZ431" i="3"/>
  <c r="VCM431" i="3"/>
  <c r="VBK431" i="3"/>
  <c r="VBH831" i="3"/>
  <c r="VBU831" i="3"/>
  <c r="VCH831" i="3"/>
  <c r="VBF831" i="3"/>
  <c r="VBT31" i="3"/>
  <c r="VBR31" i="3"/>
  <c r="VAZ831" i="3"/>
  <c r="VBM831" i="3"/>
  <c r="VBZ831" i="3"/>
  <c r="VAX831" i="3"/>
  <c r="VBB231" i="3"/>
  <c r="VBO231" i="3"/>
  <c r="VAZ231" i="3"/>
  <c r="VBH231" i="3"/>
  <c r="VBU231" i="3"/>
  <c r="VBF231" i="3"/>
  <c r="VBB31" i="3"/>
  <c r="VBO31" i="3"/>
  <c r="VCB31" i="3"/>
  <c r="VCO31" i="3"/>
  <c r="VAZ31" i="3"/>
  <c r="VBX431" i="3"/>
  <c r="VCK431" i="3"/>
  <c r="VCX431" i="3"/>
  <c r="VBV431" i="3"/>
  <c r="VBJ631" i="3"/>
  <c r="VBW631" i="3"/>
  <c r="VBH631" i="3"/>
  <c r="VBC231" i="3"/>
  <c r="VBP231" i="3"/>
  <c r="VCC231" i="3"/>
  <c r="VCP231" i="3"/>
  <c r="VBA231" i="3"/>
  <c r="VBS831" i="3"/>
  <c r="VCF831" i="3"/>
  <c r="VCS831" i="3"/>
  <c r="VBQ831" i="3"/>
  <c r="VAY431" i="3"/>
  <c r="VBL431" i="3"/>
  <c r="VBY431" i="3"/>
  <c r="VCL431" i="3"/>
  <c r="VCY431" i="3"/>
  <c r="VDL431" i="3"/>
  <c r="VAW431" i="3"/>
  <c r="VAT631" i="3"/>
  <c r="VBG631" i="3"/>
  <c r="VBT631" i="3"/>
  <c r="VCG631" i="3"/>
  <c r="VCT631" i="3"/>
  <c r="VDG631" i="3"/>
  <c r="VDT631" i="3"/>
  <c r="VAR631" i="3"/>
  <c r="VBE831" i="3"/>
  <c r="VBR831" i="3"/>
  <c r="VBC831" i="3"/>
  <c r="VBW31" i="3"/>
  <c r="VCJ31" i="3"/>
  <c r="VCW31" i="3"/>
  <c r="VBU31" i="3"/>
  <c r="VCE31" i="3"/>
  <c r="VCC31" i="3"/>
  <c r="VBM231" i="3"/>
  <c r="VBZ231" i="3"/>
  <c r="VBK231" i="3"/>
  <c r="VBK831" i="3"/>
  <c r="VBX831" i="3"/>
  <c r="VCK831" i="3"/>
  <c r="VBI831" i="3"/>
  <c r="VBS231" i="3"/>
  <c r="VCF231" i="3"/>
  <c r="VBQ231" i="3"/>
  <c r="VBJ431" i="3"/>
  <c r="VBW431" i="3"/>
  <c r="VCJ431" i="3"/>
  <c r="VCW431" i="3"/>
  <c r="VDJ431" i="3"/>
  <c r="VDW431" i="3"/>
  <c r="VBH431" i="3"/>
  <c r="VBP831" i="3"/>
  <c r="VCC831" i="3"/>
  <c r="VBN831" i="3"/>
  <c r="VCI431" i="3"/>
  <c r="VCV431" i="3"/>
  <c r="VDI431" i="3"/>
  <c r="VCG431" i="3"/>
  <c r="VBE631" i="3"/>
  <c r="VBR631" i="3"/>
  <c r="VCE631" i="3"/>
  <c r="VCR631" i="3"/>
  <c r="VDE631" i="3"/>
  <c r="VDR631" i="3"/>
  <c r="VEE631" i="3"/>
  <c r="VBC631" i="3"/>
  <c r="VCH31" i="3"/>
  <c r="VCU31" i="3"/>
  <c r="VDH31" i="3"/>
  <c r="VCF31" i="3"/>
  <c r="VBN231" i="3"/>
  <c r="VCA231" i="3"/>
  <c r="VCN231" i="3"/>
  <c r="VDA231" i="3"/>
  <c r="VBL231" i="3"/>
  <c r="VCD831" i="3"/>
  <c r="VCQ831" i="3"/>
  <c r="VDD831" i="3"/>
  <c r="VCB831" i="3"/>
  <c r="VBM31" i="3"/>
  <c r="VBZ31" i="3"/>
  <c r="VCM31" i="3"/>
  <c r="VCZ31" i="3"/>
  <c r="VBK31" i="3"/>
  <c r="VBU631" i="3"/>
  <c r="VCH631" i="3"/>
  <c r="VBS631" i="3"/>
  <c r="VCP31" i="3"/>
  <c r="VCN31" i="3"/>
  <c r="VBV831" i="3"/>
  <c r="VCI831" i="3"/>
  <c r="VCV831" i="3"/>
  <c r="VBT831" i="3"/>
  <c r="VBX231" i="3"/>
  <c r="VCK231" i="3"/>
  <c r="VBV231" i="3"/>
  <c r="VCD231" i="3"/>
  <c r="VCQ231" i="3"/>
  <c r="VCB231" i="3"/>
  <c r="VCA831" i="3"/>
  <c r="VCN831" i="3"/>
  <c r="VBY831" i="3"/>
  <c r="VCS31" i="3"/>
  <c r="VDF31" i="3"/>
  <c r="VDS31" i="3"/>
  <c r="VCQ31" i="3"/>
  <c r="VBU431" i="3"/>
  <c r="VCH431" i="3"/>
  <c r="VCU431" i="3"/>
  <c r="VDH431" i="3"/>
  <c r="VDU431" i="3"/>
  <c r="VEH431" i="3"/>
  <c r="VBS431" i="3"/>
  <c r="VBX31" i="3"/>
  <c r="VCK31" i="3"/>
  <c r="VCX31" i="3"/>
  <c r="VDK31" i="3"/>
  <c r="VBV31" i="3"/>
  <c r="VBP631" i="3"/>
  <c r="VCC631" i="3"/>
  <c r="VCP631" i="3"/>
  <c r="VDC631" i="3"/>
  <c r="VDP631" i="3"/>
  <c r="VEC631" i="3"/>
  <c r="VEP631" i="3"/>
  <c r="VBN631" i="3"/>
  <c r="VBY231" i="3"/>
  <c r="VCL231" i="3"/>
  <c r="VCY231" i="3"/>
  <c r="VDL231" i="3"/>
  <c r="VBW231" i="3"/>
  <c r="VCT431" i="3"/>
  <c r="VDG431" i="3"/>
  <c r="VDT431" i="3"/>
  <c r="VCR431" i="3"/>
  <c r="VCO831" i="3"/>
  <c r="VDB831" i="3"/>
  <c r="VDO831" i="3"/>
  <c r="VCM831" i="3"/>
  <c r="VCF631" i="3"/>
  <c r="VCS631" i="3"/>
  <c r="VCD631" i="3"/>
  <c r="VDA31" i="3"/>
  <c r="VCY31" i="3"/>
  <c r="VCI231" i="3"/>
  <c r="VCV231" i="3"/>
  <c r="VCG231" i="3"/>
  <c r="VCG831" i="3"/>
  <c r="VCT831" i="3"/>
  <c r="VDG831" i="3"/>
  <c r="VCE831" i="3"/>
  <c r="VCO231" i="3"/>
  <c r="VDB231" i="3"/>
  <c r="VCM231" i="3"/>
  <c r="VCF431" i="3"/>
  <c r="VCS431" i="3"/>
  <c r="VDF431" i="3"/>
  <c r="VDS431" i="3"/>
  <c r="VEF431" i="3"/>
  <c r="VES431" i="3"/>
  <c r="VCD431" i="3"/>
  <c r="VDE431" i="3"/>
  <c r="VDR431" i="3"/>
  <c r="VEE431" i="3"/>
  <c r="VDC431" i="3"/>
  <c r="VDD31" i="3"/>
  <c r="VDQ31" i="3"/>
  <c r="VED31" i="3"/>
  <c r="VDB31" i="3"/>
  <c r="VCA631" i="3"/>
  <c r="VCN631" i="3"/>
  <c r="VDA631" i="3"/>
  <c r="VDN631" i="3"/>
  <c r="VEA631" i="3"/>
  <c r="VEN631" i="3"/>
  <c r="VFA631" i="3"/>
  <c r="VBY631" i="3"/>
  <c r="VCQ631" i="3"/>
  <c r="VDD631" i="3"/>
  <c r="VCO631" i="3"/>
  <c r="VCJ231" i="3"/>
  <c r="VCW231" i="3"/>
  <c r="VDJ231" i="3"/>
  <c r="VDW231" i="3"/>
  <c r="VCH231" i="3"/>
  <c r="VCI31" i="3"/>
  <c r="VCV31" i="3"/>
  <c r="VDI31" i="3"/>
  <c r="VDV31" i="3"/>
  <c r="VCG31" i="3"/>
  <c r="VCL831" i="3"/>
  <c r="VCY831" i="3"/>
  <c r="VCJ831" i="3"/>
  <c r="VCZ831" i="3"/>
  <c r="VDM831" i="3"/>
  <c r="VDZ831" i="3"/>
  <c r="VCX831" i="3"/>
  <c r="VDL31" i="3"/>
  <c r="VDJ31" i="3"/>
  <c r="VCR831" i="3"/>
  <c r="VDE831" i="3"/>
  <c r="VDR831" i="3"/>
  <c r="VCP831" i="3"/>
  <c r="VCT231" i="3"/>
  <c r="VDG231" i="3"/>
  <c r="VCR231" i="3"/>
  <c r="VCZ231" i="3"/>
  <c r="VDM231" i="3"/>
  <c r="VCX231" i="3"/>
  <c r="VDO31" i="3"/>
  <c r="VEB31" i="3"/>
  <c r="VEO31" i="3"/>
  <c r="VDM31" i="3"/>
  <c r="VDP431" i="3"/>
  <c r="VEC431" i="3"/>
  <c r="VEP431" i="3"/>
  <c r="VDN431" i="3"/>
  <c r="VCW831" i="3"/>
  <c r="VDJ831" i="3"/>
  <c r="VCU831" i="3"/>
  <c r="VCU231" i="3"/>
  <c r="VDH231" i="3"/>
  <c r="VDU231" i="3"/>
  <c r="VEH231" i="3"/>
  <c r="VCS231" i="3"/>
  <c r="VDB631" i="3"/>
  <c r="VDO631" i="3"/>
  <c r="VCZ631" i="3"/>
  <c r="VCT31" i="3"/>
  <c r="VDG31" i="3"/>
  <c r="VDT31" i="3"/>
  <c r="VEG31" i="3"/>
  <c r="VCR31" i="3"/>
  <c r="VDK831" i="3"/>
  <c r="VDX831" i="3"/>
  <c r="VEK831" i="3"/>
  <c r="VDI831" i="3"/>
  <c r="VCL631" i="3"/>
  <c r="VCY631" i="3"/>
  <c r="VDL631" i="3"/>
  <c r="VDY631" i="3"/>
  <c r="VEL631" i="3"/>
  <c r="VEY631" i="3"/>
  <c r="VFL631" i="3"/>
  <c r="VCJ631" i="3"/>
  <c r="VCQ431" i="3"/>
  <c r="VDD431" i="3"/>
  <c r="VDQ431" i="3"/>
  <c r="VED431" i="3"/>
  <c r="VEQ431" i="3"/>
  <c r="VFD431" i="3"/>
  <c r="VCO431" i="3"/>
  <c r="VDW31" i="3"/>
  <c r="VDU31" i="3"/>
  <c r="VDE231" i="3"/>
  <c r="VDR231" i="3"/>
  <c r="VDC231" i="3"/>
  <c r="VDC831" i="3"/>
  <c r="VDP831" i="3"/>
  <c r="VEC831" i="3"/>
  <c r="VDA831" i="3"/>
  <c r="VDK231" i="3"/>
  <c r="VDX231" i="3"/>
  <c r="VDI231" i="3"/>
  <c r="VDE31" i="3"/>
  <c r="VDR31" i="3"/>
  <c r="VEE31" i="3"/>
  <c r="VER31" i="3"/>
  <c r="VDC31" i="3"/>
  <c r="VCW631" i="3"/>
  <c r="VDJ631" i="3"/>
  <c r="VDW631" i="3"/>
  <c r="VEJ631" i="3"/>
  <c r="VEW631" i="3"/>
  <c r="VFJ631" i="3"/>
  <c r="VFW631" i="3"/>
  <c r="VCU631" i="3"/>
  <c r="VDM631" i="3"/>
  <c r="VDZ631" i="3"/>
  <c r="VDK631" i="3"/>
  <c r="VDH831" i="3"/>
  <c r="VDU831" i="3"/>
  <c r="VDF831" i="3"/>
  <c r="VEA431" i="3"/>
  <c r="VEN431" i="3"/>
  <c r="VFA431" i="3"/>
  <c r="VDY431" i="3"/>
  <c r="VDB431" i="3"/>
  <c r="VDO431" i="3"/>
  <c r="VEB431" i="3"/>
  <c r="VEO431" i="3"/>
  <c r="VFB431" i="3"/>
  <c r="VFO431" i="3"/>
  <c r="VCZ431" i="3"/>
  <c r="VDZ31" i="3"/>
  <c r="VEM31" i="3"/>
  <c r="VEZ31" i="3"/>
  <c r="VDX31" i="3"/>
  <c r="VDV831" i="3"/>
  <c r="VEI831" i="3"/>
  <c r="VEV831" i="3"/>
  <c r="VDT831" i="3"/>
  <c r="VDF231" i="3"/>
  <c r="VDS231" i="3"/>
  <c r="VEF231" i="3"/>
  <c r="VES231" i="3"/>
  <c r="VDD231" i="3"/>
  <c r="VEH31" i="3"/>
  <c r="VEF31" i="3"/>
  <c r="VDN831" i="3"/>
  <c r="VEA831" i="3"/>
  <c r="VEN831" i="3"/>
  <c r="VDL831" i="3"/>
  <c r="VDP231" i="3"/>
  <c r="VEC231" i="3"/>
  <c r="VDN231" i="3"/>
  <c r="VDV231" i="3"/>
  <c r="VEI231" i="3"/>
  <c r="VDT231" i="3"/>
  <c r="VEL431" i="3"/>
  <c r="VEY431" i="3"/>
  <c r="VFL431" i="3"/>
  <c r="VEJ431" i="3"/>
  <c r="VDX631" i="3"/>
  <c r="VEK631" i="3"/>
  <c r="VDV631" i="3"/>
  <c r="VDH631" i="3"/>
  <c r="VDU631" i="3"/>
  <c r="VEH631" i="3"/>
  <c r="VEU631" i="3"/>
  <c r="VFH631" i="3"/>
  <c r="VFU631" i="3"/>
  <c r="VGH631" i="3"/>
  <c r="VDF631" i="3"/>
  <c r="VEK31" i="3"/>
  <c r="VEX31" i="3"/>
  <c r="VFK31" i="3"/>
  <c r="VEI31" i="3"/>
  <c r="VDP31" i="3"/>
  <c r="VEC31" i="3"/>
  <c r="VEP31" i="3"/>
  <c r="VFC31" i="3"/>
  <c r="VDN31" i="3"/>
  <c r="VDQ231" i="3"/>
  <c r="VED231" i="3"/>
  <c r="VEQ231" i="3"/>
  <c r="VFD231" i="3"/>
  <c r="VDO231" i="3"/>
  <c r="VDS831" i="3"/>
  <c r="VEF831" i="3"/>
  <c r="VDQ831" i="3"/>
  <c r="VEG831" i="3"/>
  <c r="VET831" i="3"/>
  <c r="VFG831" i="3"/>
  <c r="VEE831" i="3"/>
  <c r="VDM431" i="3"/>
  <c r="VDZ431" i="3"/>
  <c r="VEM431" i="3"/>
  <c r="VEZ431" i="3"/>
  <c r="VFM431" i="3"/>
  <c r="VFZ431" i="3"/>
  <c r="VDK431" i="3"/>
  <c r="VES31" i="3"/>
  <c r="VEQ31" i="3"/>
  <c r="VEA231" i="3"/>
  <c r="VEN231" i="3"/>
  <c r="VDY231" i="3"/>
  <c r="VDY831" i="3"/>
  <c r="VEL831" i="3"/>
  <c r="VEY831" i="3"/>
  <c r="VDW831" i="3"/>
  <c r="VEG231" i="3"/>
  <c r="VET231" i="3"/>
  <c r="VEE231" i="3"/>
  <c r="VDS631" i="3"/>
  <c r="VEF631" i="3"/>
  <c r="VES631" i="3"/>
  <c r="VFF631" i="3"/>
  <c r="VFS631" i="3"/>
  <c r="VGF631" i="3"/>
  <c r="VGS631" i="3"/>
  <c r="VDQ631" i="3"/>
  <c r="VEA31" i="3"/>
  <c r="VEN31" i="3"/>
  <c r="VFA31" i="3"/>
  <c r="VFN31" i="3"/>
  <c r="VDY31" i="3"/>
  <c r="VER831" i="3"/>
  <c r="VFE831" i="3"/>
  <c r="VFR831" i="3"/>
  <c r="VEP831" i="3"/>
  <c r="VED831" i="3"/>
  <c r="VEQ831" i="3"/>
  <c r="VEB831" i="3"/>
  <c r="VEI631" i="3"/>
  <c r="VEV631" i="3"/>
  <c r="VEG631" i="3"/>
  <c r="VDX431" i="3"/>
  <c r="VEK431" i="3"/>
  <c r="VEX431" i="3"/>
  <c r="VFK431" i="3"/>
  <c r="VFX431" i="3"/>
  <c r="VGK431" i="3"/>
  <c r="VDV431" i="3"/>
  <c r="VEB231" i="3"/>
  <c r="VEO231" i="3"/>
  <c r="VFB231" i="3"/>
  <c r="VFO231" i="3"/>
  <c r="VDZ231" i="3"/>
  <c r="VEV31" i="3"/>
  <c r="VFI31" i="3"/>
  <c r="VFV31" i="3"/>
  <c r="VET31" i="3"/>
  <c r="VEW431" i="3"/>
  <c r="VFJ431" i="3"/>
  <c r="VFW431" i="3"/>
  <c r="VEU431" i="3"/>
  <c r="VFD31" i="3"/>
  <c r="VFB31" i="3"/>
  <c r="VEJ831" i="3"/>
  <c r="VEW831" i="3"/>
  <c r="VFJ831" i="3"/>
  <c r="VEH831" i="3"/>
  <c r="VEL231" i="3"/>
  <c r="VEY231" i="3"/>
  <c r="VEJ231" i="3"/>
  <c r="VER231" i="3"/>
  <c r="VFE231" i="3"/>
  <c r="VEP231" i="3"/>
  <c r="VEI431" i="3"/>
  <c r="VEV431" i="3"/>
  <c r="VFI431" i="3"/>
  <c r="VFV431" i="3"/>
  <c r="VGI431" i="3"/>
  <c r="VGV431" i="3"/>
  <c r="VEG431" i="3"/>
  <c r="VEO831" i="3"/>
  <c r="VFB831" i="3"/>
  <c r="VEM831" i="3"/>
  <c r="VEL31" i="3"/>
  <c r="VEY31" i="3"/>
  <c r="VFL31" i="3"/>
  <c r="VFY31" i="3"/>
  <c r="VEJ31" i="3"/>
  <c r="VFG31" i="3"/>
  <c r="VFT31" i="3"/>
  <c r="VGG31" i="3"/>
  <c r="VFE31" i="3"/>
  <c r="VFC831" i="3"/>
  <c r="VFP831" i="3"/>
  <c r="VGC831" i="3"/>
  <c r="VFA831" i="3"/>
  <c r="VEM231" i="3"/>
  <c r="VEZ231" i="3"/>
  <c r="VFM231" i="3"/>
  <c r="VFZ231" i="3"/>
  <c r="VEK231" i="3"/>
  <c r="VFH431" i="3"/>
  <c r="VFU431" i="3"/>
  <c r="VGH431" i="3"/>
  <c r="VFF431" i="3"/>
  <c r="VED631" i="3"/>
  <c r="VEQ631" i="3"/>
  <c r="VFD631" i="3"/>
  <c r="VFQ631" i="3"/>
  <c r="VGD631" i="3"/>
  <c r="VGQ631" i="3"/>
  <c r="VHD631" i="3"/>
  <c r="VEB631" i="3"/>
  <c r="VET631" i="3"/>
  <c r="VFG631" i="3"/>
  <c r="VER631" i="3"/>
  <c r="VFO31" i="3"/>
  <c r="VFM31" i="3"/>
  <c r="VEW231" i="3"/>
  <c r="VFJ231" i="3"/>
  <c r="VEU231" i="3"/>
  <c r="VEU831" i="3"/>
  <c r="VFH831" i="3"/>
  <c r="VFU831" i="3"/>
  <c r="VES831" i="3"/>
  <c r="VFC231" i="3"/>
  <c r="VFP231" i="3"/>
  <c r="VFA231" i="3"/>
  <c r="VET431" i="3"/>
  <c r="VFG431" i="3"/>
  <c r="VFT431" i="3"/>
  <c r="VGG431" i="3"/>
  <c r="VGT431" i="3"/>
  <c r="VHG431" i="3"/>
  <c r="VER431" i="3"/>
  <c r="VEO631" i="3"/>
  <c r="VFB631" i="3"/>
  <c r="VFO631" i="3"/>
  <c r="VGB631" i="3"/>
  <c r="VGO631" i="3"/>
  <c r="VHB631" i="3"/>
  <c r="VHO631" i="3"/>
  <c r="VEM631" i="3"/>
  <c r="VFN831" i="3"/>
  <c r="VGA831" i="3"/>
  <c r="VGN831" i="3"/>
  <c r="VFL831" i="3"/>
  <c r="VFS431" i="3"/>
  <c r="VGF431" i="3"/>
  <c r="VGS431" i="3"/>
  <c r="VFQ431" i="3"/>
  <c r="VFR31" i="3"/>
  <c r="VGE31" i="3"/>
  <c r="VGR31" i="3"/>
  <c r="VFP31" i="3"/>
  <c r="VEZ831" i="3"/>
  <c r="VFM831" i="3"/>
  <c r="VEX831" i="3"/>
  <c r="VFE631" i="3"/>
  <c r="VFR631" i="3"/>
  <c r="VFC631" i="3"/>
  <c r="VEX231" i="3"/>
  <c r="VFK231" i="3"/>
  <c r="VFX231" i="3"/>
  <c r="VGK231" i="3"/>
  <c r="VEV231" i="3"/>
  <c r="VEW31" i="3"/>
  <c r="VFJ31" i="3"/>
  <c r="VFW31" i="3"/>
  <c r="VGJ31" i="3"/>
  <c r="VEU31" i="3"/>
  <c r="VFZ31" i="3"/>
  <c r="VFX31" i="3"/>
  <c r="VFF831" i="3"/>
  <c r="VFS831" i="3"/>
  <c r="VGF831" i="3"/>
  <c r="VFD831" i="3"/>
  <c r="VFH231" i="3"/>
  <c r="VFU231" i="3"/>
  <c r="VFF231" i="3"/>
  <c r="VFN231" i="3"/>
  <c r="VGA231" i="3"/>
  <c r="VFL231" i="3"/>
  <c r="VFY831" i="3"/>
  <c r="VGL831" i="3"/>
  <c r="VGY831" i="3"/>
  <c r="VFW831" i="3"/>
  <c r="VGD431" i="3"/>
  <c r="VGQ431" i="3"/>
  <c r="VHD431" i="3"/>
  <c r="VGB431" i="3"/>
  <c r="VEZ631" i="3"/>
  <c r="VFM631" i="3"/>
  <c r="VFZ631" i="3"/>
  <c r="VGM631" i="3"/>
  <c r="VGZ631" i="3"/>
  <c r="VHM631" i="3"/>
  <c r="VHZ631" i="3"/>
  <c r="VEX631" i="3"/>
  <c r="VFH31" i="3"/>
  <c r="VFU31" i="3"/>
  <c r="VGH31" i="3"/>
  <c r="VGU31" i="3"/>
  <c r="VFF31" i="3"/>
  <c r="VFK831" i="3"/>
  <c r="VFX831" i="3"/>
  <c r="VFI831" i="3"/>
  <c r="VGC31" i="3"/>
  <c r="VGP31" i="3"/>
  <c r="VHC31" i="3"/>
  <c r="VGA31" i="3"/>
  <c r="VFI231" i="3"/>
  <c r="VFV231" i="3"/>
  <c r="VGI231" i="3"/>
  <c r="VGV231" i="3"/>
  <c r="VFG231" i="3"/>
  <c r="VFP631" i="3"/>
  <c r="VGC631" i="3"/>
  <c r="VFN631" i="3"/>
  <c r="VFE431" i="3"/>
  <c r="VFR431" i="3"/>
  <c r="VGE431" i="3"/>
  <c r="VGR431" i="3"/>
  <c r="VHE431" i="3"/>
  <c r="VHR431" i="3"/>
  <c r="VFC431" i="3"/>
  <c r="VGK31" i="3"/>
  <c r="VGI31" i="3"/>
  <c r="VFS231" i="3"/>
  <c r="VGF231" i="3"/>
  <c r="VFQ231" i="3"/>
  <c r="VFQ831" i="3"/>
  <c r="VGD831" i="3"/>
  <c r="VGQ831" i="3"/>
  <c r="VFO831" i="3"/>
  <c r="VFY231" i="3"/>
  <c r="VGL231" i="3"/>
  <c r="VFW231" i="3"/>
  <c r="VFT231" i="3"/>
  <c r="VGG231" i="3"/>
  <c r="VGT231" i="3"/>
  <c r="VHG231" i="3"/>
  <c r="VFR231" i="3"/>
  <c r="VFS31" i="3"/>
  <c r="VGF31" i="3"/>
  <c r="VGS31" i="3"/>
  <c r="VHF31" i="3"/>
  <c r="VFQ31" i="3"/>
  <c r="VGJ831" i="3"/>
  <c r="VGW831" i="3"/>
  <c r="VHJ831" i="3"/>
  <c r="VGH831" i="3"/>
  <c r="VFP431" i="3"/>
  <c r="VGC431" i="3"/>
  <c r="VGP431" i="3"/>
  <c r="VHC431" i="3"/>
  <c r="VHP431" i="3"/>
  <c r="VIC431" i="3"/>
  <c r="VFN431" i="3"/>
  <c r="VGO431" i="3"/>
  <c r="VHB431" i="3"/>
  <c r="VHO431" i="3"/>
  <c r="VGM431" i="3"/>
  <c r="VGN31" i="3"/>
  <c r="VHA31" i="3"/>
  <c r="VHN31" i="3"/>
  <c r="VGL31" i="3"/>
  <c r="VFK631" i="3"/>
  <c r="VFX631" i="3"/>
  <c r="VGK631" i="3"/>
  <c r="VGX631" i="3"/>
  <c r="VHK631" i="3"/>
  <c r="VHX631" i="3"/>
  <c r="VIK631" i="3"/>
  <c r="VFI631" i="3"/>
  <c r="VGA631" i="3"/>
  <c r="VGN631" i="3"/>
  <c r="VFY631" i="3"/>
  <c r="VFV831" i="3"/>
  <c r="VGI831" i="3"/>
  <c r="VFT831" i="3"/>
  <c r="VGV31" i="3"/>
  <c r="VGT31" i="3"/>
  <c r="VGB831" i="3"/>
  <c r="VGO831" i="3"/>
  <c r="VHB831" i="3"/>
  <c r="VFZ831" i="3"/>
  <c r="VGD231" i="3"/>
  <c r="VGQ231" i="3"/>
  <c r="VGB231" i="3"/>
  <c r="VGJ231" i="3"/>
  <c r="VGW231" i="3"/>
  <c r="VGH231" i="3"/>
  <c r="VGY31" i="3"/>
  <c r="VHL31" i="3"/>
  <c r="VHY31" i="3"/>
  <c r="VGW31" i="3"/>
  <c r="VFV631" i="3"/>
  <c r="VGI631" i="3"/>
  <c r="VGV631" i="3"/>
  <c r="VHI631" i="3"/>
  <c r="VHV631" i="3"/>
  <c r="VII631" i="3"/>
  <c r="VIV631" i="3"/>
  <c r="VFT631" i="3"/>
  <c r="VGU831" i="3"/>
  <c r="VHH831" i="3"/>
  <c r="VHU831" i="3"/>
  <c r="VGS831" i="3"/>
  <c r="VGZ431" i="3"/>
  <c r="VHM431" i="3"/>
  <c r="VHZ431" i="3"/>
  <c r="VGX431" i="3"/>
  <c r="VGG831" i="3"/>
  <c r="VGT831" i="3"/>
  <c r="VGE831" i="3"/>
  <c r="VGD31" i="3"/>
  <c r="VGQ31" i="3"/>
  <c r="VHD31" i="3"/>
  <c r="VHQ31" i="3"/>
  <c r="VGB31" i="3"/>
  <c r="VGL631" i="3"/>
  <c r="VGY631" i="3"/>
  <c r="VGJ631" i="3"/>
  <c r="VGA431" i="3"/>
  <c r="VGN431" i="3"/>
  <c r="VHA431" i="3"/>
  <c r="VHN431" i="3"/>
  <c r="VIA431" i="3"/>
  <c r="VIN431" i="3"/>
  <c r="VFY431" i="3"/>
  <c r="VGE231" i="3"/>
  <c r="VGR231" i="3"/>
  <c r="VHE231" i="3"/>
  <c r="VHR231" i="3"/>
  <c r="VGC231" i="3"/>
  <c r="VHG31" i="3"/>
  <c r="VHE31" i="3"/>
  <c r="VGO231" i="3"/>
  <c r="VHB231" i="3"/>
  <c r="VGM231" i="3"/>
  <c r="VGM831" i="3"/>
  <c r="VGZ831" i="3"/>
  <c r="VHM831" i="3"/>
  <c r="VGK831" i="3"/>
  <c r="VGU231" i="3"/>
  <c r="VHH231" i="3"/>
  <c r="VGS231" i="3"/>
  <c r="VGL431" i="3"/>
  <c r="VGY431" i="3"/>
  <c r="VHL431" i="3"/>
  <c r="VHY431" i="3"/>
  <c r="VIL431" i="3"/>
  <c r="VIY431" i="3"/>
  <c r="VGJ431" i="3"/>
  <c r="VHF831" i="3"/>
  <c r="VHS831" i="3"/>
  <c r="VIF831" i="3"/>
  <c r="VHD831" i="3"/>
  <c r="VGO31" i="3"/>
  <c r="VHB31" i="3"/>
  <c r="VHO31" i="3"/>
  <c r="VIB31" i="3"/>
  <c r="VGM31" i="3"/>
  <c r="VGR831" i="3"/>
  <c r="VHE831" i="3"/>
  <c r="VGP831" i="3"/>
  <c r="VHK431" i="3"/>
  <c r="VHX431" i="3"/>
  <c r="VIK431" i="3"/>
  <c r="VHI431" i="3"/>
  <c r="VGG631" i="3"/>
  <c r="VGT631" i="3"/>
  <c r="VHG631" i="3"/>
  <c r="VHT631" i="3"/>
  <c r="VIG631" i="3"/>
  <c r="VIT631" i="3"/>
  <c r="VJG631" i="3"/>
  <c r="VGE631" i="3"/>
  <c r="VGW631" i="3"/>
  <c r="VHJ631" i="3"/>
  <c r="VGU631" i="3"/>
  <c r="VGP231" i="3"/>
  <c r="VHC231" i="3"/>
  <c r="VHP231" i="3"/>
  <c r="VIC231" i="3"/>
  <c r="VGN231" i="3"/>
  <c r="VHJ31" i="3"/>
  <c r="VHW31" i="3"/>
  <c r="VIJ31" i="3"/>
  <c r="VHH31" i="3"/>
  <c r="VHR31" i="3"/>
  <c r="VHP31" i="3"/>
  <c r="VGX831" i="3"/>
  <c r="VHK831" i="3"/>
  <c r="VHX831" i="3"/>
  <c r="VGV831" i="3"/>
  <c r="VGZ231" i="3"/>
  <c r="VHM231" i="3"/>
  <c r="VGX231" i="3"/>
  <c r="VHF231" i="3"/>
  <c r="VHS231" i="3"/>
  <c r="VHD231" i="3"/>
  <c r="VGZ31" i="3"/>
  <c r="VHM31" i="3"/>
  <c r="VHZ31" i="3"/>
  <c r="VIM31" i="3"/>
  <c r="VGX31" i="3"/>
  <c r="VHC831" i="3"/>
  <c r="VHP831" i="3"/>
  <c r="VHA831" i="3"/>
  <c r="VHQ831" i="3"/>
  <c r="VID831" i="3"/>
  <c r="VIQ831" i="3"/>
  <c r="VHO831" i="3"/>
  <c r="VHV431" i="3"/>
  <c r="VII431" i="3"/>
  <c r="VIV431" i="3"/>
  <c r="VHT431" i="3"/>
  <c r="VHU31" i="3"/>
  <c r="VIH31" i="3"/>
  <c r="VIU31" i="3"/>
  <c r="VHS31" i="3"/>
  <c r="VGW431" i="3"/>
  <c r="VHJ431" i="3"/>
  <c r="VHW431" i="3"/>
  <c r="VIJ431" i="3"/>
  <c r="VIW431" i="3"/>
  <c r="VJJ431" i="3"/>
  <c r="VGU431" i="3"/>
  <c r="VHA231" i="3"/>
  <c r="VHN231" i="3"/>
  <c r="VIA231" i="3"/>
  <c r="VIN231" i="3"/>
  <c r="VGY231" i="3"/>
  <c r="VHH631" i="3"/>
  <c r="VHU631" i="3"/>
  <c r="VHF631" i="3"/>
  <c r="VGR631" i="3"/>
  <c r="VHE631" i="3"/>
  <c r="VHR631" i="3"/>
  <c r="VIE631" i="3"/>
  <c r="VIR631" i="3"/>
  <c r="VJE631" i="3"/>
  <c r="VJR631" i="3"/>
  <c r="VGP631" i="3"/>
  <c r="VIC31" i="3"/>
  <c r="VIA31" i="3"/>
  <c r="VHK231" i="3"/>
  <c r="VHX231" i="3"/>
  <c r="VHI231" i="3"/>
  <c r="VHI831" i="3"/>
  <c r="VHV831" i="3"/>
  <c r="VII831" i="3"/>
  <c r="VHG831" i="3"/>
  <c r="VHQ231" i="3"/>
  <c r="VID231" i="3"/>
  <c r="VHO231" i="3"/>
  <c r="VIG431" i="3"/>
  <c r="VIT431" i="3"/>
  <c r="VJG431" i="3"/>
  <c r="VIE431" i="3"/>
  <c r="VHK31" i="3"/>
  <c r="VHX31" i="3"/>
  <c r="VIK31" i="3"/>
  <c r="VIX31" i="3"/>
  <c r="VHI31" i="3"/>
  <c r="VHL231" i="3"/>
  <c r="VHY231" i="3"/>
  <c r="VIL231" i="3"/>
  <c r="VIY231" i="3"/>
  <c r="VHJ231" i="3"/>
  <c r="VHH431" i="3"/>
  <c r="VHU431" i="3"/>
  <c r="VIH431" i="3"/>
  <c r="VIU431" i="3"/>
  <c r="VJH431" i="3"/>
  <c r="VJU431" i="3"/>
  <c r="VHF431" i="3"/>
  <c r="VHC631" i="3"/>
  <c r="VHP631" i="3"/>
  <c r="VIC631" i="3"/>
  <c r="VIP631" i="3"/>
  <c r="VJC631" i="3"/>
  <c r="VJP631" i="3"/>
  <c r="VKC631" i="3"/>
  <c r="VHA631" i="3"/>
  <c r="VIF31" i="3"/>
  <c r="VIS31" i="3"/>
  <c r="VJF31" i="3"/>
  <c r="VID31" i="3"/>
  <c r="VIB831" i="3"/>
  <c r="VIO831" i="3"/>
  <c r="VJB831" i="3"/>
  <c r="VHZ831" i="3"/>
  <c r="VHS631" i="3"/>
  <c r="VIF631" i="3"/>
  <c r="VHQ631" i="3"/>
  <c r="VHN831" i="3"/>
  <c r="VIA831" i="3"/>
  <c r="VHL831" i="3"/>
  <c r="VIN31" i="3"/>
  <c r="VIL31" i="3"/>
  <c r="VHT831" i="3"/>
  <c r="VIG831" i="3"/>
  <c r="VIT831" i="3"/>
  <c r="VHR831" i="3"/>
  <c r="VHV231" i="3"/>
  <c r="VII231" i="3"/>
  <c r="VHT231" i="3"/>
  <c r="VIB231" i="3"/>
  <c r="VIO231" i="3"/>
  <c r="VHZ231" i="3"/>
  <c r="VIM831" i="3"/>
  <c r="VIZ831" i="3"/>
  <c r="VJM831" i="3"/>
  <c r="VIK831" i="3"/>
  <c r="VHV31" i="3"/>
  <c r="VII31" i="3"/>
  <c r="VIV31" i="3"/>
  <c r="VJI31" i="3"/>
  <c r="VHT31" i="3"/>
  <c r="VIQ31" i="3"/>
  <c r="VJD31" i="3"/>
  <c r="VJQ31" i="3"/>
  <c r="VIO31" i="3"/>
  <c r="VHY831" i="3"/>
  <c r="VIL831" i="3"/>
  <c r="VHW831" i="3"/>
  <c r="VHN631" i="3"/>
  <c r="VIA631" i="3"/>
  <c r="VIN631" i="3"/>
  <c r="VJA631" i="3"/>
  <c r="VJN631" i="3"/>
  <c r="VKA631" i="3"/>
  <c r="VKN631" i="3"/>
  <c r="VHL631" i="3"/>
  <c r="VIR431" i="3"/>
  <c r="VJE431" i="3"/>
  <c r="VJR431" i="3"/>
  <c r="VIP431" i="3"/>
  <c r="VID631" i="3"/>
  <c r="VIQ631" i="3"/>
  <c r="VIB631" i="3"/>
  <c r="VHS431" i="3"/>
  <c r="VIF431" i="3"/>
  <c r="VIS431" i="3"/>
  <c r="VJF431" i="3"/>
  <c r="VJS431" i="3"/>
  <c r="VKF431" i="3"/>
  <c r="VHQ431" i="3"/>
  <c r="VHW231" i="3"/>
  <c r="VIJ231" i="3"/>
  <c r="VIW231" i="3"/>
  <c r="VJJ231" i="3"/>
  <c r="VHU231" i="3"/>
  <c r="VIY31" i="3"/>
  <c r="VIW31" i="3"/>
  <c r="VIG231" i="3"/>
  <c r="VIT231" i="3"/>
  <c r="VIE231" i="3"/>
  <c r="VIE831" i="3"/>
  <c r="VIR831" i="3"/>
  <c r="VJE831" i="3"/>
  <c r="VIC831" i="3"/>
  <c r="VIM231" i="3"/>
  <c r="VIZ231" i="3"/>
  <c r="VIK231" i="3"/>
  <c r="VJB31" i="3"/>
  <c r="VJO31" i="3"/>
  <c r="VKB31" i="3"/>
  <c r="VIZ31" i="3"/>
  <c r="VIG31" i="3"/>
  <c r="VIT31" i="3"/>
  <c r="VJG31" i="3"/>
  <c r="VJT31" i="3"/>
  <c r="VIE31" i="3"/>
  <c r="VID431" i="3"/>
  <c r="VIQ431" i="3"/>
  <c r="VJD431" i="3"/>
  <c r="VJQ431" i="3"/>
  <c r="VKD431" i="3"/>
  <c r="VKQ431" i="3"/>
  <c r="VIB431" i="3"/>
  <c r="VHY631" i="3"/>
  <c r="VIL631" i="3"/>
  <c r="VIY631" i="3"/>
  <c r="VJL631" i="3"/>
  <c r="VJY631" i="3"/>
  <c r="VKL631" i="3"/>
  <c r="VKY631" i="3"/>
  <c r="VHW631" i="3"/>
  <c r="VIO631" i="3"/>
  <c r="VJB631" i="3"/>
  <c r="VIM631" i="3"/>
  <c r="VIX831" i="3"/>
  <c r="VJK831" i="3"/>
  <c r="VJX831" i="3"/>
  <c r="VIV831" i="3"/>
  <c r="VIH231" i="3"/>
  <c r="VIU231" i="3"/>
  <c r="VJH231" i="3"/>
  <c r="VJU231" i="3"/>
  <c r="VIF231" i="3"/>
  <c r="VJC431" i="3"/>
  <c r="VJP431" i="3"/>
  <c r="VKC431" i="3"/>
  <c r="VJA431" i="3"/>
  <c r="VIJ831" i="3"/>
  <c r="VIW831" i="3"/>
  <c r="VIH831" i="3"/>
  <c r="VJJ31" i="3"/>
  <c r="VJH31" i="3"/>
  <c r="VIP831" i="3"/>
  <c r="VJC831" i="3"/>
  <c r="VJP831" i="3"/>
  <c r="VIN831" i="3"/>
  <c r="VIR231" i="3"/>
  <c r="VJE231" i="3"/>
  <c r="VIP231" i="3"/>
  <c r="VIX231" i="3"/>
  <c r="VJK231" i="3"/>
  <c r="VIV231" i="3"/>
  <c r="VJI831" i="3"/>
  <c r="VJV831" i="3"/>
  <c r="VKI831" i="3"/>
  <c r="VJG831" i="3"/>
  <c r="VJM31" i="3"/>
  <c r="VJZ31" i="3"/>
  <c r="VKM31" i="3"/>
  <c r="VJK31" i="3"/>
  <c r="VIS231" i="3"/>
  <c r="VJF231" i="3"/>
  <c r="VJS231" i="3"/>
  <c r="VKF231" i="3"/>
  <c r="VIQ231" i="3"/>
  <c r="VIZ631" i="3"/>
  <c r="VJM631" i="3"/>
  <c r="VIX631" i="3"/>
  <c r="VJN431" i="3"/>
  <c r="VKA431" i="3"/>
  <c r="VKN431" i="3"/>
  <c r="VJL431" i="3"/>
  <c r="VIR31" i="3"/>
  <c r="VJE31" i="3"/>
  <c r="VJR31" i="3"/>
  <c r="VKE31" i="3"/>
  <c r="VIP31" i="3"/>
  <c r="VIJ631" i="3"/>
  <c r="VIW631" i="3"/>
  <c r="VJJ631" i="3"/>
  <c r="VJW631" i="3"/>
  <c r="VKJ631" i="3"/>
  <c r="VKW631" i="3"/>
  <c r="VLJ631" i="3"/>
  <c r="VIH631" i="3"/>
  <c r="VIU831" i="3"/>
  <c r="VJH831" i="3"/>
  <c r="VIS831" i="3"/>
  <c r="VIO431" i="3"/>
  <c r="VJB431" i="3"/>
  <c r="VJO431" i="3"/>
  <c r="VKB431" i="3"/>
  <c r="VKO431" i="3"/>
  <c r="VLB431" i="3"/>
  <c r="VIM431" i="3"/>
  <c r="VJU31" i="3"/>
  <c r="VJS31" i="3"/>
  <c r="VJC231" i="3"/>
  <c r="VJP231" i="3"/>
  <c r="VJA231" i="3"/>
  <c r="VJA831" i="3"/>
  <c r="VJN831" i="3"/>
  <c r="VKA831" i="3"/>
  <c r="VIY831" i="3"/>
  <c r="VJI231" i="3"/>
  <c r="VJV231" i="3"/>
  <c r="VJG231" i="3"/>
  <c r="VJC31" i="3"/>
  <c r="VJP31" i="3"/>
  <c r="VKC31" i="3"/>
  <c r="VKP31" i="3"/>
  <c r="VJA31" i="3"/>
  <c r="VJY431" i="3"/>
  <c r="VKL431" i="3"/>
  <c r="VKY431" i="3"/>
  <c r="VJW431" i="3"/>
  <c r="VJT831" i="3"/>
  <c r="VKG831" i="3"/>
  <c r="VKT831" i="3"/>
  <c r="VJR831" i="3"/>
  <c r="VJD231" i="3"/>
  <c r="VJQ231" i="3"/>
  <c r="VKD231" i="3"/>
  <c r="VKQ231" i="3"/>
  <c r="VJB231" i="3"/>
  <c r="VIU631" i="3"/>
  <c r="VJH631" i="3"/>
  <c r="VJU631" i="3"/>
  <c r="VKH631" i="3"/>
  <c r="VKU631" i="3"/>
  <c r="VLH631" i="3"/>
  <c r="VLU631" i="3"/>
  <c r="VIS631" i="3"/>
  <c r="VIZ431" i="3"/>
  <c r="VJM431" i="3"/>
  <c r="VJZ431" i="3"/>
  <c r="VKM431" i="3"/>
  <c r="VKZ431" i="3"/>
  <c r="VLM431" i="3"/>
  <c r="VIX431" i="3"/>
  <c r="VJF831" i="3"/>
  <c r="VJS831" i="3"/>
  <c r="VJD831" i="3"/>
  <c r="VJK631" i="3"/>
  <c r="VJX631" i="3"/>
  <c r="VJI631" i="3"/>
  <c r="VJX31" i="3"/>
  <c r="VKK31" i="3"/>
  <c r="VKX31" i="3"/>
  <c r="VJV31" i="3"/>
  <c r="VKF31" i="3"/>
  <c r="VKD31" i="3"/>
  <c r="VJL831" i="3"/>
  <c r="VJY831" i="3"/>
  <c r="VKL831" i="3"/>
  <c r="VJJ831" i="3"/>
  <c r="VJN231" i="3"/>
  <c r="VKA231" i="3"/>
  <c r="VJL231" i="3"/>
  <c r="VJT231" i="3"/>
  <c r="VKG231" i="3"/>
  <c r="VJR231" i="3"/>
  <c r="VJN31" i="3"/>
  <c r="VKA31" i="3"/>
  <c r="VKN31" i="3"/>
  <c r="VLA31" i="3"/>
  <c r="VJL31" i="3"/>
  <c r="VJK431" i="3"/>
  <c r="VJX431" i="3"/>
  <c r="VKK431" i="3"/>
  <c r="VKX431" i="3"/>
  <c r="VLK431" i="3"/>
  <c r="VLX431" i="3"/>
  <c r="VJI431" i="3"/>
  <c r="VKI31" i="3"/>
  <c r="VKV31" i="3"/>
  <c r="VLI31" i="3"/>
  <c r="VKG31" i="3"/>
  <c r="VKE831" i="3"/>
  <c r="VKR831" i="3"/>
  <c r="VLE831" i="3"/>
  <c r="VKC831" i="3"/>
  <c r="VJO231" i="3"/>
  <c r="VKB231" i="3"/>
  <c r="VKO231" i="3"/>
  <c r="VLB231" i="3"/>
  <c r="VJM231" i="3"/>
  <c r="VJV631" i="3"/>
  <c r="VKI631" i="3"/>
  <c r="VJT631" i="3"/>
  <c r="VJF631" i="3"/>
  <c r="VJS631" i="3"/>
  <c r="VKF631" i="3"/>
  <c r="VKS631" i="3"/>
  <c r="VLF631" i="3"/>
  <c r="VLS631" i="3"/>
  <c r="VMF631" i="3"/>
  <c r="VJD631" i="3"/>
  <c r="VJQ831" i="3"/>
  <c r="VKD831" i="3"/>
  <c r="VJO831" i="3"/>
  <c r="VKJ431" i="3"/>
  <c r="VKW431" i="3"/>
  <c r="VLJ431" i="3"/>
  <c r="VKH431" i="3"/>
  <c r="VKQ31" i="3"/>
  <c r="VKO31" i="3"/>
  <c r="VJY231" i="3"/>
  <c r="VKL231" i="3"/>
  <c r="VJW231" i="3"/>
  <c r="VJW831" i="3"/>
  <c r="VKJ831" i="3"/>
  <c r="VKW831" i="3"/>
  <c r="VJU831" i="3"/>
  <c r="VKE231" i="3"/>
  <c r="VKR231" i="3"/>
  <c r="VKC231" i="3"/>
  <c r="VKT31" i="3"/>
  <c r="VLG31" i="3"/>
  <c r="VLT31" i="3"/>
  <c r="VKR31" i="3"/>
  <c r="VJV431" i="3"/>
  <c r="VKI431" i="3"/>
  <c r="VKV431" i="3"/>
  <c r="VLI431" i="3"/>
  <c r="VLV431" i="3"/>
  <c r="VMI431" i="3"/>
  <c r="VJT431" i="3"/>
  <c r="VKB831" i="3"/>
  <c r="VKO831" i="3"/>
  <c r="VJZ831" i="3"/>
  <c r="VJY31" i="3"/>
  <c r="VKL31" i="3"/>
  <c r="VKY31" i="3"/>
  <c r="VLL31" i="3"/>
  <c r="VJW31" i="3"/>
  <c r="VKP831" i="3"/>
  <c r="VLC831" i="3"/>
  <c r="VLP831" i="3"/>
  <c r="VKN831" i="3"/>
  <c r="VKG631" i="3"/>
  <c r="VKT631" i="3"/>
  <c r="VKE631" i="3"/>
  <c r="VKU431" i="3"/>
  <c r="VLH431" i="3"/>
  <c r="VLU431" i="3"/>
  <c r="VKS431" i="3"/>
  <c r="VJQ631" i="3"/>
  <c r="VKD631" i="3"/>
  <c r="VKQ631" i="3"/>
  <c r="VLD631" i="3"/>
  <c r="VLQ631" i="3"/>
  <c r="VMD631" i="3"/>
  <c r="VMQ631" i="3"/>
  <c r="VJO631" i="3"/>
  <c r="VJZ231" i="3"/>
  <c r="VKM231" i="3"/>
  <c r="VKZ231" i="3"/>
  <c r="VLM231" i="3"/>
  <c r="VJX231" i="3"/>
  <c r="VLB31" i="3"/>
  <c r="VKZ31" i="3"/>
  <c r="VKJ231" i="3"/>
  <c r="VKW231" i="3"/>
  <c r="VKH231" i="3"/>
  <c r="VKH831" i="3"/>
  <c r="VKU831" i="3"/>
  <c r="VLH831" i="3"/>
  <c r="VKF831" i="3"/>
  <c r="VKP231" i="3"/>
  <c r="VLC231" i="3"/>
  <c r="VKN231" i="3"/>
  <c r="VLF431" i="3"/>
  <c r="VLS431" i="3"/>
  <c r="VMF431" i="3"/>
  <c r="VLD431" i="3"/>
  <c r="VKK231" i="3"/>
  <c r="VKX231" i="3"/>
  <c r="VLK231" i="3"/>
  <c r="VLX231" i="3"/>
  <c r="VKI231" i="3"/>
  <c r="VKG431" i="3"/>
  <c r="VKT431" i="3"/>
  <c r="VLG431" i="3"/>
  <c r="VLT431" i="3"/>
  <c r="VMG431" i="3"/>
  <c r="VMT431" i="3"/>
  <c r="VKE431" i="3"/>
  <c r="VKJ31" i="3"/>
  <c r="VKW31" i="3"/>
  <c r="VLJ31" i="3"/>
  <c r="VLW31" i="3"/>
  <c r="VKH31" i="3"/>
  <c r="VLE31" i="3"/>
  <c r="VLR31" i="3"/>
  <c r="VME31" i="3"/>
  <c r="VLC31" i="3"/>
  <c r="VLA831" i="3"/>
  <c r="VLN831" i="3"/>
  <c r="VMA831" i="3"/>
  <c r="VKY831" i="3"/>
  <c r="VKB631" i="3"/>
  <c r="VKO631" i="3"/>
  <c r="VLB631" i="3"/>
  <c r="VLO631" i="3"/>
  <c r="VMB631" i="3"/>
  <c r="VMO631" i="3"/>
  <c r="VNB631" i="3"/>
  <c r="VJZ631" i="3"/>
  <c r="VKR631" i="3"/>
  <c r="VLE631" i="3"/>
  <c r="VKP631" i="3"/>
  <c r="VKM831" i="3"/>
  <c r="VKZ831" i="3"/>
  <c r="VKK831" i="3"/>
  <c r="VLM31" i="3"/>
  <c r="VLK31" i="3"/>
  <c r="VKU231" i="3"/>
  <c r="VLH231" i="3"/>
  <c r="VKS231" i="3"/>
  <c r="VKS831" i="3"/>
  <c r="VLF831" i="3"/>
  <c r="VLS831" i="3"/>
  <c r="VKQ831" i="3"/>
  <c r="VLA231" i="3"/>
  <c r="VLN231" i="3"/>
  <c r="VKY231" i="3"/>
  <c r="VKM631" i="3"/>
  <c r="VKZ631" i="3"/>
  <c r="VLM631" i="3"/>
  <c r="VLZ631" i="3"/>
  <c r="VMM631" i="3"/>
  <c r="VMZ631" i="3"/>
  <c r="VNM631" i="3"/>
  <c r="VKK631" i="3"/>
  <c r="VLL831" i="3"/>
  <c r="VLY831" i="3"/>
  <c r="VML831" i="3"/>
  <c r="VLJ831" i="3"/>
  <c r="VKX831" i="3"/>
  <c r="VLK831" i="3"/>
  <c r="VKV831" i="3"/>
  <c r="VLQ431" i="3"/>
  <c r="VMD431" i="3"/>
  <c r="VMQ431" i="3"/>
  <c r="VLO431" i="3"/>
  <c r="VKV231" i="3"/>
  <c r="VLI231" i="3"/>
  <c r="VLV231" i="3"/>
  <c r="VMI231" i="3"/>
  <c r="VKT231" i="3"/>
  <c r="VKU31" i="3"/>
  <c r="VLH31" i="3"/>
  <c r="VLU31" i="3"/>
  <c r="VMH31" i="3"/>
  <c r="VKS31" i="3"/>
  <c r="VLC631" i="3"/>
  <c r="VLP631" i="3"/>
  <c r="VLA631" i="3"/>
  <c r="VLP31" i="3"/>
  <c r="VMC31" i="3"/>
  <c r="VMP31" i="3"/>
  <c r="VLN31" i="3"/>
  <c r="VKR431" i="3"/>
  <c r="VLE431" i="3"/>
  <c r="VLR431" i="3"/>
  <c r="VME431" i="3"/>
  <c r="VMR431" i="3"/>
  <c r="VNE431" i="3"/>
  <c r="VKP431" i="3"/>
  <c r="VLX31" i="3"/>
  <c r="VLV31" i="3"/>
  <c r="VLD831" i="3"/>
  <c r="VLQ831" i="3"/>
  <c r="VMD831" i="3"/>
  <c r="VLB831" i="3"/>
  <c r="VLF231" i="3"/>
  <c r="VLS231" i="3"/>
  <c r="VLD231" i="3"/>
  <c r="VLL231" i="3"/>
  <c r="VLY231" i="3"/>
  <c r="VLJ231" i="3"/>
  <c r="VLN631" i="3"/>
  <c r="VMA631" i="3"/>
  <c r="VLL631" i="3"/>
  <c r="VLI831" i="3"/>
  <c r="VLV831" i="3"/>
  <c r="VLG831" i="3"/>
  <c r="VKX631" i="3"/>
  <c r="VLK631" i="3"/>
  <c r="VLX631" i="3"/>
  <c r="VMK631" i="3"/>
  <c r="VMX631" i="3"/>
  <c r="VNK631" i="3"/>
  <c r="VNX631" i="3"/>
  <c r="VKV631" i="3"/>
  <c r="VLG231" i="3"/>
  <c r="VLT231" i="3"/>
  <c r="VMG231" i="3"/>
  <c r="VMT231" i="3"/>
  <c r="VLE231" i="3"/>
  <c r="VMB431" i="3"/>
  <c r="VMO431" i="3"/>
  <c r="VNB431" i="3"/>
  <c r="VLZ431" i="3"/>
  <c r="VLC431" i="3"/>
  <c r="VLP431" i="3"/>
  <c r="VMC431" i="3"/>
  <c r="VMP431" i="3"/>
  <c r="VNC431" i="3"/>
  <c r="VNP431" i="3"/>
  <c r="VLA431" i="3"/>
  <c r="VLF31" i="3"/>
  <c r="VLS31" i="3"/>
  <c r="VMF31" i="3"/>
  <c r="VMS31" i="3"/>
  <c r="VLD31" i="3"/>
  <c r="VMA31" i="3"/>
  <c r="VMN31" i="3"/>
  <c r="VNA31" i="3"/>
  <c r="VLY31" i="3"/>
  <c r="VLW831" i="3"/>
  <c r="VMJ831" i="3"/>
  <c r="VMW831" i="3"/>
  <c r="VLU831" i="3"/>
  <c r="VMI31" i="3"/>
  <c r="VMG31" i="3"/>
  <c r="VLQ231" i="3"/>
  <c r="VMD231" i="3"/>
  <c r="VLO231" i="3"/>
  <c r="VLO831" i="3"/>
  <c r="VMB831" i="3"/>
  <c r="VMO831" i="3"/>
  <c r="VLM831" i="3"/>
  <c r="VLW231" i="3"/>
  <c r="VMJ231" i="3"/>
  <c r="VLU231" i="3"/>
  <c r="VLR231" i="3"/>
  <c r="VME231" i="3"/>
  <c r="VMR231" i="3"/>
  <c r="VNE231" i="3"/>
  <c r="VLP231" i="3"/>
  <c r="VLQ31" i="3"/>
  <c r="VMD31" i="3"/>
  <c r="VMQ31" i="3"/>
  <c r="VND31" i="3"/>
  <c r="VLO31" i="3"/>
  <c r="VLN431" i="3"/>
  <c r="VMA431" i="3"/>
  <c r="VMN431" i="3"/>
  <c r="VNA431" i="3"/>
  <c r="VNN431" i="3"/>
  <c r="VOA431" i="3"/>
  <c r="VLL431" i="3"/>
  <c r="VLI631" i="3"/>
  <c r="VLV631" i="3"/>
  <c r="VMI631" i="3"/>
  <c r="VMV631" i="3"/>
  <c r="VNI631" i="3"/>
  <c r="VNV631" i="3"/>
  <c r="VOI631" i="3"/>
  <c r="VLG631" i="3"/>
  <c r="VLY631" i="3"/>
  <c r="VML631" i="3"/>
  <c r="VLW631" i="3"/>
  <c r="VMH831" i="3"/>
  <c r="VMU831" i="3"/>
  <c r="VNH831" i="3"/>
  <c r="VMF831" i="3"/>
  <c r="VML31" i="3"/>
  <c r="VMY31" i="3"/>
  <c r="VNL31" i="3"/>
  <c r="VMJ31" i="3"/>
  <c r="VMM431" i="3"/>
  <c r="VMZ431" i="3"/>
  <c r="VNM431" i="3"/>
  <c r="VMK431" i="3"/>
  <c r="VLT831" i="3"/>
  <c r="VMG831" i="3"/>
  <c r="VLR831" i="3"/>
  <c r="VMT31" i="3"/>
  <c r="VMR31" i="3"/>
  <c r="VLZ831" i="3"/>
  <c r="VMM831" i="3"/>
  <c r="VMZ831" i="3"/>
  <c r="VLX831" i="3"/>
  <c r="VMB231" i="3"/>
  <c r="VMO231" i="3"/>
  <c r="VLZ231" i="3"/>
  <c r="VMH231" i="3"/>
  <c r="VMU231" i="3"/>
  <c r="VMF231" i="3"/>
  <c r="VMJ631" i="3"/>
  <c r="VMW631" i="3"/>
  <c r="VMH631" i="3"/>
  <c r="VLT631" i="3"/>
  <c r="VMG631" i="3"/>
  <c r="VMT631" i="3"/>
  <c r="VNG631" i="3"/>
  <c r="VNT631" i="3"/>
  <c r="VOG631" i="3"/>
  <c r="VOT631" i="3"/>
  <c r="VLR631" i="3"/>
  <c r="VMB31" i="3"/>
  <c r="VMO31" i="3"/>
  <c r="VNB31" i="3"/>
  <c r="VNO31" i="3"/>
  <c r="VLZ31" i="3"/>
  <c r="VME831" i="3"/>
  <c r="VMR831" i="3"/>
  <c r="VMC831" i="3"/>
  <c r="VMW31" i="3"/>
  <c r="VNJ31" i="3"/>
  <c r="VNW31" i="3"/>
  <c r="VMU31" i="3"/>
  <c r="VLY431" i="3"/>
  <c r="VML431" i="3"/>
  <c r="VMY431" i="3"/>
  <c r="VNL431" i="3"/>
  <c r="VNY431" i="3"/>
  <c r="VOL431" i="3"/>
  <c r="VLW431" i="3"/>
  <c r="VMC231" i="3"/>
  <c r="VMP231" i="3"/>
  <c r="VNC231" i="3"/>
  <c r="VNP231" i="3"/>
  <c r="VMA231" i="3"/>
  <c r="VMX431" i="3"/>
  <c r="VNK431" i="3"/>
  <c r="VNX431" i="3"/>
  <c r="VMV431" i="3"/>
  <c r="VMS831" i="3"/>
  <c r="VNF831" i="3"/>
  <c r="VNS831" i="3"/>
  <c r="VMQ831" i="3"/>
  <c r="VNE31" i="3"/>
  <c r="VNC31" i="3"/>
  <c r="VMM231" i="3"/>
  <c r="VMZ231" i="3"/>
  <c r="VMK231" i="3"/>
  <c r="VMK831" i="3"/>
  <c r="VMX831" i="3"/>
  <c r="VNK831" i="3"/>
  <c r="VMI831" i="3"/>
  <c r="VMS231" i="3"/>
  <c r="VNF231" i="3"/>
  <c r="VMQ231" i="3"/>
  <c r="VNH31" i="3"/>
  <c r="VNU31" i="3"/>
  <c r="VOH31" i="3"/>
  <c r="VNF31" i="3"/>
  <c r="VNI431" i="3"/>
  <c r="VNV431" i="3"/>
  <c r="VOI431" i="3"/>
  <c r="VNG431" i="3"/>
  <c r="VME631" i="3"/>
  <c r="VMR631" i="3"/>
  <c r="VNE631" i="3"/>
  <c r="VNR631" i="3"/>
  <c r="VOE631" i="3"/>
  <c r="VOR631" i="3"/>
  <c r="VPE631" i="3"/>
  <c r="VMC631" i="3"/>
  <c r="VMN231" i="3"/>
  <c r="VNA231" i="3"/>
  <c r="VNN231" i="3"/>
  <c r="VOA231" i="3"/>
  <c r="VML231" i="3"/>
  <c r="VMP831" i="3"/>
  <c r="VNC831" i="3"/>
  <c r="VMN831" i="3"/>
  <c r="VND831" i="3"/>
  <c r="VNQ831" i="3"/>
  <c r="VOD831" i="3"/>
  <c r="VNB831" i="3"/>
  <c r="VMU631" i="3"/>
  <c r="VNH631" i="3"/>
  <c r="VMS631" i="3"/>
  <c r="VMJ431" i="3"/>
  <c r="VMW431" i="3"/>
  <c r="VNJ431" i="3"/>
  <c r="VNW431" i="3"/>
  <c r="VOJ431" i="3"/>
  <c r="VOW431" i="3"/>
  <c r="VMH431" i="3"/>
  <c r="VMM31" i="3"/>
  <c r="VMZ31" i="3"/>
  <c r="VNM31" i="3"/>
  <c r="VNZ31" i="3"/>
  <c r="VMK31" i="3"/>
  <c r="VNP31" i="3"/>
  <c r="VNN31" i="3"/>
  <c r="VMV831" i="3"/>
  <c r="VNI831" i="3"/>
  <c r="VNV831" i="3"/>
  <c r="VMT831" i="3"/>
  <c r="VMX231" i="3"/>
  <c r="VNK231" i="3"/>
  <c r="VMV231" i="3"/>
  <c r="VND231" i="3"/>
  <c r="VNQ231" i="3"/>
  <c r="VNB231" i="3"/>
  <c r="VMP631" i="3"/>
  <c r="VNC631" i="3"/>
  <c r="VNP631" i="3"/>
  <c r="VOC631" i="3"/>
  <c r="VOP631" i="3"/>
  <c r="VPC631" i="3"/>
  <c r="VPP631" i="3"/>
  <c r="VMN631" i="3"/>
  <c r="VNT431" i="3"/>
  <c r="VOG431" i="3"/>
  <c r="VOT431" i="3"/>
  <c r="VNR431" i="3"/>
  <c r="VNS31" i="3"/>
  <c r="VOF31" i="3"/>
  <c r="VOS31" i="3"/>
  <c r="VNQ31" i="3"/>
  <c r="VNA831" i="3"/>
  <c r="VNN831" i="3"/>
  <c r="VMY831" i="3"/>
  <c r="VNF631" i="3"/>
  <c r="VNS631" i="3"/>
  <c r="VND631" i="3"/>
  <c r="VMX31" i="3"/>
  <c r="VNK31" i="3"/>
  <c r="VNX31" i="3"/>
  <c r="VOK31" i="3"/>
  <c r="VMV31" i="3"/>
  <c r="VNO831" i="3"/>
  <c r="VOB831" i="3"/>
  <c r="VOO831" i="3"/>
  <c r="VNM831" i="3"/>
  <c r="VMU431" i="3"/>
  <c r="VNH431" i="3"/>
  <c r="VNU431" i="3"/>
  <c r="VOH431" i="3"/>
  <c r="VOU431" i="3"/>
  <c r="VPH431" i="3"/>
  <c r="VMS431" i="3"/>
  <c r="VMY231" i="3"/>
  <c r="VNL231" i="3"/>
  <c r="VNY231" i="3"/>
  <c r="VOL231" i="3"/>
  <c r="VMW231" i="3"/>
  <c r="VOA31" i="3"/>
  <c r="VNY31" i="3"/>
  <c r="VNI231" i="3"/>
  <c r="VNV231" i="3"/>
  <c r="VNG231" i="3"/>
  <c r="VNG831" i="3"/>
  <c r="VNT831" i="3"/>
  <c r="VOG831" i="3"/>
  <c r="VNE831" i="3"/>
  <c r="VNO231" i="3"/>
  <c r="VOB231" i="3"/>
  <c r="VNM231" i="3"/>
  <c r="VOD31" i="3"/>
  <c r="VOQ31" i="3"/>
  <c r="VPD31" i="3"/>
  <c r="VOB31" i="3"/>
  <c r="VNL831" i="3"/>
  <c r="VNY831" i="3"/>
  <c r="VNJ831" i="3"/>
  <c r="VOE431" i="3"/>
  <c r="VOR431" i="3"/>
  <c r="VPE431" i="3"/>
  <c r="VOC431" i="3"/>
  <c r="VNF431" i="3"/>
  <c r="VNS431" i="3"/>
  <c r="VOF431" i="3"/>
  <c r="VOS431" i="3"/>
  <c r="VPF431" i="3"/>
  <c r="VPS431" i="3"/>
  <c r="VND431" i="3"/>
  <c r="VNA631" i="3"/>
  <c r="VNN631" i="3"/>
  <c r="VOA631" i="3"/>
  <c r="VON631" i="3"/>
  <c r="VPA631" i="3"/>
  <c r="VPN631" i="3"/>
  <c r="VQA631" i="3"/>
  <c r="VMY631" i="3"/>
  <c r="VNQ631" i="3"/>
  <c r="VOD631" i="3"/>
  <c r="VNO631" i="3"/>
  <c r="VNZ831" i="3"/>
  <c r="VOM831" i="3"/>
  <c r="VOZ831" i="3"/>
  <c r="VNX831" i="3"/>
  <c r="VNJ231" i="3"/>
  <c r="VNW231" i="3"/>
  <c r="VOJ231" i="3"/>
  <c r="VOW231" i="3"/>
  <c r="VNH231" i="3"/>
  <c r="VNI31" i="3"/>
  <c r="VNV31" i="3"/>
  <c r="VOI31" i="3"/>
  <c r="VOV31" i="3"/>
  <c r="VNG31" i="3"/>
  <c r="VOL31" i="3"/>
  <c r="VOJ31" i="3"/>
  <c r="VNR831" i="3"/>
  <c r="VOE831" i="3"/>
  <c r="VOR831" i="3"/>
  <c r="VNP831" i="3"/>
  <c r="VNT231" i="3"/>
  <c r="VOG231" i="3"/>
  <c r="VNR231" i="3"/>
  <c r="VNZ231" i="3"/>
  <c r="VOM231" i="3"/>
  <c r="VNX231" i="3"/>
  <c r="VOP431" i="3"/>
  <c r="VPC431" i="3"/>
  <c r="VPP431" i="3"/>
  <c r="VON431" i="3"/>
  <c r="VNW831" i="3"/>
  <c r="VOJ831" i="3"/>
  <c r="VNU831" i="3"/>
  <c r="VNT31" i="3"/>
  <c r="VOG31" i="3"/>
  <c r="VOT31" i="3"/>
  <c r="VPG31" i="3"/>
  <c r="VNR31" i="3"/>
  <c r="VOB631" i="3"/>
  <c r="VOO631" i="3"/>
  <c r="VNZ631" i="3"/>
  <c r="VNQ431" i="3"/>
  <c r="VOD431" i="3"/>
  <c r="VOQ431" i="3"/>
  <c r="VPD431" i="3"/>
  <c r="VPQ431" i="3"/>
  <c r="VQD431" i="3"/>
  <c r="VNO431" i="3"/>
  <c r="VNU231" i="3"/>
  <c r="VOH231" i="3"/>
  <c r="VOU231" i="3"/>
  <c r="VPH231" i="3"/>
  <c r="VNS231" i="3"/>
  <c r="VOO31" i="3"/>
  <c r="VPB31" i="3"/>
  <c r="VPO31" i="3"/>
  <c r="VOM31" i="3"/>
  <c r="VOK831" i="3"/>
  <c r="VOX831" i="3"/>
  <c r="VPK831" i="3"/>
  <c r="VOI831" i="3"/>
  <c r="VNL631" i="3"/>
  <c r="VNY631" i="3"/>
  <c r="VOL631" i="3"/>
  <c r="VOY631" i="3"/>
  <c r="VPL631" i="3"/>
  <c r="VPY631" i="3"/>
  <c r="VQL631" i="3"/>
  <c r="VNJ631" i="3"/>
  <c r="VOW31" i="3"/>
  <c r="VOU31" i="3"/>
  <c r="VOE231" i="3"/>
  <c r="VOR231" i="3"/>
  <c r="VOC231" i="3"/>
  <c r="VOC831" i="3"/>
  <c r="VOP831" i="3"/>
  <c r="VPC831" i="3"/>
  <c r="VOA831" i="3"/>
  <c r="VOK231" i="3"/>
  <c r="VOX231" i="3"/>
  <c r="VOI231" i="3"/>
  <c r="VOZ31" i="3"/>
  <c r="VPM31" i="3"/>
  <c r="VPZ31" i="3"/>
  <c r="VOX31" i="3"/>
  <c r="VNW631" i="3"/>
  <c r="VOJ631" i="3"/>
  <c r="VOW631" i="3"/>
  <c r="VPJ631" i="3"/>
  <c r="VPW631" i="3"/>
  <c r="VQJ631" i="3"/>
  <c r="VQW631" i="3"/>
  <c r="VNU631" i="3"/>
  <c r="VOF231" i="3"/>
  <c r="VOS231" i="3"/>
  <c r="VPF231" i="3"/>
  <c r="VPS231" i="3"/>
  <c r="VOD231" i="3"/>
  <c r="VOM631" i="3"/>
  <c r="VOZ631" i="3"/>
  <c r="VOK631" i="3"/>
  <c r="VOH831" i="3"/>
  <c r="VOU831" i="3"/>
  <c r="VOF831" i="3"/>
  <c r="VOB431" i="3"/>
  <c r="VOO431" i="3"/>
  <c r="VPB431" i="3"/>
  <c r="VPO431" i="3"/>
  <c r="VQB431" i="3"/>
  <c r="VQO431" i="3"/>
  <c r="VNZ431" i="3"/>
  <c r="VOE31" i="3"/>
  <c r="VOR31" i="3"/>
  <c r="VPE31" i="3"/>
  <c r="VPR31" i="3"/>
  <c r="VOC31" i="3"/>
  <c r="VPA431" i="3"/>
  <c r="VPN431" i="3"/>
  <c r="VQA431" i="3"/>
  <c r="VOY431" i="3"/>
  <c r="VOV831" i="3"/>
  <c r="VPI831" i="3"/>
  <c r="VPV831" i="3"/>
  <c r="VOT831" i="3"/>
  <c r="VPH31" i="3"/>
  <c r="VPF31" i="3"/>
  <c r="VON831" i="3"/>
  <c r="VPA831" i="3"/>
  <c r="VPN831" i="3"/>
  <c r="VOL831" i="3"/>
  <c r="VOP231" i="3"/>
  <c r="VPC231" i="3"/>
  <c r="VON231" i="3"/>
  <c r="VOV231" i="3"/>
  <c r="VPI231" i="3"/>
  <c r="VOT231" i="3"/>
  <c r="VPK31" i="3"/>
  <c r="VPX31" i="3"/>
  <c r="VQK31" i="3"/>
  <c r="VPI31" i="3"/>
  <c r="VOX631" i="3"/>
  <c r="VPK631" i="3"/>
  <c r="VOV631" i="3"/>
  <c r="VOQ231" i="3"/>
  <c r="VPD231" i="3"/>
  <c r="VPQ231" i="3"/>
  <c r="VQD231" i="3"/>
  <c r="VOO231" i="3"/>
  <c r="VPL431" i="3"/>
  <c r="VPY431" i="3"/>
  <c r="VQL431" i="3"/>
  <c r="VPJ431" i="3"/>
  <c r="VPG831" i="3"/>
  <c r="VPT831" i="3"/>
  <c r="VQG831" i="3"/>
  <c r="VPE831" i="3"/>
  <c r="VOS831" i="3"/>
  <c r="VPF831" i="3"/>
  <c r="VOQ831" i="3"/>
  <c r="VOP31" i="3"/>
  <c r="VPC31" i="3"/>
  <c r="VPP31" i="3"/>
  <c r="VQC31" i="3"/>
  <c r="VON31" i="3"/>
  <c r="VOM431" i="3"/>
  <c r="VOZ431" i="3"/>
  <c r="VPM431" i="3"/>
  <c r="VPZ431" i="3"/>
  <c r="VQM431" i="3"/>
  <c r="VQZ431" i="3"/>
  <c r="VOK431" i="3"/>
  <c r="VOH631" i="3"/>
  <c r="VOU631" i="3"/>
  <c r="VPH631" i="3"/>
  <c r="VPU631" i="3"/>
  <c r="VQH631" i="3"/>
  <c r="VQU631" i="3"/>
  <c r="VRH631" i="3"/>
  <c r="VOF631" i="3"/>
  <c r="VPS31" i="3"/>
  <c r="VPQ31" i="3"/>
  <c r="VPA231" i="3"/>
  <c r="VPN231" i="3"/>
  <c r="VOY231" i="3"/>
  <c r="VOY831" i="3"/>
  <c r="VPL831" i="3"/>
  <c r="VPY831" i="3"/>
  <c r="VOW831" i="3"/>
  <c r="VPG231" i="3"/>
  <c r="VPT231" i="3"/>
  <c r="VPE231" i="3"/>
  <c r="VPR831" i="3"/>
  <c r="VQE831" i="3"/>
  <c r="VQR831" i="3"/>
  <c r="VPP831" i="3"/>
  <c r="VPI631" i="3"/>
  <c r="VPV631" i="3"/>
  <c r="VPG631" i="3"/>
  <c r="VPA31" i="3"/>
  <c r="VPN31" i="3"/>
  <c r="VQA31" i="3"/>
  <c r="VQN31" i="3"/>
  <c r="VOY31" i="3"/>
  <c r="VPD831" i="3"/>
  <c r="VPQ831" i="3"/>
  <c r="VPB831" i="3"/>
  <c r="VOS631" i="3"/>
  <c r="VPF631" i="3"/>
  <c r="VPS631" i="3"/>
  <c r="VQF631" i="3"/>
  <c r="VQS631" i="3"/>
  <c r="VRF631" i="3"/>
  <c r="VRS631" i="3"/>
  <c r="VOQ631" i="3"/>
  <c r="VPW431" i="3"/>
  <c r="VQJ431" i="3"/>
  <c r="VQW431" i="3"/>
  <c r="VPU431" i="3"/>
  <c r="VOX431" i="3"/>
  <c r="VPK431" i="3"/>
  <c r="VPX431" i="3"/>
  <c r="VQK431" i="3"/>
  <c r="VQX431" i="3"/>
  <c r="VRK431" i="3"/>
  <c r="VOV431" i="3"/>
  <c r="VPB231" i="3"/>
  <c r="VPO231" i="3"/>
  <c r="VQB231" i="3"/>
  <c r="VQO231" i="3"/>
  <c r="VOZ231" i="3"/>
  <c r="VPV31" i="3"/>
  <c r="VQI31" i="3"/>
  <c r="VQV31" i="3"/>
  <c r="VPT31" i="3"/>
  <c r="VQD31" i="3"/>
  <c r="VQB31" i="3"/>
  <c r="VPJ831" i="3"/>
  <c r="VPW831" i="3"/>
  <c r="VQJ831" i="3"/>
  <c r="VPH831" i="3"/>
  <c r="VPL231" i="3"/>
  <c r="VPY231" i="3"/>
  <c r="VPJ231" i="3"/>
  <c r="VPR231" i="3"/>
  <c r="VQE231" i="3"/>
  <c r="VPP231" i="3"/>
  <c r="VQH431" i="3"/>
  <c r="VQU431" i="3"/>
  <c r="VRH431" i="3"/>
  <c r="VQF431" i="3"/>
  <c r="VPL31" i="3"/>
  <c r="VPY31" i="3"/>
  <c r="VQL31" i="3"/>
  <c r="VQY31" i="3"/>
  <c r="VPJ31" i="3"/>
  <c r="VPT631" i="3"/>
  <c r="VQG631" i="3"/>
  <c r="VPR631" i="3"/>
  <c r="VQG31" i="3"/>
  <c r="VQT31" i="3"/>
  <c r="VRG31" i="3"/>
  <c r="VQE31" i="3"/>
  <c r="VPM231" i="3"/>
  <c r="VPZ231" i="3"/>
  <c r="VQM231" i="3"/>
  <c r="VQZ231" i="3"/>
  <c r="VPK231" i="3"/>
  <c r="VPD631" i="3"/>
  <c r="VPQ631" i="3"/>
  <c r="VQD631" i="3"/>
  <c r="VQQ631" i="3"/>
  <c r="VRD631" i="3"/>
  <c r="VRQ631" i="3"/>
  <c r="VSD631" i="3"/>
  <c r="VPB631" i="3"/>
  <c r="VPI431" i="3"/>
  <c r="VPV431" i="3"/>
  <c r="VQI431" i="3"/>
  <c r="VQV431" i="3"/>
  <c r="VRI431" i="3"/>
  <c r="VRV431" i="3"/>
  <c r="VPG431" i="3"/>
  <c r="VPO831" i="3"/>
  <c r="VQB831" i="3"/>
  <c r="VPM831" i="3"/>
  <c r="VQC831" i="3"/>
  <c r="VQP831" i="3"/>
  <c r="VRC831" i="3"/>
  <c r="VQA831" i="3"/>
  <c r="VQO31" i="3"/>
  <c r="VQM31" i="3"/>
  <c r="VPU831" i="3"/>
  <c r="VQH831" i="3"/>
  <c r="VQU831" i="3"/>
  <c r="VPS831" i="3"/>
  <c r="VPW231" i="3"/>
  <c r="VQJ231" i="3"/>
  <c r="VPU231" i="3"/>
  <c r="VQC231" i="3"/>
  <c r="VQP231" i="3"/>
  <c r="VQA231" i="3"/>
  <c r="VQE631" i="3"/>
  <c r="VQR631" i="3"/>
  <c r="VQC631" i="3"/>
  <c r="VPW31" i="3"/>
  <c r="VQJ31" i="3"/>
  <c r="VQW31" i="3"/>
  <c r="VRJ31" i="3"/>
  <c r="VPU31" i="3"/>
  <c r="VPX231" i="3"/>
  <c r="VQK231" i="3"/>
  <c r="VQX231" i="3"/>
  <c r="VRK231" i="3"/>
  <c r="VPV231" i="3"/>
  <c r="VPT431" i="3"/>
  <c r="VQG431" i="3"/>
  <c r="VQT431" i="3"/>
  <c r="VRG431" i="3"/>
  <c r="VRT431" i="3"/>
  <c r="VSG431" i="3"/>
  <c r="VPR431" i="3"/>
  <c r="VQS431" i="3"/>
  <c r="VRF431" i="3"/>
  <c r="VRS431" i="3"/>
  <c r="VQQ431" i="3"/>
  <c r="VPZ831" i="3"/>
  <c r="VQM831" i="3"/>
  <c r="VPX831" i="3"/>
  <c r="VQN831" i="3"/>
  <c r="VRA831" i="3"/>
  <c r="VRN831" i="3"/>
  <c r="VQL831" i="3"/>
  <c r="VPO631" i="3"/>
  <c r="VQB631" i="3"/>
  <c r="VQO631" i="3"/>
  <c r="VRB631" i="3"/>
  <c r="VRO631" i="3"/>
  <c r="VSB631" i="3"/>
  <c r="VSO631" i="3"/>
  <c r="VPM631" i="3"/>
  <c r="VQR31" i="3"/>
  <c r="VRE31" i="3"/>
  <c r="VRR31" i="3"/>
  <c r="VQP31" i="3"/>
  <c r="VQZ31" i="3"/>
  <c r="VQX31" i="3"/>
  <c r="VQH231" i="3"/>
  <c r="VQU231" i="3"/>
  <c r="VQF231" i="3"/>
  <c r="VQF831" i="3"/>
  <c r="VQS831" i="3"/>
  <c r="VRF831" i="3"/>
  <c r="VQD831" i="3"/>
  <c r="VQN231" i="3"/>
  <c r="VRA231" i="3"/>
  <c r="VQL231" i="3"/>
  <c r="VQE431" i="3"/>
  <c r="VQR431" i="3"/>
  <c r="VRE431" i="3"/>
  <c r="VRR431" i="3"/>
  <c r="VSE431" i="3"/>
  <c r="VSR431" i="3"/>
  <c r="VQC431" i="3"/>
  <c r="VQY831" i="3"/>
  <c r="VRL831" i="3"/>
  <c r="VRY831" i="3"/>
  <c r="VQW831" i="3"/>
  <c r="VQK831" i="3"/>
  <c r="VQX831" i="3"/>
  <c r="VQI831" i="3"/>
  <c r="VQP631" i="3"/>
  <c r="VRC631" i="3"/>
  <c r="VQN631" i="3"/>
  <c r="VQH31" i="3"/>
  <c r="VQU31" i="3"/>
  <c r="VRH31" i="3"/>
  <c r="VRU31" i="3"/>
  <c r="VQF31" i="3"/>
  <c r="VQI231" i="3"/>
  <c r="VQV231" i="3"/>
  <c r="VRI231" i="3"/>
  <c r="VRV231" i="3"/>
  <c r="VQG231" i="3"/>
  <c r="VRC31" i="3"/>
  <c r="VRP31" i="3"/>
  <c r="VSC31" i="3"/>
  <c r="VRA31" i="3"/>
  <c r="VRD431" i="3"/>
  <c r="VRQ431" i="3"/>
  <c r="VSD431" i="3"/>
  <c r="VRB431" i="3"/>
  <c r="VPZ631" i="3"/>
  <c r="VQM631" i="3"/>
  <c r="VQZ631" i="3"/>
  <c r="VRM631" i="3"/>
  <c r="VRZ631" i="3"/>
  <c r="VSM631" i="3"/>
  <c r="VSZ631" i="3"/>
  <c r="VPX631" i="3"/>
  <c r="VRK31" i="3"/>
  <c r="VRI31" i="3"/>
  <c r="VQS231" i="3"/>
  <c r="VRF231" i="3"/>
  <c r="VQQ231" i="3"/>
  <c r="VQQ831" i="3"/>
  <c r="VRD831" i="3"/>
  <c r="VRQ831" i="3"/>
  <c r="VQO831" i="3"/>
  <c r="VQY231" i="3"/>
  <c r="VRL231" i="3"/>
  <c r="VQW231" i="3"/>
  <c r="VQV831" i="3"/>
  <c r="VRI831" i="3"/>
  <c r="VQT831" i="3"/>
  <c r="VQK631" i="3"/>
  <c r="VQX631" i="3"/>
  <c r="VRK631" i="3"/>
  <c r="VRX631" i="3"/>
  <c r="VSK631" i="3"/>
  <c r="VSX631" i="3"/>
  <c r="VTK631" i="3"/>
  <c r="VQI631" i="3"/>
  <c r="VQS31" i="3"/>
  <c r="VRF31" i="3"/>
  <c r="VRS31" i="3"/>
  <c r="VSF31" i="3"/>
  <c r="VQQ31" i="3"/>
  <c r="VRJ831" i="3"/>
  <c r="VRW831" i="3"/>
  <c r="VSJ831" i="3"/>
  <c r="VRH831" i="3"/>
  <c r="VRA631" i="3"/>
  <c r="VRN631" i="3"/>
  <c r="VQY631" i="3"/>
  <c r="VQP431" i="3"/>
  <c r="VRC431" i="3"/>
  <c r="VRP431" i="3"/>
  <c r="VSC431" i="3"/>
  <c r="VSP431" i="3"/>
  <c r="VTC431" i="3"/>
  <c r="VQN431" i="3"/>
  <c r="VRN31" i="3"/>
  <c r="VSA31" i="3"/>
  <c r="VSN31" i="3"/>
  <c r="VRL31" i="3"/>
  <c r="VQT231" i="3"/>
  <c r="VRG231" i="3"/>
  <c r="VRT231" i="3"/>
  <c r="VSG231" i="3"/>
  <c r="VQR231" i="3"/>
  <c r="VRO431" i="3"/>
  <c r="VSB431" i="3"/>
  <c r="VSO431" i="3"/>
  <c r="VRM431" i="3"/>
  <c r="VRV31" i="3"/>
  <c r="VRT31" i="3"/>
  <c r="VRB831" i="3"/>
  <c r="VRO831" i="3"/>
  <c r="VSB831" i="3"/>
  <c r="VQZ831" i="3"/>
  <c r="VRD231" i="3"/>
  <c r="VRQ231" i="3"/>
  <c r="VRB231" i="3"/>
  <c r="VRJ231" i="3"/>
  <c r="VRW231" i="3"/>
  <c r="VRH231" i="3"/>
  <c r="VRD31" i="3"/>
  <c r="VRQ31" i="3"/>
  <c r="VSD31" i="3"/>
  <c r="VSQ31" i="3"/>
  <c r="VRB31" i="3"/>
  <c r="VQV631" i="3"/>
  <c r="VRI631" i="3"/>
  <c r="VRV631" i="3"/>
  <c r="VSI631" i="3"/>
  <c r="VSV631" i="3"/>
  <c r="VTI631" i="3"/>
  <c r="VTV631" i="3"/>
  <c r="VQT631" i="3"/>
  <c r="VRA431" i="3"/>
  <c r="VRN431" i="3"/>
  <c r="VSA431" i="3"/>
  <c r="VSN431" i="3"/>
  <c r="VTA431" i="3"/>
  <c r="VTN431" i="3"/>
  <c r="VQY431" i="3"/>
  <c r="VRZ431" i="3"/>
  <c r="VSM431" i="3"/>
  <c r="VSZ431" i="3"/>
  <c r="VRX431" i="3"/>
  <c r="VRL631" i="3"/>
  <c r="VRY631" i="3"/>
  <c r="VRJ631" i="3"/>
  <c r="VRU831" i="3"/>
  <c r="VSH831" i="3"/>
  <c r="VSU831" i="3"/>
  <c r="VRS831" i="3"/>
  <c r="VRG831" i="3"/>
  <c r="VRT831" i="3"/>
  <c r="VRE831" i="3"/>
  <c r="VRY31" i="3"/>
  <c r="VSL31" i="3"/>
  <c r="VSY31" i="3"/>
  <c r="VRW31" i="3"/>
  <c r="VRE231" i="3"/>
  <c r="VRR231" i="3"/>
  <c r="VSE231" i="3"/>
  <c r="VSR231" i="3"/>
  <c r="VRC231" i="3"/>
  <c r="VSG31" i="3"/>
  <c r="VSE31" i="3"/>
  <c r="VRO231" i="3"/>
  <c r="VSB231" i="3"/>
  <c r="VRM231" i="3"/>
  <c r="VRM831" i="3"/>
  <c r="VRZ831" i="3"/>
  <c r="VSM831" i="3"/>
  <c r="VRK831" i="3"/>
  <c r="VRU231" i="3"/>
  <c r="VSH231" i="3"/>
  <c r="VRS231" i="3"/>
  <c r="VRG631" i="3"/>
  <c r="VRT631" i="3"/>
  <c r="VSG631" i="3"/>
  <c r="VST631" i="3"/>
  <c r="VTG631" i="3"/>
  <c r="VTT631" i="3"/>
  <c r="VUG631" i="3"/>
  <c r="VRE631" i="3"/>
  <c r="VSF831" i="3"/>
  <c r="VSS831" i="3"/>
  <c r="VTF831" i="3"/>
  <c r="VSD831" i="3"/>
  <c r="VRL431" i="3"/>
  <c r="VRY431" i="3"/>
  <c r="VSL431" i="3"/>
  <c r="VSY431" i="3"/>
  <c r="VTL431" i="3"/>
  <c r="VTY431" i="3"/>
  <c r="VRJ431" i="3"/>
  <c r="VSK431" i="3"/>
  <c r="VSX431" i="3"/>
  <c r="VTK431" i="3"/>
  <c r="VSI431" i="3"/>
  <c r="VRW631" i="3"/>
  <c r="VSJ631" i="3"/>
  <c r="VRU631" i="3"/>
  <c r="VRR831" i="3"/>
  <c r="VSE831" i="3"/>
  <c r="VRP831" i="3"/>
  <c r="VRO31" i="3"/>
  <c r="VSB31" i="3"/>
  <c r="VSO31" i="3"/>
  <c r="VTB31" i="3"/>
  <c r="VRM31" i="3"/>
  <c r="VRP231" i="3"/>
  <c r="VSC231" i="3"/>
  <c r="VSP231" i="3"/>
  <c r="VTC231" i="3"/>
  <c r="VRN231" i="3"/>
  <c r="VSJ31" i="3"/>
  <c r="VSW31" i="3"/>
  <c r="VTJ31" i="3"/>
  <c r="VSH31" i="3"/>
  <c r="VSR31" i="3"/>
  <c r="VSP31" i="3"/>
  <c r="VRX831" i="3"/>
  <c r="VSK831" i="3"/>
  <c r="VSX831" i="3"/>
  <c r="VRV831" i="3"/>
  <c r="VRZ231" i="3"/>
  <c r="VSM231" i="3"/>
  <c r="VRX231" i="3"/>
  <c r="VSF231" i="3"/>
  <c r="VSS231" i="3"/>
  <c r="VSD231" i="3"/>
  <c r="VSV431" i="3"/>
  <c r="VTI431" i="3"/>
  <c r="VTV431" i="3"/>
  <c r="VST431" i="3"/>
  <c r="VRZ31" i="3"/>
  <c r="VSM31" i="3"/>
  <c r="VSZ31" i="3"/>
  <c r="VTM31" i="3"/>
  <c r="VRX31" i="3"/>
  <c r="VSU31" i="3"/>
  <c r="VTH31" i="3"/>
  <c r="VTU31" i="3"/>
  <c r="VSS31" i="3"/>
  <c r="VSC831" i="3"/>
  <c r="VSP831" i="3"/>
  <c r="VSA831" i="3"/>
  <c r="VRW431" i="3"/>
  <c r="VSJ431" i="3"/>
  <c r="VSW431" i="3"/>
  <c r="VTJ431" i="3"/>
  <c r="VTW431" i="3"/>
  <c r="VUJ431" i="3"/>
  <c r="VRU431" i="3"/>
  <c r="VRR631" i="3"/>
  <c r="VSE631" i="3"/>
  <c r="VSR631" i="3"/>
  <c r="VTE631" i="3"/>
  <c r="VTR631" i="3"/>
  <c r="VUE631" i="3"/>
  <c r="VUR631" i="3"/>
  <c r="VRP631" i="3"/>
  <c r="VSA231" i="3"/>
  <c r="VSN231" i="3"/>
  <c r="VTA231" i="3"/>
  <c r="VTN231" i="3"/>
  <c r="VRY231" i="3"/>
  <c r="VSH631" i="3"/>
  <c r="VSU631" i="3"/>
  <c r="VSF631" i="3"/>
  <c r="VSQ831" i="3"/>
  <c r="VTD831" i="3"/>
  <c r="VTQ831" i="3"/>
  <c r="VSO831" i="3"/>
  <c r="VTC31" i="3"/>
  <c r="VTA31" i="3"/>
  <c r="VSK231" i="3"/>
  <c r="VSX231" i="3"/>
  <c r="VSI231" i="3"/>
  <c r="VSI831" i="3"/>
  <c r="VSV831" i="3"/>
  <c r="VTI831" i="3"/>
  <c r="VSG831" i="3"/>
  <c r="VSQ231" i="3"/>
  <c r="VTD231" i="3"/>
  <c r="VSO231" i="3"/>
  <c r="VSH431" i="3"/>
  <c r="VSU431" i="3"/>
  <c r="VTH431" i="3"/>
  <c r="VTU431" i="3"/>
  <c r="VUH431" i="3"/>
  <c r="VUU431" i="3"/>
  <c r="VSF431" i="3"/>
  <c r="VSN831" i="3"/>
  <c r="VTA831" i="3"/>
  <c r="VSL831" i="3"/>
  <c r="VSL231" i="3"/>
  <c r="VSY231" i="3"/>
  <c r="VTL231" i="3"/>
  <c r="VTY231" i="3"/>
  <c r="VSJ231" i="3"/>
  <c r="VSK31" i="3"/>
  <c r="VSX31" i="3"/>
  <c r="VTK31" i="3"/>
  <c r="VTX31" i="3"/>
  <c r="VSI31" i="3"/>
  <c r="VSC631" i="3"/>
  <c r="VSP631" i="3"/>
  <c r="VTC631" i="3"/>
  <c r="VTP631" i="3"/>
  <c r="VUC631" i="3"/>
  <c r="VUP631" i="3"/>
  <c r="VVC631" i="3"/>
  <c r="VSA631" i="3"/>
  <c r="VTG431" i="3"/>
  <c r="VTT431" i="3"/>
  <c r="VUG431" i="3"/>
  <c r="VTE431" i="3"/>
  <c r="VTF31" i="3"/>
  <c r="VTS31" i="3"/>
  <c r="VUF31" i="3"/>
  <c r="VTD31" i="3"/>
  <c r="VSS631" i="3"/>
  <c r="VTF631" i="3"/>
  <c r="VSQ631" i="3"/>
  <c r="VTB831" i="3"/>
  <c r="VTO831" i="3"/>
  <c r="VUB831" i="3"/>
  <c r="VSZ831" i="3"/>
  <c r="VTN31" i="3"/>
  <c r="VTL31" i="3"/>
  <c r="VST831" i="3"/>
  <c r="VTG831" i="3"/>
  <c r="VTT831" i="3"/>
  <c r="VSR831" i="3"/>
  <c r="VSV231" i="3"/>
  <c r="VTI231" i="3"/>
  <c r="VST231" i="3"/>
  <c r="VTB231" i="3"/>
  <c r="VTO231" i="3"/>
  <c r="VSZ231" i="3"/>
  <c r="VSV31" i="3"/>
  <c r="VTI31" i="3"/>
  <c r="VTV31" i="3"/>
  <c r="VUI31" i="3"/>
  <c r="VST31" i="3"/>
  <c r="VSW231" i="3"/>
  <c r="VTJ231" i="3"/>
  <c r="VTW231" i="3"/>
  <c r="VUJ231" i="3"/>
  <c r="VSU231" i="3"/>
  <c r="VSY831" i="3"/>
  <c r="VTL831" i="3"/>
  <c r="VSW831" i="3"/>
  <c r="VTR431" i="3"/>
  <c r="VUE431" i="3"/>
  <c r="VUR431" i="3"/>
  <c r="VTP431" i="3"/>
  <c r="VTQ31" i="3"/>
  <c r="VUD31" i="3"/>
  <c r="VUQ31" i="3"/>
  <c r="VTO31" i="3"/>
  <c r="VSN631" i="3"/>
  <c r="VTA631" i="3"/>
  <c r="VTN631" i="3"/>
  <c r="VUA631" i="3"/>
  <c r="VUN631" i="3"/>
  <c r="VVA631" i="3"/>
  <c r="VVN631" i="3"/>
  <c r="VSL631" i="3"/>
  <c r="VSS431" i="3"/>
  <c r="VTF431" i="3"/>
  <c r="VTS431" i="3"/>
  <c r="VUF431" i="3"/>
  <c r="VUS431" i="3"/>
  <c r="VVF431" i="3"/>
  <c r="VSQ431" i="3"/>
  <c r="VTD631" i="3"/>
  <c r="VTQ631" i="3"/>
  <c r="VTB631" i="3"/>
  <c r="VTM831" i="3"/>
  <c r="VTZ831" i="3"/>
  <c r="VUM831" i="3"/>
  <c r="VTK831" i="3"/>
  <c r="VTY31" i="3"/>
  <c r="VTW31" i="3"/>
  <c r="VTG231" i="3"/>
  <c r="VTT231" i="3"/>
  <c r="VTE231" i="3"/>
  <c r="VTE831" i="3"/>
  <c r="VTR831" i="3"/>
  <c r="VUE831" i="3"/>
  <c r="VTC831" i="3"/>
  <c r="VTM231" i="3"/>
  <c r="VTZ231" i="3"/>
  <c r="VTK231" i="3"/>
  <c r="VTD431" i="3"/>
  <c r="VTQ431" i="3"/>
  <c r="VUD431" i="3"/>
  <c r="VUQ431" i="3"/>
  <c r="VVD431" i="3"/>
  <c r="VVQ431" i="3"/>
  <c r="VTB431" i="3"/>
  <c r="VUC431" i="3"/>
  <c r="VUP431" i="3"/>
  <c r="VVC431" i="3"/>
  <c r="VUA431" i="3"/>
  <c r="VTH231" i="3"/>
  <c r="VTU231" i="3"/>
  <c r="VUH231" i="3"/>
  <c r="VUU231" i="3"/>
  <c r="VTF231" i="3"/>
  <c r="VTX831" i="3"/>
  <c r="VUK831" i="3"/>
  <c r="VUX831" i="3"/>
  <c r="VTV831" i="3"/>
  <c r="VSY631" i="3"/>
  <c r="VTL631" i="3"/>
  <c r="VTY631" i="3"/>
  <c r="VUL631" i="3"/>
  <c r="VUY631" i="3"/>
  <c r="VVL631" i="3"/>
  <c r="VVY631" i="3"/>
  <c r="VSW631" i="3"/>
  <c r="VTJ831" i="3"/>
  <c r="VTW831" i="3"/>
  <c r="VTH831" i="3"/>
  <c r="VTG31" i="3"/>
  <c r="VTT31" i="3"/>
  <c r="VUG31" i="3"/>
  <c r="VUT31" i="3"/>
  <c r="VTE31" i="3"/>
  <c r="VTO631" i="3"/>
  <c r="VUB631" i="3"/>
  <c r="VTM631" i="3"/>
  <c r="VUB31" i="3"/>
  <c r="VUO31" i="3"/>
  <c r="VVB31" i="3"/>
  <c r="VTZ31" i="3"/>
  <c r="VUJ31" i="3"/>
  <c r="VUH31" i="3"/>
  <c r="VTP831" i="3"/>
  <c r="VUC831" i="3"/>
  <c r="VUP831" i="3"/>
  <c r="VTN831" i="3"/>
  <c r="VTR231" i="3"/>
  <c r="VUE231" i="3"/>
  <c r="VTP231" i="3"/>
  <c r="VTX231" i="3"/>
  <c r="VUK231" i="3"/>
  <c r="VTV231" i="3"/>
  <c r="VUN431" i="3"/>
  <c r="VVA431" i="3"/>
  <c r="VVN431" i="3"/>
  <c r="VUL431" i="3"/>
  <c r="VTR31" i="3"/>
  <c r="VUE31" i="3"/>
  <c r="VUR31" i="3"/>
  <c r="VVE31" i="3"/>
  <c r="VTP31" i="3"/>
  <c r="VUI831" i="3"/>
  <c r="VUV831" i="3"/>
  <c r="VVI831" i="3"/>
  <c r="VUG831" i="3"/>
  <c r="VTO431" i="3"/>
  <c r="VUB431" i="3"/>
  <c r="VUO431" i="3"/>
  <c r="VVB431" i="3"/>
  <c r="VVO431" i="3"/>
  <c r="VWB431" i="3"/>
  <c r="VTM431" i="3"/>
  <c r="VUM31" i="3"/>
  <c r="VUZ31" i="3"/>
  <c r="VVM31" i="3"/>
  <c r="VUK31" i="3"/>
  <c r="VTU831" i="3"/>
  <c r="VUH831" i="3"/>
  <c r="VTS831" i="3"/>
  <c r="VTZ631" i="3"/>
  <c r="VUM631" i="3"/>
  <c r="VTX631" i="3"/>
  <c r="VTJ631" i="3"/>
  <c r="VTW631" i="3"/>
  <c r="VUJ631" i="3"/>
  <c r="VUW631" i="3"/>
  <c r="VVJ631" i="3"/>
  <c r="VVW631" i="3"/>
  <c r="VWJ631" i="3"/>
  <c r="VTH631" i="3"/>
  <c r="VTS231" i="3"/>
  <c r="VUF231" i="3"/>
  <c r="VUS231" i="3"/>
  <c r="VVF231" i="3"/>
  <c r="VTQ231" i="3"/>
  <c r="VUU31" i="3"/>
  <c r="VUS31" i="3"/>
  <c r="VUC231" i="3"/>
  <c r="VUP231" i="3"/>
  <c r="VUA231" i="3"/>
  <c r="VUA831" i="3"/>
  <c r="VUN831" i="3"/>
  <c r="VVA831" i="3"/>
  <c r="VTY831" i="3"/>
  <c r="VUI231" i="3"/>
  <c r="VUV231" i="3"/>
  <c r="VUG231" i="3"/>
  <c r="VUC31" i="3"/>
  <c r="VUP31" i="3"/>
  <c r="VVC31" i="3"/>
  <c r="VVP31" i="3"/>
  <c r="VUA31" i="3"/>
  <c r="VTZ431" i="3"/>
  <c r="VUM431" i="3"/>
  <c r="VUZ431" i="3"/>
  <c r="VVM431" i="3"/>
  <c r="VVZ431" i="3"/>
  <c r="VWM431" i="3"/>
  <c r="VTX431" i="3"/>
  <c r="VTU631" i="3"/>
  <c r="VUH631" i="3"/>
  <c r="VUU631" i="3"/>
  <c r="VVH631" i="3"/>
  <c r="VVU631" i="3"/>
  <c r="VWH631" i="3"/>
  <c r="VWU631" i="3"/>
  <c r="VTS631" i="3"/>
  <c r="VUY431" i="3"/>
  <c r="VVL431" i="3"/>
  <c r="VVY431" i="3"/>
  <c r="VUW431" i="3"/>
  <c r="VUK631" i="3"/>
  <c r="VUX631" i="3"/>
  <c r="VUI631" i="3"/>
  <c r="VUX31" i="3"/>
  <c r="VVK31" i="3"/>
  <c r="VVX31" i="3"/>
  <c r="VUV31" i="3"/>
  <c r="VUD231" i="3"/>
  <c r="VUQ231" i="3"/>
  <c r="VVD231" i="3"/>
  <c r="VVQ231" i="3"/>
  <c r="VUB231" i="3"/>
  <c r="VUF831" i="3"/>
  <c r="VUS831" i="3"/>
  <c r="VUD831" i="3"/>
  <c r="VUT831" i="3"/>
  <c r="VVG831" i="3"/>
  <c r="VVT831" i="3"/>
  <c r="VUR831" i="3"/>
  <c r="VVF31" i="3"/>
  <c r="VVD31" i="3"/>
  <c r="VUL831" i="3"/>
  <c r="VUY831" i="3"/>
  <c r="VVL831" i="3"/>
  <c r="VUJ831" i="3"/>
  <c r="VUN231" i="3"/>
  <c r="VVA231" i="3"/>
  <c r="VUL231" i="3"/>
  <c r="VUT231" i="3"/>
  <c r="VVG231" i="3"/>
  <c r="VUR231" i="3"/>
  <c r="VUK431" i="3"/>
  <c r="VUX431" i="3"/>
  <c r="VVK431" i="3"/>
  <c r="VVX431" i="3"/>
  <c r="VWK431" i="3"/>
  <c r="VWX431" i="3"/>
  <c r="VUI431" i="3"/>
  <c r="VUN31" i="3"/>
  <c r="VVA31" i="3"/>
  <c r="VVN31" i="3"/>
  <c r="VWA31" i="3"/>
  <c r="VUL31" i="3"/>
  <c r="VVE831" i="3"/>
  <c r="VVR831" i="3"/>
  <c r="VWE831" i="3"/>
  <c r="VVC831" i="3"/>
  <c r="VVJ431" i="3"/>
  <c r="VVW431" i="3"/>
  <c r="VWJ431" i="3"/>
  <c r="VVH431" i="3"/>
  <c r="VUO231" i="3"/>
  <c r="VVB231" i="3"/>
  <c r="VVO231" i="3"/>
  <c r="VWB231" i="3"/>
  <c r="VUM231" i="3"/>
  <c r="VVI31" i="3"/>
  <c r="VVV31" i="3"/>
  <c r="VWI31" i="3"/>
  <c r="VVG31" i="3"/>
  <c r="VUF631" i="3"/>
  <c r="VUS631" i="3"/>
  <c r="VVF631" i="3"/>
  <c r="VVS631" i="3"/>
  <c r="VWF631" i="3"/>
  <c r="VWS631" i="3"/>
  <c r="VXF631" i="3"/>
  <c r="VUD631" i="3"/>
  <c r="VUQ831" i="3"/>
  <c r="VVD831" i="3"/>
  <c r="VUO831" i="3"/>
  <c r="VUV631" i="3"/>
  <c r="VVI631" i="3"/>
  <c r="VUT631" i="3"/>
  <c r="VVQ31" i="3"/>
  <c r="VVO31" i="3"/>
  <c r="VUY231" i="3"/>
  <c r="VVL231" i="3"/>
  <c r="VUW231" i="3"/>
  <c r="VUW831" i="3"/>
  <c r="VVJ831" i="3"/>
  <c r="VVW831" i="3"/>
  <c r="VUU831" i="3"/>
  <c r="VVE231" i="3"/>
  <c r="VVR231" i="3"/>
  <c r="VVC231" i="3"/>
  <c r="VVB831" i="3"/>
  <c r="VVO831" i="3"/>
  <c r="VUZ831" i="3"/>
  <c r="VUQ631" i="3"/>
  <c r="VVD631" i="3"/>
  <c r="VVQ631" i="3"/>
  <c r="VWD631" i="3"/>
  <c r="VWQ631" i="3"/>
  <c r="VXD631" i="3"/>
  <c r="VXQ631" i="3"/>
  <c r="VUO631" i="3"/>
  <c r="VVG631" i="3"/>
  <c r="VVT631" i="3"/>
  <c r="VVE631" i="3"/>
  <c r="VVP831" i="3"/>
  <c r="VWC831" i="3"/>
  <c r="VWP831" i="3"/>
  <c r="VVN831" i="3"/>
  <c r="VVU431" i="3"/>
  <c r="VWH431" i="3"/>
  <c r="VWU431" i="3"/>
  <c r="VVS431" i="3"/>
  <c r="VVT31" i="3"/>
  <c r="VWG31" i="3"/>
  <c r="VWT31" i="3"/>
  <c r="VVR31" i="3"/>
  <c r="VUV431" i="3"/>
  <c r="VVI431" i="3"/>
  <c r="VVV431" i="3"/>
  <c r="VWI431" i="3"/>
  <c r="VWV431" i="3"/>
  <c r="VXI431" i="3"/>
  <c r="VUT431" i="3"/>
  <c r="VUZ231" i="3"/>
  <c r="VVM231" i="3"/>
  <c r="VVZ231" i="3"/>
  <c r="VWM231" i="3"/>
  <c r="VUX231" i="3"/>
  <c r="VUY31" i="3"/>
  <c r="VVL31" i="3"/>
  <c r="VVY31" i="3"/>
  <c r="VWL31" i="3"/>
  <c r="VUW31" i="3"/>
  <c r="VWB31" i="3"/>
  <c r="VVZ31" i="3"/>
  <c r="VVH831" i="3"/>
  <c r="VVU831" i="3"/>
  <c r="VWH831" i="3"/>
  <c r="VVF831" i="3"/>
  <c r="VVJ231" i="3"/>
  <c r="VVW231" i="3"/>
  <c r="VVH231" i="3"/>
  <c r="VVP231" i="3"/>
  <c r="VWC231" i="3"/>
  <c r="VVN231" i="3"/>
  <c r="VVG431" i="3"/>
  <c r="VVT431" i="3"/>
  <c r="VWG431" i="3"/>
  <c r="VWT431" i="3"/>
  <c r="VXG431" i="3"/>
  <c r="VXT431" i="3"/>
  <c r="VVE431" i="3"/>
  <c r="VWF431" i="3"/>
  <c r="VWS431" i="3"/>
  <c r="VXF431" i="3"/>
  <c r="VWD431" i="3"/>
  <c r="VVM831" i="3"/>
  <c r="VVZ831" i="3"/>
  <c r="VVK831" i="3"/>
  <c r="VVB631" i="3"/>
  <c r="VVO631" i="3"/>
  <c r="VWB631" i="3"/>
  <c r="VWO631" i="3"/>
  <c r="VXB631" i="3"/>
  <c r="VXO631" i="3"/>
  <c r="VYB631" i="3"/>
  <c r="VUZ631" i="3"/>
  <c r="VVJ31" i="3"/>
  <c r="VVW31" i="3"/>
  <c r="VWJ31" i="3"/>
  <c r="VWW31" i="3"/>
  <c r="VVH31" i="3"/>
  <c r="VVK231" i="3"/>
  <c r="VVX231" i="3"/>
  <c r="VWK231" i="3"/>
  <c r="VWX231" i="3"/>
  <c r="VVI231" i="3"/>
  <c r="VVR631" i="3"/>
  <c r="VWE631" i="3"/>
  <c r="VVP631" i="3"/>
  <c r="VWE31" i="3"/>
  <c r="VWR31" i="3"/>
  <c r="VXE31" i="3"/>
  <c r="VWC31" i="3"/>
  <c r="VWA831" i="3"/>
  <c r="VWN831" i="3"/>
  <c r="VXA831" i="3"/>
  <c r="VVY831" i="3"/>
  <c r="VWM31" i="3"/>
  <c r="VWK31" i="3"/>
  <c r="VVU231" i="3"/>
  <c r="VWH231" i="3"/>
  <c r="VVS231" i="3"/>
  <c r="VVS831" i="3"/>
  <c r="VWF831" i="3"/>
  <c r="VWS831" i="3"/>
  <c r="VVQ831" i="3"/>
  <c r="VWA231" i="3"/>
  <c r="VWN231" i="3"/>
  <c r="VVY231" i="3"/>
  <c r="VVU31" i="3"/>
  <c r="VWH31" i="3"/>
  <c r="VWU31" i="3"/>
  <c r="VXH31" i="3"/>
  <c r="VVS31" i="3"/>
  <c r="VVX831" i="3"/>
  <c r="VWK831" i="3"/>
  <c r="VVV831" i="3"/>
  <c r="VWQ431" i="3"/>
  <c r="VXD431" i="3"/>
  <c r="VXQ431" i="3"/>
  <c r="VWO431" i="3"/>
  <c r="VVM631" i="3"/>
  <c r="VVZ631" i="3"/>
  <c r="VWM631" i="3"/>
  <c r="VWZ631" i="3"/>
  <c r="VXM631" i="3"/>
  <c r="VXZ631" i="3"/>
  <c r="VYM631" i="3"/>
  <c r="VVK631" i="3"/>
  <c r="VWC631" i="3"/>
  <c r="VWP631" i="3"/>
  <c r="VWA631" i="3"/>
  <c r="VVV231" i="3"/>
  <c r="VWI231" i="3"/>
  <c r="VWV231" i="3"/>
  <c r="VXI231" i="3"/>
  <c r="VVT231" i="3"/>
  <c r="VWL831" i="3"/>
  <c r="VWY831" i="3"/>
  <c r="VXL831" i="3"/>
  <c r="VWJ831" i="3"/>
  <c r="VVR431" i="3"/>
  <c r="VWE431" i="3"/>
  <c r="VWR431" i="3"/>
  <c r="VXE431" i="3"/>
  <c r="VXR431" i="3"/>
  <c r="VYE431" i="3"/>
  <c r="VVP431" i="3"/>
  <c r="VWP31" i="3"/>
  <c r="VXC31" i="3"/>
  <c r="VXP31" i="3"/>
  <c r="VWN31" i="3"/>
  <c r="VWX31" i="3"/>
  <c r="VWV31" i="3"/>
  <c r="VWD831" i="3"/>
  <c r="VWQ831" i="3"/>
  <c r="VXD831" i="3"/>
  <c r="VWB831" i="3"/>
  <c r="VWF231" i="3"/>
  <c r="VWS231" i="3"/>
  <c r="VWD231" i="3"/>
  <c r="VWL231" i="3"/>
  <c r="VWY231" i="3"/>
  <c r="VWJ231" i="3"/>
  <c r="VXB431" i="3"/>
  <c r="VXO431" i="3"/>
  <c r="VYB431" i="3"/>
  <c r="VWZ431" i="3"/>
  <c r="VWN631" i="3"/>
  <c r="VXA631" i="3"/>
  <c r="VWL631" i="3"/>
  <c r="VWI831" i="3"/>
  <c r="VWV831" i="3"/>
  <c r="VWG831" i="3"/>
  <c r="VXA31" i="3"/>
  <c r="VXN31" i="3"/>
  <c r="VYA31" i="3"/>
  <c r="VWY31" i="3"/>
  <c r="VWW831" i="3"/>
  <c r="VXJ831" i="3"/>
  <c r="VXW831" i="3"/>
  <c r="VWU831" i="3"/>
  <c r="VVX631" i="3"/>
  <c r="VWK631" i="3"/>
  <c r="VWX631" i="3"/>
  <c r="VXK631" i="3"/>
  <c r="VXX631" i="3"/>
  <c r="VYK631" i="3"/>
  <c r="VYX631" i="3"/>
  <c r="VVV631" i="3"/>
  <c r="VWG231" i="3"/>
  <c r="VWT231" i="3"/>
  <c r="VXG231" i="3"/>
  <c r="VXT231" i="3"/>
  <c r="VWE231" i="3"/>
  <c r="VWF31" i="3"/>
  <c r="VWS31" i="3"/>
  <c r="VXF31" i="3"/>
  <c r="VXS31" i="3"/>
  <c r="VWD31" i="3"/>
  <c r="VWC431" i="3"/>
  <c r="VWP431" i="3"/>
  <c r="VXC431" i="3"/>
  <c r="VXP431" i="3"/>
  <c r="VYC431" i="3"/>
  <c r="VYP431" i="3"/>
  <c r="VWA431" i="3"/>
  <c r="VXI31" i="3"/>
  <c r="VXG31" i="3"/>
  <c r="VWQ231" i="3"/>
  <c r="VXD231" i="3"/>
  <c r="VWO231" i="3"/>
  <c r="VWO831" i="3"/>
  <c r="VXB831" i="3"/>
  <c r="VXO831" i="3"/>
  <c r="VWM831" i="3"/>
  <c r="VWW231" i="3"/>
  <c r="VXJ231" i="3"/>
  <c r="VWU231" i="3"/>
  <c r="VWQ31" i="3"/>
  <c r="VXD31" i="3"/>
  <c r="VXQ31" i="3"/>
  <c r="VYD31" i="3"/>
  <c r="VWO31" i="3"/>
  <c r="VWT831" i="3"/>
  <c r="VXG831" i="3"/>
  <c r="VWR831" i="3"/>
  <c r="VXH831" i="3"/>
  <c r="VXU831" i="3"/>
  <c r="VYH831" i="3"/>
  <c r="VXF831" i="3"/>
  <c r="VWY631" i="3"/>
  <c r="VXL631" i="3"/>
  <c r="VWW631" i="3"/>
  <c r="VWR231" i="3"/>
  <c r="VXE231" i="3"/>
  <c r="VXR231" i="3"/>
  <c r="VYE231" i="3"/>
  <c r="VWP231" i="3"/>
  <c r="VWN431" i="3"/>
  <c r="VXA431" i="3"/>
  <c r="VXN431" i="3"/>
  <c r="VYA431" i="3"/>
  <c r="VYN431" i="3"/>
  <c r="VZA431" i="3"/>
  <c r="VWL431" i="3"/>
  <c r="VXL31" i="3"/>
  <c r="VXY31" i="3"/>
  <c r="VYL31" i="3"/>
  <c r="VXJ31" i="3"/>
  <c r="VXM431" i="3"/>
  <c r="VXZ431" i="3"/>
  <c r="VYM431" i="3"/>
  <c r="VXK431" i="3"/>
  <c r="VWI631" i="3"/>
  <c r="VWV631" i="3"/>
  <c r="VXI631" i="3"/>
  <c r="VXV631" i="3"/>
  <c r="VYI631" i="3"/>
  <c r="VYV631" i="3"/>
  <c r="VZI631" i="3"/>
  <c r="VWG631" i="3"/>
  <c r="VXT31" i="3"/>
  <c r="VXR31" i="3"/>
  <c r="VWZ831" i="3"/>
  <c r="VXM831" i="3"/>
  <c r="VXZ831" i="3"/>
  <c r="VWX831" i="3"/>
  <c r="VXB231" i="3"/>
  <c r="VXO231" i="3"/>
  <c r="VWZ231" i="3"/>
  <c r="VXH231" i="3"/>
  <c r="VXU231" i="3"/>
  <c r="VXF231" i="3"/>
  <c r="VXS831" i="3"/>
  <c r="VYF831" i="3"/>
  <c r="VYS831" i="3"/>
  <c r="VXQ831" i="3"/>
  <c r="VXW31" i="3"/>
  <c r="VYJ31" i="3"/>
  <c r="VYW31" i="3"/>
  <c r="VXU31" i="3"/>
  <c r="VXC231" i="3"/>
  <c r="VXP231" i="3"/>
  <c r="VYC231" i="3"/>
  <c r="VYP231" i="3"/>
  <c r="VXA231" i="3"/>
  <c r="VXE831" i="3"/>
  <c r="VXR831" i="3"/>
  <c r="VXC831" i="3"/>
  <c r="VWY431" i="3"/>
  <c r="VXL431" i="3"/>
  <c r="VXY431" i="3"/>
  <c r="VYL431" i="3"/>
  <c r="VYY431" i="3"/>
  <c r="VZL431" i="3"/>
  <c r="VWW431" i="3"/>
  <c r="VWT631" i="3"/>
  <c r="VXG631" i="3"/>
  <c r="VXT631" i="3"/>
  <c r="VYG631" i="3"/>
  <c r="VYT631" i="3"/>
  <c r="VZG631" i="3"/>
  <c r="VZT631" i="3"/>
  <c r="VWR631" i="3"/>
  <c r="VXJ631" i="3"/>
  <c r="VXW631" i="3"/>
  <c r="VXH631" i="3"/>
  <c r="VXB31" i="3"/>
  <c r="VXO31" i="3"/>
  <c r="VYB31" i="3"/>
  <c r="VYO31" i="3"/>
  <c r="VWZ31" i="3"/>
  <c r="VXX431" i="3"/>
  <c r="VYK431" i="3"/>
  <c r="VYX431" i="3"/>
  <c r="VXV431" i="3"/>
  <c r="VYE31" i="3"/>
  <c r="VYC31" i="3"/>
  <c r="VXM231" i="3"/>
  <c r="VXZ231" i="3"/>
  <c r="VXK231" i="3"/>
  <c r="VXK831" i="3"/>
  <c r="VXX831" i="3"/>
  <c r="VYK831" i="3"/>
  <c r="VXI831" i="3"/>
  <c r="VXS231" i="3"/>
  <c r="VYF231" i="3"/>
  <c r="VXQ231" i="3"/>
  <c r="VXN231" i="3"/>
  <c r="VYA231" i="3"/>
  <c r="VYN231" i="3"/>
  <c r="VZA231" i="3"/>
  <c r="VXL231" i="3"/>
  <c r="VYI431" i="3"/>
  <c r="VYV431" i="3"/>
  <c r="VZI431" i="3"/>
  <c r="VYG431" i="3"/>
  <c r="VXJ431" i="3"/>
  <c r="VXW431" i="3"/>
  <c r="VYJ431" i="3"/>
  <c r="VYW431" i="3"/>
  <c r="VZJ431" i="3"/>
  <c r="VZW431" i="3"/>
  <c r="VXH431" i="3"/>
  <c r="VXM31" i="3"/>
  <c r="VXZ31" i="3"/>
  <c r="VYM31" i="3"/>
  <c r="VYZ31" i="3"/>
  <c r="VXK31" i="3"/>
  <c r="VYH31" i="3"/>
  <c r="VYU31" i="3"/>
  <c r="VZH31" i="3"/>
  <c r="VYF31" i="3"/>
  <c r="VXP831" i="3"/>
  <c r="VYC831" i="3"/>
  <c r="VXN831" i="3"/>
  <c r="VXE631" i="3"/>
  <c r="VXR631" i="3"/>
  <c r="VYE631" i="3"/>
  <c r="VYR631" i="3"/>
  <c r="VZE631" i="3"/>
  <c r="VZR631" i="3"/>
  <c r="WAE631" i="3"/>
  <c r="VXC631" i="3"/>
  <c r="VYD831" i="3"/>
  <c r="VYQ831" i="3"/>
  <c r="VZD831" i="3"/>
  <c r="VYB831" i="3"/>
  <c r="VXU631" i="3"/>
  <c r="VYH631" i="3"/>
  <c r="VXS631" i="3"/>
  <c r="VYP31" i="3"/>
  <c r="VYN31" i="3"/>
  <c r="VXX231" i="3"/>
  <c r="VYK231" i="3"/>
  <c r="VXV231" i="3"/>
  <c r="VXV831" i="3"/>
  <c r="VYI831" i="3"/>
  <c r="VYV831" i="3"/>
  <c r="VXT831" i="3"/>
  <c r="VYD231" i="3"/>
  <c r="VYQ231" i="3"/>
  <c r="VYB231" i="3"/>
  <c r="VYO831" i="3"/>
  <c r="VZB831" i="3"/>
  <c r="VZO831" i="3"/>
  <c r="VYM831" i="3"/>
  <c r="VXX31" i="3"/>
  <c r="VYK31" i="3"/>
  <c r="VYX31" i="3"/>
  <c r="VZK31" i="3"/>
  <c r="VXV31" i="3"/>
  <c r="VYA831" i="3"/>
  <c r="VYN831" i="3"/>
  <c r="VXY831" i="3"/>
  <c r="VXU431" i="3"/>
  <c r="VYH431" i="3"/>
  <c r="VYU431" i="3"/>
  <c r="VZH431" i="3"/>
  <c r="VZU431" i="3"/>
  <c r="WAH431" i="3"/>
  <c r="VXS431" i="3"/>
  <c r="VXP631" i="3"/>
  <c r="VYC631" i="3"/>
  <c r="VYP631" i="3"/>
  <c r="VZC631" i="3"/>
  <c r="VZP631" i="3"/>
  <c r="WAC631" i="3"/>
  <c r="WAP631" i="3"/>
  <c r="VXN631" i="3"/>
  <c r="VYT431" i="3"/>
  <c r="VZG431" i="3"/>
  <c r="VZT431" i="3"/>
  <c r="VYR431" i="3"/>
  <c r="VYF631" i="3"/>
  <c r="VYS631" i="3"/>
  <c r="VYD631" i="3"/>
  <c r="VYS31" i="3"/>
  <c r="VZF31" i="3"/>
  <c r="VZS31" i="3"/>
  <c r="VYQ31" i="3"/>
  <c r="VXY231" i="3"/>
  <c r="VYL231" i="3"/>
  <c r="VYY231" i="3"/>
  <c r="VZL231" i="3"/>
  <c r="VXW231" i="3"/>
  <c r="VZA31" i="3"/>
  <c r="VYY31" i="3"/>
  <c r="VYG831" i="3"/>
  <c r="VYT831" i="3"/>
  <c r="VZG831" i="3"/>
  <c r="VYE831" i="3"/>
  <c r="VYI231" i="3"/>
  <c r="VYV231" i="3"/>
  <c r="VYG231" i="3"/>
  <c r="VYO231" i="3"/>
  <c r="VZB231" i="3"/>
  <c r="VYM231" i="3"/>
  <c r="VYF431" i="3"/>
  <c r="VYS431" i="3"/>
  <c r="VZF431" i="3"/>
  <c r="VZS431" i="3"/>
  <c r="WAF431" i="3"/>
  <c r="WAS431" i="3"/>
  <c r="VYD431" i="3"/>
  <c r="VYL831" i="3"/>
  <c r="VYY831" i="3"/>
  <c r="VYJ831" i="3"/>
  <c r="VYA631" i="3"/>
  <c r="VYN631" i="3"/>
  <c r="VZA631" i="3"/>
  <c r="VZN631" i="3"/>
  <c r="WAA631" i="3"/>
  <c r="WAN631" i="3"/>
  <c r="WBA631" i="3"/>
  <c r="VXY631" i="3"/>
  <c r="VYI31" i="3"/>
  <c r="VYV31" i="3"/>
  <c r="VZI31" i="3"/>
  <c r="VZV31" i="3"/>
  <c r="VYG31" i="3"/>
  <c r="VZD31" i="3"/>
  <c r="VZQ31" i="3"/>
  <c r="WAD31" i="3"/>
  <c r="VZB31" i="3"/>
  <c r="VYQ631" i="3"/>
  <c r="VZD631" i="3"/>
  <c r="VYO631" i="3"/>
  <c r="VYJ231" i="3"/>
  <c r="VYW231" i="3"/>
  <c r="VZJ231" i="3"/>
  <c r="VZW231" i="3"/>
  <c r="VYH231" i="3"/>
  <c r="VYZ831" i="3"/>
  <c r="VZM831" i="3"/>
  <c r="VZZ831" i="3"/>
  <c r="VYX831" i="3"/>
  <c r="VZE431" i="3"/>
  <c r="VZR431" i="3"/>
  <c r="WAE431" i="3"/>
  <c r="VZC431" i="3"/>
  <c r="VZL31" i="3"/>
  <c r="VZJ31" i="3"/>
  <c r="VYT231" i="3"/>
  <c r="VZG231" i="3"/>
  <c r="VYR231" i="3"/>
  <c r="VYR831" i="3"/>
  <c r="VZE831" i="3"/>
  <c r="VZR831" i="3"/>
  <c r="VYP831" i="3"/>
  <c r="VYZ231" i="3"/>
  <c r="VZM231" i="3"/>
  <c r="VYX231" i="3"/>
  <c r="VYU231" i="3"/>
  <c r="VZH231" i="3"/>
  <c r="VZU231" i="3"/>
  <c r="WAH231" i="3"/>
  <c r="VYS231" i="3"/>
  <c r="VYW831" i="3"/>
  <c r="VZJ831" i="3"/>
  <c r="VYU831" i="3"/>
  <c r="VZO31" i="3"/>
  <c r="WAB31" i="3"/>
  <c r="WAO31" i="3"/>
  <c r="VZM31" i="3"/>
  <c r="VYT31" i="3"/>
  <c r="VZG31" i="3"/>
  <c r="VZT31" i="3"/>
  <c r="WAG31" i="3"/>
  <c r="VYR31" i="3"/>
  <c r="VYQ431" i="3"/>
  <c r="VZD431" i="3"/>
  <c r="VZQ431" i="3"/>
  <c r="WAD431" i="3"/>
  <c r="WAQ431" i="3"/>
  <c r="WBD431" i="3"/>
  <c r="VYO431" i="3"/>
  <c r="VZP431" i="3"/>
  <c r="WAC431" i="3"/>
  <c r="WAP431" i="3"/>
  <c r="VZN431" i="3"/>
  <c r="VZK831" i="3"/>
  <c r="VZX831" i="3"/>
  <c r="WAK831" i="3"/>
  <c r="VZI831" i="3"/>
  <c r="VZB631" i="3"/>
  <c r="VZO631" i="3"/>
  <c r="VYZ631" i="3"/>
  <c r="VYL631" i="3"/>
  <c r="VYY631" i="3"/>
  <c r="VZL631" i="3"/>
  <c r="VZY631" i="3"/>
  <c r="WAL631" i="3"/>
  <c r="WAY631" i="3"/>
  <c r="WBL631" i="3"/>
  <c r="VYJ631" i="3"/>
  <c r="VZW31" i="3"/>
  <c r="VZU31" i="3"/>
  <c r="VZC831" i="3"/>
  <c r="VZP831" i="3"/>
  <c r="WAC831" i="3"/>
  <c r="VZA831" i="3"/>
  <c r="VZE231" i="3"/>
  <c r="VZR231" i="3"/>
  <c r="VZC231" i="3"/>
  <c r="VZK231" i="3"/>
  <c r="VZX231" i="3"/>
  <c r="VZI231" i="3"/>
  <c r="VZV831" i="3"/>
  <c r="WAI831" i="3"/>
  <c r="WAV831" i="3"/>
  <c r="VZT831" i="3"/>
  <c r="VZH831" i="3"/>
  <c r="VZU831" i="3"/>
  <c r="VZF831" i="3"/>
  <c r="WAA431" i="3"/>
  <c r="WAN431" i="3"/>
  <c r="WBA431" i="3"/>
  <c r="VZY431" i="3"/>
  <c r="VZE31" i="3"/>
  <c r="VZR31" i="3"/>
  <c r="WAE31" i="3"/>
  <c r="WAR31" i="3"/>
  <c r="VZC31" i="3"/>
  <c r="VZF231" i="3"/>
  <c r="VZS231" i="3"/>
  <c r="WAF231" i="3"/>
  <c r="WAS231" i="3"/>
  <c r="VZD231" i="3"/>
  <c r="VZB431" i="3"/>
  <c r="VZO431" i="3"/>
  <c r="WAB431" i="3"/>
  <c r="WAO431" i="3"/>
  <c r="WBB431" i="3"/>
  <c r="WBO431" i="3"/>
  <c r="VYZ431" i="3"/>
  <c r="VZM631" i="3"/>
  <c r="VZZ631" i="3"/>
  <c r="VZK631" i="3"/>
  <c r="VYW631" i="3"/>
  <c r="VZJ631" i="3"/>
  <c r="VZW631" i="3"/>
  <c r="WAJ631" i="3"/>
  <c r="WAW631" i="3"/>
  <c r="WBJ631" i="3"/>
  <c r="WBW631" i="3"/>
  <c r="VYU631" i="3"/>
  <c r="VZZ31" i="3"/>
  <c r="WAM31" i="3"/>
  <c r="WAZ31" i="3"/>
  <c r="VZX31" i="3"/>
  <c r="WAH31" i="3"/>
  <c r="WAF31" i="3"/>
  <c r="VZP231" i="3"/>
  <c r="WAC231" i="3"/>
  <c r="VZN231" i="3"/>
  <c r="VZN831" i="3"/>
  <c r="WAA831" i="3"/>
  <c r="WAN831" i="3"/>
  <c r="VZL831" i="3"/>
  <c r="VZV231" i="3"/>
  <c r="WAI231" i="3"/>
  <c r="VZT231" i="3"/>
  <c r="WAL431" i="3"/>
  <c r="WAY431" i="3"/>
  <c r="WBL431" i="3"/>
  <c r="WAJ431" i="3"/>
  <c r="VZX631" i="3"/>
  <c r="WAK631" i="3"/>
  <c r="VZV631" i="3"/>
  <c r="VZQ231" i="3"/>
  <c r="WAD231" i="3"/>
  <c r="WAQ231" i="3"/>
  <c r="WBD231" i="3"/>
  <c r="VZO231" i="3"/>
  <c r="VZS831" i="3"/>
  <c r="WAF831" i="3"/>
  <c r="VZQ831" i="3"/>
  <c r="VZM431" i="3"/>
  <c r="VZZ431" i="3"/>
  <c r="WAM431" i="3"/>
  <c r="WAZ431" i="3"/>
  <c r="WBM431" i="3"/>
  <c r="WBZ431" i="3"/>
  <c r="VZK431" i="3"/>
  <c r="WAK31" i="3"/>
  <c r="WAX31" i="3"/>
  <c r="WBK31" i="3"/>
  <c r="WAI31" i="3"/>
  <c r="VZP31" i="3"/>
  <c r="WAC31" i="3"/>
  <c r="WAP31" i="3"/>
  <c r="WBC31" i="3"/>
  <c r="VZN31" i="3"/>
  <c r="WAG831" i="3"/>
  <c r="WAT831" i="3"/>
  <c r="WBG831" i="3"/>
  <c r="WAE831" i="3"/>
  <c r="VZH631" i="3"/>
  <c r="VZU631" i="3"/>
  <c r="WAH631" i="3"/>
  <c r="WAU631" i="3"/>
  <c r="WBH631" i="3"/>
  <c r="WBU631" i="3"/>
  <c r="WCH631" i="3"/>
  <c r="VZF631" i="3"/>
  <c r="WAS31" i="3"/>
  <c r="WAQ31" i="3"/>
  <c r="VZY831" i="3"/>
  <c r="WAL831" i="3"/>
  <c r="WAY831" i="3"/>
  <c r="VZW831" i="3"/>
  <c r="WAA231" i="3"/>
  <c r="WAN231" i="3"/>
  <c r="VZY231" i="3"/>
  <c r="WAG231" i="3"/>
  <c r="WAT231" i="3"/>
  <c r="WAE231" i="3"/>
  <c r="WAI631" i="3"/>
  <c r="WAV631" i="3"/>
  <c r="WAG631" i="3"/>
  <c r="VZX431" i="3"/>
  <c r="WAK431" i="3"/>
  <c r="WAX431" i="3"/>
  <c r="WBK431" i="3"/>
  <c r="WBX431" i="3"/>
  <c r="WCK431" i="3"/>
  <c r="VZV431" i="3"/>
  <c r="WAD831" i="3"/>
  <c r="WAQ831" i="3"/>
  <c r="WAB831" i="3"/>
  <c r="WAR831" i="3"/>
  <c r="WBE831" i="3"/>
  <c r="WBR831" i="3"/>
  <c r="WAP831" i="3"/>
  <c r="WAA31" i="3"/>
  <c r="WAN31" i="3"/>
  <c r="WBA31" i="3"/>
  <c r="WBN31" i="3"/>
  <c r="VZY31" i="3"/>
  <c r="VZS631" i="3"/>
  <c r="WAF631" i="3"/>
  <c r="WAS631" i="3"/>
  <c r="WBF631" i="3"/>
  <c r="WBS631" i="3"/>
  <c r="WCF631" i="3"/>
  <c r="WCS631" i="3"/>
  <c r="VZQ631" i="3"/>
  <c r="WAV31" i="3"/>
  <c r="WBI31" i="3"/>
  <c r="WBV31" i="3"/>
  <c r="WAT31" i="3"/>
  <c r="WAB231" i="3"/>
  <c r="WAO231" i="3"/>
  <c r="WBB231" i="3"/>
  <c r="WBO231" i="3"/>
  <c r="VZZ231" i="3"/>
  <c r="WAW431" i="3"/>
  <c r="WBJ431" i="3"/>
  <c r="WBW431" i="3"/>
  <c r="WAU431" i="3"/>
  <c r="WBD31" i="3"/>
  <c r="WBB31" i="3"/>
  <c r="WAL231" i="3"/>
  <c r="WAY231" i="3"/>
  <c r="WAJ231" i="3"/>
  <c r="WAJ831" i="3"/>
  <c r="WAW831" i="3"/>
  <c r="WBJ831" i="3"/>
  <c r="WAH831" i="3"/>
  <c r="WAR231" i="3"/>
  <c r="WBE231" i="3"/>
  <c r="WAP231" i="3"/>
  <c r="WBC831" i="3"/>
  <c r="WBP831" i="3"/>
  <c r="WCC831" i="3"/>
  <c r="WBA831" i="3"/>
  <c r="WAM231" i="3"/>
  <c r="WAZ231" i="3"/>
  <c r="WBM231" i="3"/>
  <c r="WBZ231" i="3"/>
  <c r="WAK231" i="3"/>
  <c r="WBG31" i="3"/>
  <c r="WBT31" i="3"/>
  <c r="WCG31" i="3"/>
  <c r="WBE31" i="3"/>
  <c r="WAI431" i="3"/>
  <c r="WAV431" i="3"/>
  <c r="WBI431" i="3"/>
  <c r="WBV431" i="3"/>
  <c r="WCI431" i="3"/>
  <c r="WCV431" i="3"/>
  <c r="WAG431" i="3"/>
  <c r="WAD631" i="3"/>
  <c r="WAQ631" i="3"/>
  <c r="WBD631" i="3"/>
  <c r="WBQ631" i="3"/>
  <c r="WCD631" i="3"/>
  <c r="WCQ631" i="3"/>
  <c r="WDD631" i="3"/>
  <c r="WAB631" i="3"/>
  <c r="WAO831" i="3"/>
  <c r="WBB831" i="3"/>
  <c r="WAM831" i="3"/>
  <c r="WBH431" i="3"/>
  <c r="WBU431" i="3"/>
  <c r="WCH431" i="3"/>
  <c r="WBF431" i="3"/>
  <c r="WAT631" i="3"/>
  <c r="WBG631" i="3"/>
  <c r="WAR631" i="3"/>
  <c r="WAL31" i="3"/>
  <c r="WAY31" i="3"/>
  <c r="WBL31" i="3"/>
  <c r="WBY31" i="3"/>
  <c r="WAJ31" i="3"/>
  <c r="WBO31" i="3"/>
  <c r="WBM31" i="3"/>
  <c r="WAU831" i="3"/>
  <c r="WBH831" i="3"/>
  <c r="WBU831" i="3"/>
  <c r="WAS831" i="3"/>
  <c r="WAW231" i="3"/>
  <c r="WBJ231" i="3"/>
  <c r="WAU231" i="3"/>
  <c r="WBC231" i="3"/>
  <c r="WBP231" i="3"/>
  <c r="WBA231" i="3"/>
  <c r="WAO631" i="3"/>
  <c r="WBB631" i="3"/>
  <c r="WBO631" i="3"/>
  <c r="WCB631" i="3"/>
  <c r="WCO631" i="3"/>
  <c r="WDB631" i="3"/>
  <c r="WDO631" i="3"/>
  <c r="WAM631" i="3"/>
  <c r="WAX231" i="3"/>
  <c r="WBK231" i="3"/>
  <c r="WBX231" i="3"/>
  <c r="WCK231" i="3"/>
  <c r="WAV231" i="3"/>
  <c r="WBS431" i="3"/>
  <c r="WCF431" i="3"/>
  <c r="WCS431" i="3"/>
  <c r="WBQ431" i="3"/>
  <c r="WBN831" i="3"/>
  <c r="WCA831" i="3"/>
  <c r="WCN831" i="3"/>
  <c r="WBL831" i="3"/>
  <c r="WBE631" i="3"/>
  <c r="WBR631" i="3"/>
  <c r="WBC631" i="3"/>
  <c r="WAW31" i="3"/>
  <c r="WBJ31" i="3"/>
  <c r="WBW31" i="3"/>
  <c r="WCJ31" i="3"/>
  <c r="WAU31" i="3"/>
  <c r="WAT431" i="3"/>
  <c r="WBG431" i="3"/>
  <c r="WBT431" i="3"/>
  <c r="WCG431" i="3"/>
  <c r="WCT431" i="3"/>
  <c r="WDG431" i="3"/>
  <c r="WAR431" i="3"/>
  <c r="WAZ831" i="3"/>
  <c r="WBM831" i="3"/>
  <c r="WAX831" i="3"/>
  <c r="WBR31" i="3"/>
  <c r="WCE31" i="3"/>
  <c r="WCR31" i="3"/>
  <c r="WBP31" i="3"/>
  <c r="WBZ31" i="3"/>
  <c r="WBX31" i="3"/>
  <c r="WBH231" i="3"/>
  <c r="WBU231" i="3"/>
  <c r="WBF231" i="3"/>
  <c r="WBF831" i="3"/>
  <c r="WBS831" i="3"/>
  <c r="WCF831" i="3"/>
  <c r="WBD831" i="3"/>
  <c r="WBN231" i="3"/>
  <c r="WCA231" i="3"/>
  <c r="WBL231" i="3"/>
  <c r="WCD431" i="3"/>
  <c r="WCQ431" i="3"/>
  <c r="WDD431" i="3"/>
  <c r="WCB431" i="3"/>
  <c r="WBP631" i="3"/>
  <c r="WCC631" i="3"/>
  <c r="WBN631" i="3"/>
  <c r="WBH31" i="3"/>
  <c r="WBU31" i="3"/>
  <c r="WCH31" i="3"/>
  <c r="WCU31" i="3"/>
  <c r="WBF31" i="3"/>
  <c r="WCC31" i="3"/>
  <c r="WCP31" i="3"/>
  <c r="WDC31" i="3"/>
  <c r="WCA31" i="3"/>
  <c r="WBI231" i="3"/>
  <c r="WBV231" i="3"/>
  <c r="WCI231" i="3"/>
  <c r="WCV231" i="3"/>
  <c r="WBG231" i="3"/>
  <c r="WAZ631" i="3"/>
  <c r="WBM631" i="3"/>
  <c r="WBZ631" i="3"/>
  <c r="WCM631" i="3"/>
  <c r="WCZ631" i="3"/>
  <c r="WDM631" i="3"/>
  <c r="WDZ631" i="3"/>
  <c r="WAX631" i="3"/>
  <c r="WBK831" i="3"/>
  <c r="WBX831" i="3"/>
  <c r="WBI831" i="3"/>
  <c r="WBY831" i="3"/>
  <c r="WCL831" i="3"/>
  <c r="WCY831" i="3"/>
  <c r="WBW831" i="3"/>
  <c r="WBE431" i="3"/>
  <c r="WBR431" i="3"/>
  <c r="WCE431" i="3"/>
  <c r="WCR431" i="3"/>
  <c r="WDE431" i="3"/>
  <c r="WDR431" i="3"/>
  <c r="WBC431" i="3"/>
  <c r="WCK31" i="3"/>
  <c r="WCI31" i="3"/>
  <c r="WBQ831" i="3"/>
  <c r="WCD831" i="3"/>
  <c r="WCQ831" i="3"/>
  <c r="WBO831" i="3"/>
  <c r="WBS231" i="3"/>
  <c r="WCF231" i="3"/>
  <c r="WBQ231" i="3"/>
  <c r="WBY231" i="3"/>
  <c r="WCL231" i="3"/>
  <c r="WBW231" i="3"/>
  <c r="WBV831" i="3"/>
  <c r="WCI831" i="3"/>
  <c r="WBT831" i="3"/>
  <c r="WBK631" i="3"/>
  <c r="WBX631" i="3"/>
  <c r="WCK631" i="3"/>
  <c r="WCX631" i="3"/>
  <c r="WDK631" i="3"/>
  <c r="WDX631" i="3"/>
  <c r="WEK631" i="3"/>
  <c r="WBI631" i="3"/>
  <c r="WBS31" i="3"/>
  <c r="WCF31" i="3"/>
  <c r="WCS31" i="3"/>
  <c r="WDF31" i="3"/>
  <c r="WBQ31" i="3"/>
  <c r="WBP431" i="3"/>
  <c r="WCC431" i="3"/>
  <c r="WCP431" i="3"/>
  <c r="WDC431" i="3"/>
  <c r="WDP431" i="3"/>
  <c r="WEC431" i="3"/>
  <c r="WBN431" i="3"/>
  <c r="WCA631" i="3"/>
  <c r="WCN631" i="3"/>
  <c r="WBY631" i="3"/>
  <c r="WCO431" i="3"/>
  <c r="WDB431" i="3"/>
  <c r="WDO431" i="3"/>
  <c r="WCM431" i="3"/>
  <c r="WBT231" i="3"/>
  <c r="WCG231" i="3"/>
  <c r="WCT231" i="3"/>
  <c r="WDG231" i="3"/>
  <c r="WBR231" i="3"/>
  <c r="WCJ831" i="3"/>
  <c r="WCW831" i="3"/>
  <c r="WDJ831" i="3"/>
  <c r="WCH831" i="3"/>
  <c r="WCN31" i="3"/>
  <c r="WDA31" i="3"/>
  <c r="WDN31" i="3"/>
  <c r="WCL31" i="3"/>
  <c r="WCV31" i="3"/>
  <c r="WCT31" i="3"/>
  <c r="WCD231" i="3"/>
  <c r="WCQ231" i="3"/>
  <c r="WCB231" i="3"/>
  <c r="WCB831" i="3"/>
  <c r="WCO831" i="3"/>
  <c r="WDB831" i="3"/>
  <c r="WBZ831" i="3"/>
  <c r="WCJ231" i="3"/>
  <c r="WCW231" i="3"/>
  <c r="WCH231" i="3"/>
  <c r="WBV631" i="3"/>
  <c r="WCI631" i="3"/>
  <c r="WCV631" i="3"/>
  <c r="WDI631" i="3"/>
  <c r="WDV631" i="3"/>
  <c r="WEI631" i="3"/>
  <c r="WEV631" i="3"/>
  <c r="WBT631" i="3"/>
  <c r="WCY31" i="3"/>
  <c r="WDL31" i="3"/>
  <c r="WDY31" i="3"/>
  <c r="WCW31" i="3"/>
  <c r="WCZ431" i="3"/>
  <c r="WDM431" i="3"/>
  <c r="WDZ431" i="3"/>
  <c r="WCX431" i="3"/>
  <c r="WCA431" i="3"/>
  <c r="WCN431" i="3"/>
  <c r="WDA431" i="3"/>
  <c r="WDN431" i="3"/>
  <c r="WEA431" i="3"/>
  <c r="WEN431" i="3"/>
  <c r="WBY431" i="3"/>
  <c r="WCG831" i="3"/>
  <c r="WCT831" i="3"/>
  <c r="WCE831" i="3"/>
  <c r="WCE231" i="3"/>
  <c r="WCR231" i="3"/>
  <c r="WDE231" i="3"/>
  <c r="WDR231" i="3"/>
  <c r="WCC231" i="3"/>
  <c r="WCL631" i="3"/>
  <c r="WCY631" i="3"/>
  <c r="WCJ631" i="3"/>
  <c r="WCD31" i="3"/>
  <c r="WCQ31" i="3"/>
  <c r="WDD31" i="3"/>
  <c r="WDQ31" i="3"/>
  <c r="WCB31" i="3"/>
  <c r="WCU831" i="3"/>
  <c r="WDH831" i="3"/>
  <c r="WDU831" i="3"/>
  <c r="WCS831" i="3"/>
  <c r="WDG31" i="3"/>
  <c r="WDE31" i="3"/>
  <c r="WCM831" i="3"/>
  <c r="WCZ831" i="3"/>
  <c r="WDM831" i="3"/>
  <c r="WCK831" i="3"/>
  <c r="WCO231" i="3"/>
  <c r="WDB231" i="3"/>
  <c r="WCM231" i="3"/>
  <c r="WCU231" i="3"/>
  <c r="WDH231" i="3"/>
  <c r="WCS231" i="3"/>
  <c r="WDJ31" i="3"/>
  <c r="WDW31" i="3"/>
  <c r="WEJ31" i="3"/>
  <c r="WDH31" i="3"/>
  <c r="WCR831" i="3"/>
  <c r="WDE831" i="3"/>
  <c r="WCP831" i="3"/>
  <c r="WDF831" i="3"/>
  <c r="WDS831" i="3"/>
  <c r="WEF831" i="3"/>
  <c r="WDD831" i="3"/>
  <c r="WCW631" i="3"/>
  <c r="WDJ631" i="3"/>
  <c r="WCU631" i="3"/>
  <c r="WCL431" i="3"/>
  <c r="WCY431" i="3"/>
  <c r="WDL431" i="3"/>
  <c r="WDY431" i="3"/>
  <c r="WEL431" i="3"/>
  <c r="WEY431" i="3"/>
  <c r="WCJ431" i="3"/>
  <c r="WCO31" i="3"/>
  <c r="WDB31" i="3"/>
  <c r="WDO31" i="3"/>
  <c r="WEB31" i="3"/>
  <c r="WCM31" i="3"/>
  <c r="WCP231" i="3"/>
  <c r="WDC231" i="3"/>
  <c r="WDP231" i="3"/>
  <c r="WEC231" i="3"/>
  <c r="WCN231" i="3"/>
  <c r="WDK431" i="3"/>
  <c r="WDX431" i="3"/>
  <c r="WEK431" i="3"/>
  <c r="WDI431" i="3"/>
  <c r="WCG631" i="3"/>
  <c r="WCT631" i="3"/>
  <c r="WDG631" i="3"/>
  <c r="WDT631" i="3"/>
  <c r="WEG631" i="3"/>
  <c r="WET631" i="3"/>
  <c r="WFG631" i="3"/>
  <c r="WCE631" i="3"/>
  <c r="WDR31" i="3"/>
  <c r="WDP31" i="3"/>
  <c r="WCZ231" i="3"/>
  <c r="WDM231" i="3"/>
  <c r="WCX231" i="3"/>
  <c r="WCX831" i="3"/>
  <c r="WDK831" i="3"/>
  <c r="WDX831" i="3"/>
  <c r="WCV831" i="3"/>
  <c r="WDF231" i="3"/>
  <c r="WDS231" i="3"/>
  <c r="WDD231" i="3"/>
  <c r="WDQ831" i="3"/>
  <c r="WED831" i="3"/>
  <c r="WEQ831" i="3"/>
  <c r="WDO831" i="3"/>
  <c r="WCZ31" i="3"/>
  <c r="WDM31" i="3"/>
  <c r="WDZ31" i="3"/>
  <c r="WEM31" i="3"/>
  <c r="WCX31" i="3"/>
  <c r="WDC831" i="3"/>
  <c r="WDP831" i="3"/>
  <c r="WDA831" i="3"/>
  <c r="WCW431" i="3"/>
  <c r="WDJ431" i="3"/>
  <c r="WDW431" i="3"/>
  <c r="WEJ431" i="3"/>
  <c r="WEW431" i="3"/>
  <c r="WFJ431" i="3"/>
  <c r="WCU431" i="3"/>
  <c r="WCR631" i="3"/>
  <c r="WDE631" i="3"/>
  <c r="WDR631" i="3"/>
  <c r="WEE631" i="3"/>
  <c r="WER631" i="3"/>
  <c r="WFE631" i="3"/>
  <c r="WFR631" i="3"/>
  <c r="WCP631" i="3"/>
  <c r="WDU31" i="3"/>
  <c r="WEH31" i="3"/>
  <c r="WEU31" i="3"/>
  <c r="WDS31" i="3"/>
  <c r="WDV431" i="3"/>
  <c r="WEI431" i="3"/>
  <c r="WEV431" i="3"/>
  <c r="WDT431" i="3"/>
  <c r="WDA231" i="3"/>
  <c r="WDN231" i="3"/>
  <c r="WEA231" i="3"/>
  <c r="WEN231" i="3"/>
  <c r="WCY231" i="3"/>
  <c r="WDH631" i="3"/>
  <c r="WDU631" i="3"/>
  <c r="WDF631" i="3"/>
  <c r="WEC31" i="3"/>
  <c r="WEA31" i="3"/>
  <c r="WDI831" i="3"/>
  <c r="WDV831" i="3"/>
  <c r="WEI831" i="3"/>
  <c r="WDG831" i="3"/>
  <c r="WDK231" i="3"/>
  <c r="WDX231" i="3"/>
  <c r="WDI231" i="3"/>
  <c r="WDQ231" i="3"/>
  <c r="WED231" i="3"/>
  <c r="WDO231" i="3"/>
  <c r="WEF31" i="3"/>
  <c r="WES31" i="3"/>
  <c r="WFF31" i="3"/>
  <c r="WED31" i="3"/>
  <c r="WEB831" i="3"/>
  <c r="WEO831" i="3"/>
  <c r="WFB831" i="3"/>
  <c r="WDZ831" i="3"/>
  <c r="WEG431" i="3"/>
  <c r="WET431" i="3"/>
  <c r="WFG431" i="3"/>
  <c r="WEE431" i="3"/>
  <c r="WDC631" i="3"/>
  <c r="WDP631" i="3"/>
  <c r="WEC631" i="3"/>
  <c r="WEP631" i="3"/>
  <c r="WFC631" i="3"/>
  <c r="WFP631" i="3"/>
  <c r="WGC631" i="3"/>
  <c r="WDA631" i="3"/>
  <c r="WDH431" i="3"/>
  <c r="WDU431" i="3"/>
  <c r="WEH431" i="3"/>
  <c r="WEU431" i="3"/>
  <c r="WFH431" i="3"/>
  <c r="WFU431" i="3"/>
  <c r="WDF431" i="3"/>
  <c r="WDS631" i="3"/>
  <c r="WEF631" i="3"/>
  <c r="WDQ631" i="3"/>
  <c r="WDN831" i="3"/>
  <c r="WEA831" i="3"/>
  <c r="WDL831" i="3"/>
  <c r="WDL231" i="3"/>
  <c r="WDY231" i="3"/>
  <c r="WEL231" i="3"/>
  <c r="WEY231" i="3"/>
  <c r="WDJ231" i="3"/>
  <c r="WDK31" i="3"/>
  <c r="WDX31" i="3"/>
  <c r="WEK31" i="3"/>
  <c r="WEX31" i="3"/>
  <c r="WDI31" i="3"/>
  <c r="WEN31" i="3"/>
  <c r="WEL31" i="3"/>
  <c r="WDT831" i="3"/>
  <c r="WEG831" i="3"/>
  <c r="WET831" i="3"/>
  <c r="WDR831" i="3"/>
  <c r="WDV231" i="3"/>
  <c r="WEI231" i="3"/>
  <c r="WDT231" i="3"/>
  <c r="WEB231" i="3"/>
  <c r="WEO231" i="3"/>
  <c r="WDZ231" i="3"/>
  <c r="WEM831" i="3"/>
  <c r="WEZ831" i="3"/>
  <c r="WFM831" i="3"/>
  <c r="WEK831" i="3"/>
  <c r="WDY831" i="3"/>
  <c r="WEL831" i="3"/>
  <c r="WDW831" i="3"/>
  <c r="WDV31" i="3"/>
  <c r="WEI31" i="3"/>
  <c r="WEV31" i="3"/>
  <c r="WFI31" i="3"/>
  <c r="WDT31" i="3"/>
  <c r="WEQ31" i="3"/>
  <c r="WFD31" i="3"/>
  <c r="WFQ31" i="3"/>
  <c r="WEO31" i="3"/>
  <c r="WDN631" i="3"/>
  <c r="WEA631" i="3"/>
  <c r="WEN631" i="3"/>
  <c r="WFA631" i="3"/>
  <c r="WFN631" i="3"/>
  <c r="WGA631" i="3"/>
  <c r="WGN631" i="3"/>
  <c r="WDL631" i="3"/>
  <c r="WED631" i="3"/>
  <c r="WEQ631" i="3"/>
  <c r="WEB631" i="3"/>
  <c r="WER431" i="3"/>
  <c r="WFE431" i="3"/>
  <c r="WFR431" i="3"/>
  <c r="WEP431" i="3"/>
  <c r="WDW231" i="3"/>
  <c r="WEJ231" i="3"/>
  <c r="WEW231" i="3"/>
  <c r="WFJ231" i="3"/>
  <c r="WDU231" i="3"/>
  <c r="WDS431" i="3"/>
  <c r="WEF431" i="3"/>
  <c r="WES431" i="3"/>
  <c r="WFF431" i="3"/>
  <c r="WFS431" i="3"/>
  <c r="WGF431" i="3"/>
  <c r="WDQ431" i="3"/>
  <c r="WEY31" i="3"/>
  <c r="WEW31" i="3"/>
  <c r="WEG231" i="3"/>
  <c r="WET231" i="3"/>
  <c r="WEE231" i="3"/>
  <c r="WEE831" i="3"/>
  <c r="WER831" i="3"/>
  <c r="WFE831" i="3"/>
  <c r="WEC831" i="3"/>
  <c r="WEM231" i="3"/>
  <c r="WEZ231" i="3"/>
  <c r="WEK231" i="3"/>
  <c r="WEJ831" i="3"/>
  <c r="WEW831" i="3"/>
  <c r="WEH831" i="3"/>
  <c r="WEG31" i="3"/>
  <c r="WET31" i="3"/>
  <c r="WFG31" i="3"/>
  <c r="WFT31" i="3"/>
  <c r="WEE31" i="3"/>
  <c r="WEX831" i="3"/>
  <c r="WFK831" i="3"/>
  <c r="WFX831" i="3"/>
  <c r="WEV831" i="3"/>
  <c r="WFC431" i="3"/>
  <c r="WFP431" i="3"/>
  <c r="WGC431" i="3"/>
  <c r="WFA431" i="3"/>
  <c r="WFB31" i="3"/>
  <c r="WFO31" i="3"/>
  <c r="WGB31" i="3"/>
  <c r="WEZ31" i="3"/>
  <c r="WED431" i="3"/>
  <c r="WEQ431" i="3"/>
  <c r="WFD431" i="3"/>
  <c r="WFQ431" i="3"/>
  <c r="WGD431" i="3"/>
  <c r="WGQ431" i="3"/>
  <c r="WEB431" i="3"/>
  <c r="WEO631" i="3"/>
  <c r="WFB631" i="3"/>
  <c r="WEM631" i="3"/>
  <c r="WEH231" i="3"/>
  <c r="WEU231" i="3"/>
  <c r="WFH231" i="3"/>
  <c r="WFU231" i="3"/>
  <c r="WEF231" i="3"/>
  <c r="WDY631" i="3"/>
  <c r="WEL631" i="3"/>
  <c r="WEY631" i="3"/>
  <c r="WFL631" i="3"/>
  <c r="WFY631" i="3"/>
  <c r="WGL631" i="3"/>
  <c r="WGY631" i="3"/>
  <c r="WDW631" i="3"/>
  <c r="WFJ31" i="3"/>
  <c r="WFH31" i="3"/>
  <c r="WEP831" i="3"/>
  <c r="WFC831" i="3"/>
  <c r="WFP831" i="3"/>
  <c r="WEN831" i="3"/>
  <c r="WER231" i="3"/>
  <c r="WFE231" i="3"/>
  <c r="WEP231" i="3"/>
  <c r="WEX231" i="3"/>
  <c r="WFK231" i="3"/>
  <c r="WEV231" i="3"/>
  <c r="WER31" i="3"/>
  <c r="WFE31" i="3"/>
  <c r="WFR31" i="3"/>
  <c r="WGE31" i="3"/>
  <c r="WEP31" i="3"/>
  <c r="WEZ631" i="3"/>
  <c r="WFM631" i="3"/>
  <c r="WEX631" i="3"/>
  <c r="WFI831" i="3"/>
  <c r="WFV831" i="3"/>
  <c r="WGI831" i="3"/>
  <c r="WFG831" i="3"/>
  <c r="WEO431" i="3"/>
  <c r="WFB431" i="3"/>
  <c r="WFO431" i="3"/>
  <c r="WGB431" i="3"/>
  <c r="WGO431" i="3"/>
  <c r="WHB431" i="3"/>
  <c r="WEM431" i="3"/>
  <c r="WEJ631" i="3"/>
  <c r="WEW631" i="3"/>
  <c r="WFJ631" i="3"/>
  <c r="WFW631" i="3"/>
  <c r="WGJ631" i="3"/>
  <c r="WGW631" i="3"/>
  <c r="WHJ631" i="3"/>
  <c r="WEH631" i="3"/>
  <c r="WFM31" i="3"/>
  <c r="WFZ31" i="3"/>
  <c r="WGM31" i="3"/>
  <c r="WFK31" i="3"/>
  <c r="WES231" i="3"/>
  <c r="WFF231" i="3"/>
  <c r="WFS231" i="3"/>
  <c r="WGF231" i="3"/>
  <c r="WEQ231" i="3"/>
  <c r="WEU831" i="3"/>
  <c r="WFH831" i="3"/>
  <c r="WES831" i="3"/>
  <c r="WFN431" i="3"/>
  <c r="WGA431" i="3"/>
  <c r="WGN431" i="3"/>
  <c r="WFL431" i="3"/>
  <c r="WFU31" i="3"/>
  <c r="WFS31" i="3"/>
  <c r="WFC231" i="3"/>
  <c r="WFP231" i="3"/>
  <c r="WFA231" i="3"/>
  <c r="WFA831" i="3"/>
  <c r="WFN831" i="3"/>
  <c r="WGA831" i="3"/>
  <c r="WEY831" i="3"/>
  <c r="WFI231" i="3"/>
  <c r="WFV231" i="3"/>
  <c r="WFG231" i="3"/>
  <c r="WEU631" i="3"/>
  <c r="WFH631" i="3"/>
  <c r="WFU631" i="3"/>
  <c r="WGH631" i="3"/>
  <c r="WGU631" i="3"/>
  <c r="WHH631" i="3"/>
  <c r="WHU631" i="3"/>
  <c r="WES631" i="3"/>
  <c r="WFY431" i="3"/>
  <c r="WGL431" i="3"/>
  <c r="WGY431" i="3"/>
  <c r="WFW431" i="3"/>
  <c r="WFD231" i="3"/>
  <c r="WFQ231" i="3"/>
  <c r="WGD231" i="3"/>
  <c r="WGQ231" i="3"/>
  <c r="WFB231" i="3"/>
  <c r="WFT831" i="3"/>
  <c r="WGG831" i="3"/>
  <c r="WGT831" i="3"/>
  <c r="WFR831" i="3"/>
  <c r="WEZ431" i="3"/>
  <c r="WFM431" i="3"/>
  <c r="WFZ431" i="3"/>
  <c r="WGM431" i="3"/>
  <c r="WGZ431" i="3"/>
  <c r="WHM431" i="3"/>
  <c r="WEX431" i="3"/>
  <c r="WFC31" i="3"/>
  <c r="WFP31" i="3"/>
  <c r="WGC31" i="3"/>
  <c r="WGP31" i="3"/>
  <c r="WFA31" i="3"/>
  <c r="WFF831" i="3"/>
  <c r="WFS831" i="3"/>
  <c r="WFD831" i="3"/>
  <c r="WFX31" i="3"/>
  <c r="WGK31" i="3"/>
  <c r="WGX31" i="3"/>
  <c r="WFV31" i="3"/>
  <c r="WFK631" i="3"/>
  <c r="WFX631" i="3"/>
  <c r="WFI631" i="3"/>
  <c r="WGF31" i="3"/>
  <c r="WGD31" i="3"/>
  <c r="WFL831" i="3"/>
  <c r="WFY831" i="3"/>
  <c r="WGL831" i="3"/>
  <c r="WFJ831" i="3"/>
  <c r="WFN231" i="3"/>
  <c r="WGA231" i="3"/>
  <c r="WFL231" i="3"/>
  <c r="WFT231" i="3"/>
  <c r="WGG231" i="3"/>
  <c r="WFR231" i="3"/>
  <c r="WFF631" i="3"/>
  <c r="WFS631" i="3"/>
  <c r="WGF631" i="3"/>
  <c r="WGS631" i="3"/>
  <c r="WHF631" i="3"/>
  <c r="WHS631" i="3"/>
  <c r="WIF631" i="3"/>
  <c r="WFD631" i="3"/>
  <c r="WFN31" i="3"/>
  <c r="WGA31" i="3"/>
  <c r="WGN31" i="3"/>
  <c r="WHA31" i="3"/>
  <c r="WFL31" i="3"/>
  <c r="WFQ831" i="3"/>
  <c r="WGD831" i="3"/>
  <c r="WFO831" i="3"/>
  <c r="WGI31" i="3"/>
  <c r="WGV31" i="3"/>
  <c r="WHI31" i="3"/>
  <c r="WGG31" i="3"/>
  <c r="WGJ431" i="3"/>
  <c r="WGW431" i="3"/>
  <c r="WHJ431" i="3"/>
  <c r="WGH431" i="3"/>
  <c r="WGE831" i="3"/>
  <c r="WGR831" i="3"/>
  <c r="WHE831" i="3"/>
  <c r="WGC831" i="3"/>
  <c r="WFV631" i="3"/>
  <c r="WGI631" i="3"/>
  <c r="WFT631" i="3"/>
  <c r="WFO231" i="3"/>
  <c r="WGB231" i="3"/>
  <c r="WGO231" i="3"/>
  <c r="WHB231" i="3"/>
  <c r="WFM231" i="3"/>
  <c r="WFK431" i="3"/>
  <c r="WFX431" i="3"/>
  <c r="WGK431" i="3"/>
  <c r="WGX431" i="3"/>
  <c r="WHK431" i="3"/>
  <c r="WHX431" i="3"/>
  <c r="WFI431" i="3"/>
  <c r="WGQ31" i="3"/>
  <c r="WGO31" i="3"/>
  <c r="WFY231" i="3"/>
  <c r="WGL231" i="3"/>
  <c r="WFW231" i="3"/>
  <c r="WFW831" i="3"/>
  <c r="WGJ831" i="3"/>
  <c r="WGW831" i="3"/>
  <c r="WFU831" i="3"/>
  <c r="WGE231" i="3"/>
  <c r="WGR231" i="3"/>
  <c r="WGC231" i="3"/>
  <c r="WGT31" i="3"/>
  <c r="WHG31" i="3"/>
  <c r="WHT31" i="3"/>
  <c r="WGR31" i="3"/>
  <c r="WGG631" i="3"/>
  <c r="WGT631" i="3"/>
  <c r="WGE631" i="3"/>
  <c r="WFY31" i="3"/>
  <c r="WGL31" i="3"/>
  <c r="WGY31" i="3"/>
  <c r="WHL31" i="3"/>
  <c r="WFW31" i="3"/>
  <c r="WGP831" i="3"/>
  <c r="WHC831" i="3"/>
  <c r="WHP831" i="3"/>
  <c r="WGN831" i="3"/>
  <c r="WGB831" i="3"/>
  <c r="WGO831" i="3"/>
  <c r="WFZ831" i="3"/>
  <c r="WGU431" i="3"/>
  <c r="WHH431" i="3"/>
  <c r="WHU431" i="3"/>
  <c r="WGS431" i="3"/>
  <c r="WFQ631" i="3"/>
  <c r="WGD631" i="3"/>
  <c r="WGQ631" i="3"/>
  <c r="WHD631" i="3"/>
  <c r="WHQ631" i="3"/>
  <c r="WID631" i="3"/>
  <c r="WIQ631" i="3"/>
  <c r="WFO631" i="3"/>
  <c r="WFV431" i="3"/>
  <c r="WGI431" i="3"/>
  <c r="WGV431" i="3"/>
  <c r="WHI431" i="3"/>
  <c r="WHV431" i="3"/>
  <c r="WII431" i="3"/>
  <c r="WFT431" i="3"/>
  <c r="WFZ231" i="3"/>
  <c r="WGM231" i="3"/>
  <c r="WGZ231" i="3"/>
  <c r="WHM231" i="3"/>
  <c r="WFX231" i="3"/>
  <c r="WHB31" i="3"/>
  <c r="WGZ31" i="3"/>
  <c r="WGH831" i="3"/>
  <c r="WGU831" i="3"/>
  <c r="WHH831" i="3"/>
  <c r="WGF831" i="3"/>
  <c r="WGJ231" i="3"/>
  <c r="WGW231" i="3"/>
  <c r="WGH231" i="3"/>
  <c r="WGP231" i="3"/>
  <c r="WHC231" i="3"/>
  <c r="WGN231" i="3"/>
  <c r="WGJ31" i="3"/>
  <c r="WGW31" i="3"/>
  <c r="WHJ31" i="3"/>
  <c r="WHW31" i="3"/>
  <c r="WGH31" i="3"/>
  <c r="WGM831" i="3"/>
  <c r="WGZ831" i="3"/>
  <c r="WGK831" i="3"/>
  <c r="WGB631" i="3"/>
  <c r="WGO631" i="3"/>
  <c r="WHB631" i="3"/>
  <c r="WHO631" i="3"/>
  <c r="WIB631" i="3"/>
  <c r="WIO631" i="3"/>
  <c r="WJB631" i="3"/>
  <c r="WFZ631" i="3"/>
  <c r="WGR631" i="3"/>
  <c r="WHE631" i="3"/>
  <c r="WGP631" i="3"/>
  <c r="WGG431" i="3"/>
  <c r="WGT431" i="3"/>
  <c r="WHG431" i="3"/>
  <c r="WHT431" i="3"/>
  <c r="WIG431" i="3"/>
  <c r="WIT431" i="3"/>
  <c r="WGE431" i="3"/>
  <c r="WHF431" i="3"/>
  <c r="WHS431" i="3"/>
  <c r="WIF431" i="3"/>
  <c r="WHD431" i="3"/>
  <c r="WHA831" i="3"/>
  <c r="WHN831" i="3"/>
  <c r="WIA831" i="3"/>
  <c r="WGY831" i="3"/>
  <c r="WHE31" i="3"/>
  <c r="WHR31" i="3"/>
  <c r="WIE31" i="3"/>
  <c r="WHC31" i="3"/>
  <c r="WGK231" i="3"/>
  <c r="WGX231" i="3"/>
  <c r="WHK231" i="3"/>
  <c r="WHX231" i="3"/>
  <c r="WGI231" i="3"/>
  <c r="WHM31" i="3"/>
  <c r="WHK31" i="3"/>
  <c r="WGU231" i="3"/>
  <c r="WHH231" i="3"/>
  <c r="WGS231" i="3"/>
  <c r="WGS831" i="3"/>
  <c r="WHF831" i="3"/>
  <c r="WHS831" i="3"/>
  <c r="WGQ831" i="3"/>
  <c r="WHA231" i="3"/>
  <c r="WHN231" i="3"/>
  <c r="WGY231" i="3"/>
  <c r="WGM631" i="3"/>
  <c r="WGZ631" i="3"/>
  <c r="WHM631" i="3"/>
  <c r="WHZ631" i="3"/>
  <c r="WIM631" i="3"/>
  <c r="WIZ631" i="3"/>
  <c r="WJM631" i="3"/>
  <c r="WGK631" i="3"/>
  <c r="WGX831" i="3"/>
  <c r="WHK831" i="3"/>
  <c r="WGV831" i="3"/>
  <c r="WGR431" i="3"/>
  <c r="WHE431" i="3"/>
  <c r="WHR431" i="3"/>
  <c r="WIE431" i="3"/>
  <c r="WIR431" i="3"/>
  <c r="WJE431" i="3"/>
  <c r="WGP431" i="3"/>
  <c r="WHP31" i="3"/>
  <c r="WIC31" i="3"/>
  <c r="WIP31" i="3"/>
  <c r="WHN31" i="3"/>
  <c r="WHQ431" i="3"/>
  <c r="WID431" i="3"/>
  <c r="WIQ431" i="3"/>
  <c r="WHO431" i="3"/>
  <c r="WGU31" i="3"/>
  <c r="WHH31" i="3"/>
  <c r="WHU31" i="3"/>
  <c r="WIH31" i="3"/>
  <c r="WGS31" i="3"/>
  <c r="WGV231" i="3"/>
  <c r="WHI231" i="3"/>
  <c r="WHV231" i="3"/>
  <c r="WII231" i="3"/>
  <c r="WGT231" i="3"/>
  <c r="WHC631" i="3"/>
  <c r="WHP631" i="3"/>
  <c r="WHA631" i="3"/>
  <c r="WHL831" i="3"/>
  <c r="WHY831" i="3"/>
  <c r="WIL831" i="3"/>
  <c r="WHJ831" i="3"/>
  <c r="WHX31" i="3"/>
  <c r="WHV31" i="3"/>
  <c r="WHD831" i="3"/>
  <c r="WHQ831" i="3"/>
  <c r="WID831" i="3"/>
  <c r="WHB831" i="3"/>
  <c r="WHF231" i="3"/>
  <c r="WHS231" i="3"/>
  <c r="WHD231" i="3"/>
  <c r="WHL231" i="3"/>
  <c r="WHY231" i="3"/>
  <c r="WHJ231" i="3"/>
  <c r="WHN631" i="3"/>
  <c r="WIA631" i="3"/>
  <c r="WHL631" i="3"/>
  <c r="WHC431" i="3"/>
  <c r="WHP431" i="3"/>
  <c r="WIC431" i="3"/>
  <c r="WIP431" i="3"/>
  <c r="WJC431" i="3"/>
  <c r="WJP431" i="3"/>
  <c r="WHA431" i="3"/>
  <c r="WHG231" i="3"/>
  <c r="WHT231" i="3"/>
  <c r="WIG231" i="3"/>
  <c r="WIT231" i="3"/>
  <c r="WHE231" i="3"/>
  <c r="WHI831" i="3"/>
  <c r="WHV831" i="3"/>
  <c r="WHG831" i="3"/>
  <c r="WIB431" i="3"/>
  <c r="WIO431" i="3"/>
  <c r="WJB431" i="3"/>
  <c r="WHZ431" i="3"/>
  <c r="WGX631" i="3"/>
  <c r="WHK631" i="3"/>
  <c r="WHX631" i="3"/>
  <c r="WIK631" i="3"/>
  <c r="WIX631" i="3"/>
  <c r="WJK631" i="3"/>
  <c r="WJX631" i="3"/>
  <c r="WGV631" i="3"/>
  <c r="WHW831" i="3"/>
  <c r="WIJ831" i="3"/>
  <c r="WIW831" i="3"/>
  <c r="WHU831" i="3"/>
  <c r="WHF31" i="3"/>
  <c r="WHS31" i="3"/>
  <c r="WIF31" i="3"/>
  <c r="WIS31" i="3"/>
  <c r="WHD31" i="3"/>
  <c r="WIA31" i="3"/>
  <c r="WIN31" i="3"/>
  <c r="WJA31" i="3"/>
  <c r="WHY31" i="3"/>
  <c r="WII31" i="3"/>
  <c r="WIG31" i="3"/>
  <c r="WHQ231" i="3"/>
  <c r="WID231" i="3"/>
  <c r="WHO231" i="3"/>
  <c r="WHO831" i="3"/>
  <c r="WIB831" i="3"/>
  <c r="WIO831" i="3"/>
  <c r="WHM831" i="3"/>
  <c r="WHW231" i="3"/>
  <c r="WIJ231" i="3"/>
  <c r="WHU231" i="3"/>
  <c r="WHN431" i="3"/>
  <c r="WIA431" i="3"/>
  <c r="WIN431" i="3"/>
  <c r="WJA431" i="3"/>
  <c r="WJN431" i="3"/>
  <c r="WKA431" i="3"/>
  <c r="WHL431" i="3"/>
  <c r="WHY631" i="3"/>
  <c r="WIL631" i="3"/>
  <c r="WHW631" i="3"/>
  <c r="WIM431" i="3"/>
  <c r="WIZ431" i="3"/>
  <c r="WJM431" i="3"/>
  <c r="WIK431" i="3"/>
  <c r="WIL31" i="3"/>
  <c r="WIY31" i="3"/>
  <c r="WJL31" i="3"/>
  <c r="WIJ31" i="3"/>
  <c r="WHI631" i="3"/>
  <c r="WHV631" i="3"/>
  <c r="WII631" i="3"/>
  <c r="WIV631" i="3"/>
  <c r="WJI631" i="3"/>
  <c r="WJV631" i="3"/>
  <c r="WKI631" i="3"/>
  <c r="WHG631" i="3"/>
  <c r="WHT831" i="3"/>
  <c r="WIG831" i="3"/>
  <c r="WHR831" i="3"/>
  <c r="WHQ31" i="3"/>
  <c r="WID31" i="3"/>
  <c r="WIQ31" i="3"/>
  <c r="WJD31" i="3"/>
  <c r="WHO31" i="3"/>
  <c r="WIH831" i="3"/>
  <c r="WIU831" i="3"/>
  <c r="WJH831" i="3"/>
  <c r="WIF831" i="3"/>
  <c r="WHR231" i="3"/>
  <c r="WIE231" i="3"/>
  <c r="WIR231" i="3"/>
  <c r="WJE231" i="3"/>
  <c r="WHP231" i="3"/>
  <c r="WIT31" i="3"/>
  <c r="WIR31" i="3"/>
  <c r="WIB231" i="3"/>
  <c r="WIO231" i="3"/>
  <c r="WHZ231" i="3"/>
  <c r="WHZ831" i="3"/>
  <c r="WIM831" i="3"/>
  <c r="WIZ831" i="3"/>
  <c r="WHX831" i="3"/>
  <c r="WIH231" i="3"/>
  <c r="WIU231" i="3"/>
  <c r="WIF231" i="3"/>
  <c r="WIX431" i="3"/>
  <c r="WJK431" i="3"/>
  <c r="WJX431" i="3"/>
  <c r="WIV431" i="3"/>
  <c r="WHY431" i="3"/>
  <c r="WIL431" i="3"/>
  <c r="WIY431" i="3"/>
  <c r="WJL431" i="3"/>
  <c r="WJY431" i="3"/>
  <c r="WKL431" i="3"/>
  <c r="WHW431" i="3"/>
  <c r="WIB31" i="3"/>
  <c r="WIO31" i="3"/>
  <c r="WJB31" i="3"/>
  <c r="WJO31" i="3"/>
  <c r="WHZ31" i="3"/>
  <c r="WIC231" i="3"/>
  <c r="WIP231" i="3"/>
  <c r="WJC231" i="3"/>
  <c r="WJP231" i="3"/>
  <c r="WIA231" i="3"/>
  <c r="WIW31" i="3"/>
  <c r="WJJ31" i="3"/>
  <c r="WJW31" i="3"/>
  <c r="WIU31" i="3"/>
  <c r="WIE831" i="3"/>
  <c r="WIR831" i="3"/>
  <c r="WIC831" i="3"/>
  <c r="WIS831" i="3"/>
  <c r="WJF831" i="3"/>
  <c r="WJS831" i="3"/>
  <c r="WIQ831" i="3"/>
  <c r="WHT631" i="3"/>
  <c r="WIG631" i="3"/>
  <c r="WIT631" i="3"/>
  <c r="WJG631" i="3"/>
  <c r="WJT631" i="3"/>
  <c r="WKG631" i="3"/>
  <c r="WKT631" i="3"/>
  <c r="WHR631" i="3"/>
  <c r="WIJ631" i="3"/>
  <c r="WIW631" i="3"/>
  <c r="WIH631" i="3"/>
  <c r="WJE31" i="3"/>
  <c r="WJC31" i="3"/>
  <c r="WIK831" i="3"/>
  <c r="WIX831" i="3"/>
  <c r="WJK831" i="3"/>
  <c r="WII831" i="3"/>
  <c r="WIM231" i="3"/>
  <c r="WIZ231" i="3"/>
  <c r="WIK231" i="3"/>
  <c r="WIS231" i="3"/>
  <c r="WJF231" i="3"/>
  <c r="WIQ231" i="3"/>
  <c r="WJI431" i="3"/>
  <c r="WJV431" i="3"/>
  <c r="WKI431" i="3"/>
  <c r="WJG431" i="3"/>
  <c r="WIN231" i="3"/>
  <c r="WJA231" i="3"/>
  <c r="WJN231" i="3"/>
  <c r="WKA231" i="3"/>
  <c r="WIL231" i="3"/>
  <c r="WIM31" i="3"/>
  <c r="WIZ31" i="3"/>
  <c r="WJM31" i="3"/>
  <c r="WJZ31" i="3"/>
  <c r="WIK31" i="3"/>
  <c r="WJH31" i="3"/>
  <c r="WJU31" i="3"/>
  <c r="WKH31" i="3"/>
  <c r="WJF31" i="3"/>
  <c r="WIU631" i="3"/>
  <c r="WJH631" i="3"/>
  <c r="WIS631" i="3"/>
  <c r="WIE631" i="3"/>
  <c r="WIR631" i="3"/>
  <c r="WJE631" i="3"/>
  <c r="WJR631" i="3"/>
  <c r="WKE631" i="3"/>
  <c r="WKR631" i="3"/>
  <c r="WLE631" i="3"/>
  <c r="WIC631" i="3"/>
  <c r="WIP831" i="3"/>
  <c r="WJC831" i="3"/>
  <c r="WIN831" i="3"/>
  <c r="WIJ431" i="3"/>
  <c r="WIW431" i="3"/>
  <c r="WJJ431" i="3"/>
  <c r="WJW431" i="3"/>
  <c r="WKJ431" i="3"/>
  <c r="WKW431" i="3"/>
  <c r="WIH431" i="3"/>
  <c r="WJD831" i="3"/>
  <c r="WJQ831" i="3"/>
  <c r="WKD831" i="3"/>
  <c r="WJB831" i="3"/>
  <c r="WJP31" i="3"/>
  <c r="WJN31" i="3"/>
  <c r="WIX231" i="3"/>
  <c r="WJK231" i="3"/>
  <c r="WIV231" i="3"/>
  <c r="WIV831" i="3"/>
  <c r="WJI831" i="3"/>
  <c r="WJV831" i="3"/>
  <c r="WIT831" i="3"/>
  <c r="WJD231" i="3"/>
  <c r="WJQ231" i="3"/>
  <c r="WJB231" i="3"/>
  <c r="WIY231" i="3"/>
  <c r="WJL231" i="3"/>
  <c r="WJY231" i="3"/>
  <c r="WKL231" i="3"/>
  <c r="WIW231" i="3"/>
  <c r="WIU431" i="3"/>
  <c r="WJH431" i="3"/>
  <c r="WJU431" i="3"/>
  <c r="WKH431" i="3"/>
  <c r="WKU431" i="3"/>
  <c r="WLH431" i="3"/>
  <c r="WIS431" i="3"/>
  <c r="WJA831" i="3"/>
  <c r="WJN831" i="3"/>
  <c r="WIY831" i="3"/>
  <c r="WJF631" i="3"/>
  <c r="WJS631" i="3"/>
  <c r="WJD631" i="3"/>
  <c r="WIP631" i="3"/>
  <c r="WJC631" i="3"/>
  <c r="WJP631" i="3"/>
  <c r="WKC631" i="3"/>
  <c r="WKP631" i="3"/>
  <c r="WLC631" i="3"/>
  <c r="WLP631" i="3"/>
  <c r="WIN631" i="3"/>
  <c r="WJS31" i="3"/>
  <c r="WKF31" i="3"/>
  <c r="WKS31" i="3"/>
  <c r="WJQ31" i="3"/>
  <c r="WJO831" i="3"/>
  <c r="WKB831" i="3"/>
  <c r="WKO831" i="3"/>
  <c r="WJM831" i="3"/>
  <c r="WJT431" i="3"/>
  <c r="WKG431" i="3"/>
  <c r="WKT431" i="3"/>
  <c r="WJR431" i="3"/>
  <c r="WIX31" i="3"/>
  <c r="WJK31" i="3"/>
  <c r="WJX31" i="3"/>
  <c r="WKK31" i="3"/>
  <c r="WIV31" i="3"/>
  <c r="WKA31" i="3"/>
  <c r="WJY31" i="3"/>
  <c r="WJG831" i="3"/>
  <c r="WJT831" i="3"/>
  <c r="WKG831" i="3"/>
  <c r="WJE831" i="3"/>
  <c r="WJI231" i="3"/>
  <c r="WJV231" i="3"/>
  <c r="WJG231" i="3"/>
  <c r="WJO231" i="3"/>
  <c r="WKB231" i="3"/>
  <c r="WJM231" i="3"/>
  <c r="WJL831" i="3"/>
  <c r="WJY831" i="3"/>
  <c r="WJJ831" i="3"/>
  <c r="WJF431" i="3"/>
  <c r="WJS431" i="3"/>
  <c r="WKF431" i="3"/>
  <c r="WKS431" i="3"/>
  <c r="WLF431" i="3"/>
  <c r="WLS431" i="3"/>
  <c r="WJD431" i="3"/>
  <c r="WJI31" i="3"/>
  <c r="WJV31" i="3"/>
  <c r="WKI31" i="3"/>
  <c r="WKV31" i="3"/>
  <c r="WJG31" i="3"/>
  <c r="WJJ231" i="3"/>
  <c r="WJW231" i="3"/>
  <c r="WKJ231" i="3"/>
  <c r="WKW231" i="3"/>
  <c r="WJH231" i="3"/>
  <c r="WKE431" i="3"/>
  <c r="WKR431" i="3"/>
  <c r="WLE431" i="3"/>
  <c r="WKC431" i="3"/>
  <c r="WKD31" i="3"/>
  <c r="WKQ31" i="3"/>
  <c r="WLD31" i="3"/>
  <c r="WKB31" i="3"/>
  <c r="WJA631" i="3"/>
  <c r="WJN631" i="3"/>
  <c r="WKA631" i="3"/>
  <c r="WKN631" i="3"/>
  <c r="WLA631" i="3"/>
  <c r="WLN631" i="3"/>
  <c r="WMA631" i="3"/>
  <c r="WIY631" i="3"/>
  <c r="WJZ831" i="3"/>
  <c r="WKM831" i="3"/>
  <c r="WKZ831" i="3"/>
  <c r="WJX831" i="3"/>
  <c r="WJQ631" i="3"/>
  <c r="WKD631" i="3"/>
  <c r="WJO631" i="3"/>
  <c r="WKL31" i="3"/>
  <c r="WKJ31" i="3"/>
  <c r="WJT231" i="3"/>
  <c r="WKG231" i="3"/>
  <c r="WJR231" i="3"/>
  <c r="WJR831" i="3"/>
  <c r="WKE831" i="3"/>
  <c r="WKR831" i="3"/>
  <c r="WJP831" i="3"/>
  <c r="WJZ231" i="3"/>
  <c r="WKM231" i="3"/>
  <c r="WJX231" i="3"/>
  <c r="WKP431" i="3"/>
  <c r="WLC431" i="3"/>
  <c r="WLP431" i="3"/>
  <c r="WKN431" i="3"/>
  <c r="WJL631" i="3"/>
  <c r="WJY631" i="3"/>
  <c r="WKL631" i="3"/>
  <c r="WKY631" i="3"/>
  <c r="WLL631" i="3"/>
  <c r="WLY631" i="3"/>
  <c r="WML631" i="3"/>
  <c r="WJJ631" i="3"/>
  <c r="WJQ431" i="3"/>
  <c r="WKD431" i="3"/>
  <c r="WKQ431" i="3"/>
  <c r="WLD431" i="3"/>
  <c r="WLQ431" i="3"/>
  <c r="WMD431" i="3"/>
  <c r="WJO431" i="3"/>
  <c r="WJU231" i="3"/>
  <c r="WKH231" i="3"/>
  <c r="WKU231" i="3"/>
  <c r="WLH231" i="3"/>
  <c r="WJS231" i="3"/>
  <c r="WKB631" i="3"/>
  <c r="WKO631" i="3"/>
  <c r="WJZ631" i="3"/>
  <c r="WKO31" i="3"/>
  <c r="WLB31" i="3"/>
  <c r="WLO31" i="3"/>
  <c r="WKM31" i="3"/>
  <c r="WJT31" i="3"/>
  <c r="WKG31" i="3"/>
  <c r="WKT31" i="3"/>
  <c r="WLG31" i="3"/>
  <c r="WJR31" i="3"/>
  <c r="WJW831" i="3"/>
  <c r="WKJ831" i="3"/>
  <c r="WJU831" i="3"/>
  <c r="WKK831" i="3"/>
  <c r="WKX831" i="3"/>
  <c r="WLK831" i="3"/>
  <c r="WKI831" i="3"/>
  <c r="WKW31" i="3"/>
  <c r="WKU31" i="3"/>
  <c r="WKE231" i="3"/>
  <c r="WKR231" i="3"/>
  <c r="WKC231" i="3"/>
  <c r="WKC831" i="3"/>
  <c r="WKP831" i="3"/>
  <c r="WLC831" i="3"/>
  <c r="WKA831" i="3"/>
  <c r="WKK231" i="3"/>
  <c r="WKX231" i="3"/>
  <c r="WKI231" i="3"/>
  <c r="WKB431" i="3"/>
  <c r="WKO431" i="3"/>
  <c r="WLB431" i="3"/>
  <c r="WLO431" i="3"/>
  <c r="WMB431" i="3"/>
  <c r="WMO431" i="3"/>
  <c r="WJZ431" i="3"/>
  <c r="WKH831" i="3"/>
  <c r="WKU831" i="3"/>
  <c r="WKF831" i="3"/>
  <c r="WLA431" i="3"/>
  <c r="WLN431" i="3"/>
  <c r="WMA431" i="3"/>
  <c r="WKY431" i="3"/>
  <c r="WKF231" i="3"/>
  <c r="WKS231" i="3"/>
  <c r="WLF231" i="3"/>
  <c r="WLS231" i="3"/>
  <c r="WKD231" i="3"/>
  <c r="WKE31" i="3"/>
  <c r="WKR31" i="3"/>
  <c r="WLE31" i="3"/>
  <c r="WLR31" i="3"/>
  <c r="WKC31" i="3"/>
  <c r="WJW631" i="3"/>
  <c r="WKJ631" i="3"/>
  <c r="WKW631" i="3"/>
  <c r="WLJ631" i="3"/>
  <c r="WLW631" i="3"/>
  <c r="WMJ631" i="3"/>
  <c r="WMW631" i="3"/>
  <c r="WJU631" i="3"/>
  <c r="WKZ31" i="3"/>
  <c r="WLM31" i="3"/>
  <c r="WLZ31" i="3"/>
  <c r="WKX31" i="3"/>
  <c r="WKV831" i="3"/>
  <c r="WLI831" i="3"/>
  <c r="WLV831" i="3"/>
  <c r="WKT831" i="3"/>
  <c r="WKM631" i="3"/>
  <c r="WKZ631" i="3"/>
  <c r="WKK631" i="3"/>
  <c r="WLH31" i="3"/>
  <c r="WLF31" i="3"/>
  <c r="WKP231" i="3"/>
  <c r="WLC231" i="3"/>
  <c r="WKN231" i="3"/>
  <c r="WKN831" i="3"/>
  <c r="WLA831" i="3"/>
  <c r="WLN831" i="3"/>
  <c r="WKL831" i="3"/>
  <c r="WKV231" i="3"/>
  <c r="WLI231" i="3"/>
  <c r="WKT231" i="3"/>
  <c r="WKQ231" i="3"/>
  <c r="WLD231" i="3"/>
  <c r="WLQ231" i="3"/>
  <c r="WMD231" i="3"/>
  <c r="WKO231" i="3"/>
  <c r="WKH631" i="3"/>
  <c r="WKU631" i="3"/>
  <c r="WLH631" i="3"/>
  <c r="WLU631" i="3"/>
  <c r="WMH631" i="3"/>
  <c r="WMU631" i="3"/>
  <c r="WNH631" i="3"/>
  <c r="WKF631" i="3"/>
  <c r="WKS831" i="3"/>
  <c r="WLF831" i="3"/>
  <c r="WKQ831" i="3"/>
  <c r="WLK31" i="3"/>
  <c r="WLX31" i="3"/>
  <c r="WMK31" i="3"/>
  <c r="WLI31" i="3"/>
  <c r="WKP31" i="3"/>
  <c r="WLC31" i="3"/>
  <c r="WLP31" i="3"/>
  <c r="WMC31" i="3"/>
  <c r="WKN31" i="3"/>
  <c r="WLL431" i="3"/>
  <c r="WLY431" i="3"/>
  <c r="WML431" i="3"/>
  <c r="WLJ431" i="3"/>
  <c r="WKM431" i="3"/>
  <c r="WKZ431" i="3"/>
  <c r="WLM431" i="3"/>
  <c r="WLZ431" i="3"/>
  <c r="WMM431" i="3"/>
  <c r="WMZ431" i="3"/>
  <c r="WKK431" i="3"/>
  <c r="WLG831" i="3"/>
  <c r="WLT831" i="3"/>
  <c r="WMG831" i="3"/>
  <c r="WLE831" i="3"/>
  <c r="WKX631" i="3"/>
  <c r="WLK631" i="3"/>
  <c r="WKV631" i="3"/>
  <c r="WLS31" i="3"/>
  <c r="WLQ31" i="3"/>
  <c r="WKY831" i="3"/>
  <c r="WLL831" i="3"/>
  <c r="WLY831" i="3"/>
  <c r="WKW831" i="3"/>
  <c r="WLA231" i="3"/>
  <c r="WLN231" i="3"/>
  <c r="WKY231" i="3"/>
  <c r="WLG231" i="3"/>
  <c r="WLT231" i="3"/>
  <c r="WLE231" i="3"/>
  <c r="WKS631" i="3"/>
  <c r="WLF631" i="3"/>
  <c r="WLS631" i="3"/>
  <c r="WMF631" i="3"/>
  <c r="WMS631" i="3"/>
  <c r="WNF631" i="3"/>
  <c r="WNS631" i="3"/>
  <c r="WKQ631" i="3"/>
  <c r="WKX431" i="3"/>
  <c r="WLK431" i="3"/>
  <c r="WLX431" i="3"/>
  <c r="WMK431" i="3"/>
  <c r="WMX431" i="3"/>
  <c r="WNK431" i="3"/>
  <c r="WKV431" i="3"/>
  <c r="WLW431" i="3"/>
  <c r="WMJ431" i="3"/>
  <c r="WMW431" i="3"/>
  <c r="WLU431" i="3"/>
  <c r="WLV31" i="3"/>
  <c r="WMI31" i="3"/>
  <c r="WMV31" i="3"/>
  <c r="WLT31" i="3"/>
  <c r="WLR831" i="3"/>
  <c r="WME831" i="3"/>
  <c r="WMR831" i="3"/>
  <c r="WLP831" i="3"/>
  <c r="WLI631" i="3"/>
  <c r="WLV631" i="3"/>
  <c r="WLG631" i="3"/>
  <c r="WLA31" i="3"/>
  <c r="WLN31" i="3"/>
  <c r="WMA31" i="3"/>
  <c r="WMN31" i="3"/>
  <c r="WKY31" i="3"/>
  <c r="WLD831" i="3"/>
  <c r="WLQ831" i="3"/>
  <c r="WLB831" i="3"/>
  <c r="WLB231" i="3"/>
  <c r="WLO231" i="3"/>
  <c r="WMB231" i="3"/>
  <c r="WMO231" i="3"/>
  <c r="WKZ231" i="3"/>
  <c r="WMD31" i="3"/>
  <c r="WMB31" i="3"/>
  <c r="WLL231" i="3"/>
  <c r="WLY231" i="3"/>
  <c r="WLJ231" i="3"/>
  <c r="WLJ831" i="3"/>
  <c r="WLW831" i="3"/>
  <c r="WMJ831" i="3"/>
  <c r="WLH831" i="3"/>
  <c r="WLR231" i="3"/>
  <c r="WME231" i="3"/>
  <c r="WLP231" i="3"/>
  <c r="WLL31" i="3"/>
  <c r="WLY31" i="3"/>
  <c r="WML31" i="3"/>
  <c r="WMY31" i="3"/>
  <c r="WLJ31" i="3"/>
  <c r="WMC831" i="3"/>
  <c r="WMP831" i="3"/>
  <c r="WNC831" i="3"/>
  <c r="WMA831" i="3"/>
  <c r="WLI431" i="3"/>
  <c r="WLV431" i="3"/>
  <c r="WMI431" i="3"/>
  <c r="WMV431" i="3"/>
  <c r="WNI431" i="3"/>
  <c r="WNV431" i="3"/>
  <c r="WLG431" i="3"/>
  <c r="WLO831" i="3"/>
  <c r="WMB831" i="3"/>
  <c r="WLM831" i="3"/>
  <c r="WLT631" i="3"/>
  <c r="WMG631" i="3"/>
  <c r="WLR631" i="3"/>
  <c r="WMG31" i="3"/>
  <c r="WMT31" i="3"/>
  <c r="WNG31" i="3"/>
  <c r="WME31" i="3"/>
  <c r="WLM231" i="3"/>
  <c r="WLZ231" i="3"/>
  <c r="WMM231" i="3"/>
  <c r="WMZ231" i="3"/>
  <c r="WLK231" i="3"/>
  <c r="WLD631" i="3"/>
  <c r="WLQ631" i="3"/>
  <c r="WMD631" i="3"/>
  <c r="WMQ631" i="3"/>
  <c r="WND631" i="3"/>
  <c r="WNQ631" i="3"/>
  <c r="WOD631" i="3"/>
  <c r="WLB631" i="3"/>
  <c r="WMH431" i="3"/>
  <c r="WMU431" i="3"/>
  <c r="WNH431" i="3"/>
  <c r="WMF431" i="3"/>
  <c r="WMO31" i="3"/>
  <c r="WMM31" i="3"/>
  <c r="WLU831" i="3"/>
  <c r="WMH831" i="3"/>
  <c r="WMU831" i="3"/>
  <c r="WLS831" i="3"/>
  <c r="WLW231" i="3"/>
  <c r="WMJ231" i="3"/>
  <c r="WLU231" i="3"/>
  <c r="WMC231" i="3"/>
  <c r="WMP231" i="3"/>
  <c r="WMA231" i="3"/>
  <c r="WMN831" i="3"/>
  <c r="WNA831" i="3"/>
  <c r="WNN831" i="3"/>
  <c r="WML831" i="3"/>
  <c r="WME631" i="3"/>
  <c r="WMR631" i="3"/>
  <c r="WMC631" i="3"/>
  <c r="WLX231" i="3"/>
  <c r="WMK231" i="3"/>
  <c r="WMX231" i="3"/>
  <c r="WNK231" i="3"/>
  <c r="WLV231" i="3"/>
  <c r="WMS431" i="3"/>
  <c r="WNF431" i="3"/>
  <c r="WNS431" i="3"/>
  <c r="WMQ431" i="3"/>
  <c r="WLZ831" i="3"/>
  <c r="WMM831" i="3"/>
  <c r="WLX831" i="3"/>
  <c r="WLW31" i="3"/>
  <c r="WMJ31" i="3"/>
  <c r="WMW31" i="3"/>
  <c r="WNJ31" i="3"/>
  <c r="WLU31" i="3"/>
  <c r="WMR31" i="3"/>
  <c r="WNE31" i="3"/>
  <c r="WNR31" i="3"/>
  <c r="WMP31" i="3"/>
  <c r="WLT431" i="3"/>
  <c r="WMG431" i="3"/>
  <c r="WMT431" i="3"/>
  <c r="WNG431" i="3"/>
  <c r="WNT431" i="3"/>
  <c r="WOG431" i="3"/>
  <c r="WLR431" i="3"/>
  <c r="WLO631" i="3"/>
  <c r="WMB631" i="3"/>
  <c r="WMO631" i="3"/>
  <c r="WNB631" i="3"/>
  <c r="WNO631" i="3"/>
  <c r="WOB631" i="3"/>
  <c r="WOO631" i="3"/>
  <c r="WLM631" i="3"/>
  <c r="WMZ31" i="3"/>
  <c r="WMX31" i="3"/>
  <c r="WMH231" i="3"/>
  <c r="WMU231" i="3"/>
  <c r="WMF231" i="3"/>
  <c r="WMF831" i="3"/>
  <c r="WMS831" i="3"/>
  <c r="WNF831" i="3"/>
  <c r="WMD831" i="3"/>
  <c r="WMN231" i="3"/>
  <c r="WNA231" i="3"/>
  <c r="WML231" i="3"/>
  <c r="WMK831" i="3"/>
  <c r="WMX831" i="3"/>
  <c r="WMI831" i="3"/>
  <c r="WMP631" i="3"/>
  <c r="WNC631" i="3"/>
  <c r="WMN631" i="3"/>
  <c r="WNC31" i="3"/>
  <c r="WNP31" i="3"/>
  <c r="WOC31" i="3"/>
  <c r="WNA31" i="3"/>
  <c r="WLZ631" i="3"/>
  <c r="WMM631" i="3"/>
  <c r="WMZ631" i="3"/>
  <c r="WNM631" i="3"/>
  <c r="WNZ631" i="3"/>
  <c r="WOM631" i="3"/>
  <c r="WOZ631" i="3"/>
  <c r="WLX631" i="3"/>
  <c r="WME431" i="3"/>
  <c r="WMR431" i="3"/>
  <c r="WNE431" i="3"/>
  <c r="WNR431" i="3"/>
  <c r="WOE431" i="3"/>
  <c r="WOR431" i="3"/>
  <c r="WMC431" i="3"/>
  <c r="WMH31" i="3"/>
  <c r="WMU31" i="3"/>
  <c r="WNH31" i="3"/>
  <c r="WNU31" i="3"/>
  <c r="WMF31" i="3"/>
  <c r="WMY831" i="3"/>
  <c r="WNL831" i="3"/>
  <c r="WNY831" i="3"/>
  <c r="WMW831" i="3"/>
  <c r="WND431" i="3"/>
  <c r="WNQ431" i="3"/>
  <c r="WOD431" i="3"/>
  <c r="WNB431" i="3"/>
  <c r="WMI231" i="3"/>
  <c r="WMV231" i="3"/>
  <c r="WNI231" i="3"/>
  <c r="WNV231" i="3"/>
  <c r="WMG231" i="3"/>
  <c r="WNK31" i="3"/>
  <c r="WNI31" i="3"/>
  <c r="WMQ831" i="3"/>
  <c r="WND831" i="3"/>
  <c r="WNQ831" i="3"/>
  <c r="WMO831" i="3"/>
  <c r="WMS231" i="3"/>
  <c r="WNF231" i="3"/>
  <c r="WMQ231" i="3"/>
  <c r="WMY231" i="3"/>
  <c r="WNL231" i="3"/>
  <c r="WMW231" i="3"/>
  <c r="WMP431" i="3"/>
  <c r="WNC431" i="3"/>
  <c r="WNP431" i="3"/>
  <c r="WOC431" i="3"/>
  <c r="WOP431" i="3"/>
  <c r="WPC431" i="3"/>
  <c r="WMN431" i="3"/>
  <c r="WNJ831" i="3"/>
  <c r="WNW831" i="3"/>
  <c r="WOJ831" i="3"/>
  <c r="WNH831" i="3"/>
  <c r="WMV831" i="3"/>
  <c r="WNI831" i="3"/>
  <c r="WMT831" i="3"/>
  <c r="WMT231" i="3"/>
  <c r="WNG231" i="3"/>
  <c r="WNT231" i="3"/>
  <c r="WOG231" i="3"/>
  <c r="WMR231" i="3"/>
  <c r="WMK631" i="3"/>
  <c r="WMX631" i="3"/>
  <c r="WNK631" i="3"/>
  <c r="WNX631" i="3"/>
  <c r="WOK631" i="3"/>
  <c r="WOX631" i="3"/>
  <c r="WPK631" i="3"/>
  <c r="WMI631" i="3"/>
  <c r="WNA631" i="3"/>
  <c r="WNN631" i="3"/>
  <c r="WMY631" i="3"/>
  <c r="WMS31" i="3"/>
  <c r="WNF31" i="3"/>
  <c r="WNS31" i="3"/>
  <c r="WOF31" i="3"/>
  <c r="WMQ31" i="3"/>
  <c r="WNO431" i="3"/>
  <c r="WOB431" i="3"/>
  <c r="WOO431" i="3"/>
  <c r="WNM431" i="3"/>
  <c r="WNN31" i="3"/>
  <c r="WOA31" i="3"/>
  <c r="WON31" i="3"/>
  <c r="WNL31" i="3"/>
  <c r="WNV31" i="3"/>
  <c r="WNT31" i="3"/>
  <c r="WND231" i="3"/>
  <c r="WNQ231" i="3"/>
  <c r="WNB231" i="3"/>
  <c r="WNB831" i="3"/>
  <c r="WNO831" i="3"/>
  <c r="WOB831" i="3"/>
  <c r="WMZ831" i="3"/>
  <c r="WNJ231" i="3"/>
  <c r="WNW231" i="3"/>
  <c r="WNH231" i="3"/>
  <c r="WMV631" i="3"/>
  <c r="WNI631" i="3"/>
  <c r="WNV631" i="3"/>
  <c r="WOI631" i="3"/>
  <c r="WOV631" i="3"/>
  <c r="WPI631" i="3"/>
  <c r="WPV631" i="3"/>
  <c r="WMT631" i="3"/>
  <c r="WND31" i="3"/>
  <c r="WNQ31" i="3"/>
  <c r="WOD31" i="3"/>
  <c r="WOQ31" i="3"/>
  <c r="WNB31" i="3"/>
  <c r="WNY31" i="3"/>
  <c r="WOL31" i="3"/>
  <c r="WOY31" i="3"/>
  <c r="WNW31" i="3"/>
  <c r="WNE231" i="3"/>
  <c r="WNR231" i="3"/>
  <c r="WOE231" i="3"/>
  <c r="WOR231" i="3"/>
  <c r="WNC231" i="3"/>
  <c r="WNA431" i="3"/>
  <c r="WNN431" i="3"/>
  <c r="WOA431" i="3"/>
  <c r="WON431" i="3"/>
  <c r="WPA431" i="3"/>
  <c r="WPN431" i="3"/>
  <c r="WMY431" i="3"/>
  <c r="WNU831" i="3"/>
  <c r="WOH831" i="3"/>
  <c r="WOU831" i="3"/>
  <c r="WNS831" i="3"/>
  <c r="WNZ431" i="3"/>
  <c r="WOM431" i="3"/>
  <c r="WOZ431" i="3"/>
  <c r="WNX431" i="3"/>
  <c r="WNL631" i="3"/>
  <c r="WNY631" i="3"/>
  <c r="WNJ631" i="3"/>
  <c r="WNG831" i="3"/>
  <c r="WNT831" i="3"/>
  <c r="WNE831" i="3"/>
  <c r="WOG31" i="3"/>
  <c r="WOE31" i="3"/>
  <c r="WNM831" i="3"/>
  <c r="WNZ831" i="3"/>
  <c r="WOM831" i="3"/>
  <c r="WNK831" i="3"/>
  <c r="WNO231" i="3"/>
  <c r="WOB231" i="3"/>
  <c r="WNM231" i="3"/>
  <c r="WNU231" i="3"/>
  <c r="WOH231" i="3"/>
  <c r="WNS231" i="3"/>
  <c r="WNL431" i="3"/>
  <c r="WNY431" i="3"/>
  <c r="WOL431" i="3"/>
  <c r="WOY431" i="3"/>
  <c r="WPL431" i="3"/>
  <c r="WPY431" i="3"/>
  <c r="WNJ431" i="3"/>
  <c r="WNP231" i="3"/>
  <c r="WOC231" i="3"/>
  <c r="WOP231" i="3"/>
  <c r="WPC231" i="3"/>
  <c r="WNN231" i="3"/>
  <c r="WNR831" i="3"/>
  <c r="WOE831" i="3"/>
  <c r="WNP831" i="3"/>
  <c r="WNG631" i="3"/>
  <c r="WNT631" i="3"/>
  <c r="WOG631" i="3"/>
  <c r="WOT631" i="3"/>
  <c r="WPG631" i="3"/>
  <c r="WPT631" i="3"/>
  <c r="WQG631" i="3"/>
  <c r="WNE631" i="3"/>
  <c r="WNW631" i="3"/>
  <c r="WOJ631" i="3"/>
  <c r="WNU631" i="3"/>
  <c r="WOF831" i="3"/>
  <c r="WOS831" i="3"/>
  <c r="WPF831" i="3"/>
  <c r="WOD831" i="3"/>
  <c r="WNO31" i="3"/>
  <c r="WOB31" i="3"/>
  <c r="WOO31" i="3"/>
  <c r="WPB31" i="3"/>
  <c r="WNM31" i="3"/>
  <c r="WOJ31" i="3"/>
  <c r="WOW31" i="3"/>
  <c r="WPJ31" i="3"/>
  <c r="WOH31" i="3"/>
  <c r="WOK431" i="3"/>
  <c r="WOX431" i="3"/>
  <c r="WPK431" i="3"/>
  <c r="WOI431" i="3"/>
  <c r="WOR31" i="3"/>
  <c r="WOP31" i="3"/>
  <c r="WNZ231" i="3"/>
  <c r="WOM231" i="3"/>
  <c r="WNX231" i="3"/>
  <c r="WNX831" i="3"/>
  <c r="WOK831" i="3"/>
  <c r="WOX831" i="3"/>
  <c r="WNV831" i="3"/>
  <c r="WOF231" i="3"/>
  <c r="WOS231" i="3"/>
  <c r="WOD231" i="3"/>
  <c r="WNR631" i="3"/>
  <c r="WOE631" i="3"/>
  <c r="WOR631" i="3"/>
  <c r="WPE631" i="3"/>
  <c r="WPR631" i="3"/>
  <c r="WQE631" i="3"/>
  <c r="WQR631" i="3"/>
  <c r="WNP631" i="3"/>
  <c r="WOA231" i="3"/>
  <c r="WON231" i="3"/>
  <c r="WPA231" i="3"/>
  <c r="WPN231" i="3"/>
  <c r="WNY231" i="3"/>
  <c r="WOQ831" i="3"/>
  <c r="WPD831" i="3"/>
  <c r="WPQ831" i="3"/>
  <c r="WOO831" i="3"/>
  <c r="WNZ31" i="3"/>
  <c r="WOM31" i="3"/>
  <c r="WOZ31" i="3"/>
  <c r="WPM31" i="3"/>
  <c r="WNX31" i="3"/>
  <c r="WOV431" i="3"/>
  <c r="WPI431" i="3"/>
  <c r="WPV431" i="3"/>
  <c r="WOT431" i="3"/>
  <c r="WOU31" i="3"/>
  <c r="WPH31" i="3"/>
  <c r="WPU31" i="3"/>
  <c r="WOS31" i="3"/>
  <c r="WOH631" i="3"/>
  <c r="WOU631" i="3"/>
  <c r="WOF631" i="3"/>
  <c r="WNW431" i="3"/>
  <c r="WOJ431" i="3"/>
  <c r="WOW431" i="3"/>
  <c r="WPJ431" i="3"/>
  <c r="WPW431" i="3"/>
  <c r="WQJ431" i="3"/>
  <c r="WNU431" i="3"/>
  <c r="WOC831" i="3"/>
  <c r="WOP831" i="3"/>
  <c r="WOA831" i="3"/>
  <c r="WPC31" i="3"/>
  <c r="WPA31" i="3"/>
  <c r="WOK231" i="3"/>
  <c r="WOX231" i="3"/>
  <c r="WOI231" i="3"/>
  <c r="WOI831" i="3"/>
  <c r="WOV831" i="3"/>
  <c r="WPI831" i="3"/>
  <c r="WOG831" i="3"/>
  <c r="WOQ231" i="3"/>
  <c r="WPD231" i="3"/>
  <c r="WOO231" i="3"/>
  <c r="WOL231" i="3"/>
  <c r="WOY231" i="3"/>
  <c r="WPL231" i="3"/>
  <c r="WPY231" i="3"/>
  <c r="WOJ231" i="3"/>
  <c r="WOC631" i="3"/>
  <c r="WOP631" i="3"/>
  <c r="WPC631" i="3"/>
  <c r="WPP631" i="3"/>
  <c r="WQC631" i="3"/>
  <c r="WQP631" i="3"/>
  <c r="WRC631" i="3"/>
  <c r="WOA631" i="3"/>
  <c r="WOH431" i="3"/>
  <c r="WOU431" i="3"/>
  <c r="WPH431" i="3"/>
  <c r="WPU431" i="3"/>
  <c r="WQH431" i="3"/>
  <c r="WQU431" i="3"/>
  <c r="WOF431" i="3"/>
  <c r="WOS631" i="3"/>
  <c r="WPF631" i="3"/>
  <c r="WOQ631" i="3"/>
  <c r="WOK31" i="3"/>
  <c r="WOX31" i="3"/>
  <c r="WPK31" i="3"/>
  <c r="WPX31" i="3"/>
  <c r="WOI31" i="3"/>
  <c r="WON831" i="3"/>
  <c r="WPA831" i="3"/>
  <c r="WOL831" i="3"/>
  <c r="WPF31" i="3"/>
  <c r="WPS31" i="3"/>
  <c r="WQF31" i="3"/>
  <c r="WPD31" i="3"/>
  <c r="WPG431" i="3"/>
  <c r="WPT431" i="3"/>
  <c r="WQG431" i="3"/>
  <c r="WPE431" i="3"/>
  <c r="WPB831" i="3"/>
  <c r="WPO831" i="3"/>
  <c r="WQB831" i="3"/>
  <c r="WOZ831" i="3"/>
  <c r="WPN31" i="3"/>
  <c r="WPL31" i="3"/>
  <c r="WOT831" i="3"/>
  <c r="WPG831" i="3"/>
  <c r="WPT831" i="3"/>
  <c r="WOR831" i="3"/>
  <c r="WOV231" i="3"/>
  <c r="WPI231" i="3"/>
  <c r="WOT231" i="3"/>
  <c r="WPB231" i="3"/>
  <c r="WPO231" i="3"/>
  <c r="WOZ231" i="3"/>
  <c r="WOY831" i="3"/>
  <c r="WPL831" i="3"/>
  <c r="WOW831" i="3"/>
  <c r="WON631" i="3"/>
  <c r="WPA631" i="3"/>
  <c r="WPN631" i="3"/>
  <c r="WQA631" i="3"/>
  <c r="WQN631" i="3"/>
  <c r="WRA631" i="3"/>
  <c r="WRN631" i="3"/>
  <c r="WOL631" i="3"/>
  <c r="WOV31" i="3"/>
  <c r="WPI31" i="3"/>
  <c r="WPV31" i="3"/>
  <c r="WQI31" i="3"/>
  <c r="WOT31" i="3"/>
  <c r="WOW231" i="3"/>
  <c r="WPJ231" i="3"/>
  <c r="WPW231" i="3"/>
  <c r="WQJ231" i="3"/>
  <c r="WOU231" i="3"/>
  <c r="WPQ31" i="3"/>
  <c r="WQD31" i="3"/>
  <c r="WQQ31" i="3"/>
  <c r="WPO31" i="3"/>
  <c r="WOS431" i="3"/>
  <c r="WPF431" i="3"/>
  <c r="WPS431" i="3"/>
  <c r="WQF431" i="3"/>
  <c r="WQS431" i="3"/>
  <c r="WRF431" i="3"/>
  <c r="WOQ431" i="3"/>
  <c r="WPR431" i="3"/>
  <c r="WQE431" i="3"/>
  <c r="WQR431" i="3"/>
  <c r="WPP431" i="3"/>
  <c r="WPM831" i="3"/>
  <c r="WPZ831" i="3"/>
  <c r="WQM831" i="3"/>
  <c r="WPK831" i="3"/>
  <c r="WPD631" i="3"/>
  <c r="WPQ631" i="3"/>
  <c r="WPB631" i="3"/>
  <c r="WPY31" i="3"/>
  <c r="WPW31" i="3"/>
  <c r="WPG231" i="3"/>
  <c r="WPT231" i="3"/>
  <c r="WPE231" i="3"/>
  <c r="WPE831" i="3"/>
  <c r="WPR831" i="3"/>
  <c r="WQE831" i="3"/>
  <c r="WPC831" i="3"/>
  <c r="WPM231" i="3"/>
  <c r="WPZ231" i="3"/>
  <c r="WPK231" i="3"/>
  <c r="WQC431" i="3"/>
  <c r="WQP431" i="3"/>
  <c r="WRC431" i="3"/>
  <c r="WQA431" i="3"/>
  <c r="WQB31" i="3"/>
  <c r="WQO31" i="3"/>
  <c r="WRB31" i="3"/>
  <c r="WPZ31" i="3"/>
  <c r="WOY631" i="3"/>
  <c r="WPL631" i="3"/>
  <c r="WPY631" i="3"/>
  <c r="WQL631" i="3"/>
  <c r="WQY631" i="3"/>
  <c r="WRL631" i="3"/>
  <c r="WRY631" i="3"/>
  <c r="WOW631" i="3"/>
  <c r="WPO631" i="3"/>
  <c r="WQB631" i="3"/>
  <c r="WPM631" i="3"/>
  <c r="WPH231" i="3"/>
  <c r="WPU231" i="3"/>
  <c r="WQH231" i="3"/>
  <c r="WQU231" i="3"/>
  <c r="WPF231" i="3"/>
  <c r="WPJ831" i="3"/>
  <c r="WPW831" i="3"/>
  <c r="WPH831" i="3"/>
  <c r="WPD431" i="3"/>
  <c r="WPQ431" i="3"/>
  <c r="WQD431" i="3"/>
  <c r="WQQ431" i="3"/>
  <c r="WRD431" i="3"/>
  <c r="WRQ431" i="3"/>
  <c r="WPB431" i="3"/>
  <c r="WPX831" i="3"/>
  <c r="WQK831" i="3"/>
  <c r="WQX831" i="3"/>
  <c r="WPV831" i="3"/>
  <c r="WPG31" i="3"/>
  <c r="WPT31" i="3"/>
  <c r="WQG31" i="3"/>
  <c r="WQT31" i="3"/>
  <c r="WPE31" i="3"/>
  <c r="WQJ31" i="3"/>
  <c r="WQH31" i="3"/>
  <c r="WPP831" i="3"/>
  <c r="WQC831" i="3"/>
  <c r="WQP831" i="3"/>
  <c r="WPN831" i="3"/>
  <c r="WPR231" i="3"/>
  <c r="WQE231" i="3"/>
  <c r="WPP231" i="3"/>
  <c r="WPX231" i="3"/>
  <c r="WQK231" i="3"/>
  <c r="WPV231" i="3"/>
  <c r="WQM31" i="3"/>
  <c r="WQZ31" i="3"/>
  <c r="WRM31" i="3"/>
  <c r="WQK31" i="3"/>
  <c r="WQN431" i="3"/>
  <c r="WRA431" i="3"/>
  <c r="WRN431" i="3"/>
  <c r="WQL431" i="3"/>
  <c r="WPS231" i="3"/>
  <c r="WQF231" i="3"/>
  <c r="WQS231" i="3"/>
  <c r="WRF231" i="3"/>
  <c r="WPQ231" i="3"/>
  <c r="WPO431" i="3"/>
  <c r="WQB431" i="3"/>
  <c r="WQO431" i="3"/>
  <c r="WRB431" i="3"/>
  <c r="WRO431" i="3"/>
  <c r="WSB431" i="3"/>
  <c r="WPM431" i="3"/>
  <c r="WPZ631" i="3"/>
  <c r="WQM631" i="3"/>
  <c r="WPX631" i="3"/>
  <c r="WQI831" i="3"/>
  <c r="WQV831" i="3"/>
  <c r="WRI831" i="3"/>
  <c r="WQG831" i="3"/>
  <c r="WPU831" i="3"/>
  <c r="WQH831" i="3"/>
  <c r="WPS831" i="3"/>
  <c r="WPR31" i="3"/>
  <c r="WQE31" i="3"/>
  <c r="WQR31" i="3"/>
  <c r="WRE31" i="3"/>
  <c r="WPP31" i="3"/>
  <c r="WPJ631" i="3"/>
  <c r="WPW631" i="3"/>
  <c r="WQJ631" i="3"/>
  <c r="WQW631" i="3"/>
  <c r="WRJ631" i="3"/>
  <c r="WRW631" i="3"/>
  <c r="WSJ631" i="3"/>
  <c r="WPH631" i="3"/>
  <c r="WQU31" i="3"/>
  <c r="WQS31" i="3"/>
  <c r="WQC231" i="3"/>
  <c r="WQP231" i="3"/>
  <c r="WQA231" i="3"/>
  <c r="WQA831" i="3"/>
  <c r="WQN831" i="3"/>
  <c r="WRA831" i="3"/>
  <c r="WPY831" i="3"/>
  <c r="WQI231" i="3"/>
  <c r="WQV231" i="3"/>
  <c r="WQG231" i="3"/>
  <c r="WQY431" i="3"/>
  <c r="WRL431" i="3"/>
  <c r="WRY431" i="3"/>
  <c r="WQW431" i="3"/>
  <c r="WQK631" i="3"/>
  <c r="WQX631" i="3"/>
  <c r="WQI631" i="3"/>
  <c r="WPU631" i="3"/>
  <c r="WQH631" i="3"/>
  <c r="WQU631" i="3"/>
  <c r="WRH631" i="3"/>
  <c r="WRU631" i="3"/>
  <c r="WSH631" i="3"/>
  <c r="WSU631" i="3"/>
  <c r="WPS631" i="3"/>
  <c r="WQF831" i="3"/>
  <c r="WQS831" i="3"/>
  <c r="WQD831" i="3"/>
  <c r="WQT831" i="3"/>
  <c r="WRG831" i="3"/>
  <c r="WRT831" i="3"/>
  <c r="WQR831" i="3"/>
  <c r="WPZ431" i="3"/>
  <c r="WQM431" i="3"/>
  <c r="WQZ431" i="3"/>
  <c r="WRM431" i="3"/>
  <c r="WRZ431" i="3"/>
  <c r="WSM431" i="3"/>
  <c r="WPX431" i="3"/>
  <c r="WQX31" i="3"/>
  <c r="WRK31" i="3"/>
  <c r="WRX31" i="3"/>
  <c r="WQV31" i="3"/>
  <c r="WQD231" i="3"/>
  <c r="WQQ231" i="3"/>
  <c r="WRD231" i="3"/>
  <c r="WRQ231" i="3"/>
  <c r="WQB231" i="3"/>
  <c r="WQC31" i="3"/>
  <c r="WQP31" i="3"/>
  <c r="WRC31" i="3"/>
  <c r="WRP31" i="3"/>
  <c r="WQA31" i="3"/>
  <c r="WRF31" i="3"/>
  <c r="WRD31" i="3"/>
  <c r="WQN231" i="3"/>
  <c r="WRA231" i="3"/>
  <c r="WQL231" i="3"/>
  <c r="WQL831" i="3"/>
  <c r="WQY831" i="3"/>
  <c r="WRL831" i="3"/>
  <c r="WQJ831" i="3"/>
  <c r="WQT231" i="3"/>
  <c r="WRG231" i="3"/>
  <c r="WQR231" i="3"/>
  <c r="WQV631" i="3"/>
  <c r="WRI631" i="3"/>
  <c r="WQT631" i="3"/>
  <c r="WRI31" i="3"/>
  <c r="WRV31" i="3"/>
  <c r="WSI31" i="3"/>
  <c r="WRG31" i="3"/>
  <c r="WQF631" i="3"/>
  <c r="WQS631" i="3"/>
  <c r="WRF631" i="3"/>
  <c r="WRS631" i="3"/>
  <c r="WSF631" i="3"/>
  <c r="WSS631" i="3"/>
  <c r="WTF631" i="3"/>
  <c r="WQD631" i="3"/>
  <c r="WRJ431" i="3"/>
  <c r="WRW431" i="3"/>
  <c r="WSJ431" i="3"/>
  <c r="WRH431" i="3"/>
  <c r="WQK431" i="3"/>
  <c r="WQX431" i="3"/>
  <c r="WRK431" i="3"/>
  <c r="WRX431" i="3"/>
  <c r="WSK431" i="3"/>
  <c r="WSX431" i="3"/>
  <c r="WQI431" i="3"/>
  <c r="WQQ831" i="3"/>
  <c r="WRD831" i="3"/>
  <c r="WQO831" i="3"/>
  <c r="WQN31" i="3"/>
  <c r="WRA31" i="3"/>
  <c r="WRN31" i="3"/>
  <c r="WSA31" i="3"/>
  <c r="WQL31" i="3"/>
  <c r="WRE831" i="3"/>
  <c r="WRR831" i="3"/>
  <c r="WSE831" i="3"/>
  <c r="WRC831" i="3"/>
  <c r="WQO231" i="3"/>
  <c r="WRB231" i="3"/>
  <c r="WRO231" i="3"/>
  <c r="WSB231" i="3"/>
  <c r="WQM231" i="3"/>
  <c r="WRQ31" i="3"/>
  <c r="WRO31" i="3"/>
  <c r="WQY231" i="3"/>
  <c r="WRL231" i="3"/>
  <c r="WQW231" i="3"/>
  <c r="WQW831" i="3"/>
  <c r="WRJ831" i="3"/>
  <c r="WRW831" i="3"/>
  <c r="WQU831" i="3"/>
  <c r="WRE231" i="3"/>
  <c r="WRR231" i="3"/>
  <c r="WRC231" i="3"/>
  <c r="WQV431" i="3"/>
  <c r="WRI431" i="3"/>
  <c r="WRV431" i="3"/>
  <c r="WSI431" i="3"/>
  <c r="WSV431" i="3"/>
  <c r="WTI431" i="3"/>
  <c r="WQT431" i="3"/>
  <c r="WRT31" i="3"/>
  <c r="WSG31" i="3"/>
  <c r="WST31" i="3"/>
  <c r="WRR31" i="3"/>
  <c r="WRU431" i="3"/>
  <c r="WSH431" i="3"/>
  <c r="WSU431" i="3"/>
  <c r="WRS431" i="3"/>
  <c r="WRG631" i="3"/>
  <c r="WRT631" i="3"/>
  <c r="WRE631" i="3"/>
  <c r="WQZ231" i="3"/>
  <c r="WRM231" i="3"/>
  <c r="WRZ231" i="3"/>
  <c r="WSM231" i="3"/>
  <c r="WQX231" i="3"/>
  <c r="WRP831" i="3"/>
  <c r="WSC831" i="3"/>
  <c r="WSP831" i="3"/>
  <c r="WRN831" i="3"/>
  <c r="WQY31" i="3"/>
  <c r="WRL31" i="3"/>
  <c r="WRY31" i="3"/>
  <c r="WSL31" i="3"/>
  <c r="WQW31" i="3"/>
  <c r="WRB831" i="3"/>
  <c r="WRO831" i="3"/>
  <c r="WQZ831" i="3"/>
  <c r="WQQ631" i="3"/>
  <c r="WRD631" i="3"/>
  <c r="WRQ631" i="3"/>
  <c r="WSD631" i="3"/>
  <c r="WSQ631" i="3"/>
  <c r="WTD631" i="3"/>
  <c r="WTQ631" i="3"/>
  <c r="WQO631" i="3"/>
  <c r="WSB31" i="3"/>
  <c r="WRZ31" i="3"/>
  <c r="WRH831" i="3"/>
  <c r="WRU831" i="3"/>
  <c r="WSH831" i="3"/>
  <c r="WRF831" i="3"/>
  <c r="WRJ231" i="3"/>
  <c r="WRW231" i="3"/>
  <c r="WRH231" i="3"/>
  <c r="WRP231" i="3"/>
  <c r="WSC231" i="3"/>
  <c r="WRN231" i="3"/>
  <c r="WSE31" i="3"/>
  <c r="WSR31" i="3"/>
  <c r="WTE31" i="3"/>
  <c r="WSC31" i="3"/>
  <c r="WSF431" i="3"/>
  <c r="WSS431" i="3"/>
  <c r="WTF431" i="3"/>
  <c r="WSD431" i="3"/>
  <c r="WRJ31" i="3"/>
  <c r="WRW31" i="3"/>
  <c r="WSJ31" i="3"/>
  <c r="WSW31" i="3"/>
  <c r="WRH31" i="3"/>
  <c r="WRB631" i="3"/>
  <c r="WRO631" i="3"/>
  <c r="WSB631" i="3"/>
  <c r="WSO631" i="3"/>
  <c r="WTB631" i="3"/>
  <c r="WTO631" i="3"/>
  <c r="WUB631" i="3"/>
  <c r="WQZ631" i="3"/>
  <c r="WRG431" i="3"/>
  <c r="WRT431" i="3"/>
  <c r="WSG431" i="3"/>
  <c r="WST431" i="3"/>
  <c r="WTG431" i="3"/>
  <c r="WTT431" i="3"/>
  <c r="WRE431" i="3"/>
  <c r="WRR631" i="3"/>
  <c r="WSE631" i="3"/>
  <c r="WRP631" i="3"/>
  <c r="WSA831" i="3"/>
  <c r="WSN831" i="3"/>
  <c r="WTA831" i="3"/>
  <c r="WRY831" i="3"/>
  <c r="WRM831" i="3"/>
  <c r="WRZ831" i="3"/>
  <c r="WRK831" i="3"/>
  <c r="WRK231" i="3"/>
  <c r="WRX231" i="3"/>
  <c r="WSK231" i="3"/>
  <c r="WSX231" i="3"/>
  <c r="WRI231" i="3"/>
  <c r="WSM31" i="3"/>
  <c r="WSK31" i="3"/>
  <c r="WRU231" i="3"/>
  <c r="WSH231" i="3"/>
  <c r="WRS231" i="3"/>
  <c r="WRS831" i="3"/>
  <c r="WSF831" i="3"/>
  <c r="WSS831" i="3"/>
  <c r="WRQ831" i="3"/>
  <c r="WSA231" i="3"/>
  <c r="WSN231" i="3"/>
  <c r="WRY231" i="3"/>
  <c r="WRX831" i="3"/>
  <c r="WSK831" i="3"/>
  <c r="WRV831" i="3"/>
  <c r="WSQ431" i="3"/>
  <c r="WTD431" i="3"/>
  <c r="WTQ431" i="3"/>
  <c r="WSO431" i="3"/>
  <c r="WRR431" i="3"/>
  <c r="WSE431" i="3"/>
  <c r="WSR431" i="3"/>
  <c r="WTE431" i="3"/>
  <c r="WTR431" i="3"/>
  <c r="WUE431" i="3"/>
  <c r="WRP431" i="3"/>
  <c r="WRV231" i="3"/>
  <c r="WSI231" i="3"/>
  <c r="WSV231" i="3"/>
  <c r="WTI231" i="3"/>
  <c r="WRT231" i="3"/>
  <c r="WRM631" i="3"/>
  <c r="WRZ631" i="3"/>
  <c r="WSM631" i="3"/>
  <c r="WSZ631" i="3"/>
  <c r="WTM631" i="3"/>
  <c r="WTZ631" i="3"/>
  <c r="WUM631" i="3"/>
  <c r="WRK631" i="3"/>
  <c r="WSP31" i="3"/>
  <c r="WTC31" i="3"/>
  <c r="WTP31" i="3"/>
  <c r="WSN31" i="3"/>
  <c r="WSL831" i="3"/>
  <c r="WSY831" i="3"/>
  <c r="WTL831" i="3"/>
  <c r="WSJ831" i="3"/>
  <c r="WSC631" i="3"/>
  <c r="WSP631" i="3"/>
  <c r="WSA631" i="3"/>
  <c r="WRU31" i="3"/>
  <c r="WSH31" i="3"/>
  <c r="WSU31" i="3"/>
  <c r="WTH31" i="3"/>
  <c r="WRS31" i="3"/>
  <c r="WSX31" i="3"/>
  <c r="WSV31" i="3"/>
  <c r="WSD831" i="3"/>
  <c r="WSQ831" i="3"/>
  <c r="WTD831" i="3"/>
  <c r="WSB831" i="3"/>
  <c r="WSF231" i="3"/>
  <c r="WSS231" i="3"/>
  <c r="WSD231" i="3"/>
  <c r="WSL231" i="3"/>
  <c r="WSY231" i="3"/>
  <c r="WSJ231" i="3"/>
  <c r="WRX631" i="3"/>
  <c r="WSK631" i="3"/>
  <c r="WSX631" i="3"/>
  <c r="WTK631" i="3"/>
  <c r="WTX631" i="3"/>
  <c r="WUK631" i="3"/>
  <c r="WUX631" i="3"/>
  <c r="WRV631" i="3"/>
  <c r="WSF31" i="3"/>
  <c r="WSS31" i="3"/>
  <c r="WTF31" i="3"/>
  <c r="WTS31" i="3"/>
  <c r="WSD31" i="3"/>
  <c r="WTB431" i="3"/>
  <c r="WTO431" i="3"/>
  <c r="WUB431" i="3"/>
  <c r="WSZ431" i="3"/>
  <c r="WSN631" i="3"/>
  <c r="WTA631" i="3"/>
  <c r="WSL631" i="3"/>
  <c r="WTA31" i="3"/>
  <c r="WTN31" i="3"/>
  <c r="WUA31" i="3"/>
  <c r="WSY31" i="3"/>
  <c r="WSI831" i="3"/>
  <c r="WSV831" i="3"/>
  <c r="WSG831" i="3"/>
  <c r="WSW831" i="3"/>
  <c r="WTJ831" i="3"/>
  <c r="WTW831" i="3"/>
  <c r="WSU831" i="3"/>
  <c r="WSG231" i="3"/>
  <c r="WST231" i="3"/>
  <c r="WTG231" i="3"/>
  <c r="WTT231" i="3"/>
  <c r="WSE231" i="3"/>
  <c r="WSC431" i="3"/>
  <c r="WSP431" i="3"/>
  <c r="WTC431" i="3"/>
  <c r="WTP431" i="3"/>
  <c r="WUC431" i="3"/>
  <c r="WUP431" i="3"/>
  <c r="WSA431" i="3"/>
  <c r="WTI31" i="3"/>
  <c r="WTG31" i="3"/>
  <c r="WSQ231" i="3"/>
  <c r="WTD231" i="3"/>
  <c r="WSO231" i="3"/>
  <c r="WSO831" i="3"/>
  <c r="WTB831" i="3"/>
  <c r="WTO831" i="3"/>
  <c r="WSM831" i="3"/>
  <c r="WSW231" i="3"/>
  <c r="WTJ231" i="3"/>
  <c r="WSU231" i="3"/>
  <c r="WTM431" i="3"/>
  <c r="WTZ431" i="3"/>
  <c r="WUM431" i="3"/>
  <c r="WTK431" i="3"/>
  <c r="WSR231" i="3"/>
  <c r="WTE231" i="3"/>
  <c r="WTR231" i="3"/>
  <c r="WUE231" i="3"/>
  <c r="WSP231" i="3"/>
  <c r="WTH831" i="3"/>
  <c r="WTU831" i="3"/>
  <c r="WUH831" i="3"/>
  <c r="WTF831" i="3"/>
  <c r="WST831" i="3"/>
  <c r="WTG831" i="3"/>
  <c r="WSR831" i="3"/>
  <c r="WSY631" i="3"/>
  <c r="WTL631" i="3"/>
  <c r="WSW631" i="3"/>
  <c r="WSQ31" i="3"/>
  <c r="WTD31" i="3"/>
  <c r="WTQ31" i="3"/>
  <c r="WUD31" i="3"/>
  <c r="WSO31" i="3"/>
  <c r="WSI631" i="3"/>
  <c r="WSV631" i="3"/>
  <c r="WTI631" i="3"/>
  <c r="WTV631" i="3"/>
  <c r="WUI631" i="3"/>
  <c r="WUV631" i="3"/>
  <c r="WVI631" i="3"/>
  <c r="WSG631" i="3"/>
  <c r="WSN431" i="3"/>
  <c r="WTA431" i="3"/>
  <c r="WTN431" i="3"/>
  <c r="WUA431" i="3"/>
  <c r="WUN431" i="3"/>
  <c r="WVA431" i="3"/>
  <c r="WSL431" i="3"/>
  <c r="WTL31" i="3"/>
  <c r="WTY31" i="3"/>
  <c r="WUL31" i="3"/>
  <c r="WTJ31" i="3"/>
  <c r="WTT31" i="3"/>
  <c r="WTR31" i="3"/>
  <c r="WSZ831" i="3"/>
  <c r="WTM831" i="3"/>
  <c r="WTZ831" i="3"/>
  <c r="WSX831" i="3"/>
  <c r="WTB231" i="3"/>
  <c r="WTO231" i="3"/>
  <c r="WSZ231" i="3"/>
  <c r="WTH231" i="3"/>
  <c r="WTU231" i="3"/>
  <c r="WTF231" i="3"/>
  <c r="WTJ631" i="3"/>
  <c r="WTW631" i="3"/>
  <c r="WTH631" i="3"/>
  <c r="WST631" i="3"/>
  <c r="WTG631" i="3"/>
  <c r="WTT631" i="3"/>
  <c r="WUG631" i="3"/>
  <c r="WUT631" i="3"/>
  <c r="WVG631" i="3"/>
  <c r="WVT631" i="3"/>
  <c r="WSR631" i="3"/>
  <c r="WTE831" i="3"/>
  <c r="WTR831" i="3"/>
  <c r="WTC831" i="3"/>
  <c r="WTC231" i="3"/>
  <c r="WTP231" i="3"/>
  <c r="WUC231" i="3"/>
  <c r="WUP231" i="3"/>
  <c r="WTA231" i="3"/>
  <c r="WTX431" i="3"/>
  <c r="WUK431" i="3"/>
  <c r="WUX431" i="3"/>
  <c r="WTV431" i="3"/>
  <c r="WSY431" i="3"/>
  <c r="WTL431" i="3"/>
  <c r="WTY431" i="3"/>
  <c r="WUL431" i="3"/>
  <c r="WUY431" i="3"/>
  <c r="WVL431" i="3"/>
  <c r="WSW431" i="3"/>
  <c r="WTB31" i="3"/>
  <c r="WTO31" i="3"/>
  <c r="WUB31" i="3"/>
  <c r="WUO31" i="3"/>
  <c r="WSZ31" i="3"/>
  <c r="WTW31" i="3"/>
  <c r="WUJ31" i="3"/>
  <c r="WUW31" i="3"/>
  <c r="WTU31" i="3"/>
  <c r="WTS831" i="3"/>
  <c r="WUF831" i="3"/>
  <c r="WUS831" i="3"/>
  <c r="WTQ831" i="3"/>
  <c r="WUE31" i="3"/>
  <c r="WUC31" i="3"/>
  <c r="WTM231" i="3"/>
  <c r="WTZ231" i="3"/>
  <c r="WTK231" i="3"/>
  <c r="WTK831" i="3"/>
  <c r="WTX831" i="3"/>
  <c r="WUK831" i="3"/>
  <c r="WTI831" i="3"/>
  <c r="WTS231" i="3"/>
  <c r="WUF231" i="3"/>
  <c r="WTQ231" i="3"/>
  <c r="WTM31" i="3"/>
  <c r="WTZ31" i="3"/>
  <c r="WUM31" i="3"/>
  <c r="WUZ31" i="3"/>
  <c r="WTK31" i="3"/>
  <c r="WTE631" i="3"/>
  <c r="WTR631" i="3"/>
  <c r="WUE631" i="3"/>
  <c r="WUR631" i="3"/>
  <c r="WVE631" i="3"/>
  <c r="WVR631" i="3"/>
  <c r="WWE631" i="3"/>
  <c r="WTC631" i="3"/>
  <c r="WUI431" i="3"/>
  <c r="WUV431" i="3"/>
  <c r="WVI431" i="3"/>
  <c r="WUG431" i="3"/>
  <c r="WTU631" i="3"/>
  <c r="WUH631" i="3"/>
  <c r="WTS631" i="3"/>
  <c r="WTP831" i="3"/>
  <c r="WUC831" i="3"/>
  <c r="WTN831" i="3"/>
  <c r="WUD831" i="3"/>
  <c r="WUQ831" i="3"/>
  <c r="WVD831" i="3"/>
  <c r="WUB831" i="3"/>
  <c r="WTJ431" i="3"/>
  <c r="WTW431" i="3"/>
  <c r="WUJ431" i="3"/>
  <c r="WUW431" i="3"/>
  <c r="WVJ431" i="3"/>
  <c r="WVW431" i="3"/>
  <c r="WTH431" i="3"/>
  <c r="WUH31" i="3"/>
  <c r="WUU31" i="3"/>
  <c r="WVH31" i="3"/>
  <c r="WUF31" i="3"/>
  <c r="WTN231" i="3"/>
  <c r="WUA231" i="3"/>
  <c r="WUN231" i="3"/>
  <c r="WVA231" i="3"/>
  <c r="WTL231" i="3"/>
  <c r="WUP31" i="3"/>
  <c r="WUN31" i="3"/>
  <c r="WTX231" i="3"/>
  <c r="WUK231" i="3"/>
  <c r="WTV231" i="3"/>
  <c r="WTV831" i="3"/>
  <c r="WUI831" i="3"/>
  <c r="WUV831" i="3"/>
  <c r="WTT831" i="3"/>
  <c r="WUD231" i="3"/>
  <c r="WUQ231" i="3"/>
  <c r="WUB231" i="3"/>
  <c r="WTP631" i="3"/>
  <c r="WUC631" i="3"/>
  <c r="WUP631" i="3"/>
  <c r="WVC631" i="3"/>
  <c r="WVP631" i="3"/>
  <c r="WWC631" i="3"/>
  <c r="WWP631" i="3"/>
  <c r="WTN631" i="3"/>
  <c r="WTX31" i="3"/>
  <c r="WUK31" i="3"/>
  <c r="WUX31" i="3"/>
  <c r="WVK31" i="3"/>
  <c r="WTV31" i="3"/>
  <c r="WTU431" i="3"/>
  <c r="WUH431" i="3"/>
  <c r="WUU431" i="3"/>
  <c r="WVH431" i="3"/>
  <c r="WVU431" i="3"/>
  <c r="WWH431" i="3"/>
  <c r="WTS431" i="3"/>
  <c r="WUA831" i="3"/>
  <c r="WUN831" i="3"/>
  <c r="WTY831" i="3"/>
  <c r="WUT431" i="3"/>
  <c r="WVG431" i="3"/>
  <c r="WVT431" i="3"/>
  <c r="WUR431" i="3"/>
  <c r="WUF631" i="3"/>
  <c r="WUS631" i="3"/>
  <c r="WUD631" i="3"/>
  <c r="WUO831" i="3"/>
  <c r="WVB831" i="3"/>
  <c r="WVO831" i="3"/>
  <c r="WUM831" i="3"/>
  <c r="WTY231" i="3"/>
  <c r="WUL231" i="3"/>
  <c r="WUY231" i="3"/>
  <c r="WVL231" i="3"/>
  <c r="WTW231" i="3"/>
  <c r="WUS31" i="3"/>
  <c r="WVF31" i="3"/>
  <c r="WVS31" i="3"/>
  <c r="WUQ31" i="3"/>
  <c r="WVA31" i="3"/>
  <c r="WUY31" i="3"/>
  <c r="WUG831" i="3"/>
  <c r="WUT831" i="3"/>
  <c r="WVG831" i="3"/>
  <c r="WUE831" i="3"/>
  <c r="WUI231" i="3"/>
  <c r="WUV231" i="3"/>
  <c r="WUG231" i="3"/>
  <c r="WUO231" i="3"/>
  <c r="WVB231" i="3"/>
  <c r="WUM231" i="3"/>
  <c r="WUI31" i="3"/>
  <c r="WUV31" i="3"/>
  <c r="WVI31" i="3"/>
  <c r="WVV31" i="3"/>
  <c r="WUG31" i="3"/>
  <c r="WUJ231" i="3"/>
  <c r="WUW231" i="3"/>
  <c r="WVJ231" i="3"/>
  <c r="WVW231" i="3"/>
  <c r="WUH231" i="3"/>
  <c r="WVD31" i="3"/>
  <c r="WVQ31" i="3"/>
  <c r="WWD31" i="3"/>
  <c r="WVB31" i="3"/>
  <c r="WUA631" i="3"/>
  <c r="WUN631" i="3"/>
  <c r="WVA631" i="3"/>
  <c r="WVN631" i="3"/>
  <c r="WWA631" i="3"/>
  <c r="WWN631" i="3"/>
  <c r="WXA631" i="3"/>
  <c r="WTY631" i="3"/>
  <c r="WUZ831" i="3"/>
  <c r="WVM831" i="3"/>
  <c r="WVZ831" i="3"/>
  <c r="WUX831" i="3"/>
  <c r="WUQ631" i="3"/>
  <c r="WVD631" i="3"/>
  <c r="WUO631" i="3"/>
  <c r="WUF431" i="3"/>
  <c r="WUS431" i="3"/>
  <c r="WVF431" i="3"/>
  <c r="WVS431" i="3"/>
  <c r="WWF431" i="3"/>
  <c r="WWS431" i="3"/>
  <c r="WUD431" i="3"/>
  <c r="WVE431" i="3"/>
  <c r="WVR431" i="3"/>
  <c r="WWE431" i="3"/>
  <c r="WVC431" i="3"/>
  <c r="WUL831" i="3"/>
  <c r="WUY831" i="3"/>
  <c r="WUJ831" i="3"/>
  <c r="WVL31" i="3"/>
  <c r="WVJ31" i="3"/>
  <c r="WUR831" i="3"/>
  <c r="WVE831" i="3"/>
  <c r="WVR831" i="3"/>
  <c r="WUP831" i="3"/>
  <c r="WUT231" i="3"/>
  <c r="WVG231" i="3"/>
  <c r="WUR231" i="3"/>
  <c r="WUZ231" i="3"/>
  <c r="WVM231" i="3"/>
  <c r="WUX231" i="3"/>
  <c r="WUU231" i="3"/>
  <c r="WVH231" i="3"/>
  <c r="WVU231" i="3"/>
  <c r="WWH231" i="3"/>
  <c r="WUS231" i="3"/>
  <c r="WUQ431" i="3"/>
  <c r="WVD431" i="3"/>
  <c r="WVQ431" i="3"/>
  <c r="WWD431" i="3"/>
  <c r="WWQ431" i="3"/>
  <c r="WXD431" i="3"/>
  <c r="WUO431" i="3"/>
  <c r="WVB631" i="3"/>
  <c r="WVO631" i="3"/>
  <c r="WUZ631" i="3"/>
  <c r="WUL631" i="3"/>
  <c r="WUY631" i="3"/>
  <c r="WVL631" i="3"/>
  <c r="WVY631" i="3"/>
  <c r="WWL631" i="3"/>
  <c r="WWY631" i="3"/>
  <c r="WXL631" i="3"/>
  <c r="WUJ631" i="3"/>
  <c r="WUW831" i="3"/>
  <c r="WVJ831" i="3"/>
  <c r="WUU831" i="3"/>
  <c r="WUT31" i="3"/>
  <c r="WVG31" i="3"/>
  <c r="WVT31" i="3"/>
  <c r="WWG31" i="3"/>
  <c r="WUR31" i="3"/>
  <c r="WVP431" i="3"/>
  <c r="WWC431" i="3"/>
  <c r="WWP431" i="3"/>
  <c r="WVN431" i="3"/>
  <c r="WVK831" i="3"/>
  <c r="WVX831" i="3"/>
  <c r="WWK831" i="3"/>
  <c r="WVI831" i="3"/>
  <c r="WVO31" i="3"/>
  <c r="WWB31" i="3"/>
  <c r="WWO31" i="3"/>
  <c r="WVM31" i="3"/>
  <c r="WVW31" i="3"/>
  <c r="WVU31" i="3"/>
  <c r="WVE231" i="3"/>
  <c r="WVR231" i="3"/>
  <c r="WVC231" i="3"/>
  <c r="WVC831" i="3"/>
  <c r="WVP831" i="3"/>
  <c r="WWC831" i="3"/>
  <c r="WVA831" i="3"/>
  <c r="WVK231" i="3"/>
  <c r="WVX231" i="3"/>
  <c r="WVI231" i="3"/>
  <c r="WVB431" i="3"/>
  <c r="WVO431" i="3"/>
  <c r="WWB431" i="3"/>
  <c r="WWO431" i="3"/>
  <c r="WXB431" i="3"/>
  <c r="WXO431" i="3"/>
  <c r="WUZ431" i="3"/>
  <c r="WVZ31" i="3"/>
  <c r="WWM31" i="3"/>
  <c r="WWZ31" i="3"/>
  <c r="WVX31" i="3"/>
  <c r="WVE31" i="3"/>
  <c r="WVR31" i="3"/>
  <c r="WWE31" i="3"/>
  <c r="WWR31" i="3"/>
  <c r="WVC31" i="3"/>
  <c r="WVF231" i="3"/>
  <c r="WVS231" i="3"/>
  <c r="WWF231" i="3"/>
  <c r="WWS231" i="3"/>
  <c r="WVD231" i="3"/>
  <c r="WWA431" i="3"/>
  <c r="WWN431" i="3"/>
  <c r="WXA431" i="3"/>
  <c r="WVY431" i="3"/>
  <c r="WUW631" i="3"/>
  <c r="WVJ631" i="3"/>
  <c r="WVW631" i="3"/>
  <c r="WWJ631" i="3"/>
  <c r="WWW631" i="3"/>
  <c r="WXJ631" i="3"/>
  <c r="WXW631" i="3"/>
  <c r="WUU631" i="3"/>
  <c r="WVV831" i="3"/>
  <c r="WWI831" i="3"/>
  <c r="WWV831" i="3"/>
  <c r="WVT831" i="3"/>
  <c r="WVM631" i="3"/>
  <c r="WVZ631" i="3"/>
  <c r="WVK631" i="3"/>
  <c r="WVH831" i="3"/>
  <c r="WVU831" i="3"/>
  <c r="WVF831" i="3"/>
  <c r="WWH31" i="3"/>
  <c r="WWF31" i="3"/>
  <c r="WVN831" i="3"/>
  <c r="WWA831" i="3"/>
  <c r="WWN831" i="3"/>
  <c r="WVL831" i="3"/>
  <c r="WVP231" i="3"/>
  <c r="WWC231" i="3"/>
  <c r="WVN231" i="3"/>
  <c r="WVV231" i="3"/>
  <c r="WWI231" i="3"/>
  <c r="WVT231" i="3"/>
  <c r="WVP31" i="3"/>
  <c r="WWC31" i="3"/>
  <c r="WWP31" i="3"/>
  <c r="WXC31" i="3"/>
  <c r="WVN31" i="3"/>
  <c r="WWG831" i="3"/>
  <c r="WWT831" i="3"/>
  <c r="WXG831" i="3"/>
  <c r="WWE831" i="3"/>
  <c r="WVQ231" i="3"/>
  <c r="WWD231" i="3"/>
  <c r="WWQ231" i="3"/>
  <c r="WXD231" i="3"/>
  <c r="WVO231" i="3"/>
  <c r="WVS831" i="3"/>
  <c r="WWF831" i="3"/>
  <c r="WVQ831" i="3"/>
  <c r="WVM431" i="3"/>
  <c r="WVZ431" i="3"/>
  <c r="WWM431" i="3"/>
  <c r="WWZ431" i="3"/>
  <c r="WXM431" i="3"/>
  <c r="WXZ431" i="3"/>
  <c r="WVK431" i="3"/>
  <c r="WWL431" i="3"/>
  <c r="WWY431" i="3"/>
  <c r="WXL431" i="3"/>
  <c r="WWJ431" i="3"/>
  <c r="WWK31" i="3"/>
  <c r="WWX31" i="3"/>
  <c r="WXK31" i="3"/>
  <c r="WWI31" i="3"/>
  <c r="WVH631" i="3"/>
  <c r="WVU631" i="3"/>
  <c r="WWH631" i="3"/>
  <c r="WWU631" i="3"/>
  <c r="WXH631" i="3"/>
  <c r="WXU631" i="3"/>
  <c r="WYH631" i="3"/>
  <c r="WVF631" i="3"/>
  <c r="WVX631" i="3"/>
  <c r="WWK631" i="3"/>
  <c r="WVV631" i="3"/>
  <c r="WWS31" i="3"/>
  <c r="WWQ31" i="3"/>
  <c r="WWA231" i="3"/>
  <c r="WWN231" i="3"/>
  <c r="WVY231" i="3"/>
  <c r="WVY831" i="3"/>
  <c r="WWL831" i="3"/>
  <c r="WWY831" i="3"/>
  <c r="WVW831" i="3"/>
  <c r="WWG231" i="3"/>
  <c r="WWT231" i="3"/>
  <c r="WWE231" i="3"/>
  <c r="WVS631" i="3"/>
  <c r="WWF631" i="3"/>
  <c r="WWS631" i="3"/>
  <c r="WXF631" i="3"/>
  <c r="WXS631" i="3"/>
  <c r="WYF631" i="3"/>
  <c r="WYS631" i="3"/>
  <c r="WVQ631" i="3"/>
  <c r="WWV31" i="3"/>
  <c r="WXI31" i="3"/>
  <c r="WXV31" i="3"/>
  <c r="WWT31" i="3"/>
  <c r="WWR831" i="3"/>
  <c r="WXE831" i="3"/>
  <c r="WXR831" i="3"/>
  <c r="WWP831" i="3"/>
  <c r="WWI631" i="3"/>
  <c r="WWV631" i="3"/>
  <c r="WWG631" i="3"/>
  <c r="WWA31" i="3"/>
  <c r="WWN31" i="3"/>
  <c r="WXA31" i="3"/>
  <c r="WXN31" i="3"/>
  <c r="WVY31" i="3"/>
  <c r="WVX431" i="3"/>
  <c r="WWK431" i="3"/>
  <c r="WWX431" i="3"/>
  <c r="WXK431" i="3"/>
  <c r="WXX431" i="3"/>
  <c r="WYK431" i="3"/>
  <c r="WVV431" i="3"/>
  <c r="WWD831" i="3"/>
  <c r="WWQ831" i="3"/>
  <c r="WWB831" i="3"/>
  <c r="WWW431" i="3"/>
  <c r="WXJ431" i="3"/>
  <c r="WXW431" i="3"/>
  <c r="WWU431" i="3"/>
  <c r="WWB231" i="3"/>
  <c r="WWO231" i="3"/>
  <c r="WXB231" i="3"/>
  <c r="WXO231" i="3"/>
  <c r="WVZ231" i="3"/>
  <c r="WXD31" i="3"/>
  <c r="WXB31" i="3"/>
  <c r="WWJ831" i="3"/>
  <c r="WWW831" i="3"/>
  <c r="WXJ831" i="3"/>
  <c r="WWH831" i="3"/>
  <c r="WWL231" i="3"/>
  <c r="WWY231" i="3"/>
  <c r="WWJ231" i="3"/>
  <c r="WWR231" i="3"/>
  <c r="WXE231" i="3"/>
  <c r="WWP231" i="3"/>
  <c r="WXG31" i="3"/>
  <c r="WXT31" i="3"/>
  <c r="WYG31" i="3"/>
  <c r="WXE31" i="3"/>
  <c r="WWD631" i="3"/>
  <c r="WWQ631" i="3"/>
  <c r="WXD631" i="3"/>
  <c r="WXQ631" i="3"/>
  <c r="WYD631" i="3"/>
  <c r="WYQ631" i="3"/>
  <c r="WZD631" i="3"/>
  <c r="WWB631" i="3"/>
  <c r="WWI431" i="3"/>
  <c r="WWV431" i="3"/>
  <c r="WXI431" i="3"/>
  <c r="WXV431" i="3"/>
  <c r="WYI431" i="3"/>
  <c r="WYV431" i="3"/>
  <c r="WWG431" i="3"/>
  <c r="WWT631" i="3"/>
  <c r="WXG631" i="3"/>
  <c r="WWR631" i="3"/>
  <c r="WWM231" i="3"/>
  <c r="WWZ231" i="3"/>
  <c r="WXM231" i="3"/>
  <c r="WXZ231" i="3"/>
  <c r="WWK231" i="3"/>
  <c r="WWL31" i="3"/>
  <c r="WWY31" i="3"/>
  <c r="WXL31" i="3"/>
  <c r="WXY31" i="3"/>
  <c r="WWJ31" i="3"/>
  <c r="WXC831" i="3"/>
  <c r="WXP831" i="3"/>
  <c r="WYC831" i="3"/>
  <c r="WXA831" i="3"/>
  <c r="WWO831" i="3"/>
  <c r="WXB831" i="3"/>
  <c r="WWM831" i="3"/>
  <c r="WXH431" i="3"/>
  <c r="WXU431" i="3"/>
  <c r="WYH431" i="3"/>
  <c r="WXF431" i="3"/>
  <c r="WXO31" i="3"/>
  <c r="WXM31" i="3"/>
  <c r="WWW231" i="3"/>
  <c r="WXJ231" i="3"/>
  <c r="WWU231" i="3"/>
  <c r="WWU831" i="3"/>
  <c r="WXH831" i="3"/>
  <c r="WXU831" i="3"/>
  <c r="WWS831" i="3"/>
  <c r="WXC231" i="3"/>
  <c r="WXP231" i="3"/>
  <c r="WXA231" i="3"/>
  <c r="WWT431" i="3"/>
  <c r="WXG431" i="3"/>
  <c r="WXT431" i="3"/>
  <c r="WYG431" i="3"/>
  <c r="WYT431" i="3"/>
  <c r="WZG431" i="3"/>
  <c r="WWR431" i="3"/>
  <c r="WXN831" i="3"/>
  <c r="WYA831" i="3"/>
  <c r="WYN831" i="3"/>
  <c r="WXL831" i="3"/>
  <c r="WWO631" i="3"/>
  <c r="WXB631" i="3"/>
  <c r="WXO631" i="3"/>
  <c r="WYB631" i="3"/>
  <c r="WYO631" i="3"/>
  <c r="WZB631" i="3"/>
  <c r="WZO631" i="3"/>
  <c r="WWM631" i="3"/>
  <c r="WWZ831" i="3"/>
  <c r="WXM831" i="3"/>
  <c r="WWX831" i="3"/>
  <c r="WWX231" i="3"/>
  <c r="WXK231" i="3"/>
  <c r="WXX231" i="3"/>
  <c r="WYK231" i="3"/>
  <c r="WWV231" i="3"/>
  <c r="WXE631" i="3"/>
  <c r="WXR631" i="3"/>
  <c r="WXC631" i="3"/>
  <c r="WXS431" i="3"/>
  <c r="WYF431" i="3"/>
  <c r="WYS431" i="3"/>
  <c r="WXQ431" i="3"/>
  <c r="WXR31" i="3"/>
  <c r="WYE31" i="3"/>
  <c r="WYR31" i="3"/>
  <c r="WXP31" i="3"/>
  <c r="WWW31" i="3"/>
  <c r="WXJ31" i="3"/>
  <c r="WXW31" i="3"/>
  <c r="WYJ31" i="3"/>
  <c r="WWU31" i="3"/>
  <c r="WXZ31" i="3"/>
  <c r="WXX31" i="3"/>
  <c r="WXF831" i="3"/>
  <c r="WXS831" i="3"/>
  <c r="WYF831" i="3"/>
  <c r="WXD831" i="3"/>
  <c r="WXH231" i="3"/>
  <c r="WXU231" i="3"/>
  <c r="WXF231" i="3"/>
  <c r="WXN231" i="3"/>
  <c r="WYA231" i="3"/>
  <c r="WXL231" i="3"/>
  <c r="WXY831" i="3"/>
  <c r="WYL831" i="3"/>
  <c r="WYY831" i="3"/>
  <c r="WXW831" i="3"/>
  <c r="WYD431" i="3"/>
  <c r="WYQ431" i="3"/>
  <c r="WZD431" i="3"/>
  <c r="WYB431" i="3"/>
  <c r="WXK831" i="3"/>
  <c r="WXX831" i="3"/>
  <c r="WXI831" i="3"/>
  <c r="WYC31" i="3"/>
  <c r="WYP31" i="3"/>
  <c r="WZC31" i="3"/>
  <c r="WYA31" i="3"/>
  <c r="WXI231" i="3"/>
  <c r="WXV231" i="3"/>
  <c r="WYI231" i="3"/>
  <c r="WYV231" i="3"/>
  <c r="WXG231" i="3"/>
  <c r="WXE431" i="3"/>
  <c r="WXR431" i="3"/>
  <c r="WYE431" i="3"/>
  <c r="WYR431" i="3"/>
  <c r="WZE431" i="3"/>
  <c r="WZR431" i="3"/>
  <c r="WXC431" i="3"/>
  <c r="WXH31" i="3"/>
  <c r="WXU31" i="3"/>
  <c r="WYH31" i="3"/>
  <c r="WYU31" i="3"/>
  <c r="WXF31" i="3"/>
  <c r="WXP631" i="3"/>
  <c r="WYC631" i="3"/>
  <c r="WXN631" i="3"/>
  <c r="WWZ631" i="3"/>
  <c r="WXM631" i="3"/>
  <c r="WXZ631" i="3"/>
  <c r="WYM631" i="3"/>
  <c r="WYZ631" i="3"/>
  <c r="WZM631" i="3"/>
  <c r="WZZ631" i="3"/>
  <c r="WWX631" i="3"/>
  <c r="WYK31" i="3"/>
  <c r="WYI31" i="3"/>
  <c r="WXQ831" i="3"/>
  <c r="WYD831" i="3"/>
  <c r="WYQ831" i="3"/>
  <c r="WXO831" i="3"/>
  <c r="WXS231" i="3"/>
  <c r="WYF231" i="3"/>
  <c r="WXQ231" i="3"/>
  <c r="WXY231" i="3"/>
  <c r="WYL231" i="3"/>
  <c r="WXW231" i="3"/>
  <c r="WXT231" i="3"/>
  <c r="WYG231" i="3"/>
  <c r="WYT231" i="3"/>
  <c r="WZG231" i="3"/>
  <c r="WXR231" i="3"/>
  <c r="WXK631" i="3"/>
  <c r="WXX631" i="3"/>
  <c r="WYK631" i="3"/>
  <c r="WYX631" i="3"/>
  <c r="WZK631" i="3"/>
  <c r="WZX631" i="3"/>
  <c r="XAK631" i="3"/>
  <c r="WXI631" i="3"/>
  <c r="WXP431" i="3"/>
  <c r="WYC431" i="3"/>
  <c r="WYP431" i="3"/>
  <c r="WZC431" i="3"/>
  <c r="WZP431" i="3"/>
  <c r="XAC431" i="3"/>
  <c r="WXN431" i="3"/>
  <c r="WXV831" i="3"/>
  <c r="WYI831" i="3"/>
  <c r="WXT831" i="3"/>
  <c r="WYJ831" i="3"/>
  <c r="WYW831" i="3"/>
  <c r="WZJ831" i="3"/>
  <c r="WYH831" i="3"/>
  <c r="WYO431" i="3"/>
  <c r="WZB431" i="3"/>
  <c r="WZO431" i="3"/>
  <c r="WYM431" i="3"/>
  <c r="WXS31" i="3"/>
  <c r="WYF31" i="3"/>
  <c r="WYS31" i="3"/>
  <c r="WZF31" i="3"/>
  <c r="WXQ31" i="3"/>
  <c r="WYN31" i="3"/>
  <c r="WZA31" i="3"/>
  <c r="WZN31" i="3"/>
  <c r="WYL31" i="3"/>
  <c r="WYA631" i="3"/>
  <c r="WYN631" i="3"/>
  <c r="WXY631" i="3"/>
  <c r="WYV31" i="3"/>
  <c r="WYT31" i="3"/>
  <c r="WYD231" i="3"/>
  <c r="WYQ231" i="3"/>
  <c r="WYB231" i="3"/>
  <c r="WYB831" i="3"/>
  <c r="WYO831" i="3"/>
  <c r="WZB831" i="3"/>
  <c r="WXZ831" i="3"/>
  <c r="WYJ231" i="3"/>
  <c r="WYW231" i="3"/>
  <c r="WYH231" i="3"/>
  <c r="WXV631" i="3"/>
  <c r="WYI631" i="3"/>
  <c r="WYV631" i="3"/>
  <c r="WZI631" i="3"/>
  <c r="WZV631" i="3"/>
  <c r="XAI631" i="3"/>
  <c r="XAV631" i="3"/>
  <c r="WXT631" i="3"/>
  <c r="WYD31" i="3"/>
  <c r="WYQ31" i="3"/>
  <c r="WZD31" i="3"/>
  <c r="WZQ31" i="3"/>
  <c r="WYB31" i="3"/>
  <c r="WYG831" i="3"/>
  <c r="WYT831" i="3"/>
  <c r="WYE831" i="3"/>
  <c r="WYY31" i="3"/>
  <c r="WZL31" i="3"/>
  <c r="WZY31" i="3"/>
  <c r="WYW31" i="3"/>
  <c r="WYU831" i="3"/>
  <c r="WZH831" i="3"/>
  <c r="WZU831" i="3"/>
  <c r="WYS831" i="3"/>
  <c r="WYL631" i="3"/>
  <c r="WYY631" i="3"/>
  <c r="WYJ631" i="3"/>
  <c r="WYZ431" i="3"/>
  <c r="WZM431" i="3"/>
  <c r="WZZ431" i="3"/>
  <c r="WYX431" i="3"/>
  <c r="WYA431" i="3"/>
  <c r="WYN431" i="3"/>
  <c r="WZA431" i="3"/>
  <c r="WZN431" i="3"/>
  <c r="XAA431" i="3"/>
  <c r="XAN431" i="3"/>
  <c r="WXY431" i="3"/>
  <c r="WYE231" i="3"/>
  <c r="WYR231" i="3"/>
  <c r="WZE231" i="3"/>
  <c r="WZR231" i="3"/>
  <c r="WYC231" i="3"/>
  <c r="WZG31" i="3"/>
  <c r="WZE31" i="3"/>
  <c r="WYM831" i="3"/>
  <c r="WYZ831" i="3"/>
  <c r="WZM831" i="3"/>
  <c r="WYK831" i="3"/>
  <c r="WYO231" i="3"/>
  <c r="WZB231" i="3"/>
  <c r="WYM231" i="3"/>
  <c r="WYU231" i="3"/>
  <c r="WZH231" i="3"/>
  <c r="WYS231" i="3"/>
  <c r="WYO31" i="3"/>
  <c r="WZB31" i="3"/>
  <c r="WZO31" i="3"/>
  <c r="XAB31" i="3"/>
  <c r="WYM31" i="3"/>
  <c r="WZK431" i="3"/>
  <c r="WZX431" i="3"/>
  <c r="XAK431" i="3"/>
  <c r="WZI431" i="3"/>
  <c r="WZJ31" i="3"/>
  <c r="WZW31" i="3"/>
  <c r="XAJ31" i="3"/>
  <c r="WZH31" i="3"/>
  <c r="WYP231" i="3"/>
  <c r="WZC231" i="3"/>
  <c r="WZP231" i="3"/>
  <c r="XAC231" i="3"/>
  <c r="WYN231" i="3"/>
  <c r="WYW631" i="3"/>
  <c r="WZJ631" i="3"/>
  <c r="WYU631" i="3"/>
  <c r="WYR831" i="3"/>
  <c r="WZE831" i="3"/>
  <c r="WYP831" i="3"/>
  <c r="WYG631" i="3"/>
  <c r="WYT631" i="3"/>
  <c r="WZG631" i="3"/>
  <c r="WZT631" i="3"/>
  <c r="XAG631" i="3"/>
  <c r="XAT631" i="3"/>
  <c r="XBG631" i="3"/>
  <c r="WYE631" i="3"/>
  <c r="WYL431" i="3"/>
  <c r="WYY431" i="3"/>
  <c r="WZL431" i="3"/>
  <c r="WZY431" i="3"/>
  <c r="XAL431" i="3"/>
  <c r="XAY431" i="3"/>
  <c r="WYJ431" i="3"/>
  <c r="WZF831" i="3"/>
  <c r="WZS831" i="3"/>
  <c r="XAF831" i="3"/>
  <c r="WZD831" i="3"/>
  <c r="WZR31" i="3"/>
  <c r="WZP31" i="3"/>
  <c r="WYX831" i="3"/>
  <c r="WZK831" i="3"/>
  <c r="WZX831" i="3"/>
  <c r="WYV831" i="3"/>
  <c r="WYZ231" i="3"/>
  <c r="WZM231" i="3"/>
  <c r="WYX231" i="3"/>
  <c r="WZF231" i="3"/>
  <c r="WZS231" i="3"/>
  <c r="WZD231" i="3"/>
  <c r="WZU31" i="3"/>
  <c r="XAH31" i="3"/>
  <c r="XAU31" i="3"/>
  <c r="WZS31" i="3"/>
  <c r="WZA231" i="3"/>
  <c r="WZN231" i="3"/>
  <c r="XAA231" i="3"/>
  <c r="XAN231" i="3"/>
  <c r="WYY231" i="3"/>
  <c r="WZV431" i="3"/>
  <c r="XAI431" i="3"/>
  <c r="XAV431" i="3"/>
  <c r="WZT431" i="3"/>
  <c r="WZC831" i="3"/>
  <c r="WZP831" i="3"/>
  <c r="WZA831" i="3"/>
  <c r="WZQ831" i="3"/>
  <c r="XAD831" i="3"/>
  <c r="XAQ831" i="3"/>
  <c r="WZO831" i="3"/>
  <c r="WYZ31" i="3"/>
  <c r="WZM31" i="3"/>
  <c r="WZZ31" i="3"/>
  <c r="XAM31" i="3"/>
  <c r="WYX31" i="3"/>
  <c r="WZH631" i="3"/>
  <c r="WZU631" i="3"/>
  <c r="WZF631" i="3"/>
  <c r="WYR631" i="3"/>
  <c r="WZE631" i="3"/>
  <c r="WZR631" i="3"/>
  <c r="XAE631" i="3"/>
  <c r="XAR631" i="3"/>
  <c r="XBE631" i="3"/>
  <c r="XBR631" i="3"/>
  <c r="WYP631" i="3"/>
  <c r="WYW431" i="3"/>
  <c r="WZJ431" i="3"/>
  <c r="WZW431" i="3"/>
  <c r="XAJ431" i="3"/>
  <c r="XAW431" i="3"/>
  <c r="XBJ431" i="3"/>
  <c r="WYU431" i="3"/>
  <c r="XAC31" i="3"/>
  <c r="XAA31" i="3"/>
  <c r="WZK231" i="3"/>
  <c r="WZX231" i="3"/>
  <c r="WZI231" i="3"/>
  <c r="WZI831" i="3"/>
  <c r="WZV831" i="3"/>
  <c r="XAI831" i="3"/>
  <c r="WZG831" i="3"/>
  <c r="WZQ231" i="3"/>
  <c r="XAD231" i="3"/>
  <c r="WZO231" i="3"/>
  <c r="XAG431" i="3"/>
  <c r="XAT431" i="3"/>
  <c r="XBG431" i="3"/>
  <c r="XAE431" i="3"/>
  <c r="WZS631" i="3"/>
  <c r="XAF631" i="3"/>
  <c r="WZQ631" i="3"/>
  <c r="WZH431" i="3"/>
  <c r="WZU431" i="3"/>
  <c r="XAH431" i="3"/>
  <c r="XAU431" i="3"/>
  <c r="XBH431" i="3"/>
  <c r="XBU431" i="3"/>
  <c r="WZF431" i="3"/>
  <c r="WZK31" i="3"/>
  <c r="WZX31" i="3"/>
  <c r="XAK31" i="3"/>
  <c r="XAX31" i="3"/>
  <c r="WZI31" i="3"/>
  <c r="WZL231" i="3"/>
  <c r="WZY231" i="3"/>
  <c r="XAL231" i="3"/>
  <c r="XAY231" i="3"/>
  <c r="WZJ231" i="3"/>
  <c r="WZN831" i="3"/>
  <c r="XAA831" i="3"/>
  <c r="WZL831" i="3"/>
  <c r="XAF31" i="3"/>
  <c r="XAS31" i="3"/>
  <c r="XBF31" i="3"/>
  <c r="XAD31" i="3"/>
  <c r="WZC631" i="3"/>
  <c r="WZP631" i="3"/>
  <c r="XAC631" i="3"/>
  <c r="XAP631" i="3"/>
  <c r="XBC631" i="3"/>
  <c r="XBP631" i="3"/>
  <c r="XCC631" i="3"/>
  <c r="WZA631" i="3"/>
  <c r="XAB831" i="3"/>
  <c r="XAO831" i="3"/>
  <c r="XBB831" i="3"/>
  <c r="WZZ831" i="3"/>
  <c r="XAN31" i="3"/>
  <c r="XAL31" i="3"/>
  <c r="WZT831" i="3"/>
  <c r="XAG831" i="3"/>
  <c r="XAT831" i="3"/>
  <c r="WZR831" i="3"/>
  <c r="WZV231" i="3"/>
  <c r="XAI231" i="3"/>
  <c r="WZT231" i="3"/>
  <c r="XAB231" i="3"/>
  <c r="XAO231" i="3"/>
  <c r="WZZ231" i="3"/>
  <c r="XAQ31" i="3"/>
  <c r="XBD31" i="3"/>
  <c r="XBQ31" i="3"/>
  <c r="XAO31" i="3"/>
  <c r="XAD631" i="3"/>
  <c r="XAQ631" i="3"/>
  <c r="XAB631" i="3"/>
  <c r="WZW231" i="3"/>
  <c r="XAJ231" i="3"/>
  <c r="XAW231" i="3"/>
  <c r="XBJ231" i="3"/>
  <c r="WZU231" i="3"/>
  <c r="WZS431" i="3"/>
  <c r="XAF431" i="3"/>
  <c r="XAS431" i="3"/>
  <c r="XBF431" i="3"/>
  <c r="XBS431" i="3"/>
  <c r="XCF431" i="3"/>
  <c r="WZQ431" i="3"/>
  <c r="XAR431" i="3"/>
  <c r="XBE431" i="3"/>
  <c r="XBR431" i="3"/>
  <c r="XAP431" i="3"/>
  <c r="WZV31" i="3"/>
  <c r="XAI31" i="3"/>
  <c r="XAV31" i="3"/>
  <c r="XBI31" i="3"/>
  <c r="WZT31" i="3"/>
  <c r="WZY831" i="3"/>
  <c r="XAL831" i="3"/>
  <c r="WZW831" i="3"/>
  <c r="XAM831" i="3"/>
  <c r="XAZ831" i="3"/>
  <c r="XBM831" i="3"/>
  <c r="XAK831" i="3"/>
  <c r="WZN631" i="3"/>
  <c r="XAA631" i="3"/>
  <c r="XAN631" i="3"/>
  <c r="XBA631" i="3"/>
  <c r="XBN631" i="3"/>
  <c r="XCA631" i="3"/>
  <c r="XCN631" i="3"/>
  <c r="WZL631" i="3"/>
  <c r="XAY31" i="3"/>
  <c r="XAW31" i="3"/>
  <c r="XAG231" i="3"/>
  <c r="XAT231" i="3"/>
  <c r="XAE231" i="3"/>
  <c r="XAE831" i="3"/>
  <c r="XAR831" i="3"/>
  <c r="XBE831" i="3"/>
  <c r="XAC831" i="3"/>
  <c r="XAM231" i="3"/>
  <c r="XAZ231" i="3"/>
  <c r="XAK231" i="3"/>
  <c r="XAJ831" i="3"/>
  <c r="XAW831" i="3"/>
  <c r="XAH831" i="3"/>
  <c r="XAO631" i="3"/>
  <c r="XBB631" i="3"/>
  <c r="XAM631" i="3"/>
  <c r="XAG31" i="3"/>
  <c r="XAT31" i="3"/>
  <c r="XBG31" i="3"/>
  <c r="XBT31" i="3"/>
  <c r="XAE31" i="3"/>
  <c r="XBB31" i="3"/>
  <c r="XBO31" i="3"/>
  <c r="XCB31" i="3"/>
  <c r="XAZ31" i="3"/>
  <c r="WZY631" i="3"/>
  <c r="XAL631" i="3"/>
  <c r="XAY631" i="3"/>
  <c r="XBL631" i="3"/>
  <c r="XBY631" i="3"/>
  <c r="XCL631" i="3"/>
  <c r="XCY631" i="3"/>
  <c r="WZW631" i="3"/>
  <c r="XAD431" i="3"/>
  <c r="XAQ431" i="3"/>
  <c r="XBD431" i="3"/>
  <c r="XBQ431" i="3"/>
  <c r="XCD431" i="3"/>
  <c r="XCQ431" i="3"/>
  <c r="XAB431" i="3"/>
  <c r="XBC431" i="3"/>
  <c r="XBP431" i="3"/>
  <c r="XCC431" i="3"/>
  <c r="XBA431" i="3"/>
  <c r="XAH231" i="3"/>
  <c r="XAU231" i="3"/>
  <c r="XBH231" i="3"/>
  <c r="XBU231" i="3"/>
  <c r="XAF231" i="3"/>
  <c r="XAX831" i="3"/>
  <c r="XBK831" i="3"/>
  <c r="XBX831" i="3"/>
  <c r="XAV831" i="3"/>
  <c r="XBJ31" i="3"/>
  <c r="XBH31" i="3"/>
  <c r="XAP831" i="3"/>
  <c r="XBC831" i="3"/>
  <c r="XBP831" i="3"/>
  <c r="XAN831" i="3"/>
  <c r="XAR231" i="3"/>
  <c r="XBE231" i="3"/>
  <c r="XAP231" i="3"/>
  <c r="XAX231" i="3"/>
  <c r="XBK231" i="3"/>
  <c r="XAV231" i="3"/>
  <c r="XAZ631" i="3"/>
  <c r="XBM631" i="3"/>
  <c r="XAX631" i="3"/>
  <c r="XAS231" i="3"/>
  <c r="XBF231" i="3"/>
  <c r="XBS231" i="3"/>
  <c r="XCF231" i="3"/>
  <c r="XAQ231" i="3"/>
  <c r="XAU831" i="3"/>
  <c r="XBH831" i="3"/>
  <c r="XAS831" i="3"/>
  <c r="XAR31" i="3"/>
  <c r="XBE31" i="3"/>
  <c r="XBR31" i="3"/>
  <c r="XCE31" i="3"/>
  <c r="XAP31" i="3"/>
  <c r="XAJ631" i="3"/>
  <c r="XAW631" i="3"/>
  <c r="XBJ631" i="3"/>
  <c r="XBW631" i="3"/>
  <c r="XCJ631" i="3"/>
  <c r="XCW631" i="3"/>
  <c r="XDJ631" i="3"/>
  <c r="XAH631" i="3"/>
  <c r="XBI831" i="3"/>
  <c r="XBV831" i="3"/>
  <c r="XCI831" i="3"/>
  <c r="XBG831" i="3"/>
  <c r="XBM31" i="3"/>
  <c r="XBZ31" i="3"/>
  <c r="XCM31" i="3"/>
  <c r="XBK31" i="3"/>
  <c r="XBN431" i="3"/>
  <c r="XCA431" i="3"/>
  <c r="XCN431" i="3"/>
  <c r="XBL431" i="3"/>
  <c r="XAO431" i="3"/>
  <c r="XBB431" i="3"/>
  <c r="XBO431" i="3"/>
  <c r="XCB431" i="3"/>
  <c r="XCO431" i="3"/>
  <c r="XDB431" i="3"/>
  <c r="XAM431" i="3"/>
  <c r="XBU31" i="3"/>
  <c r="XBS31" i="3"/>
  <c r="XBC231" i="3"/>
  <c r="XBP231" i="3"/>
  <c r="XBA231" i="3"/>
  <c r="XBA831" i="3"/>
  <c r="XBN831" i="3"/>
  <c r="XCA831" i="3"/>
  <c r="XAY831" i="3"/>
  <c r="XBI231" i="3"/>
  <c r="XBV231" i="3"/>
  <c r="XBG231" i="3"/>
  <c r="XBC31" i="3"/>
  <c r="XBP31" i="3"/>
  <c r="XCC31" i="3"/>
  <c r="XCP31" i="3"/>
  <c r="XBA31" i="3"/>
  <c r="XBK631" i="3"/>
  <c r="XBX631" i="3"/>
  <c r="XBI631" i="3"/>
  <c r="XBT831" i="3"/>
  <c r="XCG831" i="3"/>
  <c r="XCT831" i="3"/>
  <c r="XBR831" i="3"/>
  <c r="XBD231" i="3"/>
  <c r="XBQ231" i="3"/>
  <c r="XCD231" i="3"/>
  <c r="XCQ231" i="3"/>
  <c r="XBB231" i="3"/>
  <c r="XAZ431" i="3"/>
  <c r="XBM431" i="3"/>
  <c r="XBZ431" i="3"/>
  <c r="XCM431" i="3"/>
  <c r="XCZ431" i="3"/>
  <c r="XDM431" i="3"/>
  <c r="XAX431" i="3"/>
  <c r="XBX31" i="3"/>
  <c r="XCK31" i="3"/>
  <c r="XCX31" i="3"/>
  <c r="XBV31" i="3"/>
  <c r="XBF831" i="3"/>
  <c r="XBS831" i="3"/>
  <c r="XBD831" i="3"/>
  <c r="XBY431" i="3"/>
  <c r="XCL431" i="3"/>
  <c r="XCY431" i="3"/>
  <c r="XBW431" i="3"/>
  <c r="XAU631" i="3"/>
  <c r="XBH631" i="3"/>
  <c r="XBU631" i="3"/>
  <c r="XCH631" i="3"/>
  <c r="XCU631" i="3"/>
  <c r="XDH631" i="3"/>
  <c r="XDU631" i="3"/>
  <c r="XAS631" i="3"/>
  <c r="XCF31" i="3"/>
  <c r="XCD31" i="3"/>
  <c r="XBL831" i="3"/>
  <c r="XBY831" i="3"/>
  <c r="XCL831" i="3"/>
  <c r="XBJ831" i="3"/>
  <c r="XBN231" i="3"/>
  <c r="XCA231" i="3"/>
  <c r="XBL231" i="3"/>
  <c r="XBT231" i="3"/>
  <c r="XCG231" i="3"/>
  <c r="XBR231" i="3"/>
  <c r="XBQ831" i="3"/>
  <c r="XCD831" i="3"/>
  <c r="XBO831" i="3"/>
  <c r="XBV631" i="3"/>
  <c r="XCI631" i="3"/>
  <c r="XBT631" i="3"/>
  <c r="XBK431" i="3"/>
  <c r="XBX431" i="3"/>
  <c r="XCK431" i="3"/>
  <c r="XCX431" i="3"/>
  <c r="XDK431" i="3"/>
  <c r="XDX431" i="3"/>
  <c r="XBI431" i="3"/>
  <c r="XBN31" i="3"/>
  <c r="XCA31" i="3"/>
  <c r="XCN31" i="3"/>
  <c r="XDA31" i="3"/>
  <c r="XBL31" i="3"/>
  <c r="XBF631" i="3"/>
  <c r="XBS631" i="3"/>
  <c r="XCF631" i="3"/>
  <c r="XCS631" i="3"/>
  <c r="XDF631" i="3"/>
  <c r="XDS631" i="3"/>
  <c r="XEF631" i="3"/>
  <c r="XBD631" i="3"/>
  <c r="XCE831" i="3"/>
  <c r="XCR831" i="3"/>
  <c r="XDE831" i="3"/>
  <c r="XCC831" i="3"/>
  <c r="XCI31" i="3"/>
  <c r="XCV31" i="3"/>
  <c r="XDI31" i="3"/>
  <c r="XCG31" i="3"/>
  <c r="XCJ431" i="3"/>
  <c r="XCW431" i="3"/>
  <c r="XDJ431" i="3"/>
  <c r="XCH431" i="3"/>
  <c r="XBO231" i="3"/>
  <c r="XCB231" i="3"/>
  <c r="XCO231" i="3"/>
  <c r="XDB231" i="3"/>
  <c r="XBM231" i="3"/>
  <c r="XCQ31" i="3"/>
  <c r="XCO31" i="3"/>
  <c r="XBW831" i="3"/>
  <c r="XCJ831" i="3"/>
  <c r="XCW831" i="3"/>
  <c r="XBU831" i="3"/>
  <c r="XBY231" i="3"/>
  <c r="XCL231" i="3"/>
  <c r="XBW231" i="3"/>
  <c r="XCE231" i="3"/>
  <c r="XCR231" i="3"/>
  <c r="XCC231" i="3"/>
  <c r="XCP831" i="3"/>
  <c r="XDC831" i="3"/>
  <c r="XDP831" i="3"/>
  <c r="XCN831" i="3"/>
  <c r="XCG631" i="3"/>
  <c r="XCT631" i="3"/>
  <c r="XCE631" i="3"/>
  <c r="XBV431" i="3"/>
  <c r="XCI431" i="3"/>
  <c r="XCV431" i="3"/>
  <c r="XDI431" i="3"/>
  <c r="XDV431" i="3"/>
  <c r="XEI431" i="3"/>
  <c r="XBT431" i="3"/>
  <c r="XBQ631" i="3"/>
  <c r="XCD631" i="3"/>
  <c r="XCQ631" i="3"/>
  <c r="XDD631" i="3"/>
  <c r="XDQ631" i="3"/>
  <c r="XED631" i="3"/>
  <c r="XEQ631" i="3"/>
  <c r="XBO631" i="3"/>
  <c r="XCT31" i="3"/>
  <c r="XDG31" i="3"/>
  <c r="XDT31" i="3"/>
  <c r="XCR31" i="3"/>
  <c r="XBY31" i="3"/>
  <c r="XCL31" i="3"/>
  <c r="XCY31" i="3"/>
  <c r="XDL31" i="3"/>
  <c r="XBW31" i="3"/>
  <c r="XBZ231" i="3"/>
  <c r="XCM231" i="3"/>
  <c r="XCZ231" i="3"/>
  <c r="XDM231" i="3"/>
  <c r="XBX231" i="3"/>
  <c r="XCB831" i="3"/>
  <c r="XCO831" i="3"/>
  <c r="XBZ831" i="3"/>
  <c r="XCU431" i="3"/>
  <c r="XDH431" i="3"/>
  <c r="XDU431" i="3"/>
  <c r="XCS431" i="3"/>
  <c r="XDB31" i="3"/>
  <c r="XCZ31" i="3"/>
  <c r="XCJ231" i="3"/>
  <c r="XCW231" i="3"/>
  <c r="XCH231" i="3"/>
  <c r="XCH831" i="3"/>
  <c r="XCU831" i="3"/>
  <c r="XDH831" i="3"/>
  <c r="XCF831" i="3"/>
  <c r="XCP231" i="3"/>
  <c r="XDC231" i="3"/>
  <c r="XCN231" i="3"/>
  <c r="XCG431" i="3"/>
  <c r="XCT431" i="3"/>
  <c r="XDG431" i="3"/>
  <c r="XDT431" i="3"/>
  <c r="XEG431" i="3"/>
  <c r="XET431" i="3"/>
  <c r="XCE431" i="3"/>
  <c r="XCK231" i="3"/>
  <c r="XCX231" i="3"/>
  <c r="XDK231" i="3"/>
  <c r="XDX231" i="3"/>
  <c r="XCI231" i="3"/>
  <c r="XCR631" i="3"/>
  <c r="XDE631" i="3"/>
  <c r="XCP631" i="3"/>
  <c r="XDF431" i="3"/>
  <c r="XDS431" i="3"/>
  <c r="XEF431" i="3"/>
  <c r="XDD431" i="3"/>
  <c r="XDE31" i="3"/>
  <c r="XDR31" i="3"/>
  <c r="XEE31" i="3"/>
  <c r="XDC31" i="3"/>
  <c r="XCJ31" i="3"/>
  <c r="XCW31" i="3"/>
  <c r="XDJ31" i="3"/>
  <c r="XDW31" i="3"/>
  <c r="XCH31" i="3"/>
  <c r="XCB631" i="3"/>
  <c r="XCO631" i="3"/>
  <c r="XDB631" i="3"/>
  <c r="XDO631" i="3"/>
  <c r="XEB631" i="3"/>
  <c r="XEO631" i="3"/>
  <c r="XFB631" i="3"/>
  <c r="XBZ631" i="3"/>
  <c r="XDA831" i="3"/>
  <c r="XDN831" i="3"/>
  <c r="XEA831" i="3"/>
  <c r="XCY831" i="3"/>
  <c r="XCM831" i="3"/>
  <c r="XCZ831" i="3"/>
  <c r="XCK831" i="3"/>
  <c r="XDM31" i="3"/>
  <c r="XDK31" i="3"/>
  <c r="XCU231" i="3"/>
  <c r="XDH231" i="3"/>
  <c r="XCS231" i="3"/>
  <c r="XCS831" i="3"/>
  <c r="XDF831" i="3"/>
  <c r="XDS831" i="3"/>
  <c r="XCQ831" i="3"/>
  <c r="XDA231" i="3"/>
  <c r="XDN231" i="3"/>
  <c r="XCY231" i="3"/>
  <c r="XCX831" i="3"/>
  <c r="XDK831" i="3"/>
  <c r="XCV831" i="3"/>
  <c r="XCM631" i="3"/>
  <c r="XCZ631" i="3"/>
  <c r="XDM631" i="3"/>
  <c r="XDZ631" i="3"/>
  <c r="XEM631" i="3"/>
  <c r="XEZ631" i="3"/>
  <c r="XCK631" i="3"/>
  <c r="XCV231" i="3"/>
  <c r="XDI231" i="3"/>
  <c r="XDV231" i="3"/>
  <c r="XEI231" i="3"/>
  <c r="XCT231" i="3"/>
  <c r="XDC631" i="3"/>
  <c r="XDP631" i="3"/>
  <c r="XDA631" i="3"/>
  <c r="XDQ431" i="3"/>
  <c r="XED431" i="3"/>
  <c r="XEQ431" i="3"/>
  <c r="XDO431" i="3"/>
  <c r="XCU31" i="3"/>
  <c r="XDH31" i="3"/>
  <c r="XDU31" i="3"/>
  <c r="XEH31" i="3"/>
  <c r="XCS31" i="3"/>
  <c r="XCR431" i="3"/>
  <c r="XDE431" i="3"/>
  <c r="XDR431" i="3"/>
  <c r="XEE431" i="3"/>
  <c r="XER431" i="3"/>
  <c r="XCP431" i="3"/>
  <c r="XDL831" i="3"/>
  <c r="XDY831" i="3"/>
  <c r="XEL831" i="3"/>
  <c r="XDJ831" i="3"/>
  <c r="XDP31" i="3"/>
  <c r="XEC31" i="3"/>
  <c r="XEP31" i="3"/>
  <c r="XDN31" i="3"/>
  <c r="XDX31" i="3"/>
  <c r="XDV31" i="3"/>
  <c r="XDD831" i="3"/>
  <c r="XDQ831" i="3"/>
  <c r="XED831" i="3"/>
  <c r="XDB831" i="3"/>
  <c r="XDF231" i="3"/>
  <c r="XDS231" i="3"/>
  <c r="XDD231" i="3"/>
  <c r="XDL231" i="3"/>
  <c r="XDY231" i="3"/>
  <c r="XDJ231" i="3"/>
  <c r="XDG231" i="3"/>
  <c r="XDT231" i="3"/>
  <c r="XEG231" i="3"/>
  <c r="XET231" i="3"/>
  <c r="XDE231" i="3"/>
  <c r="XCX631" i="3"/>
  <c r="XDK631" i="3"/>
  <c r="XDX631" i="3"/>
  <c r="XEK631" i="3"/>
  <c r="XEX631" i="3"/>
  <c r="XCV631" i="3"/>
  <c r="XEA31" i="3"/>
  <c r="XEN31" i="3"/>
  <c r="XFA31" i="3"/>
  <c r="XDY31" i="3"/>
  <c r="XDF31" i="3"/>
  <c r="XDS31" i="3"/>
  <c r="XEF31" i="3"/>
  <c r="XES31" i="3"/>
  <c r="XDD31" i="3"/>
  <c r="XEB431" i="3"/>
  <c r="XEO431" i="3"/>
  <c r="XFB431" i="3"/>
  <c r="XDZ431" i="3"/>
  <c r="XDW831" i="3"/>
  <c r="XEJ831" i="3"/>
  <c r="XEW831" i="3"/>
  <c r="XDU831" i="3"/>
  <c r="XDN631" i="3"/>
  <c r="XEA631" i="3"/>
  <c r="XDL631" i="3"/>
  <c r="XDI831" i="3"/>
  <c r="XDV831" i="3"/>
  <c r="XDG831" i="3"/>
  <c r="XDC431" i="3"/>
  <c r="XDP431" i="3"/>
  <c r="XEC431" i="3"/>
  <c r="XEP431" i="3"/>
  <c r="XFC431" i="3"/>
  <c r="XDA431" i="3"/>
  <c r="XEI31" i="3"/>
  <c r="XEG31" i="3"/>
  <c r="XDQ231" i="3"/>
  <c r="XED231" i="3"/>
  <c r="XDO231" i="3"/>
  <c r="XDO831" i="3"/>
  <c r="XEB831" i="3"/>
  <c r="XEO831" i="3"/>
  <c r="XDM831" i="3"/>
  <c r="XDW231" i="3"/>
  <c r="XEJ231" i="3"/>
  <c r="XDU231" i="3"/>
  <c r="XEL31" i="3"/>
  <c r="XEY31" i="3"/>
  <c r="XEJ31" i="3"/>
  <c r="XDT831" i="3"/>
  <c r="XEG831" i="3"/>
  <c r="XDR831" i="3"/>
  <c r="XDI631" i="3"/>
  <c r="XDV631" i="3"/>
  <c r="XEI631" i="3"/>
  <c r="XEV631" i="3"/>
  <c r="XDG631" i="3"/>
  <c r="XDN431" i="3"/>
  <c r="XEA431" i="3"/>
  <c r="XEN431" i="3"/>
  <c r="XFA431" i="3"/>
  <c r="XDL431" i="3"/>
  <c r="XDY631" i="3"/>
  <c r="XEL631" i="3"/>
  <c r="XDW631" i="3"/>
  <c r="XDQ31" i="3"/>
  <c r="XED31" i="3"/>
  <c r="XEQ31" i="3"/>
  <c r="XFD31" i="3"/>
  <c r="XDO31" i="3"/>
  <c r="XDR231" i="3"/>
  <c r="XEE231" i="3"/>
  <c r="XER231" i="3"/>
  <c r="XDP231" i="3"/>
  <c r="XEH831" i="3"/>
  <c r="XEU831" i="3"/>
  <c r="XEF831" i="3"/>
  <c r="XEM431" i="3"/>
  <c r="XEZ431" i="3"/>
  <c r="XEK431" i="3"/>
  <c r="XET31" i="3"/>
  <c r="XER31" i="3"/>
  <c r="XFC31" i="3"/>
  <c r="XDZ831" i="3"/>
  <c r="XEM831" i="3"/>
  <c r="XEZ831" i="3"/>
  <c r="XDX831" i="3"/>
  <c r="XEB231" i="3"/>
  <c r="XEO231" i="3"/>
  <c r="XDZ231" i="3"/>
  <c r="XEH231" i="3"/>
  <c r="XEU231" i="3"/>
  <c r="XEF231" i="3"/>
  <c r="XEE831" i="3"/>
  <c r="XER831" i="3"/>
  <c r="XEC831" i="3"/>
  <c r="XDY431" i="3"/>
  <c r="XEL431" i="3"/>
  <c r="XEY431" i="3"/>
  <c r="XDW431" i="3"/>
  <c r="XEX431" i="3"/>
  <c r="XEV431" i="3"/>
  <c r="XEJ631" i="3"/>
  <c r="XEW631" i="3"/>
  <c r="XEH631" i="3"/>
  <c r="XEW31" i="3"/>
  <c r="XEU31" i="3"/>
  <c r="XEC231" i="3"/>
  <c r="XEP231" i="3"/>
  <c r="XFC231" i="3"/>
  <c r="XEA231" i="3"/>
  <c r="XDT631" i="3"/>
  <c r="XEG631" i="3"/>
  <c r="XET631" i="3"/>
  <c r="XDR631" i="3"/>
  <c r="XEB31" i="3"/>
  <c r="XEO31" i="3"/>
  <c r="XFB31" i="3"/>
  <c r="XDZ31" i="3"/>
  <c r="XES831" i="3"/>
  <c r="XEQ831" i="3"/>
  <c r="XEK831" i="3"/>
  <c r="XEX831" i="3"/>
  <c r="XEI831" i="3"/>
  <c r="XEM231" i="3"/>
  <c r="XEZ231" i="3"/>
  <c r="XEK231" i="3"/>
  <c r="XES231" i="3"/>
  <c r="XEQ231" i="3"/>
  <c r="XEU631" i="3"/>
  <c r="XES631" i="3"/>
  <c r="XFD631" i="3"/>
  <c r="XEN231" i="3"/>
  <c r="XFA231" i="3"/>
  <c r="XEL231" i="3"/>
  <c r="XEJ431" i="3"/>
  <c r="XEW431" i="3"/>
  <c r="XEH431" i="3"/>
  <c r="XFD831" i="3"/>
  <c r="XFB831" i="3"/>
  <c r="XEP831" i="3"/>
  <c r="XFC831" i="3"/>
  <c r="XEN831" i="3"/>
  <c r="XEM31" i="3"/>
  <c r="XEZ31" i="3"/>
  <c r="XEK31" i="3"/>
  <c r="XEE631" i="3"/>
  <c r="XER631" i="3"/>
  <c r="XEC631" i="3"/>
  <c r="XEX231" i="3"/>
  <c r="XEV231" i="3"/>
  <c r="XEV831" i="3"/>
  <c r="XET831" i="3"/>
  <c r="XFD231" i="3"/>
  <c r="XFB231" i="3"/>
  <c r="XEU431" i="3"/>
  <c r="XES431" i="3"/>
  <c r="XFD431" i="3"/>
  <c r="XEX31" i="3"/>
  <c r="XEV31" i="3"/>
  <c r="XEP631" i="3"/>
  <c r="XFC631" i="3"/>
  <c r="XEN631" i="3"/>
  <c r="XEY231" i="3"/>
  <c r="XEW231" i="3"/>
  <c r="XFA831" i="3"/>
  <c r="XEY831" i="3"/>
  <c r="XFA631" i="3"/>
  <c r="XEY631"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<sst xmlns="http://schemas.openxmlformats.org/spreadsheetml/2006/main" count="543" uniqueCount="352">
  <si>
    <t>PRESSURE INJURIES</t>
  </si>
  <si>
    <t xml:space="preserve">Category: </t>
  </si>
  <si>
    <t>Percentage of individuals with one or more pressure injuries, reported against six pressure injury stages</t>
  </si>
  <si>
    <t>Instructions for completing this recording template</t>
  </si>
  <si>
    <r>
      <t xml:space="preserve">
This template has been developed to help approved residential care homes record data required under the National Aged Care Quality Indicator Program (QI Program). This template automatically calculates and summarises quality indicator data to enter and submit through the Government Provider Management System (GPMS) Quality Indicator app. This template should be completed at the end of the reporting period. Data captured in the previous reporting period should be removed prior to completion. 
The template has two sections: 
</t>
    </r>
    <r>
      <rPr>
        <b/>
        <sz val="10"/>
        <rFont val="Arial"/>
        <family val="2"/>
      </rPr>
      <t>1. DATA FOR REGISTERED PROVIDER PORTAL REPORTING</t>
    </r>
    <r>
      <rPr>
        <sz val="10"/>
        <rFont val="Arial"/>
        <family val="2"/>
      </rPr>
      <t xml:space="preserve">
Section 1 captures the data you are required to enter into GPMS each reporting period. Fields in this section are locked and not able to be edited. The values in this section will automatically populate based on your completion of Section 2 below. 
</t>
    </r>
    <r>
      <rPr>
        <b/>
        <sz val="10"/>
        <rFont val="Arial"/>
        <family val="2"/>
      </rPr>
      <t xml:space="preserve">2. DATA COLLECTION FOR PRESSURE INJURIES
</t>
    </r>
    <r>
      <rPr>
        <sz val="10"/>
        <rFont val="Arial"/>
        <family val="2"/>
      </rPr>
      <t xml:space="preserve">Enter data in Section 2. Measurements and assessments must be made exactly as described in the QI Program Manual - Part A. This data collection is for internal purposes only to support data collection. It will not be shared with the Department and will not be entered into GPMS. </t>
    </r>
    <r>
      <rPr>
        <sz val="10"/>
        <color rgb="FFFF0000"/>
        <rFont val="Arial"/>
        <family val="2"/>
      </rPr>
      <t xml:space="preserve">
</t>
    </r>
    <r>
      <rPr>
        <sz val="10"/>
        <rFont val="Arial"/>
        <family val="2"/>
      </rPr>
      <t xml:space="preserve">Instructions for how to complete each field are provided in row 27. </t>
    </r>
  </si>
  <si>
    <r>
      <t xml:space="preserve">1. DATA FOR REGISTERED PROVIDER PORTAL REPORTING  |  </t>
    </r>
    <r>
      <rPr>
        <i/>
        <sz val="10"/>
        <color rgb="FFFFFFFF"/>
        <rFont val="Arial"/>
        <family val="2"/>
      </rPr>
      <t>* This section is locked and not editable. The values in section 1 will automatically populate based on the information put into section 2 below.</t>
    </r>
  </si>
  <si>
    <t>QI Program Registered Provider Portal reporting requirements</t>
  </si>
  <si>
    <t>Values to be entered into the Registered Provider Portal</t>
  </si>
  <si>
    <t>Total</t>
  </si>
  <si>
    <t>Stage 1 
Pressure Injury</t>
  </si>
  <si>
    <t>Stage 2
Pressure Injury</t>
  </si>
  <si>
    <t>Stage 3 
Pressure Injury</t>
  </si>
  <si>
    <t>Stage 4 
Pressure Injury</t>
  </si>
  <si>
    <t>Unstageable
Pressure Injury</t>
  </si>
  <si>
    <t>Suspected Deep Tissue Injury</t>
  </si>
  <si>
    <t>Total number of individuals that were assessed for pressure injuries</t>
  </si>
  <si>
    <t>Not applicable</t>
  </si>
  <si>
    <t>Total number of individuals that were excluded because of withholding consent to undergo an observational assessment for pressure injuries throughout the reporting period</t>
  </si>
  <si>
    <t>Total number of individuals that were excluded because of an absence from receiving funded aged care services throughout the reporting period</t>
  </si>
  <si>
    <t>Total number of individuals that have one or more pressure injuries</t>
  </si>
  <si>
    <t>Total number of individuals that have one or more pressure injuries, reported against each of the six pressure injuries stages</t>
  </si>
  <si>
    <t>Total number of individuals that have one or more pressure injuries acquired outside the approved residential care home during the reporting period</t>
  </si>
  <si>
    <t>Total number of individuals that have one or more pressure injuries acquired outside of the approved residential care home during the reporting period, reported against each of the six pressure injury stages</t>
  </si>
  <si>
    <r>
      <t xml:space="preserve">2. DATA COLLECTION FOR PRESSURE INJURIES  |  </t>
    </r>
    <r>
      <rPr>
        <i/>
        <sz val="10"/>
        <color theme="0"/>
        <rFont val="Arial"/>
        <family val="2"/>
        <scheme val="minor"/>
      </rPr>
      <t>* Note this data collection is for internal use only and will not be shared with the Department.</t>
    </r>
  </si>
  <si>
    <t>Reference</t>
  </si>
  <si>
    <t>Aged Care ID</t>
  </si>
  <si>
    <t>Individual name</t>
  </si>
  <si>
    <t>Individual excluded because of withholding consent to undergo an observational assessment for pressure injuries throughout the reporting period</t>
  </si>
  <si>
    <t>Individual excluded because of an absence from receiving funded aged care services throughout the reporting period</t>
  </si>
  <si>
    <t>Individual has one or more pressure injuries</t>
  </si>
  <si>
    <t>Stage 1 Pressure Injury</t>
  </si>
  <si>
    <t xml:space="preserve">Stage 2 Pressure Injury
</t>
  </si>
  <si>
    <t>Stage 3 Pressure Injury</t>
  </si>
  <si>
    <t>Stage 4 Pressure Injury</t>
  </si>
  <si>
    <t>Unstageable Pressure Injury</t>
  </si>
  <si>
    <t>Individual has one or more pressure injuries acquired outside the approved residential care home during the reporting period</t>
  </si>
  <si>
    <t>Stage 2 Pressure Injury</t>
  </si>
  <si>
    <t>INSTRUCTIONS
↓</t>
  </si>
  <si>
    <t>This number is for reference purposes only. 
This field is not editable.</t>
  </si>
  <si>
    <t>Record the Aged Care ID for the individual if known.</t>
  </si>
  <si>
    <t>Record the NAME of each individual residing at the aged care home during the reporting period.
This field must not be left blank.</t>
  </si>
  <si>
    <t>Select YES if the individual was not included in the assessment because they withheld consent to undergo an observational assessment for pressure injuries for the entire reporting period.
If the individual withheld consent to undergo an observational assessment for pressure injuries for the entire reporting period do not complete columns F to T.</t>
  </si>
  <si>
    <t>Select YES if the individual was not included in the assessment because they were absent from the aged care home for the entire reporting period.
If the individual was absent from the aged care home for the entire reporting period do not complete columns G to M.
Where the data entry box is blue do not provide a response.</t>
  </si>
  <si>
    <t>Select YES if the individual has one or more pressure injuries.
If the individual does not have one or more pressure injuries do not complete columns H to M.
Where the data entry box is blue do not provide a response.</t>
  </si>
  <si>
    <t>Select YES if the individual has one or more Stage 1 Pressure Injuries.
Where the data entry box is blue do not provide a response.</t>
  </si>
  <si>
    <t>Select YES if the individual has one or more Stage 2 Pressure Injuries.
Where the data entry box is blue do not provide a response.</t>
  </si>
  <si>
    <t>Select YES if the individual has one or more Stage 3 Pressure Injuries.
Where the data entry box is blue do not provide a response.</t>
  </si>
  <si>
    <t>Record YES if the individual has one or more Stage 4 Pressure Injuries.
Where the data entry box is blue do not provide a response.</t>
  </si>
  <si>
    <t>Select YES if the individual has one or more Unstageable Pressure Injuries.
Where the data entry box is blue do not provide a response.</t>
  </si>
  <si>
    <t>Select YES if the individual has one or more Suspected Deep Tissue Injuries.
Where the data entry box is blue do not provide a response.</t>
  </si>
  <si>
    <t>Select YES if one or more pressure injuries were acquired outside of the aged care home during the reporting period.
If the individual does not have one or more pressure injuries acquired outside of the aged care home during the reporting period do not complete columns O to T.
Where the data entry box is blue do not provide a response.</t>
  </si>
  <si>
    <r>
      <t xml:space="preserve">Select YES if one or more Stage 1 Pressure Injuries were acquired outside of the aged care home during the reporting period.
Where the data entry box is blue </t>
    </r>
    <r>
      <rPr>
        <b/>
        <sz val="10"/>
        <color theme="0"/>
        <rFont val="Arial"/>
        <family val="2"/>
      </rPr>
      <t>do not</t>
    </r>
    <r>
      <rPr>
        <sz val="10"/>
        <color theme="0"/>
        <rFont val="Arial"/>
        <family val="2"/>
      </rPr>
      <t xml:space="preserve"> provide a response.</t>
    </r>
  </si>
  <si>
    <r>
      <t xml:space="preserve">Select YES if one or more Stage 2 Pressure Injuries were acquired outside of the aged care home during the reporting period.
Where the data entry box is blue </t>
    </r>
    <r>
      <rPr>
        <b/>
        <sz val="10"/>
        <color theme="0"/>
        <rFont val="Arial"/>
        <family val="2"/>
      </rPr>
      <t>do not</t>
    </r>
    <r>
      <rPr>
        <sz val="10"/>
        <color theme="0"/>
        <rFont val="Arial"/>
        <family val="2"/>
      </rPr>
      <t xml:space="preserve"> provide a response.</t>
    </r>
  </si>
  <si>
    <r>
      <t xml:space="preserve">Select YES if one or more Stage 3 Pressure Injuries were acquired outside of the aged care home during the reporting period.
Where the data entry box is blue </t>
    </r>
    <r>
      <rPr>
        <b/>
        <sz val="10"/>
        <color theme="0"/>
        <rFont val="Arial"/>
        <family val="2"/>
      </rPr>
      <t>do not</t>
    </r>
    <r>
      <rPr>
        <sz val="10"/>
        <color theme="0"/>
        <rFont val="Arial"/>
        <family val="2"/>
      </rPr>
      <t xml:space="preserve"> provide a response.</t>
    </r>
  </si>
  <si>
    <r>
      <t xml:space="preserve">Select YES if one or more Stage 4 Pressure Injuries were acquired outside of the aged care home during the reporting period.
Where the data entry box is blue </t>
    </r>
    <r>
      <rPr>
        <b/>
        <sz val="10"/>
        <color theme="0"/>
        <rFont val="Arial"/>
        <family val="2"/>
      </rPr>
      <t>do not</t>
    </r>
    <r>
      <rPr>
        <sz val="10"/>
        <color theme="0"/>
        <rFont val="Arial"/>
        <family val="2"/>
      </rPr>
      <t xml:space="preserve"> provide a response.</t>
    </r>
  </si>
  <si>
    <r>
      <t xml:space="preserve">Select YES if one or more Unstageable Pressure Injuries were acquired outside of the aged care home during the reporting period.
Where the data entry box is blue </t>
    </r>
    <r>
      <rPr>
        <b/>
        <sz val="10"/>
        <color theme="0"/>
        <rFont val="Arial"/>
        <family val="2"/>
      </rPr>
      <t>do not</t>
    </r>
    <r>
      <rPr>
        <sz val="10"/>
        <color theme="0"/>
        <rFont val="Arial"/>
        <family val="2"/>
      </rPr>
      <t xml:space="preserve"> provide a response.</t>
    </r>
  </si>
  <si>
    <r>
      <t xml:space="preserve">Select YES if one or more Suspected Deep Tissue Injuries were acquired outside of the aged care home during the reporting period.
Where the data entry box is blue </t>
    </r>
    <r>
      <rPr>
        <b/>
        <sz val="10"/>
        <color theme="0"/>
        <rFont val="Arial"/>
        <family val="2"/>
      </rPr>
      <t>do not</t>
    </r>
    <r>
      <rPr>
        <sz val="10"/>
        <color theme="0"/>
        <rFont val="Arial"/>
        <family val="2"/>
      </rPr>
      <t xml:space="preserve"> provide a response.</t>
    </r>
  </si>
  <si>
    <t>RESTRICTIVE PRACTICES</t>
  </si>
  <si>
    <t>Percentage of individuals who were subject to the use of a restrictive practice</t>
  </si>
  <si>
    <t xml:space="preserve">
This template has been developed to help approved residential care homes record data required under the National Aged Care Quality Indicator Program (QI Program). This template automatically calculates and summarises quality indicator data to enter and submit through the Government Provider Management System (GPMS) Quality Indicator app. This template is for recording data for the restrictive practices quality indicator. This template can be used at any point during the reporting period. The collection date must be entered in Section 2. Data captured in the previous reporting period should be removed prior to completion. 
The template has two sections: 
1. DATA FOR REGISTERED PROVIDER PORTAL REPORTING
Section 1 captures the data you are required to enter into GPMS each reporting period. Fields in this section are locked and not able to be edited. The values in this section will automatically populate based on your completion of Section 2 below. 
2. DATA COLLECTION FOR RESTRICTIVE PRACTICES
Enter data in Section 2. Measurements and assessments must be made exactly as described in the QI Program Manual - Part A. This data collection is for internal purposes only to support data collection. It will not be shared with the Department and will not be entered into GPMS. 
Instructions for how to complete each field are provided in row 26. </t>
  </si>
  <si>
    <t>The collection date in the collection period</t>
  </si>
  <si>
    <t>Total number of individuals assessed for the use of restrictive practices other than chemical restraint throughout the collection period</t>
  </si>
  <si>
    <t>Total number of individuals excluded because of an absence from receiving funded aged care services throughout the collection period</t>
  </si>
  <si>
    <t xml:space="preserve">Total number of individuals subjected to the use of restrictive practices other than chemical restraint throughout the collection period on any occasion </t>
  </si>
  <si>
    <t>Total number of individuals subjected to the use of restrictive practices other than chemical restraint throughout the collection period on any occasion only in a secured area</t>
  </si>
  <si>
    <r>
      <t xml:space="preserve">2. DATA COLLECTION FOR RESTRICTIVE PRACTICES  |  </t>
    </r>
    <r>
      <rPr>
        <i/>
        <sz val="10"/>
        <color theme="0"/>
        <rFont val="Arial"/>
        <family val="2"/>
        <scheme val="minor"/>
      </rPr>
      <t>* Note this data collection is for internal use only and will not be shared with the Department.</t>
    </r>
  </si>
  <si>
    <t>The collection date in the collection period (DD/MM/YYYY)</t>
  </si>
  <si>
    <t>Individual excluded because of an absence from receiving funded aged care services throughout the collection period</t>
  </si>
  <si>
    <t>Individual subjected to the use of restrictive practices other than chemical restraint throughout the collection period on any occasion</t>
  </si>
  <si>
    <t>Individual subjected to the use of restrictive practices other than chemical restraint throughout the collection period on any occasion only in a secured area</t>
  </si>
  <si>
    <t>Record the NAME of each individual residing at the aged care home for the entire collection period.
This field must not be left blank.</t>
  </si>
  <si>
    <t>Select YES if the individual was not included in the assessment because they were absent from receiving funded aged care services throughout the collection period.
If the individual was absent from the aged care home for the entire collection period do not complete columns F and G.</t>
  </si>
  <si>
    <t>Select YES if the individual was subject to the use of a restrictive practice other than chemical restraint throughout the collection period on any occasion.
Where the data entry box is blue do not provide a response.</t>
  </si>
  <si>
    <t>Select YES if the individual was subject to the use of a restrictive practice other than chemical restraint throughout the collection period on any occasion only in a secure area.
Where the data entry box is blue do not provide a response.</t>
  </si>
  <si>
    <t>UNPLANNED WEIGHT LOSS - SIGNIFICANT AND CONSECUTIVE</t>
  </si>
  <si>
    <t xml:space="preserve">Categories: </t>
  </si>
  <si>
    <t>Percentage of individuals who experienced significant unplanned weight loss (5% or more)</t>
  </si>
  <si>
    <t xml:space="preserve">Percentage of individuals who experienced consecutive unplanned weight loss </t>
  </si>
  <si>
    <t xml:space="preserve">This template has been developed to help approved residential care homes record data for the National Aged Care Quality Indicator Program (QI Program). This template is for recording data for the unplanned weight loss - significant and consecutive quality indicator. This template automatically calculates and summarises quality indicator data to enter and submit through the Government Provider Management System (GPMS) Quality Indicator app. This template should be completed at the end of each reporting period. Data collected in the previous reporting period should be removed prior to completion. 
The template has two sections: 
1. DATA FOR REGISTERED PROVIDER PORTAL REPORTING
Section 1 captures the data you are required to enter into GPMS each reporting period. Fields in this section are locked and not able to be edited. The values in this section will automatically populate based on your completion of the Section 2 below.
2. DATA COLLECTION FOR UNPLANNED WEIGHT LOSS - SIGNIFICANT AND CONSECUTIVE
Enter data in Section 2. Measurements and assessments must be made exactly as described in the QI Program Manual - Part A. This data collection is for internal purposes only to support data collection. It will not be shared with the Department and will not be entered into GPMS. 
Instructions for how to complete each field are provided in row 30.
NOTE: Column T includes a comments field. This column should be used to note individuals who were excluded because any of the required weights were not recorded, including comments on why any such weights were not recorded.  </t>
  </si>
  <si>
    <t>NO</t>
  </si>
  <si>
    <t>Significant Unplanned Weight Loss Values</t>
  </si>
  <si>
    <t>Consecutive Unplanned Weight Loss Values</t>
  </si>
  <si>
    <t>Total number of individuals assessed for significant / consecutive unplanned weight loss.</t>
  </si>
  <si>
    <t>Significant: Total number of individuals excluded because of withholding consent to be weighed on the finishing weight collection date.</t>
  </si>
  <si>
    <t>Consecutive: Total number of individuals excluded because of witholding consent to be weighed on any weight collection date.</t>
  </si>
  <si>
    <t>Total number of individuals excluded because of receiving end-of-life care.</t>
  </si>
  <si>
    <t>Significant: Total number of individuals that were excluded because the previous or finishing weights were not recorded, including comments on why any such weights were not recorded.</t>
  </si>
  <si>
    <t>Consecutive: Total number of individuals that were excluded because any of the required weights were not recorded, including comments on why any such weights were not recorded.</t>
  </si>
  <si>
    <t>Significant: Total number of individuals that experienced a 5% or higher decrease in weight between the previous weight and the finishing weight.</t>
  </si>
  <si>
    <t>Consecutive: Total number of individuals that experienced any decrease in weight between the previous weight, starting weight, middle weight and finishing weight.</t>
  </si>
  <si>
    <r>
      <t xml:space="preserve">2. DATA COLLECTION FOR UNPLANNED WEIGHT LOSS  |  </t>
    </r>
    <r>
      <rPr>
        <i/>
        <sz val="10"/>
        <color theme="0"/>
        <rFont val="Arial"/>
        <family val="2"/>
        <scheme val="minor"/>
      </rPr>
      <t>* Note this data collection is for internal use only and will not be shared with the Department.</t>
    </r>
  </si>
  <si>
    <t>Exclusions</t>
  </si>
  <si>
    <t>Recorded weights</t>
  </si>
  <si>
    <t>Significant or consecutive unplanned weight loss</t>
  </si>
  <si>
    <t>Comments</t>
  </si>
  <si>
    <t>Individual excluded from data collection as they had a written strategy and/or ongoing record from a medical doctor or dietitian, which includes intentional weight loss</t>
  </si>
  <si>
    <t>Individual excluded because they are receiving end-of-life care</t>
  </si>
  <si>
    <t>Individual excluded because they withheld consent to be weighed</t>
  </si>
  <si>
    <t>Individual excluded because they did not have the required weights recorded (e.g. previous, starting, middle and/or finishing weights)</t>
  </si>
  <si>
    <t>Previous weight (finishing weight from the previous collection date) (kg)</t>
  </si>
  <si>
    <t>Starting weight of the current collection date (kg)</t>
  </si>
  <si>
    <t>Middle weight of the current collection date (kg)</t>
  </si>
  <si>
    <t>Finishing weight of the current collection date (kg)</t>
  </si>
  <si>
    <t>Individual experienced a 5% or higher decrease in weight between the previous weight and the finishing weight 
(AUTO CALCULATION)</t>
  </si>
  <si>
    <t>Individual experienced any decrease in weight between the previous weight, starting weight, middle weight and finishing weight
(AUTO CALCULATION)</t>
  </si>
  <si>
    <t xml:space="preserve">Record comments as to why any such weights were not recorded (e.g. the individual was hospitalised). </t>
  </si>
  <si>
    <t>On the starting weight collection date</t>
  </si>
  <si>
    <t>On the middle weight collection date</t>
  </si>
  <si>
    <t>On the finishing weight collection date</t>
  </si>
  <si>
    <t>Prior to the collection date</t>
  </si>
  <si>
    <t>At the starting weight collection date</t>
  </si>
  <si>
    <t>At the middle weight collection date</t>
  </si>
  <si>
    <t>At the finishing weight collection date</t>
  </si>
  <si>
    <t>Record the NAME of each individual residing at the aged care home for the duration of the reporting period.
This field must not be left blank.</t>
  </si>
  <si>
    <t>Select YES if the individual had a written strategy and/or record from a medical doctor or dietitian which includes intentional weight loss. 
If the individual had a written strategy and/or medical record which includes intentional weight loss, this weight loss will not be counted as unplanned weight loss and you should not complete columns F to T.</t>
  </si>
  <si>
    <t>Select YES if the individual was receiving end-of-life care. 
If the individual was receiving end-of-life care do not complete columns G to T.</t>
  </si>
  <si>
    <t>Select YES if the individual did not provide consent to be weighed on the starting weight collection date.
Where the data entry box is blue do not provide a response.</t>
  </si>
  <si>
    <t>Select YES if the individual did not provide consent to be weighed on the middle weight collection date.
Where the data entry box is blue do not provide a response.</t>
  </si>
  <si>
    <t>Select YES if the individual did not provide consent to be weighed on the finishing weight collection date.
Where the data entry box is blue do not provide a response.</t>
  </si>
  <si>
    <t>Select YES if the individual did not have their weight recorded prior to the collection period.
Where the data entry box is blue do not provide a response.</t>
  </si>
  <si>
    <t>Select YES if the individual did not have their weight recorded at the starting weight collection date.
Where the data entry box is blue do not provide a response.</t>
  </si>
  <si>
    <t>Select YES if the individual did not have their weight recorded at the middle weight collection date.
Where the data entry box is blue do not provide a response.</t>
  </si>
  <si>
    <t>Select YES if the individual did not have their weight recorded at the finishing weight collection date.
Where the data entry box is blue do not provide a response.</t>
  </si>
  <si>
    <t>Enter the weight of the individual at each point during the collection period in kilograms (kg).
Where the data entry box is blue do not provide a response.</t>
  </si>
  <si>
    <t>The response will be autogenerated based on previous responses provided.</t>
  </si>
  <si>
    <t>Do not include any personal information in comments fields.</t>
  </si>
  <si>
    <t>FALLS AND MAJOR INJURY</t>
  </si>
  <si>
    <t>Percentage of individuals who experienced one or more falls</t>
  </si>
  <si>
    <t>Percentage of individuals who experienced one or more falls resulting in major injury</t>
  </si>
  <si>
    <r>
      <t xml:space="preserve">
This template has been developed to help approved residential care homes record data required for the National Aged Care Quality Indicator Program (QI Program). This template is for recording data for the falls and major injury quality indicator. This template automatically calculates and summarises quality indicator data to enter and submit through the Government Provider Management System (GPMS) Quality Indicator app. This template should be completed at the end of each reporting period. Data captured in the previous reporting period should be removed prior to completion. 
The template has sections: 
</t>
    </r>
    <r>
      <rPr>
        <b/>
        <sz val="10"/>
        <rFont val="Arial"/>
        <family val="2"/>
      </rPr>
      <t>1. DATA FOR REGISTERED PROVIDER PORTAL REPORTING</t>
    </r>
    <r>
      <rPr>
        <sz val="10"/>
        <rFont val="Arial"/>
        <family val="2"/>
      </rPr>
      <t xml:space="preserve">
Section 1 captures the data you are required to enter into GPMS</t>
    </r>
    <r>
      <rPr>
        <sz val="10"/>
        <color rgb="FFFF0000"/>
        <rFont val="Arial"/>
        <family val="2"/>
      </rPr>
      <t xml:space="preserve"> </t>
    </r>
    <r>
      <rPr>
        <sz val="10"/>
        <rFont val="Arial"/>
        <family val="2"/>
      </rPr>
      <t xml:space="preserve">each reporting period. Fields in this section are locked and not able to be edited. The values in this section will automatically populate based on your completion of Section 2 below.
</t>
    </r>
    <r>
      <rPr>
        <b/>
        <sz val="10"/>
        <rFont val="Arial"/>
        <family val="2"/>
      </rPr>
      <t>2. DATA COLLECTION FOR FALLS AND MAJOR INJURY</t>
    </r>
    <r>
      <rPr>
        <sz val="10"/>
        <rFont val="Arial"/>
        <family val="2"/>
      </rPr>
      <t xml:space="preserve">
Enter data in Section 2. Measurements and assessments must be made exactly as described in the QI Program Manual - Part A. This data collection is for internal purposes only to support data collection. It will not be shared with the Department and will not be entered into GPMS. 
Instructions for how to complete each field are provided in row 23. 
</t>
    </r>
  </si>
  <si>
    <t>YES</t>
  </si>
  <si>
    <t xml:space="preserve">Total number of individuals that were assessed for falls and falls resulting in major injury </t>
  </si>
  <si>
    <t>Total number of individuals excluded because of an absence from receiving funded aged care services throughout the reporting period</t>
  </si>
  <si>
    <t>Total number of individuals that experienced one or more falls during the reporting period</t>
  </si>
  <si>
    <t>Total number of individuals who experienced one or more falls resulting in major injury during the reporting period</t>
  </si>
  <si>
    <r>
      <t xml:space="preserve">2. DATA COLLECTION FOR FALLS AND MAJOR INJURY  |  </t>
    </r>
    <r>
      <rPr>
        <i/>
        <sz val="10"/>
        <color theme="0"/>
        <rFont val="Arial"/>
        <family val="2"/>
        <scheme val="minor"/>
      </rPr>
      <t>* Note this data collection is for internal use only and will not be shared with the Department.</t>
    </r>
  </si>
  <si>
    <t>Individual that was excluded because of an absence from receiving funded aged care services throughout the reporting period</t>
  </si>
  <si>
    <t>Individual that experienced one or more falls during the reporting period</t>
  </si>
  <si>
    <t>Individual that experienced one or more falls resulting in major injury during the reporting period</t>
  </si>
  <si>
    <t>Select YES if the individual was absent from the aged care home for the entire reporting period (e.g. the individual was hospitalised for the entire three month period).
If the individual was absent from the aged care home for the entire reporting period do not complete columns F and G.</t>
  </si>
  <si>
    <t>Select YES if the individual experienced one or more falls at the aged care home during the reporting period.
Where the data entry box is blue do not provide a response.</t>
  </si>
  <si>
    <t>Select YES if the individual experienced one or more falls at the aged care home resulting in major injury during the reporting period.
Where the data entry box is blue do not provide a response.</t>
  </si>
  <si>
    <t>MEDICATION MANAGEMENT - POLYPHARMACY</t>
  </si>
  <si>
    <t>Percentage of individuals who were prescribed nine or more medications</t>
  </si>
  <si>
    <r>
      <t xml:space="preserve">
This template has been developed to help approved residential care homes record data for the National Aged Care Quality Indicator Program (QI Program). This template is for recording data for the medication management - polypharmacy quality indicator. This template automatically calculates and summarises quality indicator data to enter and submit through the Government Provider Management System (GPMS) Quality Indicator app. This template can be used at any point during the reporting period. The collection date must be entered in Section 2. Data captured in the previous reporting period should be removed prior to completion. 
The template has two sections: 
</t>
    </r>
    <r>
      <rPr>
        <b/>
        <sz val="10"/>
        <rFont val="Arial"/>
        <family val="2"/>
      </rPr>
      <t>1. DATA FOR REGISTERED PROVIDER PORTAL REPORTING</t>
    </r>
    <r>
      <rPr>
        <sz val="10"/>
        <rFont val="Arial"/>
        <family val="2"/>
      </rPr>
      <t xml:space="preserve">
Section 1 captures the data you are required to enter into GPMS each reporting period. Fields in this section are locked and not able to be edited. The values in this section will automatically populate based on your completion of Section 2 below. 
</t>
    </r>
    <r>
      <rPr>
        <b/>
        <sz val="10"/>
        <rFont val="Arial"/>
        <family val="2"/>
      </rPr>
      <t>2. DATA COLLECTION FOR MEDICATION MANAGEMENT - POLYPHARMACY</t>
    </r>
    <r>
      <rPr>
        <sz val="10"/>
        <rFont val="Arial"/>
        <family val="2"/>
      </rPr>
      <t xml:space="preserve">
Enter data in Section 2. Measurements and assessments must be made exactly as described in the QI Program Manual - Part A. This data collection is for internal purposes only to support data collection. It will not be shared with the Department and will not be entered into GPMS. 
Instructions for how to complete each field are provided in row 25. 
</t>
    </r>
  </si>
  <si>
    <t>The collection date in the reporting period</t>
  </si>
  <si>
    <t>Total number of individuals assessed for polypharmacy</t>
  </si>
  <si>
    <t>Total number of individuals excluded because they were admitted in hospital on the collection date</t>
  </si>
  <si>
    <t>Total number of individuals prescribed nine or more medications based on a review of the individual's medication chart and/or administration record taken on the collection date</t>
  </si>
  <si>
    <r>
      <t xml:space="preserve">2. DATA COLLECTION FOR MEDICATION MANAGEMENT - POLYPHARMACY  |  </t>
    </r>
    <r>
      <rPr>
        <i/>
        <sz val="10"/>
        <color theme="0"/>
        <rFont val="Arial"/>
        <family val="2"/>
        <scheme val="minor"/>
      </rPr>
      <t>* Note this data collection is for internal use only and will not be shared with the Department.</t>
    </r>
  </si>
  <si>
    <t>The collection date in the reporting period (DD/MM/YYYY)</t>
  </si>
  <si>
    <t>Individual excluded because they were admitted in hospital on the collection date</t>
  </si>
  <si>
    <t>Individual was prescribed nine or more medications based on a review of the individual's medication chart and/or administration record taken on the collection date</t>
  </si>
  <si>
    <t>Record the NAME of each individual residing at the aged care home on the collection date.
This field must not be left blank.</t>
  </si>
  <si>
    <t>Select YES if the individual was not included in the assessment because they were admitted in hospital on the collection date.
If the individual was admitted in hospital on the collected date do not complete column F.</t>
  </si>
  <si>
    <t>Select YES if the individual was prescribed nine or more medications.
Where the data entry box is blue do not provide a response.</t>
  </si>
  <si>
    <t>MEDICATION MANAGEMENT - ANTIPSYCHOTICS</t>
  </si>
  <si>
    <t>Percentage of individuals who received antipsychotic medications</t>
  </si>
  <si>
    <r>
      <t xml:space="preserve">
This template has been developed to help approved residential care homes record data required for the National Aged Care Quality Indicator Program (QI Program). This template automatically calculates and summarises quality indicator data to enter and submit through the Government Provider Management System (GPMS) Quality Indicator app. This template can be used during the reporting period - between the second week and end of the reporting period. The collection date must be entered in Section 2. Data captured in the previous reporting period should be removed prior to completion. The collection date must be varied between reporting periods and must not be identified to, or conducted by, staff directly involved in care. The collection date and the six days prior will be the collection period for which all individual medication charts and administration records are reviewed for antipsychotic medications.
The template has two sections: 
</t>
    </r>
    <r>
      <rPr>
        <b/>
        <sz val="10"/>
        <rFont val="Arial"/>
        <family val="2"/>
      </rPr>
      <t>1. DATA FOR REGISTERED PROVIDER PORTAL REPORTING</t>
    </r>
    <r>
      <rPr>
        <sz val="10"/>
        <rFont val="Arial"/>
        <family val="2"/>
      </rPr>
      <t xml:space="preserve">
Section 1 captures the data you are required to enter into GPMS each reporting period. Fields in this section are locked and not able to be edited. The values in this section will automatically populate based on your completion of Section 2 below. 
</t>
    </r>
    <r>
      <rPr>
        <b/>
        <sz val="10"/>
        <rFont val="Arial"/>
        <family val="2"/>
      </rPr>
      <t xml:space="preserve">2. DATA COLLECTION FOR MEDICATION MANAGEMENT - ANTIPSYCHOTICS
</t>
    </r>
    <r>
      <rPr>
        <sz val="10"/>
        <rFont val="Arial"/>
        <family val="2"/>
      </rPr>
      <t xml:space="preserve">Enter data in Section 2. Measurements and assessments must be made exactly as described in the QI Program Manual - Part A.This data collection is for internal purposes only to support data collection. It will not be shared with the Department and will not be entered into GPMS. 
Instructions for how to complete each field are provided in row 26. </t>
    </r>
  </si>
  <si>
    <t>Total number of individuals assessed for antipsychotic medications</t>
  </si>
  <si>
    <t>Total number of individuals excluded because they were admitted in hospital for at least 6 days prior to the collection date</t>
  </si>
  <si>
    <t>Total number of individuals that received an antipsychotic medication based on a review of the individual's medication chart and/or administration record taken on the collection date</t>
  </si>
  <si>
    <t>Total number of individuals that received an antipsychotic medication for a medically diagnosed condition of psychosis based on a review of the individual's medication chart and/or administration record taken on the collection date</t>
  </si>
  <si>
    <r>
      <t xml:space="preserve">2. DATA COLLECTION FOR MEDICATION MANAGEMENT - ANTIPSYCHOTICS  |  </t>
    </r>
    <r>
      <rPr>
        <i/>
        <sz val="10"/>
        <color theme="0"/>
        <rFont val="Arial"/>
        <family val="2"/>
        <scheme val="minor"/>
      </rPr>
      <t>* Note this data collection is for internal use only and will not be shared with the Department.</t>
    </r>
  </si>
  <si>
    <t>Individual excluded because they were admitted in hospital for at least 6 days prior to the collection date</t>
  </si>
  <si>
    <t>Individual received an antipsychotic medication based on a review of the individual's medication chart and/or administration record taken on the collection date</t>
  </si>
  <si>
    <t>Individual received an antipsychotic medication for a medically diagnosed condition of psychosis based on a review of the individual's medication chart and/or administration record taken on the collection date</t>
  </si>
  <si>
    <t>Record the NAME of each individual residing at the aged care home for at least 6 days prior to the collection date.
This field must not be left blank.</t>
  </si>
  <si>
    <t>Select YES if the individual was not included in the assessment because they were admitted in hospital for at least 6 days prior to the collection date.
If the individual was admitted in hospital for at least 6 days prior to the collection date, do not complete columns F and G.</t>
  </si>
  <si>
    <t>Select YES if the individual received an antipsychotic medication, including PRN medications during the collection period.
Where the data entry box is blue do not provide a response.</t>
  </si>
  <si>
    <t>Select YES if the individual received an antipsychotic medication for a medically diagnosed condition of psychosis during the collection period. 
Where the data entry box is blue do not provide a response.</t>
  </si>
  <si>
    <t>ACTIVITIES OF DAILY LIVING</t>
  </si>
  <si>
    <t>Category:</t>
  </si>
  <si>
    <t>Percentage of individuals who experienced a decline in activities of daily living</t>
  </si>
  <si>
    <r>
      <t xml:space="preserve">
This template has been developed to help approved residential care homes record data required under the National Aged Care Quality Indicator Program (QI Program). This template is for recording data for the activities of daily living quality indicator. This template automatically calculates and summarises quality indicator data to enter and submit through the Government Provider Management System (GPMS) Quality Indicator app. This template should be completed at the end of the reporting period. Data captured in the previous reporting period should be removed prior to completion.  
The template has two sections: 
</t>
    </r>
    <r>
      <rPr>
        <b/>
        <sz val="10"/>
        <rFont val="Arial"/>
        <family val="2"/>
      </rPr>
      <t>1. DATA FOR REGISTERED PROVIDER PORTAL REPORTING</t>
    </r>
    <r>
      <rPr>
        <sz val="10"/>
        <rFont val="Arial"/>
        <family val="2"/>
      </rPr>
      <t xml:space="preserve">
Section 1 captures the data you are required to enter into GPMS each reporting period. Fields in this section are locked and not able to be edited. The values in this section will automatically populate based on your completion of Section 2 below. 
</t>
    </r>
    <r>
      <rPr>
        <b/>
        <sz val="10"/>
        <rFont val="Arial"/>
        <family val="2"/>
      </rPr>
      <t xml:space="preserve">
2. DATA COLLECTION FOR ACTIVITIES OF DAILY LIVING
</t>
    </r>
    <r>
      <rPr>
        <sz val="10"/>
        <rFont val="Arial"/>
        <family val="2"/>
      </rPr>
      <t xml:space="preserve">Enter data in Section 2. Measurements and assessments must be made exactly as described in the QI Program Manual - Part A. This data collection is for internal purposes only to support data collection. It will not be shared with the Department and will not be entered into GPMS. 
Instructions for how to complete each field are provided in row 26. 
NOTE: Column K includes a comments field. This column should be used to note individuals who were excluded because an assessment for activities of daily living function was not recorded for the previous reporting period, including comments on why any such previous assessment was not recorded (e.g. the individual was hospitalised for the entire previous reporting period). </t>
    </r>
  </si>
  <si>
    <t>Total number of individuals that were assessed for activities of daily living (ADL) function</t>
  </si>
  <si>
    <t xml:space="preserve">Total number of individuals excluded because of receiving end-of-life care </t>
  </si>
  <si>
    <t>Total number of individuals excluded because of an absence from receiving funded aged care services throughout the entire reporting period</t>
  </si>
  <si>
    <t>Total number of individuals excluded because an assessment for activities of daily living function was not recorded for the previous reporting period, including comments on why any such previous assessment was not recorded</t>
  </si>
  <si>
    <t>Total number of individuals that received a total ADL assessment score of zero in the previous reporting period</t>
  </si>
  <si>
    <t>Total number of individuals that experienced a decline in the ADL assessment total score by one or more points</t>
  </si>
  <si>
    <r>
      <t xml:space="preserve">2. DATA COLLECTION FOR ACTIVITIES OF DAILY LIVING  |  </t>
    </r>
    <r>
      <rPr>
        <i/>
        <sz val="10"/>
        <color theme="0"/>
        <rFont val="Arial"/>
        <family val="2"/>
        <scheme val="minor"/>
      </rPr>
      <t>* Note this data collection is for internal use only and will not be shared with the Department.</t>
    </r>
  </si>
  <si>
    <t>ADL assessment</t>
  </si>
  <si>
    <t>Decline in ADLs</t>
  </si>
  <si>
    <t>Individual excluded because of receiving end-of-life care</t>
  </si>
  <si>
    <t>Individual excluded because of an absence from receiving funded aged care servies throughout the entire reporting period</t>
  </si>
  <si>
    <t>Individual excluded because an assessment for activities of daily living function was not recorded for the previous reporting period, including comments on why any such previous assessment was not recorded</t>
  </si>
  <si>
    <t>Individual’s previous reporting period ADL assessment total score</t>
  </si>
  <si>
    <t xml:space="preserve">Individual’s current reporting period ADL assessment total score </t>
  </si>
  <si>
    <t>Individual experienced a decline in the ADL assessment total score by one or more points
(AUTO CALCULATION)</t>
  </si>
  <si>
    <t>Record comments as to why any such previous assessment was not recorded (e.g. the individual was hospitalised)</t>
  </si>
  <si>
    <t xml:space="preserve">This number is for reference purposes only. 
This field is not editable. </t>
  </si>
  <si>
    <t>Record the NAME of each individual residing at the aged care home during the reporting period. This field must not be left blank.</t>
  </si>
  <si>
    <t xml:space="preserve">Select YES if the individual was not included in the assessment because they were receiving end-of-life care.
If the individual was receiving end-of-life care do not complete columns F to K. </t>
  </si>
  <si>
    <t>Select YES if the individual was not included in the assessment because of an absence from the aged care home throughout the entire reporting period.
If the individual was absent from the aged care home for the entire reporting period do not complete columns G to K.
Where the data entry box is blue do not provide a response.</t>
  </si>
  <si>
    <t>Select YES if the individual was not included in the assessment because they did not have an ADL assessment total score recorded for the previous reporting period. 
If the individual does not have an ADL assessment total score recorded for the previous reporting period, do not complete columns H to J. Record comments as to why the previous reporting period ADL assessment total score was not available in column K.
Where the data entry box is blue do not provide a response.</t>
  </si>
  <si>
    <t xml:space="preserve">Enter the individual's ADL assessment total score for the previous reporting period using the Barthel Index of Activities of Daily Living assessment tool. The score must be between 0 – 20. 
Where the data entry box is blue do not provide a response.
</t>
  </si>
  <si>
    <t>Enter the individual's ADL assessment total score for the current reporting period using the Barthel Index of Activities of Daily Living assessment tool. The score must be between 0 – 20.
Where the data entry box is blue do not provide a response.</t>
  </si>
  <si>
    <t xml:space="preserve">Do not include any personal information in comment fields. </t>
  </si>
  <si>
    <t>INCONTINENCE CARE</t>
  </si>
  <si>
    <t>Percentage of individuals who experienced Incontinence Associated Dermatitis</t>
  </si>
  <si>
    <r>
      <t xml:space="preserve">
This template has been developed to help approved residential care homes record data required under the National Aged Care Quality Indicator Program (QI Program). This template is for recording data for the incontinence care quality indicator. This template automatically calculates and summarises quality indicator data to enter and submit through the Government Provider Management System (GPMS) Quality Indicator app. This template should be completed at the end of the reporting period. Data captured in the previous reporting period should be removed prior to completion. 
The template has two sections: 
</t>
    </r>
    <r>
      <rPr>
        <b/>
        <sz val="10"/>
        <rFont val="Arial"/>
        <family val="2"/>
      </rPr>
      <t>1. DATA FOR REGISTERED PROVIDER PORTAL REPORTING</t>
    </r>
    <r>
      <rPr>
        <sz val="10"/>
        <rFont val="Arial"/>
        <family val="2"/>
      </rPr>
      <t xml:space="preserve">
Section 1 captures the data you are required to enter into GPMS each reporting period. Fields in this section are locked and not able to be edited. The values in this section will automatically populate based on your completion of Section 2 below. 
</t>
    </r>
    <r>
      <rPr>
        <b/>
        <sz val="10"/>
        <rFont val="Arial"/>
        <family val="2"/>
      </rPr>
      <t xml:space="preserve">2. DATA COLLECTION FOR INCONTINENCE CARE
</t>
    </r>
    <r>
      <rPr>
        <sz val="10"/>
        <rFont val="Arial"/>
        <family val="2"/>
      </rPr>
      <t xml:space="preserve">Enter data in Section 2. Measurements and assessments must be made exactly as described in the QI Program Manual - Part A. This data collection is for internal purposes only to support data collection. It will not be shared with the Department and will not be entered into GPMS. 
Instructions for how to complete each field are provided in row 26. </t>
    </r>
  </si>
  <si>
    <t>Ghent Global 1A: Persistent redness without clinical signs of infection</t>
  </si>
  <si>
    <t>Ghent Global 1B: Persistent redness with clinical signs of infection</t>
  </si>
  <si>
    <t>Ghent Global 2A: Skin loss without clinical signs of infection</t>
  </si>
  <si>
    <t>Ghent Global 2B: Skin loss with clinical signs of infection</t>
  </si>
  <si>
    <t>Total number of individuals assessed for incontinence care</t>
  </si>
  <si>
    <t xml:space="preserve">Not applicable </t>
  </si>
  <si>
    <t>Total number of individuals excluded from an Incontinence Associated Dermatitis (IAD) assessment because they did not have incontinence</t>
  </si>
  <si>
    <t>Total number of individuals that have incontinence</t>
  </si>
  <si>
    <t>Total number of individuals that have incontinence and IAD</t>
  </si>
  <si>
    <t>Total Number of individuals that have incontinence and IAD reported against one or more of the four Ghent Global IAD Categorisation Tool sub-categories</t>
  </si>
  <si>
    <r>
      <t xml:space="preserve">2. DATA COLLECTION FOR INCONTINENCE CARE  |  </t>
    </r>
    <r>
      <rPr>
        <i/>
        <sz val="10"/>
        <color theme="0"/>
        <rFont val="Arial"/>
        <family val="2"/>
        <scheme val="minor"/>
      </rPr>
      <t>* Note this data collection is for internal use only and will not be shared with the Department.</t>
    </r>
  </si>
  <si>
    <t>Individual excluded because they were absent from receiving funded aged care services throughout the reporting period</t>
  </si>
  <si>
    <t>Individual excluded from an IAD assessment because they did not have incontinence</t>
  </si>
  <si>
    <t>Individual that has incontinence and IAD</t>
  </si>
  <si>
    <t>Ghent Global IAD Category 1A: Persistent redness without clinical signs of infection</t>
  </si>
  <si>
    <t>Ghent Global IAD Category 1B: Persistent redness with clinical signs of infection</t>
  </si>
  <si>
    <t>Ghent Global IAD Category 2A: Skin loss without clinical signs of infection</t>
  </si>
  <si>
    <t>Ghent Global IAD Category 2B: Skin loss with clinical signs of infection</t>
  </si>
  <si>
    <t>Select YES if the individual was not included in the assessment because they were absent from the aged care home for the entire reporting period.
If the individual was absent from the aged care home for the entire reporting period do not complete columns F to K.</t>
  </si>
  <si>
    <t>Select YES if the individual was excluded from assessment for IAD because they did not have incontinence. If the individual did not have incontinence do not complete columns G to K.
Where the data entry box is blue do not provide a response.</t>
  </si>
  <si>
    <t>Select YES if the individual had incontinence and experienced IAD. If the individual did not experience IAD do not complete column H to K.
Where the data entry box is blue do not provide a response.</t>
  </si>
  <si>
    <t>Select YES if the individual  experienced category 1A IAD.
Where the data entry box is blue do not provide a response.</t>
  </si>
  <si>
    <t>Select YES if the individual  experienced category 1B IAD.
Where the data entry box is blue do not provide a response.</t>
  </si>
  <si>
    <t xml:space="preserve">Select YES if the individual  experienced category 2A IAD.
Where the data entry box is blue do not provide a response.
</t>
  </si>
  <si>
    <t xml:space="preserve">Select YES if the individual  experienced category 2B IAD.
Where the data entry box is blue do not provide a response.
</t>
  </si>
  <si>
    <t>HOSPITALISATION</t>
  </si>
  <si>
    <t>Percentage of individuals who had one or more emergency department presentations</t>
  </si>
  <si>
    <r>
      <t xml:space="preserve">
This template has been developed to help approved residential care homes record data required under the National Aged Care Quality Indicator Program (QI Program). This template is for recording data for the hospitalisation quality indicator. This template automatically calculates and summarises quality indicator data to enter and submit through the Government Provider Management System (GPMS) Quality Indicator app. This template should be completed at the end of the reporting period. Data captured in the previous reporting period should be removed prior to completion. 
The template has two sections: 
</t>
    </r>
    <r>
      <rPr>
        <b/>
        <sz val="10"/>
        <rFont val="Arial"/>
        <family val="2"/>
      </rPr>
      <t>1. DATA FOR REGISTERED PROVIDER PORTAL REPORTING</t>
    </r>
    <r>
      <rPr>
        <sz val="10"/>
        <rFont val="Arial"/>
        <family val="2"/>
      </rPr>
      <t xml:space="preserve">
Section 1 captures the data you are required to enter into the GPMS each reporting period. Fields in this section are locked and not able to be edited. The values in this section will automatically populate based on your completion of Section 2 below. 
</t>
    </r>
    <r>
      <rPr>
        <b/>
        <sz val="10"/>
        <rFont val="Arial"/>
        <family val="2"/>
      </rPr>
      <t xml:space="preserve">2. DATA COLLECTION FOR HOSPITALISATION
</t>
    </r>
    <r>
      <rPr>
        <sz val="10"/>
        <rFont val="Arial"/>
        <family val="2"/>
      </rPr>
      <t xml:space="preserve">Enter data in Section 2. Measurements and assessments must be made exactly as described in the QI Program Manual - Part A. This data collection is for internal purposes only to support data collection. It will not be shared with the Department and will not be entered into GPMS. 
Instructions for how to complete each field are provided in row 23. </t>
    </r>
  </si>
  <si>
    <t>Total number of individuals that were assessed for hospitalisation</t>
  </si>
  <si>
    <t>Total number of individuals that had one or more emergency department presentations during the reporting period</t>
  </si>
  <si>
    <t>Total number of individuals that had one or more emergency department presentations or hospital admissions during the reporting period</t>
  </si>
  <si>
    <r>
      <t xml:space="preserve">2. DATA COLLECTION FOR HOSPITALISATION  |  </t>
    </r>
    <r>
      <rPr>
        <i/>
        <sz val="10"/>
        <color theme="0"/>
        <rFont val="Arial"/>
        <family val="2"/>
        <scheme val="minor"/>
      </rPr>
      <t>* Note this data collection is for internal use only and will not be shared with the Department.</t>
    </r>
  </si>
  <si>
    <t>Individual had one or more emergency department presentations during the reporting period</t>
  </si>
  <si>
    <t>Individual had one or more emergency department presentations or hospital admissions during the reporting period</t>
  </si>
  <si>
    <t>Select YES if the individual was not included in the assessment because they were absent from the aged care home for the entire reporting period. 
If the individual was absent from the aged care home for the entire reporting period do not complete columns F to G.</t>
  </si>
  <si>
    <t>Select YES if the individual had one or more emergency department presentations during the reporting period.
If you select YES in this column please select YES in column G.</t>
  </si>
  <si>
    <t>Select YES if the individual had one or more emergency department presentations or hospital admissions during the reporting period.</t>
  </si>
  <si>
    <t>WORKFORCE</t>
  </si>
  <si>
    <t>Percentage of staff turnover</t>
  </si>
  <si>
    <r>
      <t xml:space="preserve">This template has been developed to help approved residential care homes record data required under the National Aged Care Quality Indicator Program (QI Program). This template is for recording data for the workforce quality indicator. This template automatically calculates and summarises quality indicator data to enter and submit through the Government Provider Management System (GPMS) Quality Indicator app. This template should be completed at the end of the reporting period. Data captured in the previous reporting period should be removed prior to completion. 
The template has two sections: 
</t>
    </r>
    <r>
      <rPr>
        <b/>
        <sz val="10"/>
        <rFont val="Arial"/>
        <family val="2"/>
      </rPr>
      <t>1. DATA FOR REGISTERED PROVIDER PORTAL REPORTING</t>
    </r>
    <r>
      <rPr>
        <sz val="10"/>
        <rFont val="Arial"/>
        <family val="2"/>
      </rPr>
      <t xml:space="preserve">
Section 1 captures the data you are required to enter into GPMS each reporting period. Fields in this section are locked and not able to be edited. The values in this section will automatically populate based on your completion of Section 2 below. 
</t>
    </r>
    <r>
      <rPr>
        <b/>
        <sz val="10"/>
        <rFont val="Arial"/>
        <family val="2"/>
      </rPr>
      <t>2. DATA COLLECTION FOR WORKFORCE</t>
    </r>
    <r>
      <rPr>
        <sz val="10"/>
        <rFont val="Arial"/>
        <family val="2"/>
      </rPr>
      <t xml:space="preserve">
Enter data in Section 2. Measurements and assessments must be made exactly as described in the QI Program Manual - Part A.This data collection is for internal purposes only to support data collection. It will not be shared with the Department and will not be entered into GPMS. 
Instructions for how to complete each field are provided in row 31. </t>
    </r>
  </si>
  <si>
    <t>Total number of staff that have worked any number of hours as service managers in the previous reporting period</t>
  </si>
  <si>
    <t>Total number of staff that have worked any number of hours as nurse practitioners or registered nurses in the previous reporting period</t>
  </si>
  <si>
    <t>Total number of staff that have worked any number of hours as enrolled nurses in the previous reporting period</t>
  </si>
  <si>
    <t>Total number of staff that have worked any number of hours as personal care workers or nursing assistants in the previous reporting period</t>
  </si>
  <si>
    <t xml:space="preserve">Total number of staff of staff that were employed at the start of the reporting period and have worked for at least 120 hours in the previous reporting period as service managers </t>
  </si>
  <si>
    <t xml:space="preserve">Total number of of staff that were employed at the start of the reporting period and have worked for at least 120 hours in the previous reporting period as nurse practitioners or registered nurses </t>
  </si>
  <si>
    <t>Total number of staff that were employed at the start of the reporting period and have worked for at least 120 hours in the previous reporting period as enrolled nurses</t>
  </si>
  <si>
    <t>Total number of staff that were employed at the start of the reporting period and have worked for at least 120 hours in the previous reporting period as personal care workers or nursing assistants</t>
  </si>
  <si>
    <t xml:space="preserve">Total number of staff that were employed at the start of the reporting period and did not work for at least 60 consecutive days in the reporting period as service managers </t>
  </si>
  <si>
    <t>Total number of staff that were employed at the start of the reporting period and did not work for at least 60 consecutive days in the reporting period as nurse practitioners or registered nurses</t>
  </si>
  <si>
    <t>Total number of staff that were employed at the start of the reporting period and did not work for at least 60 consecutive days in the reporting period as enrolled nurses</t>
  </si>
  <si>
    <t>Total number of staff that were employed at the start of the reporting period and did not work for at least 60 consecutive days in the reporting period as personal care workers or nursing assistants</t>
  </si>
  <si>
    <r>
      <t xml:space="preserve">2. DATA COLLECTION FOR WORKFORCE  |  </t>
    </r>
    <r>
      <rPr>
        <i/>
        <sz val="10"/>
        <color theme="0"/>
        <rFont val="Arial"/>
        <family val="2"/>
        <scheme val="minor"/>
      </rPr>
      <t>* Note this data collection is for internal use only and will not be shared with the Department.</t>
    </r>
  </si>
  <si>
    <t>Staff member name</t>
  </si>
  <si>
    <t>Staff member role</t>
  </si>
  <si>
    <t>Staff member was employed at the start of the reporting period</t>
  </si>
  <si>
    <t>Staff member stopped working during the reporting period</t>
  </si>
  <si>
    <t>Record the NAME of each staff member at the service that worked any number of hours in the previous reporting period as service managers, nurse practitioners or registered nurses, enrolled nurses, personal care workers or nursing assistants. This field must not be left blank.</t>
  </si>
  <si>
    <t>Select if staff member was employed in the previous reporting period as service managers, nurse practitioners or registered nurses, enrolled nurses, personal care workers or nursing assistants.</t>
  </si>
  <si>
    <t>Select YES if the staff member worked at least 120 hours in the previous reporting period. 
If the staff member did not work at least 120 hours in the previous reporting period do not complete column F.</t>
  </si>
  <si>
    <t>Select YES if the staff member was employed at the start of the reporting period and did not work for at least 60 consecutive days in the current reporting period.
Where the data entry box is blue do not provide a response.</t>
  </si>
  <si>
    <t>CONSUMER EXPERIENCE</t>
  </si>
  <si>
    <t>Percentage of individuals who report 'good' or 'excellent' consumer experience of the aged care home</t>
  </si>
  <si>
    <r>
      <t xml:space="preserve">This template has been developed to help approved residential care homes record data required under the National Aged Care Quality Indicator Program (QI Program). This template is for recording data for the consumer experience quality indicator. This template automatically calculates and summarises quality indicator data to enter and submit through the Government Provider Management System (GPMS) Quality Indicator app. This template should be completed at the end of the reporting period. Data captured in the previous reporting period should be removed prior to completion. 
The template has two sections: 
</t>
    </r>
    <r>
      <rPr>
        <b/>
        <sz val="10"/>
        <rFont val="Arial"/>
        <family val="2"/>
        <scheme val="minor"/>
      </rPr>
      <t>1. DATA FOR REGISTERED PROVIDER PORTAL REPORTING</t>
    </r>
    <r>
      <rPr>
        <sz val="10"/>
        <rFont val="Arial"/>
        <family val="2"/>
        <scheme val="minor"/>
      </rPr>
      <t xml:space="preserve">
Section 1 captures the data you are required to enter into GPMS each reporting period. Fields in this section are locked and not able to be edited. The values in this section will automatically populate based on your completion of Section 2 below. 
</t>
    </r>
    <r>
      <rPr>
        <b/>
        <sz val="10"/>
        <rFont val="Arial"/>
        <family val="2"/>
        <scheme val="minor"/>
      </rPr>
      <t>2. DATA COLLECTION FOR CONSUMER EXPERIENCE</t>
    </r>
    <r>
      <rPr>
        <sz val="10"/>
        <rFont val="Arial"/>
        <family val="2"/>
        <scheme val="minor"/>
      </rPr>
      <t xml:space="preserve">
Enter data in Section 2. Measurements and assessments must be made exactly as described in the QI Program Manual - Part A. This data collection is for internal purposes only to support data collection. It will not be shared with the Department and will not be entered into GPMS. 
Instructions for how to complete each field are provided in row 26.						</t>
    </r>
  </si>
  <si>
    <t>Excellent</t>
  </si>
  <si>
    <t>Good</t>
  </si>
  <si>
    <t>Moderate</t>
  </si>
  <si>
    <t>Poor</t>
  </si>
  <si>
    <t>Very poor</t>
  </si>
  <si>
    <t>Total number of individuals that completed a Consumer Experience Assessment during the reporting period through self-completion, interviewer facilitated completion or proxy-completion.</t>
  </si>
  <si>
    <t>Total number of individuals that were excluded because of an absence from receiving funded aged care services throughout the reporting period.</t>
  </si>
  <si>
    <t>Total number of that were excluded because of opting out of completing the Consumer Experience Assessment in the reporting period.</t>
  </si>
  <si>
    <t>Total number of individuals that completed a Consumer Experiencee Assessment through self-completion, scored against the five categories.</t>
  </si>
  <si>
    <t>Total number of individuals that completed a Consumer Experience Assessment through interviewer facilitated completion, scored against the five categories.</t>
  </si>
  <si>
    <t>Total number of individuals that completed a Consumer Experience Assessment through proxy-completion, scored against the five categories.</t>
  </si>
  <si>
    <r>
      <t xml:space="preserve">2. DATA COLLECTION FOR CONSUMER EXPERIENCE  |  </t>
    </r>
    <r>
      <rPr>
        <i/>
        <sz val="10"/>
        <color theme="0"/>
        <rFont val="Arial"/>
        <family val="2"/>
        <scheme val="minor"/>
      </rPr>
      <t>* Note this data collection is for internal use only and will not be shared with the Department.</t>
    </r>
  </si>
  <si>
    <t xml:space="preserve">Individual name </t>
  </si>
  <si>
    <t>Individual excluded because  of opting out of completing the Consumer Experience Assessment in the reporting period</t>
  </si>
  <si>
    <t>Individual completed the Consumer Experience Assessment via self-completion, interviewer facilitated completion, or proxy-completion</t>
  </si>
  <si>
    <t>Individual's Consumer Experience Assessment total score</t>
  </si>
  <si>
    <t>Individual's Consumer Experience Assessment scoring category
(AUTO CALCULATION)</t>
  </si>
  <si>
    <t>This number is for reference purposes only.
This field is not editable.</t>
  </si>
  <si>
    <t>Record the NAME of each individual at the aged care home during the reporting period. This field must not be left blank.</t>
  </si>
  <si>
    <t xml:space="preserve">Select YES if the individual was not included in the assessment because they were absent from the aged care home for the entire reporting period. 
If the individual was absent from the aged care home for the entire reporting period do not complete columns F to I. </t>
  </si>
  <si>
    <t>Select YES if the individual was not included in the assessment because they chose not to complete the Consumer Experience Assessment for the entire reporting period. 
If the individual chose not to complete the Consumer Experience Assessment for the entire reporting period, do not complete columns G to I.
Where the data entry box is blue do not provide a response.</t>
  </si>
  <si>
    <t>Select self-completion, interviewer facilitated completion or proxy-completion based on how the individual completed the Consumer Experience Assessment.
Where the data entry box is blue do not provide a response.</t>
  </si>
  <si>
    <t>Enter the individual's Consumer Experience Assessment total score. The total score must be between 0 – 24.
Where the data entry box is blue do not provide a response.</t>
  </si>
  <si>
    <t>This column will automatically calculate the individual's Consumer Experience Assessment scoring category based on previous responses: Excellent, Good, Moderate, Poor or Very poor.</t>
  </si>
  <si>
    <t>QUALITY OF LIFE</t>
  </si>
  <si>
    <t>Percentage of individuals who report 'good' or 'excellent' quality of life</t>
  </si>
  <si>
    <r>
      <t xml:space="preserve">
This template has been developed to help approved residential care homes record data required under the National Aged Care Quality Indicator Program (QI Program). This template is for recording data for the quality of life quality indicator. This template automatically calculates and summarises quality indicator data to enter and submit through the Government Provider Management System (GPMS) Quality Indicator app. This template should be completed at the end of the reporting period. Data captured in the previous reporting period should be removed prior to completion. 
The template has two sections: 
</t>
    </r>
    <r>
      <rPr>
        <b/>
        <sz val="10"/>
        <rFont val="Arial"/>
        <family val="2"/>
        <scheme val="minor"/>
      </rPr>
      <t xml:space="preserve">1. DATA FOR REGISTERED PROVIDER PORTAL REPORTING
</t>
    </r>
    <r>
      <rPr>
        <sz val="10"/>
        <rFont val="Arial"/>
        <family val="2"/>
        <scheme val="minor"/>
      </rPr>
      <t xml:space="preserve">Section 1 captures the data you are required to enter into GPMS each reporting period. Fields in this section are locked and not able to be edited. The values in this section will automatically populate based on your completion of Section 2 below. 
</t>
    </r>
    <r>
      <rPr>
        <b/>
        <sz val="10"/>
        <rFont val="Arial"/>
        <family val="2"/>
        <scheme val="minor"/>
      </rPr>
      <t xml:space="preserve">2. DATA COLLECTION FOR QUALITY OF LIFE
</t>
    </r>
    <r>
      <rPr>
        <sz val="10"/>
        <rFont val="Arial"/>
        <family val="2"/>
        <scheme val="minor"/>
      </rPr>
      <t xml:space="preserve">Enter data in Section 2. Measurements and assessments must be made exactly as described in the QI Program Manual - Part A. This data collection is for internal purposes only to support data collection. It will not be shared with the Department and will not be entered into GPMS. 
Instructions for how to complete each field are provided in row 26.						</t>
    </r>
  </si>
  <si>
    <t>Total number of individuals that completed a Quality of Life Assessment during the reporting period through self-completion, interviewer facilitated completion or proxy-completion.</t>
  </si>
  <si>
    <t>Total number of individuals that were excluded because of opting out of completing the Quality of Life Assessment in the reporting period.</t>
  </si>
  <si>
    <t>Total number of individuals that completed a Quality of Life Assessment through self-completion, scored against the five categories.</t>
  </si>
  <si>
    <t>Total number of individuals that completed a Quality of Life Assessment through interviewer facilitated completion, scored against the five categories.</t>
  </si>
  <si>
    <t>Total number of individuals that completed a Quality of Life Assessment through proxy-completion, scored against the five categories.</t>
  </si>
  <si>
    <r>
      <t xml:space="preserve">2. DATA COLLECTION FOR QUALITY OF LIFE  |  </t>
    </r>
    <r>
      <rPr>
        <i/>
        <sz val="10"/>
        <color theme="0"/>
        <rFont val="Arial"/>
        <family val="2"/>
        <scheme val="minor"/>
      </rPr>
      <t>* Note this data collection is for internal use only and will not be shared with the Department.</t>
    </r>
  </si>
  <si>
    <t>Individual excluded because of opting out of completing the Quality of Life Assessment in the reporting period</t>
  </si>
  <si>
    <t>Individual completed the Quality of Life Assessment via self-completion, interviewer facilitated completion, or proxy-completion</t>
  </si>
  <si>
    <t>Individual's Quality of Life Assessment total score</t>
  </si>
  <si>
    <t>Individual's Quality of Life Assessment scoring category
(AUTO CALCULATION)</t>
  </si>
  <si>
    <t>For reference purposes only.
This field is not editable.</t>
  </si>
  <si>
    <r>
      <t xml:space="preserve">Record the </t>
    </r>
    <r>
      <rPr>
        <sz val="10"/>
        <color theme="0"/>
        <rFont val="Arial"/>
        <family val="2"/>
      </rPr>
      <t>NAME of each individual residing at the aged care home during the reporting period.
This field must not be left blank.</t>
    </r>
  </si>
  <si>
    <t>Select YES if the individual was not included in the assessment because they chose not to complete the Quality of Life Assessment for the entire reporting period. 
If the individual chose not to complete the Quality of Life Assessment for the entire reporting period, do not complete columns G to I.
Where the data entry box is blue do not provide a response.</t>
  </si>
  <si>
    <t>Select self-completion, interviewer facilitated completion or proxy-completion based on how the individual completed the Quality of Life Assessment.
Where the data entry box is blue do not provide a response.</t>
  </si>
  <si>
    <t>Enter the individual's Quality of Life Assessment total score. The total score must be between 0 – 24.
Where the data entry box is blue do not provide a response.</t>
  </si>
  <si>
    <t>This column will automatically calculate the individual's Quality of Life Assessment scoring category based on previous responses: Excellent, Good, Moderate, Poor or Very poor.</t>
  </si>
  <si>
    <t>ALLIED HEALTH</t>
  </si>
  <si>
    <t>Percentage of recommended allied health services received</t>
  </si>
  <si>
    <r>
      <t xml:space="preserve">
This template has been developed to help residential care homes record data required under the National Aged Care Quality Indicator Program (QI Program). This template is for recording data for the allied health staffing quality indicators. This template automatically calculates and summarises quality indicator data to enter and submit through the Government Provider Management System (GPMS). This template should be completed at the end of the reporting period. Data captured in the previous reporting period should be removed prior to completion. The template has two sections: 
</t>
    </r>
    <r>
      <rPr>
        <b/>
        <sz val="10"/>
        <rFont val="Arial"/>
        <family val="2"/>
        <scheme val="minor"/>
      </rPr>
      <t>1. DATA FOR REGISTERED PROVIDER PORTAL REPORTING</t>
    </r>
    <r>
      <rPr>
        <sz val="10"/>
        <rFont val="Arial"/>
        <family val="2"/>
        <scheme val="minor"/>
      </rPr>
      <t xml:space="preserve">
Section 1 captures the data you are required to enter into GPMS each reporting period. Fields in this section are locked and not able to be edited. The values in this section will automatically populate based on your completion of Section 2 below. 
</t>
    </r>
    <r>
      <rPr>
        <b/>
        <sz val="10"/>
        <rFont val="Arial"/>
        <family val="2"/>
        <scheme val="minor"/>
      </rPr>
      <t xml:space="preserve">2. DATA COLLECTION FOR ALLIED HEALTH </t>
    </r>
    <r>
      <rPr>
        <sz val="10"/>
        <rFont val="Arial"/>
        <family val="2"/>
        <scheme val="minor"/>
      </rPr>
      <t xml:space="preserve">
Enter data in Section 2. Measurements and assessments must be made exactly as described in the data specification. This data collection is for internal purposes only to support data collection. It will not be shared with the Department and will not be entered into GPMS. 
Instructions for how to complete each field are provided in row 24.</t>
    </r>
  </si>
  <si>
    <t>Physiotherapy</t>
  </si>
  <si>
    <t>Occupational therapy</t>
  </si>
  <si>
    <t>Speech pathology</t>
  </si>
  <si>
    <t>Podiatry</t>
  </si>
  <si>
    <t>Dietetics</t>
  </si>
  <si>
    <t>Allied health assistants</t>
  </si>
  <si>
    <t>Other allied health</t>
  </si>
  <si>
    <t>Total number of individuals that were assessed for services delivered by an allied health professional during the reporting period</t>
  </si>
  <si>
    <t>Total number of allied health services that were recommended to be delivered by an allied health professional through a care and services plan</t>
  </si>
  <si>
    <t xml:space="preserve">Total number of allied health services delivered by an allied health professional that were recommended through a care and services plan and were received  </t>
  </si>
  <si>
    <r>
      <t xml:space="preserve">2. DATA COLLECTION FOR ALLIED HEALTH  |  </t>
    </r>
    <r>
      <rPr>
        <i/>
        <sz val="10"/>
        <color theme="0"/>
        <rFont val="Arial"/>
        <family val="2"/>
        <scheme val="minor"/>
      </rPr>
      <t>* Note this data collection is for internal use only and will not be shared with the Department.</t>
    </r>
  </si>
  <si>
    <t xml:space="preserve">Individual had  PHYSIOTHERAPY  recommended in their care plan </t>
  </si>
  <si>
    <t xml:space="preserve">Individual had  OCCUPATIONAL THERAPY recommended in their care plan </t>
  </si>
  <si>
    <t xml:space="preserve">Individual had SPEECH PATHOLOGY  recommended in their care plan </t>
  </si>
  <si>
    <t xml:space="preserve">Individual had  PODIATRY recommended in their care plan </t>
  </si>
  <si>
    <t xml:space="preserve">Individual had  DIETETICS recommended in their care plan </t>
  </si>
  <si>
    <t xml:space="preserve">Individual had ALLIED HEALTH ASSISTANT recommended in their care plan </t>
  </si>
  <si>
    <t xml:space="preserve">Individual had OTHER ALLIED HEALTH recommended in their care plan </t>
  </si>
  <si>
    <t>Individual received at least one instance of recommended care from a PHYSIOTHERAPIST</t>
  </si>
  <si>
    <t>Individual received at least one instance of recommended care from an OCCUPATIONAL THERAPIST</t>
  </si>
  <si>
    <t>Individual received at least one instance of recommended care from a SPEECH PATHOLOGIST</t>
  </si>
  <si>
    <t>Individual received at least one instance of recommended care from a PODIATRIST</t>
  </si>
  <si>
    <t>Individual received at least one instance of recommended care from a DIETITIAN</t>
  </si>
  <si>
    <t>Individual received at least one instance of recommended care from an ALLIED HEALTH ASSISTANT</t>
  </si>
  <si>
    <t>Individual received at least one instance of recommended care from an OTHER ALLIED HEALTH PROFESSIONAL</t>
  </si>
  <si>
    <t>Select YES if the individual was not included in the assessment because they were absent from the aged care home for the entire reporting period.
If the individual was absent from the aged care home for the entire reporting period do not complete columns F to S.
Where the data entry box is blue do not provide a response.</t>
  </si>
  <si>
    <t xml:space="preserve">Select YES if the individual had a PHYSIOTHERAPY recommendation recorded in their care plan. 
</t>
  </si>
  <si>
    <t xml:space="preserve">Select YES if the individual had an  OCCUPATIONAL THERAPY recommendation recorded in their care plan. </t>
  </si>
  <si>
    <t xml:space="preserve">Select YES if the individual had a  SPEECH PATHOLOGY recommendation recorded in their care plan. 
</t>
  </si>
  <si>
    <t xml:space="preserve">Select YES if the individual had a  PODIATRY recommendation recorded in their care plan. 
</t>
  </si>
  <si>
    <t xml:space="preserve">Select YES if the individual had a  DIETETICS recommendation recorded in their care plan. 
</t>
  </si>
  <si>
    <t xml:space="preserve">Select YES if the individual had an ALLIED HEALTH ASSISTANT recommendation recorded in their care plan. 
</t>
  </si>
  <si>
    <t xml:space="preserve">Select YES if the individual had an OTHER ALLIED HEALTH recommendation recorded in their care plan. 
</t>
  </si>
  <si>
    <t xml:space="preserve">Select YES if the individual received at least one instance of PHYSIOTHERAPY care from a Physiotherapist. </t>
  </si>
  <si>
    <t xml:space="preserve">Select YES if the individual received at least one instance of OCCUPATIONAL THERAPY care from an Occupational Therapist. </t>
  </si>
  <si>
    <t xml:space="preserve">Select YES if the individual received at least one instance of SPEECH PATHOLOGY care from a Speech Pathologist. </t>
  </si>
  <si>
    <t xml:space="preserve">Select YES if the individual received at least one instance of PODIATRY care from a Podiatrist. 
</t>
  </si>
  <si>
    <t xml:space="preserve">Select YES if the individual received at least one instance of DIETETICS care from a Dietitian. 
</t>
  </si>
  <si>
    <t xml:space="preserve">Select YES if the individual received at least one instance of allied health care from an ALLIED HEALTH ASSISTANT.
</t>
  </si>
  <si>
    <t xml:space="preserve">Select YES if the individual received at least one instance of OTHER ALLIED HEALTH CARE from an Other Allied Health Professional.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</si>
</sst>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Arial"/>
      <family val="2"/>
      <scheme val="minor"/>
    </font>
    <font>
      <sz val="10"/>
      <color theme="1"/>
      <name val="Arial"/>
      <family val="2"/>
    </font>
    <font>
      <b/>
      <sz val="11"/>
      <color theme="0"/>
      <name val="Arial"/>
      <family val="2"/>
      <scheme val="minor"/>
    </font>
    <font>
      <sz val="9"/>
      <color rgb="FF000000"/>
      <name val="Arial"/>
      <family val="2"/>
    </font>
    <font>
      <sz val="11"/>
      <color theme="0"/>
      <name val="Arial"/>
      <family val="2"/>
      <scheme val="minor"/>
    </font>
    <font>
      <b/>
      <sz val="22"/>
      <color theme="0"/>
      <name val="Arial"/>
      <family val="2"/>
      <scheme val="minor"/>
    </font>
    <font>
      <sz val="10"/>
      <color theme="1"/>
      <name val="Arial"/>
      <family val="2"/>
      <scheme val="minor"/>
    </font>
    <font>
      <b/>
      <sz val="10"/>
      <color theme="1"/>
      <name val="Arial"/>
      <family val="2"/>
      <scheme val="minor"/>
    </font>
    <font>
      <sz val="8"/>
      <name val="Arial"/>
      <family val="2"/>
      <scheme val="minor"/>
    </font>
    <font>
      <b/>
      <sz val="10"/>
      <color theme="0"/>
      <name val="Arial"/>
      <family val="2"/>
      <scheme val="minor"/>
    </font>
    <font>
      <b/>
      <i/>
      <sz val="10"/>
      <color theme="0"/>
      <name val="Arial"/>
      <family val="2"/>
      <scheme val="minor"/>
    </font>
    <font>
      <b/>
      <sz val="12"/>
      <color theme="0"/>
      <name val="Arial"/>
      <family val="2"/>
      <scheme val="minor"/>
    </font>
    <font>
      <sz val="10"/>
      <name val="Arial"/>
      <family val="2"/>
    </font>
    <font>
      <b/>
      <sz val="10"/>
      <name val="Arial"/>
      <family val="2"/>
    </font>
    <font>
      <sz val="10"/>
      <color theme="0"/>
      <name val="Arial"/>
      <family val="2"/>
      <scheme val="minor"/>
    </font>
    <font>
      <b/>
      <sz val="10"/>
      <color rgb="FFFFFFFF"/>
      <name val="Arial"/>
      <family val="2"/>
    </font>
    <font>
      <sz val="10"/>
      <color rgb="FFFFFFFF"/>
      <name val="Arial"/>
      <family val="2"/>
    </font>
    <font>
      <sz val="12"/>
      <color theme="0"/>
      <name val="Arial"/>
      <family val="2"/>
      <scheme val="minor"/>
    </font>
    <font>
      <b/>
      <i/>
      <sz val="10"/>
      <color theme="1"/>
      <name val="Arial"/>
      <family val="2"/>
      <scheme val="minor"/>
    </font>
    <font>
      <sz val="10"/>
      <name val="Arial"/>
      <family val="2"/>
      <scheme val="minor"/>
    </font>
    <font>
      <sz val="9"/>
      <color theme="1"/>
      <name val="Arial"/>
      <family val="2"/>
      <scheme val="minor"/>
    </font>
    <font>
      <b/>
      <sz val="10"/>
      <color theme="0"/>
      <name val="Arial"/>
      <family val="2"/>
    </font>
    <font>
      <sz val="10"/>
      <color theme="0"/>
      <name val="Arial"/>
      <family val="2"/>
    </font>
    <font>
      <b/>
      <sz val="12"/>
      <color theme="0"/>
      <name val="Arial"/>
      <family val="2"/>
    </font>
    <font>
      <sz val="11"/>
      <color theme="0"/>
      <name val="Arial"/>
      <family val="2"/>
    </font>
    <font>
      <b/>
      <sz val="11"/>
      <color theme="0"/>
      <name val="Arial"/>
      <family val="2"/>
    </font>
    <font>
      <sz val="10"/>
      <color rgb="FF000000"/>
      <name val="Arial"/>
      <family val="2"/>
    </font>
    <font>
      <sz val="10"/>
      <color rgb="FFFFFFFF"/>
      <name val="Arial"/>
      <family val="2"/>
      <scheme val="minor"/>
    </font>
    <font>
      <sz val="14"/>
      <color rgb="FF000000"/>
      <name val="Arial"/>
      <family val="2"/>
    </font>
    <font>
      <b/>
      <sz val="10"/>
      <color rgb="FF000000"/>
      <name val="Arial"/>
      <family val="2"/>
    </font>
    <font>
      <b/>
      <sz val="15"/>
      <color theme="0"/>
      <name val="Arial"/>
      <family val="2"/>
      <scheme val="minor"/>
    </font>
    <font>
      <i/>
      <sz val="10"/>
      <color rgb="FF000000"/>
      <name val="Arial"/>
      <family val="2"/>
    </font>
    <font>
      <sz val="10"/>
      <color rgb="FFFF0000"/>
      <name val="Arial"/>
      <family val="2"/>
    </font>
    <font>
      <b/>
      <i/>
      <sz val="10"/>
      <color rgb="FFFFFFFF"/>
      <name val="Arial"/>
      <family val="2"/>
    </font>
    <font>
      <b/>
      <i/>
      <sz val="10"/>
      <color theme="0"/>
      <name val="Arial"/>
      <family val="2"/>
    </font>
    <font>
      <b/>
      <sz val="12"/>
      <color rgb="FFFFFFFF"/>
      <name val="Arial"/>
      <family val="2"/>
    </font>
    <font>
      <sz val="9.5"/>
      <color theme="0"/>
      <name val="Arial"/>
      <family val="2"/>
    </font>
    <font>
      <sz val="9.5"/>
      <color rgb="FF000000"/>
      <name val="Arial"/>
      <family val="2"/>
    </font>
    <font>
      <sz val="9.5"/>
      <color rgb="FFFFFFFF"/>
      <name val="Arial"/>
      <family val="2"/>
    </font>
    <font>
      <b/>
      <sz val="9.5"/>
      <color theme="0"/>
      <name val="Arial"/>
      <family val="2"/>
    </font>
    <font>
      <sz val="9.5"/>
      <color theme="1"/>
      <name val="Arial"/>
      <family val="2"/>
    </font>
    <font>
      <b/>
      <sz val="9.5"/>
      <color theme="1"/>
      <name val="Arial"/>
      <family val="2"/>
    </font>
    <font>
      <sz val="14"/>
      <color rgb="FFFFFFFF"/>
      <name val="Arial"/>
      <family val="2"/>
    </font>
    <font>
      <b/>
      <sz val="10"/>
      <name val="Arial"/>
      <family val="2"/>
      <scheme val="minor"/>
    </font>
    <font>
      <sz val="9.5"/>
      <name val="Arial"/>
      <family val="2"/>
    </font>
    <font>
      <sz val="11"/>
      <name val="Arial"/>
      <family val="2"/>
      <scheme val="minor"/>
    </font>
    <font>
      <sz val="10"/>
      <color rgb="FF000000"/>
      <name val="Arial"/>
      <family val="2"/>
      <scheme val="minor"/>
    </font>
    <font>
      <b/>
      <sz val="10"/>
      <color rgb="FFFFFFFF"/>
      <name val="Arial"/>
      <family val="2"/>
      <scheme val="minor"/>
    </font>
    <font>
      <i/>
      <sz val="10"/>
      <color rgb="FFFFFFFF"/>
      <name val="Arial"/>
      <family val="2"/>
    </font>
    <font>
      <i/>
      <sz val="10"/>
      <color theme="0"/>
      <name val="Arial"/>
      <family val="2"/>
      <scheme val="minor"/>
    </font>
    <font>
      <i/>
      <sz val="10"/>
      <color theme="0"/>
      <name val="Arial"/>
      <family val="2"/>
    </font>
  </fonts>
  <fills count="29">
    <fill>
      <patternFill patternType="none"/>
    </fill>
    <fill>
      <patternFill patternType="gray125"/>
    </fill>
    <fill>
      <patternFill patternType="solid">
        <fgColor theme="0" tint="-0.14996795556505021"/>
        <bgColor theme="2" tint="-9.9948118533890809E-2"/>
      </patternFill>
    </fill>
    <fill>
      <patternFill patternType="solid">
        <fgColor theme="4"/>
        <bgColor indexed="64"/>
      </patternFill>
    </fill>
    <fill>
      <patternFill patternType="solid">
        <fgColor theme="8"/>
        <bgColor indexed="64"/>
      </patternFill>
    </fill>
    <fill>
      <patternFill patternType="solid">
        <fgColor theme="2"/>
        <bgColor indexed="64"/>
      </patternFill>
    </fill>
    <fill>
      <patternFill patternType="solid">
        <fgColor theme="4" tint="-0.249977111117893"/>
        <bgColor indexed="64"/>
      </patternFill>
    </fill>
    <fill>
      <patternFill patternType="solid">
        <fgColor rgb="FFF2F2F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133A6E"/>
        <bgColor rgb="FF666666"/>
      </patternFill>
    </fill>
    <fill>
      <patternFill patternType="solid">
        <fgColor theme="6" tint="-0.249977111117893"/>
        <bgColor indexed="64"/>
      </patternFill>
    </fill>
    <fill>
      <patternFill patternType="solid">
        <fgColor theme="5" tint="-0.249977111117893"/>
        <bgColor indexed="64"/>
      </patternFill>
    </fill>
    <fill>
      <patternFill patternType="solid">
        <fgColor theme="0" tint="-0.14999847407452621"/>
        <bgColor theme="2" tint="-9.9948118533890809E-2"/>
      </patternFill>
    </fill>
    <fill>
      <patternFill patternType="solid">
        <fgColor rgb="FF375894"/>
        <bgColor rgb="FF990000"/>
      </patternFill>
    </fill>
    <fill>
      <patternFill patternType="solid">
        <fgColor rgb="FF375894"/>
        <bgColor indexed="64"/>
      </patternFill>
    </fill>
    <fill>
      <patternFill patternType="solid">
        <fgColor rgb="FF133A6E"/>
        <bgColor indexed="64"/>
      </patternFill>
    </fill>
    <fill>
      <patternFill patternType="solid">
        <fgColor rgb="FF004082"/>
        <bgColor indexed="64"/>
      </patternFill>
    </fill>
    <fill>
      <patternFill patternType="solid">
        <fgColor rgb="FF133A6E"/>
        <bgColor rgb="FF000000"/>
      </patternFill>
    </fill>
    <fill>
      <patternFill patternType="solid">
        <fgColor rgb="FF375894"/>
        <bgColor rgb="FF666666"/>
      </patternFill>
    </fill>
    <fill>
      <patternFill patternType="solid">
        <fgColor rgb="FF18A4AF"/>
        <bgColor indexed="64"/>
      </patternFill>
    </fill>
    <fill>
      <patternFill patternType="solid">
        <fgColor theme="0"/>
        <bgColor theme="2" tint="-9.9948118533890809E-2"/>
      </patternFill>
    </fill>
    <fill>
      <patternFill patternType="solid">
        <fgColor rgb="FF990000"/>
        <bgColor rgb="FF990000"/>
      </patternFill>
    </fill>
    <fill>
      <patternFill patternType="solid">
        <fgColor rgb="FF044182"/>
        <bgColor rgb="FF990000"/>
      </patternFill>
    </fill>
    <fill>
      <patternFill patternType="solid">
        <fgColor theme="0"/>
        <bgColor rgb="FF666666"/>
      </patternFill>
    </fill>
    <fill>
      <patternFill patternType="solid">
        <fgColor theme="0" tint="-4.9989318521683403E-2"/>
        <bgColor indexed="64"/>
      </patternFill>
    </fill>
    <fill>
      <patternFill patternType="solid">
        <fgColor rgb="FFDDE1F3"/>
        <bgColor indexed="64"/>
      </patternFill>
    </fill>
    <fill>
      <patternFill patternType="solid">
        <fgColor rgb="FF375894"/>
        <bgColor rgb="FF000000"/>
      </patternFill>
    </fill>
  </fills>
  <borders count="51">
    <border>
      <left/>
      <right/>
      <top/>
      <bottom/>
      <diagonal/>
    </border>
    <border>
      <left/>
      <right/>
      <top/>
      <bottom style="medium">
        <color theme="7"/>
      </bottom>
      <diagonal/>
    </border>
    <border>
      <left/>
      <right style="thin">
        <color theme="8"/>
      </right>
      <top style="medium">
        <color theme="7"/>
      </top>
      <bottom style="thin">
        <color theme="8"/>
      </bottom>
      <diagonal/>
    </border>
    <border>
      <left style="thin">
        <color rgb="FF133A6E"/>
      </left>
      <right style="thin">
        <color rgb="FF133A6E"/>
      </right>
      <top style="thin">
        <color rgb="FF133A6E"/>
      </top>
      <bottom style="thin">
        <color rgb="FF133A6E"/>
      </bottom>
      <diagonal/>
    </border>
    <border>
      <left style="thin">
        <color theme="8"/>
      </left>
      <right style="thin">
        <color theme="8"/>
      </right>
      <top/>
      <bottom style="thin">
        <color theme="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133A6E"/>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133A6E"/>
      </left>
      <right/>
      <top style="thin">
        <color rgb="FF133A6E"/>
      </top>
      <bottom style="thin">
        <color rgb="FF133A6E"/>
      </bottom>
      <diagonal/>
    </border>
    <border>
      <left/>
      <right/>
      <top/>
      <bottom style="thick">
        <color rgb="FF008A96"/>
      </bottom>
      <diagonal/>
    </border>
    <border>
      <left/>
      <right style="thin">
        <color rgb="FF133A6E"/>
      </right>
      <top style="thin">
        <color rgb="FF133A6E"/>
      </top>
      <bottom style="thin">
        <color rgb="FF133A6E"/>
      </bottom>
      <diagonal/>
    </border>
    <border>
      <left/>
      <right/>
      <top style="thin">
        <color rgb="FF133A6E"/>
      </top>
      <bottom style="thin">
        <color rgb="FF133A6E"/>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133A6E"/>
      </left>
      <right style="thin">
        <color rgb="FF133A6E"/>
      </right>
      <top/>
      <bottom style="thin">
        <color rgb="FF133A6E"/>
      </bottom>
      <diagonal/>
    </border>
    <border>
      <left style="thin">
        <color rgb="FF133A6E"/>
      </left>
      <right style="thin">
        <color rgb="FF133A6E"/>
      </right>
      <top style="thin">
        <color rgb="FF133A6E"/>
      </top>
      <bottom/>
      <diagonal/>
    </border>
    <border>
      <left/>
      <right/>
      <top/>
      <bottom style="thin">
        <color rgb="FF133A6E"/>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rgb="FF133A6E"/>
      </right>
      <top/>
      <bottom/>
      <diagonal/>
    </border>
    <border>
      <left style="thin">
        <color rgb="FF133A6E"/>
      </left>
      <right/>
      <top/>
      <bottom/>
      <diagonal/>
    </border>
    <border>
      <left style="thin">
        <color rgb="FF133A6E"/>
      </left>
      <right style="thin">
        <color rgb="FF133A6E"/>
      </right>
      <top/>
      <bottom style="thin">
        <color indexed="64"/>
      </bottom>
      <diagonal/>
    </border>
    <border>
      <left style="thin">
        <color rgb="FF133A6E"/>
      </left>
      <right/>
      <top style="thin">
        <color rgb="FF133A6E"/>
      </top>
      <bottom/>
      <diagonal/>
    </border>
    <border>
      <left style="thin">
        <color rgb="FF004C90"/>
      </left>
      <right style="thin">
        <color rgb="FF004C90"/>
      </right>
      <top style="thin">
        <color rgb="FF004C90"/>
      </top>
      <bottom style="thin">
        <color rgb="FF004C90"/>
      </bottom>
      <diagonal/>
    </border>
    <border>
      <left style="thin">
        <color rgb="FF004C90"/>
      </left>
      <right/>
      <top style="thin">
        <color rgb="FF004C90"/>
      </top>
      <bottom style="thin">
        <color rgb="FF004C90"/>
      </bottom>
      <diagonal/>
    </border>
    <border>
      <left style="thick">
        <color theme="0"/>
      </left>
      <right/>
      <top style="thin">
        <color rgb="FF133A6E"/>
      </top>
      <bottom style="thin">
        <color rgb="FF133A6E"/>
      </bottom>
      <diagonal/>
    </border>
    <border>
      <left style="thick">
        <color theme="0"/>
      </left>
      <right style="thin">
        <color rgb="FF133A6E"/>
      </right>
      <top style="thin">
        <color rgb="FF133A6E"/>
      </top>
      <bottom style="thin">
        <color rgb="FF133A6E"/>
      </bottom>
      <diagonal/>
    </border>
    <border>
      <left style="thick">
        <color theme="0"/>
      </left>
      <right style="thin">
        <color rgb="FF004C90"/>
      </right>
      <top style="thin">
        <color rgb="FF004C90"/>
      </top>
      <bottom style="thin">
        <color rgb="FF133A6E"/>
      </bottom>
      <diagonal/>
    </border>
    <border>
      <left style="thick">
        <color rgb="FF133A6E"/>
      </left>
      <right style="thin">
        <color rgb="FF133A6E"/>
      </right>
      <top style="thin">
        <color rgb="FF133A6E"/>
      </top>
      <bottom style="thin">
        <color rgb="FF133A6E"/>
      </bottom>
      <diagonal/>
    </border>
    <border>
      <left style="thin">
        <color theme="8"/>
      </left>
      <right/>
      <top/>
      <bottom style="thin">
        <color theme="8"/>
      </bottom>
      <diagonal/>
    </border>
    <border>
      <left/>
      <right style="thin">
        <color theme="8"/>
      </right>
      <top/>
      <bottom style="thin">
        <color theme="8"/>
      </bottom>
      <diagonal/>
    </border>
    <border>
      <left style="thin">
        <color rgb="FF000000"/>
      </left>
      <right/>
      <top/>
      <bottom style="thin">
        <color rgb="FF000000"/>
      </bottom>
      <diagonal/>
    </border>
    <border>
      <left style="thick">
        <color rgb="FF133A6E"/>
      </left>
      <right style="thin">
        <color rgb="FF133A6E"/>
      </right>
      <top/>
      <bottom style="thin">
        <color rgb="FF133A6E"/>
      </bottom>
      <diagonal/>
    </border>
    <border>
      <left/>
      <right style="thin">
        <color rgb="FF000000"/>
      </right>
      <top/>
      <bottom style="thin">
        <color rgb="FF000000"/>
      </bottom>
      <diagonal/>
    </border>
    <border>
      <left style="thick">
        <color theme="0"/>
      </left>
      <right/>
      <top/>
      <bottom/>
      <diagonal/>
    </border>
    <border>
      <left style="thick">
        <color rgb="FF133A6E"/>
      </left>
      <right style="thin">
        <color theme="8"/>
      </right>
      <top/>
      <bottom style="thin">
        <color theme="8"/>
      </bottom>
      <diagonal/>
    </border>
    <border>
      <left/>
      <right/>
      <top/>
      <bottom style="thin">
        <color theme="8"/>
      </bottom>
      <diagonal/>
    </border>
    <border>
      <left/>
      <right style="thick">
        <color theme="0"/>
      </right>
      <top/>
      <bottom style="thin">
        <color rgb="FF133A6E"/>
      </bottom>
      <diagonal/>
    </border>
    <border>
      <left/>
      <right style="thin">
        <color rgb="FF133A6E"/>
      </right>
      <top/>
      <bottom style="thin">
        <color indexed="64"/>
      </bottom>
      <diagonal/>
    </border>
    <border>
      <left/>
      <right/>
      <top style="thin">
        <color indexed="64"/>
      </top>
      <bottom/>
      <diagonal/>
    </border>
    <border>
      <left style="thin">
        <color theme="8"/>
      </left>
      <right style="thin">
        <color indexed="64"/>
      </right>
      <top style="thin">
        <color rgb="FF133A6E"/>
      </top>
      <bottom style="thin">
        <color theme="8"/>
      </bottom>
      <diagonal/>
    </border>
    <border>
      <left style="thin">
        <color theme="8"/>
      </left>
      <right style="thin">
        <color indexed="64"/>
      </right>
      <top style="thin">
        <color theme="8"/>
      </top>
      <bottom style="thin">
        <color theme="8"/>
      </bottom>
      <diagonal/>
    </border>
  </borders>
  <cellStyleXfs count="6">
    <xf numFmtId="0" fontId="0" fillId="0" borderId="0"/>
    <xf numFmtId="0" fontId="3" fillId="2" borderId="0">
      <alignment horizontal="center" vertical="center" wrapText="1"/>
    </xf>
    <xf numFmtId="0" fontId="15" fillId="11" borderId="3" applyAlignment="0">
      <alignment horizontal="center" vertical="center" wrapText="1"/>
    </xf>
    <xf numFmtId="0" fontId="26" fillId="0" borderId="3" applyFont="0" applyFill="0" applyAlignment="0">
      <alignment horizontal="center" vertical="center"/>
    </xf>
    <xf numFmtId="0" fontId="30" fillId="21" borderId="17" applyNumberFormat="0" applyAlignment="0" applyProtection="0"/>
    <xf numFmtId="9" fontId="26" fillId="0" borderId="0" applyFont="0" applyFill="0" applyBorder="0" applyAlignment="0" applyProtection="0"/>
  </cellStyleXfs>
  <cellXfs count="340">
    <xf numFmtId="0" fontId="0" fillId="0" borderId="0" xfId="0"/>
    <xf numFmtId="0" fontId="6" fillId="0" borderId="0" xfId="0" applyFont="1"/>
    <xf numFmtId="0" fontId="6" fillId="0" borderId="0" xfId="0" applyFont="1" applyAlignment="1">
      <alignment vertical="center" wrapText="1"/>
    </xf>
    <xf numFmtId="0" fontId="6" fillId="0" borderId="0" xfId="0" applyFont="1" applyAlignment="1">
      <alignment vertical="center"/>
    </xf>
    <xf numFmtId="0" fontId="4" fillId="4" borderId="0" xfId="0" applyFont="1" applyFill="1" applyAlignment="1">
      <alignment vertical="center"/>
    </xf>
    <xf numFmtId="0" fontId="11" fillId="4" borderId="0" xfId="0" applyFont="1" applyFill="1" applyAlignment="1">
      <alignment vertical="center"/>
    </xf>
    <xf numFmtId="0" fontId="0" fillId="0" borderId="0" xfId="0" applyAlignment="1">
      <alignment horizontal="left"/>
    </xf>
    <xf numFmtId="0" fontId="9" fillId="3" borderId="1" xfId="0" applyFont="1" applyFill="1" applyBorder="1" applyAlignment="1">
      <alignment vertical="center"/>
    </xf>
    <xf numFmtId="0" fontId="4" fillId="6" borderId="0" xfId="0" applyFont="1" applyFill="1"/>
    <xf numFmtId="0" fontId="0" fillId="7" borderId="0" xfId="0" applyFill="1"/>
    <xf numFmtId="0" fontId="9" fillId="4" borderId="2" xfId="0" applyFont="1" applyFill="1" applyBorder="1" applyAlignment="1">
      <alignment horizontal="center" vertical="top" wrapText="1"/>
    </xf>
    <xf numFmtId="0" fontId="6" fillId="8" borderId="0" xfId="0" applyFont="1" applyFill="1" applyAlignment="1">
      <alignment vertical="center"/>
    </xf>
    <xf numFmtId="0" fontId="4" fillId="4" borderId="0" xfId="0" applyFont="1" applyFill="1" applyAlignment="1">
      <alignment horizontal="left" vertical="center"/>
    </xf>
    <xf numFmtId="0" fontId="6" fillId="0" borderId="0" xfId="0" applyFont="1" applyAlignment="1">
      <alignment horizontal="left" vertical="center"/>
    </xf>
    <xf numFmtId="0" fontId="9" fillId="3" borderId="1" xfId="0" applyFont="1" applyFill="1" applyBorder="1" applyAlignment="1">
      <alignment vertical="center" wrapText="1"/>
    </xf>
    <xf numFmtId="0" fontId="12" fillId="5" borderId="0" xfId="1" applyFont="1" applyFill="1" applyAlignment="1">
      <alignment vertical="top" wrapText="1"/>
    </xf>
    <xf numFmtId="0" fontId="0" fillId="0" borderId="0" xfId="0" applyAlignment="1">
      <alignment vertical="center"/>
    </xf>
    <xf numFmtId="0" fontId="14" fillId="4" borderId="0" xfId="0" applyFont="1" applyFill="1" applyAlignment="1">
      <alignment vertical="center"/>
    </xf>
    <xf numFmtId="0" fontId="14" fillId="4" borderId="0" xfId="0" applyFont="1" applyFill="1" applyAlignment="1">
      <alignment vertical="center" wrapText="1"/>
    </xf>
    <xf numFmtId="0" fontId="14" fillId="12" borderId="0" xfId="0" applyFont="1" applyFill="1"/>
    <xf numFmtId="0" fontId="6" fillId="3" borderId="1" xfId="0" applyFont="1" applyFill="1" applyBorder="1"/>
    <xf numFmtId="0" fontId="6" fillId="0" borderId="0" xfId="0" applyFont="1" applyAlignment="1" applyProtection="1">
      <alignment vertical="center"/>
      <protection locked="0"/>
    </xf>
    <xf numFmtId="0" fontId="6" fillId="8" borderId="0" xfId="0" applyFont="1" applyFill="1" applyAlignment="1">
      <alignment vertical="center" wrapText="1"/>
    </xf>
    <xf numFmtId="0" fontId="20" fillId="0" borderId="0" xfId="0" applyFont="1"/>
    <xf numFmtId="0" fontId="23" fillId="4" borderId="0" xfId="0" applyFont="1" applyFill="1" applyAlignment="1">
      <alignment vertical="center"/>
    </xf>
    <xf numFmtId="0" fontId="24" fillId="4" borderId="0" xfId="0" applyFont="1" applyFill="1" applyAlignment="1">
      <alignment horizontal="left" vertical="center" wrapText="1"/>
    </xf>
    <xf numFmtId="0" fontId="24" fillId="4" borderId="0" xfId="0" applyFont="1" applyFill="1" applyAlignment="1">
      <alignment vertical="center"/>
    </xf>
    <xf numFmtId="0" fontId="24" fillId="13" borderId="0" xfId="0" applyFont="1" applyFill="1"/>
    <xf numFmtId="0" fontId="0" fillId="0" borderId="0" xfId="0" applyAlignment="1">
      <alignment horizontal="center"/>
    </xf>
    <xf numFmtId="0" fontId="6" fillId="0" borderId="0" xfId="0" applyFont="1" applyAlignment="1">
      <alignment horizontal="left" vertical="center" wrapText="1"/>
    </xf>
    <xf numFmtId="0" fontId="0" fillId="10" borderId="0" xfId="0" applyFill="1"/>
    <xf numFmtId="0" fontId="12" fillId="10" borderId="0" xfId="1" applyFont="1" applyFill="1" applyAlignment="1">
      <alignment vertical="top" wrapText="1"/>
    </xf>
    <xf numFmtId="0" fontId="16" fillId="15" borderId="0" xfId="0" applyFont="1" applyFill="1"/>
    <xf numFmtId="0" fontId="14" fillId="16" borderId="0" xfId="0" applyFont="1" applyFill="1"/>
    <xf numFmtId="0" fontId="17" fillId="16" borderId="0" xfId="0" applyFont="1" applyFill="1"/>
    <xf numFmtId="0" fontId="14" fillId="16" borderId="0" xfId="0" applyFont="1" applyFill="1" applyAlignment="1">
      <alignment wrapText="1"/>
    </xf>
    <xf numFmtId="0" fontId="9" fillId="16" borderId="0" xfId="0" applyFont="1" applyFill="1"/>
    <xf numFmtId="0" fontId="10" fillId="16" borderId="0" xfId="0" applyFont="1" applyFill="1"/>
    <xf numFmtId="0" fontId="15" fillId="16" borderId="8" xfId="0" applyFont="1" applyFill="1" applyBorder="1" applyAlignment="1">
      <alignment horizontal="center" vertical="center" wrapText="1"/>
    </xf>
    <xf numFmtId="0" fontId="4" fillId="16" borderId="0" xfId="0" applyFont="1" applyFill="1"/>
    <xf numFmtId="0" fontId="5" fillId="16" borderId="0" xfId="0" applyFont="1" applyFill="1" applyAlignment="1">
      <alignment horizontal="left"/>
    </xf>
    <xf numFmtId="0" fontId="4" fillId="16" borderId="0" xfId="0" applyFont="1" applyFill="1" applyAlignment="1">
      <alignment horizontal="left"/>
    </xf>
    <xf numFmtId="0" fontId="2" fillId="16" borderId="0" xfId="0" applyFont="1" applyFill="1"/>
    <xf numFmtId="0" fontId="14" fillId="18" borderId="0" xfId="0" applyFont="1" applyFill="1" applyAlignment="1">
      <alignment vertical="center"/>
    </xf>
    <xf numFmtId="0" fontId="4" fillId="18" borderId="0" xfId="0" applyFont="1" applyFill="1" applyAlignment="1">
      <alignment vertical="center"/>
    </xf>
    <xf numFmtId="0" fontId="11" fillId="18" borderId="0" xfId="0" applyFont="1" applyFill="1" applyAlignment="1">
      <alignment vertical="center"/>
    </xf>
    <xf numFmtId="0" fontId="4" fillId="18" borderId="0" xfId="0" applyFont="1" applyFill="1" applyAlignment="1">
      <alignment horizontal="left" vertical="center"/>
    </xf>
    <xf numFmtId="0" fontId="24" fillId="16" borderId="0" xfId="0" applyFont="1" applyFill="1"/>
    <xf numFmtId="0" fontId="24" fillId="16" borderId="0" xfId="0" applyFont="1" applyFill="1" applyAlignment="1">
      <alignment horizontal="left" wrapText="1"/>
    </xf>
    <xf numFmtId="0" fontId="21" fillId="16" borderId="0" xfId="0" applyFont="1" applyFill="1"/>
    <xf numFmtId="0" fontId="25" fillId="16" borderId="0" xfId="0" applyFont="1" applyFill="1"/>
    <xf numFmtId="0" fontId="22" fillId="16" borderId="0" xfId="0" applyFont="1" applyFill="1"/>
    <xf numFmtId="0" fontId="15" fillId="11" borderId="8" xfId="2" applyBorder="1" applyAlignment="1">
      <alignment horizontal="left" vertical="center" wrapText="1"/>
    </xf>
    <xf numFmtId="0" fontId="9" fillId="17" borderId="0" xfId="0" applyFont="1" applyFill="1" applyAlignment="1">
      <alignment horizontal="left" vertical="top" wrapText="1"/>
    </xf>
    <xf numFmtId="0" fontId="9" fillId="17" borderId="0" xfId="0" applyFont="1" applyFill="1" applyAlignment="1">
      <alignment horizontal="center" vertical="center" wrapText="1"/>
    </xf>
    <xf numFmtId="0" fontId="21" fillId="11" borderId="0" xfId="2" applyFont="1" applyBorder="1" applyAlignment="1">
      <alignment vertical="top" wrapText="1"/>
    </xf>
    <xf numFmtId="0" fontId="15" fillId="11" borderId="0" xfId="2" applyBorder="1" applyAlignment="1">
      <alignment vertical="top" wrapText="1"/>
    </xf>
    <xf numFmtId="0" fontId="26" fillId="0" borderId="0" xfId="0" applyFont="1"/>
    <xf numFmtId="0" fontId="28" fillId="0" borderId="0" xfId="0" applyFont="1"/>
    <xf numFmtId="0" fontId="26" fillId="9" borderId="0" xfId="0" applyFont="1" applyFill="1"/>
    <xf numFmtId="0" fontId="26" fillId="9" borderId="0" xfId="0" applyFont="1" applyFill="1" applyAlignment="1">
      <alignment vertical="center"/>
    </xf>
    <xf numFmtId="0" fontId="22" fillId="20" borderId="3" xfId="2" applyFont="1" applyFill="1" applyAlignment="1">
      <alignment vertical="top" wrapText="1"/>
    </xf>
    <xf numFmtId="0" fontId="21" fillId="11" borderId="16" xfId="2" applyFont="1" applyBorder="1" applyAlignment="1">
      <alignment vertical="top" wrapText="1"/>
    </xf>
    <xf numFmtId="0" fontId="21" fillId="11" borderId="3" xfId="2" applyFont="1" applyAlignment="1">
      <alignment vertical="top" wrapText="1"/>
    </xf>
    <xf numFmtId="0" fontId="16" fillId="9" borderId="0" xfId="0" applyFont="1" applyFill="1"/>
    <xf numFmtId="0" fontId="26" fillId="9" borderId="0" xfId="0" applyFont="1" applyFill="1" applyAlignment="1">
      <alignment horizontal="left"/>
    </xf>
    <xf numFmtId="0" fontId="31" fillId="9" borderId="0" xfId="0" applyFont="1" applyFill="1" applyAlignment="1">
      <alignment vertical="center" wrapText="1"/>
    </xf>
    <xf numFmtId="0" fontId="32" fillId="9" borderId="0" xfId="0" applyFont="1" applyFill="1"/>
    <xf numFmtId="0" fontId="26" fillId="0" borderId="0" xfId="0" applyFont="1" applyAlignment="1">
      <alignment vertical="center"/>
    </xf>
    <xf numFmtId="0" fontId="26" fillId="9" borderId="0" xfId="0" applyFont="1" applyFill="1" applyAlignment="1">
      <alignment vertical="center" wrapText="1"/>
    </xf>
    <xf numFmtId="0" fontId="12" fillId="22" borderId="0" xfId="1" applyFont="1" applyFill="1" applyAlignment="1">
      <alignment vertical="top" wrapText="1"/>
    </xf>
    <xf numFmtId="0" fontId="26" fillId="10" borderId="0" xfId="0" applyFont="1" applyFill="1" applyAlignment="1">
      <alignment vertical="center"/>
    </xf>
    <xf numFmtId="0" fontId="16" fillId="23" borderId="0" xfId="0" applyFont="1" applyFill="1"/>
    <xf numFmtId="0" fontId="33" fillId="15" borderId="0" xfId="0" applyFont="1" applyFill="1" applyAlignment="1">
      <alignment horizontal="left"/>
    </xf>
    <xf numFmtId="0" fontId="15" fillId="15" borderId="0" xfId="0" applyFont="1" applyFill="1"/>
    <xf numFmtId="0" fontId="16" fillId="15" borderId="0" xfId="0" applyFont="1" applyFill="1" applyAlignment="1">
      <alignment horizontal="left"/>
    </xf>
    <xf numFmtId="0" fontId="16" fillId="23" borderId="0" xfId="0" applyFont="1" applyFill="1" applyAlignment="1">
      <alignment vertical="center"/>
    </xf>
    <xf numFmtId="0" fontId="16" fillId="24" borderId="0" xfId="0" applyFont="1" applyFill="1" applyAlignment="1">
      <alignment vertical="center"/>
    </xf>
    <xf numFmtId="0" fontId="16" fillId="24" borderId="0" xfId="0" applyFont="1" applyFill="1" applyAlignment="1">
      <alignment horizontal="left" vertical="center"/>
    </xf>
    <xf numFmtId="0" fontId="35" fillId="24" borderId="0" xfId="0" applyFont="1" applyFill="1" applyAlignment="1">
      <alignment vertical="center"/>
    </xf>
    <xf numFmtId="0" fontId="26" fillId="0" borderId="0" xfId="0" applyFont="1" applyAlignment="1" applyProtection="1">
      <alignment vertical="center"/>
      <protection locked="0"/>
    </xf>
    <xf numFmtId="0" fontId="26" fillId="0" borderId="0" xfId="0" applyFont="1" applyAlignment="1">
      <alignment wrapText="1"/>
    </xf>
    <xf numFmtId="0" fontId="15" fillId="11" borderId="3" xfId="2" applyAlignment="1">
      <alignment vertical="top" wrapText="1"/>
    </xf>
    <xf numFmtId="0" fontId="15" fillId="11" borderId="16" xfId="2" applyBorder="1" applyAlignment="1">
      <alignment vertical="top" wrapText="1"/>
    </xf>
    <xf numFmtId="0" fontId="16" fillId="23" borderId="0" xfId="0" applyFont="1" applyFill="1" applyAlignment="1">
      <alignment wrapText="1"/>
    </xf>
    <xf numFmtId="0" fontId="16" fillId="23" borderId="0" xfId="0" applyFont="1" applyFill="1" applyAlignment="1">
      <alignment vertical="center" wrapText="1"/>
    </xf>
    <xf numFmtId="0" fontId="22" fillId="0" borderId="0" xfId="0" applyFont="1"/>
    <xf numFmtId="0" fontId="26" fillId="0" borderId="0" xfId="0" applyFont="1" applyAlignment="1">
      <alignment horizontal="center"/>
    </xf>
    <xf numFmtId="0" fontId="22" fillId="0" borderId="0" xfId="0" applyFont="1" applyAlignment="1">
      <alignment wrapText="1"/>
    </xf>
    <xf numFmtId="0" fontId="26" fillId="0" borderId="0" xfId="0" applyFont="1" applyAlignment="1">
      <alignment horizontal="left"/>
    </xf>
    <xf numFmtId="0" fontId="22" fillId="0" borderId="0" xfId="0" applyFont="1" applyAlignment="1">
      <alignment vertical="center" wrapText="1"/>
    </xf>
    <xf numFmtId="0" fontId="36" fillId="0" borderId="0" xfId="0" applyFont="1" applyAlignment="1">
      <alignment vertical="center" wrapText="1"/>
    </xf>
    <xf numFmtId="0" fontId="37" fillId="0" borderId="0" xfId="0" applyFont="1" applyAlignment="1" applyProtection="1">
      <alignment vertical="center"/>
      <protection locked="0"/>
    </xf>
    <xf numFmtId="0" fontId="37" fillId="0" borderId="0" xfId="0" applyFont="1"/>
    <xf numFmtId="10" fontId="38" fillId="0" borderId="0" xfId="0" applyNumberFormat="1" applyFont="1"/>
    <xf numFmtId="0" fontId="21" fillId="0" borderId="0" xfId="0" applyFont="1"/>
    <xf numFmtId="0" fontId="21" fillId="0" borderId="0" xfId="0" applyFont="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vertical="center"/>
    </xf>
    <xf numFmtId="0" fontId="39" fillId="0" borderId="0" xfId="0" applyFont="1" applyAlignment="1">
      <alignment vertical="center"/>
    </xf>
    <xf numFmtId="0" fontId="21" fillId="0" borderId="0" xfId="0" applyFont="1" applyAlignment="1">
      <alignment horizontal="left"/>
    </xf>
    <xf numFmtId="0" fontId="21" fillId="0" borderId="0" xfId="0" applyFont="1" applyAlignment="1">
      <alignment horizontal="left" vertical="center" wrapText="1"/>
    </xf>
    <xf numFmtId="0" fontId="39" fillId="0" borderId="0" xfId="0" applyFont="1" applyAlignment="1">
      <alignment horizontal="left" vertical="center" wrapText="1"/>
    </xf>
    <xf numFmtId="0" fontId="21" fillId="11" borderId="3" xfId="2" applyFont="1" applyAlignment="1">
      <alignment horizontal="left" vertical="top" wrapText="1"/>
    </xf>
    <xf numFmtId="0" fontId="21" fillId="0" borderId="0" xfId="0" applyFont="1" applyAlignment="1">
      <alignment horizontal="left" vertical="center"/>
    </xf>
    <xf numFmtId="0" fontId="39" fillId="0" borderId="0" xfId="0" applyFont="1" applyAlignment="1">
      <alignment horizontal="left" vertical="center"/>
    </xf>
    <xf numFmtId="0" fontId="21" fillId="11" borderId="3" xfId="2" applyFont="1" applyAlignment="1">
      <alignment horizontal="center" vertical="center"/>
    </xf>
    <xf numFmtId="0" fontId="21" fillId="0" borderId="0" xfId="0" applyFont="1" applyAlignment="1">
      <alignment vertical="center"/>
    </xf>
    <xf numFmtId="0" fontId="41" fillId="0" borderId="0" xfId="0" applyFont="1" applyAlignment="1">
      <alignment vertical="center"/>
    </xf>
    <xf numFmtId="0" fontId="36" fillId="0" borderId="0" xfId="0" applyFont="1"/>
    <xf numFmtId="0" fontId="21" fillId="11" borderId="3" xfId="2" applyFont="1" applyAlignment="1">
      <alignment horizontal="center" vertical="center" wrapText="1"/>
    </xf>
    <xf numFmtId="0" fontId="42" fillId="15" borderId="0" xfId="0" applyFont="1" applyFill="1"/>
    <xf numFmtId="0" fontId="38" fillId="15" borderId="0" xfId="0" applyFont="1" applyFill="1"/>
    <xf numFmtId="0" fontId="38" fillId="15" borderId="0" xfId="0" applyFont="1" applyFill="1" applyAlignment="1">
      <alignment horizontal="left"/>
    </xf>
    <xf numFmtId="0" fontId="42" fillId="24" borderId="0" xfId="0" applyFont="1" applyFill="1" applyAlignment="1">
      <alignment vertical="center"/>
    </xf>
    <xf numFmtId="0" fontId="38" fillId="24" borderId="0" xfId="0" applyFont="1" applyFill="1" applyAlignment="1">
      <alignment vertical="center"/>
    </xf>
    <xf numFmtId="0" fontId="38" fillId="24" borderId="0" xfId="0" applyFont="1" applyFill="1" applyAlignment="1">
      <alignment horizontal="left" vertical="center"/>
    </xf>
    <xf numFmtId="0" fontId="26" fillId="9" borderId="0" xfId="3" applyFont="1" applyFill="1" applyBorder="1" applyAlignment="1">
      <alignment vertical="center"/>
    </xf>
    <xf numFmtId="0" fontId="16" fillId="25" borderId="0" xfId="2" applyFont="1" applyFill="1" applyBorder="1" applyAlignment="1">
      <alignment vertical="top" wrapText="1"/>
    </xf>
    <xf numFmtId="0" fontId="15" fillId="25" borderId="0" xfId="2" applyFill="1" applyBorder="1" applyAlignment="1">
      <alignment vertical="top" wrapText="1"/>
    </xf>
    <xf numFmtId="0" fontId="34" fillId="15" borderId="0" xfId="0" applyFont="1" applyFill="1"/>
    <xf numFmtId="0" fontId="12" fillId="10" borderId="0" xfId="0" applyFont="1" applyFill="1" applyAlignment="1">
      <alignment vertical="center"/>
    </xf>
    <xf numFmtId="0" fontId="12" fillId="14" borderId="0" xfId="1" applyFont="1" applyFill="1" applyAlignment="1">
      <alignment vertical="top" wrapText="1"/>
    </xf>
    <xf numFmtId="0" fontId="12" fillId="0" borderId="0" xfId="0" applyFont="1" applyAlignment="1">
      <alignment vertical="center"/>
    </xf>
    <xf numFmtId="0" fontId="44" fillId="0" borderId="0" xfId="0" applyFont="1" applyAlignment="1">
      <alignment vertical="center"/>
    </xf>
    <xf numFmtId="0" fontId="12" fillId="10" borderId="0" xfId="0" applyFont="1" applyFill="1"/>
    <xf numFmtId="0" fontId="43" fillId="3" borderId="1" xfId="0" applyFont="1" applyFill="1" applyBorder="1" applyAlignment="1">
      <alignment vertical="center"/>
    </xf>
    <xf numFmtId="0" fontId="45" fillId="10" borderId="0" xfId="0" applyFont="1" applyFill="1"/>
    <xf numFmtId="0" fontId="45" fillId="5" borderId="0" xfId="0" applyFont="1" applyFill="1"/>
    <xf numFmtId="0" fontId="19" fillId="3" borderId="1" xfId="0" applyFont="1" applyFill="1" applyBorder="1"/>
    <xf numFmtId="0" fontId="43" fillId="3" borderId="1" xfId="0" applyFont="1" applyFill="1" applyBorder="1"/>
    <xf numFmtId="0" fontId="19" fillId="3" borderId="1" xfId="0" applyFont="1" applyFill="1" applyBorder="1" applyAlignment="1">
      <alignment wrapText="1"/>
    </xf>
    <xf numFmtId="0" fontId="19" fillId="10" borderId="0" xfId="0" applyFont="1" applyFill="1"/>
    <xf numFmtId="0" fontId="19" fillId="5" borderId="0" xfId="0" applyFont="1" applyFill="1"/>
    <xf numFmtId="0" fontId="12" fillId="0" borderId="0" xfId="1" applyFont="1" applyFill="1" applyAlignment="1">
      <alignment vertical="top" wrapText="1"/>
    </xf>
    <xf numFmtId="0" fontId="47" fillId="19" borderId="0" xfId="0" applyFont="1" applyFill="1" applyAlignment="1">
      <alignment horizontal="left" vertical="top" wrapText="1"/>
    </xf>
    <xf numFmtId="0" fontId="0" fillId="0" borderId="0" xfId="0" applyProtection="1">
      <protection locked="0"/>
    </xf>
    <xf numFmtId="0" fontId="6" fillId="0" borderId="0" xfId="0" applyFont="1" applyAlignment="1" applyProtection="1">
      <alignment vertical="center" wrapText="1"/>
      <protection locked="0"/>
    </xf>
    <xf numFmtId="0" fontId="19" fillId="10" borderId="0" xfId="0" applyFont="1" applyFill="1" applyAlignment="1">
      <alignment horizontal="left" vertical="top" wrapText="1"/>
    </xf>
    <xf numFmtId="0" fontId="7" fillId="0" borderId="0" xfId="0" applyFont="1" applyAlignment="1">
      <alignment horizontal="center" vertical="center" wrapText="1"/>
    </xf>
    <xf numFmtId="0" fontId="18" fillId="0" borderId="0" xfId="0" applyFont="1" applyAlignment="1">
      <alignment horizontal="center" vertical="center" wrapText="1"/>
    </xf>
    <xf numFmtId="0" fontId="27" fillId="15" borderId="0" xfId="0" applyFont="1" applyFill="1"/>
    <xf numFmtId="0" fontId="19" fillId="2" borderId="0" xfId="1" applyFont="1" applyAlignment="1">
      <alignment vertical="top" wrapText="1"/>
    </xf>
    <xf numFmtId="0" fontId="49" fillId="16" borderId="0" xfId="0" applyFont="1" applyFill="1"/>
    <xf numFmtId="0" fontId="6" fillId="26" borderId="4" xfId="0" applyFont="1" applyFill="1" applyBorder="1" applyAlignment="1">
      <alignment horizontal="center" vertical="center"/>
    </xf>
    <xf numFmtId="0" fontId="6" fillId="26" borderId="8" xfId="0" applyFont="1" applyFill="1" applyBorder="1" applyAlignment="1" applyProtection="1">
      <alignment horizontal="left" vertical="center"/>
      <protection locked="0"/>
    </xf>
    <xf numFmtId="0" fontId="6" fillId="26" borderId="26" xfId="0" applyFont="1" applyFill="1" applyBorder="1" applyAlignment="1" applyProtection="1">
      <alignment horizontal="left" vertical="center"/>
      <protection locked="0"/>
    </xf>
    <xf numFmtId="0" fontId="15" fillId="11" borderId="3" xfId="0" applyFont="1" applyFill="1" applyBorder="1" applyAlignment="1">
      <alignment horizontal="centerContinuous" vertical="center" wrapText="1"/>
    </xf>
    <xf numFmtId="0" fontId="15" fillId="16" borderId="3" xfId="0" applyFont="1" applyFill="1" applyBorder="1" applyAlignment="1">
      <alignment horizontal="center" vertical="center" wrapText="1"/>
    </xf>
    <xf numFmtId="0" fontId="6" fillId="26" borderId="3" xfId="0" applyFont="1" applyFill="1" applyBorder="1" applyAlignment="1">
      <alignment horizontal="centerContinuous" vertical="center" wrapText="1"/>
    </xf>
    <xf numFmtId="0" fontId="29" fillId="9" borderId="0" xfId="0" applyFont="1" applyFill="1" applyAlignment="1">
      <alignment vertical="center" textRotation="90" wrapText="1"/>
    </xf>
    <xf numFmtId="0" fontId="47" fillId="11" borderId="3" xfId="2" applyFont="1" applyAlignment="1">
      <alignment vertical="top" wrapText="1"/>
    </xf>
    <xf numFmtId="0" fontId="9" fillId="17" borderId="3" xfId="0" applyFont="1" applyFill="1" applyBorder="1" applyAlignment="1">
      <alignment horizontal="left" vertical="top" wrapText="1"/>
    </xf>
    <xf numFmtId="0" fontId="6" fillId="26" borderId="3" xfId="0" applyFont="1" applyFill="1" applyBorder="1" applyAlignment="1">
      <alignment horizontal="center" vertical="center"/>
    </xf>
    <xf numFmtId="0" fontId="6" fillId="26" borderId="3" xfId="0" applyFont="1" applyFill="1" applyBorder="1" applyAlignment="1" applyProtection="1">
      <alignment horizontal="center" vertical="center"/>
      <protection locked="0"/>
    </xf>
    <xf numFmtId="0" fontId="6" fillId="26" borderId="3" xfId="0" applyFont="1" applyFill="1" applyBorder="1" applyAlignment="1" applyProtection="1">
      <alignment horizontal="center" vertical="center" wrapText="1"/>
      <protection locked="0"/>
    </xf>
    <xf numFmtId="0" fontId="6" fillId="27" borderId="3" xfId="0" applyFont="1" applyFill="1" applyBorder="1" applyAlignment="1">
      <alignment horizontal="center" vertical="center"/>
    </xf>
    <xf numFmtId="0" fontId="15" fillId="11" borderId="3" xfId="2" applyAlignment="1">
      <alignment horizontal="center" vertical="center" wrapText="1"/>
    </xf>
    <xf numFmtId="0" fontId="27" fillId="16" borderId="32" xfId="0" applyFont="1" applyFill="1" applyBorder="1" applyAlignment="1">
      <alignment horizontal="left" vertical="top" wrapText="1"/>
    </xf>
    <xf numFmtId="0" fontId="27" fillId="16" borderId="33" xfId="0" applyFont="1" applyFill="1" applyBorder="1" applyAlignment="1">
      <alignment horizontal="left" vertical="top" wrapText="1"/>
    </xf>
    <xf numFmtId="0" fontId="21" fillId="11" borderId="35" xfId="2" applyFont="1" applyBorder="1" applyAlignment="1">
      <alignment vertical="top" wrapText="1"/>
    </xf>
    <xf numFmtId="0" fontId="27" fillId="16" borderId="36" xfId="0" applyFont="1" applyFill="1" applyBorder="1" applyAlignment="1">
      <alignment horizontal="left" vertical="top" wrapText="1"/>
    </xf>
    <xf numFmtId="0" fontId="9" fillId="17" borderId="16" xfId="0" applyFont="1" applyFill="1" applyBorder="1" applyAlignment="1">
      <alignment vertical="top" wrapText="1"/>
    </xf>
    <xf numFmtId="0" fontId="9" fillId="17" borderId="35" xfId="0" applyFont="1" applyFill="1" applyBorder="1" applyAlignment="1">
      <alignment horizontal="left" vertical="top" wrapText="1"/>
    </xf>
    <xf numFmtId="0" fontId="19" fillId="26" borderId="16" xfId="0" applyFont="1" applyFill="1" applyBorder="1" applyAlignment="1" applyProtection="1">
      <alignment vertical="center"/>
      <protection locked="0"/>
    </xf>
    <xf numFmtId="0" fontId="6" fillId="26" borderId="37" xfId="0" applyFont="1" applyFill="1" applyBorder="1" applyAlignment="1" applyProtection="1">
      <alignment horizontal="center" vertical="center"/>
      <protection locked="0"/>
    </xf>
    <xf numFmtId="0" fontId="22" fillId="20" borderId="16" xfId="2" applyFont="1" applyFill="1" applyBorder="1" applyAlignment="1">
      <alignment vertical="top" wrapText="1"/>
    </xf>
    <xf numFmtId="0" fontId="14" fillId="28" borderId="35" xfId="0" applyFont="1" applyFill="1" applyBorder="1" applyAlignment="1">
      <alignment horizontal="left" vertical="top" wrapText="1"/>
    </xf>
    <xf numFmtId="0" fontId="14" fillId="16" borderId="3" xfId="0" applyFont="1" applyFill="1" applyBorder="1" applyAlignment="1">
      <alignment horizontal="left" vertical="top" wrapText="1"/>
    </xf>
    <xf numFmtId="0" fontId="16" fillId="20" borderId="0" xfId="2" applyFont="1" applyFill="1" applyBorder="1" applyAlignment="1">
      <alignment vertical="top" wrapText="1"/>
    </xf>
    <xf numFmtId="0" fontId="14" fillId="16" borderId="0" xfId="0" applyFont="1" applyFill="1" applyAlignment="1">
      <alignment horizontal="left" vertical="top" wrapText="1"/>
    </xf>
    <xf numFmtId="0" fontId="27" fillId="16" borderId="0" xfId="0" applyFont="1" applyFill="1" applyAlignment="1">
      <alignment horizontal="left" vertical="top" wrapText="1"/>
    </xf>
    <xf numFmtId="0" fontId="22" fillId="20" borderId="0" xfId="2" applyFont="1" applyFill="1" applyBorder="1" applyAlignment="1">
      <alignment vertical="top" wrapText="1"/>
    </xf>
    <xf numFmtId="0" fontId="14" fillId="20" borderId="0" xfId="0" applyFont="1" applyFill="1" applyAlignment="1">
      <alignment horizontal="left" vertical="top" wrapText="1"/>
    </xf>
    <xf numFmtId="0" fontId="27" fillId="20" borderId="0" xfId="0" applyFont="1" applyFill="1" applyAlignment="1">
      <alignment horizontal="left" vertical="top" wrapText="1"/>
    </xf>
    <xf numFmtId="0" fontId="16" fillId="20" borderId="3" xfId="2" applyFont="1" applyFill="1" applyAlignment="1">
      <alignment vertical="top" wrapText="1"/>
    </xf>
    <xf numFmtId="0" fontId="16" fillId="20" borderId="16" xfId="2" applyFont="1" applyFill="1" applyBorder="1" applyAlignment="1">
      <alignment vertical="top" wrapText="1"/>
    </xf>
    <xf numFmtId="0" fontId="22" fillId="20" borderId="31" xfId="2" applyFont="1" applyFill="1" applyBorder="1" applyAlignment="1">
      <alignment vertical="top" wrapText="1"/>
    </xf>
    <xf numFmtId="0" fontId="22" fillId="20" borderId="3" xfId="2" applyFont="1" applyFill="1" applyAlignment="1">
      <alignment horizontal="left" vertical="top" wrapText="1"/>
    </xf>
    <xf numFmtId="0" fontId="22" fillId="20" borderId="19" xfId="2" applyFont="1" applyFill="1" applyBorder="1" applyAlignment="1">
      <alignment vertical="top" wrapText="1"/>
    </xf>
    <xf numFmtId="0" fontId="22" fillId="20" borderId="35" xfId="2" applyFont="1" applyFill="1" applyBorder="1" applyAlignment="1">
      <alignment vertical="top" wrapText="1"/>
    </xf>
    <xf numFmtId="0" fontId="15" fillId="11" borderId="35" xfId="2" applyBorder="1" applyAlignment="1">
      <alignment vertical="top" wrapText="1"/>
    </xf>
    <xf numFmtId="0" fontId="16" fillId="20" borderId="35" xfId="2" applyFont="1" applyFill="1" applyBorder="1" applyAlignment="1">
      <alignment vertical="top" wrapText="1"/>
    </xf>
    <xf numFmtId="0" fontId="21" fillId="11" borderId="16" xfId="2" applyFont="1" applyBorder="1" applyAlignment="1">
      <alignment horizontal="left" vertical="top" wrapText="1"/>
    </xf>
    <xf numFmtId="0" fontId="9" fillId="17" borderId="34" xfId="0" applyFont="1" applyFill="1" applyBorder="1" applyAlignment="1">
      <alignment horizontal="left" vertical="top" wrapText="1"/>
    </xf>
    <xf numFmtId="0" fontId="9" fillId="17" borderId="18" xfId="0" applyFont="1" applyFill="1" applyBorder="1" applyAlignment="1">
      <alignment horizontal="left" vertical="top" wrapText="1"/>
    </xf>
    <xf numFmtId="0" fontId="14" fillId="20" borderId="34" xfId="0" applyFont="1" applyFill="1" applyBorder="1" applyAlignment="1">
      <alignment vertical="top" wrapText="1"/>
    </xf>
    <xf numFmtId="0" fontId="14" fillId="20" borderId="18" xfId="0" applyFont="1" applyFill="1" applyBorder="1" applyAlignment="1">
      <alignment vertical="top" wrapText="1"/>
    </xf>
    <xf numFmtId="0" fontId="14" fillId="20" borderId="35" xfId="0" applyFont="1" applyFill="1" applyBorder="1" applyAlignment="1">
      <alignment horizontal="left" vertical="top" wrapText="1"/>
    </xf>
    <xf numFmtId="0" fontId="47" fillId="19" borderId="35" xfId="0" applyFont="1" applyFill="1" applyBorder="1" applyAlignment="1">
      <alignment horizontal="left" vertical="top" wrapText="1"/>
    </xf>
    <xf numFmtId="0" fontId="27" fillId="20" borderId="35" xfId="0" applyFont="1" applyFill="1" applyBorder="1" applyAlignment="1">
      <alignment horizontal="left" vertical="top" wrapText="1"/>
    </xf>
    <xf numFmtId="0" fontId="9" fillId="17" borderId="43" xfId="0" applyFont="1" applyFill="1" applyBorder="1" applyAlignment="1">
      <alignment horizontal="left" vertical="top" wrapText="1"/>
    </xf>
    <xf numFmtId="0" fontId="14" fillId="16" borderId="43" xfId="0" applyFont="1" applyFill="1" applyBorder="1" applyAlignment="1">
      <alignment horizontal="left" vertical="top" wrapText="1"/>
    </xf>
    <xf numFmtId="0" fontId="15" fillId="11" borderId="8" xfId="2" applyBorder="1" applyAlignment="1">
      <alignment horizontal="center" vertical="center" wrapText="1"/>
    </xf>
    <xf numFmtId="0" fontId="47" fillId="11" borderId="3" xfId="0" applyFont="1" applyFill="1" applyBorder="1" applyAlignment="1">
      <alignment horizontal="centerContinuous" vertical="center" wrapText="1"/>
    </xf>
    <xf numFmtId="0" fontId="47" fillId="16" borderId="3" xfId="0" applyFont="1" applyFill="1" applyBorder="1" applyAlignment="1">
      <alignment horizontal="center" vertical="center" wrapText="1"/>
    </xf>
    <xf numFmtId="0" fontId="50" fillId="16" borderId="0" xfId="0" applyFont="1" applyFill="1"/>
    <xf numFmtId="0" fontId="48" fillId="15" borderId="0" xfId="0" applyFont="1" applyFill="1" applyAlignment="1">
      <alignment horizontal="left"/>
    </xf>
    <xf numFmtId="0" fontId="50" fillId="15" borderId="0" xfId="0" applyFont="1" applyFill="1"/>
    <xf numFmtId="0" fontId="26" fillId="26" borderId="8" xfId="0" applyFont="1" applyFill="1" applyBorder="1" applyAlignment="1">
      <alignment horizontal="center" vertical="center"/>
    </xf>
    <xf numFmtId="0" fontId="26" fillId="10" borderId="8" xfId="0" applyFont="1" applyFill="1" applyBorder="1" applyAlignment="1">
      <alignment horizontal="center" vertical="center" wrapText="1"/>
    </xf>
    <xf numFmtId="0" fontId="46" fillId="10" borderId="3" xfId="0" applyFont="1" applyFill="1" applyBorder="1" applyAlignment="1">
      <alignment horizontal="center" vertical="center" wrapText="1"/>
    </xf>
    <xf numFmtId="0" fontId="46" fillId="10" borderId="3" xfId="0" applyFont="1" applyFill="1" applyBorder="1" applyAlignment="1">
      <alignment horizontal="centerContinuous" vertical="center" wrapText="1"/>
    </xf>
    <xf numFmtId="0" fontId="26" fillId="26" borderId="3" xfId="3" applyFont="1" applyFill="1" applyAlignment="1">
      <alignment horizontal="center" vertical="center"/>
    </xf>
    <xf numFmtId="0" fontId="26" fillId="26" borderId="3" xfId="3" applyFont="1" applyFill="1" applyAlignment="1" applyProtection="1">
      <alignment horizontal="left" vertical="center" wrapText="1"/>
      <protection locked="0"/>
    </xf>
    <xf numFmtId="0" fontId="26" fillId="26" borderId="16" xfId="3" applyFont="1" applyFill="1" applyBorder="1" applyAlignment="1" applyProtection="1">
      <alignment horizontal="left" vertical="center"/>
      <protection locked="0"/>
    </xf>
    <xf numFmtId="0" fontId="26" fillId="26" borderId="37" xfId="3" applyFont="1" applyFill="1" applyBorder="1" applyAlignment="1" applyProtection="1">
      <alignment horizontal="left" vertical="center" wrapText="1"/>
      <protection locked="0"/>
    </xf>
    <xf numFmtId="0" fontId="26" fillId="26" borderId="3" xfId="3" applyFont="1" applyFill="1" applyAlignment="1" applyProtection="1">
      <alignment horizontal="left" vertical="center"/>
      <protection locked="0"/>
    </xf>
    <xf numFmtId="164" fontId="12" fillId="26" borderId="42" xfId="0" applyNumberFormat="1" applyFont="1" applyFill="1" applyBorder="1" applyAlignment="1" applyProtection="1">
      <alignment horizontal="center" vertical="center"/>
      <protection locked="0"/>
    </xf>
    <xf numFmtId="164" fontId="12" fillId="26" borderId="21" xfId="0" applyNumberFormat="1" applyFont="1" applyFill="1" applyBorder="1" applyAlignment="1" applyProtection="1">
      <alignment horizontal="center" vertical="center"/>
      <protection locked="0"/>
    </xf>
    <xf numFmtId="164" fontId="12" fillId="26" borderId="25" xfId="0" applyNumberFormat="1" applyFont="1" applyFill="1" applyBorder="1" applyAlignment="1" applyProtection="1">
      <alignment horizontal="center" vertical="center"/>
      <protection locked="0"/>
    </xf>
    <xf numFmtId="164" fontId="12" fillId="26" borderId="20" xfId="0" applyNumberFormat="1" applyFont="1" applyFill="1" applyBorder="1" applyAlignment="1" applyProtection="1">
      <alignment horizontal="center" vertical="center"/>
      <protection locked="0"/>
    </xf>
    <xf numFmtId="0" fontId="12" fillId="26" borderId="21" xfId="0" applyFont="1" applyFill="1" applyBorder="1" applyAlignment="1" applyProtection="1">
      <alignment vertical="center" wrapText="1"/>
      <protection locked="0"/>
    </xf>
    <xf numFmtId="0" fontId="26" fillId="26" borderId="16" xfId="3" applyFont="1" applyFill="1" applyBorder="1" applyAlignment="1" applyProtection="1">
      <alignment vertical="center"/>
      <protection locked="0"/>
    </xf>
    <xf numFmtId="0" fontId="26" fillId="26" borderId="11" xfId="3" applyFont="1" applyFill="1" applyBorder="1" applyAlignment="1" applyProtection="1">
      <alignment vertical="center" wrapText="1"/>
      <protection locked="0"/>
    </xf>
    <xf numFmtId="0" fontId="26" fillId="26" borderId="37" xfId="3" applyFont="1" applyFill="1" applyBorder="1" applyAlignment="1" applyProtection="1">
      <alignment horizontal="left" vertical="center"/>
      <protection locked="0"/>
    </xf>
    <xf numFmtId="0" fontId="6" fillId="26" borderId="4" xfId="0" applyFont="1" applyFill="1" applyBorder="1" applyAlignment="1" applyProtection="1">
      <alignment horizontal="left" vertical="center"/>
      <protection locked="0"/>
    </xf>
    <xf numFmtId="0" fontId="6" fillId="26" borderId="4" xfId="0" applyFont="1" applyFill="1" applyBorder="1" applyAlignment="1" applyProtection="1">
      <alignment horizontal="center" vertical="center"/>
      <protection locked="0"/>
    </xf>
    <xf numFmtId="0" fontId="6" fillId="26" borderId="38" xfId="0" applyFont="1" applyFill="1" applyBorder="1" applyAlignment="1" applyProtection="1">
      <alignment horizontal="center" vertical="center"/>
      <protection locked="0"/>
    </xf>
    <xf numFmtId="0" fontId="6" fillId="26" borderId="41" xfId="0" applyFont="1" applyFill="1" applyBorder="1" applyAlignment="1" applyProtection="1">
      <alignment horizontal="center" vertical="center"/>
      <protection locked="0"/>
    </xf>
    <xf numFmtId="0" fontId="6" fillId="26" borderId="39" xfId="0" applyFont="1" applyFill="1" applyBorder="1" applyAlignment="1" applyProtection="1">
      <alignment horizontal="center" vertical="center"/>
      <protection locked="0"/>
    </xf>
    <xf numFmtId="0" fontId="6" fillId="26" borderId="4" xfId="0" applyFont="1" applyFill="1" applyBorder="1" applyAlignment="1" applyProtection="1">
      <alignment horizontal="left" vertical="center" wrapText="1"/>
      <protection locked="0"/>
    </xf>
    <xf numFmtId="0" fontId="6" fillId="27" borderId="4" xfId="0" applyFont="1" applyFill="1" applyBorder="1" applyAlignment="1">
      <alignment horizontal="center" vertical="center"/>
    </xf>
    <xf numFmtId="0" fontId="6" fillId="26" borderId="39" xfId="0" applyFont="1" applyFill="1" applyBorder="1" applyAlignment="1" applyProtection="1">
      <alignment horizontal="left" vertical="center"/>
      <protection locked="0"/>
    </xf>
    <xf numFmtId="0" fontId="6" fillId="26" borderId="45" xfId="0" applyFont="1" applyFill="1" applyBorder="1" applyAlignment="1" applyProtection="1">
      <alignment horizontal="center" vertical="center"/>
      <protection locked="0"/>
    </xf>
    <xf numFmtId="0" fontId="6" fillId="26" borderId="44" xfId="0" applyFont="1" applyFill="1" applyBorder="1" applyAlignment="1" applyProtection="1">
      <alignment horizontal="center" vertical="center"/>
      <protection locked="0"/>
    </xf>
    <xf numFmtId="0" fontId="26" fillId="26" borderId="3" xfId="3" applyFont="1" applyFill="1" applyAlignment="1" applyProtection="1">
      <alignment horizontal="center" vertical="center"/>
      <protection locked="0"/>
    </xf>
    <xf numFmtId="0" fontId="1" fillId="26" borderId="3" xfId="3" applyFont="1" applyFill="1" applyAlignment="1" applyProtection="1">
      <alignment horizontal="left" vertical="center"/>
      <protection locked="0"/>
    </xf>
    <xf numFmtId="0" fontId="1" fillId="26" borderId="20" xfId="0" applyFont="1" applyFill="1" applyBorder="1" applyAlignment="1" applyProtection="1">
      <alignment vertical="center"/>
      <protection locked="0"/>
    </xf>
    <xf numFmtId="0" fontId="1" fillId="26" borderId="20" xfId="0" applyFont="1" applyFill="1" applyBorder="1" applyAlignment="1" applyProtection="1">
      <alignment horizontal="center" vertical="center"/>
      <protection locked="0"/>
    </xf>
    <xf numFmtId="0" fontId="6" fillId="26" borderId="16" xfId="0" applyFont="1" applyFill="1" applyBorder="1" applyAlignment="1" applyProtection="1">
      <alignment horizontal="center" vertical="center"/>
      <protection locked="0"/>
    </xf>
    <xf numFmtId="0" fontId="6" fillId="26" borderId="49" xfId="0" applyFont="1" applyFill="1" applyBorder="1" applyAlignment="1" applyProtection="1">
      <alignment horizontal="center" vertical="center"/>
      <protection locked="0"/>
    </xf>
    <xf numFmtId="0" fontId="6" fillId="26" borderId="50" xfId="0" applyFont="1" applyFill="1" applyBorder="1" applyAlignment="1" applyProtection="1">
      <alignment horizontal="center" vertical="center"/>
      <protection locked="0"/>
    </xf>
    <xf numFmtId="0" fontId="1" fillId="27" borderId="8" xfId="0" applyFont="1" applyFill="1" applyBorder="1" applyAlignment="1">
      <alignment horizontal="center" vertical="center"/>
    </xf>
    <xf numFmtId="0" fontId="1" fillId="10" borderId="25" xfId="0" applyFont="1" applyFill="1" applyBorder="1" applyAlignment="1">
      <alignment horizontal="center" vertical="center"/>
    </xf>
    <xf numFmtId="0" fontId="1" fillId="26" borderId="16" xfId="3" applyFont="1" applyFill="1" applyBorder="1" applyAlignment="1" applyProtection="1">
      <alignment horizontal="left" vertical="center"/>
      <protection locked="0"/>
    </xf>
    <xf numFmtId="14" fontId="1" fillId="27" borderId="8" xfId="0" applyNumberFormat="1" applyFont="1" applyFill="1" applyBorder="1" applyAlignment="1">
      <alignment horizontal="center" vertical="center"/>
    </xf>
    <xf numFmtId="0" fontId="1" fillId="10" borderId="20" xfId="0" applyFont="1" applyFill="1" applyBorder="1" applyAlignment="1">
      <alignment horizontal="center" vertical="center"/>
    </xf>
    <xf numFmtId="0" fontId="1" fillId="26" borderId="20" xfId="0" applyFont="1" applyFill="1" applyBorder="1" applyAlignment="1">
      <alignment horizontal="center" vertical="center"/>
    </xf>
    <xf numFmtId="0" fontId="1" fillId="26" borderId="21" xfId="0" applyFont="1" applyFill="1" applyBorder="1" applyAlignment="1" applyProtection="1">
      <alignment horizontal="center" vertical="center"/>
      <protection locked="0"/>
    </xf>
    <xf numFmtId="0" fontId="1" fillId="26" borderId="40" xfId="0" applyFont="1" applyFill="1" applyBorder="1" applyAlignment="1" applyProtection="1">
      <alignment horizontal="center" vertical="center"/>
      <protection locked="0"/>
    </xf>
    <xf numFmtId="164" fontId="1" fillId="26" borderId="41" xfId="0" applyNumberFormat="1" applyFont="1" applyFill="1" applyBorder="1" applyAlignment="1" applyProtection="1">
      <alignment horizontal="center" vertical="center"/>
      <protection locked="0"/>
    </xf>
    <xf numFmtId="10" fontId="1" fillId="27" borderId="21" xfId="5" applyNumberFormat="1" applyFont="1" applyFill="1" applyBorder="1" applyAlignment="1" applyProtection="1">
      <alignment horizontal="center" vertical="center"/>
    </xf>
    <xf numFmtId="0" fontId="1" fillId="27" borderId="21" xfId="0" applyFont="1" applyFill="1" applyBorder="1" applyAlignment="1">
      <alignment horizontal="center" vertical="center"/>
    </xf>
    <xf numFmtId="164" fontId="1" fillId="26" borderId="37" xfId="0" applyNumberFormat="1" applyFont="1" applyFill="1" applyBorder="1" applyAlignment="1" applyProtection="1">
      <alignment horizontal="center" vertical="center"/>
      <protection locked="0"/>
    </xf>
    <xf numFmtId="0" fontId="1" fillId="26" borderId="16" xfId="3" applyFont="1" applyFill="1" applyBorder="1" applyAlignment="1" applyProtection="1">
      <alignment vertical="center"/>
      <protection locked="0"/>
    </xf>
    <xf numFmtId="0" fontId="1" fillId="26" borderId="37" xfId="3" applyFont="1" applyFill="1" applyBorder="1" applyAlignment="1" applyProtection="1">
      <alignment vertical="center"/>
      <protection locked="0"/>
    </xf>
    <xf numFmtId="0" fontId="1" fillId="9" borderId="0" xfId="3" applyFont="1" applyFill="1" applyBorder="1" applyAlignment="1">
      <alignment vertical="center"/>
    </xf>
    <xf numFmtId="0" fontId="1" fillId="26" borderId="37" xfId="3" applyFont="1" applyFill="1" applyBorder="1" applyAlignment="1" applyProtection="1">
      <alignment horizontal="left" vertical="center"/>
      <protection locked="0"/>
    </xf>
    <xf numFmtId="0" fontId="1" fillId="27" borderId="3" xfId="0" applyFont="1" applyFill="1" applyBorder="1" applyAlignment="1">
      <alignment horizontal="center" vertical="center"/>
    </xf>
    <xf numFmtId="0" fontId="1" fillId="26" borderId="24" xfId="3" applyFont="1" applyFill="1" applyBorder="1" applyAlignment="1" applyProtection="1">
      <alignment horizontal="left" vertical="center"/>
      <protection locked="0"/>
    </xf>
    <xf numFmtId="0" fontId="1" fillId="26" borderId="19" xfId="3" applyFont="1" applyFill="1" applyBorder="1" applyAlignment="1" applyProtection="1">
      <alignment horizontal="left" vertical="center"/>
      <protection locked="0"/>
    </xf>
    <xf numFmtId="14" fontId="0" fillId="0" borderId="18" xfId="0" applyNumberFormat="1" applyBorder="1" applyAlignment="1" applyProtection="1">
      <alignment vertical="center"/>
      <protection locked="0"/>
    </xf>
    <xf numFmtId="0" fontId="9" fillId="3" borderId="1" xfId="0" applyFont="1" applyFill="1" applyBorder="1" applyAlignment="1">
      <alignment vertical="center" wrapText="1"/>
    </xf>
    <xf numFmtId="0" fontId="15" fillId="11" borderId="5" xfId="0" applyFont="1" applyFill="1" applyBorder="1" applyAlignment="1">
      <alignment horizontal="left" vertical="center" wrapText="1"/>
    </xf>
    <xf numFmtId="0" fontId="15" fillId="11" borderId="0" xfId="0" applyFont="1" applyFill="1" applyAlignment="1">
      <alignment horizontal="left" vertical="center" wrapText="1"/>
    </xf>
    <xf numFmtId="0" fontId="26" fillId="26" borderId="8" xfId="0" applyFont="1" applyFill="1" applyBorder="1" applyAlignment="1">
      <alignment horizontal="left" vertical="center" wrapText="1"/>
    </xf>
    <xf numFmtId="0" fontId="12" fillId="2" borderId="0" xfId="1" applyFont="1" applyAlignment="1">
      <alignment horizontal="left" vertical="top" wrapText="1"/>
    </xf>
    <xf numFmtId="0" fontId="15" fillId="11" borderId="6" xfId="0" applyFont="1" applyFill="1" applyBorder="1" applyAlignment="1">
      <alignment horizontal="center" vertical="center" wrapText="1"/>
    </xf>
    <xf numFmtId="0" fontId="15" fillId="11" borderId="7" xfId="0" applyFont="1" applyFill="1" applyBorder="1" applyAlignment="1">
      <alignment horizontal="center" vertical="center" wrapText="1"/>
    </xf>
    <xf numFmtId="0" fontId="15" fillId="11" borderId="15" xfId="0" applyFont="1" applyFill="1" applyBorder="1" applyAlignment="1">
      <alignment horizontal="center" vertical="center" wrapText="1"/>
    </xf>
    <xf numFmtId="0" fontId="12" fillId="26" borderId="8" xfId="0" applyFont="1" applyFill="1" applyBorder="1" applyAlignment="1">
      <alignment horizontal="left" vertical="center" wrapText="1"/>
    </xf>
    <xf numFmtId="0" fontId="26" fillId="10" borderId="9" xfId="0" applyFont="1" applyFill="1" applyBorder="1" applyAlignment="1">
      <alignment horizontal="center" vertical="center" wrapText="1"/>
    </xf>
    <xf numFmtId="0" fontId="26" fillId="10" borderId="10" xfId="0" applyFont="1" applyFill="1" applyBorder="1" applyAlignment="1">
      <alignment horizontal="center" vertical="center" wrapText="1"/>
    </xf>
    <xf numFmtId="0" fontId="26" fillId="10" borderId="11" xfId="0" applyFont="1" applyFill="1" applyBorder="1" applyAlignment="1">
      <alignment horizontal="center" vertical="center" wrapText="1"/>
    </xf>
    <xf numFmtId="0" fontId="15" fillId="11" borderId="16" xfId="2" applyBorder="1" applyAlignment="1">
      <alignment vertical="center"/>
    </xf>
    <xf numFmtId="0" fontId="0" fillId="0" borderId="19" xfId="0" applyBorder="1" applyAlignment="1">
      <alignment vertical="center"/>
    </xf>
    <xf numFmtId="0" fontId="26" fillId="26" borderId="9" xfId="0" applyFont="1" applyFill="1" applyBorder="1" applyAlignment="1">
      <alignment horizontal="left" vertical="center" wrapText="1"/>
    </xf>
    <xf numFmtId="0" fontId="26" fillId="26" borderId="10" xfId="0" applyFont="1" applyFill="1" applyBorder="1" applyAlignment="1">
      <alignment horizontal="left" vertical="center" wrapText="1"/>
    </xf>
    <xf numFmtId="0" fontId="15" fillId="11" borderId="12" xfId="2" applyBorder="1" applyAlignment="1">
      <alignment horizontal="left" vertical="center" wrapText="1"/>
    </xf>
    <xf numFmtId="0" fontId="15" fillId="11" borderId="7" xfId="2" applyBorder="1" applyAlignment="1">
      <alignment horizontal="left" vertical="center" wrapText="1"/>
    </xf>
    <xf numFmtId="0" fontId="21" fillId="11" borderId="23" xfId="2" applyFont="1" applyBorder="1" applyAlignment="1">
      <alignment horizontal="left" vertical="top" wrapText="1"/>
    </xf>
    <xf numFmtId="0" fontId="21" fillId="11" borderId="22" xfId="2" applyFont="1" applyBorder="1" applyAlignment="1">
      <alignment horizontal="left" vertical="top" wrapText="1"/>
    </xf>
    <xf numFmtId="0" fontId="21" fillId="11" borderId="29" xfId="2" applyFont="1"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0" borderId="47" xfId="0" applyBorder="1" applyAlignment="1">
      <alignment horizontal="center" vertical="center" wrapText="1"/>
    </xf>
    <xf numFmtId="0" fontId="26" fillId="26" borderId="9"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26" fillId="26"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26" fillId="26" borderId="8" xfId="0" applyFont="1" applyFill="1" applyBorder="1" applyAlignment="1">
      <alignment horizontal="center" vertical="center" wrapText="1"/>
    </xf>
    <xf numFmtId="0" fontId="0" fillId="0" borderId="8" xfId="0" applyBorder="1" applyAlignment="1">
      <alignment vertical="center" wrapText="1"/>
    </xf>
    <xf numFmtId="0" fontId="22" fillId="20" borderId="16" xfId="2" applyFont="1" applyFill="1" applyBorder="1" applyAlignment="1">
      <alignment horizontal="left" vertical="top" wrapText="1"/>
    </xf>
    <xf numFmtId="0" fontId="22" fillId="20" borderId="19" xfId="2" applyFont="1" applyFill="1" applyBorder="1" applyAlignment="1">
      <alignment horizontal="left" vertical="top" wrapText="1"/>
    </xf>
    <xf numFmtId="0" fontId="22" fillId="20" borderId="34" xfId="2" applyFont="1" applyFill="1" applyBorder="1" applyAlignment="1">
      <alignment horizontal="left" vertical="top" wrapText="1"/>
    </xf>
    <xf numFmtId="0" fontId="22" fillId="20" borderId="18" xfId="2" applyFont="1" applyFill="1" applyBorder="1" applyAlignment="1">
      <alignment horizontal="left" vertical="top" wrapText="1"/>
    </xf>
    <xf numFmtId="0" fontId="26" fillId="26" borderId="27" xfId="0" applyFont="1" applyFill="1" applyBorder="1" applyAlignment="1">
      <alignment horizontal="center" vertical="center"/>
    </xf>
    <xf numFmtId="0" fontId="26" fillId="26" borderId="26" xfId="0" applyFont="1" applyFill="1" applyBorder="1" applyAlignment="1">
      <alignment horizontal="center" vertical="center"/>
    </xf>
    <xf numFmtId="0" fontId="21" fillId="11" borderId="3" xfId="2" applyFont="1" applyAlignment="1">
      <alignment horizontal="left" vertical="top" wrapText="1"/>
    </xf>
    <xf numFmtId="0" fontId="21" fillId="11" borderId="3" xfId="2" applyFont="1" applyAlignment="1">
      <alignment horizontal="left" vertical="top"/>
    </xf>
    <xf numFmtId="0" fontId="21" fillId="11" borderId="24" xfId="2" applyFont="1" applyBorder="1" applyAlignment="1">
      <alignment horizontal="center" vertical="center" wrapText="1"/>
    </xf>
    <xf numFmtId="0" fontId="21" fillId="11" borderId="46" xfId="2" applyFont="1" applyBorder="1" applyAlignment="1">
      <alignment horizontal="center" vertical="center" wrapText="1"/>
    </xf>
    <xf numFmtId="0" fontId="21" fillId="11" borderId="16" xfId="2" applyFont="1" applyBorder="1" applyAlignment="1">
      <alignment horizontal="left" vertical="top" wrapText="1"/>
    </xf>
    <xf numFmtId="0" fontId="12" fillId="2" borderId="0" xfId="1" applyFont="1" applyAlignment="1">
      <alignment horizontal="left" vertical="center" wrapText="1"/>
    </xf>
    <xf numFmtId="0" fontId="21" fillId="11" borderId="16" xfId="2" applyFont="1" applyBorder="1" applyAlignment="1">
      <alignment horizontal="center" vertical="center" wrapText="1"/>
    </xf>
    <xf numFmtId="0" fontId="21" fillId="11" borderId="18" xfId="2" applyFont="1" applyBorder="1" applyAlignment="1">
      <alignment horizontal="center" vertical="center" wrapText="1"/>
    </xf>
    <xf numFmtId="0" fontId="21" fillId="11" borderId="23" xfId="2" applyFont="1" applyBorder="1" applyAlignment="1">
      <alignment horizontal="center" vertical="center" wrapText="1"/>
    </xf>
    <xf numFmtId="0" fontId="21" fillId="11" borderId="30" xfId="2" applyFont="1" applyBorder="1" applyAlignment="1">
      <alignment horizontal="center" vertical="center" wrapText="1"/>
    </xf>
    <xf numFmtId="0" fontId="21" fillId="11" borderId="34" xfId="2" applyFont="1" applyBorder="1" applyAlignment="1">
      <alignment horizontal="center" vertical="center" wrapText="1"/>
    </xf>
    <xf numFmtId="0" fontId="21" fillId="11" borderId="19" xfId="2" applyFont="1" applyBorder="1" applyAlignment="1">
      <alignment horizontal="center"/>
    </xf>
    <xf numFmtId="0" fontId="21" fillId="11" borderId="18" xfId="2" applyFont="1" applyBorder="1" applyAlignment="1">
      <alignment horizontal="center"/>
    </xf>
    <xf numFmtId="0" fontId="21" fillId="11" borderId="34" xfId="2" applyFont="1" applyBorder="1" applyAlignment="1">
      <alignment horizontal="left" vertical="top" wrapText="1"/>
    </xf>
    <xf numFmtId="0" fontId="21" fillId="11" borderId="19" xfId="2" applyFont="1" applyBorder="1" applyAlignment="1">
      <alignment horizontal="left" vertical="top" wrapText="1"/>
    </xf>
    <xf numFmtId="0" fontId="21" fillId="11" borderId="18" xfId="2" applyFont="1" applyBorder="1" applyAlignment="1">
      <alignment horizontal="left" vertical="top" wrapText="1"/>
    </xf>
    <xf numFmtId="0" fontId="15" fillId="11" borderId="16" xfId="2" applyBorder="1" applyAlignment="1">
      <alignment horizontal="left" vertical="center"/>
    </xf>
    <xf numFmtId="0" fontId="0" fillId="0" borderId="19" xfId="0" applyBorder="1" applyAlignment="1">
      <alignment horizontal="left" vertical="center"/>
    </xf>
    <xf numFmtId="0" fontId="26" fillId="26" borderId="11" xfId="0" applyFont="1" applyFill="1" applyBorder="1" applyAlignment="1">
      <alignment horizontal="left" vertical="center" wrapText="1"/>
    </xf>
    <xf numFmtId="0" fontId="15" fillId="11" borderId="15" xfId="2" applyBorder="1" applyAlignment="1">
      <alignment horizontal="left" vertical="center" wrapText="1"/>
    </xf>
    <xf numFmtId="0" fontId="12" fillId="10" borderId="0" xfId="1" applyFont="1" applyFill="1" applyAlignment="1">
      <alignment horizontal="left" vertical="top" wrapText="1"/>
    </xf>
    <xf numFmtId="0" fontId="15" fillId="11" borderId="9" xfId="2" applyBorder="1" applyAlignment="1">
      <alignment horizontal="left" vertical="center" wrapText="1"/>
    </xf>
    <xf numFmtId="0" fontId="15" fillId="11" borderId="10" xfId="2" applyBorder="1" applyAlignment="1">
      <alignment horizontal="left" vertical="center" wrapText="1"/>
    </xf>
    <xf numFmtId="0" fontId="21" fillId="11" borderId="0" xfId="2" applyFont="1" applyBorder="1" applyAlignment="1">
      <alignment horizontal="center" vertical="center" wrapText="1"/>
    </xf>
    <xf numFmtId="0" fontId="9" fillId="17" borderId="34" xfId="0" applyFont="1" applyFill="1" applyBorder="1" applyAlignment="1">
      <alignment horizontal="center" vertical="center" wrapText="1"/>
    </xf>
    <xf numFmtId="0" fontId="9" fillId="17" borderId="18" xfId="0" applyFont="1" applyFill="1" applyBorder="1" applyAlignment="1">
      <alignment horizontal="center" vertical="center" wrapText="1"/>
    </xf>
    <xf numFmtId="0" fontId="12" fillId="14" borderId="0" xfId="1" applyFont="1" applyFill="1" applyAlignment="1">
      <alignment horizontal="left" vertical="top" wrapText="1"/>
    </xf>
    <xf numFmtId="0" fontId="15" fillId="11" borderId="9" xfId="0" applyFont="1" applyFill="1" applyBorder="1" applyAlignment="1">
      <alignment horizontal="center" vertical="center" wrapText="1"/>
    </xf>
    <xf numFmtId="0" fontId="15" fillId="11" borderId="10" xfId="0" applyFont="1" applyFill="1" applyBorder="1" applyAlignment="1">
      <alignment horizontal="center" vertical="center" wrapText="1"/>
    </xf>
    <xf numFmtId="0" fontId="15" fillId="11" borderId="13" xfId="0" applyFont="1" applyFill="1" applyBorder="1" applyAlignment="1">
      <alignment horizontal="left" vertical="center" wrapText="1"/>
    </xf>
    <xf numFmtId="0" fontId="15" fillId="11" borderId="48" xfId="0" applyFont="1" applyFill="1" applyBorder="1" applyAlignment="1">
      <alignment horizontal="left" vertical="center" wrapText="1"/>
    </xf>
    <xf numFmtId="0" fontId="15" fillId="11" borderId="14" xfId="0" applyFont="1" applyFill="1" applyBorder="1" applyAlignment="1">
      <alignment horizontal="left" vertical="center" wrapText="1"/>
    </xf>
    <xf numFmtId="0" fontId="15" fillId="11" borderId="6" xfId="0" applyFont="1" applyFill="1" applyBorder="1" applyAlignment="1">
      <alignment horizontal="left" vertical="center" wrapText="1"/>
    </xf>
    <xf numFmtId="0" fontId="15" fillId="11" borderId="7" xfId="0" applyFont="1" applyFill="1" applyBorder="1" applyAlignment="1">
      <alignment horizontal="left" vertical="center" wrapText="1"/>
    </xf>
    <xf numFmtId="0" fontId="15" fillId="11" borderId="15" xfId="0" applyFont="1" applyFill="1" applyBorder="1" applyAlignment="1">
      <alignment horizontal="left" vertical="center" wrapText="1"/>
    </xf>
    <xf numFmtId="0" fontId="15" fillId="11" borderId="11" xfId="2" applyBorder="1" applyAlignment="1">
      <alignment horizontal="left" vertical="center" wrapText="1"/>
    </xf>
    <xf numFmtId="0" fontId="12" fillId="26" borderId="3" xfId="0" applyFont="1" applyFill="1" applyBorder="1" applyAlignment="1">
      <alignment horizontal="left" vertical="center" wrapText="1"/>
    </xf>
    <xf numFmtId="0" fontId="15" fillId="11" borderId="3" xfId="2" applyAlignment="1">
      <alignment horizontal="left" vertical="center" wrapText="1"/>
    </xf>
    <xf numFmtId="0" fontId="19" fillId="10" borderId="0" xfId="0" applyFont="1" applyFill="1" applyAlignment="1">
      <alignment horizontal="left" vertical="top" wrapText="1"/>
    </xf>
    <xf numFmtId="0" fontId="47" fillId="11" borderId="3" xfId="0" applyFont="1" applyFill="1" applyBorder="1" applyAlignment="1">
      <alignment horizontal="center" vertical="center" wrapText="1"/>
    </xf>
    <xf numFmtId="0" fontId="46" fillId="26" borderId="3" xfId="0" applyFont="1" applyFill="1" applyBorder="1" applyAlignment="1">
      <alignment horizontal="left" vertical="center" wrapText="1"/>
    </xf>
    <xf numFmtId="0" fontId="7" fillId="0" borderId="0" xfId="0" applyFont="1" applyAlignment="1">
      <alignment horizontal="center" vertical="center" wrapText="1"/>
    </xf>
    <xf numFmtId="0" fontId="18" fillId="0" borderId="0" xfId="0" applyFont="1" applyAlignment="1">
      <alignment horizontal="center" vertical="center" wrapText="1"/>
    </xf>
    <xf numFmtId="0" fontId="6" fillId="26" borderId="3" xfId="0" applyFont="1" applyFill="1" applyBorder="1" applyAlignment="1">
      <alignment horizontal="left" vertical="center" wrapText="1"/>
    </xf>
    <xf numFmtId="0" fontId="15" fillId="11" borderId="3" xfId="0" applyFont="1" applyFill="1" applyBorder="1" applyAlignment="1">
      <alignment horizontal="center" vertical="center" wrapText="1"/>
    </xf>
  </cellXfs>
  <cellStyles count="6">
    <cellStyle name="Heading 1 2" xfId="4" xr:uid="{DE8A6F04-9762-41C1-8D9F-861E7EA715AC}"/>
    <cellStyle name="Normal" xfId="0" builtinId="0"/>
    <cellStyle name="Percent 2" xfId="5" xr:uid="{2D39A555-FF25-4B16-B37A-DD704D1D8C0C}"/>
    <cellStyle name="Table Heading" xfId="2" xr:uid="{C2539695-3EA4-4209-BD4F-5991DB39371F}"/>
    <cellStyle name="Table Text" xfId="3" xr:uid="{1F8A95EB-44C2-4586-A530-8FF7C712EBC1}"/>
    <cellStyle name="Text box" xfId="1" xr:uid="{8855DDF5-7E55-4A56-A224-5CC28FF0D2D8}"/>
  </cellStyles>
  <dxfs count="44">
    <dxf>
      <font>
        <color rgb="FFFF0000"/>
      </font>
      <fill>
        <patternFill>
          <bgColor theme="6"/>
        </patternFill>
      </fill>
    </dxf>
    <dxf>
      <font>
        <color rgb="FF9C0006"/>
      </font>
      <fill>
        <patternFill>
          <bgColor rgb="FFFFC7CE"/>
        </patternFill>
      </fill>
    </dxf>
    <dxf>
      <font>
        <color rgb="FF9C0006"/>
      </font>
      <fill>
        <patternFill>
          <bgColor rgb="FFFFC7CE"/>
        </patternFill>
      </fill>
    </dxf>
    <dxf>
      <font>
        <color rgb="FFFF0000"/>
      </font>
      <fill>
        <patternFill>
          <bgColor rgb="FF002060"/>
        </patternFill>
      </fill>
    </dxf>
    <dxf>
      <font>
        <color rgb="FFFF0000"/>
      </font>
      <fill>
        <patternFill>
          <bgColor rgb="FF002060"/>
        </patternFill>
      </fill>
    </dxf>
    <dxf>
      <font>
        <color rgb="FF9C0006"/>
      </font>
      <fill>
        <patternFill>
          <bgColor rgb="FFFFC7CE"/>
        </patternFill>
      </fill>
    </dxf>
    <dxf>
      <font>
        <color rgb="FF9C0006"/>
      </font>
      <fill>
        <patternFill>
          <bgColor rgb="FFFFC7CE"/>
        </patternFill>
      </fill>
    </dxf>
    <dxf>
      <font>
        <color rgb="FFFF0000"/>
      </font>
      <fill>
        <patternFill>
          <bgColor rgb="FF002060"/>
        </patternFill>
      </fill>
    </dxf>
    <dxf>
      <font>
        <color rgb="FFFF0000"/>
      </font>
      <fill>
        <patternFill>
          <bgColor rgb="FF002060"/>
        </patternFill>
      </fill>
    </dxf>
    <dxf>
      <font>
        <color rgb="FFFF0000"/>
      </font>
      <fill>
        <patternFill>
          <bgColor rgb="FF002060"/>
        </patternFill>
      </fill>
    </dxf>
    <dxf>
      <font>
        <color rgb="FFFF0000"/>
      </font>
      <fill>
        <patternFill>
          <bgColor rgb="FF002060"/>
        </patternFill>
      </fill>
    </dxf>
    <dxf>
      <font>
        <color rgb="FFFF0000"/>
      </font>
      <fill>
        <patternFill>
          <bgColor rgb="FF002060"/>
        </patternFill>
      </fill>
    </dxf>
    <dxf>
      <font>
        <color rgb="FFFF0000"/>
      </font>
      <fill>
        <patternFill>
          <bgColor rgb="FF002060"/>
        </patternFill>
      </fill>
    </dxf>
    <dxf>
      <font>
        <color rgb="FFFF0000"/>
      </font>
      <fill>
        <patternFill>
          <bgColor rgb="FF002060"/>
        </patternFill>
      </fill>
    </dxf>
    <dxf>
      <font>
        <color rgb="FF9C0006"/>
      </font>
      <fill>
        <patternFill>
          <bgColor rgb="FFFFC7CE"/>
        </patternFill>
      </fill>
    </dxf>
    <dxf>
      <font>
        <color rgb="FFFF0000"/>
      </font>
      <fill>
        <patternFill>
          <fgColor auto="1"/>
          <bgColor rgb="FF002060"/>
        </patternFill>
      </fill>
    </dxf>
    <dxf>
      <font>
        <color rgb="FF9C0006"/>
      </font>
      <fill>
        <patternFill>
          <bgColor rgb="FFFFC7CE"/>
        </patternFill>
      </fill>
    </dxf>
    <dxf>
      <font>
        <color rgb="FFFF0000"/>
      </font>
      <fill>
        <patternFill>
          <bgColor rgb="FF002060"/>
        </patternFill>
      </fill>
    </dxf>
    <dxf>
      <font>
        <color rgb="FFFF0000"/>
      </font>
      <fill>
        <patternFill>
          <bgColor rgb="FF002060"/>
        </patternFill>
      </fill>
    </dxf>
    <dxf>
      <font>
        <color rgb="FFFF0000"/>
      </font>
      <fill>
        <patternFill>
          <bgColor rgb="FF002060"/>
        </patternFill>
      </fill>
    </dxf>
    <dxf>
      <font>
        <color rgb="FFFF0000"/>
      </font>
    </dxf>
    <dxf>
      <font>
        <color rgb="FFFF0000"/>
      </font>
      <fill>
        <patternFill>
          <bgColor rgb="FF002060"/>
        </patternFill>
      </fill>
    </dxf>
    <dxf>
      <font>
        <color rgb="FFFF0000"/>
      </font>
      <fill>
        <patternFill>
          <bgColor rgb="FF002060"/>
        </patternFill>
      </fill>
    </dxf>
    <dxf>
      <font>
        <color rgb="FFFF0000"/>
      </font>
    </dxf>
    <dxf>
      <font>
        <color rgb="FFFF0000"/>
      </font>
      <fill>
        <patternFill>
          <bgColor rgb="FF002060"/>
        </patternFill>
      </fill>
    </dxf>
    <dxf>
      <font>
        <color rgb="FFFF0000"/>
      </font>
      <fill>
        <patternFill>
          <bgColor rgb="FF002060"/>
        </patternFill>
      </fill>
    </dxf>
    <dxf>
      <fill>
        <patternFill>
          <bgColor rgb="FF002060"/>
        </patternFill>
      </fill>
    </dxf>
    <dxf>
      <fill>
        <patternFill>
          <bgColor rgb="FF002060"/>
        </patternFill>
      </fill>
    </dxf>
    <dxf>
      <fill>
        <patternFill>
          <bgColor rgb="FF002060"/>
        </patternFill>
      </fill>
    </dxf>
    <dxf>
      <fill>
        <patternFill>
          <bgColor rgb="FF002060"/>
        </patternFill>
      </fill>
    </dxf>
    <dxf>
      <fill>
        <patternFill>
          <bgColor rgb="FF002060"/>
        </patternFill>
      </fill>
    </dxf>
    <dxf>
      <fill>
        <patternFill>
          <bgColor rgb="FF002060"/>
        </patternFill>
      </fill>
    </dxf>
    <dxf>
      <fill>
        <patternFill>
          <bgColor rgb="FF002060"/>
        </patternFill>
      </fill>
    </dxf>
    <dxf>
      <fill>
        <patternFill>
          <bgColor rgb="FF002060"/>
        </patternFill>
      </fill>
    </dxf>
    <dxf>
      <fill>
        <patternFill>
          <bgColor rgb="FF002060"/>
        </patternFill>
      </fill>
    </dxf>
    <dxf>
      <font>
        <color rgb="FFFF0000"/>
      </font>
      <fill>
        <patternFill>
          <bgColor rgb="FF002060"/>
        </patternFill>
      </fill>
    </dxf>
    <dxf>
      <font>
        <color rgb="FFFF0000"/>
      </font>
      <fill>
        <patternFill patternType="solid">
          <fgColor auto="1"/>
          <bgColor rgb="FF002060"/>
        </patternFill>
      </fill>
    </dxf>
    <dxf>
      <fill>
        <patternFill>
          <bgColor rgb="FF002060"/>
        </patternFill>
      </fill>
    </dxf>
    <dxf>
      <font>
        <color rgb="FFFF0000"/>
      </font>
    </dxf>
    <dxf>
      <font>
        <color rgb="FFFF0000"/>
      </font>
      <fill>
        <patternFill>
          <bgColor rgb="FF002060"/>
        </patternFill>
      </fill>
    </dxf>
    <dxf>
      <fill>
        <patternFill>
          <bgColor rgb="FF002060"/>
        </patternFill>
      </fill>
    </dxf>
    <dxf>
      <fill>
        <patternFill>
          <bgColor rgb="FF002060"/>
        </patternFill>
      </fill>
    </dxf>
    <dxf>
      <font>
        <color rgb="FFFF0000"/>
      </font>
      <fill>
        <patternFill>
          <bgColor rgb="FF002060"/>
        </patternFill>
      </fill>
    </dxf>
    <dxf>
      <font>
        <color rgb="FFFF0000"/>
      </font>
      <fill>
        <patternFill>
          <bgColor rgb="FF002060"/>
        </patternFill>
      </fill>
    </dxf>
  </dxfs>
  <tableStyles count="0" defaultTableStyle="TableStyleMedium2" defaultPivotStyle="PivotStyleLight16"/>
  <colors>
    <mruColors>
      <color rgb="FFDDE1F3"/>
      <color rgb="FF133A6E"/>
      <color rgb="FF375894"/>
      <color rgb="FF004C90"/>
      <color rgb="FF0D0D0D"/>
      <color rgb="FFFFFFFF"/>
      <color rgb="FF00B3C3"/>
      <color rgb="FF0090D4"/>
      <color rgb="FF004082"/>
      <color rgb="FFD04A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9</xdr:col>
      <xdr:colOff>502920</xdr:colOff>
      <xdr:row>1</xdr:row>
      <xdr:rowOff>21590</xdr:rowOff>
    </xdr:from>
    <xdr:ext cx="882015" cy="866922"/>
    <xdr:pic>
      <xdr:nvPicPr>
        <xdr:cNvPr id="2" name="Picture 1">
          <a:extLst>
            <a:ext uri="{FF2B5EF4-FFF2-40B4-BE49-F238E27FC236}">
              <a16:creationId xmlns:a16="http://schemas.microsoft.com/office/drawing/2014/main" id="{00407904-25B0-45EF-861F-5E19DB467E53}"/>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20220" y="205740"/>
          <a:ext cx="882015" cy="866922"/>
        </a:xfrm>
        <a:prstGeom prst="rect">
          <a:avLst/>
        </a:prstGeom>
        <a:noFill/>
      </xdr:spPr>
    </xdr:pic>
    <xdr:clientData/>
  </xdr:oneCellAnchor>
</xdr:wsDr>
</file>

<file path=xl/drawings/drawing10.xml><?xml version="1.0" encoding="utf-8"?>
<xdr:wsDr xmlns:xdr="http://schemas.openxmlformats.org/drawingml/2006/spreadsheetDrawing" xmlns:a="http://schemas.openxmlformats.org/drawingml/2006/main">
  <xdr:twoCellAnchor>
    <xdr:from>
      <xdr:col>5</xdr:col>
      <xdr:colOff>1730376</xdr:colOff>
      <xdr:row>1</xdr:row>
      <xdr:rowOff>111122</xdr:rowOff>
    </xdr:from>
    <xdr:to>
      <xdr:col>5</xdr:col>
      <xdr:colOff>2738376</xdr:colOff>
      <xdr:row>5</xdr:row>
      <xdr:rowOff>357122</xdr:rowOff>
    </xdr:to>
    <xdr:grpSp>
      <xdr:nvGrpSpPr>
        <xdr:cNvPr id="2" name="Group 1">
          <a:extLst>
            <a:ext uri="{FF2B5EF4-FFF2-40B4-BE49-F238E27FC236}">
              <a16:creationId xmlns:a16="http://schemas.microsoft.com/office/drawing/2014/main" id="{2A8B608B-428A-4902-949B-095FB26C1F58}"/>
            </a:ext>
            <a:ext uri="{C183D7F6-B498-43B3-948B-1728B52AA6E4}">
              <adec:decorative xmlns:adec="http://schemas.microsoft.com/office/drawing/2017/decorative" val="1"/>
            </a:ext>
          </a:extLst>
        </xdr:cNvPr>
        <xdr:cNvGrpSpPr/>
      </xdr:nvGrpSpPr>
      <xdr:grpSpPr>
        <a:xfrm>
          <a:off x="14206258" y="492122"/>
          <a:ext cx="1008000" cy="948235"/>
          <a:chOff x="1773014" y="7603938"/>
          <a:chExt cx="1013487" cy="977995"/>
        </a:xfrm>
      </xdr:grpSpPr>
      <xdr:sp macro="" textlink="">
        <xdr:nvSpPr>
          <xdr:cNvPr id="3" name="Oval 2">
            <a:extLst>
              <a:ext uri="{FF2B5EF4-FFF2-40B4-BE49-F238E27FC236}">
                <a16:creationId xmlns:a16="http://schemas.microsoft.com/office/drawing/2014/main" id="{4FD3026E-E18E-4C58-8ECC-852057DE84BE}"/>
              </a:ext>
            </a:extLst>
          </xdr:cNvPr>
          <xdr:cNvSpPr/>
        </xdr:nvSpPr>
        <xdr:spPr>
          <a:xfrm>
            <a:off x="1773014" y="7603938"/>
            <a:ext cx="1013487" cy="977995"/>
          </a:xfrm>
          <a:prstGeom prst="ellipse">
            <a:avLst/>
          </a:prstGeom>
          <a:solidFill>
            <a:srgbClr val="004C9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107000"/>
              </a:lnSpc>
              <a:spcAft>
                <a:spcPts val="800"/>
              </a:spcAft>
            </a:pPr>
            <a:endParaRPr lang="en-AU" sz="1000">
              <a:effectLst/>
              <a:latin typeface="Arial" panose="020B0604020202020204" pitchFamily="34" charset="0"/>
              <a:ea typeface="Calibri" panose="020F0502020204030204" pitchFamily="34" charset="0"/>
              <a:cs typeface="Arial" panose="020B0604020202020204" pitchFamily="34" charset="0"/>
            </a:endParaRPr>
          </a:p>
        </xdr:txBody>
      </xdr:sp>
      <xdr:pic>
        <xdr:nvPicPr>
          <xdr:cNvPr id="4" name="Graphic 27">
            <a:extLst>
              <a:ext uri="{FF2B5EF4-FFF2-40B4-BE49-F238E27FC236}">
                <a16:creationId xmlns:a16="http://schemas.microsoft.com/office/drawing/2014/main" id="{EF8FC055-F636-4AEB-B570-84E69F1C56D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902732" y="7822585"/>
            <a:ext cx="775425" cy="597565"/>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800099</xdr:colOff>
      <xdr:row>1</xdr:row>
      <xdr:rowOff>77692</xdr:rowOff>
    </xdr:from>
    <xdr:to>
      <xdr:col>9</xdr:col>
      <xdr:colOff>1808099</xdr:colOff>
      <xdr:row>5</xdr:row>
      <xdr:rowOff>424545</xdr:rowOff>
    </xdr:to>
    <xdr:grpSp>
      <xdr:nvGrpSpPr>
        <xdr:cNvPr id="11" name="Group 10">
          <a:extLst>
            <a:ext uri="{FF2B5EF4-FFF2-40B4-BE49-F238E27FC236}">
              <a16:creationId xmlns:a16="http://schemas.microsoft.com/office/drawing/2014/main" id="{90D44554-2188-46D2-8570-29D27B9CBB32}"/>
            </a:ext>
            <a:ext uri="{C183D7F6-B498-43B3-948B-1728B52AA6E4}">
              <adec:decorative xmlns:adec="http://schemas.microsoft.com/office/drawing/2017/decorative" val="1"/>
            </a:ext>
          </a:extLst>
        </xdr:cNvPr>
        <xdr:cNvGrpSpPr/>
      </xdr:nvGrpSpPr>
      <xdr:grpSpPr>
        <a:xfrm>
          <a:off x="17354923" y="458692"/>
          <a:ext cx="1008000" cy="1026677"/>
          <a:chOff x="0" y="0"/>
          <a:chExt cx="612648" cy="612648"/>
        </a:xfrm>
      </xdr:grpSpPr>
      <xdr:sp macro="" textlink="">
        <xdr:nvSpPr>
          <xdr:cNvPr id="12" name="Freeform: Shape 11">
            <a:extLst>
              <a:ext uri="{FF2B5EF4-FFF2-40B4-BE49-F238E27FC236}">
                <a16:creationId xmlns:a16="http://schemas.microsoft.com/office/drawing/2014/main" id="{A2C9609C-6186-4DD4-9D60-5B2B06D78AC9}"/>
              </a:ext>
            </a:extLst>
          </xdr:cNvPr>
          <xdr:cNvSpPr/>
        </xdr:nvSpPr>
        <xdr:spPr>
          <a:xfrm>
            <a:off x="0" y="0"/>
            <a:ext cx="612648" cy="612648"/>
          </a:xfrm>
          <a:custGeom>
            <a:avLst/>
            <a:gdLst>
              <a:gd name="connsiteX0" fmla="*/ 0 w 638585"/>
              <a:gd name="connsiteY0" fmla="*/ 319293 h 638585"/>
              <a:gd name="connsiteX1" fmla="*/ 319293 w 638585"/>
              <a:gd name="connsiteY1" fmla="*/ 0 h 638585"/>
              <a:gd name="connsiteX2" fmla="*/ 638586 w 638585"/>
              <a:gd name="connsiteY2" fmla="*/ 319293 h 638585"/>
              <a:gd name="connsiteX3" fmla="*/ 319293 w 638585"/>
              <a:gd name="connsiteY3" fmla="*/ 638586 h 638585"/>
              <a:gd name="connsiteX4" fmla="*/ 0 w 638585"/>
              <a:gd name="connsiteY4" fmla="*/ 319293 h 63858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38585" h="638585">
                <a:moveTo>
                  <a:pt x="0" y="319293"/>
                </a:moveTo>
                <a:cubicBezTo>
                  <a:pt x="0" y="142952"/>
                  <a:pt x="142952" y="0"/>
                  <a:pt x="319293" y="0"/>
                </a:cubicBezTo>
                <a:cubicBezTo>
                  <a:pt x="495634" y="0"/>
                  <a:pt x="638586" y="142952"/>
                  <a:pt x="638586" y="319293"/>
                </a:cubicBezTo>
                <a:cubicBezTo>
                  <a:pt x="638586" y="495634"/>
                  <a:pt x="495634" y="638586"/>
                  <a:pt x="319293" y="638586"/>
                </a:cubicBezTo>
                <a:cubicBezTo>
                  <a:pt x="142952" y="638586"/>
                  <a:pt x="0" y="495634"/>
                  <a:pt x="0" y="319293"/>
                </a:cubicBezTo>
                <a:close/>
              </a:path>
            </a:pathLst>
          </a:custGeom>
          <a:solidFill>
            <a:srgbClr val="00B3C3"/>
          </a:solidFill>
          <a:ln w="25400">
            <a:solidFill>
              <a:srgbClr val="00B3C3"/>
            </a:solid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11299" tIns="111299" rIns="111299" bIns="111299" numCol="1" spcCol="1270" anchor="ctr" anchorCtr="0">
            <a:noAutofit/>
          </a:bodyPr>
          <a:lstStyle/>
          <a:p>
            <a:endParaRPr lang="en-AU"/>
          </a:p>
        </xdr:txBody>
      </xdr:sp>
      <xdr:sp macro="" textlink="">
        <xdr:nvSpPr>
          <xdr:cNvPr id="13" name="Freeform: Shape 12">
            <a:extLst>
              <a:ext uri="{FF2B5EF4-FFF2-40B4-BE49-F238E27FC236}">
                <a16:creationId xmlns:a16="http://schemas.microsoft.com/office/drawing/2014/main" id="{7BFF31AB-1A6E-40E1-81EB-4A2D59001498}"/>
              </a:ext>
            </a:extLst>
          </xdr:cNvPr>
          <xdr:cNvSpPr>
            <a:spLocks noChangeAspect="1"/>
          </xdr:cNvSpPr>
        </xdr:nvSpPr>
        <xdr:spPr>
          <a:xfrm>
            <a:off x="72936" y="108324"/>
            <a:ext cx="466777" cy="396000"/>
          </a:xfrm>
          <a:custGeom>
            <a:avLst/>
            <a:gdLst>
              <a:gd name="connsiteX0" fmla="*/ 897556 w 1795111"/>
              <a:gd name="connsiteY0" fmla="*/ 0 h 1522920"/>
              <a:gd name="connsiteX1" fmla="*/ 0 w 1795111"/>
              <a:gd name="connsiteY1" fmla="*/ 703992 h 1522920"/>
              <a:gd name="connsiteX2" fmla="*/ 192842 w 1795111"/>
              <a:gd name="connsiteY2" fmla="*/ 1140026 h 1522920"/>
              <a:gd name="connsiteX3" fmla="*/ 140327 w 1795111"/>
              <a:gd name="connsiteY3" fmla="*/ 1522920 h 1522920"/>
              <a:gd name="connsiteX4" fmla="*/ 544237 w 1795111"/>
              <a:gd name="connsiteY4" fmla="*/ 1351335 h 1522920"/>
              <a:gd name="connsiteX5" fmla="*/ 897556 w 1795111"/>
              <a:gd name="connsiteY5" fmla="*/ 1408033 h 1522920"/>
              <a:gd name="connsiteX6" fmla="*/ 1795111 w 1795111"/>
              <a:gd name="connsiteY6" fmla="*/ 704040 h 1522920"/>
              <a:gd name="connsiteX7" fmla="*/ 897556 w 1795111"/>
              <a:gd name="connsiteY7" fmla="*/ 0 h 1522920"/>
              <a:gd name="connsiteX8" fmla="*/ 715871 w 1795111"/>
              <a:gd name="connsiteY8" fmla="*/ 997631 h 1522920"/>
              <a:gd name="connsiteX9" fmla="*/ 678120 w 1795111"/>
              <a:gd name="connsiteY9" fmla="*/ 1035382 h 1522920"/>
              <a:gd name="connsiteX10" fmla="*/ 527934 w 1795111"/>
              <a:gd name="connsiteY10" fmla="*/ 1035382 h 1522920"/>
              <a:gd name="connsiteX11" fmla="*/ 490183 w 1795111"/>
              <a:gd name="connsiteY11" fmla="*/ 997631 h 1522920"/>
              <a:gd name="connsiteX12" fmla="*/ 490183 w 1795111"/>
              <a:gd name="connsiteY12" fmla="*/ 566887 h 1522920"/>
              <a:gd name="connsiteX13" fmla="*/ 527934 w 1795111"/>
              <a:gd name="connsiteY13" fmla="*/ 529136 h 1522920"/>
              <a:gd name="connsiteX14" fmla="*/ 678120 w 1795111"/>
              <a:gd name="connsiteY14" fmla="*/ 529136 h 1522920"/>
              <a:gd name="connsiteX15" fmla="*/ 715871 w 1795111"/>
              <a:gd name="connsiteY15" fmla="*/ 567801 h 1522920"/>
              <a:gd name="connsiteX16" fmla="*/ 715871 w 1795111"/>
              <a:gd name="connsiteY16" fmla="*/ 997631 h 1522920"/>
              <a:gd name="connsiteX17" fmla="*/ 1290501 w 1795111"/>
              <a:gd name="connsiteY17" fmla="*/ 802481 h 1522920"/>
              <a:gd name="connsiteX18" fmla="*/ 1314786 w 1795111"/>
              <a:gd name="connsiteY18" fmla="*/ 854659 h 1522920"/>
              <a:gd name="connsiteX19" fmla="*/ 1260829 w 1795111"/>
              <a:gd name="connsiteY19" fmla="*/ 922081 h 1522920"/>
              <a:gd name="connsiteX20" fmla="*/ 1283287 w 1795111"/>
              <a:gd name="connsiteY20" fmla="*/ 989504 h 1522920"/>
              <a:gd name="connsiteX21" fmla="*/ 1212258 w 1795111"/>
              <a:gd name="connsiteY21" fmla="*/ 1044375 h 1522920"/>
              <a:gd name="connsiteX22" fmla="*/ 1020715 w 1795111"/>
              <a:gd name="connsiteY22" fmla="*/ 1044375 h 1522920"/>
              <a:gd name="connsiteX23" fmla="*/ 776128 w 1795111"/>
              <a:gd name="connsiteY23" fmla="*/ 1008403 h 1522920"/>
              <a:gd name="connsiteX24" fmla="*/ 777042 w 1795111"/>
              <a:gd name="connsiteY24" fmla="*/ 997631 h 1522920"/>
              <a:gd name="connsiteX25" fmla="*/ 777042 w 1795111"/>
              <a:gd name="connsiteY25" fmla="*/ 566887 h 1522920"/>
              <a:gd name="connsiteX26" fmla="*/ 776128 w 1795111"/>
              <a:gd name="connsiteY26" fmla="*/ 560587 h 1522920"/>
              <a:gd name="connsiteX27" fmla="*/ 898421 w 1795111"/>
              <a:gd name="connsiteY27" fmla="*/ 445508 h 1522920"/>
              <a:gd name="connsiteX28" fmla="*/ 912800 w 1795111"/>
              <a:gd name="connsiteY28" fmla="*/ 423915 h 1522920"/>
              <a:gd name="connsiteX29" fmla="*/ 962237 w 1795111"/>
              <a:gd name="connsiteY29" fmla="*/ 284550 h 1522920"/>
              <a:gd name="connsiteX30" fmla="*/ 1003595 w 1795111"/>
              <a:gd name="connsiteY30" fmla="*/ 247665 h 1522920"/>
              <a:gd name="connsiteX31" fmla="*/ 1089916 w 1795111"/>
              <a:gd name="connsiteY31" fmla="*/ 367265 h 1522920"/>
              <a:gd name="connsiteX32" fmla="*/ 1051252 w 1795111"/>
              <a:gd name="connsiteY32" fmla="*/ 529136 h 1522920"/>
              <a:gd name="connsiteX33" fmla="*/ 1044952 w 1795111"/>
              <a:gd name="connsiteY33" fmla="*/ 545343 h 1522920"/>
              <a:gd name="connsiteX34" fmla="*/ 1269774 w 1795111"/>
              <a:gd name="connsiteY34" fmla="*/ 545343 h 1522920"/>
              <a:gd name="connsiteX35" fmla="*/ 1343496 w 1795111"/>
              <a:gd name="connsiteY35" fmla="*/ 606514 h 1522920"/>
              <a:gd name="connsiteX36" fmla="*/ 1309304 w 1795111"/>
              <a:gd name="connsiteY36" fmla="*/ 674850 h 1522920"/>
              <a:gd name="connsiteX37" fmla="*/ 1344362 w 1795111"/>
              <a:gd name="connsiteY37" fmla="*/ 735107 h 1522920"/>
              <a:gd name="connsiteX38" fmla="*/ 1290405 w 1795111"/>
              <a:gd name="connsiteY38" fmla="*/ 802529 h 1522920"/>
              <a:gd name="connsiteX39" fmla="*/ 643062 w 1795111"/>
              <a:gd name="connsiteY39" fmla="*/ 930161 h 1522920"/>
              <a:gd name="connsiteX40" fmla="*/ 603484 w 1795111"/>
              <a:gd name="connsiteY40" fmla="*/ 969739 h 1522920"/>
              <a:gd name="connsiteX41" fmla="*/ 563906 w 1795111"/>
              <a:gd name="connsiteY41" fmla="*/ 930161 h 1522920"/>
              <a:gd name="connsiteX42" fmla="*/ 603484 w 1795111"/>
              <a:gd name="connsiteY42" fmla="*/ 890582 h 1522920"/>
              <a:gd name="connsiteX43" fmla="*/ 643062 w 1795111"/>
              <a:gd name="connsiteY43" fmla="*/ 930161 h 15229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Lst>
            <a:rect l="l" t="t" r="r" b="b"/>
            <a:pathLst>
              <a:path w="1795111" h="1522920">
                <a:moveTo>
                  <a:pt x="897556" y="0"/>
                </a:moveTo>
                <a:cubicBezTo>
                  <a:pt x="401842" y="0"/>
                  <a:pt x="0" y="315183"/>
                  <a:pt x="0" y="703992"/>
                </a:cubicBezTo>
                <a:cubicBezTo>
                  <a:pt x="0" y="868653"/>
                  <a:pt x="72087" y="1020137"/>
                  <a:pt x="192842" y="1140026"/>
                </a:cubicBezTo>
                <a:cubicBezTo>
                  <a:pt x="243529" y="1315604"/>
                  <a:pt x="140327" y="1522920"/>
                  <a:pt x="140327" y="1522920"/>
                </a:cubicBezTo>
                <a:cubicBezTo>
                  <a:pt x="397898" y="1413515"/>
                  <a:pt x="502062" y="1369224"/>
                  <a:pt x="544237" y="1351335"/>
                </a:cubicBezTo>
                <a:cubicBezTo>
                  <a:pt x="652680" y="1387787"/>
                  <a:pt x="772088" y="1408033"/>
                  <a:pt x="897556" y="1408033"/>
                </a:cubicBezTo>
                <a:cubicBezTo>
                  <a:pt x="1393270" y="1408033"/>
                  <a:pt x="1795111" y="1092850"/>
                  <a:pt x="1795111" y="704040"/>
                </a:cubicBezTo>
                <a:cubicBezTo>
                  <a:pt x="1795111" y="315231"/>
                  <a:pt x="1393270" y="0"/>
                  <a:pt x="897556" y="0"/>
                </a:cubicBezTo>
                <a:close/>
                <a:moveTo>
                  <a:pt x="715871" y="997631"/>
                </a:moveTo>
                <a:cubicBezTo>
                  <a:pt x="715871" y="1018310"/>
                  <a:pt x="698799" y="1035382"/>
                  <a:pt x="678120" y="1035382"/>
                </a:cubicBezTo>
                <a:lnTo>
                  <a:pt x="527934" y="1035382"/>
                </a:lnTo>
                <a:cubicBezTo>
                  <a:pt x="507256" y="1035382"/>
                  <a:pt x="490183" y="1018310"/>
                  <a:pt x="490183" y="997631"/>
                </a:cubicBezTo>
                <a:lnTo>
                  <a:pt x="490183" y="566887"/>
                </a:lnTo>
                <a:cubicBezTo>
                  <a:pt x="490183" y="546208"/>
                  <a:pt x="507256" y="529136"/>
                  <a:pt x="527934" y="529136"/>
                </a:cubicBezTo>
                <a:lnTo>
                  <a:pt x="678120" y="529136"/>
                </a:lnTo>
                <a:cubicBezTo>
                  <a:pt x="699713" y="529136"/>
                  <a:pt x="715871" y="546208"/>
                  <a:pt x="715871" y="567801"/>
                </a:cubicBezTo>
                <a:lnTo>
                  <a:pt x="715871" y="997631"/>
                </a:lnTo>
                <a:close/>
                <a:moveTo>
                  <a:pt x="1290501" y="802481"/>
                </a:moveTo>
                <a:cubicBezTo>
                  <a:pt x="1305793" y="815081"/>
                  <a:pt x="1314786" y="833932"/>
                  <a:pt x="1314786" y="854659"/>
                </a:cubicBezTo>
                <a:cubicBezTo>
                  <a:pt x="1314786" y="887024"/>
                  <a:pt x="1291415" y="914916"/>
                  <a:pt x="1260829" y="922081"/>
                </a:cubicBezTo>
                <a:cubicBezTo>
                  <a:pt x="1278815" y="938288"/>
                  <a:pt x="1288721" y="962525"/>
                  <a:pt x="1283287" y="989504"/>
                </a:cubicBezTo>
                <a:cubicBezTo>
                  <a:pt x="1276987" y="1021869"/>
                  <a:pt x="1245536" y="1044375"/>
                  <a:pt x="1212258" y="1044375"/>
                </a:cubicBezTo>
                <a:lnTo>
                  <a:pt x="1020715" y="1044375"/>
                </a:lnTo>
                <a:cubicBezTo>
                  <a:pt x="937086" y="1044375"/>
                  <a:pt x="860670" y="1032689"/>
                  <a:pt x="776128" y="1008403"/>
                </a:cubicBezTo>
                <a:cubicBezTo>
                  <a:pt x="776128" y="1004797"/>
                  <a:pt x="777042" y="1001190"/>
                  <a:pt x="777042" y="997631"/>
                </a:cubicBezTo>
                <a:lnTo>
                  <a:pt x="777042" y="566887"/>
                </a:lnTo>
                <a:cubicBezTo>
                  <a:pt x="777042" y="565108"/>
                  <a:pt x="776128" y="562415"/>
                  <a:pt x="776128" y="560587"/>
                </a:cubicBezTo>
                <a:cubicBezTo>
                  <a:pt x="825565" y="526395"/>
                  <a:pt x="877742" y="468879"/>
                  <a:pt x="898421" y="445508"/>
                </a:cubicBezTo>
                <a:cubicBezTo>
                  <a:pt x="904721" y="439208"/>
                  <a:pt x="909193" y="432042"/>
                  <a:pt x="912800" y="423915"/>
                </a:cubicBezTo>
                <a:cubicBezTo>
                  <a:pt x="925400" y="397850"/>
                  <a:pt x="955985" y="330380"/>
                  <a:pt x="962237" y="284550"/>
                </a:cubicBezTo>
                <a:cubicBezTo>
                  <a:pt x="965844" y="260264"/>
                  <a:pt x="982002" y="246799"/>
                  <a:pt x="1003595" y="247665"/>
                </a:cubicBezTo>
                <a:cubicBezTo>
                  <a:pt x="1038652" y="250358"/>
                  <a:pt x="1089916" y="294408"/>
                  <a:pt x="1089916" y="367265"/>
                </a:cubicBezTo>
                <a:cubicBezTo>
                  <a:pt x="1089916" y="431994"/>
                  <a:pt x="1064717" y="494944"/>
                  <a:pt x="1051252" y="529136"/>
                </a:cubicBezTo>
                <a:cubicBezTo>
                  <a:pt x="1049473" y="534523"/>
                  <a:pt x="1046780" y="540822"/>
                  <a:pt x="1044952" y="545343"/>
                </a:cubicBezTo>
                <a:lnTo>
                  <a:pt x="1269774" y="545343"/>
                </a:lnTo>
                <a:cubicBezTo>
                  <a:pt x="1305745" y="545343"/>
                  <a:pt x="1339024" y="570542"/>
                  <a:pt x="1343496" y="606514"/>
                </a:cubicBezTo>
                <a:cubicBezTo>
                  <a:pt x="1347103" y="635272"/>
                  <a:pt x="1332724" y="661385"/>
                  <a:pt x="1309304" y="674850"/>
                </a:cubicBezTo>
                <a:cubicBezTo>
                  <a:pt x="1330897" y="687449"/>
                  <a:pt x="1344362" y="709907"/>
                  <a:pt x="1344362" y="735107"/>
                </a:cubicBezTo>
                <a:cubicBezTo>
                  <a:pt x="1344362" y="767471"/>
                  <a:pt x="1320990" y="795364"/>
                  <a:pt x="1290405" y="802529"/>
                </a:cubicBezTo>
                <a:close/>
                <a:moveTo>
                  <a:pt x="643062" y="930161"/>
                </a:moveTo>
                <a:cubicBezTo>
                  <a:pt x="643062" y="951753"/>
                  <a:pt x="625077" y="969739"/>
                  <a:pt x="603484" y="969739"/>
                </a:cubicBezTo>
                <a:cubicBezTo>
                  <a:pt x="581892" y="969739"/>
                  <a:pt x="563906" y="951753"/>
                  <a:pt x="563906" y="930161"/>
                </a:cubicBezTo>
                <a:cubicBezTo>
                  <a:pt x="563906" y="908568"/>
                  <a:pt x="581892" y="890582"/>
                  <a:pt x="603484" y="890582"/>
                </a:cubicBezTo>
                <a:cubicBezTo>
                  <a:pt x="625077" y="890582"/>
                  <a:pt x="643062" y="908568"/>
                  <a:pt x="643062" y="930161"/>
                </a:cubicBezTo>
                <a:close/>
              </a:path>
            </a:pathLst>
          </a:custGeom>
          <a:solidFill>
            <a:schemeClr val="bg1"/>
          </a:solidFill>
          <a:ln w="4792" cap="flat">
            <a:noFill/>
            <a:prstDash val="solid"/>
            <a:miter/>
          </a:ln>
        </xdr:spPr>
        <xdr:txBody>
          <a:bodyPr wrap="square" rtlCol="0" anchor="ctr"/>
          <a:lstStyle/>
          <a:p>
            <a:endParaRPr lang="en-AU"/>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800100</xdr:colOff>
      <xdr:row>1</xdr:row>
      <xdr:rowOff>88899</xdr:rowOff>
    </xdr:from>
    <xdr:to>
      <xdr:col>9</xdr:col>
      <xdr:colOff>1808100</xdr:colOff>
      <xdr:row>5</xdr:row>
      <xdr:rowOff>435752</xdr:rowOff>
    </xdr:to>
    <xdr:grpSp>
      <xdr:nvGrpSpPr>
        <xdr:cNvPr id="2" name="Group 1">
          <a:extLst>
            <a:ext uri="{FF2B5EF4-FFF2-40B4-BE49-F238E27FC236}">
              <a16:creationId xmlns:a16="http://schemas.microsoft.com/office/drawing/2014/main" id="{61E51E64-CCF1-4C04-9235-C199B4FB4957}"/>
            </a:ext>
            <a:ext uri="{C183D7F6-B498-43B3-948B-1728B52AA6E4}">
              <adec:decorative xmlns:adec="http://schemas.microsoft.com/office/drawing/2017/decorative" val="1"/>
            </a:ext>
          </a:extLst>
        </xdr:cNvPr>
        <xdr:cNvGrpSpPr/>
      </xdr:nvGrpSpPr>
      <xdr:grpSpPr>
        <a:xfrm>
          <a:off x="17354924" y="469899"/>
          <a:ext cx="1008000" cy="1026677"/>
          <a:chOff x="653330" y="6473627"/>
          <a:chExt cx="1021270" cy="1045746"/>
        </a:xfrm>
      </xdr:grpSpPr>
      <xdr:sp macro="" textlink="">
        <xdr:nvSpPr>
          <xdr:cNvPr id="3" name="Oval 2">
            <a:extLst>
              <a:ext uri="{FF2B5EF4-FFF2-40B4-BE49-F238E27FC236}">
                <a16:creationId xmlns:a16="http://schemas.microsoft.com/office/drawing/2014/main" id="{A1234936-BB6C-411C-98CD-5BB4C451F762}"/>
              </a:ext>
            </a:extLst>
          </xdr:cNvPr>
          <xdr:cNvSpPr/>
        </xdr:nvSpPr>
        <xdr:spPr>
          <a:xfrm>
            <a:off x="653330" y="6473627"/>
            <a:ext cx="1021270" cy="1045746"/>
          </a:xfrm>
          <a:prstGeom prst="ellipse">
            <a:avLst/>
          </a:prstGeom>
          <a:solidFill>
            <a:srgbClr val="0090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107000"/>
              </a:lnSpc>
              <a:spcAft>
                <a:spcPts val="800"/>
              </a:spcAft>
            </a:pPr>
            <a:endParaRPr lang="en-AU" sz="10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4" name="Group 3">
            <a:extLst>
              <a:ext uri="{FF2B5EF4-FFF2-40B4-BE49-F238E27FC236}">
                <a16:creationId xmlns:a16="http://schemas.microsoft.com/office/drawing/2014/main" id="{0EF6C8A4-DF1D-4D48-81F3-5EB674E44DBD}"/>
              </a:ext>
            </a:extLst>
          </xdr:cNvPr>
          <xdr:cNvGrpSpPr>
            <a:grpSpLocks noChangeAspect="1"/>
          </xdr:cNvGrpSpPr>
        </xdr:nvGrpSpPr>
        <xdr:grpSpPr>
          <a:xfrm>
            <a:off x="842953" y="6692283"/>
            <a:ext cx="655626" cy="597566"/>
            <a:chOff x="4417858" y="6543773"/>
            <a:chExt cx="877722" cy="799996"/>
          </a:xfrm>
          <a:solidFill>
            <a:schemeClr val="bg1"/>
          </a:solidFill>
        </xdr:grpSpPr>
        <xdr:sp macro="" textlink="">
          <xdr:nvSpPr>
            <xdr:cNvPr id="5" name="Freeform 21">
              <a:extLst>
                <a:ext uri="{FF2B5EF4-FFF2-40B4-BE49-F238E27FC236}">
                  <a16:creationId xmlns:a16="http://schemas.microsoft.com/office/drawing/2014/main" id="{0F7F0216-183A-43A5-9320-DA9DF497087D}"/>
                </a:ext>
              </a:extLst>
            </xdr:cNvPr>
            <xdr:cNvSpPr>
              <a:spLocks/>
            </xdr:cNvSpPr>
          </xdr:nvSpPr>
          <xdr:spPr bwMode="auto">
            <a:xfrm>
              <a:off x="4417858" y="6753232"/>
              <a:ext cx="423171" cy="590537"/>
            </a:xfrm>
            <a:custGeom>
              <a:avLst/>
              <a:gdLst>
                <a:gd name="T0" fmla="*/ 675 w 1083"/>
                <a:gd name="T1" fmla="*/ 534 h 1516"/>
                <a:gd name="T2" fmla="*/ 472 w 1083"/>
                <a:gd name="T3" fmla="*/ 534 h 1516"/>
                <a:gd name="T4" fmla="*/ 472 w 1083"/>
                <a:gd name="T5" fmla="*/ 534 h 1516"/>
                <a:gd name="T6" fmla="*/ 472 w 1083"/>
                <a:gd name="T7" fmla="*/ 737 h 1516"/>
                <a:gd name="T8" fmla="*/ 579 w 1083"/>
                <a:gd name="T9" fmla="*/ 844 h 1516"/>
                <a:gd name="T10" fmla="*/ 605 w 1083"/>
                <a:gd name="T11" fmla="*/ 870 h 1516"/>
                <a:gd name="T12" fmla="*/ 607 w 1083"/>
                <a:gd name="T13" fmla="*/ 894 h 1516"/>
                <a:gd name="T14" fmla="*/ 581 w 1083"/>
                <a:gd name="T15" fmla="*/ 896 h 1516"/>
                <a:gd name="T16" fmla="*/ 563 w 1083"/>
                <a:gd name="T17" fmla="*/ 878 h 1516"/>
                <a:gd name="T18" fmla="*/ 287 w 1083"/>
                <a:gd name="T19" fmla="*/ 601 h 1516"/>
                <a:gd name="T20" fmla="*/ 287 w 1083"/>
                <a:gd name="T21" fmla="*/ 601 h 1516"/>
                <a:gd name="T22" fmla="*/ 287 w 1083"/>
                <a:gd name="T23" fmla="*/ 143 h 1516"/>
                <a:gd name="T24" fmla="*/ 144 w 1083"/>
                <a:gd name="T25" fmla="*/ 0 h 1516"/>
                <a:gd name="T26" fmla="*/ 144 w 1083"/>
                <a:gd name="T27" fmla="*/ 0 h 1516"/>
                <a:gd name="T28" fmla="*/ 0 w 1083"/>
                <a:gd name="T29" fmla="*/ 143 h 1516"/>
                <a:gd name="T30" fmla="*/ 0 w 1083"/>
                <a:gd name="T31" fmla="*/ 644 h 1516"/>
                <a:gd name="T32" fmla="*/ 54 w 1083"/>
                <a:gd name="T33" fmla="*/ 773 h 1516"/>
                <a:gd name="T34" fmla="*/ 481 w 1083"/>
                <a:gd name="T35" fmla="*/ 1200 h 1516"/>
                <a:gd name="T36" fmla="*/ 509 w 1083"/>
                <a:gd name="T37" fmla="*/ 1270 h 1516"/>
                <a:gd name="T38" fmla="*/ 509 w 1083"/>
                <a:gd name="T39" fmla="*/ 1516 h 1516"/>
                <a:gd name="T40" fmla="*/ 1083 w 1083"/>
                <a:gd name="T41" fmla="*/ 1516 h 1516"/>
                <a:gd name="T42" fmla="*/ 1083 w 1083"/>
                <a:gd name="T43" fmla="*/ 989 h 1516"/>
                <a:gd name="T44" fmla="*/ 1050 w 1083"/>
                <a:gd name="T45" fmla="*/ 910 h 1516"/>
                <a:gd name="T46" fmla="*/ 675 w 1083"/>
                <a:gd name="T47" fmla="*/ 534 h 15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1083" h="1516">
                  <a:moveTo>
                    <a:pt x="675" y="534"/>
                  </a:moveTo>
                  <a:cubicBezTo>
                    <a:pt x="619" y="479"/>
                    <a:pt x="528" y="479"/>
                    <a:pt x="472" y="534"/>
                  </a:cubicBezTo>
                  <a:cubicBezTo>
                    <a:pt x="472" y="534"/>
                    <a:pt x="472" y="534"/>
                    <a:pt x="472" y="534"/>
                  </a:cubicBezTo>
                  <a:cubicBezTo>
                    <a:pt x="416" y="590"/>
                    <a:pt x="416" y="681"/>
                    <a:pt x="472" y="737"/>
                  </a:cubicBezTo>
                  <a:cubicBezTo>
                    <a:pt x="579" y="844"/>
                    <a:pt x="579" y="844"/>
                    <a:pt x="579" y="844"/>
                  </a:cubicBezTo>
                  <a:cubicBezTo>
                    <a:pt x="605" y="870"/>
                    <a:pt x="605" y="870"/>
                    <a:pt x="605" y="870"/>
                  </a:cubicBezTo>
                  <a:cubicBezTo>
                    <a:pt x="611" y="876"/>
                    <a:pt x="612" y="887"/>
                    <a:pt x="607" y="894"/>
                  </a:cubicBezTo>
                  <a:cubicBezTo>
                    <a:pt x="600" y="902"/>
                    <a:pt x="589" y="902"/>
                    <a:pt x="581" y="896"/>
                  </a:cubicBezTo>
                  <a:cubicBezTo>
                    <a:pt x="563" y="878"/>
                    <a:pt x="563" y="878"/>
                    <a:pt x="563" y="878"/>
                  </a:cubicBezTo>
                  <a:cubicBezTo>
                    <a:pt x="287" y="601"/>
                    <a:pt x="287" y="601"/>
                    <a:pt x="287" y="601"/>
                  </a:cubicBezTo>
                  <a:cubicBezTo>
                    <a:pt x="287" y="601"/>
                    <a:pt x="287" y="601"/>
                    <a:pt x="287" y="601"/>
                  </a:cubicBezTo>
                  <a:cubicBezTo>
                    <a:pt x="287" y="143"/>
                    <a:pt x="287" y="143"/>
                    <a:pt x="287" y="143"/>
                  </a:cubicBezTo>
                  <a:cubicBezTo>
                    <a:pt x="287" y="64"/>
                    <a:pt x="223" y="0"/>
                    <a:pt x="144" y="0"/>
                  </a:cubicBezTo>
                  <a:cubicBezTo>
                    <a:pt x="144" y="0"/>
                    <a:pt x="144" y="0"/>
                    <a:pt x="144" y="0"/>
                  </a:cubicBezTo>
                  <a:cubicBezTo>
                    <a:pt x="64" y="0"/>
                    <a:pt x="0" y="64"/>
                    <a:pt x="0" y="143"/>
                  </a:cubicBezTo>
                  <a:cubicBezTo>
                    <a:pt x="0" y="644"/>
                    <a:pt x="0" y="644"/>
                    <a:pt x="0" y="644"/>
                  </a:cubicBezTo>
                  <a:cubicBezTo>
                    <a:pt x="0" y="692"/>
                    <a:pt x="20" y="739"/>
                    <a:pt x="54" y="773"/>
                  </a:cubicBezTo>
                  <a:cubicBezTo>
                    <a:pt x="481" y="1200"/>
                    <a:pt x="481" y="1200"/>
                    <a:pt x="481" y="1200"/>
                  </a:cubicBezTo>
                  <a:cubicBezTo>
                    <a:pt x="499" y="1219"/>
                    <a:pt x="509" y="1244"/>
                    <a:pt x="509" y="1270"/>
                  </a:cubicBezTo>
                  <a:cubicBezTo>
                    <a:pt x="509" y="1516"/>
                    <a:pt x="509" y="1516"/>
                    <a:pt x="509" y="1516"/>
                  </a:cubicBezTo>
                  <a:cubicBezTo>
                    <a:pt x="1083" y="1516"/>
                    <a:pt x="1083" y="1516"/>
                    <a:pt x="1083" y="1516"/>
                  </a:cubicBezTo>
                  <a:cubicBezTo>
                    <a:pt x="1083" y="989"/>
                    <a:pt x="1083" y="989"/>
                    <a:pt x="1083" y="989"/>
                  </a:cubicBezTo>
                  <a:cubicBezTo>
                    <a:pt x="1083" y="959"/>
                    <a:pt x="1071" y="931"/>
                    <a:pt x="1050" y="910"/>
                  </a:cubicBezTo>
                  <a:lnTo>
                    <a:pt x="675" y="534"/>
                  </a:lnTo>
                  <a:close/>
                </a:path>
              </a:pathLst>
            </a:custGeom>
            <a:grp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6" name="Freeform 22">
              <a:extLst>
                <a:ext uri="{FF2B5EF4-FFF2-40B4-BE49-F238E27FC236}">
                  <a16:creationId xmlns:a16="http://schemas.microsoft.com/office/drawing/2014/main" id="{4E0EE9A1-59EF-4BDE-B366-07BB35F0DAC7}"/>
                </a:ext>
              </a:extLst>
            </xdr:cNvPr>
            <xdr:cNvSpPr>
              <a:spLocks/>
            </xdr:cNvSpPr>
          </xdr:nvSpPr>
          <xdr:spPr bwMode="auto">
            <a:xfrm>
              <a:off x="4872409" y="6753232"/>
              <a:ext cx="423171" cy="590537"/>
            </a:xfrm>
            <a:custGeom>
              <a:avLst/>
              <a:gdLst>
                <a:gd name="T0" fmla="*/ 408 w 1082"/>
                <a:gd name="T1" fmla="*/ 534 h 1516"/>
                <a:gd name="T2" fmla="*/ 611 w 1082"/>
                <a:gd name="T3" fmla="*/ 534 h 1516"/>
                <a:gd name="T4" fmla="*/ 611 w 1082"/>
                <a:gd name="T5" fmla="*/ 534 h 1516"/>
                <a:gd name="T6" fmla="*/ 611 w 1082"/>
                <a:gd name="T7" fmla="*/ 737 h 1516"/>
                <a:gd name="T8" fmla="*/ 504 w 1082"/>
                <a:gd name="T9" fmla="*/ 844 h 1516"/>
                <a:gd name="T10" fmla="*/ 478 w 1082"/>
                <a:gd name="T11" fmla="*/ 870 h 1516"/>
                <a:gd name="T12" fmla="*/ 476 w 1082"/>
                <a:gd name="T13" fmla="*/ 894 h 1516"/>
                <a:gd name="T14" fmla="*/ 501 w 1082"/>
                <a:gd name="T15" fmla="*/ 896 h 1516"/>
                <a:gd name="T16" fmla="*/ 520 w 1082"/>
                <a:gd name="T17" fmla="*/ 878 h 1516"/>
                <a:gd name="T18" fmla="*/ 796 w 1082"/>
                <a:gd name="T19" fmla="*/ 601 h 1516"/>
                <a:gd name="T20" fmla="*/ 796 w 1082"/>
                <a:gd name="T21" fmla="*/ 601 h 1516"/>
                <a:gd name="T22" fmla="*/ 796 w 1082"/>
                <a:gd name="T23" fmla="*/ 143 h 1516"/>
                <a:gd name="T24" fmla="*/ 939 w 1082"/>
                <a:gd name="T25" fmla="*/ 0 h 1516"/>
                <a:gd name="T26" fmla="*/ 939 w 1082"/>
                <a:gd name="T27" fmla="*/ 0 h 1516"/>
                <a:gd name="T28" fmla="*/ 1082 w 1082"/>
                <a:gd name="T29" fmla="*/ 143 h 1516"/>
                <a:gd name="T30" fmla="*/ 1082 w 1082"/>
                <a:gd name="T31" fmla="*/ 644 h 1516"/>
                <a:gd name="T32" fmla="*/ 1029 w 1082"/>
                <a:gd name="T33" fmla="*/ 773 h 1516"/>
                <a:gd name="T34" fmla="*/ 602 w 1082"/>
                <a:gd name="T35" fmla="*/ 1200 h 1516"/>
                <a:gd name="T36" fmla="*/ 573 w 1082"/>
                <a:gd name="T37" fmla="*/ 1270 h 1516"/>
                <a:gd name="T38" fmla="*/ 573 w 1082"/>
                <a:gd name="T39" fmla="*/ 1516 h 1516"/>
                <a:gd name="T40" fmla="*/ 0 w 1082"/>
                <a:gd name="T41" fmla="*/ 1516 h 1516"/>
                <a:gd name="T42" fmla="*/ 0 w 1082"/>
                <a:gd name="T43" fmla="*/ 989 h 1516"/>
                <a:gd name="T44" fmla="*/ 33 w 1082"/>
                <a:gd name="T45" fmla="*/ 910 h 1516"/>
                <a:gd name="T46" fmla="*/ 408 w 1082"/>
                <a:gd name="T47" fmla="*/ 534 h 15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1082" h="1516">
                  <a:moveTo>
                    <a:pt x="408" y="534"/>
                  </a:moveTo>
                  <a:cubicBezTo>
                    <a:pt x="464" y="479"/>
                    <a:pt x="555" y="479"/>
                    <a:pt x="611" y="534"/>
                  </a:cubicBezTo>
                  <a:cubicBezTo>
                    <a:pt x="611" y="534"/>
                    <a:pt x="611" y="534"/>
                    <a:pt x="611" y="534"/>
                  </a:cubicBezTo>
                  <a:cubicBezTo>
                    <a:pt x="667" y="590"/>
                    <a:pt x="667" y="681"/>
                    <a:pt x="611" y="737"/>
                  </a:cubicBezTo>
                  <a:cubicBezTo>
                    <a:pt x="504" y="844"/>
                    <a:pt x="504" y="844"/>
                    <a:pt x="504" y="844"/>
                  </a:cubicBezTo>
                  <a:cubicBezTo>
                    <a:pt x="478" y="870"/>
                    <a:pt x="478" y="870"/>
                    <a:pt x="478" y="870"/>
                  </a:cubicBezTo>
                  <a:cubicBezTo>
                    <a:pt x="471" y="876"/>
                    <a:pt x="470" y="887"/>
                    <a:pt x="476" y="894"/>
                  </a:cubicBezTo>
                  <a:cubicBezTo>
                    <a:pt x="482" y="902"/>
                    <a:pt x="494" y="902"/>
                    <a:pt x="501" y="896"/>
                  </a:cubicBezTo>
                  <a:cubicBezTo>
                    <a:pt x="520" y="878"/>
                    <a:pt x="520" y="878"/>
                    <a:pt x="520" y="878"/>
                  </a:cubicBezTo>
                  <a:cubicBezTo>
                    <a:pt x="796" y="601"/>
                    <a:pt x="796" y="601"/>
                    <a:pt x="796" y="601"/>
                  </a:cubicBezTo>
                  <a:cubicBezTo>
                    <a:pt x="796" y="601"/>
                    <a:pt x="796" y="601"/>
                    <a:pt x="796" y="601"/>
                  </a:cubicBezTo>
                  <a:cubicBezTo>
                    <a:pt x="796" y="143"/>
                    <a:pt x="796" y="143"/>
                    <a:pt x="796" y="143"/>
                  </a:cubicBezTo>
                  <a:cubicBezTo>
                    <a:pt x="796" y="64"/>
                    <a:pt x="860" y="0"/>
                    <a:pt x="939" y="0"/>
                  </a:cubicBezTo>
                  <a:cubicBezTo>
                    <a:pt x="939" y="0"/>
                    <a:pt x="939" y="0"/>
                    <a:pt x="939" y="0"/>
                  </a:cubicBezTo>
                  <a:cubicBezTo>
                    <a:pt x="1018" y="0"/>
                    <a:pt x="1082" y="64"/>
                    <a:pt x="1082" y="143"/>
                  </a:cubicBezTo>
                  <a:cubicBezTo>
                    <a:pt x="1082" y="644"/>
                    <a:pt x="1082" y="644"/>
                    <a:pt x="1082" y="644"/>
                  </a:cubicBezTo>
                  <a:cubicBezTo>
                    <a:pt x="1082" y="692"/>
                    <a:pt x="1063" y="739"/>
                    <a:pt x="1029" y="773"/>
                  </a:cubicBezTo>
                  <a:cubicBezTo>
                    <a:pt x="602" y="1200"/>
                    <a:pt x="602" y="1200"/>
                    <a:pt x="602" y="1200"/>
                  </a:cubicBezTo>
                  <a:cubicBezTo>
                    <a:pt x="584" y="1219"/>
                    <a:pt x="573" y="1244"/>
                    <a:pt x="573" y="1270"/>
                  </a:cubicBezTo>
                  <a:cubicBezTo>
                    <a:pt x="573" y="1516"/>
                    <a:pt x="573" y="1516"/>
                    <a:pt x="573" y="1516"/>
                  </a:cubicBezTo>
                  <a:cubicBezTo>
                    <a:pt x="0" y="1516"/>
                    <a:pt x="0" y="1516"/>
                    <a:pt x="0" y="1516"/>
                  </a:cubicBezTo>
                  <a:cubicBezTo>
                    <a:pt x="0" y="989"/>
                    <a:pt x="0" y="989"/>
                    <a:pt x="0" y="989"/>
                  </a:cubicBezTo>
                  <a:cubicBezTo>
                    <a:pt x="0" y="959"/>
                    <a:pt x="12" y="931"/>
                    <a:pt x="33" y="910"/>
                  </a:cubicBezTo>
                  <a:lnTo>
                    <a:pt x="408" y="534"/>
                  </a:lnTo>
                  <a:close/>
                </a:path>
              </a:pathLst>
            </a:custGeom>
            <a:grpFill/>
            <a:ln>
              <a:noFill/>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sp macro="" textlink="">
          <xdr:nvSpPr>
            <xdr:cNvPr id="7" name="Graphic 5">
              <a:extLst>
                <a:ext uri="{FF2B5EF4-FFF2-40B4-BE49-F238E27FC236}">
                  <a16:creationId xmlns:a16="http://schemas.microsoft.com/office/drawing/2014/main" id="{5DF3442A-F305-4485-80AE-0CB2A2B08D89}"/>
                </a:ext>
              </a:extLst>
            </xdr:cNvPr>
            <xdr:cNvSpPr/>
          </xdr:nvSpPr>
          <xdr:spPr>
            <a:xfrm>
              <a:off x="4627623" y="6543773"/>
              <a:ext cx="458191" cy="418918"/>
            </a:xfrm>
            <a:custGeom>
              <a:avLst/>
              <a:gdLst>
                <a:gd name="connsiteX0" fmla="*/ 178884 w 666749"/>
                <a:gd name="connsiteY0" fmla="*/ -952 h 609600"/>
                <a:gd name="connsiteX1" fmla="*/ 0 w 666749"/>
                <a:gd name="connsiteY1" fmla="*/ 175511 h 609600"/>
                <a:gd name="connsiteX2" fmla="*/ 333375 w 666749"/>
                <a:gd name="connsiteY2" fmla="*/ 608648 h 609600"/>
                <a:gd name="connsiteX3" fmla="*/ 666750 w 666749"/>
                <a:gd name="connsiteY3" fmla="*/ 175511 h 609600"/>
                <a:gd name="connsiteX4" fmla="*/ 487866 w 666749"/>
                <a:gd name="connsiteY4" fmla="*/ -952 h 609600"/>
                <a:gd name="connsiteX5" fmla="*/ 333375 w 666749"/>
                <a:gd name="connsiteY5" fmla="*/ 95300 h 609600"/>
                <a:gd name="connsiteX6" fmla="*/ 178884 w 666749"/>
                <a:gd name="connsiteY6" fmla="*/ -952 h 6096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666749" h="609600">
                  <a:moveTo>
                    <a:pt x="178884" y="-952"/>
                  </a:moveTo>
                  <a:cubicBezTo>
                    <a:pt x="68028" y="-952"/>
                    <a:pt x="0" y="95993"/>
                    <a:pt x="0" y="175511"/>
                  </a:cubicBezTo>
                  <a:cubicBezTo>
                    <a:pt x="0" y="347450"/>
                    <a:pt x="195427" y="507047"/>
                    <a:pt x="333375" y="608648"/>
                  </a:cubicBezTo>
                  <a:cubicBezTo>
                    <a:pt x="471323" y="507047"/>
                    <a:pt x="666750" y="347450"/>
                    <a:pt x="666750" y="175511"/>
                  </a:cubicBezTo>
                  <a:cubicBezTo>
                    <a:pt x="666750" y="95993"/>
                    <a:pt x="598723" y="-952"/>
                    <a:pt x="487866" y="-952"/>
                  </a:cubicBezTo>
                  <a:cubicBezTo>
                    <a:pt x="425953" y="-952"/>
                    <a:pt x="373063" y="48408"/>
                    <a:pt x="333375" y="95300"/>
                  </a:cubicBezTo>
                  <a:cubicBezTo>
                    <a:pt x="293688" y="48408"/>
                    <a:pt x="240796" y="-952"/>
                    <a:pt x="178884" y="-952"/>
                  </a:cubicBezTo>
                  <a:close/>
                </a:path>
              </a:pathLst>
            </a:custGeom>
            <a:grpFill/>
            <a:ln w="9525"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grpSp>
    </xdr:grp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562708</xdr:colOff>
      <xdr:row>1</xdr:row>
      <xdr:rowOff>28121</xdr:rowOff>
    </xdr:from>
    <xdr:ext cx="863627" cy="825319"/>
    <xdr:pic>
      <xdr:nvPicPr>
        <xdr:cNvPr id="2" name="Picture 1">
          <a:extLst>
            <a:ext uri="{FF2B5EF4-FFF2-40B4-BE49-F238E27FC236}">
              <a16:creationId xmlns:a16="http://schemas.microsoft.com/office/drawing/2014/main" id="{B0D47318-34D5-4188-B7FC-30342FA8F25D}"/>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27308" y="212271"/>
          <a:ext cx="863627" cy="825319"/>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195941</xdr:colOff>
      <xdr:row>1</xdr:row>
      <xdr:rowOff>76201</xdr:rowOff>
    </xdr:from>
    <xdr:ext cx="900000" cy="900000"/>
    <xdr:pic>
      <xdr:nvPicPr>
        <xdr:cNvPr id="2" name="Picture 1">
          <a:extLst>
            <a:ext uri="{FF2B5EF4-FFF2-40B4-BE49-F238E27FC236}">
              <a16:creationId xmlns:a16="http://schemas.microsoft.com/office/drawing/2014/main" id="{D9D8655A-D351-4926-97BD-013723931A4A}"/>
            </a:ext>
            <a:ext uri="{C183D7F6-B498-43B3-948B-1728B52AA6E4}">
              <adec:decorative xmlns:adec="http://schemas.microsoft.com/office/drawing/2017/decorative" val="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11241" y="457201"/>
          <a:ext cx="900000" cy="900000"/>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oneCellAnchor>
    <xdr:from>
      <xdr:col>6</xdr:col>
      <xdr:colOff>1607005</xdr:colOff>
      <xdr:row>1</xdr:row>
      <xdr:rowOff>83003</xdr:rowOff>
    </xdr:from>
    <xdr:ext cx="904171" cy="900000"/>
    <xdr:pic>
      <xdr:nvPicPr>
        <xdr:cNvPr id="2" name="Picture 1">
          <a:extLst>
            <a:ext uri="{FF2B5EF4-FFF2-40B4-BE49-F238E27FC236}">
              <a16:creationId xmlns:a16="http://schemas.microsoft.com/office/drawing/2014/main" id="{C324E192-C507-409F-98AA-D228D828661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0951030" y="464003"/>
          <a:ext cx="904171" cy="9000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2457902</xdr:colOff>
      <xdr:row>1</xdr:row>
      <xdr:rowOff>33112</xdr:rowOff>
    </xdr:from>
    <xdr:ext cx="900000" cy="900000"/>
    <xdr:pic>
      <xdr:nvPicPr>
        <xdr:cNvPr id="2" name="Picture 1">
          <a:extLst>
            <a:ext uri="{FF2B5EF4-FFF2-40B4-BE49-F238E27FC236}">
              <a16:creationId xmlns:a16="http://schemas.microsoft.com/office/drawing/2014/main" id="{CADBC90B-0450-4C10-BB2F-644BA76EEBF6}"/>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06352" y="414112"/>
          <a:ext cx="900000" cy="900000"/>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xdr:oneCellAnchor>
    <xdr:from>
      <xdr:col>6</xdr:col>
      <xdr:colOff>576944</xdr:colOff>
      <xdr:row>1</xdr:row>
      <xdr:rowOff>35898</xdr:rowOff>
    </xdr:from>
    <xdr:ext cx="888204" cy="863262"/>
    <xdr:pic>
      <xdr:nvPicPr>
        <xdr:cNvPr id="2" name="Picture 1">
          <a:extLst>
            <a:ext uri="{FF2B5EF4-FFF2-40B4-BE49-F238E27FC236}">
              <a16:creationId xmlns:a16="http://schemas.microsoft.com/office/drawing/2014/main" id="{682EF224-517D-4F42-8481-0857FBA40C2A}"/>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1794" y="220048"/>
          <a:ext cx="888204" cy="863262"/>
        </a:xfrm>
        <a:prstGeom prst="rect">
          <a:avLst/>
        </a:prstGeom>
        <a:noFill/>
      </xdr:spPr>
    </xdr:pic>
    <xdr:clientData/>
  </xdr:oneCellAnchor>
</xdr:wsDr>
</file>

<file path=xl/drawings/drawing7.xml><?xml version="1.0" encoding="utf-8"?>
<xdr:wsDr xmlns:xdr="http://schemas.openxmlformats.org/drawingml/2006/spreadsheetDrawing" xmlns:a="http://schemas.openxmlformats.org/drawingml/2006/main">
  <xdr:twoCellAnchor>
    <xdr:from>
      <xdr:col>10</xdr:col>
      <xdr:colOff>732691</xdr:colOff>
      <xdr:row>1</xdr:row>
      <xdr:rowOff>97694</xdr:rowOff>
    </xdr:from>
    <xdr:to>
      <xdr:col>10</xdr:col>
      <xdr:colOff>1632691</xdr:colOff>
      <xdr:row>5</xdr:row>
      <xdr:rowOff>280518</xdr:rowOff>
    </xdr:to>
    <xdr:grpSp>
      <xdr:nvGrpSpPr>
        <xdr:cNvPr id="2" name="Group 1">
          <a:extLst>
            <a:ext uri="{FF2B5EF4-FFF2-40B4-BE49-F238E27FC236}">
              <a16:creationId xmlns:a16="http://schemas.microsoft.com/office/drawing/2014/main" id="{397B99B3-11DA-4D29-8F4D-345F17508718}"/>
            </a:ext>
            <a:ext uri="{C183D7F6-B498-43B3-948B-1728B52AA6E4}">
              <adec:decorative xmlns:adec="http://schemas.microsoft.com/office/drawing/2017/decorative" val="1"/>
            </a:ext>
          </a:extLst>
        </xdr:cNvPr>
        <xdr:cNvGrpSpPr/>
      </xdr:nvGrpSpPr>
      <xdr:grpSpPr>
        <a:xfrm>
          <a:off x="18963098" y="481647"/>
          <a:ext cx="900000" cy="884278"/>
          <a:chOff x="1082610" y="3637157"/>
          <a:chExt cx="1008000" cy="1023343"/>
        </a:xfrm>
      </xdr:grpSpPr>
      <xdr:sp macro="" textlink="">
        <xdr:nvSpPr>
          <xdr:cNvPr id="3" name="Oval 2">
            <a:extLst>
              <a:ext uri="{FF2B5EF4-FFF2-40B4-BE49-F238E27FC236}">
                <a16:creationId xmlns:a16="http://schemas.microsoft.com/office/drawing/2014/main" id="{88D4613B-11D4-478C-860A-3FB1029C3319}"/>
              </a:ext>
            </a:extLst>
          </xdr:cNvPr>
          <xdr:cNvSpPr/>
        </xdr:nvSpPr>
        <xdr:spPr>
          <a:xfrm>
            <a:off x="1082610" y="3637157"/>
            <a:ext cx="1008000" cy="1023343"/>
          </a:xfrm>
          <a:prstGeom prst="ellipse">
            <a:avLst/>
          </a:prstGeom>
          <a:solidFill>
            <a:srgbClr val="0090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107000"/>
              </a:lnSpc>
              <a:spcAft>
                <a:spcPts val="800"/>
              </a:spcAft>
            </a:pPr>
            <a:endParaRPr lang="en-AU" sz="10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4" name="Graphic 9">
            <a:extLst>
              <a:ext uri="{FF2B5EF4-FFF2-40B4-BE49-F238E27FC236}">
                <a16:creationId xmlns:a16="http://schemas.microsoft.com/office/drawing/2014/main" id="{C0650421-B7F7-4474-B74A-1CB10910F7F3}"/>
              </a:ext>
            </a:extLst>
          </xdr:cNvPr>
          <xdr:cNvSpPr>
            <a:spLocks noChangeAspect="1"/>
          </xdr:cNvSpPr>
        </xdr:nvSpPr>
        <xdr:spPr>
          <a:xfrm>
            <a:off x="1334471" y="3801802"/>
            <a:ext cx="531137" cy="705570"/>
          </a:xfrm>
          <a:custGeom>
            <a:avLst/>
            <a:gdLst>
              <a:gd name="connsiteX0" fmla="*/ 168086 w 310075"/>
              <a:gd name="connsiteY0" fmla="*/ 72615 h 411908"/>
              <a:gd name="connsiteX1" fmla="*/ 196501 w 310075"/>
              <a:gd name="connsiteY1" fmla="*/ 29523 h 411908"/>
              <a:gd name="connsiteX2" fmla="*/ 153677 w 310075"/>
              <a:gd name="connsiteY2" fmla="*/ 705 h 411908"/>
              <a:gd name="connsiteX3" fmla="*/ 125261 w 310075"/>
              <a:gd name="connsiteY3" fmla="*/ 43797 h 411908"/>
              <a:gd name="connsiteX4" fmla="*/ 168086 w 310075"/>
              <a:gd name="connsiteY4" fmla="*/ 72615 h 411908"/>
              <a:gd name="connsiteX5" fmla="*/ 296603 w 310075"/>
              <a:gd name="connsiteY5" fmla="*/ 370021 h 411908"/>
              <a:gd name="connsiteX6" fmla="*/ 296603 w 310075"/>
              <a:gd name="connsiteY6" fmla="*/ 254663 h 411908"/>
              <a:gd name="connsiteX7" fmla="*/ 237898 w 310075"/>
              <a:gd name="connsiteY7" fmla="*/ 185207 h 411908"/>
              <a:gd name="connsiteX8" fmla="*/ 236025 w 310075"/>
              <a:gd name="connsiteY8" fmla="*/ 185207 h 411908"/>
              <a:gd name="connsiteX9" fmla="*/ 222508 w 310075"/>
              <a:gd name="connsiteY9" fmla="*/ 186991 h 411908"/>
              <a:gd name="connsiteX10" fmla="*/ 160235 w 310075"/>
              <a:gd name="connsiteY10" fmla="*/ 165758 h 411908"/>
              <a:gd name="connsiteX11" fmla="*/ 139759 w 310075"/>
              <a:gd name="connsiteY11" fmla="*/ 85105 h 411908"/>
              <a:gd name="connsiteX12" fmla="*/ 105678 w 310075"/>
              <a:gd name="connsiteY12" fmla="*/ 58831 h 411908"/>
              <a:gd name="connsiteX13" fmla="*/ 84221 w 310075"/>
              <a:gd name="connsiteY13" fmla="*/ 66949 h 411908"/>
              <a:gd name="connsiteX14" fmla="*/ 12446 w 310075"/>
              <a:gd name="connsiteY14" fmla="*/ 138056 h 411908"/>
              <a:gd name="connsiteX15" fmla="*/ 0 w 310075"/>
              <a:gd name="connsiteY15" fmla="*/ 174010 h 411908"/>
              <a:gd name="connsiteX16" fmla="*/ 0 w 310075"/>
              <a:gd name="connsiteY16" fmla="*/ 382378 h 411908"/>
              <a:gd name="connsiteX17" fmla="*/ 8743 w 310075"/>
              <a:gd name="connsiteY17" fmla="*/ 403433 h 411908"/>
              <a:gd name="connsiteX18" fmla="*/ 29531 w 310075"/>
              <a:gd name="connsiteY18" fmla="*/ 411908 h 411908"/>
              <a:gd name="connsiteX19" fmla="*/ 50854 w 310075"/>
              <a:gd name="connsiteY19" fmla="*/ 403433 h 411908"/>
              <a:gd name="connsiteX20" fmla="*/ 59597 w 310075"/>
              <a:gd name="connsiteY20" fmla="*/ 382378 h 411908"/>
              <a:gd name="connsiteX21" fmla="*/ 59597 w 310075"/>
              <a:gd name="connsiteY21" fmla="*/ 199348 h 411908"/>
              <a:gd name="connsiteX22" fmla="*/ 111343 w 310075"/>
              <a:gd name="connsiteY22" fmla="*/ 147200 h 411908"/>
              <a:gd name="connsiteX23" fmla="*/ 128741 w 310075"/>
              <a:gd name="connsiteY23" fmla="*/ 186813 h 411908"/>
              <a:gd name="connsiteX24" fmla="*/ 129187 w 310075"/>
              <a:gd name="connsiteY24" fmla="*/ 187571 h 411908"/>
              <a:gd name="connsiteX25" fmla="*/ 129945 w 310075"/>
              <a:gd name="connsiteY25" fmla="*/ 188954 h 411908"/>
              <a:gd name="connsiteX26" fmla="*/ 131462 w 310075"/>
              <a:gd name="connsiteY26" fmla="*/ 191051 h 411908"/>
              <a:gd name="connsiteX27" fmla="*/ 132488 w 310075"/>
              <a:gd name="connsiteY27" fmla="*/ 192211 h 411908"/>
              <a:gd name="connsiteX28" fmla="*/ 134584 w 310075"/>
              <a:gd name="connsiteY28" fmla="*/ 193995 h 411908"/>
              <a:gd name="connsiteX29" fmla="*/ 135655 w 310075"/>
              <a:gd name="connsiteY29" fmla="*/ 194798 h 411908"/>
              <a:gd name="connsiteX30" fmla="*/ 139358 w 310075"/>
              <a:gd name="connsiteY30" fmla="*/ 196627 h 411908"/>
              <a:gd name="connsiteX31" fmla="*/ 188249 w 310075"/>
              <a:gd name="connsiteY31" fmla="*/ 213311 h 411908"/>
              <a:gd name="connsiteX32" fmla="*/ 177275 w 310075"/>
              <a:gd name="connsiteY32" fmla="*/ 254663 h 411908"/>
              <a:gd name="connsiteX33" fmla="*/ 177275 w 310075"/>
              <a:gd name="connsiteY33" fmla="*/ 401961 h 411908"/>
              <a:gd name="connsiteX34" fmla="*/ 185305 w 310075"/>
              <a:gd name="connsiteY34" fmla="*/ 409990 h 411908"/>
              <a:gd name="connsiteX35" fmla="*/ 193290 w 310075"/>
              <a:gd name="connsiteY35" fmla="*/ 401961 h 411908"/>
              <a:gd name="connsiteX36" fmla="*/ 193290 w 310075"/>
              <a:gd name="connsiteY36" fmla="*/ 308104 h 411908"/>
              <a:gd name="connsiteX37" fmla="*/ 280544 w 310075"/>
              <a:gd name="connsiteY37" fmla="*/ 308104 h 411908"/>
              <a:gd name="connsiteX38" fmla="*/ 280544 w 310075"/>
              <a:gd name="connsiteY38" fmla="*/ 370110 h 411908"/>
              <a:gd name="connsiteX39" fmla="*/ 267162 w 310075"/>
              <a:gd name="connsiteY39" fmla="*/ 389961 h 411908"/>
              <a:gd name="connsiteX40" fmla="*/ 288618 w 310075"/>
              <a:gd name="connsiteY40" fmla="*/ 411418 h 411908"/>
              <a:gd name="connsiteX41" fmla="*/ 310075 w 310075"/>
              <a:gd name="connsiteY41" fmla="*/ 389961 h 411908"/>
              <a:gd name="connsiteX42" fmla="*/ 296514 w 310075"/>
              <a:gd name="connsiteY42" fmla="*/ 370021 h 411908"/>
              <a:gd name="connsiteX43" fmla="*/ 213720 w 310075"/>
              <a:gd name="connsiteY43" fmla="*/ 221965 h 411908"/>
              <a:gd name="connsiteX44" fmla="*/ 219519 w 310075"/>
              <a:gd name="connsiteY44" fmla="*/ 222946 h 411908"/>
              <a:gd name="connsiteX45" fmla="*/ 236515 w 310075"/>
              <a:gd name="connsiteY45" fmla="*/ 210768 h 411908"/>
              <a:gd name="connsiteX46" fmla="*/ 237006 w 310075"/>
              <a:gd name="connsiteY46" fmla="*/ 201222 h 411908"/>
              <a:gd name="connsiteX47" fmla="*/ 237854 w 310075"/>
              <a:gd name="connsiteY47" fmla="*/ 201222 h 411908"/>
              <a:gd name="connsiteX48" fmla="*/ 280366 w 310075"/>
              <a:gd name="connsiteY48" fmla="*/ 250113 h 411908"/>
              <a:gd name="connsiteX49" fmla="*/ 193468 w 310075"/>
              <a:gd name="connsiteY49" fmla="*/ 250113 h 411908"/>
              <a:gd name="connsiteX50" fmla="*/ 203996 w 310075"/>
              <a:gd name="connsiteY50" fmla="*/ 218664 h 411908"/>
              <a:gd name="connsiteX51" fmla="*/ 213720 w 310075"/>
              <a:gd name="connsiteY51" fmla="*/ 221965 h 411908"/>
              <a:gd name="connsiteX52" fmla="*/ 193334 w 310075"/>
              <a:gd name="connsiteY52" fmla="*/ 292045 h 411908"/>
              <a:gd name="connsiteX53" fmla="*/ 193334 w 310075"/>
              <a:gd name="connsiteY53" fmla="*/ 266127 h 411908"/>
              <a:gd name="connsiteX54" fmla="*/ 280589 w 310075"/>
              <a:gd name="connsiteY54" fmla="*/ 266127 h 411908"/>
              <a:gd name="connsiteX55" fmla="*/ 280589 w 310075"/>
              <a:gd name="connsiteY55" fmla="*/ 292045 h 411908"/>
              <a:gd name="connsiteX56" fmla="*/ 193334 w 310075"/>
              <a:gd name="connsiteY56" fmla="*/ 292045 h 4119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Lst>
            <a:rect l="l" t="t" r="r" b="b"/>
            <a:pathLst>
              <a:path w="310075" h="411908">
                <a:moveTo>
                  <a:pt x="168086" y="72615"/>
                </a:moveTo>
                <a:cubicBezTo>
                  <a:pt x="187713" y="68689"/>
                  <a:pt x="200472" y="49374"/>
                  <a:pt x="196501" y="29523"/>
                </a:cubicBezTo>
                <a:cubicBezTo>
                  <a:pt x="192531" y="9627"/>
                  <a:pt x="173305" y="-3220"/>
                  <a:pt x="153677" y="705"/>
                </a:cubicBezTo>
                <a:cubicBezTo>
                  <a:pt x="134005" y="4631"/>
                  <a:pt x="121291" y="23902"/>
                  <a:pt x="125261" y="43797"/>
                </a:cubicBezTo>
                <a:cubicBezTo>
                  <a:pt x="129231" y="63648"/>
                  <a:pt x="148413" y="76585"/>
                  <a:pt x="168086" y="72615"/>
                </a:cubicBezTo>
                <a:close/>
                <a:moveTo>
                  <a:pt x="296603" y="370021"/>
                </a:moveTo>
                <a:lnTo>
                  <a:pt x="296603" y="254663"/>
                </a:lnTo>
                <a:cubicBezTo>
                  <a:pt x="296603" y="215050"/>
                  <a:pt x="271355" y="185207"/>
                  <a:pt x="237898" y="185207"/>
                </a:cubicBezTo>
                <a:lnTo>
                  <a:pt x="236025" y="185207"/>
                </a:lnTo>
                <a:cubicBezTo>
                  <a:pt x="231341" y="185207"/>
                  <a:pt x="226791" y="185876"/>
                  <a:pt x="222508" y="186991"/>
                </a:cubicBezTo>
                <a:lnTo>
                  <a:pt x="160235" y="165758"/>
                </a:lnTo>
                <a:lnTo>
                  <a:pt x="139759" y="85105"/>
                </a:lnTo>
                <a:cubicBezTo>
                  <a:pt x="137127" y="73105"/>
                  <a:pt x="124592" y="59411"/>
                  <a:pt x="105678" y="58831"/>
                </a:cubicBezTo>
                <a:cubicBezTo>
                  <a:pt x="99522" y="58652"/>
                  <a:pt x="89307" y="61507"/>
                  <a:pt x="84221" y="66949"/>
                </a:cubicBezTo>
                <a:lnTo>
                  <a:pt x="12446" y="138056"/>
                </a:lnTo>
                <a:cubicBezTo>
                  <a:pt x="625" y="148539"/>
                  <a:pt x="89" y="163483"/>
                  <a:pt x="0" y="174010"/>
                </a:cubicBezTo>
                <a:lnTo>
                  <a:pt x="0" y="382378"/>
                </a:lnTo>
                <a:cubicBezTo>
                  <a:pt x="0" y="390764"/>
                  <a:pt x="2900" y="397768"/>
                  <a:pt x="8743" y="403433"/>
                </a:cubicBezTo>
                <a:cubicBezTo>
                  <a:pt x="14587" y="409053"/>
                  <a:pt x="21501" y="411908"/>
                  <a:pt x="29531" y="411908"/>
                </a:cubicBezTo>
                <a:cubicBezTo>
                  <a:pt x="37561" y="411908"/>
                  <a:pt x="45010" y="409098"/>
                  <a:pt x="50854" y="403433"/>
                </a:cubicBezTo>
                <a:cubicBezTo>
                  <a:pt x="56698" y="397768"/>
                  <a:pt x="59597" y="390719"/>
                  <a:pt x="59597" y="382378"/>
                </a:cubicBezTo>
                <a:lnTo>
                  <a:pt x="59597" y="199348"/>
                </a:lnTo>
                <a:lnTo>
                  <a:pt x="111343" y="147200"/>
                </a:lnTo>
                <a:lnTo>
                  <a:pt x="128741" y="186813"/>
                </a:lnTo>
                <a:cubicBezTo>
                  <a:pt x="128875" y="187081"/>
                  <a:pt x="129053" y="187304"/>
                  <a:pt x="129187" y="187571"/>
                </a:cubicBezTo>
                <a:cubicBezTo>
                  <a:pt x="129410" y="188062"/>
                  <a:pt x="129678" y="188508"/>
                  <a:pt x="129945" y="188954"/>
                </a:cubicBezTo>
                <a:cubicBezTo>
                  <a:pt x="130391" y="189713"/>
                  <a:pt x="130927" y="190426"/>
                  <a:pt x="131462" y="191051"/>
                </a:cubicBezTo>
                <a:cubicBezTo>
                  <a:pt x="131774" y="191452"/>
                  <a:pt x="132131" y="191854"/>
                  <a:pt x="132488" y="192211"/>
                </a:cubicBezTo>
                <a:cubicBezTo>
                  <a:pt x="133157" y="192880"/>
                  <a:pt x="133871" y="193460"/>
                  <a:pt x="134584" y="193995"/>
                </a:cubicBezTo>
                <a:cubicBezTo>
                  <a:pt x="134941" y="194263"/>
                  <a:pt x="135298" y="194575"/>
                  <a:pt x="135655" y="194798"/>
                </a:cubicBezTo>
                <a:cubicBezTo>
                  <a:pt x="136815" y="195512"/>
                  <a:pt x="138064" y="196181"/>
                  <a:pt x="139358" y="196627"/>
                </a:cubicBezTo>
                <a:lnTo>
                  <a:pt x="188249" y="213311"/>
                </a:lnTo>
                <a:cubicBezTo>
                  <a:pt x="181334" y="224730"/>
                  <a:pt x="177275" y="238916"/>
                  <a:pt x="177275" y="254663"/>
                </a:cubicBezTo>
                <a:lnTo>
                  <a:pt x="177275" y="401961"/>
                </a:lnTo>
                <a:cubicBezTo>
                  <a:pt x="177275" y="406377"/>
                  <a:pt x="180844" y="409990"/>
                  <a:pt x="185305" y="409990"/>
                </a:cubicBezTo>
                <a:cubicBezTo>
                  <a:pt x="189765" y="409990"/>
                  <a:pt x="193290" y="406377"/>
                  <a:pt x="193290" y="401961"/>
                </a:cubicBezTo>
                <a:lnTo>
                  <a:pt x="193290" y="308104"/>
                </a:lnTo>
                <a:lnTo>
                  <a:pt x="280544" y="308104"/>
                </a:lnTo>
                <a:lnTo>
                  <a:pt x="280544" y="370110"/>
                </a:lnTo>
                <a:cubicBezTo>
                  <a:pt x="272693" y="373322"/>
                  <a:pt x="267162" y="380995"/>
                  <a:pt x="267162" y="389961"/>
                </a:cubicBezTo>
                <a:cubicBezTo>
                  <a:pt x="267162" y="401827"/>
                  <a:pt x="276752" y="411418"/>
                  <a:pt x="288618" y="411418"/>
                </a:cubicBezTo>
                <a:cubicBezTo>
                  <a:pt x="300484" y="411418"/>
                  <a:pt x="310075" y="401827"/>
                  <a:pt x="310075" y="389961"/>
                </a:cubicBezTo>
                <a:cubicBezTo>
                  <a:pt x="310075" y="380905"/>
                  <a:pt x="304454" y="373188"/>
                  <a:pt x="296514" y="370021"/>
                </a:cubicBezTo>
                <a:close/>
                <a:moveTo>
                  <a:pt x="213720" y="221965"/>
                </a:moveTo>
                <a:cubicBezTo>
                  <a:pt x="215639" y="222634"/>
                  <a:pt x="217601" y="222946"/>
                  <a:pt x="219519" y="222946"/>
                </a:cubicBezTo>
                <a:cubicBezTo>
                  <a:pt x="227014" y="222946"/>
                  <a:pt x="233973" y="218217"/>
                  <a:pt x="236515" y="210768"/>
                </a:cubicBezTo>
                <a:cubicBezTo>
                  <a:pt x="237586" y="207556"/>
                  <a:pt x="237675" y="204300"/>
                  <a:pt x="237006" y="201222"/>
                </a:cubicBezTo>
                <a:lnTo>
                  <a:pt x="237854" y="201222"/>
                </a:lnTo>
                <a:cubicBezTo>
                  <a:pt x="260961" y="201222"/>
                  <a:pt x="278626" y="221965"/>
                  <a:pt x="280366" y="250113"/>
                </a:cubicBezTo>
                <a:lnTo>
                  <a:pt x="193468" y="250113"/>
                </a:lnTo>
                <a:cubicBezTo>
                  <a:pt x="194226" y="237845"/>
                  <a:pt x="198018" y="227005"/>
                  <a:pt x="203996" y="218664"/>
                </a:cubicBezTo>
                <a:lnTo>
                  <a:pt x="213720" y="221965"/>
                </a:lnTo>
                <a:close/>
                <a:moveTo>
                  <a:pt x="193334" y="292045"/>
                </a:moveTo>
                <a:lnTo>
                  <a:pt x="193334" y="266127"/>
                </a:lnTo>
                <a:lnTo>
                  <a:pt x="280589" y="266127"/>
                </a:lnTo>
                <a:lnTo>
                  <a:pt x="280589" y="292045"/>
                </a:lnTo>
                <a:lnTo>
                  <a:pt x="193334" y="292045"/>
                </a:lnTo>
                <a:close/>
              </a:path>
            </a:pathLst>
          </a:custGeom>
          <a:solidFill>
            <a:schemeClr val="bg1"/>
          </a:solidFill>
          <a:ln w="4354"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842596</xdr:colOff>
      <xdr:row>1</xdr:row>
      <xdr:rowOff>93539</xdr:rowOff>
    </xdr:from>
    <xdr:to>
      <xdr:col>10</xdr:col>
      <xdr:colOff>1850596</xdr:colOff>
      <xdr:row>5</xdr:row>
      <xdr:rowOff>373157</xdr:rowOff>
    </xdr:to>
    <xdr:grpSp>
      <xdr:nvGrpSpPr>
        <xdr:cNvPr id="2" name="Group 2">
          <a:extLst>
            <a:ext uri="{FF2B5EF4-FFF2-40B4-BE49-F238E27FC236}">
              <a16:creationId xmlns:a16="http://schemas.microsoft.com/office/drawing/2014/main" id="{F1682903-50AA-4245-8C3A-A16415978BB2}"/>
            </a:ext>
            <a:ext uri="{C183D7F6-B498-43B3-948B-1728B52AA6E4}">
              <adec:decorative xmlns:adec="http://schemas.microsoft.com/office/drawing/2017/decorative" val="1"/>
            </a:ext>
          </a:extLst>
        </xdr:cNvPr>
        <xdr:cNvGrpSpPr/>
      </xdr:nvGrpSpPr>
      <xdr:grpSpPr>
        <a:xfrm>
          <a:off x="19511596" y="474539"/>
          <a:ext cx="1008000" cy="996794"/>
          <a:chOff x="4600248" y="7656411"/>
          <a:chExt cx="1008000" cy="1012216"/>
        </a:xfrm>
      </xdr:grpSpPr>
      <xdr:sp macro="" textlink="">
        <xdr:nvSpPr>
          <xdr:cNvPr id="3" name="Oval 3">
            <a:extLst>
              <a:ext uri="{FF2B5EF4-FFF2-40B4-BE49-F238E27FC236}">
                <a16:creationId xmlns:a16="http://schemas.microsoft.com/office/drawing/2014/main" id="{10CED39A-647E-4C22-85D6-4685F3FF257D}"/>
              </a:ext>
            </a:extLst>
          </xdr:cNvPr>
          <xdr:cNvSpPr/>
        </xdr:nvSpPr>
        <xdr:spPr>
          <a:xfrm>
            <a:off x="4600248" y="7656411"/>
            <a:ext cx="1008000" cy="1012216"/>
          </a:xfrm>
          <a:prstGeom prst="ellipse">
            <a:avLst/>
          </a:prstGeom>
          <a:solidFill>
            <a:srgbClr val="004C9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107000"/>
              </a:lnSpc>
              <a:spcAft>
                <a:spcPts val="800"/>
              </a:spcAft>
            </a:pPr>
            <a:endParaRPr lang="en-AU" sz="10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4" name="Graphic 89" descr="Water">
            <a:extLst>
              <a:ext uri="{FF2B5EF4-FFF2-40B4-BE49-F238E27FC236}">
                <a16:creationId xmlns:a16="http://schemas.microsoft.com/office/drawing/2014/main" id="{28941437-DE9F-4814-885F-763852D24365}"/>
              </a:ext>
            </a:extLst>
          </xdr:cNvPr>
          <xdr:cNvSpPr/>
        </xdr:nvSpPr>
        <xdr:spPr>
          <a:xfrm>
            <a:off x="4905753" y="7837919"/>
            <a:ext cx="423849" cy="671844"/>
          </a:xfrm>
          <a:custGeom>
            <a:avLst/>
            <a:gdLst>
              <a:gd name="connsiteX0" fmla="*/ 268113 w 536226"/>
              <a:gd name="connsiteY0" fmla="*/ 0 h 849973"/>
              <a:gd name="connsiteX1" fmla="*/ 0 w 536226"/>
              <a:gd name="connsiteY1" fmla="*/ 570377 h 849973"/>
              <a:gd name="connsiteX2" fmla="*/ 268113 w 536226"/>
              <a:gd name="connsiteY2" fmla="*/ 849974 h 849973"/>
              <a:gd name="connsiteX3" fmla="*/ 536227 w 536226"/>
              <a:gd name="connsiteY3" fmla="*/ 570377 h 849973"/>
              <a:gd name="connsiteX4" fmla="*/ 268113 w 536226"/>
              <a:gd name="connsiteY4" fmla="*/ 0 h 84997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6226" h="849973">
                <a:moveTo>
                  <a:pt x="268113" y="0"/>
                </a:moveTo>
                <a:cubicBezTo>
                  <a:pt x="268113" y="0"/>
                  <a:pt x="0" y="393672"/>
                  <a:pt x="0" y="570377"/>
                </a:cubicBezTo>
                <a:cubicBezTo>
                  <a:pt x="0" y="724714"/>
                  <a:pt x="120115" y="849974"/>
                  <a:pt x="268113" y="849974"/>
                </a:cubicBezTo>
                <a:cubicBezTo>
                  <a:pt x="416112" y="849974"/>
                  <a:pt x="536227" y="724714"/>
                  <a:pt x="536227" y="570377"/>
                </a:cubicBezTo>
                <a:cubicBezTo>
                  <a:pt x="536227" y="392554"/>
                  <a:pt x="268113" y="0"/>
                  <a:pt x="268113" y="0"/>
                </a:cubicBezTo>
                <a:close/>
              </a:path>
            </a:pathLst>
          </a:custGeom>
          <a:solidFill>
            <a:schemeClr val="bg1"/>
          </a:solidFill>
          <a:ln w="10716" cap="flat">
            <a:noFill/>
            <a:prstDash val="solid"/>
            <a:miter/>
          </a:ln>
        </xdr:spPr>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AU"/>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1165411</xdr:colOff>
      <xdr:row>1</xdr:row>
      <xdr:rowOff>112058</xdr:rowOff>
    </xdr:from>
    <xdr:to>
      <xdr:col>9</xdr:col>
      <xdr:colOff>111529</xdr:colOff>
      <xdr:row>5</xdr:row>
      <xdr:rowOff>402882</xdr:rowOff>
    </xdr:to>
    <xdr:grpSp>
      <xdr:nvGrpSpPr>
        <xdr:cNvPr id="3" name="Group 2">
          <a:extLst>
            <a:ext uri="{FF2B5EF4-FFF2-40B4-BE49-F238E27FC236}">
              <a16:creationId xmlns:a16="http://schemas.microsoft.com/office/drawing/2014/main" id="{0D669E41-2D83-47DF-86F5-A92D63390E05}"/>
            </a:ext>
            <a:ext uri="{C183D7F6-B498-43B3-948B-1728B52AA6E4}">
              <adec:decorative xmlns:adec="http://schemas.microsoft.com/office/drawing/2017/decorative" val="1"/>
            </a:ext>
          </a:extLst>
        </xdr:cNvPr>
        <xdr:cNvGrpSpPr/>
      </xdr:nvGrpSpPr>
      <xdr:grpSpPr>
        <a:xfrm>
          <a:off x="16368058" y="493058"/>
          <a:ext cx="1022942" cy="1008000"/>
          <a:chOff x="0" y="0"/>
          <a:chExt cx="1080000" cy="1080000"/>
        </a:xfrm>
      </xdr:grpSpPr>
      <xdr:sp macro="" textlink="">
        <xdr:nvSpPr>
          <xdr:cNvPr id="4" name="Freeform: Shape 3">
            <a:extLst>
              <a:ext uri="{FF2B5EF4-FFF2-40B4-BE49-F238E27FC236}">
                <a16:creationId xmlns:a16="http://schemas.microsoft.com/office/drawing/2014/main" id="{194B2729-96B9-4850-A481-2FE3F7974BF8}"/>
              </a:ext>
            </a:extLst>
          </xdr:cNvPr>
          <xdr:cNvSpPr/>
        </xdr:nvSpPr>
        <xdr:spPr>
          <a:xfrm>
            <a:off x="0" y="0"/>
            <a:ext cx="1080000" cy="1080000"/>
          </a:xfrm>
          <a:custGeom>
            <a:avLst/>
            <a:gdLst>
              <a:gd name="connsiteX0" fmla="*/ 0 w 638585"/>
              <a:gd name="connsiteY0" fmla="*/ 319293 h 638585"/>
              <a:gd name="connsiteX1" fmla="*/ 319293 w 638585"/>
              <a:gd name="connsiteY1" fmla="*/ 0 h 638585"/>
              <a:gd name="connsiteX2" fmla="*/ 638586 w 638585"/>
              <a:gd name="connsiteY2" fmla="*/ 319293 h 638585"/>
              <a:gd name="connsiteX3" fmla="*/ 319293 w 638585"/>
              <a:gd name="connsiteY3" fmla="*/ 638586 h 638585"/>
              <a:gd name="connsiteX4" fmla="*/ 0 w 638585"/>
              <a:gd name="connsiteY4" fmla="*/ 319293 h 63858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38585" h="638585">
                <a:moveTo>
                  <a:pt x="0" y="319293"/>
                </a:moveTo>
                <a:cubicBezTo>
                  <a:pt x="0" y="142952"/>
                  <a:pt x="142952" y="0"/>
                  <a:pt x="319293" y="0"/>
                </a:cubicBezTo>
                <a:cubicBezTo>
                  <a:pt x="495634" y="0"/>
                  <a:pt x="638586" y="142952"/>
                  <a:pt x="638586" y="319293"/>
                </a:cubicBezTo>
                <a:cubicBezTo>
                  <a:pt x="638586" y="495634"/>
                  <a:pt x="495634" y="638586"/>
                  <a:pt x="319293" y="638586"/>
                </a:cubicBezTo>
                <a:cubicBezTo>
                  <a:pt x="142952" y="638586"/>
                  <a:pt x="0" y="495634"/>
                  <a:pt x="0" y="319293"/>
                </a:cubicBezTo>
                <a:close/>
              </a:path>
            </a:pathLst>
          </a:custGeom>
          <a:solidFill>
            <a:srgbClr val="00B3C3"/>
          </a:solidFill>
          <a:ln w="25400">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111299" tIns="111299" rIns="111299" bIns="111299" numCol="1" spcCol="1270" anchor="ctr" anchorCtr="0">
            <a:noAutofit/>
          </a:bodyPr>
          <a:lstStyle/>
          <a:p>
            <a:endParaRPr lang="en-AU"/>
          </a:p>
        </xdr:txBody>
      </xdr:sp>
      <xdr:pic>
        <xdr:nvPicPr>
          <xdr:cNvPr id="5" name="Graphic 83">
            <a:extLst>
              <a:ext uri="{FF2B5EF4-FFF2-40B4-BE49-F238E27FC236}">
                <a16:creationId xmlns:a16="http://schemas.microsoft.com/office/drawing/2014/main" id="{1529D7D7-DA9F-44F5-96FE-F0ACFBEFB4F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11449" y="211449"/>
            <a:ext cx="657102" cy="657102"/>
          </a:xfrm>
          <a:prstGeom prst="rect">
            <a:avLst/>
          </a:prstGeom>
        </xdr:spPr>
      </xdr:pic>
    </xdr:grpSp>
    <xdr:clientData/>
  </xdr:twoCellAnchor>
</xdr:wsDr>
</file>

<file path=xl/theme/theme1.xml><?xml version="1.0" encoding="utf-8"?>
<a:theme xmlns:a="http://schemas.openxmlformats.org/drawingml/2006/main" name="DOH Aged Care">
  <a:themeElements>
    <a:clrScheme name="DoH Aged Care">
      <a:dk1>
        <a:sysClr val="windowText" lastClr="000000"/>
      </a:dk1>
      <a:lt1>
        <a:sysClr val="window" lastClr="FFFFFF"/>
      </a:lt1>
      <a:dk2>
        <a:srgbClr val="1E2859"/>
      </a:dk2>
      <a:lt2>
        <a:srgbClr val="F2F2F2"/>
      </a:lt2>
      <a:accent1>
        <a:srgbClr val="17A3B0"/>
      </a:accent1>
      <a:accent2>
        <a:srgbClr val="2574BB"/>
      </a:accent2>
      <a:accent3>
        <a:srgbClr val="1E2859"/>
      </a:accent3>
      <a:accent4>
        <a:srgbClr val="05757F"/>
      </a:accent4>
      <a:accent5>
        <a:srgbClr val="004082"/>
      </a:accent5>
      <a:accent6>
        <a:srgbClr val="17A3B0"/>
      </a:accent6>
      <a:hlink>
        <a:srgbClr val="17A3B0"/>
      </a:hlink>
      <a:folHlink>
        <a:srgbClr val="05757F"/>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wC Effects">
      <a:fillStyleLst>
        <a:solidFill>
          <a:schemeClr val="phClr"/>
        </a:solidFill>
        <a:solidFill>
          <a:schemeClr val="phClr"/>
        </a:solidFill>
        <a:solidFill>
          <a:schemeClr val="phClr"/>
        </a:solidFill>
      </a:fillStyleLst>
      <a:lnStyleLst>
        <a:ln w="12700" cap="sq" cmpd="sng" algn="ctr">
          <a:solidFill>
            <a:schemeClr val="phClr"/>
          </a:solidFill>
          <a:prstDash val="solid"/>
        </a:ln>
        <a:ln w="12700" cap="sq" cmpd="sng" algn="ctr">
          <a:solidFill>
            <a:schemeClr val="phClr"/>
          </a:solidFill>
          <a:prstDash val="solid"/>
        </a:ln>
        <a:ln w="12700" cap="sq" cmpd="sng" algn="ctr">
          <a:solidFill>
            <a:schemeClr val="phClr"/>
          </a:solidFill>
          <a:prstDash val="solid"/>
        </a:ln>
      </a:lnStyleLst>
      <a:effectStyleLst>
        <a:effectStyle>
          <a:effectLst/>
        </a:effectStyle>
        <a:effectStyle>
          <a:effectLst/>
        </a:effectStyle>
        <a:effectStyle>
          <a:effectLst>
            <a:outerShdw blurRad="127000" dist="63500" dir="2700000" algn="br" rotWithShape="0">
              <a:srgbClr val="000000">
                <a:alpha val="25000"/>
              </a:srgbClr>
            </a:outerShdw>
          </a:effectLst>
        </a:effectStyle>
      </a:effectStyleLst>
      <a:bgFillStyleLst>
        <a:solidFill>
          <a:schemeClr val="phClr"/>
        </a:solidFill>
        <a:solidFill>
          <a:schemeClr val="phClr"/>
        </a:solidFill>
        <a:solidFill>
          <a:schemeClr val="phClr"/>
        </a:solidFill>
      </a:bgFillStyleLst>
    </a:fmtScheme>
  </a:themeElements>
  <a:objectDefaults>
    <a:spDef>
      <a:spPr>
        <a:ln>
          <a:noFill/>
        </a:ln>
      </a:spPr>
      <a:bodyPr/>
      <a:lstStyle>
        <a:defPPr algn="ctr">
          <a:lnSpc>
            <a:spcPct val="100000"/>
          </a:lnSpc>
          <a:defRPr sz="1400"/>
        </a:defPPr>
      </a:lstStyle>
      <a:style>
        <a:lnRef idx="0">
          <a:schemeClr val="accent1"/>
        </a:lnRef>
        <a:fillRef idx="1">
          <a:schemeClr val="accent1"/>
        </a:fillRef>
        <a:effectRef idx="0">
          <a:schemeClr val="dk1"/>
        </a:effectRef>
        <a:fontRef idx="minor">
          <a:schemeClr val="lt1"/>
        </a:fontRef>
      </a:style>
    </a:spDef>
    <a:lnDef>
      <a:spPr>
        <a:ln w="12700" cap="sq"/>
      </a:spPr>
      <a:bodyPr/>
      <a:lstStyle/>
      <a:style>
        <a:lnRef idx="1">
          <a:schemeClr val="accent1"/>
        </a:lnRef>
        <a:fillRef idx="0">
          <a:schemeClr val="accent1"/>
        </a:fillRef>
        <a:effectRef idx="0">
          <a:schemeClr val="dk1"/>
        </a:effectRef>
        <a:fontRef idx="minor">
          <a:schemeClr val="lt1"/>
        </a:fontRef>
      </a:style>
    </a:lnDef>
    <a:txDef>
      <a:spPr>
        <a:noFill/>
      </a:spPr>
      <a:bodyPr wrap="square" lIns="0" tIns="0" rIns="0" bIns="0" rtlCol="0">
        <a:spAutoFit/>
      </a:bodyPr>
      <a:lstStyle>
        <a:defPPr>
          <a:lnSpc>
            <a:spcPct val="100000"/>
          </a:lnSpc>
          <a:spcAft>
            <a:spcPts val="600"/>
          </a:spcAft>
          <a:buSzPct val="100000"/>
          <a:defRPr sz="900" dirty="0" err="1" smtClean="0"/>
        </a:defPPr>
      </a:lstStyle>
    </a:txDef>
  </a:objectDefaults>
  <a:extraClrSchemeLst/>
  <a:custClrLst>
    <a:custClr name="Dark Orange 2">
      <a:srgbClr val="571F01"/>
    </a:custClr>
    <a:custClr name="Dark Orange 1">
      <a:srgbClr val="933401"/>
    </a:custClr>
    <a:custClr name="Primary Orange">
      <a:srgbClr val="D04A02"/>
    </a:custClr>
    <a:custClr name="Light Orange 1">
      <a:srgbClr val="FD6412"/>
    </a:custClr>
    <a:custClr name="Light Orange 2">
      <a:srgbClr val="FEB791"/>
    </a:custClr>
    <a:custClr name="Dark Tangerine 2">
      <a:srgbClr val="714300"/>
    </a:custClr>
    <a:custClr name="Dark Tangerine 1">
      <a:srgbClr val="AE6800"/>
    </a:custClr>
    <a:custClr name="Primary Tangerine">
      <a:srgbClr val="EB8C00"/>
    </a:custClr>
    <a:custClr name="Light Tangerine 1">
      <a:srgbClr val="FFA929"/>
    </a:custClr>
    <a:custClr name="Light Tangerine 2">
      <a:srgbClr val="FFDCA9"/>
    </a:custClr>
    <a:custClr name="Dark Yellow 2">
      <a:srgbClr val="855F00"/>
    </a:custClr>
    <a:custClr name="Dark Yellow 1">
      <a:srgbClr val="C28A00"/>
    </a:custClr>
    <a:custClr name="Primary Yellow">
      <a:srgbClr val="FFB600"/>
    </a:custClr>
    <a:custClr name="Light Yellow 1">
      <a:srgbClr val="FFC83D"/>
    </a:custClr>
    <a:custClr name="Light Yellow 2">
      <a:srgbClr val="FFECBD"/>
    </a:custClr>
    <a:custClr name="Dark Rose 2">
      <a:srgbClr val="6E2A35"/>
    </a:custClr>
    <a:custClr name="Dark Rose 1">
      <a:srgbClr val="A43E50"/>
    </a:custClr>
    <a:custClr name="Primary Rose">
      <a:srgbClr val="DB536A"/>
    </a:custClr>
    <a:custClr name="Light Rose 1">
      <a:srgbClr val="E27588"/>
    </a:custClr>
    <a:custClr name="Light Rose 2">
      <a:srgbClr val="F1BAC3"/>
    </a:custClr>
    <a:custClr name="Dark Red 2">
      <a:srgbClr val="741910"/>
    </a:custClr>
    <a:custClr name="Dark Red 1">
      <a:srgbClr val="AA2417"/>
    </a:custClr>
    <a:custClr name="Primary Red">
      <a:srgbClr val="E0301E"/>
    </a:custClr>
    <a:custClr name="Light Red 1">
      <a:srgbClr val="E86153"/>
    </a:custClr>
    <a:custClr name="Light Red 2">
      <a:srgbClr val="F7C8C4"/>
    </a:custClr>
    <a:custClr name="Black">
      <a:srgbClr val="000000"/>
    </a:custClr>
    <a:custClr name="Dark Grey">
      <a:srgbClr val="2D2D2D"/>
    </a:custClr>
    <a:custClr name="Medium Grey">
      <a:srgbClr val="464646"/>
    </a:custClr>
    <a:custClr name="Grey">
      <a:srgbClr val="7D7D7D"/>
    </a:custClr>
    <a:custClr name="Light Grey">
      <a:srgbClr val="DEDEDE"/>
    </a:custClr>
    <a:custClr name="Dark Purple 2">
      <a:srgbClr val="4B06B2"/>
    </a:custClr>
    <a:custClr name="Dark Purple 1">
      <a:srgbClr val="6A1CE2"/>
    </a:custClr>
    <a:custClr name="Secondary Purple">
      <a:srgbClr val="9013FE"/>
    </a:custClr>
    <a:custClr name="Light Purple 1">
      <a:srgbClr val="B15AFE"/>
    </a:custClr>
    <a:custClr name="Light Purple 2">
      <a:srgbClr val="DEB8FF"/>
    </a:custClr>
    <a:custClr name="Dark Blue 2">
      <a:srgbClr val="003DAB"/>
    </a:custClr>
    <a:custClr name="Dark Blue 1">
      <a:srgbClr val="0060D7"/>
    </a:custClr>
    <a:custClr name="Secondary Blue">
      <a:srgbClr val="0089EB"/>
    </a:custClr>
    <a:custClr name="Light Blue 1">
      <a:srgbClr val="4DACF1"/>
    </a:custClr>
    <a:custClr name="Light Blue 2">
      <a:srgbClr val="B3DCF9"/>
    </a:custClr>
    <a:custClr name="Dark Green 2">
      <a:srgbClr val="175C2C"/>
    </a:custClr>
    <a:custClr name="Dark Green 1">
      <a:srgbClr val="2C8646"/>
    </a:custClr>
    <a:custClr name="Secondary Green">
      <a:srgbClr val="4EB523"/>
    </a:custClr>
    <a:custClr name="Light Green 1">
      <a:srgbClr val="86DB4F"/>
    </a:custClr>
    <a:custClr name="Light Green 2">
      <a:srgbClr val="C4FC9F"/>
    </a:custClr>
    <a:custClr name="Status Red">
      <a:srgbClr val="E0301E"/>
    </a:custClr>
    <a:custClr name="Status Yellow">
      <a:srgbClr val="FFB600"/>
    </a:custClr>
    <a:custClr name="Status Green">
      <a:srgbClr val="175C2C"/>
    </a:custClr>
  </a:custClrLst>
  <a:extLst>
    <a:ext uri="{05A4C25C-085E-4340-85A3-A5531E510DB2}">
      <thm15:themeFamily xmlns:thm15="http://schemas.microsoft.com/office/thememl/2012/main" name="DOH Aged Care" id="{D0735AB3-FBDC-4096-80C2-F50DEBA07AB7}" vid="{0928E0D1-DD9F-4284-9132-12F4266F0062}"/>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4754F-D238-4AA8-B7B3-B4012465B7C5}">
  <sheetPr>
    <pageSetUpPr fitToPage="1"/>
  </sheetPr>
  <dimension ref="A1:XFC1027"/>
  <sheetViews>
    <sheetView showGridLines="0" tabSelected="1" zoomScale="85" zoomScaleNormal="85" zoomScaleSheetLayoutView="85" zoomScalePageLayoutView="40" workbookViewId="0">
      <selection activeCell="C28" sqref="C28"/>
    </sheetView>
  </sheetViews>
  <sheetFormatPr defaultColWidth="0" defaultRowHeight="17.5" zeroHeight="1" x14ac:dyDescent="0.35"/>
  <cols>
    <col min="1" max="1" width="6.75" style="58" customWidth="1"/>
    <col min="2" max="3" width="19.75" style="58" customWidth="1"/>
    <col min="4" max="4" width="28.25" style="58" customWidth="1"/>
    <col min="5" max="6" width="22.75" style="58" customWidth="1"/>
    <col min="7" max="10" width="17.25" style="58" customWidth="1"/>
    <col min="11" max="13" width="17.25" style="57" customWidth="1"/>
    <col min="14" max="14" width="27" style="57" customWidth="1"/>
    <col min="15" max="20" width="17.25" style="57" customWidth="1"/>
    <col min="21" max="21" width="10.25" style="57" customWidth="1"/>
    <col min="22" max="16382" width="33.75" style="57" hidden="1"/>
    <col min="16383" max="16383" width="8.25" style="57" hidden="1"/>
    <col min="16384" max="16384" width="10.5" style="57" hidden="1"/>
  </cols>
  <sheetData>
    <row r="1" spans="1:23" s="68" customFormat="1" ht="30" customHeight="1" x14ac:dyDescent="0.3">
      <c r="A1" s="77"/>
      <c r="B1" s="79" t="s">
        <v>0</v>
      </c>
      <c r="C1" s="79"/>
      <c r="D1" s="78"/>
      <c r="E1" s="77"/>
      <c r="F1" s="77"/>
      <c r="G1" s="77"/>
      <c r="H1" s="77"/>
      <c r="I1" s="77"/>
      <c r="J1" s="77"/>
      <c r="K1" s="77"/>
      <c r="L1" s="77"/>
      <c r="M1" s="77"/>
      <c r="N1" s="77"/>
      <c r="O1" s="77"/>
      <c r="P1" s="77"/>
      <c r="Q1" s="77"/>
      <c r="R1" s="77"/>
      <c r="S1" s="77"/>
      <c r="T1" s="77"/>
      <c r="U1" s="77"/>
      <c r="V1" s="76"/>
      <c r="W1" s="76"/>
    </row>
    <row r="2" spans="1:23" ht="12.5" x14ac:dyDescent="0.25">
      <c r="A2" s="32"/>
      <c r="B2" s="32"/>
      <c r="C2" s="32"/>
      <c r="D2" s="75"/>
      <c r="E2" s="32"/>
      <c r="F2" s="32"/>
      <c r="G2" s="32"/>
      <c r="H2" s="32"/>
      <c r="I2" s="32"/>
      <c r="J2" s="32"/>
      <c r="K2" s="32"/>
      <c r="L2" s="32"/>
      <c r="M2" s="32"/>
      <c r="N2" s="32"/>
      <c r="O2" s="32"/>
      <c r="P2" s="32"/>
      <c r="Q2" s="32"/>
      <c r="R2" s="32"/>
      <c r="S2" s="32"/>
      <c r="T2" s="32"/>
      <c r="U2" s="32"/>
      <c r="V2" s="72"/>
      <c r="W2" s="72"/>
    </row>
    <row r="3" spans="1:23" ht="13" x14ac:dyDescent="0.3">
      <c r="A3" s="32"/>
      <c r="B3" s="74" t="s">
        <v>1</v>
      </c>
      <c r="C3" s="74"/>
      <c r="D3" s="74"/>
      <c r="E3" s="32"/>
      <c r="F3" s="32"/>
      <c r="G3" s="32"/>
      <c r="H3" s="32"/>
      <c r="I3" s="32"/>
      <c r="J3" s="32"/>
      <c r="K3" s="32"/>
      <c r="L3" s="32"/>
      <c r="M3" s="32"/>
      <c r="N3" s="32"/>
      <c r="O3" s="32"/>
      <c r="P3" s="32"/>
      <c r="Q3" s="32"/>
      <c r="R3" s="32"/>
      <c r="S3" s="32"/>
      <c r="T3" s="32"/>
      <c r="U3" s="32"/>
      <c r="V3" s="72"/>
      <c r="W3" s="72"/>
    </row>
    <row r="4" spans="1:23" ht="12.75" customHeight="1" x14ac:dyDescent="0.3">
      <c r="A4" s="32"/>
      <c r="B4" s="198" t="s">
        <v>2</v>
      </c>
      <c r="C4" s="198"/>
      <c r="D4" s="120"/>
      <c r="E4" s="120"/>
      <c r="F4" s="120"/>
      <c r="G4" s="120"/>
      <c r="H4" s="32"/>
      <c r="I4" s="32"/>
      <c r="J4" s="32"/>
      <c r="K4" s="32"/>
      <c r="L4" s="32"/>
      <c r="M4" s="32"/>
      <c r="N4" s="32"/>
      <c r="O4" s="32"/>
      <c r="P4" s="32"/>
      <c r="Q4" s="32"/>
      <c r="R4" s="32"/>
      <c r="S4" s="32"/>
      <c r="T4" s="32"/>
      <c r="U4" s="32"/>
      <c r="V4" s="72"/>
      <c r="W4" s="72"/>
    </row>
    <row r="5" spans="1:23" ht="13" x14ac:dyDescent="0.3">
      <c r="A5" s="32"/>
      <c r="B5" s="73"/>
      <c r="C5" s="73"/>
      <c r="D5" s="73"/>
      <c r="E5" s="32"/>
      <c r="F5" s="32"/>
      <c r="G5" s="32"/>
      <c r="H5" s="32"/>
      <c r="I5" s="32"/>
      <c r="J5" s="32"/>
      <c r="K5" s="32"/>
      <c r="L5" s="32"/>
      <c r="M5" s="32"/>
      <c r="N5" s="32"/>
      <c r="O5" s="32"/>
      <c r="P5" s="32"/>
      <c r="Q5" s="32"/>
      <c r="R5" s="32"/>
      <c r="S5" s="32"/>
      <c r="T5" s="32"/>
      <c r="U5" s="32"/>
      <c r="V5" s="72"/>
      <c r="W5" s="72"/>
    </row>
    <row r="6" spans="1:23" ht="22.9" customHeight="1" x14ac:dyDescent="0.25">
      <c r="A6" s="32"/>
      <c r="B6" s="32"/>
      <c r="C6" s="32"/>
      <c r="D6" s="32"/>
      <c r="E6" s="32"/>
      <c r="F6" s="32"/>
      <c r="G6" s="32"/>
      <c r="H6" s="32"/>
      <c r="I6" s="32"/>
      <c r="J6" s="32"/>
      <c r="K6" s="32"/>
      <c r="L6" s="32"/>
      <c r="M6" s="32"/>
      <c r="N6" s="32"/>
      <c r="O6" s="32"/>
      <c r="P6" s="32"/>
      <c r="Q6" s="32"/>
      <c r="R6" s="32"/>
      <c r="S6" s="32"/>
      <c r="T6" s="32"/>
      <c r="U6" s="32"/>
      <c r="V6" s="72"/>
      <c r="W6" s="72"/>
    </row>
    <row r="7" spans="1:23" s="1" customFormat="1" ht="4.9000000000000004" customHeight="1" x14ac:dyDescent="0.25"/>
    <row r="8" spans="1:23" s="20" customFormat="1" ht="30" customHeight="1" thickBot="1" x14ac:dyDescent="0.3">
      <c r="B8" s="253" t="s">
        <v>3</v>
      </c>
      <c r="C8" s="253"/>
      <c r="D8" s="253"/>
      <c r="E8" s="253"/>
      <c r="F8" s="253"/>
      <c r="G8" s="253"/>
      <c r="H8" s="253"/>
      <c r="I8" s="253"/>
      <c r="J8" s="253"/>
      <c r="K8" s="253"/>
      <c r="L8" s="253"/>
      <c r="M8" s="253"/>
      <c r="N8" s="253"/>
      <c r="O8" s="253"/>
    </row>
    <row r="9" spans="1:23" s="1" customFormat="1" ht="4.9000000000000004" customHeight="1" x14ac:dyDescent="0.25"/>
    <row r="10" spans="1:23" s="68" customFormat="1" ht="189.65" customHeight="1" x14ac:dyDescent="0.3">
      <c r="A10" s="71"/>
      <c r="B10" s="257" t="s">
        <v>4</v>
      </c>
      <c r="C10" s="257"/>
      <c r="D10" s="257"/>
      <c r="E10" s="257"/>
      <c r="F10" s="257"/>
      <c r="G10" s="257"/>
      <c r="H10" s="257"/>
      <c r="I10" s="257"/>
      <c r="J10" s="257"/>
      <c r="K10" s="257"/>
      <c r="L10" s="134"/>
      <c r="M10" s="70"/>
      <c r="N10" s="69"/>
      <c r="O10" s="69"/>
      <c r="P10" s="60"/>
      <c r="Q10" s="60"/>
      <c r="R10" s="60"/>
      <c r="S10" s="60"/>
      <c r="T10" s="60"/>
      <c r="U10" s="60"/>
    </row>
    <row r="11" spans="1:23" s="1" customFormat="1" ht="4.9000000000000004" customHeight="1" x14ac:dyDescent="0.25"/>
    <row r="12" spans="1:23" s="20" customFormat="1" ht="30" customHeight="1" thickBot="1" x14ac:dyDescent="0.3">
      <c r="B12" s="7" t="s">
        <v>5</v>
      </c>
      <c r="C12" s="7"/>
      <c r="D12" s="14"/>
      <c r="E12" s="14"/>
      <c r="F12" s="14"/>
      <c r="G12" s="14"/>
      <c r="H12" s="14"/>
      <c r="I12" s="14"/>
      <c r="J12" s="14"/>
      <c r="K12" s="14"/>
      <c r="L12" s="14"/>
      <c r="M12" s="14"/>
      <c r="N12" s="14"/>
      <c r="O12" s="14"/>
    </row>
    <row r="13" spans="1:23" s="1" customFormat="1" ht="4.9000000000000004" customHeight="1" x14ac:dyDescent="0.25"/>
    <row r="14" spans="1:23" ht="32.25" customHeight="1" x14ac:dyDescent="0.25">
      <c r="A14" s="66"/>
      <c r="B14" s="254" t="s">
        <v>6</v>
      </c>
      <c r="C14" s="255"/>
      <c r="D14" s="255"/>
      <c r="E14" s="255"/>
      <c r="F14" s="255"/>
      <c r="G14" s="258" t="s">
        <v>7</v>
      </c>
      <c r="H14" s="259"/>
      <c r="I14" s="259"/>
      <c r="J14" s="259"/>
      <c r="K14" s="259"/>
      <c r="L14" s="259"/>
      <c r="M14" s="260"/>
      <c r="N14" s="59"/>
      <c r="O14" s="67"/>
      <c r="P14" s="67"/>
      <c r="Q14" s="67"/>
      <c r="R14" s="59"/>
      <c r="S14" s="59"/>
      <c r="T14" s="59"/>
      <c r="U14" s="59"/>
    </row>
    <row r="15" spans="1:23" ht="38.65" customHeight="1" x14ac:dyDescent="0.25">
      <c r="A15" s="66"/>
      <c r="B15" s="254"/>
      <c r="C15" s="255"/>
      <c r="D15" s="255"/>
      <c r="E15" s="255"/>
      <c r="F15" s="255"/>
      <c r="G15" s="38" t="s">
        <v>8</v>
      </c>
      <c r="H15" s="38" t="s">
        <v>9</v>
      </c>
      <c r="I15" s="38" t="s">
        <v>10</v>
      </c>
      <c r="J15" s="38" t="s">
        <v>11</v>
      </c>
      <c r="K15" s="38" t="s">
        <v>12</v>
      </c>
      <c r="L15" s="38" t="s">
        <v>13</v>
      </c>
      <c r="M15" s="38" t="s">
        <v>14</v>
      </c>
      <c r="N15" s="59"/>
      <c r="O15" s="67"/>
      <c r="P15" s="59"/>
      <c r="Q15" s="59"/>
      <c r="R15" s="59"/>
      <c r="S15" s="59"/>
      <c r="T15" s="59"/>
      <c r="U15" s="59"/>
    </row>
    <row r="16" spans="1:23" ht="34.9" customHeight="1" x14ac:dyDescent="0.25">
      <c r="A16" s="66"/>
      <c r="B16" s="256" t="s">
        <v>15</v>
      </c>
      <c r="C16" s="256"/>
      <c r="D16" s="256"/>
      <c r="E16" s="256"/>
      <c r="F16" s="256"/>
      <c r="G16" s="233">
        <f>COUNTIFS(D$28:D$1026, "&lt;&gt;",E$28:E$1026,"&lt;&gt;YES",F$28:F$1026,"&lt;&gt;YES")</f>
        <v>0</v>
      </c>
      <c r="H16" s="262" t="s">
        <v>16</v>
      </c>
      <c r="I16" s="263"/>
      <c r="J16" s="263"/>
      <c r="K16" s="263"/>
      <c r="L16" s="263"/>
      <c r="M16" s="264"/>
      <c r="N16" s="59"/>
      <c r="O16" s="67"/>
      <c r="P16" s="59"/>
      <c r="Q16" s="59"/>
      <c r="R16" s="59"/>
      <c r="S16" s="59"/>
      <c r="T16" s="59"/>
      <c r="U16" s="59"/>
    </row>
    <row r="17" spans="1:21" ht="34.9" customHeight="1" x14ac:dyDescent="0.25">
      <c r="A17" s="66"/>
      <c r="B17" s="256" t="s">
        <v>17</v>
      </c>
      <c r="C17" s="256"/>
      <c r="D17" s="256"/>
      <c r="E17" s="256"/>
      <c r="F17" s="256"/>
      <c r="G17" s="233">
        <f>COUNTIFS(D$28:D$1026, "&lt;&gt;", E$28:E$1026,"YES")</f>
        <v>0</v>
      </c>
      <c r="H17" s="262" t="s">
        <v>16</v>
      </c>
      <c r="I17" s="263"/>
      <c r="J17" s="263"/>
      <c r="K17" s="263"/>
      <c r="L17" s="263"/>
      <c r="M17" s="264"/>
      <c r="N17" s="59"/>
      <c r="O17" s="59"/>
      <c r="P17" s="59"/>
      <c r="Q17" s="59"/>
      <c r="R17" s="59"/>
      <c r="S17" s="59"/>
      <c r="T17" s="59"/>
      <c r="U17" s="59"/>
    </row>
    <row r="18" spans="1:21" ht="34.9" customHeight="1" x14ac:dyDescent="0.25">
      <c r="A18" s="66"/>
      <c r="B18" s="256" t="s">
        <v>18</v>
      </c>
      <c r="C18" s="256"/>
      <c r="D18" s="256"/>
      <c r="E18" s="256"/>
      <c r="F18" s="256"/>
      <c r="G18" s="233">
        <f>COUNTIFS(F$28:F$1026,"YES", D$28:D$1026, "&lt;&gt;YES",E$28:E$1026,"&lt;&gt;YES")</f>
        <v>0</v>
      </c>
      <c r="H18" s="262" t="s">
        <v>16</v>
      </c>
      <c r="I18" s="263"/>
      <c r="J18" s="263"/>
      <c r="K18" s="263"/>
      <c r="L18" s="263"/>
      <c r="M18" s="264"/>
      <c r="N18" s="59"/>
      <c r="O18" s="59"/>
      <c r="P18" s="59"/>
      <c r="Q18" s="59"/>
      <c r="R18" s="59"/>
      <c r="S18" s="59"/>
      <c r="T18" s="59"/>
      <c r="U18" s="59"/>
    </row>
    <row r="19" spans="1:21" ht="34.9" customHeight="1" x14ac:dyDescent="0.25">
      <c r="A19" s="66"/>
      <c r="B19" s="256" t="s">
        <v>19</v>
      </c>
      <c r="C19" s="256"/>
      <c r="D19" s="256"/>
      <c r="E19" s="256"/>
      <c r="F19" s="256"/>
      <c r="G19" s="233">
        <f>COUNTIFS(D$28:D$1026, "&lt;&gt;", $G$28:$G$1026,"YES", $E$28:$E$1026,"&lt;&gt;YES", $F$28:$F$1026,"&lt;&gt;YES")</f>
        <v>0</v>
      </c>
      <c r="H19" s="262" t="s">
        <v>16</v>
      </c>
      <c r="I19" s="263"/>
      <c r="J19" s="263"/>
      <c r="K19" s="263"/>
      <c r="L19" s="263"/>
      <c r="M19" s="264"/>
      <c r="N19" s="59"/>
      <c r="O19" s="59"/>
      <c r="P19" s="59"/>
      <c r="Q19" s="59"/>
      <c r="R19" s="59"/>
      <c r="S19" s="59"/>
      <c r="T19" s="59"/>
      <c r="U19" s="59"/>
    </row>
    <row r="20" spans="1:21" ht="34.9" customHeight="1" x14ac:dyDescent="0.25">
      <c r="A20" s="66"/>
      <c r="B20" s="256" t="s">
        <v>20</v>
      </c>
      <c r="C20" s="256"/>
      <c r="D20" s="256"/>
      <c r="E20" s="256"/>
      <c r="F20" s="256"/>
      <c r="G20" s="234" t="s">
        <v>16</v>
      </c>
      <c r="H20" s="233">
        <f t="shared" ref="H20:M20" si="0">COUNTIFS($D$28:$D$1026,"&lt;&gt;",$E$28:$E$1026,"&lt;&gt;YES",$F$28:$F$1026,"&lt;&gt;YES",$G$28:$G$1026,"YES",H$28:H$1026,"YES")</f>
        <v>0</v>
      </c>
      <c r="I20" s="233">
        <f t="shared" si="0"/>
        <v>0</v>
      </c>
      <c r="J20" s="233">
        <f t="shared" si="0"/>
        <v>0</v>
      </c>
      <c r="K20" s="233">
        <f t="shared" si="0"/>
        <v>0</v>
      </c>
      <c r="L20" s="233">
        <f t="shared" si="0"/>
        <v>0</v>
      </c>
      <c r="M20" s="233">
        <f t="shared" si="0"/>
        <v>0</v>
      </c>
      <c r="N20" s="59"/>
      <c r="O20" s="59"/>
      <c r="P20" s="59"/>
      <c r="Q20" s="59"/>
      <c r="R20" s="59"/>
      <c r="S20" s="59"/>
      <c r="T20" s="59"/>
      <c r="U20" s="59"/>
    </row>
    <row r="21" spans="1:21" ht="34.9" customHeight="1" x14ac:dyDescent="0.25">
      <c r="A21" s="66"/>
      <c r="B21" s="261" t="s">
        <v>21</v>
      </c>
      <c r="C21" s="261"/>
      <c r="D21" s="261"/>
      <c r="E21" s="261"/>
      <c r="F21" s="261"/>
      <c r="G21" s="233">
        <f>COUNTIFS(D$28:D$1026, "&lt;&gt;",$G$28:$G$1026,"YES", $N$28:$N$1026,"YES", $E$28:$E$1026,"&lt;&gt;YES",$F$28:$F$1026,"&lt;&gt;YES")</f>
        <v>0</v>
      </c>
      <c r="H21" s="262" t="s">
        <v>16</v>
      </c>
      <c r="I21" s="263"/>
      <c r="J21" s="263"/>
      <c r="K21" s="263"/>
      <c r="L21" s="263"/>
      <c r="M21" s="264"/>
      <c r="N21" s="59"/>
      <c r="O21" s="59"/>
      <c r="P21" s="59"/>
      <c r="Q21" s="59"/>
      <c r="R21" s="59"/>
      <c r="S21" s="59"/>
      <c r="T21" s="59"/>
      <c r="U21" s="59"/>
    </row>
    <row r="22" spans="1:21" ht="34.9" customHeight="1" x14ac:dyDescent="0.25">
      <c r="A22" s="66"/>
      <c r="B22" s="261" t="s">
        <v>22</v>
      </c>
      <c r="C22" s="261"/>
      <c r="D22" s="261"/>
      <c r="E22" s="261"/>
      <c r="F22" s="261"/>
      <c r="G22" s="200" t="s">
        <v>16</v>
      </c>
      <c r="H22" s="233">
        <f>COUNTIFS($D$28:$D$1026,"&lt;&gt;",$E$28:$E$1026,"&lt;&gt;YES",$G$28:$G$1026,"YES",$F$28:$F$1026,"&lt;&gt;YES",$N$28:$N$1026,"YES",O$28:O$1026,"YES")</f>
        <v>0</v>
      </c>
      <c r="I22" s="233">
        <f>COUNTIFS($D$28:$D$1026,"&lt;&gt;",$E$28:$E$1026,"&lt;&gt;YES",$F$28:$F$1026,"&lt;&gt;YES",$G$28:$G$1026,"YES",$N$28:$N$1026,"YES",P$28:P$1026,"YES")</f>
        <v>0</v>
      </c>
      <c r="J22" s="233">
        <f>COUNTIFS($D$28:$D$1026,"&lt;&gt;",$E$28:$E$1026,"&lt;&gt;YES",$F$28:$F$1026,"&lt;&gt;YES",$G$28:$G$1026,"YES",$N$28:$N$1026,"YES",Q$28:Q$1026,"YES")</f>
        <v>0</v>
      </c>
      <c r="K22" s="233">
        <f>COUNTIFS($D$28:$D$1026,"&lt;&gt;",$E$28:$E$1026,"&lt;&gt;YES",$F$28:$F$1026,"&lt;&gt;YES",$G$28:$G$1026,"YES",$N$28:$N$1026,"YES",R$28:R$1026,"YES")</f>
        <v>0</v>
      </c>
      <c r="L22" s="233">
        <f>COUNTIFS($D$28:$D$1026,"&lt;&gt;",$E$28:$E$1026,"&lt;&gt;YES",$F$28:$F$1026,"&lt;&gt;YES",$G$28:$G$1026,"YES",$N$28:$N$1026,"YES",S$28:S$1026,"YES")</f>
        <v>0</v>
      </c>
      <c r="M22" s="233">
        <f>COUNTIFS($D$28:$D$1026,"&lt;&gt;",$E$28:$E$1026,"&lt;&gt;YES",$F$28:$F$1026,"&lt;&gt;YES",$G$28:$G$1026,"YES",$N$28:$N$1026,"YES",T$28:T$1026,"YES")</f>
        <v>0</v>
      </c>
      <c r="O22" s="59"/>
      <c r="P22" s="59"/>
      <c r="Q22" s="59"/>
      <c r="R22" s="59"/>
      <c r="S22" s="59"/>
      <c r="T22" s="59"/>
      <c r="U22" s="59"/>
    </row>
    <row r="23" spans="1:21" s="1" customFormat="1" ht="4.9000000000000004" customHeight="1" x14ac:dyDescent="0.25"/>
    <row r="24" spans="1:21" s="129" customFormat="1" ht="30" customHeight="1" thickBot="1" x14ac:dyDescent="0.35">
      <c r="B24" s="7" t="s">
        <v>23</v>
      </c>
      <c r="C24" s="7"/>
      <c r="D24" s="126"/>
      <c r="E24" s="130"/>
      <c r="G24" s="131"/>
      <c r="H24" s="131"/>
      <c r="I24" s="131"/>
    </row>
    <row r="25" spans="1:21" s="1" customFormat="1" ht="4.9000000000000004" customHeight="1" x14ac:dyDescent="0.25"/>
    <row r="26" spans="1:21" ht="102" customHeight="1" x14ac:dyDescent="0.25">
      <c r="A26" s="64"/>
      <c r="B26" s="63" t="s">
        <v>24</v>
      </c>
      <c r="C26" s="63" t="s">
        <v>25</v>
      </c>
      <c r="D26" s="62" t="s">
        <v>26</v>
      </c>
      <c r="E26" s="62" t="s">
        <v>27</v>
      </c>
      <c r="F26" s="62" t="s">
        <v>28</v>
      </c>
      <c r="G26" s="160" t="s">
        <v>29</v>
      </c>
      <c r="H26" s="62" t="s">
        <v>30</v>
      </c>
      <c r="I26" s="62" t="s">
        <v>31</v>
      </c>
      <c r="J26" s="62" t="s">
        <v>32</v>
      </c>
      <c r="K26" s="62" t="s">
        <v>33</v>
      </c>
      <c r="L26" s="62" t="s">
        <v>34</v>
      </c>
      <c r="M26" s="62" t="s">
        <v>14</v>
      </c>
      <c r="N26" s="160" t="s">
        <v>35</v>
      </c>
      <c r="O26" s="62" t="s">
        <v>30</v>
      </c>
      <c r="P26" s="62" t="s">
        <v>36</v>
      </c>
      <c r="Q26" s="62" t="s">
        <v>32</v>
      </c>
      <c r="R26" s="62" t="s">
        <v>33</v>
      </c>
      <c r="S26" s="62" t="s">
        <v>34</v>
      </c>
      <c r="T26" s="62" t="s">
        <v>14</v>
      </c>
      <c r="U26" s="59"/>
    </row>
    <row r="27" spans="1:21" ht="208.5" customHeight="1" x14ac:dyDescent="0.25">
      <c r="A27" s="150" t="s">
        <v>37</v>
      </c>
      <c r="B27" s="61" t="s">
        <v>38</v>
      </c>
      <c r="C27" s="61" t="s">
        <v>39</v>
      </c>
      <c r="D27" s="166" t="s">
        <v>40</v>
      </c>
      <c r="E27" s="61" t="s">
        <v>41</v>
      </c>
      <c r="F27" s="166" t="s">
        <v>42</v>
      </c>
      <c r="G27" s="180" t="s">
        <v>43</v>
      </c>
      <c r="H27" s="61" t="s">
        <v>44</v>
      </c>
      <c r="I27" s="61" t="s">
        <v>45</v>
      </c>
      <c r="J27" s="61" t="s">
        <v>46</v>
      </c>
      <c r="K27" s="61" t="s">
        <v>47</v>
      </c>
      <c r="L27" s="61" t="s">
        <v>48</v>
      </c>
      <c r="M27" s="166" t="s">
        <v>49</v>
      </c>
      <c r="N27" s="180" t="s">
        <v>50</v>
      </c>
      <c r="O27" s="61" t="s">
        <v>51</v>
      </c>
      <c r="P27" s="61" t="s">
        <v>52</v>
      </c>
      <c r="Q27" s="61" t="s">
        <v>53</v>
      </c>
      <c r="R27" s="61" t="s">
        <v>54</v>
      </c>
      <c r="S27" s="61" t="s">
        <v>55</v>
      </c>
      <c r="T27" s="61" t="s">
        <v>56</v>
      </c>
      <c r="U27" s="59"/>
    </row>
    <row r="28" spans="1:21" ht="30" customHeight="1" x14ac:dyDescent="0.25">
      <c r="A28" s="60"/>
      <c r="B28" s="203">
        <v>1</v>
      </c>
      <c r="C28" s="226"/>
      <c r="D28" s="205"/>
      <c r="E28" s="227"/>
      <c r="F28" s="235"/>
      <c r="G28" s="206"/>
      <c r="H28" s="207"/>
      <c r="I28" s="207"/>
      <c r="J28" s="207"/>
      <c r="K28" s="207"/>
      <c r="L28" s="207"/>
      <c r="M28" s="205"/>
      <c r="N28" s="206"/>
      <c r="O28" s="204"/>
      <c r="P28" s="204"/>
      <c r="Q28" s="204"/>
      <c r="R28" s="204"/>
      <c r="S28" s="204"/>
      <c r="T28" s="204"/>
      <c r="U28" s="59"/>
    </row>
    <row r="29" spans="1:21" ht="30" customHeight="1" x14ac:dyDescent="0.25">
      <c r="A29" s="60"/>
      <c r="B29" s="203">
        <v>2</v>
      </c>
      <c r="C29" s="226"/>
      <c r="D29" s="205"/>
      <c r="E29" s="227"/>
      <c r="F29" s="235"/>
      <c r="G29" s="206"/>
      <c r="H29" s="207"/>
      <c r="I29" s="207"/>
      <c r="J29" s="207"/>
      <c r="K29" s="207"/>
      <c r="L29" s="207"/>
      <c r="M29" s="205"/>
      <c r="N29" s="206"/>
      <c r="O29" s="204"/>
      <c r="P29" s="204"/>
      <c r="Q29" s="204"/>
      <c r="R29" s="204"/>
      <c r="S29" s="204"/>
      <c r="T29" s="204"/>
      <c r="U29" s="59"/>
    </row>
    <row r="30" spans="1:21" ht="30" customHeight="1" x14ac:dyDescent="0.25">
      <c r="A30" s="60"/>
      <c r="B30" s="203">
        <v>3</v>
      </c>
      <c r="C30" s="226"/>
      <c r="D30" s="205"/>
      <c r="E30" s="227"/>
      <c r="F30" s="235"/>
      <c r="G30" s="206"/>
      <c r="H30" s="207"/>
      <c r="I30" s="207"/>
      <c r="J30" s="207"/>
      <c r="K30" s="207"/>
      <c r="L30" s="207"/>
      <c r="M30" s="205"/>
      <c r="N30" s="206"/>
      <c r="O30" s="204"/>
      <c r="P30" s="204"/>
      <c r="Q30" s="204"/>
      <c r="R30" s="204"/>
      <c r="S30" s="204"/>
      <c r="T30" s="204"/>
      <c r="U30" s="59"/>
    </row>
    <row r="31" spans="1:21" ht="30" customHeight="1" x14ac:dyDescent="0.25">
      <c r="A31" s="60"/>
      <c r="B31" s="203">
        <v>4</v>
      </c>
      <c r="C31" s="226"/>
      <c r="D31" s="205"/>
      <c r="E31" s="227"/>
      <c r="F31" s="235"/>
      <c r="G31" s="206"/>
      <c r="H31" s="207"/>
      <c r="I31" s="207"/>
      <c r="J31" s="207"/>
      <c r="K31" s="207"/>
      <c r="L31" s="207"/>
      <c r="M31" s="205"/>
      <c r="N31" s="206"/>
      <c r="O31" s="204"/>
      <c r="P31" s="204"/>
      <c r="Q31" s="204"/>
      <c r="R31" s="204"/>
      <c r="S31" s="204"/>
      <c r="T31" s="204"/>
      <c r="U31" s="59"/>
    </row>
    <row r="32" spans="1:21" ht="30" customHeight="1" x14ac:dyDescent="0.25">
      <c r="A32" s="60"/>
      <c r="B32" s="203">
        <v>5</v>
      </c>
      <c r="C32" s="226"/>
      <c r="D32" s="205"/>
      <c r="E32" s="227"/>
      <c r="F32" s="235"/>
      <c r="G32" s="206"/>
      <c r="H32" s="207"/>
      <c r="I32" s="207"/>
      <c r="J32" s="207"/>
      <c r="K32" s="207"/>
      <c r="L32" s="207"/>
      <c r="M32" s="205"/>
      <c r="N32" s="206"/>
      <c r="O32" s="204"/>
      <c r="P32" s="204"/>
      <c r="Q32" s="204"/>
      <c r="R32" s="204"/>
      <c r="S32" s="204"/>
      <c r="T32" s="204"/>
      <c r="U32" s="59"/>
    </row>
    <row r="33" spans="1:21" ht="30" customHeight="1" x14ac:dyDescent="0.25">
      <c r="A33" s="60"/>
      <c r="B33" s="203">
        <v>6</v>
      </c>
      <c r="C33" s="226"/>
      <c r="D33" s="205"/>
      <c r="E33" s="227"/>
      <c r="F33" s="235"/>
      <c r="G33" s="206"/>
      <c r="H33" s="207"/>
      <c r="I33" s="207"/>
      <c r="J33" s="207"/>
      <c r="K33" s="207"/>
      <c r="L33" s="207"/>
      <c r="M33" s="205"/>
      <c r="N33" s="206"/>
      <c r="O33" s="204"/>
      <c r="P33" s="204"/>
      <c r="Q33" s="204"/>
      <c r="R33" s="204"/>
      <c r="S33" s="204"/>
      <c r="T33" s="204"/>
      <c r="U33" s="59"/>
    </row>
    <row r="34" spans="1:21" ht="30" customHeight="1" x14ac:dyDescent="0.25">
      <c r="A34" s="60"/>
      <c r="B34" s="203">
        <v>7</v>
      </c>
      <c r="C34" s="226"/>
      <c r="D34" s="205"/>
      <c r="E34" s="227"/>
      <c r="F34" s="235"/>
      <c r="G34" s="206"/>
      <c r="H34" s="207"/>
      <c r="I34" s="207"/>
      <c r="J34" s="207"/>
      <c r="K34" s="207"/>
      <c r="L34" s="207"/>
      <c r="M34" s="205"/>
      <c r="N34" s="206"/>
      <c r="O34" s="204"/>
      <c r="P34" s="204"/>
      <c r="Q34" s="204"/>
      <c r="R34" s="204"/>
      <c r="S34" s="204"/>
      <c r="T34" s="204"/>
      <c r="U34" s="59"/>
    </row>
    <row r="35" spans="1:21" ht="30" customHeight="1" x14ac:dyDescent="0.25">
      <c r="A35" s="60"/>
      <c r="B35" s="203">
        <v>8</v>
      </c>
      <c r="C35" s="226"/>
      <c r="D35" s="205"/>
      <c r="E35" s="227"/>
      <c r="F35" s="235"/>
      <c r="G35" s="206"/>
      <c r="H35" s="207"/>
      <c r="I35" s="207"/>
      <c r="J35" s="207"/>
      <c r="K35" s="207"/>
      <c r="L35" s="207"/>
      <c r="M35" s="205"/>
      <c r="N35" s="206"/>
      <c r="O35" s="204"/>
      <c r="P35" s="204"/>
      <c r="Q35" s="204"/>
      <c r="R35" s="204"/>
      <c r="S35" s="204"/>
      <c r="T35" s="204"/>
      <c r="U35" s="59"/>
    </row>
    <row r="36" spans="1:21" ht="30" customHeight="1" x14ac:dyDescent="0.25">
      <c r="A36" s="60"/>
      <c r="B36" s="203">
        <v>9</v>
      </c>
      <c r="C36" s="226"/>
      <c r="D36" s="205"/>
      <c r="E36" s="227"/>
      <c r="F36" s="235"/>
      <c r="G36" s="206"/>
      <c r="H36" s="207"/>
      <c r="I36" s="207"/>
      <c r="J36" s="207"/>
      <c r="K36" s="207"/>
      <c r="L36" s="207"/>
      <c r="M36" s="205"/>
      <c r="N36" s="206"/>
      <c r="O36" s="204"/>
      <c r="P36" s="204"/>
      <c r="Q36" s="204"/>
      <c r="R36" s="204"/>
      <c r="S36" s="204"/>
      <c r="T36" s="204"/>
      <c r="U36" s="59"/>
    </row>
    <row r="37" spans="1:21" ht="30" customHeight="1" x14ac:dyDescent="0.25">
      <c r="A37" s="60"/>
      <c r="B37" s="203">
        <v>10</v>
      </c>
      <c r="C37" s="226"/>
      <c r="D37" s="205"/>
      <c r="E37" s="227"/>
      <c r="F37" s="235"/>
      <c r="G37" s="206"/>
      <c r="H37" s="207"/>
      <c r="I37" s="207"/>
      <c r="J37" s="207"/>
      <c r="K37" s="207"/>
      <c r="L37" s="207"/>
      <c r="M37" s="205"/>
      <c r="N37" s="206"/>
      <c r="O37" s="204"/>
      <c r="P37" s="204"/>
      <c r="Q37" s="204"/>
      <c r="R37" s="204"/>
      <c r="S37" s="204"/>
      <c r="T37" s="204"/>
      <c r="U37" s="59"/>
    </row>
    <row r="38" spans="1:21" ht="30" customHeight="1" x14ac:dyDescent="0.25">
      <c r="A38" s="60"/>
      <c r="B38" s="203">
        <v>11</v>
      </c>
      <c r="C38" s="226"/>
      <c r="D38" s="205"/>
      <c r="E38" s="227"/>
      <c r="F38" s="235"/>
      <c r="G38" s="206"/>
      <c r="H38" s="207"/>
      <c r="I38" s="207"/>
      <c r="J38" s="207"/>
      <c r="K38" s="207"/>
      <c r="L38" s="207"/>
      <c r="M38" s="205"/>
      <c r="N38" s="206"/>
      <c r="O38" s="204"/>
      <c r="P38" s="204"/>
      <c r="Q38" s="204"/>
      <c r="R38" s="204"/>
      <c r="S38" s="204"/>
      <c r="T38" s="204"/>
      <c r="U38" s="59"/>
    </row>
    <row r="39" spans="1:21" ht="30" customHeight="1" x14ac:dyDescent="0.25">
      <c r="A39" s="60"/>
      <c r="B39" s="203">
        <v>12</v>
      </c>
      <c r="C39" s="226"/>
      <c r="D39" s="205"/>
      <c r="E39" s="227"/>
      <c r="F39" s="235"/>
      <c r="G39" s="206"/>
      <c r="H39" s="207"/>
      <c r="I39" s="207"/>
      <c r="J39" s="207"/>
      <c r="K39" s="207"/>
      <c r="L39" s="207"/>
      <c r="M39" s="205"/>
      <c r="N39" s="206"/>
      <c r="O39" s="204"/>
      <c r="P39" s="204"/>
      <c r="Q39" s="204"/>
      <c r="R39" s="204"/>
      <c r="S39" s="204"/>
      <c r="T39" s="204"/>
      <c r="U39" s="59"/>
    </row>
    <row r="40" spans="1:21" ht="30" customHeight="1" x14ac:dyDescent="0.25">
      <c r="A40" s="60"/>
      <c r="B40" s="203">
        <v>13</v>
      </c>
      <c r="C40" s="226"/>
      <c r="D40" s="205"/>
      <c r="E40" s="227"/>
      <c r="F40" s="235"/>
      <c r="G40" s="206"/>
      <c r="H40" s="207"/>
      <c r="I40" s="207"/>
      <c r="J40" s="207"/>
      <c r="K40" s="207"/>
      <c r="L40" s="207"/>
      <c r="M40" s="205"/>
      <c r="N40" s="206"/>
      <c r="O40" s="204"/>
      <c r="P40" s="204"/>
      <c r="Q40" s="204"/>
      <c r="R40" s="204"/>
      <c r="S40" s="204"/>
      <c r="T40" s="204"/>
      <c r="U40" s="59"/>
    </row>
    <row r="41" spans="1:21" ht="30" customHeight="1" x14ac:dyDescent="0.25">
      <c r="A41" s="60"/>
      <c r="B41" s="203">
        <v>14</v>
      </c>
      <c r="C41" s="226"/>
      <c r="D41" s="205"/>
      <c r="E41" s="227"/>
      <c r="F41" s="235"/>
      <c r="G41" s="206"/>
      <c r="H41" s="207"/>
      <c r="I41" s="207"/>
      <c r="J41" s="207"/>
      <c r="K41" s="207"/>
      <c r="L41" s="207"/>
      <c r="M41" s="205"/>
      <c r="N41" s="206"/>
      <c r="O41" s="204"/>
      <c r="P41" s="204"/>
      <c r="Q41" s="204"/>
      <c r="R41" s="204"/>
      <c r="S41" s="204"/>
      <c r="T41" s="204"/>
      <c r="U41" s="59"/>
    </row>
    <row r="42" spans="1:21" ht="30" customHeight="1" x14ac:dyDescent="0.25">
      <c r="A42" s="60"/>
      <c r="B42" s="203">
        <v>15</v>
      </c>
      <c r="C42" s="226"/>
      <c r="D42" s="205"/>
      <c r="E42" s="227"/>
      <c r="F42" s="235"/>
      <c r="G42" s="206"/>
      <c r="H42" s="207"/>
      <c r="I42" s="207"/>
      <c r="J42" s="207"/>
      <c r="K42" s="207"/>
      <c r="L42" s="207"/>
      <c r="M42" s="205"/>
      <c r="N42" s="206"/>
      <c r="O42" s="204"/>
      <c r="P42" s="204"/>
      <c r="Q42" s="204"/>
      <c r="R42" s="204"/>
      <c r="S42" s="204"/>
      <c r="T42" s="204"/>
      <c r="U42" s="59"/>
    </row>
    <row r="43" spans="1:21" ht="30" customHeight="1" x14ac:dyDescent="0.25">
      <c r="A43" s="60"/>
      <c r="B43" s="203">
        <v>16</v>
      </c>
      <c r="C43" s="226"/>
      <c r="D43" s="205"/>
      <c r="E43" s="227"/>
      <c r="F43" s="235"/>
      <c r="G43" s="206"/>
      <c r="H43" s="207"/>
      <c r="I43" s="207"/>
      <c r="J43" s="207"/>
      <c r="K43" s="207"/>
      <c r="L43" s="207"/>
      <c r="M43" s="205"/>
      <c r="N43" s="206"/>
      <c r="O43" s="204"/>
      <c r="P43" s="204"/>
      <c r="Q43" s="204"/>
      <c r="R43" s="204"/>
      <c r="S43" s="204"/>
      <c r="T43" s="204"/>
      <c r="U43" s="59"/>
    </row>
    <row r="44" spans="1:21" ht="30" customHeight="1" x14ac:dyDescent="0.25">
      <c r="A44" s="60"/>
      <c r="B44" s="203">
        <v>17</v>
      </c>
      <c r="C44" s="226"/>
      <c r="D44" s="205"/>
      <c r="E44" s="227"/>
      <c r="F44" s="235"/>
      <c r="G44" s="206"/>
      <c r="H44" s="207"/>
      <c r="I44" s="207"/>
      <c r="J44" s="207"/>
      <c r="K44" s="207"/>
      <c r="L44" s="207"/>
      <c r="M44" s="205"/>
      <c r="N44" s="206"/>
      <c r="O44" s="204"/>
      <c r="P44" s="204"/>
      <c r="Q44" s="204"/>
      <c r="R44" s="204"/>
      <c r="S44" s="204"/>
      <c r="T44" s="204"/>
      <c r="U44" s="59"/>
    </row>
    <row r="45" spans="1:21" ht="30" customHeight="1" x14ac:dyDescent="0.25">
      <c r="A45" s="60"/>
      <c r="B45" s="203">
        <v>18</v>
      </c>
      <c r="C45" s="226"/>
      <c r="D45" s="205"/>
      <c r="E45" s="227"/>
      <c r="F45" s="235"/>
      <c r="G45" s="206"/>
      <c r="H45" s="207"/>
      <c r="I45" s="207"/>
      <c r="J45" s="207"/>
      <c r="K45" s="207"/>
      <c r="L45" s="207"/>
      <c r="M45" s="205"/>
      <c r="N45" s="206"/>
      <c r="O45" s="204"/>
      <c r="P45" s="204"/>
      <c r="Q45" s="204"/>
      <c r="R45" s="204"/>
      <c r="S45" s="204"/>
      <c r="T45" s="204"/>
      <c r="U45" s="59"/>
    </row>
    <row r="46" spans="1:21" ht="30" customHeight="1" x14ac:dyDescent="0.25">
      <c r="A46" s="60"/>
      <c r="B46" s="203">
        <v>19</v>
      </c>
      <c r="C46" s="226"/>
      <c r="D46" s="205"/>
      <c r="E46" s="227"/>
      <c r="F46" s="235"/>
      <c r="G46" s="206"/>
      <c r="H46" s="207"/>
      <c r="I46" s="207"/>
      <c r="J46" s="207"/>
      <c r="K46" s="207"/>
      <c r="L46" s="207"/>
      <c r="M46" s="205"/>
      <c r="N46" s="206"/>
      <c r="O46" s="204"/>
      <c r="P46" s="204"/>
      <c r="Q46" s="204"/>
      <c r="R46" s="204"/>
      <c r="S46" s="204"/>
      <c r="T46" s="204"/>
      <c r="U46" s="59"/>
    </row>
    <row r="47" spans="1:21" ht="30" customHeight="1" x14ac:dyDescent="0.25">
      <c r="A47" s="60"/>
      <c r="B47" s="203">
        <v>20</v>
      </c>
      <c r="C47" s="226"/>
      <c r="D47" s="205"/>
      <c r="E47" s="227"/>
      <c r="F47" s="235"/>
      <c r="G47" s="206"/>
      <c r="H47" s="207"/>
      <c r="I47" s="207"/>
      <c r="J47" s="207"/>
      <c r="K47" s="207"/>
      <c r="L47" s="207"/>
      <c r="M47" s="205"/>
      <c r="N47" s="206"/>
      <c r="O47" s="204"/>
      <c r="P47" s="204"/>
      <c r="Q47" s="204"/>
      <c r="R47" s="204"/>
      <c r="S47" s="204"/>
      <c r="T47" s="204"/>
      <c r="U47" s="59"/>
    </row>
    <row r="48" spans="1:21" ht="30" customHeight="1" x14ac:dyDescent="0.25">
      <c r="A48" s="60"/>
      <c r="B48" s="203">
        <v>21</v>
      </c>
      <c r="C48" s="226"/>
      <c r="D48" s="205"/>
      <c r="E48" s="227"/>
      <c r="F48" s="235"/>
      <c r="G48" s="206"/>
      <c r="H48" s="207"/>
      <c r="I48" s="207"/>
      <c r="J48" s="207"/>
      <c r="K48" s="207"/>
      <c r="L48" s="207"/>
      <c r="M48" s="205"/>
      <c r="N48" s="206"/>
      <c r="O48" s="204"/>
      <c r="P48" s="204"/>
      <c r="Q48" s="204"/>
      <c r="R48" s="204"/>
      <c r="S48" s="204"/>
      <c r="T48" s="204"/>
      <c r="U48" s="59"/>
    </row>
    <row r="49" spans="1:21" ht="30" customHeight="1" x14ac:dyDescent="0.25">
      <c r="A49" s="60"/>
      <c r="B49" s="203">
        <v>22</v>
      </c>
      <c r="C49" s="226"/>
      <c r="D49" s="205"/>
      <c r="E49" s="227"/>
      <c r="F49" s="235"/>
      <c r="G49" s="206"/>
      <c r="H49" s="207"/>
      <c r="I49" s="207"/>
      <c r="J49" s="207"/>
      <c r="K49" s="207"/>
      <c r="L49" s="207"/>
      <c r="M49" s="205"/>
      <c r="N49" s="206"/>
      <c r="O49" s="204"/>
      <c r="P49" s="204"/>
      <c r="Q49" s="204"/>
      <c r="R49" s="204"/>
      <c r="S49" s="204"/>
      <c r="T49" s="204"/>
      <c r="U49" s="59"/>
    </row>
    <row r="50" spans="1:21" ht="30" customHeight="1" x14ac:dyDescent="0.25">
      <c r="A50" s="60"/>
      <c r="B50" s="203">
        <v>23</v>
      </c>
      <c r="C50" s="226"/>
      <c r="D50" s="205"/>
      <c r="E50" s="227"/>
      <c r="F50" s="235"/>
      <c r="G50" s="206"/>
      <c r="H50" s="207"/>
      <c r="I50" s="207"/>
      <c r="J50" s="207"/>
      <c r="K50" s="207"/>
      <c r="L50" s="207"/>
      <c r="M50" s="205"/>
      <c r="N50" s="206"/>
      <c r="O50" s="204"/>
      <c r="P50" s="204"/>
      <c r="Q50" s="204"/>
      <c r="R50" s="204"/>
      <c r="S50" s="204"/>
      <c r="T50" s="204"/>
      <c r="U50" s="59"/>
    </row>
    <row r="51" spans="1:21" ht="30" customHeight="1" x14ac:dyDescent="0.25">
      <c r="A51" s="60"/>
      <c r="B51" s="203">
        <v>24</v>
      </c>
      <c r="C51" s="226"/>
      <c r="D51" s="205"/>
      <c r="E51" s="227"/>
      <c r="F51" s="235"/>
      <c r="G51" s="206"/>
      <c r="H51" s="207"/>
      <c r="I51" s="207"/>
      <c r="J51" s="207"/>
      <c r="K51" s="207"/>
      <c r="L51" s="207"/>
      <c r="M51" s="205"/>
      <c r="N51" s="206"/>
      <c r="O51" s="204"/>
      <c r="P51" s="204"/>
      <c r="Q51" s="204"/>
      <c r="R51" s="204"/>
      <c r="S51" s="204"/>
      <c r="T51" s="204"/>
      <c r="U51" s="59"/>
    </row>
    <row r="52" spans="1:21" ht="30" customHeight="1" x14ac:dyDescent="0.25">
      <c r="A52" s="60"/>
      <c r="B52" s="203">
        <v>25</v>
      </c>
      <c r="C52" s="226"/>
      <c r="D52" s="205"/>
      <c r="E52" s="227"/>
      <c r="F52" s="235"/>
      <c r="G52" s="206"/>
      <c r="H52" s="207"/>
      <c r="I52" s="207"/>
      <c r="J52" s="207"/>
      <c r="K52" s="207"/>
      <c r="L52" s="207"/>
      <c r="M52" s="205"/>
      <c r="N52" s="206"/>
      <c r="O52" s="204"/>
      <c r="P52" s="204"/>
      <c r="Q52" s="204"/>
      <c r="R52" s="204"/>
      <c r="S52" s="204"/>
      <c r="T52" s="204"/>
      <c r="U52" s="59"/>
    </row>
    <row r="53" spans="1:21" ht="30" customHeight="1" x14ac:dyDescent="0.25">
      <c r="A53" s="60"/>
      <c r="B53" s="203">
        <v>26</v>
      </c>
      <c r="C53" s="226"/>
      <c r="D53" s="205"/>
      <c r="E53" s="227"/>
      <c r="F53" s="235"/>
      <c r="G53" s="206"/>
      <c r="H53" s="207"/>
      <c r="I53" s="207"/>
      <c r="J53" s="207"/>
      <c r="K53" s="207"/>
      <c r="L53" s="207"/>
      <c r="M53" s="205"/>
      <c r="N53" s="206"/>
      <c r="O53" s="204"/>
      <c r="P53" s="204"/>
      <c r="Q53" s="204"/>
      <c r="R53" s="204"/>
      <c r="S53" s="204"/>
      <c r="T53" s="204"/>
      <c r="U53" s="59"/>
    </row>
    <row r="54" spans="1:21" ht="30" customHeight="1" x14ac:dyDescent="0.25">
      <c r="A54" s="60"/>
      <c r="B54" s="203">
        <v>27</v>
      </c>
      <c r="C54" s="226"/>
      <c r="D54" s="205"/>
      <c r="E54" s="227"/>
      <c r="F54" s="235"/>
      <c r="G54" s="206"/>
      <c r="H54" s="207"/>
      <c r="I54" s="207"/>
      <c r="J54" s="207"/>
      <c r="K54" s="207"/>
      <c r="L54" s="207"/>
      <c r="M54" s="205"/>
      <c r="N54" s="206"/>
      <c r="O54" s="204"/>
      <c r="P54" s="204"/>
      <c r="Q54" s="204"/>
      <c r="R54" s="204"/>
      <c r="S54" s="204"/>
      <c r="T54" s="204"/>
      <c r="U54" s="59"/>
    </row>
    <row r="55" spans="1:21" ht="30" customHeight="1" x14ac:dyDescent="0.25">
      <c r="A55" s="60"/>
      <c r="B55" s="203">
        <v>28</v>
      </c>
      <c r="C55" s="226"/>
      <c r="D55" s="205"/>
      <c r="E55" s="227"/>
      <c r="F55" s="235"/>
      <c r="G55" s="206"/>
      <c r="H55" s="207"/>
      <c r="I55" s="207"/>
      <c r="J55" s="207"/>
      <c r="K55" s="207"/>
      <c r="L55" s="207"/>
      <c r="M55" s="205"/>
      <c r="N55" s="206"/>
      <c r="O55" s="204"/>
      <c r="P55" s="204"/>
      <c r="Q55" s="204"/>
      <c r="R55" s="204"/>
      <c r="S55" s="204"/>
      <c r="T55" s="204"/>
      <c r="U55" s="59"/>
    </row>
    <row r="56" spans="1:21" ht="30" customHeight="1" x14ac:dyDescent="0.25">
      <c r="A56" s="60"/>
      <c r="B56" s="203">
        <v>29</v>
      </c>
      <c r="C56" s="226"/>
      <c r="D56" s="205"/>
      <c r="E56" s="227"/>
      <c r="F56" s="235"/>
      <c r="G56" s="206"/>
      <c r="H56" s="207"/>
      <c r="I56" s="207"/>
      <c r="J56" s="207"/>
      <c r="K56" s="207"/>
      <c r="L56" s="207"/>
      <c r="M56" s="205"/>
      <c r="N56" s="206"/>
      <c r="O56" s="204"/>
      <c r="P56" s="204"/>
      <c r="Q56" s="204"/>
      <c r="R56" s="204"/>
      <c r="S56" s="204"/>
      <c r="T56" s="204"/>
      <c r="U56" s="59"/>
    </row>
    <row r="57" spans="1:21" ht="30" customHeight="1" x14ac:dyDescent="0.25">
      <c r="A57" s="60"/>
      <c r="B57" s="203">
        <v>30</v>
      </c>
      <c r="C57" s="226"/>
      <c r="D57" s="205"/>
      <c r="E57" s="227"/>
      <c r="F57" s="235"/>
      <c r="G57" s="206"/>
      <c r="H57" s="207"/>
      <c r="I57" s="207"/>
      <c r="J57" s="207"/>
      <c r="K57" s="207"/>
      <c r="L57" s="207"/>
      <c r="M57" s="205"/>
      <c r="N57" s="206"/>
      <c r="O57" s="204"/>
      <c r="P57" s="204"/>
      <c r="Q57" s="204"/>
      <c r="R57" s="204"/>
      <c r="S57" s="204"/>
      <c r="T57" s="204"/>
      <c r="U57" s="59"/>
    </row>
    <row r="58" spans="1:21" ht="30" customHeight="1" x14ac:dyDescent="0.25">
      <c r="A58" s="60"/>
      <c r="B58" s="203">
        <v>31</v>
      </c>
      <c r="C58" s="226"/>
      <c r="D58" s="205"/>
      <c r="E58" s="227"/>
      <c r="F58" s="235"/>
      <c r="G58" s="206"/>
      <c r="H58" s="207"/>
      <c r="I58" s="207"/>
      <c r="J58" s="207"/>
      <c r="K58" s="207"/>
      <c r="L58" s="207"/>
      <c r="M58" s="205"/>
      <c r="N58" s="206"/>
      <c r="O58" s="204"/>
      <c r="P58" s="204"/>
      <c r="Q58" s="204"/>
      <c r="R58" s="204"/>
      <c r="S58" s="204"/>
      <c r="T58" s="204"/>
      <c r="U58" s="59"/>
    </row>
    <row r="59" spans="1:21" ht="30" customHeight="1" x14ac:dyDescent="0.25">
      <c r="A59" s="60"/>
      <c r="B59" s="203">
        <v>32</v>
      </c>
      <c r="C59" s="226"/>
      <c r="D59" s="205"/>
      <c r="E59" s="227"/>
      <c r="F59" s="235"/>
      <c r="G59" s="206"/>
      <c r="H59" s="207"/>
      <c r="I59" s="207"/>
      <c r="J59" s="207"/>
      <c r="K59" s="207"/>
      <c r="L59" s="207"/>
      <c r="M59" s="205"/>
      <c r="N59" s="206"/>
      <c r="O59" s="204"/>
      <c r="P59" s="204"/>
      <c r="Q59" s="204"/>
      <c r="R59" s="204"/>
      <c r="S59" s="204"/>
      <c r="T59" s="204"/>
      <c r="U59" s="59"/>
    </row>
    <row r="60" spans="1:21" ht="30" customHeight="1" x14ac:dyDescent="0.25">
      <c r="A60" s="60"/>
      <c r="B60" s="203">
        <v>33</v>
      </c>
      <c r="C60" s="226"/>
      <c r="D60" s="205"/>
      <c r="E60" s="227"/>
      <c r="F60" s="235"/>
      <c r="G60" s="206"/>
      <c r="H60" s="207"/>
      <c r="I60" s="207"/>
      <c r="J60" s="207"/>
      <c r="K60" s="207"/>
      <c r="L60" s="207"/>
      <c r="M60" s="205"/>
      <c r="N60" s="206"/>
      <c r="O60" s="204"/>
      <c r="P60" s="204"/>
      <c r="Q60" s="204"/>
      <c r="R60" s="204"/>
      <c r="S60" s="204"/>
      <c r="T60" s="204"/>
      <c r="U60" s="59"/>
    </row>
    <row r="61" spans="1:21" ht="30" customHeight="1" x14ac:dyDescent="0.25">
      <c r="A61" s="60"/>
      <c r="B61" s="203">
        <v>34</v>
      </c>
      <c r="C61" s="226"/>
      <c r="D61" s="205"/>
      <c r="E61" s="227"/>
      <c r="F61" s="235"/>
      <c r="G61" s="206"/>
      <c r="H61" s="207"/>
      <c r="I61" s="207"/>
      <c r="J61" s="207"/>
      <c r="K61" s="207"/>
      <c r="L61" s="207"/>
      <c r="M61" s="205"/>
      <c r="N61" s="206"/>
      <c r="O61" s="204"/>
      <c r="P61" s="204"/>
      <c r="Q61" s="204"/>
      <c r="R61" s="204"/>
      <c r="S61" s="204"/>
      <c r="T61" s="204"/>
      <c r="U61" s="59"/>
    </row>
    <row r="62" spans="1:21" ht="30" customHeight="1" x14ac:dyDescent="0.25">
      <c r="A62" s="60"/>
      <c r="B62" s="203">
        <v>35</v>
      </c>
      <c r="C62" s="226"/>
      <c r="D62" s="205"/>
      <c r="E62" s="227"/>
      <c r="F62" s="235"/>
      <c r="G62" s="206"/>
      <c r="H62" s="207"/>
      <c r="I62" s="207"/>
      <c r="J62" s="207"/>
      <c r="K62" s="207"/>
      <c r="L62" s="207"/>
      <c r="M62" s="205"/>
      <c r="N62" s="206"/>
      <c r="O62" s="204"/>
      <c r="P62" s="204"/>
      <c r="Q62" s="204"/>
      <c r="R62" s="204"/>
      <c r="S62" s="204"/>
      <c r="T62" s="204"/>
      <c r="U62" s="59"/>
    </row>
    <row r="63" spans="1:21" ht="30" customHeight="1" x14ac:dyDescent="0.25">
      <c r="A63" s="60"/>
      <c r="B63" s="203">
        <v>36</v>
      </c>
      <c r="C63" s="226"/>
      <c r="D63" s="205"/>
      <c r="E63" s="227"/>
      <c r="F63" s="235"/>
      <c r="G63" s="206"/>
      <c r="H63" s="207"/>
      <c r="I63" s="207"/>
      <c r="J63" s="207"/>
      <c r="K63" s="207"/>
      <c r="L63" s="207"/>
      <c r="M63" s="205"/>
      <c r="N63" s="206"/>
      <c r="O63" s="204"/>
      <c r="P63" s="204"/>
      <c r="Q63" s="204"/>
      <c r="R63" s="204"/>
      <c r="S63" s="204"/>
      <c r="T63" s="204"/>
      <c r="U63" s="59"/>
    </row>
    <row r="64" spans="1:21" ht="30" customHeight="1" x14ac:dyDescent="0.25">
      <c r="A64" s="60"/>
      <c r="B64" s="203">
        <v>37</v>
      </c>
      <c r="C64" s="226"/>
      <c r="D64" s="205"/>
      <c r="E64" s="227"/>
      <c r="F64" s="235"/>
      <c r="G64" s="206"/>
      <c r="H64" s="207"/>
      <c r="I64" s="207"/>
      <c r="J64" s="207"/>
      <c r="K64" s="207"/>
      <c r="L64" s="207"/>
      <c r="M64" s="205"/>
      <c r="N64" s="206"/>
      <c r="O64" s="204"/>
      <c r="P64" s="204"/>
      <c r="Q64" s="204"/>
      <c r="R64" s="204"/>
      <c r="S64" s="204"/>
      <c r="T64" s="204"/>
      <c r="U64" s="59"/>
    </row>
    <row r="65" spans="1:21" ht="30" customHeight="1" x14ac:dyDescent="0.25">
      <c r="A65" s="60"/>
      <c r="B65" s="203">
        <v>38</v>
      </c>
      <c r="C65" s="226"/>
      <c r="D65" s="205"/>
      <c r="E65" s="227"/>
      <c r="F65" s="235"/>
      <c r="G65" s="206"/>
      <c r="H65" s="207"/>
      <c r="I65" s="207"/>
      <c r="J65" s="207"/>
      <c r="K65" s="207"/>
      <c r="L65" s="207"/>
      <c r="M65" s="205"/>
      <c r="N65" s="206"/>
      <c r="O65" s="204"/>
      <c r="P65" s="204"/>
      <c r="Q65" s="204"/>
      <c r="R65" s="204"/>
      <c r="S65" s="204"/>
      <c r="T65" s="204"/>
      <c r="U65" s="59"/>
    </row>
    <row r="66" spans="1:21" ht="30" customHeight="1" x14ac:dyDescent="0.25">
      <c r="A66" s="60"/>
      <c r="B66" s="203">
        <v>39</v>
      </c>
      <c r="C66" s="226"/>
      <c r="D66" s="205"/>
      <c r="E66" s="227"/>
      <c r="F66" s="235"/>
      <c r="G66" s="206"/>
      <c r="H66" s="207"/>
      <c r="I66" s="207"/>
      <c r="J66" s="207"/>
      <c r="K66" s="207"/>
      <c r="L66" s="207"/>
      <c r="M66" s="205"/>
      <c r="N66" s="206"/>
      <c r="O66" s="204"/>
      <c r="P66" s="204"/>
      <c r="Q66" s="204"/>
      <c r="R66" s="204"/>
      <c r="S66" s="204"/>
      <c r="T66" s="204"/>
      <c r="U66" s="59"/>
    </row>
    <row r="67" spans="1:21" ht="30" customHeight="1" x14ac:dyDescent="0.25">
      <c r="A67" s="60"/>
      <c r="B67" s="203">
        <v>40</v>
      </c>
      <c r="C67" s="226"/>
      <c r="D67" s="205"/>
      <c r="E67" s="227"/>
      <c r="F67" s="235"/>
      <c r="G67" s="206"/>
      <c r="H67" s="207"/>
      <c r="I67" s="207"/>
      <c r="J67" s="207"/>
      <c r="K67" s="207"/>
      <c r="L67" s="207"/>
      <c r="M67" s="205"/>
      <c r="N67" s="206"/>
      <c r="O67" s="204"/>
      <c r="P67" s="204"/>
      <c r="Q67" s="204"/>
      <c r="R67" s="204"/>
      <c r="S67" s="204"/>
      <c r="T67" s="204"/>
      <c r="U67" s="59"/>
    </row>
    <row r="68" spans="1:21" ht="30" customHeight="1" x14ac:dyDescent="0.25">
      <c r="A68" s="60"/>
      <c r="B68" s="203">
        <v>41</v>
      </c>
      <c r="C68" s="226"/>
      <c r="D68" s="205"/>
      <c r="E68" s="227"/>
      <c r="F68" s="235"/>
      <c r="G68" s="206"/>
      <c r="H68" s="207"/>
      <c r="I68" s="207"/>
      <c r="J68" s="207"/>
      <c r="K68" s="207"/>
      <c r="L68" s="207"/>
      <c r="M68" s="205"/>
      <c r="N68" s="206"/>
      <c r="O68" s="204"/>
      <c r="P68" s="204"/>
      <c r="Q68" s="204"/>
      <c r="R68" s="204"/>
      <c r="S68" s="204"/>
      <c r="T68" s="204"/>
      <c r="U68" s="59"/>
    </row>
    <row r="69" spans="1:21" ht="30" customHeight="1" x14ac:dyDescent="0.25">
      <c r="A69" s="60"/>
      <c r="B69" s="203">
        <v>42</v>
      </c>
      <c r="C69" s="226"/>
      <c r="D69" s="205"/>
      <c r="E69" s="227"/>
      <c r="F69" s="235"/>
      <c r="G69" s="206"/>
      <c r="H69" s="207"/>
      <c r="I69" s="207"/>
      <c r="J69" s="207"/>
      <c r="K69" s="207"/>
      <c r="L69" s="207"/>
      <c r="M69" s="205"/>
      <c r="N69" s="206"/>
      <c r="O69" s="204"/>
      <c r="P69" s="204"/>
      <c r="Q69" s="204"/>
      <c r="R69" s="204"/>
      <c r="S69" s="204"/>
      <c r="T69" s="204"/>
      <c r="U69" s="59"/>
    </row>
    <row r="70" spans="1:21" ht="30" customHeight="1" x14ac:dyDescent="0.25">
      <c r="A70" s="60"/>
      <c r="B70" s="203">
        <v>43</v>
      </c>
      <c r="C70" s="226"/>
      <c r="D70" s="205"/>
      <c r="E70" s="227"/>
      <c r="F70" s="235"/>
      <c r="G70" s="206"/>
      <c r="H70" s="207"/>
      <c r="I70" s="207"/>
      <c r="J70" s="207"/>
      <c r="K70" s="207"/>
      <c r="L70" s="207"/>
      <c r="M70" s="205"/>
      <c r="N70" s="206"/>
      <c r="O70" s="204"/>
      <c r="P70" s="204"/>
      <c r="Q70" s="204"/>
      <c r="R70" s="204"/>
      <c r="S70" s="204"/>
      <c r="T70" s="204"/>
      <c r="U70" s="59"/>
    </row>
    <row r="71" spans="1:21" ht="30" customHeight="1" x14ac:dyDescent="0.25">
      <c r="A71" s="60"/>
      <c r="B71" s="203">
        <v>44</v>
      </c>
      <c r="C71" s="226"/>
      <c r="D71" s="205"/>
      <c r="E71" s="227"/>
      <c r="F71" s="235"/>
      <c r="G71" s="206"/>
      <c r="H71" s="207"/>
      <c r="I71" s="207"/>
      <c r="J71" s="207"/>
      <c r="K71" s="207"/>
      <c r="L71" s="207"/>
      <c r="M71" s="205"/>
      <c r="N71" s="206"/>
      <c r="O71" s="204"/>
      <c r="P71" s="204"/>
      <c r="Q71" s="204"/>
      <c r="R71" s="204"/>
      <c r="S71" s="204"/>
      <c r="T71" s="204"/>
      <c r="U71" s="59"/>
    </row>
    <row r="72" spans="1:21" ht="30" customHeight="1" x14ac:dyDescent="0.25">
      <c r="A72" s="60"/>
      <c r="B72" s="203">
        <v>45</v>
      </c>
      <c r="C72" s="226"/>
      <c r="D72" s="205"/>
      <c r="E72" s="227"/>
      <c r="F72" s="235"/>
      <c r="G72" s="206"/>
      <c r="H72" s="207"/>
      <c r="I72" s="207"/>
      <c r="J72" s="207"/>
      <c r="K72" s="207"/>
      <c r="L72" s="207"/>
      <c r="M72" s="205"/>
      <c r="N72" s="206"/>
      <c r="O72" s="204"/>
      <c r="P72" s="204"/>
      <c r="Q72" s="204"/>
      <c r="R72" s="204"/>
      <c r="S72" s="204"/>
      <c r="T72" s="204"/>
      <c r="U72" s="59"/>
    </row>
    <row r="73" spans="1:21" ht="30" customHeight="1" x14ac:dyDescent="0.25">
      <c r="A73" s="60"/>
      <c r="B73" s="203">
        <v>46</v>
      </c>
      <c r="C73" s="226"/>
      <c r="D73" s="205"/>
      <c r="E73" s="227"/>
      <c r="F73" s="235"/>
      <c r="G73" s="206"/>
      <c r="H73" s="207"/>
      <c r="I73" s="207"/>
      <c r="J73" s="207"/>
      <c r="K73" s="207"/>
      <c r="L73" s="207"/>
      <c r="M73" s="205"/>
      <c r="N73" s="206"/>
      <c r="O73" s="204"/>
      <c r="P73" s="204"/>
      <c r="Q73" s="204"/>
      <c r="R73" s="204"/>
      <c r="S73" s="204"/>
      <c r="T73" s="204"/>
      <c r="U73" s="59"/>
    </row>
    <row r="74" spans="1:21" ht="30" customHeight="1" x14ac:dyDescent="0.25">
      <c r="A74" s="60"/>
      <c r="B74" s="203">
        <v>47</v>
      </c>
      <c r="C74" s="226"/>
      <c r="D74" s="205"/>
      <c r="E74" s="227"/>
      <c r="F74" s="235"/>
      <c r="G74" s="206"/>
      <c r="H74" s="207"/>
      <c r="I74" s="207"/>
      <c r="J74" s="207"/>
      <c r="K74" s="207"/>
      <c r="L74" s="207"/>
      <c r="M74" s="205"/>
      <c r="N74" s="206"/>
      <c r="O74" s="204"/>
      <c r="P74" s="204"/>
      <c r="Q74" s="204"/>
      <c r="R74" s="204"/>
      <c r="S74" s="204"/>
      <c r="T74" s="204"/>
      <c r="U74" s="59"/>
    </row>
    <row r="75" spans="1:21" ht="30" customHeight="1" x14ac:dyDescent="0.25">
      <c r="A75" s="60"/>
      <c r="B75" s="203">
        <v>48</v>
      </c>
      <c r="C75" s="226"/>
      <c r="D75" s="205"/>
      <c r="E75" s="227"/>
      <c r="F75" s="235"/>
      <c r="G75" s="206"/>
      <c r="H75" s="207"/>
      <c r="I75" s="207"/>
      <c r="J75" s="207"/>
      <c r="K75" s="207"/>
      <c r="L75" s="207"/>
      <c r="M75" s="205"/>
      <c r="N75" s="206"/>
      <c r="O75" s="204"/>
      <c r="P75" s="204"/>
      <c r="Q75" s="204"/>
      <c r="R75" s="204"/>
      <c r="S75" s="204"/>
      <c r="T75" s="204"/>
      <c r="U75" s="59"/>
    </row>
    <row r="76" spans="1:21" ht="30" customHeight="1" x14ac:dyDescent="0.25">
      <c r="A76" s="60"/>
      <c r="B76" s="203">
        <v>49</v>
      </c>
      <c r="C76" s="226"/>
      <c r="D76" s="205"/>
      <c r="E76" s="227"/>
      <c r="F76" s="235"/>
      <c r="G76" s="206"/>
      <c r="H76" s="207"/>
      <c r="I76" s="207"/>
      <c r="J76" s="207"/>
      <c r="K76" s="207"/>
      <c r="L76" s="207"/>
      <c r="M76" s="205"/>
      <c r="N76" s="206"/>
      <c r="O76" s="204"/>
      <c r="P76" s="204"/>
      <c r="Q76" s="204"/>
      <c r="R76" s="204"/>
      <c r="S76" s="204"/>
      <c r="T76" s="204"/>
      <c r="U76" s="59"/>
    </row>
    <row r="77" spans="1:21" ht="30" customHeight="1" x14ac:dyDescent="0.25">
      <c r="A77" s="60"/>
      <c r="B77" s="203">
        <v>50</v>
      </c>
      <c r="C77" s="226"/>
      <c r="D77" s="205"/>
      <c r="E77" s="227"/>
      <c r="F77" s="235"/>
      <c r="G77" s="206"/>
      <c r="H77" s="207"/>
      <c r="I77" s="207"/>
      <c r="J77" s="207"/>
      <c r="K77" s="207"/>
      <c r="L77" s="207"/>
      <c r="M77" s="205"/>
      <c r="N77" s="206"/>
      <c r="O77" s="204"/>
      <c r="P77" s="204"/>
      <c r="Q77" s="204"/>
      <c r="R77" s="204"/>
      <c r="S77" s="204"/>
      <c r="T77" s="204"/>
      <c r="U77" s="59"/>
    </row>
    <row r="78" spans="1:21" ht="30" customHeight="1" x14ac:dyDescent="0.25">
      <c r="A78" s="60"/>
      <c r="B78" s="203">
        <v>51</v>
      </c>
      <c r="C78" s="226"/>
      <c r="D78" s="205"/>
      <c r="E78" s="227"/>
      <c r="F78" s="235"/>
      <c r="G78" s="206"/>
      <c r="H78" s="207"/>
      <c r="I78" s="207"/>
      <c r="J78" s="207"/>
      <c r="K78" s="207"/>
      <c r="L78" s="207"/>
      <c r="M78" s="205"/>
      <c r="N78" s="206"/>
      <c r="O78" s="204"/>
      <c r="P78" s="204"/>
      <c r="Q78" s="204"/>
      <c r="R78" s="204"/>
      <c r="S78" s="204"/>
      <c r="T78" s="204"/>
      <c r="U78" s="59"/>
    </row>
    <row r="79" spans="1:21" ht="30" customHeight="1" x14ac:dyDescent="0.25">
      <c r="A79" s="60"/>
      <c r="B79" s="203">
        <v>52</v>
      </c>
      <c r="C79" s="226"/>
      <c r="D79" s="205"/>
      <c r="E79" s="227"/>
      <c r="F79" s="235"/>
      <c r="G79" s="206"/>
      <c r="H79" s="207"/>
      <c r="I79" s="207"/>
      <c r="J79" s="207"/>
      <c r="K79" s="207"/>
      <c r="L79" s="207"/>
      <c r="M79" s="205"/>
      <c r="N79" s="206"/>
      <c r="O79" s="204"/>
      <c r="P79" s="204"/>
      <c r="Q79" s="204"/>
      <c r="R79" s="204"/>
      <c r="S79" s="204"/>
      <c r="T79" s="204"/>
      <c r="U79" s="59"/>
    </row>
    <row r="80" spans="1:21" ht="30" customHeight="1" x14ac:dyDescent="0.25">
      <c r="A80" s="60"/>
      <c r="B80" s="203">
        <v>53</v>
      </c>
      <c r="C80" s="226"/>
      <c r="D80" s="205"/>
      <c r="E80" s="227"/>
      <c r="F80" s="235"/>
      <c r="G80" s="206"/>
      <c r="H80" s="207"/>
      <c r="I80" s="207"/>
      <c r="J80" s="207"/>
      <c r="K80" s="207"/>
      <c r="L80" s="207"/>
      <c r="M80" s="205"/>
      <c r="N80" s="206"/>
      <c r="O80" s="204"/>
      <c r="P80" s="204"/>
      <c r="Q80" s="204"/>
      <c r="R80" s="204"/>
      <c r="S80" s="204"/>
      <c r="T80" s="204"/>
      <c r="U80" s="59"/>
    </row>
    <row r="81" spans="1:21" ht="30" customHeight="1" x14ac:dyDescent="0.25">
      <c r="A81" s="60"/>
      <c r="B81" s="203">
        <v>54</v>
      </c>
      <c r="C81" s="226"/>
      <c r="D81" s="205"/>
      <c r="E81" s="227"/>
      <c r="F81" s="235"/>
      <c r="G81" s="206"/>
      <c r="H81" s="207"/>
      <c r="I81" s="207"/>
      <c r="J81" s="207"/>
      <c r="K81" s="207"/>
      <c r="L81" s="207"/>
      <c r="M81" s="205"/>
      <c r="N81" s="206"/>
      <c r="O81" s="204"/>
      <c r="P81" s="204"/>
      <c r="Q81" s="204"/>
      <c r="R81" s="204"/>
      <c r="S81" s="204"/>
      <c r="T81" s="204"/>
      <c r="U81" s="59"/>
    </row>
    <row r="82" spans="1:21" ht="30" customHeight="1" x14ac:dyDescent="0.25">
      <c r="A82" s="60"/>
      <c r="B82" s="203">
        <v>55</v>
      </c>
      <c r="C82" s="226"/>
      <c r="D82" s="205"/>
      <c r="E82" s="227"/>
      <c r="F82" s="235"/>
      <c r="G82" s="206"/>
      <c r="H82" s="207"/>
      <c r="I82" s="207"/>
      <c r="J82" s="207"/>
      <c r="K82" s="207"/>
      <c r="L82" s="207"/>
      <c r="M82" s="205"/>
      <c r="N82" s="206"/>
      <c r="O82" s="204"/>
      <c r="P82" s="204"/>
      <c r="Q82" s="204"/>
      <c r="R82" s="204"/>
      <c r="S82" s="204"/>
      <c r="T82" s="204"/>
      <c r="U82" s="59"/>
    </row>
    <row r="83" spans="1:21" ht="30" customHeight="1" x14ac:dyDescent="0.25">
      <c r="A83" s="60"/>
      <c r="B83" s="203">
        <v>56</v>
      </c>
      <c r="C83" s="226"/>
      <c r="D83" s="205"/>
      <c r="E83" s="227"/>
      <c r="F83" s="235"/>
      <c r="G83" s="206"/>
      <c r="H83" s="207"/>
      <c r="I83" s="207"/>
      <c r="J83" s="207"/>
      <c r="K83" s="207"/>
      <c r="L83" s="207"/>
      <c r="M83" s="205"/>
      <c r="N83" s="206"/>
      <c r="O83" s="204"/>
      <c r="P83" s="204"/>
      <c r="Q83" s="204"/>
      <c r="R83" s="204"/>
      <c r="S83" s="204"/>
      <c r="T83" s="204"/>
      <c r="U83" s="59"/>
    </row>
    <row r="84" spans="1:21" ht="30" customHeight="1" x14ac:dyDescent="0.25">
      <c r="A84" s="60"/>
      <c r="B84" s="203">
        <v>57</v>
      </c>
      <c r="C84" s="226"/>
      <c r="D84" s="205"/>
      <c r="E84" s="227"/>
      <c r="F84" s="235"/>
      <c r="G84" s="206"/>
      <c r="H84" s="207"/>
      <c r="I84" s="207"/>
      <c r="J84" s="207"/>
      <c r="K84" s="207"/>
      <c r="L84" s="207"/>
      <c r="M84" s="205"/>
      <c r="N84" s="206"/>
      <c r="O84" s="204"/>
      <c r="P84" s="204"/>
      <c r="Q84" s="204"/>
      <c r="R84" s="204"/>
      <c r="S84" s="204"/>
      <c r="T84" s="204"/>
      <c r="U84" s="59"/>
    </row>
    <row r="85" spans="1:21" ht="30" customHeight="1" x14ac:dyDescent="0.25">
      <c r="A85" s="60"/>
      <c r="B85" s="203">
        <v>58</v>
      </c>
      <c r="C85" s="226"/>
      <c r="D85" s="205"/>
      <c r="E85" s="227"/>
      <c r="F85" s="235"/>
      <c r="G85" s="206"/>
      <c r="H85" s="207"/>
      <c r="I85" s="207"/>
      <c r="J85" s="207"/>
      <c r="K85" s="207"/>
      <c r="L85" s="207"/>
      <c r="M85" s="205"/>
      <c r="N85" s="206"/>
      <c r="O85" s="204"/>
      <c r="P85" s="204"/>
      <c r="Q85" s="204"/>
      <c r="R85" s="204"/>
      <c r="S85" s="204"/>
      <c r="T85" s="204"/>
      <c r="U85" s="59"/>
    </row>
    <row r="86" spans="1:21" ht="30" customHeight="1" x14ac:dyDescent="0.25">
      <c r="A86" s="60"/>
      <c r="B86" s="203">
        <v>59</v>
      </c>
      <c r="C86" s="226"/>
      <c r="D86" s="205"/>
      <c r="E86" s="227"/>
      <c r="F86" s="235"/>
      <c r="G86" s="206"/>
      <c r="H86" s="207"/>
      <c r="I86" s="207"/>
      <c r="J86" s="207"/>
      <c r="K86" s="207"/>
      <c r="L86" s="207"/>
      <c r="M86" s="205"/>
      <c r="N86" s="206"/>
      <c r="O86" s="204"/>
      <c r="P86" s="204"/>
      <c r="Q86" s="204"/>
      <c r="R86" s="204"/>
      <c r="S86" s="204"/>
      <c r="T86" s="204"/>
      <c r="U86" s="59"/>
    </row>
    <row r="87" spans="1:21" ht="30" customHeight="1" x14ac:dyDescent="0.25">
      <c r="A87" s="60"/>
      <c r="B87" s="203">
        <v>60</v>
      </c>
      <c r="C87" s="226"/>
      <c r="D87" s="205"/>
      <c r="E87" s="227"/>
      <c r="F87" s="235"/>
      <c r="G87" s="206"/>
      <c r="H87" s="207"/>
      <c r="I87" s="207"/>
      <c r="J87" s="207"/>
      <c r="K87" s="207"/>
      <c r="L87" s="207"/>
      <c r="M87" s="205"/>
      <c r="N87" s="206"/>
      <c r="O87" s="204"/>
      <c r="P87" s="204"/>
      <c r="Q87" s="204"/>
      <c r="R87" s="204"/>
      <c r="S87" s="204"/>
      <c r="T87" s="204"/>
      <c r="U87" s="59"/>
    </row>
    <row r="88" spans="1:21" ht="30" customHeight="1" x14ac:dyDescent="0.25">
      <c r="A88" s="60"/>
      <c r="B88" s="203">
        <v>61</v>
      </c>
      <c r="C88" s="226"/>
      <c r="D88" s="205"/>
      <c r="E88" s="227"/>
      <c r="F88" s="235"/>
      <c r="G88" s="206"/>
      <c r="H88" s="207"/>
      <c r="I88" s="207"/>
      <c r="J88" s="207"/>
      <c r="K88" s="207"/>
      <c r="L88" s="207"/>
      <c r="M88" s="205"/>
      <c r="N88" s="206"/>
      <c r="O88" s="204"/>
      <c r="P88" s="204"/>
      <c r="Q88" s="204"/>
      <c r="R88" s="204"/>
      <c r="S88" s="204"/>
      <c r="T88" s="204"/>
      <c r="U88" s="59"/>
    </row>
    <row r="89" spans="1:21" ht="30" customHeight="1" x14ac:dyDescent="0.25">
      <c r="A89" s="60"/>
      <c r="B89" s="203">
        <v>62</v>
      </c>
      <c r="C89" s="226"/>
      <c r="D89" s="205"/>
      <c r="E89" s="227"/>
      <c r="F89" s="235"/>
      <c r="G89" s="206"/>
      <c r="H89" s="207"/>
      <c r="I89" s="207"/>
      <c r="J89" s="207"/>
      <c r="K89" s="207"/>
      <c r="L89" s="207"/>
      <c r="M89" s="205"/>
      <c r="N89" s="206"/>
      <c r="O89" s="204"/>
      <c r="P89" s="204"/>
      <c r="Q89" s="204"/>
      <c r="R89" s="204"/>
      <c r="S89" s="204"/>
      <c r="T89" s="204"/>
      <c r="U89" s="59"/>
    </row>
    <row r="90" spans="1:21" ht="30" customHeight="1" x14ac:dyDescent="0.25">
      <c r="A90" s="60"/>
      <c r="B90" s="203">
        <v>63</v>
      </c>
      <c r="C90" s="226"/>
      <c r="D90" s="205"/>
      <c r="E90" s="227"/>
      <c r="F90" s="235"/>
      <c r="G90" s="206"/>
      <c r="H90" s="207"/>
      <c r="I90" s="207"/>
      <c r="J90" s="207"/>
      <c r="K90" s="207"/>
      <c r="L90" s="207"/>
      <c r="M90" s="205"/>
      <c r="N90" s="206"/>
      <c r="O90" s="204"/>
      <c r="P90" s="204"/>
      <c r="Q90" s="204"/>
      <c r="R90" s="204"/>
      <c r="S90" s="204"/>
      <c r="T90" s="204"/>
      <c r="U90" s="59"/>
    </row>
    <row r="91" spans="1:21" ht="30" customHeight="1" x14ac:dyDescent="0.25">
      <c r="A91" s="60"/>
      <c r="B91" s="203">
        <v>64</v>
      </c>
      <c r="C91" s="226"/>
      <c r="D91" s="205"/>
      <c r="E91" s="227"/>
      <c r="F91" s="235"/>
      <c r="G91" s="206"/>
      <c r="H91" s="207"/>
      <c r="I91" s="207"/>
      <c r="J91" s="207"/>
      <c r="K91" s="207"/>
      <c r="L91" s="207"/>
      <c r="M91" s="205"/>
      <c r="N91" s="206"/>
      <c r="O91" s="204"/>
      <c r="P91" s="204"/>
      <c r="Q91" s="204"/>
      <c r="R91" s="204"/>
      <c r="S91" s="204"/>
      <c r="T91" s="204"/>
      <c r="U91" s="59"/>
    </row>
    <row r="92" spans="1:21" ht="30" customHeight="1" x14ac:dyDescent="0.25">
      <c r="A92" s="60"/>
      <c r="B92" s="203">
        <v>65</v>
      </c>
      <c r="C92" s="226"/>
      <c r="D92" s="205"/>
      <c r="E92" s="227"/>
      <c r="F92" s="235"/>
      <c r="G92" s="206"/>
      <c r="H92" s="207"/>
      <c r="I92" s="207"/>
      <c r="J92" s="207"/>
      <c r="K92" s="207"/>
      <c r="L92" s="207"/>
      <c r="M92" s="205"/>
      <c r="N92" s="206"/>
      <c r="O92" s="204"/>
      <c r="P92" s="204"/>
      <c r="Q92" s="204"/>
      <c r="R92" s="204"/>
      <c r="S92" s="204"/>
      <c r="T92" s="204"/>
      <c r="U92" s="59"/>
    </row>
    <row r="93" spans="1:21" ht="30" customHeight="1" x14ac:dyDescent="0.25">
      <c r="A93" s="60"/>
      <c r="B93" s="203">
        <v>66</v>
      </c>
      <c r="C93" s="226"/>
      <c r="D93" s="205"/>
      <c r="E93" s="227"/>
      <c r="F93" s="235"/>
      <c r="G93" s="206"/>
      <c r="H93" s="207"/>
      <c r="I93" s="207"/>
      <c r="J93" s="207"/>
      <c r="K93" s="207"/>
      <c r="L93" s="207"/>
      <c r="M93" s="205"/>
      <c r="N93" s="206"/>
      <c r="O93" s="204"/>
      <c r="P93" s="204"/>
      <c r="Q93" s="204"/>
      <c r="R93" s="204"/>
      <c r="S93" s="204"/>
      <c r="T93" s="204"/>
      <c r="U93" s="59"/>
    </row>
    <row r="94" spans="1:21" ht="30" customHeight="1" x14ac:dyDescent="0.25">
      <c r="A94" s="60"/>
      <c r="B94" s="203">
        <v>67</v>
      </c>
      <c r="C94" s="226"/>
      <c r="D94" s="205"/>
      <c r="E94" s="227"/>
      <c r="F94" s="235"/>
      <c r="G94" s="206"/>
      <c r="H94" s="207"/>
      <c r="I94" s="207"/>
      <c r="J94" s="207"/>
      <c r="K94" s="207"/>
      <c r="L94" s="207"/>
      <c r="M94" s="205"/>
      <c r="N94" s="206"/>
      <c r="O94" s="204"/>
      <c r="P94" s="204"/>
      <c r="Q94" s="204"/>
      <c r="R94" s="204"/>
      <c r="S94" s="204"/>
      <c r="T94" s="204"/>
      <c r="U94" s="59"/>
    </row>
    <row r="95" spans="1:21" ht="30" customHeight="1" x14ac:dyDescent="0.25">
      <c r="A95" s="60"/>
      <c r="B95" s="203">
        <v>68</v>
      </c>
      <c r="C95" s="226"/>
      <c r="D95" s="205"/>
      <c r="E95" s="227"/>
      <c r="F95" s="235"/>
      <c r="G95" s="206"/>
      <c r="H95" s="207"/>
      <c r="I95" s="207"/>
      <c r="J95" s="207"/>
      <c r="K95" s="207"/>
      <c r="L95" s="207"/>
      <c r="M95" s="205"/>
      <c r="N95" s="206"/>
      <c r="O95" s="204"/>
      <c r="P95" s="204"/>
      <c r="Q95" s="204"/>
      <c r="R95" s="204"/>
      <c r="S95" s="204"/>
      <c r="T95" s="204"/>
      <c r="U95" s="59"/>
    </row>
    <row r="96" spans="1:21" ht="30" customHeight="1" x14ac:dyDescent="0.25">
      <c r="A96" s="60"/>
      <c r="B96" s="203">
        <v>69</v>
      </c>
      <c r="C96" s="226"/>
      <c r="D96" s="205"/>
      <c r="E96" s="227"/>
      <c r="F96" s="235"/>
      <c r="G96" s="206"/>
      <c r="H96" s="207"/>
      <c r="I96" s="207"/>
      <c r="J96" s="207"/>
      <c r="K96" s="207"/>
      <c r="L96" s="207"/>
      <c r="M96" s="205"/>
      <c r="N96" s="206"/>
      <c r="O96" s="204"/>
      <c r="P96" s="204"/>
      <c r="Q96" s="204"/>
      <c r="R96" s="204"/>
      <c r="S96" s="204"/>
      <c r="T96" s="204"/>
      <c r="U96" s="59"/>
    </row>
    <row r="97" spans="1:21" ht="30" customHeight="1" x14ac:dyDescent="0.25">
      <c r="A97" s="60"/>
      <c r="B97" s="203">
        <v>70</v>
      </c>
      <c r="C97" s="226"/>
      <c r="D97" s="205"/>
      <c r="E97" s="227"/>
      <c r="F97" s="235"/>
      <c r="G97" s="206"/>
      <c r="H97" s="207"/>
      <c r="I97" s="207"/>
      <c r="J97" s="207"/>
      <c r="K97" s="207"/>
      <c r="L97" s="207"/>
      <c r="M97" s="205"/>
      <c r="N97" s="206"/>
      <c r="O97" s="204"/>
      <c r="P97" s="204"/>
      <c r="Q97" s="204"/>
      <c r="R97" s="204"/>
      <c r="S97" s="204"/>
      <c r="T97" s="204"/>
      <c r="U97" s="59"/>
    </row>
    <row r="98" spans="1:21" ht="30" customHeight="1" x14ac:dyDescent="0.25">
      <c r="A98" s="60"/>
      <c r="B98" s="203">
        <v>71</v>
      </c>
      <c r="C98" s="226"/>
      <c r="D98" s="205"/>
      <c r="E98" s="227"/>
      <c r="F98" s="235"/>
      <c r="G98" s="206"/>
      <c r="H98" s="207"/>
      <c r="I98" s="207"/>
      <c r="J98" s="207"/>
      <c r="K98" s="207"/>
      <c r="L98" s="207"/>
      <c r="M98" s="205"/>
      <c r="N98" s="206"/>
      <c r="O98" s="204"/>
      <c r="P98" s="204"/>
      <c r="Q98" s="204"/>
      <c r="R98" s="204"/>
      <c r="S98" s="204"/>
      <c r="T98" s="204"/>
      <c r="U98" s="59"/>
    </row>
    <row r="99" spans="1:21" ht="30" customHeight="1" x14ac:dyDescent="0.25">
      <c r="A99" s="60"/>
      <c r="B99" s="203">
        <v>72</v>
      </c>
      <c r="C99" s="226"/>
      <c r="D99" s="205"/>
      <c r="E99" s="227"/>
      <c r="F99" s="235"/>
      <c r="G99" s="206"/>
      <c r="H99" s="207"/>
      <c r="I99" s="207"/>
      <c r="J99" s="207"/>
      <c r="K99" s="207"/>
      <c r="L99" s="207"/>
      <c r="M99" s="205"/>
      <c r="N99" s="206"/>
      <c r="O99" s="204"/>
      <c r="P99" s="204"/>
      <c r="Q99" s="204"/>
      <c r="R99" s="204"/>
      <c r="S99" s="204"/>
      <c r="T99" s="204"/>
      <c r="U99" s="59"/>
    </row>
    <row r="100" spans="1:21" ht="30" customHeight="1" x14ac:dyDescent="0.25">
      <c r="A100" s="60"/>
      <c r="B100" s="203">
        <v>73</v>
      </c>
      <c r="C100" s="226"/>
      <c r="D100" s="205"/>
      <c r="E100" s="227"/>
      <c r="F100" s="235"/>
      <c r="G100" s="206"/>
      <c r="H100" s="207"/>
      <c r="I100" s="207"/>
      <c r="J100" s="207"/>
      <c r="K100" s="207"/>
      <c r="L100" s="207"/>
      <c r="M100" s="205"/>
      <c r="N100" s="206"/>
      <c r="O100" s="204"/>
      <c r="P100" s="204"/>
      <c r="Q100" s="204"/>
      <c r="R100" s="204"/>
      <c r="S100" s="204"/>
      <c r="T100" s="204"/>
      <c r="U100" s="59"/>
    </row>
    <row r="101" spans="1:21" ht="30" customHeight="1" x14ac:dyDescent="0.25">
      <c r="A101" s="60"/>
      <c r="B101" s="203">
        <v>74</v>
      </c>
      <c r="C101" s="226"/>
      <c r="D101" s="205"/>
      <c r="E101" s="227"/>
      <c r="F101" s="235"/>
      <c r="G101" s="206"/>
      <c r="H101" s="207"/>
      <c r="I101" s="207"/>
      <c r="J101" s="207"/>
      <c r="K101" s="207"/>
      <c r="L101" s="207"/>
      <c r="M101" s="205"/>
      <c r="N101" s="206"/>
      <c r="O101" s="204"/>
      <c r="P101" s="204"/>
      <c r="Q101" s="204"/>
      <c r="R101" s="204"/>
      <c r="S101" s="204"/>
      <c r="T101" s="204"/>
      <c r="U101" s="59"/>
    </row>
    <row r="102" spans="1:21" ht="30" customHeight="1" x14ac:dyDescent="0.25">
      <c r="A102" s="60"/>
      <c r="B102" s="203">
        <v>75</v>
      </c>
      <c r="C102" s="226"/>
      <c r="D102" s="205"/>
      <c r="E102" s="227"/>
      <c r="F102" s="235"/>
      <c r="G102" s="206"/>
      <c r="H102" s="207"/>
      <c r="I102" s="207"/>
      <c r="J102" s="207"/>
      <c r="K102" s="207"/>
      <c r="L102" s="207"/>
      <c r="M102" s="205"/>
      <c r="N102" s="206"/>
      <c r="O102" s="204"/>
      <c r="P102" s="204"/>
      <c r="Q102" s="204"/>
      <c r="R102" s="204"/>
      <c r="S102" s="204"/>
      <c r="T102" s="204"/>
      <c r="U102" s="59"/>
    </row>
    <row r="103" spans="1:21" ht="30" customHeight="1" x14ac:dyDescent="0.25">
      <c r="A103" s="60"/>
      <c r="B103" s="203">
        <v>76</v>
      </c>
      <c r="C103" s="226"/>
      <c r="D103" s="205"/>
      <c r="E103" s="227"/>
      <c r="F103" s="235"/>
      <c r="G103" s="206"/>
      <c r="H103" s="207"/>
      <c r="I103" s="207"/>
      <c r="J103" s="207"/>
      <c r="K103" s="207"/>
      <c r="L103" s="207"/>
      <c r="M103" s="205"/>
      <c r="N103" s="206"/>
      <c r="O103" s="204"/>
      <c r="P103" s="204"/>
      <c r="Q103" s="204"/>
      <c r="R103" s="204"/>
      <c r="S103" s="204"/>
      <c r="T103" s="204"/>
      <c r="U103" s="59"/>
    </row>
    <row r="104" spans="1:21" ht="30" customHeight="1" x14ac:dyDescent="0.25">
      <c r="A104" s="60"/>
      <c r="B104" s="203">
        <v>77</v>
      </c>
      <c r="C104" s="226"/>
      <c r="D104" s="205"/>
      <c r="E104" s="227"/>
      <c r="F104" s="235"/>
      <c r="G104" s="206"/>
      <c r="H104" s="207"/>
      <c r="I104" s="207"/>
      <c r="J104" s="207"/>
      <c r="K104" s="207"/>
      <c r="L104" s="207"/>
      <c r="M104" s="205"/>
      <c r="N104" s="206"/>
      <c r="O104" s="204"/>
      <c r="P104" s="204"/>
      <c r="Q104" s="204"/>
      <c r="R104" s="204"/>
      <c r="S104" s="204"/>
      <c r="T104" s="204"/>
      <c r="U104" s="59"/>
    </row>
    <row r="105" spans="1:21" ht="30" customHeight="1" x14ac:dyDescent="0.25">
      <c r="A105" s="60"/>
      <c r="B105" s="203">
        <v>78</v>
      </c>
      <c r="C105" s="226"/>
      <c r="D105" s="205"/>
      <c r="E105" s="227"/>
      <c r="F105" s="235"/>
      <c r="G105" s="206"/>
      <c r="H105" s="207"/>
      <c r="I105" s="207"/>
      <c r="J105" s="207"/>
      <c r="K105" s="207"/>
      <c r="L105" s="207"/>
      <c r="M105" s="205"/>
      <c r="N105" s="206"/>
      <c r="O105" s="204"/>
      <c r="P105" s="204"/>
      <c r="Q105" s="204"/>
      <c r="R105" s="204"/>
      <c r="S105" s="204"/>
      <c r="T105" s="204"/>
      <c r="U105" s="59"/>
    </row>
    <row r="106" spans="1:21" ht="30" customHeight="1" x14ac:dyDescent="0.25">
      <c r="A106" s="60"/>
      <c r="B106" s="203">
        <v>79</v>
      </c>
      <c r="C106" s="226"/>
      <c r="D106" s="205"/>
      <c r="E106" s="227"/>
      <c r="F106" s="235"/>
      <c r="G106" s="206"/>
      <c r="H106" s="207"/>
      <c r="I106" s="207"/>
      <c r="J106" s="207"/>
      <c r="K106" s="207"/>
      <c r="L106" s="207"/>
      <c r="M106" s="205"/>
      <c r="N106" s="206"/>
      <c r="O106" s="204"/>
      <c r="P106" s="204"/>
      <c r="Q106" s="204"/>
      <c r="R106" s="204"/>
      <c r="S106" s="204"/>
      <c r="T106" s="204"/>
      <c r="U106" s="59"/>
    </row>
    <row r="107" spans="1:21" ht="30" customHeight="1" x14ac:dyDescent="0.25">
      <c r="A107" s="60"/>
      <c r="B107" s="203">
        <v>80</v>
      </c>
      <c r="C107" s="226"/>
      <c r="D107" s="205"/>
      <c r="E107" s="227"/>
      <c r="F107" s="235"/>
      <c r="G107" s="206"/>
      <c r="H107" s="207"/>
      <c r="I107" s="207"/>
      <c r="J107" s="207"/>
      <c r="K107" s="207"/>
      <c r="L107" s="207"/>
      <c r="M107" s="205"/>
      <c r="N107" s="206"/>
      <c r="O107" s="204"/>
      <c r="P107" s="204"/>
      <c r="Q107" s="204"/>
      <c r="R107" s="204"/>
      <c r="S107" s="204"/>
      <c r="T107" s="204"/>
      <c r="U107" s="59"/>
    </row>
    <row r="108" spans="1:21" ht="30" customHeight="1" x14ac:dyDescent="0.25">
      <c r="A108" s="60"/>
      <c r="B108" s="203">
        <v>81</v>
      </c>
      <c r="C108" s="226"/>
      <c r="D108" s="205"/>
      <c r="E108" s="227"/>
      <c r="F108" s="235"/>
      <c r="G108" s="206"/>
      <c r="H108" s="207"/>
      <c r="I108" s="207"/>
      <c r="J108" s="207"/>
      <c r="K108" s="207"/>
      <c r="L108" s="207"/>
      <c r="M108" s="205"/>
      <c r="N108" s="206"/>
      <c r="O108" s="204"/>
      <c r="P108" s="204"/>
      <c r="Q108" s="204"/>
      <c r="R108" s="204"/>
      <c r="S108" s="204"/>
      <c r="T108" s="204"/>
      <c r="U108" s="59"/>
    </row>
    <row r="109" spans="1:21" ht="30" customHeight="1" x14ac:dyDescent="0.25">
      <c r="A109" s="60"/>
      <c r="B109" s="203">
        <v>82</v>
      </c>
      <c r="C109" s="226"/>
      <c r="D109" s="205"/>
      <c r="E109" s="227"/>
      <c r="F109" s="235"/>
      <c r="G109" s="206"/>
      <c r="H109" s="207"/>
      <c r="I109" s="207"/>
      <c r="J109" s="207"/>
      <c r="K109" s="207"/>
      <c r="L109" s="207"/>
      <c r="M109" s="205"/>
      <c r="N109" s="206"/>
      <c r="O109" s="204"/>
      <c r="P109" s="204"/>
      <c r="Q109" s="204"/>
      <c r="R109" s="204"/>
      <c r="S109" s="204"/>
      <c r="T109" s="204"/>
      <c r="U109" s="59"/>
    </row>
    <row r="110" spans="1:21" ht="30" customHeight="1" x14ac:dyDescent="0.25">
      <c r="A110" s="60"/>
      <c r="B110" s="203">
        <v>83</v>
      </c>
      <c r="C110" s="226"/>
      <c r="D110" s="205"/>
      <c r="E110" s="227"/>
      <c r="F110" s="235"/>
      <c r="G110" s="206"/>
      <c r="H110" s="207"/>
      <c r="I110" s="207"/>
      <c r="J110" s="207"/>
      <c r="K110" s="207"/>
      <c r="L110" s="207"/>
      <c r="M110" s="205"/>
      <c r="N110" s="206"/>
      <c r="O110" s="204"/>
      <c r="P110" s="204"/>
      <c r="Q110" s="204"/>
      <c r="R110" s="204"/>
      <c r="S110" s="204"/>
      <c r="T110" s="204"/>
      <c r="U110" s="59"/>
    </row>
    <row r="111" spans="1:21" ht="30" customHeight="1" x14ac:dyDescent="0.25">
      <c r="A111" s="60"/>
      <c r="B111" s="203">
        <v>84</v>
      </c>
      <c r="C111" s="226"/>
      <c r="D111" s="205"/>
      <c r="E111" s="227"/>
      <c r="F111" s="235"/>
      <c r="G111" s="206"/>
      <c r="H111" s="207"/>
      <c r="I111" s="207"/>
      <c r="J111" s="207"/>
      <c r="K111" s="207"/>
      <c r="L111" s="207"/>
      <c r="M111" s="205"/>
      <c r="N111" s="206"/>
      <c r="O111" s="204"/>
      <c r="P111" s="204"/>
      <c r="Q111" s="204"/>
      <c r="R111" s="204"/>
      <c r="S111" s="204"/>
      <c r="T111" s="204"/>
      <c r="U111" s="59"/>
    </row>
    <row r="112" spans="1:21" ht="30" customHeight="1" x14ac:dyDescent="0.25">
      <c r="A112" s="60"/>
      <c r="B112" s="203">
        <v>85</v>
      </c>
      <c r="C112" s="226"/>
      <c r="D112" s="205"/>
      <c r="E112" s="227"/>
      <c r="F112" s="235"/>
      <c r="G112" s="206"/>
      <c r="H112" s="207"/>
      <c r="I112" s="207"/>
      <c r="J112" s="207"/>
      <c r="K112" s="207"/>
      <c r="L112" s="207"/>
      <c r="M112" s="205"/>
      <c r="N112" s="206"/>
      <c r="O112" s="204"/>
      <c r="P112" s="204"/>
      <c r="Q112" s="204"/>
      <c r="R112" s="204"/>
      <c r="S112" s="204"/>
      <c r="T112" s="204"/>
      <c r="U112" s="59"/>
    </row>
    <row r="113" spans="1:21" ht="30" customHeight="1" x14ac:dyDescent="0.25">
      <c r="A113" s="60"/>
      <c r="B113" s="203">
        <v>86</v>
      </c>
      <c r="C113" s="226"/>
      <c r="D113" s="205"/>
      <c r="E113" s="227"/>
      <c r="F113" s="235"/>
      <c r="G113" s="206"/>
      <c r="H113" s="207"/>
      <c r="I113" s="207"/>
      <c r="J113" s="207"/>
      <c r="K113" s="207"/>
      <c r="L113" s="207"/>
      <c r="M113" s="205"/>
      <c r="N113" s="206"/>
      <c r="O113" s="204"/>
      <c r="P113" s="204"/>
      <c r="Q113" s="204"/>
      <c r="R113" s="204"/>
      <c r="S113" s="204"/>
      <c r="T113" s="204"/>
      <c r="U113" s="59"/>
    </row>
    <row r="114" spans="1:21" ht="30" customHeight="1" x14ac:dyDescent="0.25">
      <c r="A114" s="60"/>
      <c r="B114" s="203">
        <v>87</v>
      </c>
      <c r="C114" s="226"/>
      <c r="D114" s="205"/>
      <c r="E114" s="227"/>
      <c r="F114" s="235"/>
      <c r="G114" s="206"/>
      <c r="H114" s="207"/>
      <c r="I114" s="207"/>
      <c r="J114" s="207"/>
      <c r="K114" s="207"/>
      <c r="L114" s="207"/>
      <c r="M114" s="205"/>
      <c r="N114" s="206"/>
      <c r="O114" s="204"/>
      <c r="P114" s="204"/>
      <c r="Q114" s="204"/>
      <c r="R114" s="204"/>
      <c r="S114" s="204"/>
      <c r="T114" s="204"/>
      <c r="U114" s="59"/>
    </row>
    <row r="115" spans="1:21" ht="30" customHeight="1" x14ac:dyDescent="0.25">
      <c r="A115" s="60"/>
      <c r="B115" s="203">
        <v>88</v>
      </c>
      <c r="C115" s="226"/>
      <c r="D115" s="205"/>
      <c r="E115" s="227"/>
      <c r="F115" s="235"/>
      <c r="G115" s="206"/>
      <c r="H115" s="207"/>
      <c r="I115" s="207"/>
      <c r="J115" s="207"/>
      <c r="K115" s="207"/>
      <c r="L115" s="207"/>
      <c r="M115" s="205"/>
      <c r="N115" s="206"/>
      <c r="O115" s="204"/>
      <c r="P115" s="204"/>
      <c r="Q115" s="204"/>
      <c r="R115" s="204"/>
      <c r="S115" s="204"/>
      <c r="T115" s="204"/>
      <c r="U115" s="59"/>
    </row>
    <row r="116" spans="1:21" ht="30" customHeight="1" x14ac:dyDescent="0.25">
      <c r="A116" s="60"/>
      <c r="B116" s="203">
        <v>89</v>
      </c>
      <c r="C116" s="226"/>
      <c r="D116" s="205"/>
      <c r="E116" s="227"/>
      <c r="F116" s="235"/>
      <c r="G116" s="206"/>
      <c r="H116" s="207"/>
      <c r="I116" s="207"/>
      <c r="J116" s="207"/>
      <c r="K116" s="207"/>
      <c r="L116" s="207"/>
      <c r="M116" s="205"/>
      <c r="N116" s="206"/>
      <c r="O116" s="204"/>
      <c r="P116" s="204"/>
      <c r="Q116" s="204"/>
      <c r="R116" s="204"/>
      <c r="S116" s="204"/>
      <c r="T116" s="204"/>
      <c r="U116" s="59"/>
    </row>
    <row r="117" spans="1:21" ht="30" customHeight="1" x14ac:dyDescent="0.25">
      <c r="A117" s="60"/>
      <c r="B117" s="203">
        <v>90</v>
      </c>
      <c r="C117" s="226"/>
      <c r="D117" s="205"/>
      <c r="E117" s="227"/>
      <c r="F117" s="235"/>
      <c r="G117" s="206"/>
      <c r="H117" s="207"/>
      <c r="I117" s="207"/>
      <c r="J117" s="207"/>
      <c r="K117" s="207"/>
      <c r="L117" s="207"/>
      <c r="M117" s="205"/>
      <c r="N117" s="206"/>
      <c r="O117" s="204"/>
      <c r="P117" s="204"/>
      <c r="Q117" s="204"/>
      <c r="R117" s="204"/>
      <c r="S117" s="204"/>
      <c r="T117" s="204"/>
      <c r="U117" s="59"/>
    </row>
    <row r="118" spans="1:21" ht="30" customHeight="1" x14ac:dyDescent="0.25">
      <c r="A118" s="60"/>
      <c r="B118" s="203">
        <v>91</v>
      </c>
      <c r="C118" s="226"/>
      <c r="D118" s="205"/>
      <c r="E118" s="227"/>
      <c r="F118" s="235"/>
      <c r="G118" s="206"/>
      <c r="H118" s="207"/>
      <c r="I118" s="207"/>
      <c r="J118" s="207"/>
      <c r="K118" s="207"/>
      <c r="L118" s="207"/>
      <c r="M118" s="205"/>
      <c r="N118" s="206"/>
      <c r="O118" s="204"/>
      <c r="P118" s="204"/>
      <c r="Q118" s="204"/>
      <c r="R118" s="204"/>
      <c r="S118" s="204"/>
      <c r="T118" s="204"/>
      <c r="U118" s="59"/>
    </row>
    <row r="119" spans="1:21" ht="30" customHeight="1" x14ac:dyDescent="0.25">
      <c r="A119" s="60"/>
      <c r="B119" s="203">
        <v>92</v>
      </c>
      <c r="C119" s="226"/>
      <c r="D119" s="205"/>
      <c r="E119" s="227"/>
      <c r="F119" s="235"/>
      <c r="G119" s="206"/>
      <c r="H119" s="207"/>
      <c r="I119" s="207"/>
      <c r="J119" s="207"/>
      <c r="K119" s="207"/>
      <c r="L119" s="207"/>
      <c r="M119" s="205"/>
      <c r="N119" s="206"/>
      <c r="O119" s="204"/>
      <c r="P119" s="204"/>
      <c r="Q119" s="204"/>
      <c r="R119" s="204"/>
      <c r="S119" s="204"/>
      <c r="T119" s="204"/>
      <c r="U119" s="59"/>
    </row>
    <row r="120" spans="1:21" ht="30" customHeight="1" x14ac:dyDescent="0.25">
      <c r="A120" s="60"/>
      <c r="B120" s="203">
        <v>93</v>
      </c>
      <c r="C120" s="226"/>
      <c r="D120" s="205"/>
      <c r="E120" s="227"/>
      <c r="F120" s="235"/>
      <c r="G120" s="206"/>
      <c r="H120" s="207"/>
      <c r="I120" s="207"/>
      <c r="J120" s="207"/>
      <c r="K120" s="207"/>
      <c r="L120" s="207"/>
      <c r="M120" s="205"/>
      <c r="N120" s="206"/>
      <c r="O120" s="204"/>
      <c r="P120" s="204"/>
      <c r="Q120" s="204"/>
      <c r="R120" s="204"/>
      <c r="S120" s="204"/>
      <c r="T120" s="204"/>
      <c r="U120" s="59"/>
    </row>
    <row r="121" spans="1:21" ht="30" customHeight="1" x14ac:dyDescent="0.25">
      <c r="A121" s="60"/>
      <c r="B121" s="203">
        <v>94</v>
      </c>
      <c r="C121" s="226"/>
      <c r="D121" s="205"/>
      <c r="E121" s="227"/>
      <c r="F121" s="235"/>
      <c r="G121" s="206"/>
      <c r="H121" s="207"/>
      <c r="I121" s="207"/>
      <c r="J121" s="207"/>
      <c r="K121" s="207"/>
      <c r="L121" s="207"/>
      <c r="M121" s="205"/>
      <c r="N121" s="206"/>
      <c r="O121" s="204"/>
      <c r="P121" s="204"/>
      <c r="Q121" s="204"/>
      <c r="R121" s="204"/>
      <c r="S121" s="204"/>
      <c r="T121" s="204"/>
      <c r="U121" s="59"/>
    </row>
    <row r="122" spans="1:21" ht="30" customHeight="1" x14ac:dyDescent="0.25">
      <c r="A122" s="60"/>
      <c r="B122" s="203">
        <v>95</v>
      </c>
      <c r="C122" s="226"/>
      <c r="D122" s="205"/>
      <c r="E122" s="227"/>
      <c r="F122" s="235"/>
      <c r="G122" s="206"/>
      <c r="H122" s="207"/>
      <c r="I122" s="207"/>
      <c r="J122" s="207"/>
      <c r="K122" s="207"/>
      <c r="L122" s="207"/>
      <c r="M122" s="205"/>
      <c r="N122" s="206"/>
      <c r="O122" s="204"/>
      <c r="P122" s="204"/>
      <c r="Q122" s="204"/>
      <c r="R122" s="204"/>
      <c r="S122" s="204"/>
      <c r="T122" s="204"/>
      <c r="U122" s="59"/>
    </row>
    <row r="123" spans="1:21" ht="30" customHeight="1" x14ac:dyDescent="0.25">
      <c r="A123" s="60"/>
      <c r="B123" s="203">
        <v>96</v>
      </c>
      <c r="C123" s="226"/>
      <c r="D123" s="205"/>
      <c r="E123" s="227"/>
      <c r="F123" s="235"/>
      <c r="G123" s="206"/>
      <c r="H123" s="207"/>
      <c r="I123" s="207"/>
      <c r="J123" s="207"/>
      <c r="K123" s="207"/>
      <c r="L123" s="207"/>
      <c r="M123" s="205"/>
      <c r="N123" s="206"/>
      <c r="O123" s="204"/>
      <c r="P123" s="204"/>
      <c r="Q123" s="204"/>
      <c r="R123" s="204"/>
      <c r="S123" s="204"/>
      <c r="T123" s="204"/>
      <c r="U123" s="59"/>
    </row>
    <row r="124" spans="1:21" ht="30" customHeight="1" x14ac:dyDescent="0.25">
      <c r="A124" s="60"/>
      <c r="B124" s="203">
        <v>97</v>
      </c>
      <c r="C124" s="226"/>
      <c r="D124" s="205"/>
      <c r="E124" s="227"/>
      <c r="F124" s="235"/>
      <c r="G124" s="206"/>
      <c r="H124" s="207"/>
      <c r="I124" s="207"/>
      <c r="J124" s="207"/>
      <c r="K124" s="207"/>
      <c r="L124" s="207"/>
      <c r="M124" s="205"/>
      <c r="N124" s="206"/>
      <c r="O124" s="204"/>
      <c r="P124" s="204"/>
      <c r="Q124" s="204"/>
      <c r="R124" s="204"/>
      <c r="S124" s="204"/>
      <c r="T124" s="204"/>
      <c r="U124" s="59"/>
    </row>
    <row r="125" spans="1:21" ht="30" customHeight="1" x14ac:dyDescent="0.25">
      <c r="A125" s="60"/>
      <c r="B125" s="203">
        <v>98</v>
      </c>
      <c r="C125" s="226"/>
      <c r="D125" s="205"/>
      <c r="E125" s="227"/>
      <c r="F125" s="235"/>
      <c r="G125" s="206"/>
      <c r="H125" s="207"/>
      <c r="I125" s="207"/>
      <c r="J125" s="207"/>
      <c r="K125" s="207"/>
      <c r="L125" s="207"/>
      <c r="M125" s="205"/>
      <c r="N125" s="206"/>
      <c r="O125" s="204"/>
      <c r="P125" s="204"/>
      <c r="Q125" s="204"/>
      <c r="R125" s="204"/>
      <c r="S125" s="204"/>
      <c r="T125" s="204"/>
      <c r="U125" s="59"/>
    </row>
    <row r="126" spans="1:21" ht="30" customHeight="1" x14ac:dyDescent="0.25">
      <c r="A126" s="60"/>
      <c r="B126" s="203">
        <v>99</v>
      </c>
      <c r="C126" s="226"/>
      <c r="D126" s="205"/>
      <c r="E126" s="227"/>
      <c r="F126" s="235"/>
      <c r="G126" s="206"/>
      <c r="H126" s="207"/>
      <c r="I126" s="207"/>
      <c r="J126" s="207"/>
      <c r="K126" s="207"/>
      <c r="L126" s="207"/>
      <c r="M126" s="205"/>
      <c r="N126" s="206"/>
      <c r="O126" s="204"/>
      <c r="P126" s="204"/>
      <c r="Q126" s="204"/>
      <c r="R126" s="204"/>
      <c r="S126" s="204"/>
      <c r="T126" s="204"/>
      <c r="U126" s="59"/>
    </row>
    <row r="127" spans="1:21" ht="30" customHeight="1" x14ac:dyDescent="0.25">
      <c r="A127" s="60"/>
      <c r="B127" s="203">
        <v>100</v>
      </c>
      <c r="C127" s="226"/>
      <c r="D127" s="205"/>
      <c r="E127" s="227"/>
      <c r="F127" s="235"/>
      <c r="G127" s="206"/>
      <c r="H127" s="207"/>
      <c r="I127" s="207"/>
      <c r="J127" s="207"/>
      <c r="K127" s="207"/>
      <c r="L127" s="207"/>
      <c r="M127" s="205"/>
      <c r="N127" s="206"/>
      <c r="O127" s="204"/>
      <c r="P127" s="204"/>
      <c r="Q127" s="204"/>
      <c r="R127" s="204"/>
      <c r="S127" s="204"/>
      <c r="T127" s="204"/>
      <c r="U127" s="59"/>
    </row>
    <row r="128" spans="1:21" ht="30" customHeight="1" x14ac:dyDescent="0.25">
      <c r="A128" s="60"/>
      <c r="B128" s="203">
        <v>101</v>
      </c>
      <c r="C128" s="226"/>
      <c r="D128" s="205"/>
      <c r="E128" s="227"/>
      <c r="F128" s="235"/>
      <c r="G128" s="206"/>
      <c r="H128" s="207"/>
      <c r="I128" s="207"/>
      <c r="J128" s="207"/>
      <c r="K128" s="207"/>
      <c r="L128" s="207"/>
      <c r="M128" s="205"/>
      <c r="N128" s="206"/>
      <c r="O128" s="204"/>
      <c r="P128" s="204"/>
      <c r="Q128" s="204"/>
      <c r="R128" s="204"/>
      <c r="S128" s="204"/>
      <c r="T128" s="204"/>
      <c r="U128" s="59"/>
    </row>
    <row r="129" spans="1:21" ht="30" customHeight="1" x14ac:dyDescent="0.25">
      <c r="A129" s="60"/>
      <c r="B129" s="203">
        <v>102</v>
      </c>
      <c r="C129" s="226"/>
      <c r="D129" s="205"/>
      <c r="E129" s="227"/>
      <c r="F129" s="235"/>
      <c r="G129" s="206"/>
      <c r="H129" s="207"/>
      <c r="I129" s="207"/>
      <c r="J129" s="207"/>
      <c r="K129" s="207"/>
      <c r="L129" s="207"/>
      <c r="M129" s="205"/>
      <c r="N129" s="206"/>
      <c r="O129" s="204"/>
      <c r="P129" s="204"/>
      <c r="Q129" s="204"/>
      <c r="R129" s="204"/>
      <c r="S129" s="204"/>
      <c r="T129" s="204"/>
      <c r="U129" s="59"/>
    </row>
    <row r="130" spans="1:21" ht="30" customHeight="1" x14ac:dyDescent="0.25">
      <c r="A130" s="60"/>
      <c r="B130" s="203">
        <v>103</v>
      </c>
      <c r="C130" s="226"/>
      <c r="D130" s="205"/>
      <c r="E130" s="227"/>
      <c r="F130" s="235"/>
      <c r="G130" s="206"/>
      <c r="H130" s="207"/>
      <c r="I130" s="207"/>
      <c r="J130" s="207"/>
      <c r="K130" s="207"/>
      <c r="L130" s="207"/>
      <c r="M130" s="205"/>
      <c r="N130" s="206"/>
      <c r="O130" s="204"/>
      <c r="P130" s="204"/>
      <c r="Q130" s="204"/>
      <c r="R130" s="204"/>
      <c r="S130" s="204"/>
      <c r="T130" s="204"/>
      <c r="U130" s="59"/>
    </row>
    <row r="131" spans="1:21" ht="30" customHeight="1" x14ac:dyDescent="0.25">
      <c r="A131" s="60"/>
      <c r="B131" s="203">
        <v>104</v>
      </c>
      <c r="C131" s="226"/>
      <c r="D131" s="205"/>
      <c r="E131" s="227"/>
      <c r="F131" s="235"/>
      <c r="G131" s="206"/>
      <c r="H131" s="207"/>
      <c r="I131" s="207"/>
      <c r="J131" s="207"/>
      <c r="K131" s="207"/>
      <c r="L131" s="207"/>
      <c r="M131" s="205"/>
      <c r="N131" s="206"/>
      <c r="O131" s="204"/>
      <c r="P131" s="204"/>
      <c r="Q131" s="204"/>
      <c r="R131" s="204"/>
      <c r="S131" s="204"/>
      <c r="T131" s="204"/>
      <c r="U131" s="59"/>
    </row>
    <row r="132" spans="1:21" ht="30" customHeight="1" x14ac:dyDescent="0.25">
      <c r="A132" s="60"/>
      <c r="B132" s="203">
        <v>105</v>
      </c>
      <c r="C132" s="226"/>
      <c r="D132" s="205"/>
      <c r="E132" s="227"/>
      <c r="F132" s="235"/>
      <c r="G132" s="206"/>
      <c r="H132" s="207"/>
      <c r="I132" s="207"/>
      <c r="J132" s="207"/>
      <c r="K132" s="207"/>
      <c r="L132" s="207"/>
      <c r="M132" s="205"/>
      <c r="N132" s="206"/>
      <c r="O132" s="204"/>
      <c r="P132" s="204"/>
      <c r="Q132" s="204"/>
      <c r="R132" s="204"/>
      <c r="S132" s="204"/>
      <c r="T132" s="204"/>
      <c r="U132" s="59"/>
    </row>
    <row r="133" spans="1:21" ht="30" customHeight="1" x14ac:dyDescent="0.25">
      <c r="A133" s="60"/>
      <c r="B133" s="203">
        <v>106</v>
      </c>
      <c r="C133" s="226"/>
      <c r="D133" s="205"/>
      <c r="E133" s="227"/>
      <c r="F133" s="235"/>
      <c r="G133" s="206"/>
      <c r="H133" s="207"/>
      <c r="I133" s="207"/>
      <c r="J133" s="207"/>
      <c r="K133" s="207"/>
      <c r="L133" s="207"/>
      <c r="M133" s="205"/>
      <c r="N133" s="206"/>
      <c r="O133" s="204"/>
      <c r="P133" s="204"/>
      <c r="Q133" s="204"/>
      <c r="R133" s="204"/>
      <c r="S133" s="204"/>
      <c r="T133" s="204"/>
      <c r="U133" s="59"/>
    </row>
    <row r="134" spans="1:21" ht="30" customHeight="1" x14ac:dyDescent="0.25">
      <c r="A134" s="60"/>
      <c r="B134" s="203">
        <v>107</v>
      </c>
      <c r="C134" s="226"/>
      <c r="D134" s="205"/>
      <c r="E134" s="227"/>
      <c r="F134" s="235"/>
      <c r="G134" s="206"/>
      <c r="H134" s="207"/>
      <c r="I134" s="207"/>
      <c r="J134" s="207"/>
      <c r="K134" s="207"/>
      <c r="L134" s="207"/>
      <c r="M134" s="205"/>
      <c r="N134" s="206"/>
      <c r="O134" s="204"/>
      <c r="P134" s="204"/>
      <c r="Q134" s="204"/>
      <c r="R134" s="204"/>
      <c r="S134" s="204"/>
      <c r="T134" s="204"/>
      <c r="U134" s="59"/>
    </row>
    <row r="135" spans="1:21" ht="30" customHeight="1" x14ac:dyDescent="0.25">
      <c r="A135" s="60"/>
      <c r="B135" s="203">
        <v>108</v>
      </c>
      <c r="C135" s="226"/>
      <c r="D135" s="205"/>
      <c r="E135" s="227"/>
      <c r="F135" s="235"/>
      <c r="G135" s="206"/>
      <c r="H135" s="207"/>
      <c r="I135" s="207"/>
      <c r="J135" s="207"/>
      <c r="K135" s="207"/>
      <c r="L135" s="207"/>
      <c r="M135" s="205"/>
      <c r="N135" s="206"/>
      <c r="O135" s="204"/>
      <c r="P135" s="204"/>
      <c r="Q135" s="204"/>
      <c r="R135" s="204"/>
      <c r="S135" s="204"/>
      <c r="T135" s="204"/>
      <c r="U135" s="59"/>
    </row>
    <row r="136" spans="1:21" ht="30" customHeight="1" x14ac:dyDescent="0.25">
      <c r="A136" s="60"/>
      <c r="B136" s="203">
        <v>109</v>
      </c>
      <c r="C136" s="226"/>
      <c r="D136" s="205"/>
      <c r="E136" s="227"/>
      <c r="F136" s="235"/>
      <c r="G136" s="206"/>
      <c r="H136" s="207"/>
      <c r="I136" s="207"/>
      <c r="J136" s="207"/>
      <c r="K136" s="207"/>
      <c r="L136" s="207"/>
      <c r="M136" s="205"/>
      <c r="N136" s="206"/>
      <c r="O136" s="204"/>
      <c r="P136" s="204"/>
      <c r="Q136" s="204"/>
      <c r="R136" s="204"/>
      <c r="S136" s="204"/>
      <c r="T136" s="204"/>
      <c r="U136" s="59"/>
    </row>
    <row r="137" spans="1:21" ht="30" customHeight="1" x14ac:dyDescent="0.25">
      <c r="A137" s="60"/>
      <c r="B137" s="203">
        <v>110</v>
      </c>
      <c r="C137" s="226"/>
      <c r="D137" s="205"/>
      <c r="E137" s="227"/>
      <c r="F137" s="235"/>
      <c r="G137" s="206"/>
      <c r="H137" s="207"/>
      <c r="I137" s="207"/>
      <c r="J137" s="207"/>
      <c r="K137" s="207"/>
      <c r="L137" s="207"/>
      <c r="M137" s="205"/>
      <c r="N137" s="206"/>
      <c r="O137" s="204"/>
      <c r="P137" s="204"/>
      <c r="Q137" s="204"/>
      <c r="R137" s="204"/>
      <c r="S137" s="204"/>
      <c r="T137" s="204"/>
      <c r="U137" s="59"/>
    </row>
    <row r="138" spans="1:21" ht="30" customHeight="1" x14ac:dyDescent="0.25">
      <c r="A138" s="60"/>
      <c r="B138" s="203">
        <v>111</v>
      </c>
      <c r="C138" s="226"/>
      <c r="D138" s="205"/>
      <c r="E138" s="227"/>
      <c r="F138" s="235"/>
      <c r="G138" s="206"/>
      <c r="H138" s="207"/>
      <c r="I138" s="207"/>
      <c r="J138" s="207"/>
      <c r="K138" s="207"/>
      <c r="L138" s="207"/>
      <c r="M138" s="205"/>
      <c r="N138" s="206"/>
      <c r="O138" s="204"/>
      <c r="P138" s="204"/>
      <c r="Q138" s="204"/>
      <c r="R138" s="204"/>
      <c r="S138" s="204"/>
      <c r="T138" s="204"/>
      <c r="U138" s="59"/>
    </row>
    <row r="139" spans="1:21" ht="30" customHeight="1" x14ac:dyDescent="0.25">
      <c r="A139" s="60"/>
      <c r="B139" s="203">
        <v>112</v>
      </c>
      <c r="C139" s="226"/>
      <c r="D139" s="205"/>
      <c r="E139" s="227"/>
      <c r="F139" s="235"/>
      <c r="G139" s="206"/>
      <c r="H139" s="207"/>
      <c r="I139" s="207"/>
      <c r="J139" s="207"/>
      <c r="K139" s="207"/>
      <c r="L139" s="207"/>
      <c r="M139" s="205"/>
      <c r="N139" s="206"/>
      <c r="O139" s="204"/>
      <c r="P139" s="204"/>
      <c r="Q139" s="204"/>
      <c r="R139" s="204"/>
      <c r="S139" s="204"/>
      <c r="T139" s="204"/>
      <c r="U139" s="59"/>
    </row>
    <row r="140" spans="1:21" ht="30" customHeight="1" x14ac:dyDescent="0.25">
      <c r="A140" s="60"/>
      <c r="B140" s="203">
        <v>113</v>
      </c>
      <c r="C140" s="226"/>
      <c r="D140" s="205"/>
      <c r="E140" s="227"/>
      <c r="F140" s="235"/>
      <c r="G140" s="206"/>
      <c r="H140" s="207"/>
      <c r="I140" s="207"/>
      <c r="J140" s="207"/>
      <c r="K140" s="207"/>
      <c r="L140" s="207"/>
      <c r="M140" s="205"/>
      <c r="N140" s="206"/>
      <c r="O140" s="204"/>
      <c r="P140" s="204"/>
      <c r="Q140" s="204"/>
      <c r="R140" s="204"/>
      <c r="S140" s="204"/>
      <c r="T140" s="204"/>
      <c r="U140" s="59"/>
    </row>
    <row r="141" spans="1:21" ht="30" customHeight="1" x14ac:dyDescent="0.25">
      <c r="A141" s="60"/>
      <c r="B141" s="203">
        <v>114</v>
      </c>
      <c r="C141" s="226"/>
      <c r="D141" s="205"/>
      <c r="E141" s="227"/>
      <c r="F141" s="235"/>
      <c r="G141" s="206"/>
      <c r="H141" s="207"/>
      <c r="I141" s="207"/>
      <c r="J141" s="207"/>
      <c r="K141" s="207"/>
      <c r="L141" s="207"/>
      <c r="M141" s="205"/>
      <c r="N141" s="206"/>
      <c r="O141" s="204"/>
      <c r="P141" s="204"/>
      <c r="Q141" s="204"/>
      <c r="R141" s="204"/>
      <c r="S141" s="204"/>
      <c r="T141" s="204"/>
      <c r="U141" s="59"/>
    </row>
    <row r="142" spans="1:21" ht="30" customHeight="1" x14ac:dyDescent="0.25">
      <c r="A142" s="60"/>
      <c r="B142" s="203">
        <v>115</v>
      </c>
      <c r="C142" s="226"/>
      <c r="D142" s="205"/>
      <c r="E142" s="227"/>
      <c r="F142" s="235"/>
      <c r="G142" s="206"/>
      <c r="H142" s="207"/>
      <c r="I142" s="207"/>
      <c r="J142" s="207"/>
      <c r="K142" s="207"/>
      <c r="L142" s="207"/>
      <c r="M142" s="205"/>
      <c r="N142" s="206"/>
      <c r="O142" s="204"/>
      <c r="P142" s="204"/>
      <c r="Q142" s="204"/>
      <c r="R142" s="204"/>
      <c r="S142" s="204"/>
      <c r="T142" s="204"/>
      <c r="U142" s="59"/>
    </row>
    <row r="143" spans="1:21" ht="30" customHeight="1" x14ac:dyDescent="0.25">
      <c r="A143" s="60"/>
      <c r="B143" s="203">
        <v>116</v>
      </c>
      <c r="C143" s="226"/>
      <c r="D143" s="205"/>
      <c r="E143" s="227"/>
      <c r="F143" s="235"/>
      <c r="G143" s="206"/>
      <c r="H143" s="207"/>
      <c r="I143" s="207"/>
      <c r="J143" s="207"/>
      <c r="K143" s="207"/>
      <c r="L143" s="207"/>
      <c r="M143" s="205"/>
      <c r="N143" s="206"/>
      <c r="O143" s="204"/>
      <c r="P143" s="204"/>
      <c r="Q143" s="204"/>
      <c r="R143" s="204"/>
      <c r="S143" s="204"/>
      <c r="T143" s="204"/>
      <c r="U143" s="59"/>
    </row>
    <row r="144" spans="1:21" ht="30" customHeight="1" x14ac:dyDescent="0.25">
      <c r="A144" s="60"/>
      <c r="B144" s="203">
        <v>117</v>
      </c>
      <c r="C144" s="226"/>
      <c r="D144" s="205"/>
      <c r="E144" s="227"/>
      <c r="F144" s="235"/>
      <c r="G144" s="206"/>
      <c r="H144" s="207"/>
      <c r="I144" s="207"/>
      <c r="J144" s="207"/>
      <c r="K144" s="207"/>
      <c r="L144" s="207"/>
      <c r="M144" s="205"/>
      <c r="N144" s="206"/>
      <c r="O144" s="204"/>
      <c r="P144" s="204"/>
      <c r="Q144" s="204"/>
      <c r="R144" s="204"/>
      <c r="S144" s="204"/>
      <c r="T144" s="204"/>
      <c r="U144" s="59"/>
    </row>
    <row r="145" spans="1:21" ht="30" customHeight="1" x14ac:dyDescent="0.25">
      <c r="A145" s="60"/>
      <c r="B145" s="203">
        <v>118</v>
      </c>
      <c r="C145" s="226"/>
      <c r="D145" s="205"/>
      <c r="E145" s="227"/>
      <c r="F145" s="235"/>
      <c r="G145" s="206"/>
      <c r="H145" s="207"/>
      <c r="I145" s="207"/>
      <c r="J145" s="207"/>
      <c r="K145" s="207"/>
      <c r="L145" s="207"/>
      <c r="M145" s="205"/>
      <c r="N145" s="206"/>
      <c r="O145" s="204"/>
      <c r="P145" s="204"/>
      <c r="Q145" s="204"/>
      <c r="R145" s="204"/>
      <c r="S145" s="204"/>
      <c r="T145" s="204"/>
      <c r="U145" s="59"/>
    </row>
    <row r="146" spans="1:21" ht="30" customHeight="1" x14ac:dyDescent="0.25">
      <c r="A146" s="60"/>
      <c r="B146" s="203">
        <v>119</v>
      </c>
      <c r="C146" s="226"/>
      <c r="D146" s="205"/>
      <c r="E146" s="227"/>
      <c r="F146" s="235"/>
      <c r="G146" s="206"/>
      <c r="H146" s="207"/>
      <c r="I146" s="207"/>
      <c r="J146" s="207"/>
      <c r="K146" s="207"/>
      <c r="L146" s="207"/>
      <c r="M146" s="205"/>
      <c r="N146" s="206"/>
      <c r="O146" s="204"/>
      <c r="P146" s="204"/>
      <c r="Q146" s="204"/>
      <c r="R146" s="204"/>
      <c r="S146" s="204"/>
      <c r="T146" s="204"/>
      <c r="U146" s="59"/>
    </row>
    <row r="147" spans="1:21" ht="30" customHeight="1" x14ac:dyDescent="0.25">
      <c r="A147" s="60"/>
      <c r="B147" s="203">
        <v>120</v>
      </c>
      <c r="C147" s="226"/>
      <c r="D147" s="205"/>
      <c r="E147" s="227"/>
      <c r="F147" s="235"/>
      <c r="G147" s="206"/>
      <c r="H147" s="207"/>
      <c r="I147" s="207"/>
      <c r="J147" s="207"/>
      <c r="K147" s="207"/>
      <c r="L147" s="207"/>
      <c r="M147" s="205"/>
      <c r="N147" s="206"/>
      <c r="O147" s="204"/>
      <c r="P147" s="204"/>
      <c r="Q147" s="204"/>
      <c r="R147" s="204"/>
      <c r="S147" s="204"/>
      <c r="T147" s="204"/>
      <c r="U147" s="59"/>
    </row>
    <row r="148" spans="1:21" ht="30" customHeight="1" x14ac:dyDescent="0.25">
      <c r="A148" s="60"/>
      <c r="B148" s="203">
        <v>121</v>
      </c>
      <c r="C148" s="226"/>
      <c r="D148" s="205"/>
      <c r="E148" s="227"/>
      <c r="F148" s="235"/>
      <c r="G148" s="206"/>
      <c r="H148" s="207"/>
      <c r="I148" s="207"/>
      <c r="J148" s="207"/>
      <c r="K148" s="207"/>
      <c r="L148" s="207"/>
      <c r="M148" s="205"/>
      <c r="N148" s="206"/>
      <c r="O148" s="204"/>
      <c r="P148" s="204"/>
      <c r="Q148" s="204"/>
      <c r="R148" s="204"/>
      <c r="S148" s="204"/>
      <c r="T148" s="204"/>
      <c r="U148" s="59"/>
    </row>
    <row r="149" spans="1:21" ht="30" customHeight="1" x14ac:dyDescent="0.25">
      <c r="A149" s="60"/>
      <c r="B149" s="203">
        <v>122</v>
      </c>
      <c r="C149" s="226"/>
      <c r="D149" s="205"/>
      <c r="E149" s="227"/>
      <c r="F149" s="235"/>
      <c r="G149" s="206"/>
      <c r="H149" s="207"/>
      <c r="I149" s="207"/>
      <c r="J149" s="207"/>
      <c r="K149" s="207"/>
      <c r="L149" s="207"/>
      <c r="M149" s="205"/>
      <c r="N149" s="206"/>
      <c r="O149" s="204"/>
      <c r="P149" s="204"/>
      <c r="Q149" s="204"/>
      <c r="R149" s="204"/>
      <c r="S149" s="204"/>
      <c r="T149" s="204"/>
      <c r="U149" s="59"/>
    </row>
    <row r="150" spans="1:21" ht="30" customHeight="1" x14ac:dyDescent="0.25">
      <c r="A150" s="60"/>
      <c r="B150" s="203">
        <v>123</v>
      </c>
      <c r="C150" s="226"/>
      <c r="D150" s="205"/>
      <c r="E150" s="227"/>
      <c r="F150" s="235"/>
      <c r="G150" s="206"/>
      <c r="H150" s="207"/>
      <c r="I150" s="207"/>
      <c r="J150" s="207"/>
      <c r="K150" s="207"/>
      <c r="L150" s="207"/>
      <c r="M150" s="205"/>
      <c r="N150" s="206"/>
      <c r="O150" s="204"/>
      <c r="P150" s="204"/>
      <c r="Q150" s="204"/>
      <c r="R150" s="204"/>
      <c r="S150" s="204"/>
      <c r="T150" s="204"/>
      <c r="U150" s="59"/>
    </row>
    <row r="151" spans="1:21" ht="30" customHeight="1" x14ac:dyDescent="0.25">
      <c r="A151" s="60"/>
      <c r="B151" s="203">
        <v>124</v>
      </c>
      <c r="C151" s="226"/>
      <c r="D151" s="205"/>
      <c r="E151" s="227"/>
      <c r="F151" s="235"/>
      <c r="G151" s="206"/>
      <c r="H151" s="207"/>
      <c r="I151" s="207"/>
      <c r="J151" s="207"/>
      <c r="K151" s="207"/>
      <c r="L151" s="207"/>
      <c r="M151" s="205"/>
      <c r="N151" s="206"/>
      <c r="O151" s="204"/>
      <c r="P151" s="204"/>
      <c r="Q151" s="204"/>
      <c r="R151" s="204"/>
      <c r="S151" s="204"/>
      <c r="T151" s="204"/>
      <c r="U151" s="59"/>
    </row>
    <row r="152" spans="1:21" ht="30" customHeight="1" x14ac:dyDescent="0.25">
      <c r="A152" s="60"/>
      <c r="B152" s="203">
        <v>125</v>
      </c>
      <c r="C152" s="226"/>
      <c r="D152" s="205"/>
      <c r="E152" s="227"/>
      <c r="F152" s="235"/>
      <c r="G152" s="206"/>
      <c r="H152" s="207"/>
      <c r="I152" s="207"/>
      <c r="J152" s="207"/>
      <c r="K152" s="207"/>
      <c r="L152" s="207"/>
      <c r="M152" s="205"/>
      <c r="N152" s="206"/>
      <c r="O152" s="204"/>
      <c r="P152" s="204"/>
      <c r="Q152" s="204"/>
      <c r="R152" s="204"/>
      <c r="S152" s="204"/>
      <c r="T152" s="204"/>
      <c r="U152" s="59"/>
    </row>
    <row r="153" spans="1:21" ht="30" customHeight="1" x14ac:dyDescent="0.25">
      <c r="A153" s="60"/>
      <c r="B153" s="203">
        <v>126</v>
      </c>
      <c r="C153" s="226"/>
      <c r="D153" s="205"/>
      <c r="E153" s="227"/>
      <c r="F153" s="235"/>
      <c r="G153" s="206"/>
      <c r="H153" s="207"/>
      <c r="I153" s="207"/>
      <c r="J153" s="207"/>
      <c r="K153" s="207"/>
      <c r="L153" s="207"/>
      <c r="M153" s="205"/>
      <c r="N153" s="206"/>
      <c r="O153" s="204"/>
      <c r="P153" s="204"/>
      <c r="Q153" s="204"/>
      <c r="R153" s="204"/>
      <c r="S153" s="204"/>
      <c r="T153" s="204"/>
      <c r="U153" s="59"/>
    </row>
    <row r="154" spans="1:21" ht="30" customHeight="1" x14ac:dyDescent="0.25">
      <c r="A154" s="60"/>
      <c r="B154" s="203">
        <v>127</v>
      </c>
      <c r="C154" s="226"/>
      <c r="D154" s="205"/>
      <c r="E154" s="227"/>
      <c r="F154" s="235"/>
      <c r="G154" s="206"/>
      <c r="H154" s="207"/>
      <c r="I154" s="207"/>
      <c r="J154" s="207"/>
      <c r="K154" s="207"/>
      <c r="L154" s="207"/>
      <c r="M154" s="205"/>
      <c r="N154" s="206"/>
      <c r="O154" s="204"/>
      <c r="P154" s="204"/>
      <c r="Q154" s="204"/>
      <c r="R154" s="204"/>
      <c r="S154" s="204"/>
      <c r="T154" s="204"/>
      <c r="U154" s="59"/>
    </row>
    <row r="155" spans="1:21" ht="30" customHeight="1" x14ac:dyDescent="0.25">
      <c r="A155" s="60"/>
      <c r="B155" s="203">
        <v>128</v>
      </c>
      <c r="C155" s="226"/>
      <c r="D155" s="205"/>
      <c r="E155" s="227"/>
      <c r="F155" s="235"/>
      <c r="G155" s="206"/>
      <c r="H155" s="207"/>
      <c r="I155" s="207"/>
      <c r="J155" s="207"/>
      <c r="K155" s="207"/>
      <c r="L155" s="207"/>
      <c r="M155" s="205"/>
      <c r="N155" s="206"/>
      <c r="O155" s="204"/>
      <c r="P155" s="204"/>
      <c r="Q155" s="204"/>
      <c r="R155" s="204"/>
      <c r="S155" s="204"/>
      <c r="T155" s="204"/>
      <c r="U155" s="59"/>
    </row>
    <row r="156" spans="1:21" ht="30" customHeight="1" x14ac:dyDescent="0.25">
      <c r="A156" s="60"/>
      <c r="B156" s="203">
        <v>129</v>
      </c>
      <c r="C156" s="226"/>
      <c r="D156" s="205"/>
      <c r="E156" s="227"/>
      <c r="F156" s="235"/>
      <c r="G156" s="206"/>
      <c r="H156" s="207"/>
      <c r="I156" s="207"/>
      <c r="J156" s="207"/>
      <c r="K156" s="207"/>
      <c r="L156" s="207"/>
      <c r="M156" s="205"/>
      <c r="N156" s="206"/>
      <c r="O156" s="204"/>
      <c r="P156" s="204"/>
      <c r="Q156" s="204"/>
      <c r="R156" s="204"/>
      <c r="S156" s="204"/>
      <c r="T156" s="204"/>
      <c r="U156" s="59"/>
    </row>
    <row r="157" spans="1:21" ht="30" customHeight="1" x14ac:dyDescent="0.25">
      <c r="A157" s="60"/>
      <c r="B157" s="203">
        <v>130</v>
      </c>
      <c r="C157" s="226"/>
      <c r="D157" s="205"/>
      <c r="E157" s="227"/>
      <c r="F157" s="235"/>
      <c r="G157" s="206"/>
      <c r="H157" s="207"/>
      <c r="I157" s="207"/>
      <c r="J157" s="207"/>
      <c r="K157" s="207"/>
      <c r="L157" s="207"/>
      <c r="M157" s="205"/>
      <c r="N157" s="206"/>
      <c r="O157" s="204"/>
      <c r="P157" s="204"/>
      <c r="Q157" s="204"/>
      <c r="R157" s="204"/>
      <c r="S157" s="204"/>
      <c r="T157" s="204"/>
      <c r="U157" s="59"/>
    </row>
    <row r="158" spans="1:21" ht="30" customHeight="1" x14ac:dyDescent="0.25">
      <c r="A158" s="60"/>
      <c r="B158" s="203">
        <v>131</v>
      </c>
      <c r="C158" s="226"/>
      <c r="D158" s="205"/>
      <c r="E158" s="227"/>
      <c r="F158" s="235"/>
      <c r="G158" s="206"/>
      <c r="H158" s="207"/>
      <c r="I158" s="207"/>
      <c r="J158" s="207"/>
      <c r="K158" s="207"/>
      <c r="L158" s="207"/>
      <c r="M158" s="205"/>
      <c r="N158" s="206"/>
      <c r="O158" s="204"/>
      <c r="P158" s="204"/>
      <c r="Q158" s="204"/>
      <c r="R158" s="204"/>
      <c r="S158" s="204"/>
      <c r="T158" s="204"/>
      <c r="U158" s="59"/>
    </row>
    <row r="159" spans="1:21" ht="30" customHeight="1" x14ac:dyDescent="0.25">
      <c r="A159" s="60"/>
      <c r="B159" s="203">
        <v>132</v>
      </c>
      <c r="C159" s="226"/>
      <c r="D159" s="205"/>
      <c r="E159" s="227"/>
      <c r="F159" s="235"/>
      <c r="G159" s="206"/>
      <c r="H159" s="207"/>
      <c r="I159" s="207"/>
      <c r="J159" s="207"/>
      <c r="K159" s="207"/>
      <c r="L159" s="207"/>
      <c r="M159" s="205"/>
      <c r="N159" s="206"/>
      <c r="O159" s="204"/>
      <c r="P159" s="204"/>
      <c r="Q159" s="204"/>
      <c r="R159" s="204"/>
      <c r="S159" s="204"/>
      <c r="T159" s="204"/>
      <c r="U159" s="59"/>
    </row>
    <row r="160" spans="1:21" ht="30" customHeight="1" x14ac:dyDescent="0.25">
      <c r="A160" s="60"/>
      <c r="B160" s="203">
        <v>133</v>
      </c>
      <c r="C160" s="226"/>
      <c r="D160" s="205"/>
      <c r="E160" s="227"/>
      <c r="F160" s="235"/>
      <c r="G160" s="206"/>
      <c r="H160" s="207"/>
      <c r="I160" s="207"/>
      <c r="J160" s="207"/>
      <c r="K160" s="207"/>
      <c r="L160" s="207"/>
      <c r="M160" s="205"/>
      <c r="N160" s="206"/>
      <c r="O160" s="204"/>
      <c r="P160" s="204"/>
      <c r="Q160" s="204"/>
      <c r="R160" s="204"/>
      <c r="S160" s="204"/>
      <c r="T160" s="204"/>
      <c r="U160" s="59"/>
    </row>
    <row r="161" spans="1:21" ht="30" customHeight="1" x14ac:dyDescent="0.25">
      <c r="A161" s="60"/>
      <c r="B161" s="203">
        <v>134</v>
      </c>
      <c r="C161" s="226"/>
      <c r="D161" s="205"/>
      <c r="E161" s="227"/>
      <c r="F161" s="235"/>
      <c r="G161" s="206"/>
      <c r="H161" s="207"/>
      <c r="I161" s="207"/>
      <c r="J161" s="207"/>
      <c r="K161" s="207"/>
      <c r="L161" s="207"/>
      <c r="M161" s="205"/>
      <c r="N161" s="206"/>
      <c r="O161" s="204"/>
      <c r="P161" s="204"/>
      <c r="Q161" s="204"/>
      <c r="R161" s="204"/>
      <c r="S161" s="204"/>
      <c r="T161" s="204"/>
      <c r="U161" s="59"/>
    </row>
    <row r="162" spans="1:21" ht="30" customHeight="1" x14ac:dyDescent="0.25">
      <c r="A162" s="60"/>
      <c r="B162" s="203">
        <v>135</v>
      </c>
      <c r="C162" s="226"/>
      <c r="D162" s="205"/>
      <c r="E162" s="227"/>
      <c r="F162" s="235"/>
      <c r="G162" s="206"/>
      <c r="H162" s="207"/>
      <c r="I162" s="207"/>
      <c r="J162" s="207"/>
      <c r="K162" s="207"/>
      <c r="L162" s="207"/>
      <c r="M162" s="205"/>
      <c r="N162" s="206"/>
      <c r="O162" s="204"/>
      <c r="P162" s="204"/>
      <c r="Q162" s="204"/>
      <c r="R162" s="204"/>
      <c r="S162" s="204"/>
      <c r="T162" s="204"/>
      <c r="U162" s="59"/>
    </row>
    <row r="163" spans="1:21" ht="30" customHeight="1" x14ac:dyDescent="0.25">
      <c r="A163" s="60"/>
      <c r="B163" s="203">
        <v>136</v>
      </c>
      <c r="C163" s="226"/>
      <c r="D163" s="205"/>
      <c r="E163" s="227"/>
      <c r="F163" s="235"/>
      <c r="G163" s="206"/>
      <c r="H163" s="207"/>
      <c r="I163" s="207"/>
      <c r="J163" s="207"/>
      <c r="K163" s="207"/>
      <c r="L163" s="207"/>
      <c r="M163" s="205"/>
      <c r="N163" s="206"/>
      <c r="O163" s="204"/>
      <c r="P163" s="204"/>
      <c r="Q163" s="204"/>
      <c r="R163" s="204"/>
      <c r="S163" s="204"/>
      <c r="T163" s="204"/>
      <c r="U163" s="59"/>
    </row>
    <row r="164" spans="1:21" ht="30" customHeight="1" x14ac:dyDescent="0.25">
      <c r="A164" s="60"/>
      <c r="B164" s="203">
        <v>137</v>
      </c>
      <c r="C164" s="226"/>
      <c r="D164" s="205"/>
      <c r="E164" s="227"/>
      <c r="F164" s="235"/>
      <c r="G164" s="206"/>
      <c r="H164" s="207"/>
      <c r="I164" s="207"/>
      <c r="J164" s="207"/>
      <c r="K164" s="207"/>
      <c r="L164" s="207"/>
      <c r="M164" s="205"/>
      <c r="N164" s="206"/>
      <c r="O164" s="204"/>
      <c r="P164" s="204"/>
      <c r="Q164" s="204"/>
      <c r="R164" s="204"/>
      <c r="S164" s="204"/>
      <c r="T164" s="204"/>
      <c r="U164" s="59"/>
    </row>
    <row r="165" spans="1:21" ht="30" customHeight="1" x14ac:dyDescent="0.25">
      <c r="A165" s="60"/>
      <c r="B165" s="203">
        <v>138</v>
      </c>
      <c r="C165" s="226"/>
      <c r="D165" s="205"/>
      <c r="E165" s="227"/>
      <c r="F165" s="235"/>
      <c r="G165" s="206"/>
      <c r="H165" s="207"/>
      <c r="I165" s="207"/>
      <c r="J165" s="207"/>
      <c r="K165" s="207"/>
      <c r="L165" s="207"/>
      <c r="M165" s="205"/>
      <c r="N165" s="206"/>
      <c r="O165" s="204"/>
      <c r="P165" s="204"/>
      <c r="Q165" s="204"/>
      <c r="R165" s="204"/>
      <c r="S165" s="204"/>
      <c r="T165" s="204"/>
      <c r="U165" s="59"/>
    </row>
    <row r="166" spans="1:21" ht="30" customHeight="1" x14ac:dyDescent="0.25">
      <c r="A166" s="60"/>
      <c r="B166" s="203">
        <v>139</v>
      </c>
      <c r="C166" s="226"/>
      <c r="D166" s="205"/>
      <c r="E166" s="227"/>
      <c r="F166" s="235"/>
      <c r="G166" s="206"/>
      <c r="H166" s="207"/>
      <c r="I166" s="207"/>
      <c r="J166" s="207"/>
      <c r="K166" s="207"/>
      <c r="L166" s="207"/>
      <c r="M166" s="205"/>
      <c r="N166" s="206"/>
      <c r="O166" s="204"/>
      <c r="P166" s="204"/>
      <c r="Q166" s="204"/>
      <c r="R166" s="204"/>
      <c r="S166" s="204"/>
      <c r="T166" s="204"/>
      <c r="U166" s="59"/>
    </row>
    <row r="167" spans="1:21" ht="30" customHeight="1" x14ac:dyDescent="0.25">
      <c r="A167" s="60"/>
      <c r="B167" s="203">
        <v>140</v>
      </c>
      <c r="C167" s="226"/>
      <c r="D167" s="205"/>
      <c r="E167" s="227"/>
      <c r="F167" s="235"/>
      <c r="G167" s="206"/>
      <c r="H167" s="207"/>
      <c r="I167" s="207"/>
      <c r="J167" s="207"/>
      <c r="K167" s="207"/>
      <c r="L167" s="207"/>
      <c r="M167" s="205"/>
      <c r="N167" s="206"/>
      <c r="O167" s="204"/>
      <c r="P167" s="204"/>
      <c r="Q167" s="204"/>
      <c r="R167" s="204"/>
      <c r="S167" s="204"/>
      <c r="T167" s="204"/>
      <c r="U167" s="59"/>
    </row>
    <row r="168" spans="1:21" ht="30" customHeight="1" x14ac:dyDescent="0.25">
      <c r="A168" s="60"/>
      <c r="B168" s="203">
        <v>141</v>
      </c>
      <c r="C168" s="226"/>
      <c r="D168" s="205"/>
      <c r="E168" s="227"/>
      <c r="F168" s="235"/>
      <c r="G168" s="206"/>
      <c r="H168" s="207"/>
      <c r="I168" s="207"/>
      <c r="J168" s="207"/>
      <c r="K168" s="207"/>
      <c r="L168" s="207"/>
      <c r="M168" s="205"/>
      <c r="N168" s="206"/>
      <c r="O168" s="204"/>
      <c r="P168" s="204"/>
      <c r="Q168" s="204"/>
      <c r="R168" s="204"/>
      <c r="S168" s="204"/>
      <c r="T168" s="204"/>
      <c r="U168" s="59"/>
    </row>
    <row r="169" spans="1:21" ht="30" customHeight="1" x14ac:dyDescent="0.25">
      <c r="A169" s="60"/>
      <c r="B169" s="203">
        <v>142</v>
      </c>
      <c r="C169" s="226"/>
      <c r="D169" s="205"/>
      <c r="E169" s="227"/>
      <c r="F169" s="235"/>
      <c r="G169" s="206"/>
      <c r="H169" s="207"/>
      <c r="I169" s="207"/>
      <c r="J169" s="207"/>
      <c r="K169" s="207"/>
      <c r="L169" s="207"/>
      <c r="M169" s="205"/>
      <c r="N169" s="206"/>
      <c r="O169" s="204"/>
      <c r="P169" s="204"/>
      <c r="Q169" s="204"/>
      <c r="R169" s="204"/>
      <c r="S169" s="204"/>
      <c r="T169" s="204"/>
      <c r="U169" s="59"/>
    </row>
    <row r="170" spans="1:21" ht="30" customHeight="1" x14ac:dyDescent="0.25">
      <c r="A170" s="60"/>
      <c r="B170" s="203">
        <v>143</v>
      </c>
      <c r="C170" s="226"/>
      <c r="D170" s="205"/>
      <c r="E170" s="227"/>
      <c r="F170" s="235"/>
      <c r="G170" s="206"/>
      <c r="H170" s="207"/>
      <c r="I170" s="207"/>
      <c r="J170" s="207"/>
      <c r="K170" s="207"/>
      <c r="L170" s="207"/>
      <c r="M170" s="205"/>
      <c r="N170" s="206"/>
      <c r="O170" s="204"/>
      <c r="P170" s="204"/>
      <c r="Q170" s="204"/>
      <c r="R170" s="204"/>
      <c r="S170" s="204"/>
      <c r="T170" s="204"/>
      <c r="U170" s="59"/>
    </row>
    <row r="171" spans="1:21" ht="30" customHeight="1" x14ac:dyDescent="0.25">
      <c r="A171" s="60"/>
      <c r="B171" s="203">
        <v>144</v>
      </c>
      <c r="C171" s="226"/>
      <c r="D171" s="205"/>
      <c r="E171" s="227"/>
      <c r="F171" s="235"/>
      <c r="G171" s="206"/>
      <c r="H171" s="207"/>
      <c r="I171" s="207"/>
      <c r="J171" s="207"/>
      <c r="K171" s="207"/>
      <c r="L171" s="207"/>
      <c r="M171" s="205"/>
      <c r="N171" s="206"/>
      <c r="O171" s="204"/>
      <c r="P171" s="204"/>
      <c r="Q171" s="204"/>
      <c r="R171" s="204"/>
      <c r="S171" s="204"/>
      <c r="T171" s="204"/>
      <c r="U171" s="59"/>
    </row>
    <row r="172" spans="1:21" ht="30" customHeight="1" x14ac:dyDescent="0.25">
      <c r="A172" s="60"/>
      <c r="B172" s="203">
        <v>145</v>
      </c>
      <c r="C172" s="226"/>
      <c r="D172" s="205"/>
      <c r="E172" s="227"/>
      <c r="F172" s="235"/>
      <c r="G172" s="206"/>
      <c r="H172" s="207"/>
      <c r="I172" s="207"/>
      <c r="J172" s="207"/>
      <c r="K172" s="207"/>
      <c r="L172" s="207"/>
      <c r="M172" s="205"/>
      <c r="N172" s="206"/>
      <c r="O172" s="204"/>
      <c r="P172" s="204"/>
      <c r="Q172" s="204"/>
      <c r="R172" s="204"/>
      <c r="S172" s="204"/>
      <c r="T172" s="204"/>
      <c r="U172" s="59"/>
    </row>
    <row r="173" spans="1:21" ht="30" customHeight="1" x14ac:dyDescent="0.25">
      <c r="A173" s="60"/>
      <c r="B173" s="203">
        <v>146</v>
      </c>
      <c r="C173" s="226"/>
      <c r="D173" s="205"/>
      <c r="E173" s="227"/>
      <c r="F173" s="235"/>
      <c r="G173" s="206"/>
      <c r="H173" s="207"/>
      <c r="I173" s="207"/>
      <c r="J173" s="207"/>
      <c r="K173" s="207"/>
      <c r="L173" s="207"/>
      <c r="M173" s="205"/>
      <c r="N173" s="206"/>
      <c r="O173" s="204"/>
      <c r="P173" s="204"/>
      <c r="Q173" s="204"/>
      <c r="R173" s="204"/>
      <c r="S173" s="204"/>
      <c r="T173" s="204"/>
      <c r="U173" s="59"/>
    </row>
    <row r="174" spans="1:21" ht="30" customHeight="1" x14ac:dyDescent="0.25">
      <c r="A174" s="60"/>
      <c r="B174" s="203">
        <v>147</v>
      </c>
      <c r="C174" s="226"/>
      <c r="D174" s="205"/>
      <c r="E174" s="227"/>
      <c r="F174" s="235"/>
      <c r="G174" s="206"/>
      <c r="H174" s="207"/>
      <c r="I174" s="207"/>
      <c r="J174" s="207"/>
      <c r="K174" s="207"/>
      <c r="L174" s="207"/>
      <c r="M174" s="205"/>
      <c r="N174" s="206"/>
      <c r="O174" s="204"/>
      <c r="P174" s="204"/>
      <c r="Q174" s="204"/>
      <c r="R174" s="204"/>
      <c r="S174" s="204"/>
      <c r="T174" s="204"/>
      <c r="U174" s="59"/>
    </row>
    <row r="175" spans="1:21" ht="30" customHeight="1" x14ac:dyDescent="0.25">
      <c r="A175" s="60"/>
      <c r="B175" s="203">
        <v>148</v>
      </c>
      <c r="C175" s="226"/>
      <c r="D175" s="205"/>
      <c r="E175" s="227"/>
      <c r="F175" s="235"/>
      <c r="G175" s="206"/>
      <c r="H175" s="207"/>
      <c r="I175" s="207"/>
      <c r="J175" s="207"/>
      <c r="K175" s="207"/>
      <c r="L175" s="207"/>
      <c r="M175" s="205"/>
      <c r="N175" s="206"/>
      <c r="O175" s="204"/>
      <c r="P175" s="204"/>
      <c r="Q175" s="204"/>
      <c r="R175" s="204"/>
      <c r="S175" s="204"/>
      <c r="T175" s="204"/>
      <c r="U175" s="59"/>
    </row>
    <row r="176" spans="1:21" ht="30" customHeight="1" x14ac:dyDescent="0.25">
      <c r="A176" s="60"/>
      <c r="B176" s="203">
        <v>149</v>
      </c>
      <c r="C176" s="226"/>
      <c r="D176" s="205"/>
      <c r="E176" s="227"/>
      <c r="F176" s="235"/>
      <c r="G176" s="206"/>
      <c r="H176" s="207"/>
      <c r="I176" s="207"/>
      <c r="J176" s="207"/>
      <c r="K176" s="207"/>
      <c r="L176" s="207"/>
      <c r="M176" s="205"/>
      <c r="N176" s="206"/>
      <c r="O176" s="204"/>
      <c r="P176" s="204"/>
      <c r="Q176" s="204"/>
      <c r="R176" s="204"/>
      <c r="S176" s="204"/>
      <c r="T176" s="204"/>
      <c r="U176" s="59"/>
    </row>
    <row r="177" spans="1:21" ht="30" customHeight="1" x14ac:dyDescent="0.25">
      <c r="A177" s="60"/>
      <c r="B177" s="203">
        <v>150</v>
      </c>
      <c r="C177" s="226"/>
      <c r="D177" s="205"/>
      <c r="E177" s="227"/>
      <c r="F177" s="235"/>
      <c r="G177" s="206"/>
      <c r="H177" s="207"/>
      <c r="I177" s="207"/>
      <c r="J177" s="207"/>
      <c r="K177" s="207"/>
      <c r="L177" s="207"/>
      <c r="M177" s="205"/>
      <c r="N177" s="206"/>
      <c r="O177" s="204"/>
      <c r="P177" s="204"/>
      <c r="Q177" s="204"/>
      <c r="R177" s="204"/>
      <c r="S177" s="204"/>
      <c r="T177" s="204"/>
      <c r="U177" s="59"/>
    </row>
    <row r="178" spans="1:21" ht="30" customHeight="1" x14ac:dyDescent="0.25">
      <c r="A178" s="60"/>
      <c r="B178" s="203">
        <v>151</v>
      </c>
      <c r="C178" s="226"/>
      <c r="D178" s="205"/>
      <c r="E178" s="227"/>
      <c r="F178" s="235"/>
      <c r="G178" s="206"/>
      <c r="H178" s="207"/>
      <c r="I178" s="207"/>
      <c r="J178" s="207"/>
      <c r="K178" s="207"/>
      <c r="L178" s="207"/>
      <c r="M178" s="205"/>
      <c r="N178" s="206"/>
      <c r="O178" s="204"/>
      <c r="P178" s="204"/>
      <c r="Q178" s="204"/>
      <c r="R178" s="204"/>
      <c r="S178" s="204"/>
      <c r="T178" s="204"/>
      <c r="U178" s="59"/>
    </row>
    <row r="179" spans="1:21" ht="30" customHeight="1" x14ac:dyDescent="0.25">
      <c r="A179" s="60"/>
      <c r="B179" s="203">
        <v>152</v>
      </c>
      <c r="C179" s="226"/>
      <c r="D179" s="205"/>
      <c r="E179" s="227"/>
      <c r="F179" s="235"/>
      <c r="G179" s="206"/>
      <c r="H179" s="207"/>
      <c r="I179" s="207"/>
      <c r="J179" s="207"/>
      <c r="K179" s="207"/>
      <c r="L179" s="207"/>
      <c r="M179" s="205"/>
      <c r="N179" s="206"/>
      <c r="O179" s="204"/>
      <c r="P179" s="204"/>
      <c r="Q179" s="204"/>
      <c r="R179" s="204"/>
      <c r="S179" s="204"/>
      <c r="T179" s="204"/>
      <c r="U179" s="59"/>
    </row>
    <row r="180" spans="1:21" ht="30" customHeight="1" x14ac:dyDescent="0.25">
      <c r="A180" s="60"/>
      <c r="B180" s="203">
        <v>153</v>
      </c>
      <c r="C180" s="226"/>
      <c r="D180" s="205"/>
      <c r="E180" s="227"/>
      <c r="F180" s="235"/>
      <c r="G180" s="206"/>
      <c r="H180" s="207"/>
      <c r="I180" s="207"/>
      <c r="J180" s="207"/>
      <c r="K180" s="207"/>
      <c r="L180" s="207"/>
      <c r="M180" s="205"/>
      <c r="N180" s="206"/>
      <c r="O180" s="204"/>
      <c r="P180" s="204"/>
      <c r="Q180" s="204"/>
      <c r="R180" s="204"/>
      <c r="S180" s="204"/>
      <c r="T180" s="204"/>
      <c r="U180" s="59"/>
    </row>
    <row r="181" spans="1:21" ht="30" customHeight="1" x14ac:dyDescent="0.25">
      <c r="A181" s="60"/>
      <c r="B181" s="203">
        <v>154</v>
      </c>
      <c r="C181" s="226"/>
      <c r="D181" s="205"/>
      <c r="E181" s="227"/>
      <c r="F181" s="235"/>
      <c r="G181" s="206"/>
      <c r="H181" s="207"/>
      <c r="I181" s="207"/>
      <c r="J181" s="207"/>
      <c r="K181" s="207"/>
      <c r="L181" s="207"/>
      <c r="M181" s="205"/>
      <c r="N181" s="206"/>
      <c r="O181" s="204"/>
      <c r="P181" s="204"/>
      <c r="Q181" s="204"/>
      <c r="R181" s="204"/>
      <c r="S181" s="204"/>
      <c r="T181" s="204"/>
      <c r="U181" s="59"/>
    </row>
    <row r="182" spans="1:21" ht="30" customHeight="1" x14ac:dyDescent="0.25">
      <c r="A182" s="60"/>
      <c r="B182" s="203">
        <v>155</v>
      </c>
      <c r="C182" s="226"/>
      <c r="D182" s="205"/>
      <c r="E182" s="227"/>
      <c r="F182" s="235"/>
      <c r="G182" s="206"/>
      <c r="H182" s="207"/>
      <c r="I182" s="207"/>
      <c r="J182" s="207"/>
      <c r="K182" s="207"/>
      <c r="L182" s="207"/>
      <c r="M182" s="205"/>
      <c r="N182" s="206"/>
      <c r="O182" s="204"/>
      <c r="P182" s="204"/>
      <c r="Q182" s="204"/>
      <c r="R182" s="204"/>
      <c r="S182" s="204"/>
      <c r="T182" s="204"/>
      <c r="U182" s="59"/>
    </row>
    <row r="183" spans="1:21" ht="30" customHeight="1" x14ac:dyDescent="0.25">
      <c r="A183" s="60"/>
      <c r="B183" s="203">
        <v>156</v>
      </c>
      <c r="C183" s="226"/>
      <c r="D183" s="205"/>
      <c r="E183" s="227"/>
      <c r="F183" s="235"/>
      <c r="G183" s="206"/>
      <c r="H183" s="207"/>
      <c r="I183" s="207"/>
      <c r="J183" s="207"/>
      <c r="K183" s="207"/>
      <c r="L183" s="207"/>
      <c r="M183" s="205"/>
      <c r="N183" s="206"/>
      <c r="O183" s="204"/>
      <c r="P183" s="204"/>
      <c r="Q183" s="204"/>
      <c r="R183" s="204"/>
      <c r="S183" s="204"/>
      <c r="T183" s="204"/>
      <c r="U183" s="59"/>
    </row>
    <row r="184" spans="1:21" ht="30" customHeight="1" x14ac:dyDescent="0.25">
      <c r="A184" s="60"/>
      <c r="B184" s="203">
        <v>157</v>
      </c>
      <c r="C184" s="226"/>
      <c r="D184" s="205"/>
      <c r="E184" s="227"/>
      <c r="F184" s="235"/>
      <c r="G184" s="206"/>
      <c r="H184" s="207"/>
      <c r="I184" s="207"/>
      <c r="J184" s="207"/>
      <c r="K184" s="207"/>
      <c r="L184" s="207"/>
      <c r="M184" s="205"/>
      <c r="N184" s="206"/>
      <c r="O184" s="204"/>
      <c r="P184" s="204"/>
      <c r="Q184" s="204"/>
      <c r="R184" s="204"/>
      <c r="S184" s="204"/>
      <c r="T184" s="204"/>
      <c r="U184" s="59"/>
    </row>
    <row r="185" spans="1:21" ht="30" customHeight="1" x14ac:dyDescent="0.25">
      <c r="A185" s="60"/>
      <c r="B185" s="203">
        <v>158</v>
      </c>
      <c r="C185" s="226"/>
      <c r="D185" s="205"/>
      <c r="E185" s="227"/>
      <c r="F185" s="235"/>
      <c r="G185" s="206"/>
      <c r="H185" s="207"/>
      <c r="I185" s="207"/>
      <c r="J185" s="207"/>
      <c r="K185" s="207"/>
      <c r="L185" s="207"/>
      <c r="M185" s="205"/>
      <c r="N185" s="206"/>
      <c r="O185" s="204"/>
      <c r="P185" s="204"/>
      <c r="Q185" s="204"/>
      <c r="R185" s="204"/>
      <c r="S185" s="204"/>
      <c r="T185" s="204"/>
      <c r="U185" s="59"/>
    </row>
    <row r="186" spans="1:21" ht="30" customHeight="1" x14ac:dyDescent="0.25">
      <c r="A186" s="60"/>
      <c r="B186" s="203">
        <v>159</v>
      </c>
      <c r="C186" s="226"/>
      <c r="D186" s="205"/>
      <c r="E186" s="227"/>
      <c r="F186" s="235"/>
      <c r="G186" s="206"/>
      <c r="H186" s="207"/>
      <c r="I186" s="207"/>
      <c r="J186" s="207"/>
      <c r="K186" s="207"/>
      <c r="L186" s="207"/>
      <c r="M186" s="205"/>
      <c r="N186" s="206"/>
      <c r="O186" s="204"/>
      <c r="P186" s="204"/>
      <c r="Q186" s="204"/>
      <c r="R186" s="204"/>
      <c r="S186" s="204"/>
      <c r="T186" s="204"/>
      <c r="U186" s="59"/>
    </row>
    <row r="187" spans="1:21" ht="30" customHeight="1" x14ac:dyDescent="0.25">
      <c r="A187" s="60"/>
      <c r="B187" s="203">
        <v>160</v>
      </c>
      <c r="C187" s="226"/>
      <c r="D187" s="205"/>
      <c r="E187" s="227"/>
      <c r="F187" s="235"/>
      <c r="G187" s="206"/>
      <c r="H187" s="207"/>
      <c r="I187" s="207"/>
      <c r="J187" s="207"/>
      <c r="K187" s="207"/>
      <c r="L187" s="207"/>
      <c r="M187" s="205"/>
      <c r="N187" s="206"/>
      <c r="O187" s="204"/>
      <c r="P187" s="204"/>
      <c r="Q187" s="204"/>
      <c r="R187" s="204"/>
      <c r="S187" s="204"/>
      <c r="T187" s="204"/>
      <c r="U187" s="59"/>
    </row>
    <row r="188" spans="1:21" ht="30" customHeight="1" x14ac:dyDescent="0.25">
      <c r="A188" s="60"/>
      <c r="B188" s="203">
        <v>161</v>
      </c>
      <c r="C188" s="226"/>
      <c r="D188" s="205"/>
      <c r="E188" s="227"/>
      <c r="F188" s="235"/>
      <c r="G188" s="206"/>
      <c r="H188" s="207"/>
      <c r="I188" s="207"/>
      <c r="J188" s="207"/>
      <c r="K188" s="207"/>
      <c r="L188" s="207"/>
      <c r="M188" s="205"/>
      <c r="N188" s="206"/>
      <c r="O188" s="204"/>
      <c r="P188" s="204"/>
      <c r="Q188" s="204"/>
      <c r="R188" s="204"/>
      <c r="S188" s="204"/>
      <c r="T188" s="204"/>
      <c r="U188" s="59"/>
    </row>
    <row r="189" spans="1:21" ht="30" customHeight="1" x14ac:dyDescent="0.25">
      <c r="A189" s="60"/>
      <c r="B189" s="203">
        <v>162</v>
      </c>
      <c r="C189" s="226"/>
      <c r="D189" s="205"/>
      <c r="E189" s="227"/>
      <c r="F189" s="235"/>
      <c r="G189" s="206"/>
      <c r="H189" s="207"/>
      <c r="I189" s="207"/>
      <c r="J189" s="207"/>
      <c r="K189" s="207"/>
      <c r="L189" s="207"/>
      <c r="M189" s="205"/>
      <c r="N189" s="206"/>
      <c r="O189" s="204"/>
      <c r="P189" s="204"/>
      <c r="Q189" s="204"/>
      <c r="R189" s="204"/>
      <c r="S189" s="204"/>
      <c r="T189" s="204"/>
      <c r="U189" s="59"/>
    </row>
    <row r="190" spans="1:21" ht="30" customHeight="1" x14ac:dyDescent="0.25">
      <c r="A190" s="60"/>
      <c r="B190" s="203">
        <v>163</v>
      </c>
      <c r="C190" s="226"/>
      <c r="D190" s="205"/>
      <c r="E190" s="227"/>
      <c r="F190" s="235"/>
      <c r="G190" s="206"/>
      <c r="H190" s="207"/>
      <c r="I190" s="207"/>
      <c r="J190" s="207"/>
      <c r="K190" s="207"/>
      <c r="L190" s="207"/>
      <c r="M190" s="205"/>
      <c r="N190" s="206"/>
      <c r="O190" s="204"/>
      <c r="P190" s="204"/>
      <c r="Q190" s="204"/>
      <c r="R190" s="204"/>
      <c r="S190" s="204"/>
      <c r="T190" s="204"/>
      <c r="U190" s="59"/>
    </row>
    <row r="191" spans="1:21" ht="30" customHeight="1" x14ac:dyDescent="0.25">
      <c r="A191" s="60"/>
      <c r="B191" s="203">
        <v>164</v>
      </c>
      <c r="C191" s="226"/>
      <c r="D191" s="205"/>
      <c r="E191" s="227"/>
      <c r="F191" s="235"/>
      <c r="G191" s="206"/>
      <c r="H191" s="207"/>
      <c r="I191" s="207"/>
      <c r="J191" s="207"/>
      <c r="K191" s="207"/>
      <c r="L191" s="207"/>
      <c r="M191" s="205"/>
      <c r="N191" s="206"/>
      <c r="O191" s="204"/>
      <c r="P191" s="204"/>
      <c r="Q191" s="204"/>
      <c r="R191" s="204"/>
      <c r="S191" s="204"/>
      <c r="T191" s="204"/>
      <c r="U191" s="59"/>
    </row>
    <row r="192" spans="1:21" ht="30" customHeight="1" x14ac:dyDescent="0.25">
      <c r="A192" s="60"/>
      <c r="B192" s="203">
        <v>165</v>
      </c>
      <c r="C192" s="226"/>
      <c r="D192" s="205"/>
      <c r="E192" s="227"/>
      <c r="F192" s="235"/>
      <c r="G192" s="206"/>
      <c r="H192" s="207"/>
      <c r="I192" s="207"/>
      <c r="J192" s="207"/>
      <c r="K192" s="207"/>
      <c r="L192" s="207"/>
      <c r="M192" s="205"/>
      <c r="N192" s="206"/>
      <c r="O192" s="204"/>
      <c r="P192" s="204"/>
      <c r="Q192" s="204"/>
      <c r="R192" s="204"/>
      <c r="S192" s="204"/>
      <c r="T192" s="204"/>
      <c r="U192" s="59"/>
    </row>
    <row r="193" spans="1:21" ht="30" customHeight="1" x14ac:dyDescent="0.25">
      <c r="A193" s="60"/>
      <c r="B193" s="203">
        <v>166</v>
      </c>
      <c r="C193" s="226"/>
      <c r="D193" s="205"/>
      <c r="E193" s="227"/>
      <c r="F193" s="235"/>
      <c r="G193" s="206"/>
      <c r="H193" s="207"/>
      <c r="I193" s="207"/>
      <c r="J193" s="207"/>
      <c r="K193" s="207"/>
      <c r="L193" s="207"/>
      <c r="M193" s="205"/>
      <c r="N193" s="206"/>
      <c r="O193" s="204"/>
      <c r="P193" s="204"/>
      <c r="Q193" s="204"/>
      <c r="R193" s="204"/>
      <c r="S193" s="204"/>
      <c r="T193" s="204"/>
      <c r="U193" s="59"/>
    </row>
    <row r="194" spans="1:21" ht="30" customHeight="1" x14ac:dyDescent="0.25">
      <c r="A194" s="60"/>
      <c r="B194" s="203">
        <v>167</v>
      </c>
      <c r="C194" s="226"/>
      <c r="D194" s="205"/>
      <c r="E194" s="227"/>
      <c r="F194" s="235"/>
      <c r="G194" s="206"/>
      <c r="H194" s="207"/>
      <c r="I194" s="207"/>
      <c r="J194" s="207"/>
      <c r="K194" s="207"/>
      <c r="L194" s="207"/>
      <c r="M194" s="205"/>
      <c r="N194" s="206"/>
      <c r="O194" s="204"/>
      <c r="P194" s="204"/>
      <c r="Q194" s="204"/>
      <c r="R194" s="204"/>
      <c r="S194" s="204"/>
      <c r="T194" s="204"/>
      <c r="U194" s="59"/>
    </row>
    <row r="195" spans="1:21" ht="30" customHeight="1" x14ac:dyDescent="0.25">
      <c r="A195" s="60"/>
      <c r="B195" s="203">
        <v>168</v>
      </c>
      <c r="C195" s="226"/>
      <c r="D195" s="205"/>
      <c r="E195" s="227"/>
      <c r="F195" s="235"/>
      <c r="G195" s="206"/>
      <c r="H195" s="207"/>
      <c r="I195" s="207"/>
      <c r="J195" s="207"/>
      <c r="K195" s="207"/>
      <c r="L195" s="207"/>
      <c r="M195" s="205"/>
      <c r="N195" s="206"/>
      <c r="O195" s="204"/>
      <c r="P195" s="204"/>
      <c r="Q195" s="204"/>
      <c r="R195" s="204"/>
      <c r="S195" s="204"/>
      <c r="T195" s="204"/>
      <c r="U195" s="59"/>
    </row>
    <row r="196" spans="1:21" ht="30" customHeight="1" x14ac:dyDescent="0.25">
      <c r="A196" s="60"/>
      <c r="B196" s="203">
        <v>169</v>
      </c>
      <c r="C196" s="226"/>
      <c r="D196" s="205"/>
      <c r="E196" s="227"/>
      <c r="F196" s="235"/>
      <c r="G196" s="206"/>
      <c r="H196" s="207"/>
      <c r="I196" s="207"/>
      <c r="J196" s="207"/>
      <c r="K196" s="207"/>
      <c r="L196" s="207"/>
      <c r="M196" s="205"/>
      <c r="N196" s="206"/>
      <c r="O196" s="204"/>
      <c r="P196" s="204"/>
      <c r="Q196" s="204"/>
      <c r="R196" s="204"/>
      <c r="S196" s="204"/>
      <c r="T196" s="204"/>
      <c r="U196" s="59"/>
    </row>
    <row r="197" spans="1:21" ht="30" customHeight="1" x14ac:dyDescent="0.25">
      <c r="A197" s="60"/>
      <c r="B197" s="203">
        <v>170</v>
      </c>
      <c r="C197" s="226"/>
      <c r="D197" s="205"/>
      <c r="E197" s="227"/>
      <c r="F197" s="235"/>
      <c r="G197" s="206"/>
      <c r="H197" s="207"/>
      <c r="I197" s="207"/>
      <c r="J197" s="207"/>
      <c r="K197" s="207"/>
      <c r="L197" s="207"/>
      <c r="M197" s="205"/>
      <c r="N197" s="206"/>
      <c r="O197" s="204"/>
      <c r="P197" s="204"/>
      <c r="Q197" s="204"/>
      <c r="R197" s="204"/>
      <c r="S197" s="204"/>
      <c r="T197" s="204"/>
      <c r="U197" s="59"/>
    </row>
    <row r="198" spans="1:21" ht="30" customHeight="1" x14ac:dyDescent="0.25">
      <c r="A198" s="60"/>
      <c r="B198" s="203">
        <v>171</v>
      </c>
      <c r="C198" s="226"/>
      <c r="D198" s="205"/>
      <c r="E198" s="227"/>
      <c r="F198" s="235"/>
      <c r="G198" s="206"/>
      <c r="H198" s="207"/>
      <c r="I198" s="207"/>
      <c r="J198" s="207"/>
      <c r="K198" s="207"/>
      <c r="L198" s="207"/>
      <c r="M198" s="205"/>
      <c r="N198" s="206"/>
      <c r="O198" s="204"/>
      <c r="P198" s="204"/>
      <c r="Q198" s="204"/>
      <c r="R198" s="204"/>
      <c r="S198" s="204"/>
      <c r="T198" s="204"/>
      <c r="U198" s="59"/>
    </row>
    <row r="199" spans="1:21" ht="30" customHeight="1" x14ac:dyDescent="0.25">
      <c r="A199" s="60"/>
      <c r="B199" s="203">
        <v>172</v>
      </c>
      <c r="C199" s="226"/>
      <c r="D199" s="205"/>
      <c r="E199" s="227"/>
      <c r="F199" s="235"/>
      <c r="G199" s="206"/>
      <c r="H199" s="207"/>
      <c r="I199" s="207"/>
      <c r="J199" s="207"/>
      <c r="K199" s="207"/>
      <c r="L199" s="207"/>
      <c r="M199" s="205"/>
      <c r="N199" s="206"/>
      <c r="O199" s="204"/>
      <c r="P199" s="204"/>
      <c r="Q199" s="204"/>
      <c r="R199" s="204"/>
      <c r="S199" s="204"/>
      <c r="T199" s="204"/>
      <c r="U199" s="59"/>
    </row>
    <row r="200" spans="1:21" ht="30" customHeight="1" x14ac:dyDescent="0.25">
      <c r="A200" s="60"/>
      <c r="B200" s="203">
        <v>173</v>
      </c>
      <c r="C200" s="226"/>
      <c r="D200" s="205"/>
      <c r="E200" s="227"/>
      <c r="F200" s="235"/>
      <c r="G200" s="206"/>
      <c r="H200" s="207"/>
      <c r="I200" s="207"/>
      <c r="J200" s="207"/>
      <c r="K200" s="207"/>
      <c r="L200" s="207"/>
      <c r="M200" s="205"/>
      <c r="N200" s="206"/>
      <c r="O200" s="204"/>
      <c r="P200" s="204"/>
      <c r="Q200" s="204"/>
      <c r="R200" s="204"/>
      <c r="S200" s="204"/>
      <c r="T200" s="204"/>
      <c r="U200" s="59"/>
    </row>
    <row r="201" spans="1:21" ht="30" customHeight="1" x14ac:dyDescent="0.25">
      <c r="A201" s="60"/>
      <c r="B201" s="203">
        <v>174</v>
      </c>
      <c r="C201" s="226"/>
      <c r="D201" s="205"/>
      <c r="E201" s="227"/>
      <c r="F201" s="235"/>
      <c r="G201" s="206"/>
      <c r="H201" s="207"/>
      <c r="I201" s="207"/>
      <c r="J201" s="207"/>
      <c r="K201" s="207"/>
      <c r="L201" s="207"/>
      <c r="M201" s="205"/>
      <c r="N201" s="206"/>
      <c r="O201" s="204"/>
      <c r="P201" s="204"/>
      <c r="Q201" s="204"/>
      <c r="R201" s="204"/>
      <c r="S201" s="204"/>
      <c r="T201" s="204"/>
      <c r="U201" s="59"/>
    </row>
    <row r="202" spans="1:21" ht="30" customHeight="1" x14ac:dyDescent="0.25">
      <c r="A202" s="60"/>
      <c r="B202" s="203">
        <v>175</v>
      </c>
      <c r="C202" s="226"/>
      <c r="D202" s="205"/>
      <c r="E202" s="227"/>
      <c r="F202" s="235"/>
      <c r="G202" s="206"/>
      <c r="H202" s="207"/>
      <c r="I202" s="207"/>
      <c r="J202" s="207"/>
      <c r="K202" s="207"/>
      <c r="L202" s="207"/>
      <c r="M202" s="205"/>
      <c r="N202" s="206"/>
      <c r="O202" s="204"/>
      <c r="P202" s="204"/>
      <c r="Q202" s="204"/>
      <c r="R202" s="204"/>
      <c r="S202" s="204"/>
      <c r="T202" s="204"/>
      <c r="U202" s="59"/>
    </row>
    <row r="203" spans="1:21" ht="30" customHeight="1" x14ac:dyDescent="0.25">
      <c r="A203" s="60"/>
      <c r="B203" s="203">
        <v>176</v>
      </c>
      <c r="C203" s="226"/>
      <c r="D203" s="205"/>
      <c r="E203" s="227"/>
      <c r="F203" s="235"/>
      <c r="G203" s="206"/>
      <c r="H203" s="207"/>
      <c r="I203" s="207"/>
      <c r="J203" s="207"/>
      <c r="K203" s="207"/>
      <c r="L203" s="207"/>
      <c r="M203" s="205"/>
      <c r="N203" s="206"/>
      <c r="O203" s="204"/>
      <c r="P203" s="204"/>
      <c r="Q203" s="204"/>
      <c r="R203" s="204"/>
      <c r="S203" s="204"/>
      <c r="T203" s="204"/>
      <c r="U203" s="59"/>
    </row>
    <row r="204" spans="1:21" ht="30" customHeight="1" x14ac:dyDescent="0.25">
      <c r="A204" s="60"/>
      <c r="B204" s="203">
        <v>177</v>
      </c>
      <c r="C204" s="226"/>
      <c r="D204" s="205"/>
      <c r="E204" s="227"/>
      <c r="F204" s="235"/>
      <c r="G204" s="206"/>
      <c r="H204" s="207"/>
      <c r="I204" s="207"/>
      <c r="J204" s="207"/>
      <c r="K204" s="207"/>
      <c r="L204" s="207"/>
      <c r="M204" s="205"/>
      <c r="N204" s="206"/>
      <c r="O204" s="204"/>
      <c r="P204" s="204"/>
      <c r="Q204" s="204"/>
      <c r="R204" s="204"/>
      <c r="S204" s="204"/>
      <c r="T204" s="204"/>
      <c r="U204" s="59"/>
    </row>
    <row r="205" spans="1:21" ht="30" customHeight="1" x14ac:dyDescent="0.25">
      <c r="A205" s="60"/>
      <c r="B205" s="203">
        <v>178</v>
      </c>
      <c r="C205" s="226"/>
      <c r="D205" s="205"/>
      <c r="E205" s="227"/>
      <c r="F205" s="235"/>
      <c r="G205" s="206"/>
      <c r="H205" s="207"/>
      <c r="I205" s="207"/>
      <c r="J205" s="207"/>
      <c r="K205" s="207"/>
      <c r="L205" s="207"/>
      <c r="M205" s="205"/>
      <c r="N205" s="206"/>
      <c r="O205" s="204"/>
      <c r="P205" s="204"/>
      <c r="Q205" s="204"/>
      <c r="R205" s="204"/>
      <c r="S205" s="204"/>
      <c r="T205" s="204"/>
      <c r="U205" s="59"/>
    </row>
    <row r="206" spans="1:21" ht="30" customHeight="1" x14ac:dyDescent="0.25">
      <c r="A206" s="60"/>
      <c r="B206" s="203">
        <v>179</v>
      </c>
      <c r="C206" s="226"/>
      <c r="D206" s="205"/>
      <c r="E206" s="227"/>
      <c r="F206" s="235"/>
      <c r="G206" s="206"/>
      <c r="H206" s="207"/>
      <c r="I206" s="207"/>
      <c r="J206" s="207"/>
      <c r="K206" s="207"/>
      <c r="L206" s="207"/>
      <c r="M206" s="205"/>
      <c r="N206" s="206"/>
      <c r="O206" s="204"/>
      <c r="P206" s="204"/>
      <c r="Q206" s="204"/>
      <c r="R206" s="204"/>
      <c r="S206" s="204"/>
      <c r="T206" s="204"/>
      <c r="U206" s="59"/>
    </row>
    <row r="207" spans="1:21" ht="30" customHeight="1" x14ac:dyDescent="0.25">
      <c r="A207" s="60"/>
      <c r="B207" s="203">
        <v>180</v>
      </c>
      <c r="C207" s="226"/>
      <c r="D207" s="205"/>
      <c r="E207" s="227"/>
      <c r="F207" s="235"/>
      <c r="G207" s="206"/>
      <c r="H207" s="207"/>
      <c r="I207" s="207"/>
      <c r="J207" s="207"/>
      <c r="K207" s="207"/>
      <c r="L207" s="207"/>
      <c r="M207" s="205"/>
      <c r="N207" s="206"/>
      <c r="O207" s="204"/>
      <c r="P207" s="204"/>
      <c r="Q207" s="204"/>
      <c r="R207" s="204"/>
      <c r="S207" s="204"/>
      <c r="T207" s="204"/>
      <c r="U207" s="59"/>
    </row>
    <row r="208" spans="1:21" ht="30" customHeight="1" x14ac:dyDescent="0.25">
      <c r="A208" s="60"/>
      <c r="B208" s="203">
        <v>181</v>
      </c>
      <c r="C208" s="226"/>
      <c r="D208" s="205"/>
      <c r="E208" s="227"/>
      <c r="F208" s="235"/>
      <c r="G208" s="206"/>
      <c r="H208" s="207"/>
      <c r="I208" s="207"/>
      <c r="J208" s="207"/>
      <c r="K208" s="207"/>
      <c r="L208" s="207"/>
      <c r="M208" s="205"/>
      <c r="N208" s="206"/>
      <c r="O208" s="204"/>
      <c r="P208" s="204"/>
      <c r="Q208" s="204"/>
      <c r="R208" s="204"/>
      <c r="S208" s="204"/>
      <c r="T208" s="204"/>
      <c r="U208" s="59"/>
    </row>
    <row r="209" spans="1:21" ht="30" customHeight="1" x14ac:dyDescent="0.25">
      <c r="A209" s="60"/>
      <c r="B209" s="203">
        <v>182</v>
      </c>
      <c r="C209" s="226"/>
      <c r="D209" s="205"/>
      <c r="E209" s="227"/>
      <c r="F209" s="235"/>
      <c r="G209" s="206"/>
      <c r="H209" s="207"/>
      <c r="I209" s="207"/>
      <c r="J209" s="207"/>
      <c r="K209" s="207"/>
      <c r="L209" s="207"/>
      <c r="M209" s="205"/>
      <c r="N209" s="206"/>
      <c r="O209" s="204"/>
      <c r="P209" s="204"/>
      <c r="Q209" s="204"/>
      <c r="R209" s="204"/>
      <c r="S209" s="204"/>
      <c r="T209" s="204"/>
      <c r="U209" s="59"/>
    </row>
    <row r="210" spans="1:21" ht="30" customHeight="1" x14ac:dyDescent="0.25">
      <c r="A210" s="60"/>
      <c r="B210" s="203">
        <v>183</v>
      </c>
      <c r="C210" s="226"/>
      <c r="D210" s="205"/>
      <c r="E210" s="227"/>
      <c r="F210" s="235"/>
      <c r="G210" s="206"/>
      <c r="H210" s="207"/>
      <c r="I210" s="207"/>
      <c r="J210" s="207"/>
      <c r="K210" s="207"/>
      <c r="L210" s="207"/>
      <c r="M210" s="205"/>
      <c r="N210" s="206"/>
      <c r="O210" s="204"/>
      <c r="P210" s="204"/>
      <c r="Q210" s="204"/>
      <c r="R210" s="204"/>
      <c r="S210" s="204"/>
      <c r="T210" s="204"/>
      <c r="U210" s="59"/>
    </row>
    <row r="211" spans="1:21" ht="30" customHeight="1" x14ac:dyDescent="0.25">
      <c r="A211" s="60"/>
      <c r="B211" s="203">
        <v>184</v>
      </c>
      <c r="C211" s="226"/>
      <c r="D211" s="205"/>
      <c r="E211" s="227"/>
      <c r="F211" s="235"/>
      <c r="G211" s="206"/>
      <c r="H211" s="207"/>
      <c r="I211" s="207"/>
      <c r="J211" s="207"/>
      <c r="K211" s="207"/>
      <c r="L211" s="207"/>
      <c r="M211" s="205"/>
      <c r="N211" s="206"/>
      <c r="O211" s="204"/>
      <c r="P211" s="204"/>
      <c r="Q211" s="204"/>
      <c r="R211" s="204"/>
      <c r="S211" s="204"/>
      <c r="T211" s="204"/>
      <c r="U211" s="59"/>
    </row>
    <row r="212" spans="1:21" ht="30" customHeight="1" x14ac:dyDescent="0.25">
      <c r="A212" s="60"/>
      <c r="B212" s="203">
        <v>185</v>
      </c>
      <c r="C212" s="226"/>
      <c r="D212" s="205"/>
      <c r="E212" s="227"/>
      <c r="F212" s="235"/>
      <c r="G212" s="206"/>
      <c r="H212" s="207"/>
      <c r="I212" s="207"/>
      <c r="J212" s="207"/>
      <c r="K212" s="207"/>
      <c r="L212" s="207"/>
      <c r="M212" s="205"/>
      <c r="N212" s="206"/>
      <c r="O212" s="204"/>
      <c r="P212" s="204"/>
      <c r="Q212" s="204"/>
      <c r="R212" s="204"/>
      <c r="S212" s="204"/>
      <c r="T212" s="204"/>
      <c r="U212" s="59"/>
    </row>
    <row r="213" spans="1:21" ht="30" customHeight="1" x14ac:dyDescent="0.25">
      <c r="A213" s="60"/>
      <c r="B213" s="203">
        <v>186</v>
      </c>
      <c r="C213" s="226"/>
      <c r="D213" s="205"/>
      <c r="E213" s="227"/>
      <c r="F213" s="235"/>
      <c r="G213" s="206"/>
      <c r="H213" s="207"/>
      <c r="I213" s="207"/>
      <c r="J213" s="207"/>
      <c r="K213" s="207"/>
      <c r="L213" s="207"/>
      <c r="M213" s="205"/>
      <c r="N213" s="206"/>
      <c r="O213" s="204"/>
      <c r="P213" s="204"/>
      <c r="Q213" s="204"/>
      <c r="R213" s="204"/>
      <c r="S213" s="204"/>
      <c r="T213" s="204"/>
      <c r="U213" s="59"/>
    </row>
    <row r="214" spans="1:21" ht="30" customHeight="1" x14ac:dyDescent="0.25">
      <c r="A214" s="60"/>
      <c r="B214" s="203">
        <v>187</v>
      </c>
      <c r="C214" s="226"/>
      <c r="D214" s="205"/>
      <c r="E214" s="227"/>
      <c r="F214" s="235"/>
      <c r="G214" s="206"/>
      <c r="H214" s="207"/>
      <c r="I214" s="207"/>
      <c r="J214" s="207"/>
      <c r="K214" s="207"/>
      <c r="L214" s="207"/>
      <c r="M214" s="205"/>
      <c r="N214" s="206"/>
      <c r="O214" s="204"/>
      <c r="P214" s="204"/>
      <c r="Q214" s="204"/>
      <c r="R214" s="204"/>
      <c r="S214" s="204"/>
      <c r="T214" s="204"/>
      <c r="U214" s="59"/>
    </row>
    <row r="215" spans="1:21" ht="30" customHeight="1" x14ac:dyDescent="0.25">
      <c r="A215" s="60"/>
      <c r="B215" s="203">
        <v>188</v>
      </c>
      <c r="C215" s="226"/>
      <c r="D215" s="205"/>
      <c r="E215" s="227"/>
      <c r="F215" s="235"/>
      <c r="G215" s="206"/>
      <c r="H215" s="207"/>
      <c r="I215" s="207"/>
      <c r="J215" s="207"/>
      <c r="K215" s="207"/>
      <c r="L215" s="207"/>
      <c r="M215" s="205"/>
      <c r="N215" s="206"/>
      <c r="O215" s="204"/>
      <c r="P215" s="204"/>
      <c r="Q215" s="204"/>
      <c r="R215" s="204"/>
      <c r="S215" s="204"/>
      <c r="T215" s="204"/>
      <c r="U215" s="59"/>
    </row>
    <row r="216" spans="1:21" ht="30" customHeight="1" x14ac:dyDescent="0.25">
      <c r="A216" s="60"/>
      <c r="B216" s="203">
        <v>189</v>
      </c>
      <c r="C216" s="226"/>
      <c r="D216" s="205"/>
      <c r="E216" s="227"/>
      <c r="F216" s="235"/>
      <c r="G216" s="206"/>
      <c r="H216" s="207"/>
      <c r="I216" s="207"/>
      <c r="J216" s="207"/>
      <c r="K216" s="207"/>
      <c r="L216" s="207"/>
      <c r="M216" s="205"/>
      <c r="N216" s="206"/>
      <c r="O216" s="204"/>
      <c r="P216" s="204"/>
      <c r="Q216" s="204"/>
      <c r="R216" s="204"/>
      <c r="S216" s="204"/>
      <c r="T216" s="204"/>
      <c r="U216" s="59"/>
    </row>
    <row r="217" spans="1:21" ht="30" customHeight="1" x14ac:dyDescent="0.25">
      <c r="A217" s="60"/>
      <c r="B217" s="203">
        <v>190</v>
      </c>
      <c r="C217" s="226"/>
      <c r="D217" s="205"/>
      <c r="E217" s="227"/>
      <c r="F217" s="235"/>
      <c r="G217" s="206"/>
      <c r="H217" s="207"/>
      <c r="I217" s="207"/>
      <c r="J217" s="207"/>
      <c r="K217" s="207"/>
      <c r="L217" s="207"/>
      <c r="M217" s="205"/>
      <c r="N217" s="206"/>
      <c r="O217" s="204"/>
      <c r="P217" s="204"/>
      <c r="Q217" s="204"/>
      <c r="R217" s="204"/>
      <c r="S217" s="204"/>
      <c r="T217" s="204"/>
      <c r="U217" s="59"/>
    </row>
    <row r="218" spans="1:21" ht="30" customHeight="1" x14ac:dyDescent="0.25">
      <c r="A218" s="60"/>
      <c r="B218" s="203">
        <v>191</v>
      </c>
      <c r="C218" s="226"/>
      <c r="D218" s="205"/>
      <c r="E218" s="227"/>
      <c r="F218" s="235"/>
      <c r="G218" s="206"/>
      <c r="H218" s="207"/>
      <c r="I218" s="207"/>
      <c r="J218" s="207"/>
      <c r="K218" s="207"/>
      <c r="L218" s="207"/>
      <c r="M218" s="205"/>
      <c r="N218" s="206"/>
      <c r="O218" s="204"/>
      <c r="P218" s="204"/>
      <c r="Q218" s="204"/>
      <c r="R218" s="204"/>
      <c r="S218" s="204"/>
      <c r="T218" s="204"/>
      <c r="U218" s="59"/>
    </row>
    <row r="219" spans="1:21" ht="30" customHeight="1" x14ac:dyDescent="0.25">
      <c r="A219" s="60"/>
      <c r="B219" s="203">
        <v>192</v>
      </c>
      <c r="C219" s="226"/>
      <c r="D219" s="205"/>
      <c r="E219" s="227"/>
      <c r="F219" s="235"/>
      <c r="G219" s="206"/>
      <c r="H219" s="207"/>
      <c r="I219" s="207"/>
      <c r="J219" s="207"/>
      <c r="K219" s="207"/>
      <c r="L219" s="207"/>
      <c r="M219" s="205"/>
      <c r="N219" s="206"/>
      <c r="O219" s="204"/>
      <c r="P219" s="204"/>
      <c r="Q219" s="204"/>
      <c r="R219" s="204"/>
      <c r="S219" s="204"/>
      <c r="T219" s="204"/>
      <c r="U219" s="59"/>
    </row>
    <row r="220" spans="1:21" ht="30" customHeight="1" x14ac:dyDescent="0.25">
      <c r="A220" s="60"/>
      <c r="B220" s="203">
        <v>193</v>
      </c>
      <c r="C220" s="226"/>
      <c r="D220" s="205"/>
      <c r="E220" s="227"/>
      <c r="F220" s="235"/>
      <c r="G220" s="206"/>
      <c r="H220" s="207"/>
      <c r="I220" s="207"/>
      <c r="J220" s="207"/>
      <c r="K220" s="207"/>
      <c r="L220" s="207"/>
      <c r="M220" s="205"/>
      <c r="N220" s="206"/>
      <c r="O220" s="204"/>
      <c r="P220" s="204"/>
      <c r="Q220" s="204"/>
      <c r="R220" s="204"/>
      <c r="S220" s="204"/>
      <c r="T220" s="204"/>
      <c r="U220" s="59"/>
    </row>
    <row r="221" spans="1:21" ht="30" customHeight="1" x14ac:dyDescent="0.25">
      <c r="A221" s="60"/>
      <c r="B221" s="203">
        <v>194</v>
      </c>
      <c r="C221" s="226"/>
      <c r="D221" s="205"/>
      <c r="E221" s="227"/>
      <c r="F221" s="235"/>
      <c r="G221" s="206"/>
      <c r="H221" s="207"/>
      <c r="I221" s="207"/>
      <c r="J221" s="207"/>
      <c r="K221" s="207"/>
      <c r="L221" s="207"/>
      <c r="M221" s="205"/>
      <c r="N221" s="206"/>
      <c r="O221" s="204"/>
      <c r="P221" s="204"/>
      <c r="Q221" s="204"/>
      <c r="R221" s="204"/>
      <c r="S221" s="204"/>
      <c r="T221" s="204"/>
      <c r="U221" s="59"/>
    </row>
    <row r="222" spans="1:21" ht="30" customHeight="1" x14ac:dyDescent="0.25">
      <c r="A222" s="60"/>
      <c r="B222" s="203">
        <v>195</v>
      </c>
      <c r="C222" s="226"/>
      <c r="D222" s="205"/>
      <c r="E222" s="227"/>
      <c r="F222" s="235"/>
      <c r="G222" s="206"/>
      <c r="H222" s="207"/>
      <c r="I222" s="207"/>
      <c r="J222" s="207"/>
      <c r="K222" s="207"/>
      <c r="L222" s="207"/>
      <c r="M222" s="205"/>
      <c r="N222" s="206"/>
      <c r="O222" s="204"/>
      <c r="P222" s="204"/>
      <c r="Q222" s="204"/>
      <c r="R222" s="204"/>
      <c r="S222" s="204"/>
      <c r="T222" s="204"/>
      <c r="U222" s="59"/>
    </row>
    <row r="223" spans="1:21" ht="30" customHeight="1" x14ac:dyDescent="0.25">
      <c r="A223" s="60"/>
      <c r="B223" s="203">
        <v>196</v>
      </c>
      <c r="C223" s="226"/>
      <c r="D223" s="205"/>
      <c r="E223" s="227"/>
      <c r="F223" s="235"/>
      <c r="G223" s="206"/>
      <c r="H223" s="207"/>
      <c r="I223" s="207"/>
      <c r="J223" s="207"/>
      <c r="K223" s="207"/>
      <c r="L223" s="207"/>
      <c r="M223" s="205"/>
      <c r="N223" s="206"/>
      <c r="O223" s="204"/>
      <c r="P223" s="204"/>
      <c r="Q223" s="204"/>
      <c r="R223" s="204"/>
      <c r="S223" s="204"/>
      <c r="T223" s="204"/>
      <c r="U223" s="59"/>
    </row>
    <row r="224" spans="1:21" ht="30" customHeight="1" x14ac:dyDescent="0.25">
      <c r="A224" s="60"/>
      <c r="B224" s="203">
        <v>197</v>
      </c>
      <c r="C224" s="226"/>
      <c r="D224" s="205"/>
      <c r="E224" s="227"/>
      <c r="F224" s="235"/>
      <c r="G224" s="206"/>
      <c r="H224" s="207"/>
      <c r="I224" s="207"/>
      <c r="J224" s="207"/>
      <c r="K224" s="207"/>
      <c r="L224" s="207"/>
      <c r="M224" s="205"/>
      <c r="N224" s="206"/>
      <c r="O224" s="204"/>
      <c r="P224" s="204"/>
      <c r="Q224" s="204"/>
      <c r="R224" s="204"/>
      <c r="S224" s="204"/>
      <c r="T224" s="204"/>
      <c r="U224" s="59"/>
    </row>
    <row r="225" spans="1:21" ht="30" customHeight="1" x14ac:dyDescent="0.25">
      <c r="A225" s="60"/>
      <c r="B225" s="203">
        <v>198</v>
      </c>
      <c r="C225" s="226"/>
      <c r="D225" s="205"/>
      <c r="E225" s="227"/>
      <c r="F225" s="235"/>
      <c r="G225" s="206"/>
      <c r="H225" s="207"/>
      <c r="I225" s="207"/>
      <c r="J225" s="207"/>
      <c r="K225" s="207"/>
      <c r="L225" s="207"/>
      <c r="M225" s="205"/>
      <c r="N225" s="206"/>
      <c r="O225" s="204"/>
      <c r="P225" s="204"/>
      <c r="Q225" s="204"/>
      <c r="R225" s="204"/>
      <c r="S225" s="204"/>
      <c r="T225" s="204"/>
      <c r="U225" s="59"/>
    </row>
    <row r="226" spans="1:21" ht="30" customHeight="1" x14ac:dyDescent="0.25">
      <c r="A226" s="60"/>
      <c r="B226" s="203">
        <v>199</v>
      </c>
      <c r="C226" s="226"/>
      <c r="D226" s="205"/>
      <c r="E226" s="227"/>
      <c r="F226" s="235"/>
      <c r="G226" s="206"/>
      <c r="H226" s="207"/>
      <c r="I226" s="207"/>
      <c r="J226" s="207"/>
      <c r="K226" s="207"/>
      <c r="L226" s="207"/>
      <c r="M226" s="205"/>
      <c r="N226" s="206"/>
      <c r="O226" s="204"/>
      <c r="P226" s="204"/>
      <c r="Q226" s="204"/>
      <c r="R226" s="204"/>
      <c r="S226" s="204"/>
      <c r="T226" s="204"/>
      <c r="U226" s="59"/>
    </row>
    <row r="227" spans="1:21" ht="30" customHeight="1" x14ac:dyDescent="0.25">
      <c r="A227" s="60"/>
      <c r="B227" s="203">
        <v>200</v>
      </c>
      <c r="C227" s="226"/>
      <c r="D227" s="205"/>
      <c r="E227" s="227"/>
      <c r="F227" s="235"/>
      <c r="G227" s="206"/>
      <c r="H227" s="207"/>
      <c r="I227" s="207"/>
      <c r="J227" s="207"/>
      <c r="K227" s="207"/>
      <c r="L227" s="207"/>
      <c r="M227" s="205"/>
      <c r="N227" s="206"/>
      <c r="O227" s="204"/>
      <c r="P227" s="204"/>
      <c r="Q227" s="204"/>
      <c r="R227" s="204"/>
      <c r="S227" s="204"/>
      <c r="T227" s="204"/>
      <c r="U227" s="59"/>
    </row>
    <row r="228" spans="1:21" ht="30" customHeight="1" x14ac:dyDescent="0.25">
      <c r="A228" s="60"/>
      <c r="B228" s="203">
        <v>201</v>
      </c>
      <c r="C228" s="226"/>
      <c r="D228" s="205"/>
      <c r="E228" s="227"/>
      <c r="F228" s="235"/>
      <c r="G228" s="206"/>
      <c r="H228" s="207"/>
      <c r="I228" s="207"/>
      <c r="J228" s="207"/>
      <c r="K228" s="207"/>
      <c r="L228" s="207"/>
      <c r="M228" s="205"/>
      <c r="N228" s="206"/>
      <c r="O228" s="204"/>
      <c r="P228" s="204"/>
      <c r="Q228" s="204"/>
      <c r="R228" s="204"/>
      <c r="S228" s="204"/>
      <c r="T228" s="204"/>
      <c r="U228" s="59"/>
    </row>
    <row r="229" spans="1:21" ht="30" customHeight="1" x14ac:dyDescent="0.25">
      <c r="A229" s="60"/>
      <c r="B229" s="203">
        <v>202</v>
      </c>
      <c r="C229" s="226"/>
      <c r="D229" s="205"/>
      <c r="E229" s="227"/>
      <c r="F229" s="235"/>
      <c r="G229" s="206"/>
      <c r="H229" s="207"/>
      <c r="I229" s="207"/>
      <c r="J229" s="207"/>
      <c r="K229" s="207"/>
      <c r="L229" s="207"/>
      <c r="M229" s="205"/>
      <c r="N229" s="206"/>
      <c r="O229" s="204"/>
      <c r="P229" s="204"/>
      <c r="Q229" s="204"/>
      <c r="R229" s="204"/>
      <c r="S229" s="204"/>
      <c r="T229" s="204"/>
      <c r="U229" s="59"/>
    </row>
    <row r="230" spans="1:21" ht="30" customHeight="1" x14ac:dyDescent="0.25">
      <c r="A230" s="60"/>
      <c r="B230" s="203">
        <v>203</v>
      </c>
      <c r="C230" s="226"/>
      <c r="D230" s="205"/>
      <c r="E230" s="227"/>
      <c r="F230" s="235"/>
      <c r="G230" s="206"/>
      <c r="H230" s="207"/>
      <c r="I230" s="207"/>
      <c r="J230" s="207"/>
      <c r="K230" s="207"/>
      <c r="L230" s="207"/>
      <c r="M230" s="205"/>
      <c r="N230" s="206"/>
      <c r="O230" s="204"/>
      <c r="P230" s="204"/>
      <c r="Q230" s="204"/>
      <c r="R230" s="204"/>
      <c r="S230" s="204"/>
      <c r="T230" s="204"/>
      <c r="U230" s="59"/>
    </row>
    <row r="231" spans="1:21" ht="30" customHeight="1" x14ac:dyDescent="0.25">
      <c r="A231" s="60"/>
      <c r="B231" s="203">
        <v>204</v>
      </c>
      <c r="C231" s="226"/>
      <c r="D231" s="205"/>
      <c r="E231" s="227"/>
      <c r="F231" s="235"/>
      <c r="G231" s="206"/>
      <c r="H231" s="207"/>
      <c r="I231" s="207"/>
      <c r="J231" s="207"/>
      <c r="K231" s="207"/>
      <c r="L231" s="207"/>
      <c r="M231" s="205"/>
      <c r="N231" s="206"/>
      <c r="O231" s="204"/>
      <c r="P231" s="204"/>
      <c r="Q231" s="204"/>
      <c r="R231" s="204"/>
      <c r="S231" s="204"/>
      <c r="T231" s="204"/>
      <c r="U231" s="59"/>
    </row>
    <row r="232" spans="1:21" ht="30" customHeight="1" x14ac:dyDescent="0.25">
      <c r="A232" s="60"/>
      <c r="B232" s="203">
        <v>205</v>
      </c>
      <c r="C232" s="226"/>
      <c r="D232" s="205"/>
      <c r="E232" s="227"/>
      <c r="F232" s="235"/>
      <c r="G232" s="206"/>
      <c r="H232" s="207"/>
      <c r="I232" s="207"/>
      <c r="J232" s="207"/>
      <c r="K232" s="207"/>
      <c r="L232" s="207"/>
      <c r="M232" s="205"/>
      <c r="N232" s="206"/>
      <c r="O232" s="204"/>
      <c r="P232" s="204"/>
      <c r="Q232" s="204"/>
      <c r="R232" s="204"/>
      <c r="S232" s="204"/>
      <c r="T232" s="204"/>
      <c r="U232" s="59"/>
    </row>
    <row r="233" spans="1:21" ht="30" customHeight="1" x14ac:dyDescent="0.25">
      <c r="A233" s="60"/>
      <c r="B233" s="203">
        <v>206</v>
      </c>
      <c r="C233" s="226"/>
      <c r="D233" s="205"/>
      <c r="E233" s="227"/>
      <c r="F233" s="235"/>
      <c r="G233" s="206"/>
      <c r="H233" s="207"/>
      <c r="I233" s="207"/>
      <c r="J233" s="207"/>
      <c r="K233" s="207"/>
      <c r="L233" s="207"/>
      <c r="M233" s="205"/>
      <c r="N233" s="206"/>
      <c r="O233" s="204"/>
      <c r="P233" s="204"/>
      <c r="Q233" s="204"/>
      <c r="R233" s="204"/>
      <c r="S233" s="204"/>
      <c r="T233" s="204"/>
      <c r="U233" s="59"/>
    </row>
    <row r="234" spans="1:21" ht="30" customHeight="1" x14ac:dyDescent="0.25">
      <c r="A234" s="60"/>
      <c r="B234" s="203">
        <v>207</v>
      </c>
      <c r="C234" s="226"/>
      <c r="D234" s="205"/>
      <c r="E234" s="227"/>
      <c r="F234" s="235"/>
      <c r="G234" s="206"/>
      <c r="H234" s="207"/>
      <c r="I234" s="207"/>
      <c r="J234" s="207"/>
      <c r="K234" s="207"/>
      <c r="L234" s="207"/>
      <c r="M234" s="205"/>
      <c r="N234" s="206"/>
      <c r="O234" s="204"/>
      <c r="P234" s="204"/>
      <c r="Q234" s="204"/>
      <c r="R234" s="204"/>
      <c r="S234" s="204"/>
      <c r="T234" s="204"/>
      <c r="U234" s="59"/>
    </row>
    <row r="235" spans="1:21" ht="30" customHeight="1" x14ac:dyDescent="0.25">
      <c r="A235" s="60"/>
      <c r="B235" s="203">
        <v>208</v>
      </c>
      <c r="C235" s="226"/>
      <c r="D235" s="205"/>
      <c r="E235" s="227"/>
      <c r="F235" s="235"/>
      <c r="G235" s="206"/>
      <c r="H235" s="207"/>
      <c r="I235" s="207"/>
      <c r="J235" s="207"/>
      <c r="K235" s="207"/>
      <c r="L235" s="207"/>
      <c r="M235" s="205"/>
      <c r="N235" s="206"/>
      <c r="O235" s="204"/>
      <c r="P235" s="204"/>
      <c r="Q235" s="204"/>
      <c r="R235" s="204"/>
      <c r="S235" s="204"/>
      <c r="T235" s="204"/>
      <c r="U235" s="59"/>
    </row>
    <row r="236" spans="1:21" ht="30" customHeight="1" x14ac:dyDescent="0.25">
      <c r="A236" s="60"/>
      <c r="B236" s="203">
        <v>209</v>
      </c>
      <c r="C236" s="226"/>
      <c r="D236" s="205"/>
      <c r="E236" s="227"/>
      <c r="F236" s="235"/>
      <c r="G236" s="206"/>
      <c r="H236" s="207"/>
      <c r="I236" s="207"/>
      <c r="J236" s="207"/>
      <c r="K236" s="207"/>
      <c r="L236" s="207"/>
      <c r="M236" s="205"/>
      <c r="N236" s="206"/>
      <c r="O236" s="204"/>
      <c r="P236" s="204"/>
      <c r="Q236" s="204"/>
      <c r="R236" s="204"/>
      <c r="S236" s="204"/>
      <c r="T236" s="204"/>
      <c r="U236" s="59"/>
    </row>
    <row r="237" spans="1:21" ht="30" customHeight="1" x14ac:dyDescent="0.25">
      <c r="A237" s="60"/>
      <c r="B237" s="203">
        <v>210</v>
      </c>
      <c r="C237" s="226"/>
      <c r="D237" s="205"/>
      <c r="E237" s="227"/>
      <c r="F237" s="235"/>
      <c r="G237" s="206"/>
      <c r="H237" s="207"/>
      <c r="I237" s="207"/>
      <c r="J237" s="207"/>
      <c r="K237" s="207"/>
      <c r="L237" s="207"/>
      <c r="M237" s="205"/>
      <c r="N237" s="206"/>
      <c r="O237" s="204"/>
      <c r="P237" s="204"/>
      <c r="Q237" s="204"/>
      <c r="R237" s="204"/>
      <c r="S237" s="204"/>
      <c r="T237" s="204"/>
      <c r="U237" s="59"/>
    </row>
    <row r="238" spans="1:21" ht="30" customHeight="1" x14ac:dyDescent="0.25">
      <c r="A238" s="60"/>
      <c r="B238" s="203">
        <v>211</v>
      </c>
      <c r="C238" s="226"/>
      <c r="D238" s="205"/>
      <c r="E238" s="227"/>
      <c r="F238" s="235"/>
      <c r="G238" s="206"/>
      <c r="H238" s="207"/>
      <c r="I238" s="207"/>
      <c r="J238" s="207"/>
      <c r="K238" s="207"/>
      <c r="L238" s="207"/>
      <c r="M238" s="205"/>
      <c r="N238" s="206"/>
      <c r="O238" s="204"/>
      <c r="P238" s="204"/>
      <c r="Q238" s="204"/>
      <c r="R238" s="204"/>
      <c r="S238" s="204"/>
      <c r="T238" s="204"/>
      <c r="U238" s="59"/>
    </row>
    <row r="239" spans="1:21" ht="30" customHeight="1" x14ac:dyDescent="0.25">
      <c r="A239" s="60"/>
      <c r="B239" s="203">
        <v>212</v>
      </c>
      <c r="C239" s="226"/>
      <c r="D239" s="205"/>
      <c r="E239" s="227"/>
      <c r="F239" s="235"/>
      <c r="G239" s="206"/>
      <c r="H239" s="207"/>
      <c r="I239" s="207"/>
      <c r="J239" s="207"/>
      <c r="K239" s="207"/>
      <c r="L239" s="207"/>
      <c r="M239" s="205"/>
      <c r="N239" s="206"/>
      <c r="O239" s="204"/>
      <c r="P239" s="204"/>
      <c r="Q239" s="204"/>
      <c r="R239" s="204"/>
      <c r="S239" s="204"/>
      <c r="T239" s="204"/>
      <c r="U239" s="59"/>
    </row>
    <row r="240" spans="1:21" ht="30" customHeight="1" x14ac:dyDescent="0.25">
      <c r="A240" s="60"/>
      <c r="B240" s="203">
        <v>213</v>
      </c>
      <c r="C240" s="226"/>
      <c r="D240" s="205"/>
      <c r="E240" s="227"/>
      <c r="F240" s="235"/>
      <c r="G240" s="206"/>
      <c r="H240" s="207"/>
      <c r="I240" s="207"/>
      <c r="J240" s="207"/>
      <c r="K240" s="207"/>
      <c r="L240" s="207"/>
      <c r="M240" s="205"/>
      <c r="N240" s="206"/>
      <c r="O240" s="204"/>
      <c r="P240" s="204"/>
      <c r="Q240" s="204"/>
      <c r="R240" s="204"/>
      <c r="S240" s="204"/>
      <c r="T240" s="204"/>
      <c r="U240" s="59"/>
    </row>
    <row r="241" spans="1:21" ht="30" customHeight="1" x14ac:dyDescent="0.25">
      <c r="A241" s="60"/>
      <c r="B241" s="203">
        <v>214</v>
      </c>
      <c r="C241" s="226"/>
      <c r="D241" s="205"/>
      <c r="E241" s="227"/>
      <c r="F241" s="235"/>
      <c r="G241" s="206"/>
      <c r="H241" s="207"/>
      <c r="I241" s="207"/>
      <c r="J241" s="207"/>
      <c r="K241" s="207"/>
      <c r="L241" s="207"/>
      <c r="M241" s="205"/>
      <c r="N241" s="206"/>
      <c r="O241" s="204"/>
      <c r="P241" s="204"/>
      <c r="Q241" s="204"/>
      <c r="R241" s="204"/>
      <c r="S241" s="204"/>
      <c r="T241" s="204"/>
      <c r="U241" s="59"/>
    </row>
    <row r="242" spans="1:21" ht="30" customHeight="1" x14ac:dyDescent="0.25">
      <c r="A242" s="60"/>
      <c r="B242" s="203">
        <v>215</v>
      </c>
      <c r="C242" s="226"/>
      <c r="D242" s="205"/>
      <c r="E242" s="227"/>
      <c r="F242" s="235"/>
      <c r="G242" s="206"/>
      <c r="H242" s="207"/>
      <c r="I242" s="207"/>
      <c r="J242" s="207"/>
      <c r="K242" s="207"/>
      <c r="L242" s="207"/>
      <c r="M242" s="205"/>
      <c r="N242" s="206"/>
      <c r="O242" s="204"/>
      <c r="P242" s="204"/>
      <c r="Q242" s="204"/>
      <c r="R242" s="204"/>
      <c r="S242" s="204"/>
      <c r="T242" s="204"/>
      <c r="U242" s="59"/>
    </row>
    <row r="243" spans="1:21" ht="30" customHeight="1" x14ac:dyDescent="0.25">
      <c r="A243" s="60"/>
      <c r="B243" s="203">
        <v>216</v>
      </c>
      <c r="C243" s="226"/>
      <c r="D243" s="205"/>
      <c r="E243" s="227"/>
      <c r="F243" s="235"/>
      <c r="G243" s="206"/>
      <c r="H243" s="207"/>
      <c r="I243" s="207"/>
      <c r="J243" s="207"/>
      <c r="K243" s="207"/>
      <c r="L243" s="207"/>
      <c r="M243" s="205"/>
      <c r="N243" s="206"/>
      <c r="O243" s="204"/>
      <c r="P243" s="204"/>
      <c r="Q243" s="204"/>
      <c r="R243" s="204"/>
      <c r="S243" s="204"/>
      <c r="T243" s="204"/>
      <c r="U243" s="59"/>
    </row>
    <row r="244" spans="1:21" ht="30" customHeight="1" x14ac:dyDescent="0.25">
      <c r="A244" s="60"/>
      <c r="B244" s="203">
        <v>217</v>
      </c>
      <c r="C244" s="226"/>
      <c r="D244" s="205"/>
      <c r="E244" s="227"/>
      <c r="F244" s="235"/>
      <c r="G244" s="206"/>
      <c r="H244" s="207"/>
      <c r="I244" s="207"/>
      <c r="J244" s="207"/>
      <c r="K244" s="207"/>
      <c r="L244" s="207"/>
      <c r="M244" s="205"/>
      <c r="N244" s="206"/>
      <c r="O244" s="204"/>
      <c r="P244" s="204"/>
      <c r="Q244" s="204"/>
      <c r="R244" s="204"/>
      <c r="S244" s="204"/>
      <c r="T244" s="204"/>
      <c r="U244" s="59"/>
    </row>
    <row r="245" spans="1:21" ht="30" customHeight="1" x14ac:dyDescent="0.25">
      <c r="A245" s="60"/>
      <c r="B245" s="203">
        <v>218</v>
      </c>
      <c r="C245" s="226"/>
      <c r="D245" s="205"/>
      <c r="E245" s="227"/>
      <c r="F245" s="235"/>
      <c r="G245" s="206"/>
      <c r="H245" s="207"/>
      <c r="I245" s="207"/>
      <c r="J245" s="207"/>
      <c r="K245" s="207"/>
      <c r="L245" s="207"/>
      <c r="M245" s="205"/>
      <c r="N245" s="206"/>
      <c r="O245" s="204"/>
      <c r="P245" s="204"/>
      <c r="Q245" s="204"/>
      <c r="R245" s="204"/>
      <c r="S245" s="204"/>
      <c r="T245" s="204"/>
      <c r="U245" s="59"/>
    </row>
    <row r="246" spans="1:21" ht="30" customHeight="1" x14ac:dyDescent="0.25">
      <c r="A246" s="60"/>
      <c r="B246" s="203">
        <v>219</v>
      </c>
      <c r="C246" s="226"/>
      <c r="D246" s="205"/>
      <c r="E246" s="227"/>
      <c r="F246" s="235"/>
      <c r="G246" s="206"/>
      <c r="H246" s="207"/>
      <c r="I246" s="207"/>
      <c r="J246" s="207"/>
      <c r="K246" s="207"/>
      <c r="L246" s="207"/>
      <c r="M246" s="205"/>
      <c r="N246" s="206"/>
      <c r="O246" s="204"/>
      <c r="P246" s="204"/>
      <c r="Q246" s="204"/>
      <c r="R246" s="204"/>
      <c r="S246" s="204"/>
      <c r="T246" s="204"/>
      <c r="U246" s="59"/>
    </row>
    <row r="247" spans="1:21" ht="30" customHeight="1" x14ac:dyDescent="0.25">
      <c r="A247" s="60"/>
      <c r="B247" s="203">
        <v>220</v>
      </c>
      <c r="C247" s="226"/>
      <c r="D247" s="205"/>
      <c r="E247" s="227"/>
      <c r="F247" s="235"/>
      <c r="G247" s="206"/>
      <c r="H247" s="207"/>
      <c r="I247" s="207"/>
      <c r="J247" s="207"/>
      <c r="K247" s="207"/>
      <c r="L247" s="207"/>
      <c r="M247" s="205"/>
      <c r="N247" s="206"/>
      <c r="O247" s="204"/>
      <c r="P247" s="204"/>
      <c r="Q247" s="204"/>
      <c r="R247" s="204"/>
      <c r="S247" s="204"/>
      <c r="T247" s="204"/>
      <c r="U247" s="59"/>
    </row>
    <row r="248" spans="1:21" ht="30" customHeight="1" x14ac:dyDescent="0.25">
      <c r="A248" s="60"/>
      <c r="B248" s="203">
        <v>221</v>
      </c>
      <c r="C248" s="226"/>
      <c r="D248" s="205"/>
      <c r="E248" s="227"/>
      <c r="F248" s="235"/>
      <c r="G248" s="206"/>
      <c r="H248" s="207"/>
      <c r="I248" s="207"/>
      <c r="J248" s="207"/>
      <c r="K248" s="207"/>
      <c r="L248" s="207"/>
      <c r="M248" s="205"/>
      <c r="N248" s="206"/>
      <c r="O248" s="204"/>
      <c r="P248" s="204"/>
      <c r="Q248" s="204"/>
      <c r="R248" s="204"/>
      <c r="S248" s="204"/>
      <c r="T248" s="204"/>
      <c r="U248" s="59"/>
    </row>
    <row r="249" spans="1:21" ht="30" customHeight="1" x14ac:dyDescent="0.25">
      <c r="A249" s="60"/>
      <c r="B249" s="203">
        <v>222</v>
      </c>
      <c r="C249" s="226"/>
      <c r="D249" s="205"/>
      <c r="E249" s="227"/>
      <c r="F249" s="235"/>
      <c r="G249" s="206"/>
      <c r="H249" s="207"/>
      <c r="I249" s="207"/>
      <c r="J249" s="207"/>
      <c r="K249" s="207"/>
      <c r="L249" s="207"/>
      <c r="M249" s="205"/>
      <c r="N249" s="206"/>
      <c r="O249" s="204"/>
      <c r="P249" s="204"/>
      <c r="Q249" s="204"/>
      <c r="R249" s="204"/>
      <c r="S249" s="204"/>
      <c r="T249" s="204"/>
      <c r="U249" s="59"/>
    </row>
    <row r="250" spans="1:21" ht="30" customHeight="1" x14ac:dyDescent="0.25">
      <c r="A250" s="60"/>
      <c r="B250" s="203">
        <v>223</v>
      </c>
      <c r="C250" s="226"/>
      <c r="D250" s="205"/>
      <c r="E250" s="227"/>
      <c r="F250" s="235"/>
      <c r="G250" s="206"/>
      <c r="H250" s="207"/>
      <c r="I250" s="207"/>
      <c r="J250" s="207"/>
      <c r="K250" s="207"/>
      <c r="L250" s="207"/>
      <c r="M250" s="205"/>
      <c r="N250" s="206"/>
      <c r="O250" s="204"/>
      <c r="P250" s="204"/>
      <c r="Q250" s="204"/>
      <c r="R250" s="204"/>
      <c r="S250" s="204"/>
      <c r="T250" s="204"/>
      <c r="U250" s="59"/>
    </row>
    <row r="251" spans="1:21" ht="30" customHeight="1" x14ac:dyDescent="0.25">
      <c r="A251" s="60"/>
      <c r="B251" s="203">
        <v>224</v>
      </c>
      <c r="C251" s="226"/>
      <c r="D251" s="205"/>
      <c r="E251" s="227"/>
      <c r="F251" s="235"/>
      <c r="G251" s="206"/>
      <c r="H251" s="207"/>
      <c r="I251" s="207"/>
      <c r="J251" s="207"/>
      <c r="K251" s="207"/>
      <c r="L251" s="207"/>
      <c r="M251" s="205"/>
      <c r="N251" s="206"/>
      <c r="O251" s="204"/>
      <c r="P251" s="204"/>
      <c r="Q251" s="204"/>
      <c r="R251" s="204"/>
      <c r="S251" s="204"/>
      <c r="T251" s="204"/>
      <c r="U251" s="59"/>
    </row>
    <row r="252" spans="1:21" ht="30" customHeight="1" x14ac:dyDescent="0.25">
      <c r="A252" s="60"/>
      <c r="B252" s="203">
        <v>225</v>
      </c>
      <c r="C252" s="226"/>
      <c r="D252" s="205"/>
      <c r="E252" s="227"/>
      <c r="F252" s="235"/>
      <c r="G252" s="206"/>
      <c r="H252" s="207"/>
      <c r="I252" s="207"/>
      <c r="J252" s="207"/>
      <c r="K252" s="207"/>
      <c r="L252" s="207"/>
      <c r="M252" s="205"/>
      <c r="N252" s="206"/>
      <c r="O252" s="204"/>
      <c r="P252" s="204"/>
      <c r="Q252" s="204"/>
      <c r="R252" s="204"/>
      <c r="S252" s="204"/>
      <c r="T252" s="204"/>
      <c r="U252" s="59"/>
    </row>
    <row r="253" spans="1:21" ht="30" customHeight="1" x14ac:dyDescent="0.25">
      <c r="A253" s="60"/>
      <c r="B253" s="203">
        <v>226</v>
      </c>
      <c r="C253" s="226"/>
      <c r="D253" s="205"/>
      <c r="E253" s="227"/>
      <c r="F253" s="235"/>
      <c r="G253" s="206"/>
      <c r="H253" s="207"/>
      <c r="I253" s="207"/>
      <c r="J253" s="207"/>
      <c r="K253" s="207"/>
      <c r="L253" s="207"/>
      <c r="M253" s="205"/>
      <c r="N253" s="206"/>
      <c r="O253" s="204"/>
      <c r="P253" s="204"/>
      <c r="Q253" s="204"/>
      <c r="R253" s="204"/>
      <c r="S253" s="204"/>
      <c r="T253" s="204"/>
      <c r="U253" s="59"/>
    </row>
    <row r="254" spans="1:21" ht="30" customHeight="1" x14ac:dyDescent="0.25">
      <c r="A254" s="60"/>
      <c r="B254" s="203">
        <v>227</v>
      </c>
      <c r="C254" s="226"/>
      <c r="D254" s="205"/>
      <c r="E254" s="227"/>
      <c r="F254" s="235"/>
      <c r="G254" s="206"/>
      <c r="H254" s="207"/>
      <c r="I254" s="207"/>
      <c r="J254" s="207"/>
      <c r="K254" s="207"/>
      <c r="L254" s="207"/>
      <c r="M254" s="205"/>
      <c r="N254" s="206"/>
      <c r="O254" s="204"/>
      <c r="P254" s="204"/>
      <c r="Q254" s="204"/>
      <c r="R254" s="204"/>
      <c r="S254" s="204"/>
      <c r="T254" s="204"/>
      <c r="U254" s="59"/>
    </row>
    <row r="255" spans="1:21" ht="30" customHeight="1" x14ac:dyDescent="0.25">
      <c r="A255" s="60"/>
      <c r="B255" s="203">
        <v>228</v>
      </c>
      <c r="C255" s="226"/>
      <c r="D255" s="205"/>
      <c r="E255" s="227"/>
      <c r="F255" s="235"/>
      <c r="G255" s="206"/>
      <c r="H255" s="207"/>
      <c r="I255" s="207"/>
      <c r="J255" s="207"/>
      <c r="K255" s="207"/>
      <c r="L255" s="207"/>
      <c r="M255" s="205"/>
      <c r="N255" s="206"/>
      <c r="O255" s="204"/>
      <c r="P255" s="204"/>
      <c r="Q255" s="204"/>
      <c r="R255" s="204"/>
      <c r="S255" s="204"/>
      <c r="T255" s="204"/>
      <c r="U255" s="59"/>
    </row>
    <row r="256" spans="1:21" ht="30" customHeight="1" x14ac:dyDescent="0.25">
      <c r="A256" s="60"/>
      <c r="B256" s="203">
        <v>229</v>
      </c>
      <c r="C256" s="226"/>
      <c r="D256" s="205"/>
      <c r="E256" s="227"/>
      <c r="F256" s="235"/>
      <c r="G256" s="206"/>
      <c r="H256" s="207"/>
      <c r="I256" s="207"/>
      <c r="J256" s="207"/>
      <c r="K256" s="207"/>
      <c r="L256" s="207"/>
      <c r="M256" s="205"/>
      <c r="N256" s="206"/>
      <c r="O256" s="204"/>
      <c r="P256" s="204"/>
      <c r="Q256" s="204"/>
      <c r="R256" s="204"/>
      <c r="S256" s="204"/>
      <c r="T256" s="204"/>
      <c r="U256" s="59"/>
    </row>
    <row r="257" spans="1:21" ht="30" customHeight="1" x14ac:dyDescent="0.25">
      <c r="A257" s="60"/>
      <c r="B257" s="203">
        <v>230</v>
      </c>
      <c r="C257" s="226"/>
      <c r="D257" s="205"/>
      <c r="E257" s="227"/>
      <c r="F257" s="235"/>
      <c r="G257" s="206"/>
      <c r="H257" s="207"/>
      <c r="I257" s="207"/>
      <c r="J257" s="207"/>
      <c r="K257" s="207"/>
      <c r="L257" s="207"/>
      <c r="M257" s="205"/>
      <c r="N257" s="206"/>
      <c r="O257" s="204"/>
      <c r="P257" s="204"/>
      <c r="Q257" s="204"/>
      <c r="R257" s="204"/>
      <c r="S257" s="204"/>
      <c r="T257" s="204"/>
      <c r="U257" s="59"/>
    </row>
    <row r="258" spans="1:21" ht="30" customHeight="1" x14ac:dyDescent="0.25">
      <c r="A258" s="60"/>
      <c r="B258" s="203">
        <v>231</v>
      </c>
      <c r="C258" s="226"/>
      <c r="D258" s="205"/>
      <c r="E258" s="227"/>
      <c r="F258" s="235"/>
      <c r="G258" s="206"/>
      <c r="H258" s="207"/>
      <c r="I258" s="207"/>
      <c r="J258" s="207"/>
      <c r="K258" s="207"/>
      <c r="L258" s="207"/>
      <c r="M258" s="205"/>
      <c r="N258" s="206"/>
      <c r="O258" s="204"/>
      <c r="P258" s="204"/>
      <c r="Q258" s="204"/>
      <c r="R258" s="204"/>
      <c r="S258" s="204"/>
      <c r="T258" s="204"/>
      <c r="U258" s="59"/>
    </row>
    <row r="259" spans="1:21" ht="30" customHeight="1" x14ac:dyDescent="0.25">
      <c r="A259" s="60"/>
      <c r="B259" s="203">
        <v>232</v>
      </c>
      <c r="C259" s="226"/>
      <c r="D259" s="205"/>
      <c r="E259" s="227"/>
      <c r="F259" s="235"/>
      <c r="G259" s="206"/>
      <c r="H259" s="207"/>
      <c r="I259" s="207"/>
      <c r="J259" s="207"/>
      <c r="K259" s="207"/>
      <c r="L259" s="207"/>
      <c r="M259" s="205"/>
      <c r="N259" s="206"/>
      <c r="O259" s="204"/>
      <c r="P259" s="204"/>
      <c r="Q259" s="204"/>
      <c r="R259" s="204"/>
      <c r="S259" s="204"/>
      <c r="T259" s="204"/>
      <c r="U259" s="59"/>
    </row>
    <row r="260" spans="1:21" ht="30" customHeight="1" x14ac:dyDescent="0.25">
      <c r="A260" s="60"/>
      <c r="B260" s="203">
        <v>233</v>
      </c>
      <c r="C260" s="226"/>
      <c r="D260" s="205"/>
      <c r="E260" s="227"/>
      <c r="F260" s="235"/>
      <c r="G260" s="206"/>
      <c r="H260" s="207"/>
      <c r="I260" s="207"/>
      <c r="J260" s="207"/>
      <c r="K260" s="207"/>
      <c r="L260" s="207"/>
      <c r="M260" s="205"/>
      <c r="N260" s="206"/>
      <c r="O260" s="204"/>
      <c r="P260" s="204"/>
      <c r="Q260" s="204"/>
      <c r="R260" s="204"/>
      <c r="S260" s="204"/>
      <c r="T260" s="204"/>
      <c r="U260" s="59"/>
    </row>
    <row r="261" spans="1:21" ht="30" customHeight="1" x14ac:dyDescent="0.25">
      <c r="A261" s="60"/>
      <c r="B261" s="203">
        <v>234</v>
      </c>
      <c r="C261" s="226"/>
      <c r="D261" s="205"/>
      <c r="E261" s="227"/>
      <c r="F261" s="235"/>
      <c r="G261" s="206"/>
      <c r="H261" s="207"/>
      <c r="I261" s="207"/>
      <c r="J261" s="207"/>
      <c r="K261" s="207"/>
      <c r="L261" s="207"/>
      <c r="M261" s="205"/>
      <c r="N261" s="206"/>
      <c r="O261" s="204"/>
      <c r="P261" s="204"/>
      <c r="Q261" s="204"/>
      <c r="R261" s="204"/>
      <c r="S261" s="204"/>
      <c r="T261" s="204"/>
      <c r="U261" s="59"/>
    </row>
    <row r="262" spans="1:21" ht="30" customHeight="1" x14ac:dyDescent="0.25">
      <c r="A262" s="60"/>
      <c r="B262" s="203">
        <v>235</v>
      </c>
      <c r="C262" s="226"/>
      <c r="D262" s="205"/>
      <c r="E262" s="227"/>
      <c r="F262" s="235"/>
      <c r="G262" s="206"/>
      <c r="H262" s="207"/>
      <c r="I262" s="207"/>
      <c r="J262" s="207"/>
      <c r="K262" s="207"/>
      <c r="L262" s="207"/>
      <c r="M262" s="205"/>
      <c r="N262" s="206"/>
      <c r="O262" s="204"/>
      <c r="P262" s="204"/>
      <c r="Q262" s="204"/>
      <c r="R262" s="204"/>
      <c r="S262" s="204"/>
      <c r="T262" s="204"/>
      <c r="U262" s="59"/>
    </row>
    <row r="263" spans="1:21" ht="30" customHeight="1" x14ac:dyDescent="0.25">
      <c r="A263" s="60"/>
      <c r="B263" s="203">
        <v>236</v>
      </c>
      <c r="C263" s="226"/>
      <c r="D263" s="205"/>
      <c r="E263" s="227"/>
      <c r="F263" s="235"/>
      <c r="G263" s="206"/>
      <c r="H263" s="207"/>
      <c r="I263" s="207"/>
      <c r="J263" s="207"/>
      <c r="K263" s="207"/>
      <c r="L263" s="207"/>
      <c r="M263" s="205"/>
      <c r="N263" s="206"/>
      <c r="O263" s="204"/>
      <c r="P263" s="204"/>
      <c r="Q263" s="204"/>
      <c r="R263" s="204"/>
      <c r="S263" s="204"/>
      <c r="T263" s="204"/>
      <c r="U263" s="59"/>
    </row>
    <row r="264" spans="1:21" ht="30" customHeight="1" x14ac:dyDescent="0.25">
      <c r="A264" s="60"/>
      <c r="B264" s="203">
        <v>237</v>
      </c>
      <c r="C264" s="226"/>
      <c r="D264" s="205"/>
      <c r="E264" s="227"/>
      <c r="F264" s="235"/>
      <c r="G264" s="206"/>
      <c r="H264" s="207"/>
      <c r="I264" s="207"/>
      <c r="J264" s="207"/>
      <c r="K264" s="207"/>
      <c r="L264" s="207"/>
      <c r="M264" s="205"/>
      <c r="N264" s="206"/>
      <c r="O264" s="204"/>
      <c r="P264" s="204"/>
      <c r="Q264" s="204"/>
      <c r="R264" s="204"/>
      <c r="S264" s="204"/>
      <c r="T264" s="204"/>
      <c r="U264" s="59"/>
    </row>
    <row r="265" spans="1:21" ht="30" customHeight="1" x14ac:dyDescent="0.25">
      <c r="A265" s="60"/>
      <c r="B265" s="203">
        <v>238</v>
      </c>
      <c r="C265" s="226"/>
      <c r="D265" s="205"/>
      <c r="E265" s="227"/>
      <c r="F265" s="235"/>
      <c r="G265" s="206"/>
      <c r="H265" s="207"/>
      <c r="I265" s="207"/>
      <c r="J265" s="207"/>
      <c r="K265" s="207"/>
      <c r="L265" s="207"/>
      <c r="M265" s="205"/>
      <c r="N265" s="206"/>
      <c r="O265" s="204"/>
      <c r="P265" s="204"/>
      <c r="Q265" s="204"/>
      <c r="R265" s="204"/>
      <c r="S265" s="204"/>
      <c r="T265" s="204"/>
      <c r="U265" s="59"/>
    </row>
    <row r="266" spans="1:21" ht="30" customHeight="1" x14ac:dyDescent="0.25">
      <c r="A266" s="60"/>
      <c r="B266" s="203">
        <v>239</v>
      </c>
      <c r="C266" s="226"/>
      <c r="D266" s="205"/>
      <c r="E266" s="227"/>
      <c r="F266" s="235"/>
      <c r="G266" s="206"/>
      <c r="H266" s="207"/>
      <c r="I266" s="207"/>
      <c r="J266" s="207"/>
      <c r="K266" s="207"/>
      <c r="L266" s="207"/>
      <c r="M266" s="205"/>
      <c r="N266" s="206"/>
      <c r="O266" s="204"/>
      <c r="P266" s="204"/>
      <c r="Q266" s="204"/>
      <c r="R266" s="204"/>
      <c r="S266" s="204"/>
      <c r="T266" s="204"/>
      <c r="U266" s="59"/>
    </row>
    <row r="267" spans="1:21" ht="30" customHeight="1" x14ac:dyDescent="0.25">
      <c r="A267" s="60"/>
      <c r="B267" s="203">
        <v>240</v>
      </c>
      <c r="C267" s="226"/>
      <c r="D267" s="205"/>
      <c r="E267" s="227"/>
      <c r="F267" s="235"/>
      <c r="G267" s="206"/>
      <c r="H267" s="207"/>
      <c r="I267" s="207"/>
      <c r="J267" s="207"/>
      <c r="K267" s="207"/>
      <c r="L267" s="207"/>
      <c r="M267" s="205"/>
      <c r="N267" s="206"/>
      <c r="O267" s="204"/>
      <c r="P267" s="204"/>
      <c r="Q267" s="204"/>
      <c r="R267" s="204"/>
      <c r="S267" s="204"/>
      <c r="T267" s="204"/>
      <c r="U267" s="59"/>
    </row>
    <row r="268" spans="1:21" ht="30" customHeight="1" x14ac:dyDescent="0.25">
      <c r="A268" s="60"/>
      <c r="B268" s="203">
        <v>241</v>
      </c>
      <c r="C268" s="226"/>
      <c r="D268" s="205"/>
      <c r="E268" s="227"/>
      <c r="F268" s="235"/>
      <c r="G268" s="206"/>
      <c r="H268" s="207"/>
      <c r="I268" s="207"/>
      <c r="J268" s="207"/>
      <c r="K268" s="207"/>
      <c r="L268" s="207"/>
      <c r="M268" s="205"/>
      <c r="N268" s="206"/>
      <c r="O268" s="204"/>
      <c r="P268" s="204"/>
      <c r="Q268" s="204"/>
      <c r="R268" s="204"/>
      <c r="S268" s="204"/>
      <c r="T268" s="204"/>
      <c r="U268" s="59"/>
    </row>
    <row r="269" spans="1:21" ht="30" customHeight="1" x14ac:dyDescent="0.25">
      <c r="A269" s="60"/>
      <c r="B269" s="203">
        <v>242</v>
      </c>
      <c r="C269" s="226"/>
      <c r="D269" s="205"/>
      <c r="E269" s="227"/>
      <c r="F269" s="235"/>
      <c r="G269" s="206"/>
      <c r="H269" s="207"/>
      <c r="I269" s="207"/>
      <c r="J269" s="207"/>
      <c r="K269" s="207"/>
      <c r="L269" s="207"/>
      <c r="M269" s="205"/>
      <c r="N269" s="206"/>
      <c r="O269" s="204"/>
      <c r="P269" s="204"/>
      <c r="Q269" s="204"/>
      <c r="R269" s="204"/>
      <c r="S269" s="204"/>
      <c r="T269" s="204"/>
      <c r="U269" s="59"/>
    </row>
    <row r="270" spans="1:21" ht="30" customHeight="1" x14ac:dyDescent="0.25">
      <c r="A270" s="60"/>
      <c r="B270" s="203">
        <v>243</v>
      </c>
      <c r="C270" s="226"/>
      <c r="D270" s="205"/>
      <c r="E270" s="227"/>
      <c r="F270" s="235"/>
      <c r="G270" s="206"/>
      <c r="H270" s="207"/>
      <c r="I270" s="207"/>
      <c r="J270" s="207"/>
      <c r="K270" s="207"/>
      <c r="L270" s="207"/>
      <c r="M270" s="205"/>
      <c r="N270" s="206"/>
      <c r="O270" s="204"/>
      <c r="P270" s="204"/>
      <c r="Q270" s="204"/>
      <c r="R270" s="204"/>
      <c r="S270" s="204"/>
      <c r="T270" s="204"/>
      <c r="U270" s="59"/>
    </row>
    <row r="271" spans="1:21" ht="30" customHeight="1" x14ac:dyDescent="0.25">
      <c r="A271" s="60"/>
      <c r="B271" s="203">
        <v>244</v>
      </c>
      <c r="C271" s="226"/>
      <c r="D271" s="205"/>
      <c r="E271" s="227"/>
      <c r="F271" s="235"/>
      <c r="G271" s="206"/>
      <c r="H271" s="207"/>
      <c r="I271" s="207"/>
      <c r="J271" s="207"/>
      <c r="K271" s="207"/>
      <c r="L271" s="207"/>
      <c r="M271" s="205"/>
      <c r="N271" s="206"/>
      <c r="O271" s="204"/>
      <c r="P271" s="204"/>
      <c r="Q271" s="204"/>
      <c r="R271" s="204"/>
      <c r="S271" s="204"/>
      <c r="T271" s="204"/>
      <c r="U271" s="59"/>
    </row>
    <row r="272" spans="1:21" ht="30" customHeight="1" x14ac:dyDescent="0.25">
      <c r="A272" s="60"/>
      <c r="B272" s="203">
        <v>245</v>
      </c>
      <c r="C272" s="226"/>
      <c r="D272" s="205"/>
      <c r="E272" s="227"/>
      <c r="F272" s="235"/>
      <c r="G272" s="206"/>
      <c r="H272" s="207"/>
      <c r="I272" s="207"/>
      <c r="J272" s="207"/>
      <c r="K272" s="207"/>
      <c r="L272" s="207"/>
      <c r="M272" s="205"/>
      <c r="N272" s="206"/>
      <c r="O272" s="204"/>
      <c r="P272" s="204"/>
      <c r="Q272" s="204"/>
      <c r="R272" s="204"/>
      <c r="S272" s="204"/>
      <c r="T272" s="204"/>
      <c r="U272" s="59"/>
    </row>
    <row r="273" spans="1:21" ht="30" customHeight="1" x14ac:dyDescent="0.25">
      <c r="A273" s="60"/>
      <c r="B273" s="203">
        <v>246</v>
      </c>
      <c r="C273" s="226"/>
      <c r="D273" s="205"/>
      <c r="E273" s="227"/>
      <c r="F273" s="235"/>
      <c r="G273" s="206"/>
      <c r="H273" s="207"/>
      <c r="I273" s="207"/>
      <c r="J273" s="207"/>
      <c r="K273" s="207"/>
      <c r="L273" s="207"/>
      <c r="M273" s="205"/>
      <c r="N273" s="206"/>
      <c r="O273" s="204"/>
      <c r="P273" s="204"/>
      <c r="Q273" s="204"/>
      <c r="R273" s="204"/>
      <c r="S273" s="204"/>
      <c r="T273" s="204"/>
      <c r="U273" s="59"/>
    </row>
    <row r="274" spans="1:21" ht="30" customHeight="1" x14ac:dyDescent="0.25">
      <c r="A274" s="60"/>
      <c r="B274" s="203">
        <v>247</v>
      </c>
      <c r="C274" s="226"/>
      <c r="D274" s="205"/>
      <c r="E274" s="227"/>
      <c r="F274" s="235"/>
      <c r="G274" s="206"/>
      <c r="H274" s="207"/>
      <c r="I274" s="207"/>
      <c r="J274" s="207"/>
      <c r="K274" s="207"/>
      <c r="L274" s="207"/>
      <c r="M274" s="205"/>
      <c r="N274" s="206"/>
      <c r="O274" s="204"/>
      <c r="P274" s="204"/>
      <c r="Q274" s="204"/>
      <c r="R274" s="204"/>
      <c r="S274" s="204"/>
      <c r="T274" s="204"/>
      <c r="U274" s="59"/>
    </row>
    <row r="275" spans="1:21" ht="30" customHeight="1" x14ac:dyDescent="0.25">
      <c r="A275" s="60"/>
      <c r="B275" s="203">
        <v>248</v>
      </c>
      <c r="C275" s="226"/>
      <c r="D275" s="205"/>
      <c r="E275" s="227"/>
      <c r="F275" s="235"/>
      <c r="G275" s="206"/>
      <c r="H275" s="207"/>
      <c r="I275" s="207"/>
      <c r="J275" s="207"/>
      <c r="K275" s="207"/>
      <c r="L275" s="207"/>
      <c r="M275" s="205"/>
      <c r="N275" s="206"/>
      <c r="O275" s="204"/>
      <c r="P275" s="204"/>
      <c r="Q275" s="204"/>
      <c r="R275" s="204"/>
      <c r="S275" s="204"/>
      <c r="T275" s="204"/>
      <c r="U275" s="59"/>
    </row>
    <row r="276" spans="1:21" ht="30" customHeight="1" x14ac:dyDescent="0.25">
      <c r="A276" s="60"/>
      <c r="B276" s="203">
        <v>249</v>
      </c>
      <c r="C276" s="226"/>
      <c r="D276" s="205"/>
      <c r="E276" s="227"/>
      <c r="F276" s="235"/>
      <c r="G276" s="206"/>
      <c r="H276" s="207"/>
      <c r="I276" s="207"/>
      <c r="J276" s="207"/>
      <c r="K276" s="207"/>
      <c r="L276" s="207"/>
      <c r="M276" s="205"/>
      <c r="N276" s="206"/>
      <c r="O276" s="204"/>
      <c r="P276" s="204"/>
      <c r="Q276" s="204"/>
      <c r="R276" s="204"/>
      <c r="S276" s="204"/>
      <c r="T276" s="204"/>
      <c r="U276" s="59"/>
    </row>
    <row r="277" spans="1:21" ht="30" customHeight="1" x14ac:dyDescent="0.25">
      <c r="A277" s="60"/>
      <c r="B277" s="203">
        <v>250</v>
      </c>
      <c r="C277" s="226"/>
      <c r="D277" s="205"/>
      <c r="E277" s="227"/>
      <c r="F277" s="235"/>
      <c r="G277" s="206"/>
      <c r="H277" s="207"/>
      <c r="I277" s="207"/>
      <c r="J277" s="207"/>
      <c r="K277" s="207"/>
      <c r="L277" s="207"/>
      <c r="M277" s="205"/>
      <c r="N277" s="206"/>
      <c r="O277" s="204"/>
      <c r="P277" s="204"/>
      <c r="Q277" s="204"/>
      <c r="R277" s="204"/>
      <c r="S277" s="204"/>
      <c r="T277" s="204"/>
      <c r="U277" s="59"/>
    </row>
    <row r="278" spans="1:21" ht="30" customHeight="1" x14ac:dyDescent="0.25">
      <c r="A278" s="60"/>
      <c r="B278" s="203">
        <v>251</v>
      </c>
      <c r="C278" s="226"/>
      <c r="D278" s="205"/>
      <c r="E278" s="227"/>
      <c r="F278" s="235"/>
      <c r="G278" s="206"/>
      <c r="H278" s="207"/>
      <c r="I278" s="207"/>
      <c r="J278" s="207"/>
      <c r="K278" s="207"/>
      <c r="L278" s="207"/>
      <c r="M278" s="205"/>
      <c r="N278" s="206"/>
      <c r="O278" s="204"/>
      <c r="P278" s="204"/>
      <c r="Q278" s="204"/>
      <c r="R278" s="204"/>
      <c r="S278" s="204"/>
      <c r="T278" s="204"/>
      <c r="U278" s="59"/>
    </row>
    <row r="279" spans="1:21" ht="30" customHeight="1" x14ac:dyDescent="0.25">
      <c r="A279" s="60"/>
      <c r="B279" s="203">
        <v>252</v>
      </c>
      <c r="C279" s="226"/>
      <c r="D279" s="205"/>
      <c r="E279" s="227"/>
      <c r="F279" s="235"/>
      <c r="G279" s="206"/>
      <c r="H279" s="207"/>
      <c r="I279" s="207"/>
      <c r="J279" s="207"/>
      <c r="K279" s="207"/>
      <c r="L279" s="207"/>
      <c r="M279" s="205"/>
      <c r="N279" s="206"/>
      <c r="O279" s="204"/>
      <c r="P279" s="204"/>
      <c r="Q279" s="204"/>
      <c r="R279" s="204"/>
      <c r="S279" s="204"/>
      <c r="T279" s="204"/>
      <c r="U279" s="59"/>
    </row>
    <row r="280" spans="1:21" ht="30" customHeight="1" x14ac:dyDescent="0.25">
      <c r="A280" s="60"/>
      <c r="B280" s="203">
        <v>253</v>
      </c>
      <c r="C280" s="226"/>
      <c r="D280" s="205"/>
      <c r="E280" s="227"/>
      <c r="F280" s="235"/>
      <c r="G280" s="206"/>
      <c r="H280" s="207"/>
      <c r="I280" s="207"/>
      <c r="J280" s="207"/>
      <c r="K280" s="207"/>
      <c r="L280" s="207"/>
      <c r="M280" s="205"/>
      <c r="N280" s="206"/>
      <c r="O280" s="204"/>
      <c r="P280" s="204"/>
      <c r="Q280" s="204"/>
      <c r="R280" s="204"/>
      <c r="S280" s="204"/>
      <c r="T280" s="204"/>
      <c r="U280" s="59"/>
    </row>
    <row r="281" spans="1:21" ht="30" customHeight="1" x14ac:dyDescent="0.25">
      <c r="A281" s="60"/>
      <c r="B281" s="203">
        <v>254</v>
      </c>
      <c r="C281" s="226"/>
      <c r="D281" s="205"/>
      <c r="E281" s="227"/>
      <c r="F281" s="235"/>
      <c r="G281" s="206"/>
      <c r="H281" s="207"/>
      <c r="I281" s="207"/>
      <c r="J281" s="207"/>
      <c r="K281" s="207"/>
      <c r="L281" s="207"/>
      <c r="M281" s="205"/>
      <c r="N281" s="206"/>
      <c r="O281" s="204"/>
      <c r="P281" s="204"/>
      <c r="Q281" s="204"/>
      <c r="R281" s="204"/>
      <c r="S281" s="204"/>
      <c r="T281" s="204"/>
      <c r="U281" s="59"/>
    </row>
    <row r="282" spans="1:21" ht="30" customHeight="1" x14ac:dyDescent="0.25">
      <c r="A282" s="60"/>
      <c r="B282" s="203">
        <v>255</v>
      </c>
      <c r="C282" s="226"/>
      <c r="D282" s="205"/>
      <c r="E282" s="227"/>
      <c r="F282" s="235"/>
      <c r="G282" s="206"/>
      <c r="H282" s="207"/>
      <c r="I282" s="207"/>
      <c r="J282" s="207"/>
      <c r="K282" s="207"/>
      <c r="L282" s="207"/>
      <c r="M282" s="205"/>
      <c r="N282" s="206"/>
      <c r="O282" s="204"/>
      <c r="P282" s="204"/>
      <c r="Q282" s="204"/>
      <c r="R282" s="204"/>
      <c r="S282" s="204"/>
      <c r="T282" s="204"/>
      <c r="U282" s="59"/>
    </row>
    <row r="283" spans="1:21" ht="30" customHeight="1" x14ac:dyDescent="0.25">
      <c r="A283" s="60"/>
      <c r="B283" s="203">
        <v>256</v>
      </c>
      <c r="C283" s="226"/>
      <c r="D283" s="205"/>
      <c r="E283" s="227"/>
      <c r="F283" s="235"/>
      <c r="G283" s="206"/>
      <c r="H283" s="207"/>
      <c r="I283" s="207"/>
      <c r="J283" s="207"/>
      <c r="K283" s="207"/>
      <c r="L283" s="207"/>
      <c r="M283" s="205"/>
      <c r="N283" s="206"/>
      <c r="O283" s="204"/>
      <c r="P283" s="204"/>
      <c r="Q283" s="204"/>
      <c r="R283" s="204"/>
      <c r="S283" s="204"/>
      <c r="T283" s="204"/>
      <c r="U283" s="59"/>
    </row>
    <row r="284" spans="1:21" ht="30" customHeight="1" x14ac:dyDescent="0.25">
      <c r="A284" s="60"/>
      <c r="B284" s="203">
        <v>257</v>
      </c>
      <c r="C284" s="226"/>
      <c r="D284" s="205"/>
      <c r="E284" s="227"/>
      <c r="F284" s="235"/>
      <c r="G284" s="206"/>
      <c r="H284" s="207"/>
      <c r="I284" s="207"/>
      <c r="J284" s="207"/>
      <c r="K284" s="207"/>
      <c r="L284" s="207"/>
      <c r="M284" s="205"/>
      <c r="N284" s="206"/>
      <c r="O284" s="204"/>
      <c r="P284" s="204"/>
      <c r="Q284" s="204"/>
      <c r="R284" s="204"/>
      <c r="S284" s="204"/>
      <c r="T284" s="204"/>
      <c r="U284" s="59"/>
    </row>
    <row r="285" spans="1:21" ht="30" customHeight="1" x14ac:dyDescent="0.25">
      <c r="A285" s="60"/>
      <c r="B285" s="203">
        <v>258</v>
      </c>
      <c r="C285" s="226"/>
      <c r="D285" s="205"/>
      <c r="E285" s="227"/>
      <c r="F285" s="235"/>
      <c r="G285" s="206"/>
      <c r="H285" s="207"/>
      <c r="I285" s="207"/>
      <c r="J285" s="207"/>
      <c r="K285" s="207"/>
      <c r="L285" s="207"/>
      <c r="M285" s="205"/>
      <c r="N285" s="206"/>
      <c r="O285" s="204"/>
      <c r="P285" s="204"/>
      <c r="Q285" s="204"/>
      <c r="R285" s="204"/>
      <c r="S285" s="204"/>
      <c r="T285" s="204"/>
      <c r="U285" s="59"/>
    </row>
    <row r="286" spans="1:21" ht="30" customHeight="1" x14ac:dyDescent="0.25">
      <c r="A286" s="60"/>
      <c r="B286" s="203">
        <v>259</v>
      </c>
      <c r="C286" s="226"/>
      <c r="D286" s="205"/>
      <c r="E286" s="227"/>
      <c r="F286" s="235"/>
      <c r="G286" s="206"/>
      <c r="H286" s="207"/>
      <c r="I286" s="207"/>
      <c r="J286" s="207"/>
      <c r="K286" s="207"/>
      <c r="L286" s="207"/>
      <c r="M286" s="205"/>
      <c r="N286" s="206"/>
      <c r="O286" s="204"/>
      <c r="P286" s="204"/>
      <c r="Q286" s="204"/>
      <c r="R286" s="204"/>
      <c r="S286" s="204"/>
      <c r="T286" s="204"/>
      <c r="U286" s="59"/>
    </row>
    <row r="287" spans="1:21" ht="30" customHeight="1" x14ac:dyDescent="0.25">
      <c r="A287" s="60"/>
      <c r="B287" s="203">
        <v>260</v>
      </c>
      <c r="C287" s="226"/>
      <c r="D287" s="205"/>
      <c r="E287" s="227"/>
      <c r="F287" s="235"/>
      <c r="G287" s="206"/>
      <c r="H287" s="207"/>
      <c r="I287" s="207"/>
      <c r="J287" s="207"/>
      <c r="K287" s="207"/>
      <c r="L287" s="207"/>
      <c r="M287" s="205"/>
      <c r="N287" s="206"/>
      <c r="O287" s="204"/>
      <c r="P287" s="204"/>
      <c r="Q287" s="204"/>
      <c r="R287" s="204"/>
      <c r="S287" s="204"/>
      <c r="T287" s="204"/>
      <c r="U287" s="59"/>
    </row>
    <row r="288" spans="1:21" ht="30" customHeight="1" x14ac:dyDescent="0.25">
      <c r="A288" s="60"/>
      <c r="B288" s="203">
        <v>261</v>
      </c>
      <c r="C288" s="226"/>
      <c r="D288" s="205"/>
      <c r="E288" s="227"/>
      <c r="F288" s="235"/>
      <c r="G288" s="206"/>
      <c r="H288" s="207"/>
      <c r="I288" s="207"/>
      <c r="J288" s="207"/>
      <c r="K288" s="207"/>
      <c r="L288" s="207"/>
      <c r="M288" s="205"/>
      <c r="N288" s="206"/>
      <c r="O288" s="204"/>
      <c r="P288" s="204"/>
      <c r="Q288" s="204"/>
      <c r="R288" s="204"/>
      <c r="S288" s="204"/>
      <c r="T288" s="204"/>
      <c r="U288" s="59"/>
    </row>
    <row r="289" spans="1:21" ht="30" customHeight="1" x14ac:dyDescent="0.25">
      <c r="A289" s="60"/>
      <c r="B289" s="203">
        <v>262</v>
      </c>
      <c r="C289" s="226"/>
      <c r="D289" s="205"/>
      <c r="E289" s="227"/>
      <c r="F289" s="235"/>
      <c r="G289" s="206"/>
      <c r="H289" s="207"/>
      <c r="I289" s="207"/>
      <c r="J289" s="207"/>
      <c r="K289" s="207"/>
      <c r="L289" s="207"/>
      <c r="M289" s="205"/>
      <c r="N289" s="206"/>
      <c r="O289" s="204"/>
      <c r="P289" s="204"/>
      <c r="Q289" s="204"/>
      <c r="R289" s="204"/>
      <c r="S289" s="204"/>
      <c r="T289" s="204"/>
      <c r="U289" s="59"/>
    </row>
    <row r="290" spans="1:21" ht="30" customHeight="1" x14ac:dyDescent="0.25">
      <c r="A290" s="60"/>
      <c r="B290" s="203">
        <v>263</v>
      </c>
      <c r="C290" s="226"/>
      <c r="D290" s="205"/>
      <c r="E290" s="227"/>
      <c r="F290" s="235"/>
      <c r="G290" s="206"/>
      <c r="H290" s="207"/>
      <c r="I290" s="207"/>
      <c r="J290" s="207"/>
      <c r="K290" s="207"/>
      <c r="L290" s="207"/>
      <c r="M290" s="205"/>
      <c r="N290" s="206"/>
      <c r="O290" s="204"/>
      <c r="P290" s="204"/>
      <c r="Q290" s="204"/>
      <c r="R290" s="204"/>
      <c r="S290" s="204"/>
      <c r="T290" s="204"/>
      <c r="U290" s="59"/>
    </row>
    <row r="291" spans="1:21" ht="30" customHeight="1" x14ac:dyDescent="0.25">
      <c r="A291" s="60"/>
      <c r="B291" s="203">
        <v>264</v>
      </c>
      <c r="C291" s="226"/>
      <c r="D291" s="205"/>
      <c r="E291" s="227"/>
      <c r="F291" s="235"/>
      <c r="G291" s="206"/>
      <c r="H291" s="207"/>
      <c r="I291" s="207"/>
      <c r="J291" s="207"/>
      <c r="K291" s="207"/>
      <c r="L291" s="207"/>
      <c r="M291" s="205"/>
      <c r="N291" s="206"/>
      <c r="O291" s="204"/>
      <c r="P291" s="204"/>
      <c r="Q291" s="204"/>
      <c r="R291" s="204"/>
      <c r="S291" s="204"/>
      <c r="T291" s="204"/>
      <c r="U291" s="59"/>
    </row>
    <row r="292" spans="1:21" ht="30" customHeight="1" x14ac:dyDescent="0.25">
      <c r="A292" s="60"/>
      <c r="B292" s="203">
        <v>265</v>
      </c>
      <c r="C292" s="226"/>
      <c r="D292" s="205"/>
      <c r="E292" s="227"/>
      <c r="F292" s="235"/>
      <c r="G292" s="206"/>
      <c r="H292" s="207"/>
      <c r="I292" s="207"/>
      <c r="J292" s="207"/>
      <c r="K292" s="207"/>
      <c r="L292" s="207"/>
      <c r="M292" s="205"/>
      <c r="N292" s="206"/>
      <c r="O292" s="204"/>
      <c r="P292" s="204"/>
      <c r="Q292" s="204"/>
      <c r="R292" s="204"/>
      <c r="S292" s="204"/>
      <c r="T292" s="204"/>
      <c r="U292" s="59"/>
    </row>
    <row r="293" spans="1:21" ht="30" customHeight="1" x14ac:dyDescent="0.25">
      <c r="A293" s="60"/>
      <c r="B293" s="203">
        <v>266</v>
      </c>
      <c r="C293" s="226"/>
      <c r="D293" s="205"/>
      <c r="E293" s="227"/>
      <c r="F293" s="235"/>
      <c r="G293" s="206"/>
      <c r="H293" s="207"/>
      <c r="I293" s="207"/>
      <c r="J293" s="207"/>
      <c r="K293" s="207"/>
      <c r="L293" s="207"/>
      <c r="M293" s="205"/>
      <c r="N293" s="206"/>
      <c r="O293" s="204"/>
      <c r="P293" s="204"/>
      <c r="Q293" s="204"/>
      <c r="R293" s="204"/>
      <c r="S293" s="204"/>
      <c r="T293" s="204"/>
      <c r="U293" s="59"/>
    </row>
    <row r="294" spans="1:21" ht="30" customHeight="1" x14ac:dyDescent="0.25">
      <c r="A294" s="60"/>
      <c r="B294" s="203">
        <v>267</v>
      </c>
      <c r="C294" s="226"/>
      <c r="D294" s="205"/>
      <c r="E294" s="227"/>
      <c r="F294" s="235"/>
      <c r="G294" s="206"/>
      <c r="H294" s="207"/>
      <c r="I294" s="207"/>
      <c r="J294" s="207"/>
      <c r="K294" s="207"/>
      <c r="L294" s="207"/>
      <c r="M294" s="205"/>
      <c r="N294" s="206"/>
      <c r="O294" s="204"/>
      <c r="P294" s="204"/>
      <c r="Q294" s="204"/>
      <c r="R294" s="204"/>
      <c r="S294" s="204"/>
      <c r="T294" s="204"/>
      <c r="U294" s="59"/>
    </row>
    <row r="295" spans="1:21" ht="30" customHeight="1" x14ac:dyDescent="0.25">
      <c r="A295" s="60"/>
      <c r="B295" s="203">
        <v>268</v>
      </c>
      <c r="C295" s="226"/>
      <c r="D295" s="205"/>
      <c r="E295" s="227"/>
      <c r="F295" s="235"/>
      <c r="G295" s="206"/>
      <c r="H295" s="207"/>
      <c r="I295" s="207"/>
      <c r="J295" s="207"/>
      <c r="K295" s="207"/>
      <c r="L295" s="207"/>
      <c r="M295" s="205"/>
      <c r="N295" s="206"/>
      <c r="O295" s="204"/>
      <c r="P295" s="204"/>
      <c r="Q295" s="204"/>
      <c r="R295" s="204"/>
      <c r="S295" s="204"/>
      <c r="T295" s="204"/>
      <c r="U295" s="59"/>
    </row>
    <row r="296" spans="1:21" ht="30" customHeight="1" x14ac:dyDescent="0.25">
      <c r="A296" s="60"/>
      <c r="B296" s="203">
        <v>269</v>
      </c>
      <c r="C296" s="226"/>
      <c r="D296" s="205"/>
      <c r="E296" s="227"/>
      <c r="F296" s="235"/>
      <c r="G296" s="206"/>
      <c r="H296" s="207"/>
      <c r="I296" s="207"/>
      <c r="J296" s="207"/>
      <c r="K296" s="207"/>
      <c r="L296" s="207"/>
      <c r="M296" s="205"/>
      <c r="N296" s="206"/>
      <c r="O296" s="204"/>
      <c r="P296" s="204"/>
      <c r="Q296" s="204"/>
      <c r="R296" s="204"/>
      <c r="S296" s="204"/>
      <c r="T296" s="204"/>
      <c r="U296" s="59"/>
    </row>
    <row r="297" spans="1:21" ht="30" customHeight="1" x14ac:dyDescent="0.25">
      <c r="A297" s="60"/>
      <c r="B297" s="203">
        <v>270</v>
      </c>
      <c r="C297" s="226"/>
      <c r="D297" s="205"/>
      <c r="E297" s="227"/>
      <c r="F297" s="235"/>
      <c r="G297" s="206"/>
      <c r="H297" s="207"/>
      <c r="I297" s="207"/>
      <c r="J297" s="207"/>
      <c r="K297" s="207"/>
      <c r="L297" s="207"/>
      <c r="M297" s="205"/>
      <c r="N297" s="206"/>
      <c r="O297" s="204"/>
      <c r="P297" s="204"/>
      <c r="Q297" s="204"/>
      <c r="R297" s="204"/>
      <c r="S297" s="204"/>
      <c r="T297" s="204"/>
      <c r="U297" s="59"/>
    </row>
    <row r="298" spans="1:21" ht="30" customHeight="1" x14ac:dyDescent="0.25">
      <c r="A298" s="60"/>
      <c r="B298" s="203">
        <v>271</v>
      </c>
      <c r="C298" s="226"/>
      <c r="D298" s="205"/>
      <c r="E298" s="227"/>
      <c r="F298" s="235"/>
      <c r="G298" s="206"/>
      <c r="H298" s="207"/>
      <c r="I298" s="207"/>
      <c r="J298" s="207"/>
      <c r="K298" s="207"/>
      <c r="L298" s="207"/>
      <c r="M298" s="205"/>
      <c r="N298" s="206"/>
      <c r="O298" s="204"/>
      <c r="P298" s="204"/>
      <c r="Q298" s="204"/>
      <c r="R298" s="204"/>
      <c r="S298" s="204"/>
      <c r="T298" s="204"/>
      <c r="U298" s="59"/>
    </row>
    <row r="299" spans="1:21" ht="30" customHeight="1" x14ac:dyDescent="0.25">
      <c r="A299" s="60"/>
      <c r="B299" s="203">
        <v>272</v>
      </c>
      <c r="C299" s="226"/>
      <c r="D299" s="205"/>
      <c r="E299" s="227"/>
      <c r="F299" s="235"/>
      <c r="G299" s="206"/>
      <c r="H299" s="207"/>
      <c r="I299" s="207"/>
      <c r="J299" s="207"/>
      <c r="K299" s="207"/>
      <c r="L299" s="207"/>
      <c r="M299" s="205"/>
      <c r="N299" s="206"/>
      <c r="O299" s="204"/>
      <c r="P299" s="204"/>
      <c r="Q299" s="204"/>
      <c r="R299" s="204"/>
      <c r="S299" s="204"/>
      <c r="T299" s="204"/>
      <c r="U299" s="59"/>
    </row>
    <row r="300" spans="1:21" ht="30" customHeight="1" x14ac:dyDescent="0.25">
      <c r="A300" s="60"/>
      <c r="B300" s="203">
        <v>273</v>
      </c>
      <c r="C300" s="226"/>
      <c r="D300" s="205"/>
      <c r="E300" s="227"/>
      <c r="F300" s="235"/>
      <c r="G300" s="206"/>
      <c r="H300" s="207"/>
      <c r="I300" s="207"/>
      <c r="J300" s="207"/>
      <c r="K300" s="207"/>
      <c r="L300" s="207"/>
      <c r="M300" s="205"/>
      <c r="N300" s="206"/>
      <c r="O300" s="204"/>
      <c r="P300" s="204"/>
      <c r="Q300" s="204"/>
      <c r="R300" s="204"/>
      <c r="S300" s="204"/>
      <c r="T300" s="204"/>
      <c r="U300" s="59"/>
    </row>
    <row r="301" spans="1:21" ht="30" customHeight="1" x14ac:dyDescent="0.25">
      <c r="A301" s="60"/>
      <c r="B301" s="203">
        <v>274</v>
      </c>
      <c r="C301" s="226"/>
      <c r="D301" s="205"/>
      <c r="E301" s="227"/>
      <c r="F301" s="235"/>
      <c r="G301" s="206"/>
      <c r="H301" s="207"/>
      <c r="I301" s="207"/>
      <c r="J301" s="207"/>
      <c r="K301" s="207"/>
      <c r="L301" s="207"/>
      <c r="M301" s="205"/>
      <c r="N301" s="206"/>
      <c r="O301" s="204"/>
      <c r="P301" s="204"/>
      <c r="Q301" s="204"/>
      <c r="R301" s="204"/>
      <c r="S301" s="204"/>
      <c r="T301" s="204"/>
      <c r="U301" s="59"/>
    </row>
    <row r="302" spans="1:21" ht="30" customHeight="1" x14ac:dyDescent="0.25">
      <c r="A302" s="60"/>
      <c r="B302" s="203">
        <v>275</v>
      </c>
      <c r="C302" s="226"/>
      <c r="D302" s="205"/>
      <c r="E302" s="227"/>
      <c r="F302" s="235"/>
      <c r="G302" s="206"/>
      <c r="H302" s="207"/>
      <c r="I302" s="207"/>
      <c r="J302" s="207"/>
      <c r="K302" s="207"/>
      <c r="L302" s="207"/>
      <c r="M302" s="205"/>
      <c r="N302" s="206"/>
      <c r="O302" s="204"/>
      <c r="P302" s="204"/>
      <c r="Q302" s="204"/>
      <c r="R302" s="204"/>
      <c r="S302" s="204"/>
      <c r="T302" s="204"/>
      <c r="U302" s="59"/>
    </row>
    <row r="303" spans="1:21" ht="30" customHeight="1" x14ac:dyDescent="0.25">
      <c r="A303" s="60"/>
      <c r="B303" s="203">
        <v>276</v>
      </c>
      <c r="C303" s="226"/>
      <c r="D303" s="205"/>
      <c r="E303" s="227"/>
      <c r="F303" s="235"/>
      <c r="G303" s="206"/>
      <c r="H303" s="207"/>
      <c r="I303" s="207"/>
      <c r="J303" s="207"/>
      <c r="K303" s="207"/>
      <c r="L303" s="207"/>
      <c r="M303" s="205"/>
      <c r="N303" s="206"/>
      <c r="O303" s="204"/>
      <c r="P303" s="204"/>
      <c r="Q303" s="204"/>
      <c r="R303" s="204"/>
      <c r="S303" s="204"/>
      <c r="T303" s="204"/>
      <c r="U303" s="59"/>
    </row>
    <row r="304" spans="1:21" ht="30" customHeight="1" x14ac:dyDescent="0.25">
      <c r="A304" s="60"/>
      <c r="B304" s="203">
        <v>277</v>
      </c>
      <c r="C304" s="226"/>
      <c r="D304" s="205"/>
      <c r="E304" s="227"/>
      <c r="F304" s="235"/>
      <c r="G304" s="206"/>
      <c r="H304" s="207"/>
      <c r="I304" s="207"/>
      <c r="J304" s="207"/>
      <c r="K304" s="207"/>
      <c r="L304" s="207"/>
      <c r="M304" s="205"/>
      <c r="N304" s="206"/>
      <c r="O304" s="204"/>
      <c r="P304" s="204"/>
      <c r="Q304" s="204"/>
      <c r="R304" s="204"/>
      <c r="S304" s="204"/>
      <c r="T304" s="204"/>
      <c r="U304" s="59"/>
    </row>
    <row r="305" spans="1:21" ht="30" customHeight="1" x14ac:dyDescent="0.25">
      <c r="A305" s="60"/>
      <c r="B305" s="203">
        <v>278</v>
      </c>
      <c r="C305" s="226"/>
      <c r="D305" s="205"/>
      <c r="E305" s="227"/>
      <c r="F305" s="235"/>
      <c r="G305" s="206"/>
      <c r="H305" s="207"/>
      <c r="I305" s="207"/>
      <c r="J305" s="207"/>
      <c r="K305" s="207"/>
      <c r="L305" s="207"/>
      <c r="M305" s="205"/>
      <c r="N305" s="206"/>
      <c r="O305" s="204"/>
      <c r="P305" s="204"/>
      <c r="Q305" s="204"/>
      <c r="R305" s="204"/>
      <c r="S305" s="204"/>
      <c r="T305" s="204"/>
      <c r="U305" s="59"/>
    </row>
    <row r="306" spans="1:21" ht="30" customHeight="1" x14ac:dyDescent="0.25">
      <c r="A306" s="60"/>
      <c r="B306" s="203">
        <v>279</v>
      </c>
      <c r="C306" s="226"/>
      <c r="D306" s="205"/>
      <c r="E306" s="227"/>
      <c r="F306" s="235"/>
      <c r="G306" s="206"/>
      <c r="H306" s="207"/>
      <c r="I306" s="207"/>
      <c r="J306" s="207"/>
      <c r="K306" s="207"/>
      <c r="L306" s="207"/>
      <c r="M306" s="205"/>
      <c r="N306" s="206"/>
      <c r="O306" s="204"/>
      <c r="P306" s="204"/>
      <c r="Q306" s="204"/>
      <c r="R306" s="204"/>
      <c r="S306" s="204"/>
      <c r="T306" s="204"/>
      <c r="U306" s="59"/>
    </row>
    <row r="307" spans="1:21" ht="30" customHeight="1" x14ac:dyDescent="0.25">
      <c r="A307" s="60"/>
      <c r="B307" s="203">
        <v>280</v>
      </c>
      <c r="C307" s="226"/>
      <c r="D307" s="205"/>
      <c r="E307" s="227"/>
      <c r="F307" s="235"/>
      <c r="G307" s="206"/>
      <c r="H307" s="207"/>
      <c r="I307" s="207"/>
      <c r="J307" s="207"/>
      <c r="K307" s="207"/>
      <c r="L307" s="207"/>
      <c r="M307" s="205"/>
      <c r="N307" s="206"/>
      <c r="O307" s="204"/>
      <c r="P307" s="204"/>
      <c r="Q307" s="204"/>
      <c r="R307" s="204"/>
      <c r="S307" s="204"/>
      <c r="T307" s="204"/>
      <c r="U307" s="59"/>
    </row>
    <row r="308" spans="1:21" ht="30" customHeight="1" x14ac:dyDescent="0.25">
      <c r="A308" s="60"/>
      <c r="B308" s="203">
        <v>281</v>
      </c>
      <c r="C308" s="226"/>
      <c r="D308" s="205"/>
      <c r="E308" s="227"/>
      <c r="F308" s="235"/>
      <c r="G308" s="206"/>
      <c r="H308" s="207"/>
      <c r="I308" s="207"/>
      <c r="J308" s="207"/>
      <c r="K308" s="207"/>
      <c r="L308" s="207"/>
      <c r="M308" s="205"/>
      <c r="N308" s="206"/>
      <c r="O308" s="204"/>
      <c r="P308" s="204"/>
      <c r="Q308" s="204"/>
      <c r="R308" s="204"/>
      <c r="S308" s="204"/>
      <c r="T308" s="204"/>
      <c r="U308" s="59"/>
    </row>
    <row r="309" spans="1:21" ht="30" customHeight="1" x14ac:dyDescent="0.25">
      <c r="A309" s="60"/>
      <c r="B309" s="203">
        <v>282</v>
      </c>
      <c r="C309" s="226"/>
      <c r="D309" s="205"/>
      <c r="E309" s="227"/>
      <c r="F309" s="235"/>
      <c r="G309" s="206"/>
      <c r="H309" s="207"/>
      <c r="I309" s="207"/>
      <c r="J309" s="207"/>
      <c r="K309" s="207"/>
      <c r="L309" s="207"/>
      <c r="M309" s="205"/>
      <c r="N309" s="206"/>
      <c r="O309" s="204"/>
      <c r="P309" s="204"/>
      <c r="Q309" s="204"/>
      <c r="R309" s="204"/>
      <c r="S309" s="204"/>
      <c r="T309" s="204"/>
      <c r="U309" s="59"/>
    </row>
    <row r="310" spans="1:21" ht="30" customHeight="1" x14ac:dyDescent="0.25">
      <c r="A310" s="60"/>
      <c r="B310" s="203">
        <v>283</v>
      </c>
      <c r="C310" s="226"/>
      <c r="D310" s="205"/>
      <c r="E310" s="227"/>
      <c r="F310" s="235"/>
      <c r="G310" s="206"/>
      <c r="H310" s="207"/>
      <c r="I310" s="207"/>
      <c r="J310" s="207"/>
      <c r="K310" s="207"/>
      <c r="L310" s="207"/>
      <c r="M310" s="205"/>
      <c r="N310" s="206"/>
      <c r="O310" s="204"/>
      <c r="P310" s="204"/>
      <c r="Q310" s="204"/>
      <c r="R310" s="204"/>
      <c r="S310" s="204"/>
      <c r="T310" s="204"/>
      <c r="U310" s="59"/>
    </row>
    <row r="311" spans="1:21" ht="30" customHeight="1" x14ac:dyDescent="0.25">
      <c r="A311" s="60"/>
      <c r="B311" s="203">
        <v>284</v>
      </c>
      <c r="C311" s="226"/>
      <c r="D311" s="205"/>
      <c r="E311" s="227"/>
      <c r="F311" s="235"/>
      <c r="G311" s="206"/>
      <c r="H311" s="207"/>
      <c r="I311" s="207"/>
      <c r="J311" s="207"/>
      <c r="K311" s="207"/>
      <c r="L311" s="207"/>
      <c r="M311" s="205"/>
      <c r="N311" s="206"/>
      <c r="O311" s="204"/>
      <c r="P311" s="204"/>
      <c r="Q311" s="204"/>
      <c r="R311" s="204"/>
      <c r="S311" s="204"/>
      <c r="T311" s="204"/>
      <c r="U311" s="59"/>
    </row>
    <row r="312" spans="1:21" ht="30" customHeight="1" x14ac:dyDescent="0.25">
      <c r="A312" s="60"/>
      <c r="B312" s="203">
        <v>285</v>
      </c>
      <c r="C312" s="226"/>
      <c r="D312" s="205"/>
      <c r="E312" s="227"/>
      <c r="F312" s="235"/>
      <c r="G312" s="206"/>
      <c r="H312" s="207"/>
      <c r="I312" s="207"/>
      <c r="J312" s="207"/>
      <c r="K312" s="207"/>
      <c r="L312" s="207"/>
      <c r="M312" s="205"/>
      <c r="N312" s="206"/>
      <c r="O312" s="204"/>
      <c r="P312" s="204"/>
      <c r="Q312" s="204"/>
      <c r="R312" s="204"/>
      <c r="S312" s="204"/>
      <c r="T312" s="204"/>
      <c r="U312" s="59"/>
    </row>
    <row r="313" spans="1:21" ht="30" customHeight="1" x14ac:dyDescent="0.25">
      <c r="A313" s="60"/>
      <c r="B313" s="203">
        <v>286</v>
      </c>
      <c r="C313" s="226"/>
      <c r="D313" s="205"/>
      <c r="E313" s="227"/>
      <c r="F313" s="235"/>
      <c r="G313" s="206"/>
      <c r="H313" s="207"/>
      <c r="I313" s="207"/>
      <c r="J313" s="207"/>
      <c r="K313" s="207"/>
      <c r="L313" s="207"/>
      <c r="M313" s="205"/>
      <c r="N313" s="206"/>
      <c r="O313" s="204"/>
      <c r="P313" s="204"/>
      <c r="Q313" s="204"/>
      <c r="R313" s="204"/>
      <c r="S313" s="204"/>
      <c r="T313" s="204"/>
      <c r="U313" s="59"/>
    </row>
    <row r="314" spans="1:21" ht="30" customHeight="1" x14ac:dyDescent="0.25">
      <c r="A314" s="60"/>
      <c r="B314" s="203">
        <v>287</v>
      </c>
      <c r="C314" s="226"/>
      <c r="D314" s="205"/>
      <c r="E314" s="227"/>
      <c r="F314" s="235"/>
      <c r="G314" s="206"/>
      <c r="H314" s="207"/>
      <c r="I314" s="207"/>
      <c r="J314" s="207"/>
      <c r="K314" s="207"/>
      <c r="L314" s="207"/>
      <c r="M314" s="205"/>
      <c r="N314" s="206"/>
      <c r="O314" s="204"/>
      <c r="P314" s="204"/>
      <c r="Q314" s="204"/>
      <c r="R314" s="204"/>
      <c r="S314" s="204"/>
      <c r="T314" s="204"/>
      <c r="U314" s="59"/>
    </row>
    <row r="315" spans="1:21" ht="30" customHeight="1" x14ac:dyDescent="0.25">
      <c r="A315" s="60"/>
      <c r="B315" s="203">
        <v>288</v>
      </c>
      <c r="C315" s="226"/>
      <c r="D315" s="205"/>
      <c r="E315" s="227"/>
      <c r="F315" s="235"/>
      <c r="G315" s="206"/>
      <c r="H315" s="207"/>
      <c r="I315" s="207"/>
      <c r="J315" s="207"/>
      <c r="K315" s="207"/>
      <c r="L315" s="207"/>
      <c r="M315" s="205"/>
      <c r="N315" s="206"/>
      <c r="O315" s="204"/>
      <c r="P315" s="204"/>
      <c r="Q315" s="204"/>
      <c r="R315" s="204"/>
      <c r="S315" s="204"/>
      <c r="T315" s="204"/>
      <c r="U315" s="59"/>
    </row>
    <row r="316" spans="1:21" ht="30" customHeight="1" x14ac:dyDescent="0.25">
      <c r="A316" s="60"/>
      <c r="B316" s="203">
        <v>289</v>
      </c>
      <c r="C316" s="226"/>
      <c r="D316" s="205"/>
      <c r="E316" s="227"/>
      <c r="F316" s="235"/>
      <c r="G316" s="206"/>
      <c r="H316" s="207"/>
      <c r="I316" s="207"/>
      <c r="J316" s="207"/>
      <c r="K316" s="207"/>
      <c r="L316" s="207"/>
      <c r="M316" s="205"/>
      <c r="N316" s="206"/>
      <c r="O316" s="204"/>
      <c r="P316" s="204"/>
      <c r="Q316" s="204"/>
      <c r="R316" s="204"/>
      <c r="S316" s="204"/>
      <c r="T316" s="204"/>
      <c r="U316" s="59"/>
    </row>
    <row r="317" spans="1:21" ht="30" customHeight="1" x14ac:dyDescent="0.25">
      <c r="A317" s="60"/>
      <c r="B317" s="203">
        <v>290</v>
      </c>
      <c r="C317" s="226"/>
      <c r="D317" s="205"/>
      <c r="E317" s="227"/>
      <c r="F317" s="235"/>
      <c r="G317" s="206"/>
      <c r="H317" s="207"/>
      <c r="I317" s="207"/>
      <c r="J317" s="207"/>
      <c r="K317" s="207"/>
      <c r="L317" s="207"/>
      <c r="M317" s="205"/>
      <c r="N317" s="206"/>
      <c r="O317" s="204"/>
      <c r="P317" s="204"/>
      <c r="Q317" s="204"/>
      <c r="R317" s="204"/>
      <c r="S317" s="204"/>
      <c r="T317" s="204"/>
      <c r="U317" s="59"/>
    </row>
    <row r="318" spans="1:21" ht="30" customHeight="1" x14ac:dyDescent="0.25">
      <c r="A318" s="60"/>
      <c r="B318" s="203">
        <v>291</v>
      </c>
      <c r="C318" s="226"/>
      <c r="D318" s="205"/>
      <c r="E318" s="227"/>
      <c r="F318" s="235"/>
      <c r="G318" s="206"/>
      <c r="H318" s="207"/>
      <c r="I318" s="207"/>
      <c r="J318" s="207"/>
      <c r="K318" s="207"/>
      <c r="L318" s="207"/>
      <c r="M318" s="205"/>
      <c r="N318" s="206"/>
      <c r="O318" s="204"/>
      <c r="P318" s="204"/>
      <c r="Q318" s="204"/>
      <c r="R318" s="204"/>
      <c r="S318" s="204"/>
      <c r="T318" s="204"/>
      <c r="U318" s="59"/>
    </row>
    <row r="319" spans="1:21" ht="30" customHeight="1" x14ac:dyDescent="0.25">
      <c r="A319" s="60"/>
      <c r="B319" s="203">
        <v>292</v>
      </c>
      <c r="C319" s="226"/>
      <c r="D319" s="205"/>
      <c r="E319" s="227"/>
      <c r="F319" s="235"/>
      <c r="G319" s="206"/>
      <c r="H319" s="207"/>
      <c r="I319" s="207"/>
      <c r="J319" s="207"/>
      <c r="K319" s="207"/>
      <c r="L319" s="207"/>
      <c r="M319" s="205"/>
      <c r="N319" s="206"/>
      <c r="O319" s="204"/>
      <c r="P319" s="204"/>
      <c r="Q319" s="204"/>
      <c r="R319" s="204"/>
      <c r="S319" s="204"/>
      <c r="T319" s="204"/>
      <c r="U319" s="59"/>
    </row>
    <row r="320" spans="1:21" ht="30" customHeight="1" x14ac:dyDescent="0.25">
      <c r="A320" s="60"/>
      <c r="B320" s="203">
        <v>293</v>
      </c>
      <c r="C320" s="226"/>
      <c r="D320" s="205"/>
      <c r="E320" s="227"/>
      <c r="F320" s="235"/>
      <c r="G320" s="206"/>
      <c r="H320" s="207"/>
      <c r="I320" s="207"/>
      <c r="J320" s="207"/>
      <c r="K320" s="207"/>
      <c r="L320" s="207"/>
      <c r="M320" s="205"/>
      <c r="N320" s="206"/>
      <c r="O320" s="204"/>
      <c r="P320" s="204"/>
      <c r="Q320" s="204"/>
      <c r="R320" s="204"/>
      <c r="S320" s="204"/>
      <c r="T320" s="204"/>
      <c r="U320" s="59"/>
    </row>
    <row r="321" spans="1:21" ht="30" customHeight="1" x14ac:dyDescent="0.25">
      <c r="A321" s="60"/>
      <c r="B321" s="203">
        <v>294</v>
      </c>
      <c r="C321" s="226"/>
      <c r="D321" s="205"/>
      <c r="E321" s="227"/>
      <c r="F321" s="235"/>
      <c r="G321" s="206"/>
      <c r="H321" s="207"/>
      <c r="I321" s="207"/>
      <c r="J321" s="207"/>
      <c r="K321" s="207"/>
      <c r="L321" s="207"/>
      <c r="M321" s="205"/>
      <c r="N321" s="206"/>
      <c r="O321" s="204"/>
      <c r="P321" s="204"/>
      <c r="Q321" s="204"/>
      <c r="R321" s="204"/>
      <c r="S321" s="204"/>
      <c r="T321" s="204"/>
      <c r="U321" s="59"/>
    </row>
    <row r="322" spans="1:21" ht="30" customHeight="1" x14ac:dyDescent="0.25">
      <c r="A322" s="60"/>
      <c r="B322" s="203">
        <v>295</v>
      </c>
      <c r="C322" s="226"/>
      <c r="D322" s="205"/>
      <c r="E322" s="227"/>
      <c r="F322" s="235"/>
      <c r="G322" s="206"/>
      <c r="H322" s="207"/>
      <c r="I322" s="207"/>
      <c r="J322" s="207"/>
      <c r="K322" s="207"/>
      <c r="L322" s="207"/>
      <c r="M322" s="205"/>
      <c r="N322" s="206"/>
      <c r="O322" s="204"/>
      <c r="P322" s="204"/>
      <c r="Q322" s="204"/>
      <c r="R322" s="204"/>
      <c r="S322" s="204"/>
      <c r="T322" s="204"/>
      <c r="U322" s="59"/>
    </row>
    <row r="323" spans="1:21" ht="30" customHeight="1" x14ac:dyDescent="0.25">
      <c r="A323" s="60"/>
      <c r="B323" s="203">
        <v>296</v>
      </c>
      <c r="C323" s="226"/>
      <c r="D323" s="205"/>
      <c r="E323" s="227"/>
      <c r="F323" s="235"/>
      <c r="G323" s="206"/>
      <c r="H323" s="207"/>
      <c r="I323" s="207"/>
      <c r="J323" s="207"/>
      <c r="K323" s="207"/>
      <c r="L323" s="207"/>
      <c r="M323" s="205"/>
      <c r="N323" s="206"/>
      <c r="O323" s="204"/>
      <c r="P323" s="204"/>
      <c r="Q323" s="204"/>
      <c r="R323" s="204"/>
      <c r="S323" s="204"/>
      <c r="T323" s="204"/>
      <c r="U323" s="59"/>
    </row>
    <row r="324" spans="1:21" ht="30" customHeight="1" x14ac:dyDescent="0.25">
      <c r="A324" s="60"/>
      <c r="B324" s="203">
        <v>297</v>
      </c>
      <c r="C324" s="226"/>
      <c r="D324" s="205"/>
      <c r="E324" s="227"/>
      <c r="F324" s="235"/>
      <c r="G324" s="206"/>
      <c r="H324" s="207"/>
      <c r="I324" s="207"/>
      <c r="J324" s="207"/>
      <c r="K324" s="207"/>
      <c r="L324" s="207"/>
      <c r="M324" s="205"/>
      <c r="N324" s="206"/>
      <c r="O324" s="204"/>
      <c r="P324" s="204"/>
      <c r="Q324" s="204"/>
      <c r="R324" s="204"/>
      <c r="S324" s="204"/>
      <c r="T324" s="204"/>
      <c r="U324" s="59"/>
    </row>
    <row r="325" spans="1:21" ht="30" customHeight="1" x14ac:dyDescent="0.25">
      <c r="A325" s="60"/>
      <c r="B325" s="203">
        <v>298</v>
      </c>
      <c r="C325" s="226"/>
      <c r="D325" s="205"/>
      <c r="E325" s="227"/>
      <c r="F325" s="235"/>
      <c r="G325" s="206"/>
      <c r="H325" s="207"/>
      <c r="I325" s="207"/>
      <c r="J325" s="207"/>
      <c r="K325" s="207"/>
      <c r="L325" s="207"/>
      <c r="M325" s="205"/>
      <c r="N325" s="206"/>
      <c r="O325" s="204"/>
      <c r="P325" s="204"/>
      <c r="Q325" s="204"/>
      <c r="R325" s="204"/>
      <c r="S325" s="204"/>
      <c r="T325" s="204"/>
      <c r="U325" s="59"/>
    </row>
    <row r="326" spans="1:21" ht="30" customHeight="1" x14ac:dyDescent="0.25">
      <c r="A326" s="60"/>
      <c r="B326" s="203">
        <v>299</v>
      </c>
      <c r="C326" s="226"/>
      <c r="D326" s="205"/>
      <c r="E326" s="227"/>
      <c r="F326" s="235"/>
      <c r="G326" s="206"/>
      <c r="H326" s="207"/>
      <c r="I326" s="207"/>
      <c r="J326" s="207"/>
      <c r="K326" s="207"/>
      <c r="L326" s="207"/>
      <c r="M326" s="205"/>
      <c r="N326" s="206"/>
      <c r="O326" s="204"/>
      <c r="P326" s="204"/>
      <c r="Q326" s="204"/>
      <c r="R326" s="204"/>
      <c r="S326" s="204"/>
      <c r="T326" s="204"/>
      <c r="U326" s="59"/>
    </row>
    <row r="327" spans="1:21" ht="30" customHeight="1" x14ac:dyDescent="0.25">
      <c r="A327" s="60"/>
      <c r="B327" s="203">
        <v>300</v>
      </c>
      <c r="C327" s="226"/>
      <c r="D327" s="205"/>
      <c r="E327" s="227"/>
      <c r="F327" s="235"/>
      <c r="G327" s="206"/>
      <c r="H327" s="207"/>
      <c r="I327" s="207"/>
      <c r="J327" s="207"/>
      <c r="K327" s="207"/>
      <c r="L327" s="207"/>
      <c r="M327" s="205"/>
      <c r="N327" s="206"/>
      <c r="O327" s="204"/>
      <c r="P327" s="204"/>
      <c r="Q327" s="204"/>
      <c r="R327" s="204"/>
      <c r="S327" s="204"/>
      <c r="T327" s="204"/>
      <c r="U327" s="59"/>
    </row>
    <row r="328" spans="1:21" ht="30" customHeight="1" x14ac:dyDescent="0.25">
      <c r="A328" s="60"/>
      <c r="B328" s="203">
        <v>301</v>
      </c>
      <c r="C328" s="226"/>
      <c r="D328" s="205"/>
      <c r="E328" s="227"/>
      <c r="F328" s="235"/>
      <c r="G328" s="206"/>
      <c r="H328" s="207"/>
      <c r="I328" s="207"/>
      <c r="J328" s="207"/>
      <c r="K328" s="207"/>
      <c r="L328" s="207"/>
      <c r="M328" s="205"/>
      <c r="N328" s="206"/>
      <c r="O328" s="204"/>
      <c r="P328" s="204"/>
      <c r="Q328" s="204"/>
      <c r="R328" s="204"/>
      <c r="S328" s="204"/>
      <c r="T328" s="204"/>
      <c r="U328" s="59"/>
    </row>
    <row r="329" spans="1:21" ht="30" customHeight="1" x14ac:dyDescent="0.25">
      <c r="A329" s="60"/>
      <c r="B329" s="203">
        <v>302</v>
      </c>
      <c r="C329" s="226"/>
      <c r="D329" s="205"/>
      <c r="E329" s="227"/>
      <c r="F329" s="235"/>
      <c r="G329" s="206"/>
      <c r="H329" s="207"/>
      <c r="I329" s="207"/>
      <c r="J329" s="207"/>
      <c r="K329" s="207"/>
      <c r="L329" s="207"/>
      <c r="M329" s="205"/>
      <c r="N329" s="206"/>
      <c r="O329" s="204"/>
      <c r="P329" s="204"/>
      <c r="Q329" s="204"/>
      <c r="R329" s="204"/>
      <c r="S329" s="204"/>
      <c r="T329" s="204"/>
      <c r="U329" s="59"/>
    </row>
    <row r="330" spans="1:21" ht="30" customHeight="1" x14ac:dyDescent="0.25">
      <c r="A330" s="60"/>
      <c r="B330" s="203">
        <v>303</v>
      </c>
      <c r="C330" s="226"/>
      <c r="D330" s="205"/>
      <c r="E330" s="227"/>
      <c r="F330" s="235"/>
      <c r="G330" s="206"/>
      <c r="H330" s="207"/>
      <c r="I330" s="207"/>
      <c r="J330" s="207"/>
      <c r="K330" s="207"/>
      <c r="L330" s="207"/>
      <c r="M330" s="205"/>
      <c r="N330" s="206"/>
      <c r="O330" s="204"/>
      <c r="P330" s="204"/>
      <c r="Q330" s="204"/>
      <c r="R330" s="204"/>
      <c r="S330" s="204"/>
      <c r="T330" s="204"/>
      <c r="U330" s="59"/>
    </row>
    <row r="331" spans="1:21" ht="30" customHeight="1" x14ac:dyDescent="0.25">
      <c r="A331" s="60"/>
      <c r="B331" s="203">
        <v>304</v>
      </c>
      <c r="C331" s="226"/>
      <c r="D331" s="205"/>
      <c r="E331" s="227"/>
      <c r="F331" s="235"/>
      <c r="G331" s="206"/>
      <c r="H331" s="207"/>
      <c r="I331" s="207"/>
      <c r="J331" s="207"/>
      <c r="K331" s="207"/>
      <c r="L331" s="207"/>
      <c r="M331" s="205"/>
      <c r="N331" s="206"/>
      <c r="O331" s="204"/>
      <c r="P331" s="204"/>
      <c r="Q331" s="204"/>
      <c r="R331" s="204"/>
      <c r="S331" s="204"/>
      <c r="T331" s="204"/>
      <c r="U331" s="59"/>
    </row>
    <row r="332" spans="1:21" ht="30" customHeight="1" x14ac:dyDescent="0.25">
      <c r="A332" s="60"/>
      <c r="B332" s="203">
        <v>305</v>
      </c>
      <c r="C332" s="226"/>
      <c r="D332" s="205"/>
      <c r="E332" s="227"/>
      <c r="F332" s="235"/>
      <c r="G332" s="206"/>
      <c r="H332" s="207"/>
      <c r="I332" s="207"/>
      <c r="J332" s="207"/>
      <c r="K332" s="207"/>
      <c r="L332" s="207"/>
      <c r="M332" s="205"/>
      <c r="N332" s="206"/>
      <c r="O332" s="204"/>
      <c r="P332" s="204"/>
      <c r="Q332" s="204"/>
      <c r="R332" s="204"/>
      <c r="S332" s="204"/>
      <c r="T332" s="204"/>
      <c r="U332" s="59"/>
    </row>
    <row r="333" spans="1:21" ht="30" customHeight="1" x14ac:dyDescent="0.25">
      <c r="A333" s="60"/>
      <c r="B333" s="203">
        <v>306</v>
      </c>
      <c r="C333" s="226"/>
      <c r="D333" s="205"/>
      <c r="E333" s="227"/>
      <c r="F333" s="235"/>
      <c r="G333" s="206"/>
      <c r="H333" s="207"/>
      <c r="I333" s="207"/>
      <c r="J333" s="207"/>
      <c r="K333" s="207"/>
      <c r="L333" s="207"/>
      <c r="M333" s="205"/>
      <c r="N333" s="206"/>
      <c r="O333" s="204"/>
      <c r="P333" s="204"/>
      <c r="Q333" s="204"/>
      <c r="R333" s="204"/>
      <c r="S333" s="204"/>
      <c r="T333" s="204"/>
      <c r="U333" s="59"/>
    </row>
    <row r="334" spans="1:21" ht="30" customHeight="1" x14ac:dyDescent="0.25">
      <c r="A334" s="60"/>
      <c r="B334" s="203">
        <v>307</v>
      </c>
      <c r="C334" s="226"/>
      <c r="D334" s="205"/>
      <c r="E334" s="227"/>
      <c r="F334" s="235"/>
      <c r="G334" s="206"/>
      <c r="H334" s="207"/>
      <c r="I334" s="207"/>
      <c r="J334" s="207"/>
      <c r="K334" s="207"/>
      <c r="L334" s="207"/>
      <c r="M334" s="205"/>
      <c r="N334" s="206"/>
      <c r="O334" s="204"/>
      <c r="P334" s="204"/>
      <c r="Q334" s="204"/>
      <c r="R334" s="204"/>
      <c r="S334" s="204"/>
      <c r="T334" s="204"/>
      <c r="U334" s="59"/>
    </row>
    <row r="335" spans="1:21" ht="30" customHeight="1" x14ac:dyDescent="0.25">
      <c r="A335" s="60"/>
      <c r="B335" s="203">
        <v>308</v>
      </c>
      <c r="C335" s="226"/>
      <c r="D335" s="205"/>
      <c r="E335" s="227"/>
      <c r="F335" s="235"/>
      <c r="G335" s="206"/>
      <c r="H335" s="207"/>
      <c r="I335" s="207"/>
      <c r="J335" s="207"/>
      <c r="K335" s="207"/>
      <c r="L335" s="207"/>
      <c r="M335" s="205"/>
      <c r="N335" s="206"/>
      <c r="O335" s="204"/>
      <c r="P335" s="204"/>
      <c r="Q335" s="204"/>
      <c r="R335" s="204"/>
      <c r="S335" s="204"/>
      <c r="T335" s="204"/>
      <c r="U335" s="59"/>
    </row>
    <row r="336" spans="1:21" ht="30" customHeight="1" x14ac:dyDescent="0.25">
      <c r="A336" s="60"/>
      <c r="B336" s="203">
        <v>309</v>
      </c>
      <c r="C336" s="226"/>
      <c r="D336" s="205"/>
      <c r="E336" s="227"/>
      <c r="F336" s="235"/>
      <c r="G336" s="206"/>
      <c r="H336" s="207"/>
      <c r="I336" s="207"/>
      <c r="J336" s="207"/>
      <c r="K336" s="207"/>
      <c r="L336" s="207"/>
      <c r="M336" s="205"/>
      <c r="N336" s="206"/>
      <c r="O336" s="204"/>
      <c r="P336" s="204"/>
      <c r="Q336" s="204"/>
      <c r="R336" s="204"/>
      <c r="S336" s="204"/>
      <c r="T336" s="204"/>
      <c r="U336" s="59"/>
    </row>
    <row r="337" spans="1:21" ht="30" customHeight="1" x14ac:dyDescent="0.25">
      <c r="A337" s="60"/>
      <c r="B337" s="203">
        <v>310</v>
      </c>
      <c r="C337" s="226"/>
      <c r="D337" s="205"/>
      <c r="E337" s="227"/>
      <c r="F337" s="235"/>
      <c r="G337" s="206"/>
      <c r="H337" s="207"/>
      <c r="I337" s="207"/>
      <c r="J337" s="207"/>
      <c r="K337" s="207"/>
      <c r="L337" s="207"/>
      <c r="M337" s="205"/>
      <c r="N337" s="206"/>
      <c r="O337" s="204"/>
      <c r="P337" s="204"/>
      <c r="Q337" s="204"/>
      <c r="R337" s="204"/>
      <c r="S337" s="204"/>
      <c r="T337" s="204"/>
      <c r="U337" s="59"/>
    </row>
    <row r="338" spans="1:21" ht="30" customHeight="1" x14ac:dyDescent="0.25">
      <c r="A338" s="60"/>
      <c r="B338" s="203">
        <v>311</v>
      </c>
      <c r="C338" s="226"/>
      <c r="D338" s="205"/>
      <c r="E338" s="227"/>
      <c r="F338" s="235"/>
      <c r="G338" s="206"/>
      <c r="H338" s="207"/>
      <c r="I338" s="207"/>
      <c r="J338" s="207"/>
      <c r="K338" s="207"/>
      <c r="L338" s="207"/>
      <c r="M338" s="205"/>
      <c r="N338" s="206"/>
      <c r="O338" s="204"/>
      <c r="P338" s="204"/>
      <c r="Q338" s="204"/>
      <c r="R338" s="204"/>
      <c r="S338" s="204"/>
      <c r="T338" s="204"/>
      <c r="U338" s="59"/>
    </row>
    <row r="339" spans="1:21" ht="30" customHeight="1" x14ac:dyDescent="0.25">
      <c r="A339" s="60"/>
      <c r="B339" s="203">
        <v>312</v>
      </c>
      <c r="C339" s="226"/>
      <c r="D339" s="205"/>
      <c r="E339" s="227"/>
      <c r="F339" s="235"/>
      <c r="G339" s="206"/>
      <c r="H339" s="207"/>
      <c r="I339" s="207"/>
      <c r="J339" s="207"/>
      <c r="K339" s="207"/>
      <c r="L339" s="207"/>
      <c r="M339" s="205"/>
      <c r="N339" s="206"/>
      <c r="O339" s="204"/>
      <c r="P339" s="204"/>
      <c r="Q339" s="204"/>
      <c r="R339" s="204"/>
      <c r="S339" s="204"/>
      <c r="T339" s="204"/>
      <c r="U339" s="59"/>
    </row>
    <row r="340" spans="1:21" ht="30" customHeight="1" x14ac:dyDescent="0.25">
      <c r="A340" s="60"/>
      <c r="B340" s="203">
        <v>313</v>
      </c>
      <c r="C340" s="226"/>
      <c r="D340" s="205"/>
      <c r="E340" s="227"/>
      <c r="F340" s="235"/>
      <c r="G340" s="206"/>
      <c r="H340" s="207"/>
      <c r="I340" s="207"/>
      <c r="J340" s="207"/>
      <c r="K340" s="207"/>
      <c r="L340" s="207"/>
      <c r="M340" s="205"/>
      <c r="N340" s="206"/>
      <c r="O340" s="204"/>
      <c r="P340" s="204"/>
      <c r="Q340" s="204"/>
      <c r="R340" s="204"/>
      <c r="S340" s="204"/>
      <c r="T340" s="204"/>
      <c r="U340" s="59"/>
    </row>
    <row r="341" spans="1:21" ht="30" customHeight="1" x14ac:dyDescent="0.25">
      <c r="A341" s="60"/>
      <c r="B341" s="203">
        <v>314</v>
      </c>
      <c r="C341" s="226"/>
      <c r="D341" s="205"/>
      <c r="E341" s="227"/>
      <c r="F341" s="235"/>
      <c r="G341" s="206"/>
      <c r="H341" s="207"/>
      <c r="I341" s="207"/>
      <c r="J341" s="207"/>
      <c r="K341" s="207"/>
      <c r="L341" s="207"/>
      <c r="M341" s="205"/>
      <c r="N341" s="206"/>
      <c r="O341" s="204"/>
      <c r="P341" s="204"/>
      <c r="Q341" s="204"/>
      <c r="R341" s="204"/>
      <c r="S341" s="204"/>
      <c r="T341" s="204"/>
      <c r="U341" s="59"/>
    </row>
    <row r="342" spans="1:21" ht="30" customHeight="1" x14ac:dyDescent="0.25">
      <c r="A342" s="60"/>
      <c r="B342" s="203">
        <v>315</v>
      </c>
      <c r="C342" s="226"/>
      <c r="D342" s="205"/>
      <c r="E342" s="227"/>
      <c r="F342" s="235"/>
      <c r="G342" s="206"/>
      <c r="H342" s="207"/>
      <c r="I342" s="207"/>
      <c r="J342" s="207"/>
      <c r="K342" s="207"/>
      <c r="L342" s="207"/>
      <c r="M342" s="205"/>
      <c r="N342" s="206"/>
      <c r="O342" s="204"/>
      <c r="P342" s="204"/>
      <c r="Q342" s="204"/>
      <c r="R342" s="204"/>
      <c r="S342" s="204"/>
      <c r="T342" s="204"/>
      <c r="U342" s="59"/>
    </row>
    <row r="343" spans="1:21" ht="30" customHeight="1" x14ac:dyDescent="0.25">
      <c r="A343" s="60"/>
      <c r="B343" s="203">
        <v>316</v>
      </c>
      <c r="C343" s="226"/>
      <c r="D343" s="205"/>
      <c r="E343" s="227"/>
      <c r="F343" s="235"/>
      <c r="G343" s="206"/>
      <c r="H343" s="207"/>
      <c r="I343" s="207"/>
      <c r="J343" s="207"/>
      <c r="K343" s="207"/>
      <c r="L343" s="207"/>
      <c r="M343" s="205"/>
      <c r="N343" s="206"/>
      <c r="O343" s="204"/>
      <c r="P343" s="204"/>
      <c r="Q343" s="204"/>
      <c r="R343" s="204"/>
      <c r="S343" s="204"/>
      <c r="T343" s="204"/>
      <c r="U343" s="59"/>
    </row>
    <row r="344" spans="1:21" ht="30" customHeight="1" x14ac:dyDescent="0.25">
      <c r="A344" s="60"/>
      <c r="B344" s="203">
        <v>317</v>
      </c>
      <c r="C344" s="226"/>
      <c r="D344" s="205"/>
      <c r="E344" s="227"/>
      <c r="F344" s="235"/>
      <c r="G344" s="206"/>
      <c r="H344" s="207"/>
      <c r="I344" s="207"/>
      <c r="J344" s="207"/>
      <c r="K344" s="207"/>
      <c r="L344" s="207"/>
      <c r="M344" s="205"/>
      <c r="N344" s="206"/>
      <c r="O344" s="204"/>
      <c r="P344" s="204"/>
      <c r="Q344" s="204"/>
      <c r="R344" s="204"/>
      <c r="S344" s="204"/>
      <c r="T344" s="204"/>
      <c r="U344" s="59"/>
    </row>
    <row r="345" spans="1:21" ht="30" customHeight="1" x14ac:dyDescent="0.25">
      <c r="A345" s="60"/>
      <c r="B345" s="203">
        <v>318</v>
      </c>
      <c r="C345" s="226"/>
      <c r="D345" s="205"/>
      <c r="E345" s="227"/>
      <c r="F345" s="235"/>
      <c r="G345" s="206"/>
      <c r="H345" s="207"/>
      <c r="I345" s="207"/>
      <c r="J345" s="207"/>
      <c r="K345" s="207"/>
      <c r="L345" s="207"/>
      <c r="M345" s="205"/>
      <c r="N345" s="206"/>
      <c r="O345" s="204"/>
      <c r="P345" s="204"/>
      <c r="Q345" s="204"/>
      <c r="R345" s="204"/>
      <c r="S345" s="204"/>
      <c r="T345" s="204"/>
      <c r="U345" s="59"/>
    </row>
    <row r="346" spans="1:21" ht="30" customHeight="1" x14ac:dyDescent="0.25">
      <c r="A346" s="60"/>
      <c r="B346" s="203">
        <v>319</v>
      </c>
      <c r="C346" s="226"/>
      <c r="D346" s="205"/>
      <c r="E346" s="227"/>
      <c r="F346" s="235"/>
      <c r="G346" s="206"/>
      <c r="H346" s="207"/>
      <c r="I346" s="207"/>
      <c r="J346" s="207"/>
      <c r="K346" s="207"/>
      <c r="L346" s="207"/>
      <c r="M346" s="205"/>
      <c r="N346" s="206"/>
      <c r="O346" s="204"/>
      <c r="P346" s="204"/>
      <c r="Q346" s="204"/>
      <c r="R346" s="204"/>
      <c r="S346" s="204"/>
      <c r="T346" s="204"/>
      <c r="U346" s="59"/>
    </row>
    <row r="347" spans="1:21" ht="30" customHeight="1" x14ac:dyDescent="0.25">
      <c r="A347" s="60"/>
      <c r="B347" s="203">
        <v>320</v>
      </c>
      <c r="C347" s="226"/>
      <c r="D347" s="205"/>
      <c r="E347" s="227"/>
      <c r="F347" s="235"/>
      <c r="G347" s="206"/>
      <c r="H347" s="207"/>
      <c r="I347" s="207"/>
      <c r="J347" s="207"/>
      <c r="K347" s="207"/>
      <c r="L347" s="207"/>
      <c r="M347" s="205"/>
      <c r="N347" s="206"/>
      <c r="O347" s="204"/>
      <c r="P347" s="204"/>
      <c r="Q347" s="204"/>
      <c r="R347" s="204"/>
      <c r="S347" s="204"/>
      <c r="T347" s="204"/>
      <c r="U347" s="59"/>
    </row>
    <row r="348" spans="1:21" ht="30" customHeight="1" x14ac:dyDescent="0.25">
      <c r="A348" s="60"/>
      <c r="B348" s="203">
        <v>321</v>
      </c>
      <c r="C348" s="226"/>
      <c r="D348" s="205"/>
      <c r="E348" s="227"/>
      <c r="F348" s="235"/>
      <c r="G348" s="206"/>
      <c r="H348" s="207"/>
      <c r="I348" s="207"/>
      <c r="J348" s="207"/>
      <c r="K348" s="207"/>
      <c r="L348" s="207"/>
      <c r="M348" s="205"/>
      <c r="N348" s="206"/>
      <c r="O348" s="204"/>
      <c r="P348" s="204"/>
      <c r="Q348" s="204"/>
      <c r="R348" s="204"/>
      <c r="S348" s="204"/>
      <c r="T348" s="204"/>
      <c r="U348" s="59"/>
    </row>
    <row r="349" spans="1:21" ht="30" customHeight="1" x14ac:dyDescent="0.25">
      <c r="A349" s="60"/>
      <c r="B349" s="203">
        <v>322</v>
      </c>
      <c r="C349" s="226"/>
      <c r="D349" s="205"/>
      <c r="E349" s="227"/>
      <c r="F349" s="235"/>
      <c r="G349" s="206"/>
      <c r="H349" s="207"/>
      <c r="I349" s="207"/>
      <c r="J349" s="207"/>
      <c r="K349" s="207"/>
      <c r="L349" s="207"/>
      <c r="M349" s="205"/>
      <c r="N349" s="206"/>
      <c r="O349" s="204"/>
      <c r="P349" s="204"/>
      <c r="Q349" s="204"/>
      <c r="R349" s="204"/>
      <c r="S349" s="204"/>
      <c r="T349" s="204"/>
      <c r="U349" s="59"/>
    </row>
    <row r="350" spans="1:21" ht="30" customHeight="1" x14ac:dyDescent="0.25">
      <c r="A350" s="60"/>
      <c r="B350" s="203">
        <v>323</v>
      </c>
      <c r="C350" s="226"/>
      <c r="D350" s="205"/>
      <c r="E350" s="227"/>
      <c r="F350" s="235"/>
      <c r="G350" s="206"/>
      <c r="H350" s="207"/>
      <c r="I350" s="207"/>
      <c r="J350" s="207"/>
      <c r="K350" s="207"/>
      <c r="L350" s="207"/>
      <c r="M350" s="205"/>
      <c r="N350" s="206"/>
      <c r="O350" s="204"/>
      <c r="P350" s="204"/>
      <c r="Q350" s="204"/>
      <c r="R350" s="204"/>
      <c r="S350" s="204"/>
      <c r="T350" s="204"/>
      <c r="U350" s="59"/>
    </row>
    <row r="351" spans="1:21" ht="30" customHeight="1" x14ac:dyDescent="0.25">
      <c r="A351" s="60"/>
      <c r="B351" s="203">
        <v>324</v>
      </c>
      <c r="C351" s="226"/>
      <c r="D351" s="205"/>
      <c r="E351" s="227"/>
      <c r="F351" s="235"/>
      <c r="G351" s="206"/>
      <c r="H351" s="207"/>
      <c r="I351" s="207"/>
      <c r="J351" s="207"/>
      <c r="K351" s="207"/>
      <c r="L351" s="207"/>
      <c r="M351" s="205"/>
      <c r="N351" s="206"/>
      <c r="O351" s="204"/>
      <c r="P351" s="204"/>
      <c r="Q351" s="204"/>
      <c r="R351" s="204"/>
      <c r="S351" s="204"/>
      <c r="T351" s="204"/>
      <c r="U351" s="59"/>
    </row>
    <row r="352" spans="1:21" ht="30" customHeight="1" x14ac:dyDescent="0.25">
      <c r="A352" s="60"/>
      <c r="B352" s="203">
        <v>325</v>
      </c>
      <c r="C352" s="226"/>
      <c r="D352" s="205"/>
      <c r="E352" s="227"/>
      <c r="F352" s="235"/>
      <c r="G352" s="206"/>
      <c r="H352" s="207"/>
      <c r="I352" s="207"/>
      <c r="J352" s="207"/>
      <c r="K352" s="207"/>
      <c r="L352" s="207"/>
      <c r="M352" s="205"/>
      <c r="N352" s="206"/>
      <c r="O352" s="204"/>
      <c r="P352" s="204"/>
      <c r="Q352" s="204"/>
      <c r="R352" s="204"/>
      <c r="S352" s="204"/>
      <c r="T352" s="204"/>
      <c r="U352" s="59"/>
    </row>
    <row r="353" spans="1:21" ht="30" customHeight="1" x14ac:dyDescent="0.25">
      <c r="A353" s="60"/>
      <c r="B353" s="203">
        <v>326</v>
      </c>
      <c r="C353" s="226"/>
      <c r="D353" s="205"/>
      <c r="E353" s="227"/>
      <c r="F353" s="235"/>
      <c r="G353" s="206"/>
      <c r="H353" s="207"/>
      <c r="I353" s="207"/>
      <c r="J353" s="207"/>
      <c r="K353" s="207"/>
      <c r="L353" s="207"/>
      <c r="M353" s="205"/>
      <c r="N353" s="206"/>
      <c r="O353" s="204"/>
      <c r="P353" s="204"/>
      <c r="Q353" s="204"/>
      <c r="R353" s="204"/>
      <c r="S353" s="204"/>
      <c r="T353" s="204"/>
      <c r="U353" s="59"/>
    </row>
    <row r="354" spans="1:21" ht="30" customHeight="1" x14ac:dyDescent="0.25">
      <c r="A354" s="60"/>
      <c r="B354" s="203">
        <v>327</v>
      </c>
      <c r="C354" s="226"/>
      <c r="D354" s="205"/>
      <c r="E354" s="227"/>
      <c r="F354" s="235"/>
      <c r="G354" s="206"/>
      <c r="H354" s="207"/>
      <c r="I354" s="207"/>
      <c r="J354" s="207"/>
      <c r="K354" s="207"/>
      <c r="L354" s="207"/>
      <c r="M354" s="205"/>
      <c r="N354" s="206"/>
      <c r="O354" s="204"/>
      <c r="P354" s="204"/>
      <c r="Q354" s="204"/>
      <c r="R354" s="204"/>
      <c r="S354" s="204"/>
      <c r="T354" s="204"/>
      <c r="U354" s="59"/>
    </row>
    <row r="355" spans="1:21" ht="30" customHeight="1" x14ac:dyDescent="0.25">
      <c r="A355" s="60"/>
      <c r="B355" s="203">
        <v>328</v>
      </c>
      <c r="C355" s="226"/>
      <c r="D355" s="205"/>
      <c r="E355" s="227"/>
      <c r="F355" s="235"/>
      <c r="G355" s="206"/>
      <c r="H355" s="207"/>
      <c r="I355" s="207"/>
      <c r="J355" s="207"/>
      <c r="K355" s="207"/>
      <c r="L355" s="207"/>
      <c r="M355" s="205"/>
      <c r="N355" s="206"/>
      <c r="O355" s="204"/>
      <c r="P355" s="204"/>
      <c r="Q355" s="204"/>
      <c r="R355" s="204"/>
      <c r="S355" s="204"/>
      <c r="T355" s="204"/>
      <c r="U355" s="59"/>
    </row>
    <row r="356" spans="1:21" ht="30" customHeight="1" x14ac:dyDescent="0.25">
      <c r="A356" s="60"/>
      <c r="B356" s="203">
        <v>329</v>
      </c>
      <c r="C356" s="226"/>
      <c r="D356" s="205"/>
      <c r="E356" s="227"/>
      <c r="F356" s="235"/>
      <c r="G356" s="206"/>
      <c r="H356" s="207"/>
      <c r="I356" s="207"/>
      <c r="J356" s="207"/>
      <c r="K356" s="207"/>
      <c r="L356" s="207"/>
      <c r="M356" s="205"/>
      <c r="N356" s="206"/>
      <c r="O356" s="204"/>
      <c r="P356" s="204"/>
      <c r="Q356" s="204"/>
      <c r="R356" s="204"/>
      <c r="S356" s="204"/>
      <c r="T356" s="204"/>
      <c r="U356" s="59"/>
    </row>
    <row r="357" spans="1:21" ht="30" customHeight="1" x14ac:dyDescent="0.25">
      <c r="A357" s="60"/>
      <c r="B357" s="203">
        <v>330</v>
      </c>
      <c r="C357" s="226"/>
      <c r="D357" s="205"/>
      <c r="E357" s="227"/>
      <c r="F357" s="235"/>
      <c r="G357" s="206"/>
      <c r="H357" s="207"/>
      <c r="I357" s="207"/>
      <c r="J357" s="207"/>
      <c r="K357" s="207"/>
      <c r="L357" s="207"/>
      <c r="M357" s="205"/>
      <c r="N357" s="206"/>
      <c r="O357" s="204"/>
      <c r="P357" s="204"/>
      <c r="Q357" s="204"/>
      <c r="R357" s="204"/>
      <c r="S357" s="204"/>
      <c r="T357" s="204"/>
      <c r="U357" s="59"/>
    </row>
    <row r="358" spans="1:21" ht="30" customHeight="1" x14ac:dyDescent="0.25">
      <c r="A358" s="60"/>
      <c r="B358" s="203">
        <v>331</v>
      </c>
      <c r="C358" s="226"/>
      <c r="D358" s="205"/>
      <c r="E358" s="227"/>
      <c r="F358" s="235"/>
      <c r="G358" s="206"/>
      <c r="H358" s="207"/>
      <c r="I358" s="207"/>
      <c r="J358" s="207"/>
      <c r="K358" s="207"/>
      <c r="L358" s="207"/>
      <c r="M358" s="205"/>
      <c r="N358" s="206"/>
      <c r="O358" s="204"/>
      <c r="P358" s="204"/>
      <c r="Q358" s="204"/>
      <c r="R358" s="204"/>
      <c r="S358" s="204"/>
      <c r="T358" s="204"/>
      <c r="U358" s="59"/>
    </row>
    <row r="359" spans="1:21" ht="30" customHeight="1" x14ac:dyDescent="0.25">
      <c r="A359" s="60"/>
      <c r="B359" s="203">
        <v>332</v>
      </c>
      <c r="C359" s="226"/>
      <c r="D359" s="205"/>
      <c r="E359" s="227"/>
      <c r="F359" s="235"/>
      <c r="G359" s="206"/>
      <c r="H359" s="207"/>
      <c r="I359" s="207"/>
      <c r="J359" s="207"/>
      <c r="K359" s="207"/>
      <c r="L359" s="207"/>
      <c r="M359" s="205"/>
      <c r="N359" s="206"/>
      <c r="O359" s="204"/>
      <c r="P359" s="204"/>
      <c r="Q359" s="204"/>
      <c r="R359" s="204"/>
      <c r="S359" s="204"/>
      <c r="T359" s="204"/>
      <c r="U359" s="59"/>
    </row>
    <row r="360" spans="1:21" ht="30" customHeight="1" x14ac:dyDescent="0.25">
      <c r="A360" s="60"/>
      <c r="B360" s="203">
        <v>333</v>
      </c>
      <c r="C360" s="226"/>
      <c r="D360" s="205"/>
      <c r="E360" s="227"/>
      <c r="F360" s="235"/>
      <c r="G360" s="206"/>
      <c r="H360" s="207"/>
      <c r="I360" s="207"/>
      <c r="J360" s="207"/>
      <c r="K360" s="207"/>
      <c r="L360" s="207"/>
      <c r="M360" s="205"/>
      <c r="N360" s="206"/>
      <c r="O360" s="204"/>
      <c r="P360" s="204"/>
      <c r="Q360" s="204"/>
      <c r="R360" s="204"/>
      <c r="S360" s="204"/>
      <c r="T360" s="204"/>
      <c r="U360" s="59"/>
    </row>
    <row r="361" spans="1:21" ht="30" customHeight="1" x14ac:dyDescent="0.25">
      <c r="A361" s="60"/>
      <c r="B361" s="203">
        <v>334</v>
      </c>
      <c r="C361" s="226"/>
      <c r="D361" s="205"/>
      <c r="E361" s="227"/>
      <c r="F361" s="235"/>
      <c r="G361" s="206"/>
      <c r="H361" s="207"/>
      <c r="I361" s="207"/>
      <c r="J361" s="207"/>
      <c r="K361" s="207"/>
      <c r="L361" s="207"/>
      <c r="M361" s="205"/>
      <c r="N361" s="206"/>
      <c r="O361" s="204"/>
      <c r="P361" s="204"/>
      <c r="Q361" s="204"/>
      <c r="R361" s="204"/>
      <c r="S361" s="204"/>
      <c r="T361" s="204"/>
      <c r="U361" s="59"/>
    </row>
    <row r="362" spans="1:21" ht="30" customHeight="1" x14ac:dyDescent="0.25">
      <c r="A362" s="60"/>
      <c r="B362" s="203">
        <v>335</v>
      </c>
      <c r="C362" s="226"/>
      <c r="D362" s="205"/>
      <c r="E362" s="227"/>
      <c r="F362" s="235"/>
      <c r="G362" s="206"/>
      <c r="H362" s="207"/>
      <c r="I362" s="207"/>
      <c r="J362" s="207"/>
      <c r="K362" s="207"/>
      <c r="L362" s="207"/>
      <c r="M362" s="205"/>
      <c r="N362" s="206"/>
      <c r="O362" s="204"/>
      <c r="P362" s="204"/>
      <c r="Q362" s="204"/>
      <c r="R362" s="204"/>
      <c r="S362" s="204"/>
      <c r="T362" s="204"/>
      <c r="U362" s="59"/>
    </row>
    <row r="363" spans="1:21" ht="30" customHeight="1" x14ac:dyDescent="0.25">
      <c r="A363" s="60"/>
      <c r="B363" s="203">
        <v>336</v>
      </c>
      <c r="C363" s="226"/>
      <c r="D363" s="205"/>
      <c r="E363" s="227"/>
      <c r="F363" s="235"/>
      <c r="G363" s="206"/>
      <c r="H363" s="207"/>
      <c r="I363" s="207"/>
      <c r="J363" s="207"/>
      <c r="K363" s="207"/>
      <c r="L363" s="207"/>
      <c r="M363" s="205"/>
      <c r="N363" s="206"/>
      <c r="O363" s="204"/>
      <c r="P363" s="204"/>
      <c r="Q363" s="204"/>
      <c r="R363" s="204"/>
      <c r="S363" s="204"/>
      <c r="T363" s="204"/>
      <c r="U363" s="59"/>
    </row>
    <row r="364" spans="1:21" ht="30" customHeight="1" x14ac:dyDescent="0.25">
      <c r="A364" s="60"/>
      <c r="B364" s="203">
        <v>337</v>
      </c>
      <c r="C364" s="226"/>
      <c r="D364" s="205"/>
      <c r="E364" s="227"/>
      <c r="F364" s="235"/>
      <c r="G364" s="206"/>
      <c r="H364" s="207"/>
      <c r="I364" s="207"/>
      <c r="J364" s="207"/>
      <c r="K364" s="207"/>
      <c r="L364" s="207"/>
      <c r="M364" s="205"/>
      <c r="N364" s="206"/>
      <c r="O364" s="204"/>
      <c r="P364" s="204"/>
      <c r="Q364" s="204"/>
      <c r="R364" s="204"/>
      <c r="S364" s="204"/>
      <c r="T364" s="204"/>
      <c r="U364" s="59"/>
    </row>
    <row r="365" spans="1:21" ht="30" customHeight="1" x14ac:dyDescent="0.25">
      <c r="A365" s="60"/>
      <c r="B365" s="203">
        <v>338</v>
      </c>
      <c r="C365" s="226"/>
      <c r="D365" s="205"/>
      <c r="E365" s="227"/>
      <c r="F365" s="235"/>
      <c r="G365" s="206"/>
      <c r="H365" s="207"/>
      <c r="I365" s="207"/>
      <c r="J365" s="207"/>
      <c r="K365" s="207"/>
      <c r="L365" s="207"/>
      <c r="M365" s="205"/>
      <c r="N365" s="206"/>
      <c r="O365" s="204"/>
      <c r="P365" s="204"/>
      <c r="Q365" s="204"/>
      <c r="R365" s="204"/>
      <c r="S365" s="204"/>
      <c r="T365" s="204"/>
      <c r="U365" s="59"/>
    </row>
    <row r="366" spans="1:21" ht="30" customHeight="1" x14ac:dyDescent="0.25">
      <c r="A366" s="60"/>
      <c r="B366" s="203">
        <v>339</v>
      </c>
      <c r="C366" s="226"/>
      <c r="D366" s="205"/>
      <c r="E366" s="227"/>
      <c r="F366" s="235"/>
      <c r="G366" s="206"/>
      <c r="H366" s="207"/>
      <c r="I366" s="207"/>
      <c r="J366" s="207"/>
      <c r="K366" s="207"/>
      <c r="L366" s="207"/>
      <c r="M366" s="205"/>
      <c r="N366" s="206"/>
      <c r="O366" s="204"/>
      <c r="P366" s="204"/>
      <c r="Q366" s="204"/>
      <c r="R366" s="204"/>
      <c r="S366" s="204"/>
      <c r="T366" s="204"/>
      <c r="U366" s="59"/>
    </row>
    <row r="367" spans="1:21" ht="30" customHeight="1" x14ac:dyDescent="0.25">
      <c r="A367" s="60"/>
      <c r="B367" s="203">
        <v>340</v>
      </c>
      <c r="C367" s="226"/>
      <c r="D367" s="205"/>
      <c r="E367" s="227"/>
      <c r="F367" s="235"/>
      <c r="G367" s="206"/>
      <c r="H367" s="207"/>
      <c r="I367" s="207"/>
      <c r="J367" s="207"/>
      <c r="K367" s="207"/>
      <c r="L367" s="207"/>
      <c r="M367" s="205"/>
      <c r="N367" s="206"/>
      <c r="O367" s="204"/>
      <c r="P367" s="204"/>
      <c r="Q367" s="204"/>
      <c r="R367" s="204"/>
      <c r="S367" s="204"/>
      <c r="T367" s="204"/>
      <c r="U367" s="59"/>
    </row>
    <row r="368" spans="1:21" ht="30" customHeight="1" x14ac:dyDescent="0.25">
      <c r="A368" s="60"/>
      <c r="B368" s="203">
        <v>341</v>
      </c>
      <c r="C368" s="226"/>
      <c r="D368" s="205"/>
      <c r="E368" s="227"/>
      <c r="F368" s="235"/>
      <c r="G368" s="206"/>
      <c r="H368" s="207"/>
      <c r="I368" s="207"/>
      <c r="J368" s="207"/>
      <c r="K368" s="207"/>
      <c r="L368" s="207"/>
      <c r="M368" s="205"/>
      <c r="N368" s="206"/>
      <c r="O368" s="204"/>
      <c r="P368" s="204"/>
      <c r="Q368" s="204"/>
      <c r="R368" s="204"/>
      <c r="S368" s="204"/>
      <c r="T368" s="204"/>
      <c r="U368" s="59"/>
    </row>
    <row r="369" spans="1:21" ht="30" customHeight="1" x14ac:dyDescent="0.25">
      <c r="A369" s="60"/>
      <c r="B369" s="203">
        <v>342</v>
      </c>
      <c r="C369" s="226"/>
      <c r="D369" s="205"/>
      <c r="E369" s="227"/>
      <c r="F369" s="235"/>
      <c r="G369" s="206"/>
      <c r="H369" s="207"/>
      <c r="I369" s="207"/>
      <c r="J369" s="207"/>
      <c r="K369" s="207"/>
      <c r="L369" s="207"/>
      <c r="M369" s="205"/>
      <c r="N369" s="206"/>
      <c r="O369" s="204"/>
      <c r="P369" s="204"/>
      <c r="Q369" s="204"/>
      <c r="R369" s="204"/>
      <c r="S369" s="204"/>
      <c r="T369" s="204"/>
      <c r="U369" s="59"/>
    </row>
    <row r="370" spans="1:21" ht="30" customHeight="1" x14ac:dyDescent="0.25">
      <c r="A370" s="60"/>
      <c r="B370" s="203">
        <v>343</v>
      </c>
      <c r="C370" s="226"/>
      <c r="D370" s="205"/>
      <c r="E370" s="227"/>
      <c r="F370" s="235"/>
      <c r="G370" s="206"/>
      <c r="H370" s="207"/>
      <c r="I370" s="207"/>
      <c r="J370" s="207"/>
      <c r="K370" s="207"/>
      <c r="L370" s="207"/>
      <c r="M370" s="205"/>
      <c r="N370" s="206"/>
      <c r="O370" s="204"/>
      <c r="P370" s="204"/>
      <c r="Q370" s="204"/>
      <c r="R370" s="204"/>
      <c r="S370" s="204"/>
      <c r="T370" s="204"/>
      <c r="U370" s="59"/>
    </row>
    <row r="371" spans="1:21" ht="30" customHeight="1" x14ac:dyDescent="0.25">
      <c r="A371" s="60"/>
      <c r="B371" s="203">
        <v>344</v>
      </c>
      <c r="C371" s="226"/>
      <c r="D371" s="205"/>
      <c r="E371" s="227"/>
      <c r="F371" s="235"/>
      <c r="G371" s="206"/>
      <c r="H371" s="207"/>
      <c r="I371" s="207"/>
      <c r="J371" s="207"/>
      <c r="K371" s="207"/>
      <c r="L371" s="207"/>
      <c r="M371" s="205"/>
      <c r="N371" s="206"/>
      <c r="O371" s="204"/>
      <c r="P371" s="204"/>
      <c r="Q371" s="204"/>
      <c r="R371" s="204"/>
      <c r="S371" s="204"/>
      <c r="T371" s="204"/>
      <c r="U371" s="59"/>
    </row>
    <row r="372" spans="1:21" ht="30" customHeight="1" x14ac:dyDescent="0.25">
      <c r="A372" s="60"/>
      <c r="B372" s="203">
        <v>345</v>
      </c>
      <c r="C372" s="226"/>
      <c r="D372" s="205"/>
      <c r="E372" s="227"/>
      <c r="F372" s="235"/>
      <c r="G372" s="206"/>
      <c r="H372" s="207"/>
      <c r="I372" s="207"/>
      <c r="J372" s="207"/>
      <c r="K372" s="207"/>
      <c r="L372" s="207"/>
      <c r="M372" s="205"/>
      <c r="N372" s="206"/>
      <c r="O372" s="204"/>
      <c r="P372" s="204"/>
      <c r="Q372" s="204"/>
      <c r="R372" s="204"/>
      <c r="S372" s="204"/>
      <c r="T372" s="204"/>
      <c r="U372" s="59"/>
    </row>
    <row r="373" spans="1:21" ht="30" customHeight="1" x14ac:dyDescent="0.25">
      <c r="A373" s="60"/>
      <c r="B373" s="203">
        <v>346</v>
      </c>
      <c r="C373" s="226"/>
      <c r="D373" s="205"/>
      <c r="E373" s="227"/>
      <c r="F373" s="235"/>
      <c r="G373" s="206"/>
      <c r="H373" s="207"/>
      <c r="I373" s="207"/>
      <c r="J373" s="207"/>
      <c r="K373" s="207"/>
      <c r="L373" s="207"/>
      <c r="M373" s="205"/>
      <c r="N373" s="206"/>
      <c r="O373" s="204"/>
      <c r="P373" s="204"/>
      <c r="Q373" s="204"/>
      <c r="R373" s="204"/>
      <c r="S373" s="204"/>
      <c r="T373" s="204"/>
      <c r="U373" s="59"/>
    </row>
    <row r="374" spans="1:21" ht="30" customHeight="1" x14ac:dyDescent="0.25">
      <c r="A374" s="60"/>
      <c r="B374" s="203">
        <v>347</v>
      </c>
      <c r="C374" s="226"/>
      <c r="D374" s="205"/>
      <c r="E374" s="227"/>
      <c r="F374" s="235"/>
      <c r="G374" s="206"/>
      <c r="H374" s="207"/>
      <c r="I374" s="207"/>
      <c r="J374" s="207"/>
      <c r="K374" s="207"/>
      <c r="L374" s="207"/>
      <c r="M374" s="205"/>
      <c r="N374" s="206"/>
      <c r="O374" s="204"/>
      <c r="P374" s="204"/>
      <c r="Q374" s="204"/>
      <c r="R374" s="204"/>
      <c r="S374" s="204"/>
      <c r="T374" s="204"/>
      <c r="U374" s="59"/>
    </row>
    <row r="375" spans="1:21" ht="30" customHeight="1" x14ac:dyDescent="0.25">
      <c r="A375" s="60"/>
      <c r="B375" s="203">
        <v>348</v>
      </c>
      <c r="C375" s="226"/>
      <c r="D375" s="205"/>
      <c r="E375" s="227"/>
      <c r="F375" s="235"/>
      <c r="G375" s="206"/>
      <c r="H375" s="207"/>
      <c r="I375" s="207"/>
      <c r="J375" s="207"/>
      <c r="K375" s="207"/>
      <c r="L375" s="207"/>
      <c r="M375" s="205"/>
      <c r="N375" s="206"/>
      <c r="O375" s="204"/>
      <c r="P375" s="204"/>
      <c r="Q375" s="204"/>
      <c r="R375" s="204"/>
      <c r="S375" s="204"/>
      <c r="T375" s="204"/>
      <c r="U375" s="59"/>
    </row>
    <row r="376" spans="1:21" ht="30" customHeight="1" x14ac:dyDescent="0.25">
      <c r="A376" s="60"/>
      <c r="B376" s="203">
        <v>349</v>
      </c>
      <c r="C376" s="226"/>
      <c r="D376" s="205"/>
      <c r="E376" s="227"/>
      <c r="F376" s="235"/>
      <c r="G376" s="206"/>
      <c r="H376" s="207"/>
      <c r="I376" s="207"/>
      <c r="J376" s="207"/>
      <c r="K376" s="207"/>
      <c r="L376" s="207"/>
      <c r="M376" s="205"/>
      <c r="N376" s="206"/>
      <c r="O376" s="204"/>
      <c r="P376" s="204"/>
      <c r="Q376" s="204"/>
      <c r="R376" s="204"/>
      <c r="S376" s="204"/>
      <c r="T376" s="204"/>
      <c r="U376" s="59"/>
    </row>
    <row r="377" spans="1:21" ht="30" customHeight="1" x14ac:dyDescent="0.25">
      <c r="A377" s="60"/>
      <c r="B377" s="203">
        <v>350</v>
      </c>
      <c r="C377" s="226"/>
      <c r="D377" s="205"/>
      <c r="E377" s="227"/>
      <c r="F377" s="235"/>
      <c r="G377" s="206"/>
      <c r="H377" s="207"/>
      <c r="I377" s="207"/>
      <c r="J377" s="207"/>
      <c r="K377" s="207"/>
      <c r="L377" s="207"/>
      <c r="M377" s="205"/>
      <c r="N377" s="206"/>
      <c r="O377" s="204"/>
      <c r="P377" s="204"/>
      <c r="Q377" s="204"/>
      <c r="R377" s="204"/>
      <c r="S377" s="204"/>
      <c r="T377" s="204"/>
      <c r="U377" s="59"/>
    </row>
    <row r="378" spans="1:21" ht="30" customHeight="1" x14ac:dyDescent="0.25">
      <c r="A378" s="60"/>
      <c r="B378" s="203">
        <v>351</v>
      </c>
      <c r="C378" s="226"/>
      <c r="D378" s="205"/>
      <c r="E378" s="227"/>
      <c r="F378" s="235"/>
      <c r="G378" s="206"/>
      <c r="H378" s="207"/>
      <c r="I378" s="207"/>
      <c r="J378" s="207"/>
      <c r="K378" s="207"/>
      <c r="L378" s="207"/>
      <c r="M378" s="205"/>
      <c r="N378" s="206"/>
      <c r="O378" s="204"/>
      <c r="P378" s="204"/>
      <c r="Q378" s="204"/>
      <c r="R378" s="204"/>
      <c r="S378" s="204"/>
      <c r="T378" s="204"/>
      <c r="U378" s="59"/>
    </row>
    <row r="379" spans="1:21" ht="30" customHeight="1" x14ac:dyDescent="0.25">
      <c r="A379" s="60"/>
      <c r="B379" s="203">
        <v>352</v>
      </c>
      <c r="C379" s="226"/>
      <c r="D379" s="205"/>
      <c r="E379" s="227"/>
      <c r="F379" s="235"/>
      <c r="G379" s="206"/>
      <c r="H379" s="207"/>
      <c r="I379" s="207"/>
      <c r="J379" s="207"/>
      <c r="K379" s="207"/>
      <c r="L379" s="207"/>
      <c r="M379" s="205"/>
      <c r="N379" s="206"/>
      <c r="O379" s="204"/>
      <c r="P379" s="204"/>
      <c r="Q379" s="204"/>
      <c r="R379" s="204"/>
      <c r="S379" s="204"/>
      <c r="T379" s="204"/>
      <c r="U379" s="59"/>
    </row>
    <row r="380" spans="1:21" ht="30" customHeight="1" x14ac:dyDescent="0.25">
      <c r="A380" s="60"/>
      <c r="B380" s="203">
        <v>353</v>
      </c>
      <c r="C380" s="226"/>
      <c r="D380" s="205"/>
      <c r="E380" s="227"/>
      <c r="F380" s="235"/>
      <c r="G380" s="206"/>
      <c r="H380" s="207"/>
      <c r="I380" s="207"/>
      <c r="J380" s="207"/>
      <c r="K380" s="207"/>
      <c r="L380" s="207"/>
      <c r="M380" s="205"/>
      <c r="N380" s="206"/>
      <c r="O380" s="204"/>
      <c r="P380" s="204"/>
      <c r="Q380" s="204"/>
      <c r="R380" s="204"/>
      <c r="S380" s="204"/>
      <c r="T380" s="204"/>
      <c r="U380" s="59"/>
    </row>
    <row r="381" spans="1:21" ht="30" customHeight="1" x14ac:dyDescent="0.25">
      <c r="A381" s="60"/>
      <c r="B381" s="203">
        <v>354</v>
      </c>
      <c r="C381" s="226"/>
      <c r="D381" s="205"/>
      <c r="E381" s="227"/>
      <c r="F381" s="235"/>
      <c r="G381" s="206"/>
      <c r="H381" s="207"/>
      <c r="I381" s="207"/>
      <c r="J381" s="207"/>
      <c r="K381" s="207"/>
      <c r="L381" s="207"/>
      <c r="M381" s="205"/>
      <c r="N381" s="206"/>
      <c r="O381" s="204"/>
      <c r="P381" s="204"/>
      <c r="Q381" s="204"/>
      <c r="R381" s="204"/>
      <c r="S381" s="204"/>
      <c r="T381" s="204"/>
      <c r="U381" s="59"/>
    </row>
    <row r="382" spans="1:21" ht="30" customHeight="1" x14ac:dyDescent="0.25">
      <c r="A382" s="60"/>
      <c r="B382" s="203">
        <v>355</v>
      </c>
      <c r="C382" s="226"/>
      <c r="D382" s="205"/>
      <c r="E382" s="227"/>
      <c r="F382" s="235"/>
      <c r="G382" s="206"/>
      <c r="H382" s="207"/>
      <c r="I382" s="207"/>
      <c r="J382" s="207"/>
      <c r="K382" s="207"/>
      <c r="L382" s="207"/>
      <c r="M382" s="205"/>
      <c r="N382" s="206"/>
      <c r="O382" s="204"/>
      <c r="P382" s="204"/>
      <c r="Q382" s="204"/>
      <c r="R382" s="204"/>
      <c r="S382" s="204"/>
      <c r="T382" s="204"/>
      <c r="U382" s="59"/>
    </row>
    <row r="383" spans="1:21" ht="30" customHeight="1" x14ac:dyDescent="0.25">
      <c r="A383" s="60"/>
      <c r="B383" s="203">
        <v>356</v>
      </c>
      <c r="C383" s="226"/>
      <c r="D383" s="205"/>
      <c r="E383" s="227"/>
      <c r="F383" s="235"/>
      <c r="G383" s="206"/>
      <c r="H383" s="207"/>
      <c r="I383" s="207"/>
      <c r="J383" s="207"/>
      <c r="K383" s="207"/>
      <c r="L383" s="207"/>
      <c r="M383" s="205"/>
      <c r="N383" s="206"/>
      <c r="O383" s="204"/>
      <c r="P383" s="204"/>
      <c r="Q383" s="204"/>
      <c r="R383" s="204"/>
      <c r="S383" s="204"/>
      <c r="T383" s="204"/>
      <c r="U383" s="59"/>
    </row>
    <row r="384" spans="1:21" ht="30" customHeight="1" x14ac:dyDescent="0.25">
      <c r="A384" s="60"/>
      <c r="B384" s="203">
        <v>357</v>
      </c>
      <c r="C384" s="226"/>
      <c r="D384" s="205"/>
      <c r="E384" s="227"/>
      <c r="F384" s="235"/>
      <c r="G384" s="206"/>
      <c r="H384" s="207"/>
      <c r="I384" s="207"/>
      <c r="J384" s="207"/>
      <c r="K384" s="207"/>
      <c r="L384" s="207"/>
      <c r="M384" s="205"/>
      <c r="N384" s="206"/>
      <c r="O384" s="204"/>
      <c r="P384" s="204"/>
      <c r="Q384" s="204"/>
      <c r="R384" s="204"/>
      <c r="S384" s="204"/>
      <c r="T384" s="204"/>
      <c r="U384" s="59"/>
    </row>
    <row r="385" spans="1:21" ht="30" customHeight="1" x14ac:dyDescent="0.25">
      <c r="A385" s="60"/>
      <c r="B385" s="203">
        <v>358</v>
      </c>
      <c r="C385" s="226"/>
      <c r="D385" s="205"/>
      <c r="E385" s="227"/>
      <c r="F385" s="235"/>
      <c r="G385" s="206"/>
      <c r="H385" s="207"/>
      <c r="I385" s="207"/>
      <c r="J385" s="207"/>
      <c r="K385" s="207"/>
      <c r="L385" s="207"/>
      <c r="M385" s="205"/>
      <c r="N385" s="206"/>
      <c r="O385" s="204"/>
      <c r="P385" s="204"/>
      <c r="Q385" s="204"/>
      <c r="R385" s="204"/>
      <c r="S385" s="204"/>
      <c r="T385" s="204"/>
      <c r="U385" s="59"/>
    </row>
    <row r="386" spans="1:21" ht="30" customHeight="1" x14ac:dyDescent="0.25">
      <c r="A386" s="60"/>
      <c r="B386" s="203">
        <v>359</v>
      </c>
      <c r="C386" s="226"/>
      <c r="D386" s="205"/>
      <c r="E386" s="227"/>
      <c r="F386" s="235"/>
      <c r="G386" s="206"/>
      <c r="H386" s="207"/>
      <c r="I386" s="207"/>
      <c r="J386" s="207"/>
      <c r="K386" s="207"/>
      <c r="L386" s="207"/>
      <c r="M386" s="205"/>
      <c r="N386" s="206"/>
      <c r="O386" s="204"/>
      <c r="P386" s="204"/>
      <c r="Q386" s="204"/>
      <c r="R386" s="204"/>
      <c r="S386" s="204"/>
      <c r="T386" s="204"/>
      <c r="U386" s="59"/>
    </row>
    <row r="387" spans="1:21" ht="30" customHeight="1" x14ac:dyDescent="0.25">
      <c r="A387" s="60"/>
      <c r="B387" s="203">
        <v>360</v>
      </c>
      <c r="C387" s="226"/>
      <c r="D387" s="205"/>
      <c r="E387" s="227"/>
      <c r="F387" s="235"/>
      <c r="G387" s="206"/>
      <c r="H387" s="207"/>
      <c r="I387" s="207"/>
      <c r="J387" s="207"/>
      <c r="K387" s="207"/>
      <c r="L387" s="207"/>
      <c r="M387" s="205"/>
      <c r="N387" s="206"/>
      <c r="O387" s="204"/>
      <c r="P387" s="204"/>
      <c r="Q387" s="204"/>
      <c r="R387" s="204"/>
      <c r="S387" s="204"/>
      <c r="T387" s="204"/>
      <c r="U387" s="59"/>
    </row>
    <row r="388" spans="1:21" ht="30" customHeight="1" x14ac:dyDescent="0.25">
      <c r="A388" s="60"/>
      <c r="B388" s="203">
        <v>361</v>
      </c>
      <c r="C388" s="226"/>
      <c r="D388" s="205"/>
      <c r="E388" s="227"/>
      <c r="F388" s="235"/>
      <c r="G388" s="206"/>
      <c r="H388" s="207"/>
      <c r="I388" s="207"/>
      <c r="J388" s="207"/>
      <c r="K388" s="207"/>
      <c r="L388" s="207"/>
      <c r="M388" s="205"/>
      <c r="N388" s="206"/>
      <c r="O388" s="204"/>
      <c r="P388" s="204"/>
      <c r="Q388" s="204"/>
      <c r="R388" s="204"/>
      <c r="S388" s="204"/>
      <c r="T388" s="204"/>
      <c r="U388" s="59"/>
    </row>
    <row r="389" spans="1:21" ht="30" customHeight="1" x14ac:dyDescent="0.25">
      <c r="A389" s="60"/>
      <c r="B389" s="203">
        <v>362</v>
      </c>
      <c r="C389" s="226"/>
      <c r="D389" s="205"/>
      <c r="E389" s="227"/>
      <c r="F389" s="235"/>
      <c r="G389" s="206"/>
      <c r="H389" s="207"/>
      <c r="I389" s="207"/>
      <c r="J389" s="207"/>
      <c r="K389" s="207"/>
      <c r="L389" s="207"/>
      <c r="M389" s="205"/>
      <c r="N389" s="206"/>
      <c r="O389" s="204"/>
      <c r="P389" s="204"/>
      <c r="Q389" s="204"/>
      <c r="R389" s="204"/>
      <c r="S389" s="204"/>
      <c r="T389" s="204"/>
      <c r="U389" s="59"/>
    </row>
    <row r="390" spans="1:21" ht="30" customHeight="1" x14ac:dyDescent="0.25">
      <c r="A390" s="60"/>
      <c r="B390" s="203">
        <v>363</v>
      </c>
      <c r="C390" s="226"/>
      <c r="D390" s="205"/>
      <c r="E390" s="227"/>
      <c r="F390" s="235"/>
      <c r="G390" s="206"/>
      <c r="H390" s="207"/>
      <c r="I390" s="207"/>
      <c r="J390" s="207"/>
      <c r="K390" s="207"/>
      <c r="L390" s="207"/>
      <c r="M390" s="205"/>
      <c r="N390" s="206"/>
      <c r="O390" s="204"/>
      <c r="P390" s="204"/>
      <c r="Q390" s="204"/>
      <c r="R390" s="204"/>
      <c r="S390" s="204"/>
      <c r="T390" s="204"/>
      <c r="U390" s="59"/>
    </row>
    <row r="391" spans="1:21" ht="30" customHeight="1" x14ac:dyDescent="0.25">
      <c r="A391" s="60"/>
      <c r="B391" s="203">
        <v>364</v>
      </c>
      <c r="C391" s="226"/>
      <c r="D391" s="205"/>
      <c r="E391" s="227"/>
      <c r="F391" s="235"/>
      <c r="G391" s="206"/>
      <c r="H391" s="207"/>
      <c r="I391" s="207"/>
      <c r="J391" s="207"/>
      <c r="K391" s="207"/>
      <c r="L391" s="207"/>
      <c r="M391" s="205"/>
      <c r="N391" s="206"/>
      <c r="O391" s="204"/>
      <c r="P391" s="204"/>
      <c r="Q391" s="204"/>
      <c r="R391" s="204"/>
      <c r="S391" s="204"/>
      <c r="T391" s="204"/>
      <c r="U391" s="59"/>
    </row>
    <row r="392" spans="1:21" ht="30" customHeight="1" x14ac:dyDescent="0.25">
      <c r="A392" s="60"/>
      <c r="B392" s="203">
        <v>365</v>
      </c>
      <c r="C392" s="226"/>
      <c r="D392" s="205"/>
      <c r="E392" s="227"/>
      <c r="F392" s="235"/>
      <c r="G392" s="206"/>
      <c r="H392" s="207"/>
      <c r="I392" s="207"/>
      <c r="J392" s="207"/>
      <c r="K392" s="207"/>
      <c r="L392" s="207"/>
      <c r="M392" s="205"/>
      <c r="N392" s="206"/>
      <c r="O392" s="204"/>
      <c r="P392" s="204"/>
      <c r="Q392" s="204"/>
      <c r="R392" s="204"/>
      <c r="S392" s="204"/>
      <c r="T392" s="204"/>
      <c r="U392" s="59"/>
    </row>
    <row r="393" spans="1:21" ht="30" customHeight="1" x14ac:dyDescent="0.25">
      <c r="A393" s="60"/>
      <c r="B393" s="203">
        <v>366</v>
      </c>
      <c r="C393" s="226"/>
      <c r="D393" s="205"/>
      <c r="E393" s="227"/>
      <c r="F393" s="235"/>
      <c r="G393" s="206"/>
      <c r="H393" s="207"/>
      <c r="I393" s="207"/>
      <c r="J393" s="207"/>
      <c r="K393" s="207"/>
      <c r="L393" s="207"/>
      <c r="M393" s="205"/>
      <c r="N393" s="206"/>
      <c r="O393" s="204"/>
      <c r="P393" s="204"/>
      <c r="Q393" s="204"/>
      <c r="R393" s="204"/>
      <c r="S393" s="204"/>
      <c r="T393" s="204"/>
      <c r="U393" s="59"/>
    </row>
    <row r="394" spans="1:21" ht="30" customHeight="1" x14ac:dyDescent="0.25">
      <c r="A394" s="60"/>
      <c r="B394" s="203">
        <v>367</v>
      </c>
      <c r="C394" s="226"/>
      <c r="D394" s="205"/>
      <c r="E394" s="227"/>
      <c r="F394" s="235"/>
      <c r="G394" s="206"/>
      <c r="H394" s="207"/>
      <c r="I394" s="207"/>
      <c r="J394" s="207"/>
      <c r="K394" s="207"/>
      <c r="L394" s="207"/>
      <c r="M394" s="205"/>
      <c r="N394" s="206"/>
      <c r="O394" s="204"/>
      <c r="P394" s="204"/>
      <c r="Q394" s="204"/>
      <c r="R394" s="204"/>
      <c r="S394" s="204"/>
      <c r="T394" s="204"/>
      <c r="U394" s="59"/>
    </row>
    <row r="395" spans="1:21" ht="30" customHeight="1" x14ac:dyDescent="0.25">
      <c r="A395" s="60"/>
      <c r="B395" s="203">
        <v>368</v>
      </c>
      <c r="C395" s="226"/>
      <c r="D395" s="205"/>
      <c r="E395" s="227"/>
      <c r="F395" s="235"/>
      <c r="G395" s="206"/>
      <c r="H395" s="207"/>
      <c r="I395" s="207"/>
      <c r="J395" s="207"/>
      <c r="K395" s="207"/>
      <c r="L395" s="207"/>
      <c r="M395" s="205"/>
      <c r="N395" s="206"/>
      <c r="O395" s="204"/>
      <c r="P395" s="204"/>
      <c r="Q395" s="204"/>
      <c r="R395" s="204"/>
      <c r="S395" s="204"/>
      <c r="T395" s="204"/>
      <c r="U395" s="59"/>
    </row>
    <row r="396" spans="1:21" ht="30" customHeight="1" x14ac:dyDescent="0.25">
      <c r="A396" s="60"/>
      <c r="B396" s="203">
        <v>369</v>
      </c>
      <c r="C396" s="226"/>
      <c r="D396" s="205"/>
      <c r="E396" s="227"/>
      <c r="F396" s="235"/>
      <c r="G396" s="206"/>
      <c r="H396" s="207"/>
      <c r="I396" s="207"/>
      <c r="J396" s="207"/>
      <c r="K396" s="207"/>
      <c r="L396" s="207"/>
      <c r="M396" s="205"/>
      <c r="N396" s="206"/>
      <c r="O396" s="204"/>
      <c r="P396" s="204"/>
      <c r="Q396" s="204"/>
      <c r="R396" s="204"/>
      <c r="S396" s="204"/>
      <c r="T396" s="204"/>
      <c r="U396" s="59"/>
    </row>
    <row r="397" spans="1:21" ht="30" customHeight="1" x14ac:dyDescent="0.25">
      <c r="A397" s="60"/>
      <c r="B397" s="203">
        <v>370</v>
      </c>
      <c r="C397" s="226"/>
      <c r="D397" s="205"/>
      <c r="E397" s="227"/>
      <c r="F397" s="235"/>
      <c r="G397" s="206"/>
      <c r="H397" s="207"/>
      <c r="I397" s="207"/>
      <c r="J397" s="207"/>
      <c r="K397" s="207"/>
      <c r="L397" s="207"/>
      <c r="M397" s="205"/>
      <c r="N397" s="206"/>
      <c r="O397" s="204"/>
      <c r="P397" s="204"/>
      <c r="Q397" s="204"/>
      <c r="R397" s="204"/>
      <c r="S397" s="204"/>
      <c r="T397" s="204"/>
      <c r="U397" s="59"/>
    </row>
    <row r="398" spans="1:21" ht="30" customHeight="1" x14ac:dyDescent="0.25">
      <c r="A398" s="60"/>
      <c r="B398" s="203">
        <v>371</v>
      </c>
      <c r="C398" s="226"/>
      <c r="D398" s="205"/>
      <c r="E398" s="227"/>
      <c r="F398" s="235"/>
      <c r="G398" s="206"/>
      <c r="H398" s="207"/>
      <c r="I398" s="207"/>
      <c r="J398" s="207"/>
      <c r="K398" s="207"/>
      <c r="L398" s="207"/>
      <c r="M398" s="205"/>
      <c r="N398" s="206"/>
      <c r="O398" s="204"/>
      <c r="P398" s="204"/>
      <c r="Q398" s="204"/>
      <c r="R398" s="204"/>
      <c r="S398" s="204"/>
      <c r="T398" s="204"/>
      <c r="U398" s="59"/>
    </row>
    <row r="399" spans="1:21" ht="30" customHeight="1" x14ac:dyDescent="0.25">
      <c r="A399" s="60"/>
      <c r="B399" s="203">
        <v>372</v>
      </c>
      <c r="C399" s="226"/>
      <c r="D399" s="205"/>
      <c r="E399" s="227"/>
      <c r="F399" s="235"/>
      <c r="G399" s="206"/>
      <c r="H399" s="207"/>
      <c r="I399" s="207"/>
      <c r="J399" s="207"/>
      <c r="K399" s="207"/>
      <c r="L399" s="207"/>
      <c r="M399" s="205"/>
      <c r="N399" s="206"/>
      <c r="O399" s="204"/>
      <c r="P399" s="204"/>
      <c r="Q399" s="204"/>
      <c r="R399" s="204"/>
      <c r="S399" s="204"/>
      <c r="T399" s="204"/>
      <c r="U399" s="59"/>
    </row>
    <row r="400" spans="1:21" ht="30" customHeight="1" x14ac:dyDescent="0.25">
      <c r="A400" s="60"/>
      <c r="B400" s="203">
        <v>373</v>
      </c>
      <c r="C400" s="226"/>
      <c r="D400" s="205"/>
      <c r="E400" s="227"/>
      <c r="F400" s="235"/>
      <c r="G400" s="206"/>
      <c r="H400" s="207"/>
      <c r="I400" s="207"/>
      <c r="J400" s="207"/>
      <c r="K400" s="207"/>
      <c r="L400" s="207"/>
      <c r="M400" s="205"/>
      <c r="N400" s="206"/>
      <c r="O400" s="204"/>
      <c r="P400" s="204"/>
      <c r="Q400" s="204"/>
      <c r="R400" s="204"/>
      <c r="S400" s="204"/>
      <c r="T400" s="204"/>
      <c r="U400" s="59"/>
    </row>
    <row r="401" spans="1:21" ht="30" customHeight="1" x14ac:dyDescent="0.25">
      <c r="A401" s="60"/>
      <c r="B401" s="203">
        <v>374</v>
      </c>
      <c r="C401" s="226"/>
      <c r="D401" s="205"/>
      <c r="E401" s="227"/>
      <c r="F401" s="235"/>
      <c r="G401" s="206"/>
      <c r="H401" s="207"/>
      <c r="I401" s="207"/>
      <c r="J401" s="207"/>
      <c r="K401" s="207"/>
      <c r="L401" s="207"/>
      <c r="M401" s="205"/>
      <c r="N401" s="206"/>
      <c r="O401" s="204"/>
      <c r="P401" s="204"/>
      <c r="Q401" s="204"/>
      <c r="R401" s="204"/>
      <c r="S401" s="204"/>
      <c r="T401" s="204"/>
      <c r="U401" s="59"/>
    </row>
    <row r="402" spans="1:21" ht="30" customHeight="1" x14ac:dyDescent="0.25">
      <c r="A402" s="60"/>
      <c r="B402" s="203">
        <v>375</v>
      </c>
      <c r="C402" s="226"/>
      <c r="D402" s="205"/>
      <c r="E402" s="227"/>
      <c r="F402" s="235"/>
      <c r="G402" s="206"/>
      <c r="H402" s="207"/>
      <c r="I402" s="207"/>
      <c r="J402" s="207"/>
      <c r="K402" s="207"/>
      <c r="L402" s="207"/>
      <c r="M402" s="205"/>
      <c r="N402" s="206"/>
      <c r="O402" s="204"/>
      <c r="P402" s="204"/>
      <c r="Q402" s="204"/>
      <c r="R402" s="204"/>
      <c r="S402" s="204"/>
      <c r="T402" s="204"/>
      <c r="U402" s="59"/>
    </row>
    <row r="403" spans="1:21" ht="30" customHeight="1" x14ac:dyDescent="0.25">
      <c r="A403" s="60"/>
      <c r="B403" s="203">
        <v>376</v>
      </c>
      <c r="C403" s="226"/>
      <c r="D403" s="205"/>
      <c r="E403" s="227"/>
      <c r="F403" s="235"/>
      <c r="G403" s="206"/>
      <c r="H403" s="207"/>
      <c r="I403" s="207"/>
      <c r="J403" s="207"/>
      <c r="K403" s="207"/>
      <c r="L403" s="207"/>
      <c r="M403" s="205"/>
      <c r="N403" s="206"/>
      <c r="O403" s="204"/>
      <c r="P403" s="204"/>
      <c r="Q403" s="204"/>
      <c r="R403" s="204"/>
      <c r="S403" s="204"/>
      <c r="T403" s="204"/>
      <c r="U403" s="59"/>
    </row>
    <row r="404" spans="1:21" ht="30" customHeight="1" x14ac:dyDescent="0.25">
      <c r="A404" s="60"/>
      <c r="B404" s="203">
        <v>377</v>
      </c>
      <c r="C404" s="226"/>
      <c r="D404" s="205"/>
      <c r="E404" s="227"/>
      <c r="F404" s="235"/>
      <c r="G404" s="206"/>
      <c r="H404" s="207"/>
      <c r="I404" s="207"/>
      <c r="J404" s="207"/>
      <c r="K404" s="207"/>
      <c r="L404" s="207"/>
      <c r="M404" s="205"/>
      <c r="N404" s="206"/>
      <c r="O404" s="204"/>
      <c r="P404" s="204"/>
      <c r="Q404" s="204"/>
      <c r="R404" s="204"/>
      <c r="S404" s="204"/>
      <c r="T404" s="204"/>
      <c r="U404" s="59"/>
    </row>
    <row r="405" spans="1:21" ht="30" customHeight="1" x14ac:dyDescent="0.25">
      <c r="A405" s="60"/>
      <c r="B405" s="203">
        <v>378</v>
      </c>
      <c r="C405" s="226"/>
      <c r="D405" s="205"/>
      <c r="E405" s="227"/>
      <c r="F405" s="235"/>
      <c r="G405" s="206"/>
      <c r="H405" s="207"/>
      <c r="I405" s="207"/>
      <c r="J405" s="207"/>
      <c r="K405" s="207"/>
      <c r="L405" s="207"/>
      <c r="M405" s="205"/>
      <c r="N405" s="206"/>
      <c r="O405" s="204"/>
      <c r="P405" s="204"/>
      <c r="Q405" s="204"/>
      <c r="R405" s="204"/>
      <c r="S405" s="204"/>
      <c r="T405" s="204"/>
      <c r="U405" s="59"/>
    </row>
    <row r="406" spans="1:21" ht="30" customHeight="1" x14ac:dyDescent="0.25">
      <c r="A406" s="60"/>
      <c r="B406" s="203">
        <v>379</v>
      </c>
      <c r="C406" s="226"/>
      <c r="D406" s="205"/>
      <c r="E406" s="227"/>
      <c r="F406" s="235"/>
      <c r="G406" s="206"/>
      <c r="H406" s="207"/>
      <c r="I406" s="207"/>
      <c r="J406" s="207"/>
      <c r="K406" s="207"/>
      <c r="L406" s="207"/>
      <c r="M406" s="205"/>
      <c r="N406" s="206"/>
      <c r="O406" s="204"/>
      <c r="P406" s="204"/>
      <c r="Q406" s="204"/>
      <c r="R406" s="204"/>
      <c r="S406" s="204"/>
      <c r="T406" s="204"/>
      <c r="U406" s="59"/>
    </row>
    <row r="407" spans="1:21" ht="30" customHeight="1" x14ac:dyDescent="0.25">
      <c r="A407" s="60"/>
      <c r="B407" s="203">
        <v>380</v>
      </c>
      <c r="C407" s="226"/>
      <c r="D407" s="205"/>
      <c r="E407" s="227"/>
      <c r="F407" s="235"/>
      <c r="G407" s="206"/>
      <c r="H407" s="207"/>
      <c r="I407" s="207"/>
      <c r="J407" s="207"/>
      <c r="K407" s="207"/>
      <c r="L407" s="207"/>
      <c r="M407" s="205"/>
      <c r="N407" s="206"/>
      <c r="O407" s="204"/>
      <c r="P407" s="204"/>
      <c r="Q407" s="204"/>
      <c r="R407" s="204"/>
      <c r="S407" s="204"/>
      <c r="T407" s="204"/>
      <c r="U407" s="59"/>
    </row>
    <row r="408" spans="1:21" ht="30" customHeight="1" x14ac:dyDescent="0.25">
      <c r="A408" s="60"/>
      <c r="B408" s="203">
        <v>381</v>
      </c>
      <c r="C408" s="226"/>
      <c r="D408" s="205"/>
      <c r="E408" s="227"/>
      <c r="F408" s="235"/>
      <c r="G408" s="206"/>
      <c r="H408" s="207"/>
      <c r="I408" s="207"/>
      <c r="J408" s="207"/>
      <c r="K408" s="207"/>
      <c r="L408" s="207"/>
      <c r="M408" s="205"/>
      <c r="N408" s="206"/>
      <c r="O408" s="204"/>
      <c r="P408" s="204"/>
      <c r="Q408" s="204"/>
      <c r="R408" s="204"/>
      <c r="S408" s="204"/>
      <c r="T408" s="204"/>
      <c r="U408" s="59"/>
    </row>
    <row r="409" spans="1:21" ht="30" customHeight="1" x14ac:dyDescent="0.25">
      <c r="A409" s="60"/>
      <c r="B409" s="203">
        <v>382</v>
      </c>
      <c r="C409" s="226"/>
      <c r="D409" s="205"/>
      <c r="E409" s="227"/>
      <c r="F409" s="235"/>
      <c r="G409" s="206"/>
      <c r="H409" s="207"/>
      <c r="I409" s="207"/>
      <c r="J409" s="207"/>
      <c r="K409" s="207"/>
      <c r="L409" s="207"/>
      <c r="M409" s="205"/>
      <c r="N409" s="206"/>
      <c r="O409" s="204"/>
      <c r="P409" s="204"/>
      <c r="Q409" s="204"/>
      <c r="R409" s="204"/>
      <c r="S409" s="204"/>
      <c r="T409" s="204"/>
      <c r="U409" s="59"/>
    </row>
    <row r="410" spans="1:21" ht="30" customHeight="1" x14ac:dyDescent="0.25">
      <c r="A410" s="60"/>
      <c r="B410" s="203">
        <v>383</v>
      </c>
      <c r="C410" s="226"/>
      <c r="D410" s="205"/>
      <c r="E410" s="227"/>
      <c r="F410" s="235"/>
      <c r="G410" s="206"/>
      <c r="H410" s="207"/>
      <c r="I410" s="207"/>
      <c r="J410" s="207"/>
      <c r="K410" s="207"/>
      <c r="L410" s="207"/>
      <c r="M410" s="205"/>
      <c r="N410" s="206"/>
      <c r="O410" s="204"/>
      <c r="P410" s="204"/>
      <c r="Q410" s="204"/>
      <c r="R410" s="204"/>
      <c r="S410" s="204"/>
      <c r="T410" s="204"/>
      <c r="U410" s="59"/>
    </row>
    <row r="411" spans="1:21" ht="30" customHeight="1" x14ac:dyDescent="0.25">
      <c r="A411" s="60"/>
      <c r="B411" s="203">
        <v>384</v>
      </c>
      <c r="C411" s="226"/>
      <c r="D411" s="205"/>
      <c r="E411" s="227"/>
      <c r="F411" s="235"/>
      <c r="G411" s="206"/>
      <c r="H411" s="207"/>
      <c r="I411" s="207"/>
      <c r="J411" s="207"/>
      <c r="K411" s="207"/>
      <c r="L411" s="207"/>
      <c r="M411" s="205"/>
      <c r="N411" s="206"/>
      <c r="O411" s="204"/>
      <c r="P411" s="204"/>
      <c r="Q411" s="204"/>
      <c r="R411" s="204"/>
      <c r="S411" s="204"/>
      <c r="T411" s="204"/>
      <c r="U411" s="59"/>
    </row>
    <row r="412" spans="1:21" ht="30" customHeight="1" x14ac:dyDescent="0.25">
      <c r="A412" s="60"/>
      <c r="B412" s="203">
        <v>385</v>
      </c>
      <c r="C412" s="226"/>
      <c r="D412" s="205"/>
      <c r="E412" s="227"/>
      <c r="F412" s="235"/>
      <c r="G412" s="206"/>
      <c r="H412" s="207"/>
      <c r="I412" s="207"/>
      <c r="J412" s="207"/>
      <c r="K412" s="207"/>
      <c r="L412" s="207"/>
      <c r="M412" s="205"/>
      <c r="N412" s="206"/>
      <c r="O412" s="204"/>
      <c r="P412" s="204"/>
      <c r="Q412" s="204"/>
      <c r="R412" s="204"/>
      <c r="S412" s="204"/>
      <c r="T412" s="204"/>
      <c r="U412" s="59"/>
    </row>
    <row r="413" spans="1:21" ht="30" customHeight="1" x14ac:dyDescent="0.25">
      <c r="A413" s="60"/>
      <c r="B413" s="203">
        <v>386</v>
      </c>
      <c r="C413" s="226"/>
      <c r="D413" s="205"/>
      <c r="E413" s="227"/>
      <c r="F413" s="235"/>
      <c r="G413" s="206"/>
      <c r="H413" s="207"/>
      <c r="I413" s="207"/>
      <c r="J413" s="207"/>
      <c r="K413" s="207"/>
      <c r="L413" s="207"/>
      <c r="M413" s="205"/>
      <c r="N413" s="206"/>
      <c r="O413" s="204"/>
      <c r="P413" s="204"/>
      <c r="Q413" s="204"/>
      <c r="R413" s="204"/>
      <c r="S413" s="204"/>
      <c r="T413" s="204"/>
      <c r="U413" s="59"/>
    </row>
    <row r="414" spans="1:21" ht="30" customHeight="1" x14ac:dyDescent="0.25">
      <c r="A414" s="60"/>
      <c r="B414" s="203">
        <v>387</v>
      </c>
      <c r="C414" s="226"/>
      <c r="D414" s="205"/>
      <c r="E414" s="227"/>
      <c r="F414" s="235"/>
      <c r="G414" s="206"/>
      <c r="H414" s="207"/>
      <c r="I414" s="207"/>
      <c r="J414" s="207"/>
      <c r="K414" s="207"/>
      <c r="L414" s="207"/>
      <c r="M414" s="205"/>
      <c r="N414" s="206"/>
      <c r="O414" s="204"/>
      <c r="P414" s="204"/>
      <c r="Q414" s="204"/>
      <c r="R414" s="204"/>
      <c r="S414" s="204"/>
      <c r="T414" s="204"/>
      <c r="U414" s="59"/>
    </row>
    <row r="415" spans="1:21" ht="30" customHeight="1" x14ac:dyDescent="0.25">
      <c r="A415" s="60"/>
      <c r="B415" s="203">
        <v>388</v>
      </c>
      <c r="C415" s="226"/>
      <c r="D415" s="205"/>
      <c r="E415" s="227"/>
      <c r="F415" s="235"/>
      <c r="G415" s="206"/>
      <c r="H415" s="207"/>
      <c r="I415" s="207"/>
      <c r="J415" s="207"/>
      <c r="K415" s="207"/>
      <c r="L415" s="207"/>
      <c r="M415" s="205"/>
      <c r="N415" s="206"/>
      <c r="O415" s="204"/>
      <c r="P415" s="204"/>
      <c r="Q415" s="204"/>
      <c r="R415" s="204"/>
      <c r="S415" s="204"/>
      <c r="T415" s="204"/>
      <c r="U415" s="59"/>
    </row>
    <row r="416" spans="1:21" ht="30" customHeight="1" x14ac:dyDescent="0.25">
      <c r="A416" s="60"/>
      <c r="B416" s="203">
        <v>389</v>
      </c>
      <c r="C416" s="226"/>
      <c r="D416" s="205"/>
      <c r="E416" s="227"/>
      <c r="F416" s="235"/>
      <c r="G416" s="206"/>
      <c r="H416" s="207"/>
      <c r="I416" s="207"/>
      <c r="J416" s="207"/>
      <c r="K416" s="207"/>
      <c r="L416" s="207"/>
      <c r="M416" s="205"/>
      <c r="N416" s="206"/>
      <c r="O416" s="204"/>
      <c r="P416" s="204"/>
      <c r="Q416" s="204"/>
      <c r="R416" s="204"/>
      <c r="S416" s="204"/>
      <c r="T416" s="204"/>
      <c r="U416" s="59"/>
    </row>
    <row r="417" spans="1:21" ht="30" customHeight="1" x14ac:dyDescent="0.25">
      <c r="A417" s="60"/>
      <c r="B417" s="203">
        <v>390</v>
      </c>
      <c r="C417" s="226"/>
      <c r="D417" s="205"/>
      <c r="E417" s="227"/>
      <c r="F417" s="235"/>
      <c r="G417" s="206"/>
      <c r="H417" s="207"/>
      <c r="I417" s="207"/>
      <c r="J417" s="207"/>
      <c r="K417" s="207"/>
      <c r="L417" s="207"/>
      <c r="M417" s="205"/>
      <c r="N417" s="206"/>
      <c r="O417" s="204"/>
      <c r="P417" s="204"/>
      <c r="Q417" s="204"/>
      <c r="R417" s="204"/>
      <c r="S417" s="204"/>
      <c r="T417" s="204"/>
      <c r="U417" s="59"/>
    </row>
    <row r="418" spans="1:21" ht="30" customHeight="1" x14ac:dyDescent="0.25">
      <c r="A418" s="60"/>
      <c r="B418" s="203">
        <v>391</v>
      </c>
      <c r="C418" s="226"/>
      <c r="D418" s="205"/>
      <c r="E418" s="227"/>
      <c r="F418" s="235"/>
      <c r="G418" s="206"/>
      <c r="H418" s="207"/>
      <c r="I418" s="207"/>
      <c r="J418" s="207"/>
      <c r="K418" s="207"/>
      <c r="L418" s="207"/>
      <c r="M418" s="205"/>
      <c r="N418" s="206"/>
      <c r="O418" s="204"/>
      <c r="P418" s="204"/>
      <c r="Q418" s="204"/>
      <c r="R418" s="204"/>
      <c r="S418" s="204"/>
      <c r="T418" s="204"/>
      <c r="U418" s="59"/>
    </row>
    <row r="419" spans="1:21" ht="30" customHeight="1" x14ac:dyDescent="0.25">
      <c r="A419" s="60"/>
      <c r="B419" s="203">
        <v>392</v>
      </c>
      <c r="C419" s="226"/>
      <c r="D419" s="205"/>
      <c r="E419" s="227"/>
      <c r="F419" s="235"/>
      <c r="G419" s="206"/>
      <c r="H419" s="207"/>
      <c r="I419" s="207"/>
      <c r="J419" s="207"/>
      <c r="K419" s="207"/>
      <c r="L419" s="207"/>
      <c r="M419" s="205"/>
      <c r="N419" s="206"/>
      <c r="O419" s="204"/>
      <c r="P419" s="204"/>
      <c r="Q419" s="204"/>
      <c r="R419" s="204"/>
      <c r="S419" s="204"/>
      <c r="T419" s="204"/>
      <c r="U419" s="59"/>
    </row>
    <row r="420" spans="1:21" ht="30" customHeight="1" x14ac:dyDescent="0.25">
      <c r="A420" s="60"/>
      <c r="B420" s="203">
        <v>393</v>
      </c>
      <c r="C420" s="226"/>
      <c r="D420" s="205"/>
      <c r="E420" s="227"/>
      <c r="F420" s="235"/>
      <c r="G420" s="206"/>
      <c r="H420" s="207"/>
      <c r="I420" s="207"/>
      <c r="J420" s="207"/>
      <c r="K420" s="207"/>
      <c r="L420" s="207"/>
      <c r="M420" s="205"/>
      <c r="N420" s="206"/>
      <c r="O420" s="204"/>
      <c r="P420" s="204"/>
      <c r="Q420" s="204"/>
      <c r="R420" s="204"/>
      <c r="S420" s="204"/>
      <c r="T420" s="204"/>
      <c r="U420" s="59"/>
    </row>
    <row r="421" spans="1:21" ht="30" customHeight="1" x14ac:dyDescent="0.25">
      <c r="A421" s="60"/>
      <c r="B421" s="203">
        <v>394</v>
      </c>
      <c r="C421" s="226"/>
      <c r="D421" s="205"/>
      <c r="E421" s="227"/>
      <c r="F421" s="235"/>
      <c r="G421" s="206"/>
      <c r="H421" s="207"/>
      <c r="I421" s="207"/>
      <c r="J421" s="207"/>
      <c r="K421" s="207"/>
      <c r="L421" s="207"/>
      <c r="M421" s="205"/>
      <c r="N421" s="206"/>
      <c r="O421" s="204"/>
      <c r="P421" s="204"/>
      <c r="Q421" s="204"/>
      <c r="R421" s="204"/>
      <c r="S421" s="204"/>
      <c r="T421" s="204"/>
      <c r="U421" s="59"/>
    </row>
    <row r="422" spans="1:21" ht="30" customHeight="1" x14ac:dyDescent="0.25">
      <c r="A422" s="60"/>
      <c r="B422" s="203">
        <v>395</v>
      </c>
      <c r="C422" s="226"/>
      <c r="D422" s="205"/>
      <c r="E422" s="227"/>
      <c r="F422" s="235"/>
      <c r="G422" s="206"/>
      <c r="H422" s="207"/>
      <c r="I422" s="207"/>
      <c r="J422" s="207"/>
      <c r="K422" s="207"/>
      <c r="L422" s="207"/>
      <c r="M422" s="205"/>
      <c r="N422" s="206"/>
      <c r="O422" s="204"/>
      <c r="P422" s="204"/>
      <c r="Q422" s="204"/>
      <c r="R422" s="204"/>
      <c r="S422" s="204"/>
      <c r="T422" s="204"/>
      <c r="U422" s="59"/>
    </row>
    <row r="423" spans="1:21" ht="30" customHeight="1" x14ac:dyDescent="0.25">
      <c r="A423" s="60"/>
      <c r="B423" s="203">
        <v>396</v>
      </c>
      <c r="C423" s="226"/>
      <c r="D423" s="205"/>
      <c r="E423" s="227"/>
      <c r="F423" s="235"/>
      <c r="G423" s="206"/>
      <c r="H423" s="207"/>
      <c r="I423" s="207"/>
      <c r="J423" s="207"/>
      <c r="K423" s="207"/>
      <c r="L423" s="207"/>
      <c r="M423" s="205"/>
      <c r="N423" s="206"/>
      <c r="O423" s="204"/>
      <c r="P423" s="204"/>
      <c r="Q423" s="204"/>
      <c r="R423" s="204"/>
      <c r="S423" s="204"/>
      <c r="T423" s="204"/>
      <c r="U423" s="59"/>
    </row>
    <row r="424" spans="1:21" ht="30" customHeight="1" x14ac:dyDescent="0.25">
      <c r="A424" s="60"/>
      <c r="B424" s="203">
        <v>397</v>
      </c>
      <c r="C424" s="226"/>
      <c r="D424" s="205"/>
      <c r="E424" s="227"/>
      <c r="F424" s="235"/>
      <c r="G424" s="206"/>
      <c r="H424" s="207"/>
      <c r="I424" s="207"/>
      <c r="J424" s="207"/>
      <c r="K424" s="207"/>
      <c r="L424" s="207"/>
      <c r="M424" s="205"/>
      <c r="N424" s="206"/>
      <c r="O424" s="204"/>
      <c r="P424" s="204"/>
      <c r="Q424" s="204"/>
      <c r="R424" s="204"/>
      <c r="S424" s="204"/>
      <c r="T424" s="204"/>
      <c r="U424" s="59"/>
    </row>
    <row r="425" spans="1:21" ht="30" customHeight="1" x14ac:dyDescent="0.25">
      <c r="A425" s="60"/>
      <c r="B425" s="203">
        <v>398</v>
      </c>
      <c r="C425" s="226"/>
      <c r="D425" s="205"/>
      <c r="E425" s="227"/>
      <c r="F425" s="235"/>
      <c r="G425" s="206"/>
      <c r="H425" s="207"/>
      <c r="I425" s="207"/>
      <c r="J425" s="207"/>
      <c r="K425" s="207"/>
      <c r="L425" s="207"/>
      <c r="M425" s="205"/>
      <c r="N425" s="206"/>
      <c r="O425" s="204"/>
      <c r="P425" s="204"/>
      <c r="Q425" s="204"/>
      <c r="R425" s="204"/>
      <c r="S425" s="204"/>
      <c r="T425" s="204"/>
      <c r="U425" s="59"/>
    </row>
    <row r="426" spans="1:21" ht="30" customHeight="1" x14ac:dyDescent="0.25">
      <c r="A426" s="60"/>
      <c r="B426" s="203">
        <v>399</v>
      </c>
      <c r="C426" s="226"/>
      <c r="D426" s="205"/>
      <c r="E426" s="227"/>
      <c r="F426" s="235"/>
      <c r="G426" s="206"/>
      <c r="H426" s="207"/>
      <c r="I426" s="207"/>
      <c r="J426" s="207"/>
      <c r="K426" s="207"/>
      <c r="L426" s="207"/>
      <c r="M426" s="205"/>
      <c r="N426" s="206"/>
      <c r="O426" s="204"/>
      <c r="P426" s="204"/>
      <c r="Q426" s="204"/>
      <c r="R426" s="204"/>
      <c r="S426" s="204"/>
      <c r="T426" s="204"/>
      <c r="U426" s="59"/>
    </row>
    <row r="427" spans="1:21" ht="30" customHeight="1" x14ac:dyDescent="0.25">
      <c r="A427" s="60"/>
      <c r="B427" s="203">
        <v>400</v>
      </c>
      <c r="C427" s="226"/>
      <c r="D427" s="205"/>
      <c r="E427" s="227"/>
      <c r="F427" s="235"/>
      <c r="G427" s="206"/>
      <c r="H427" s="207"/>
      <c r="I427" s="207"/>
      <c r="J427" s="207"/>
      <c r="K427" s="207"/>
      <c r="L427" s="207"/>
      <c r="M427" s="205"/>
      <c r="N427" s="206"/>
      <c r="O427" s="204"/>
      <c r="P427" s="204"/>
      <c r="Q427" s="204"/>
      <c r="R427" s="204"/>
      <c r="S427" s="204"/>
      <c r="T427" s="204"/>
      <c r="U427" s="59"/>
    </row>
    <row r="428" spans="1:21" ht="30" customHeight="1" x14ac:dyDescent="0.25">
      <c r="A428" s="60"/>
      <c r="B428" s="203">
        <v>401</v>
      </c>
      <c r="C428" s="226"/>
      <c r="D428" s="205"/>
      <c r="E428" s="227"/>
      <c r="F428" s="235"/>
      <c r="G428" s="206"/>
      <c r="H428" s="207"/>
      <c r="I428" s="207"/>
      <c r="J428" s="207"/>
      <c r="K428" s="207"/>
      <c r="L428" s="207"/>
      <c r="M428" s="205"/>
      <c r="N428" s="206"/>
      <c r="O428" s="204"/>
      <c r="P428" s="204"/>
      <c r="Q428" s="204"/>
      <c r="R428" s="204"/>
      <c r="S428" s="204"/>
      <c r="T428" s="204"/>
      <c r="U428" s="59"/>
    </row>
    <row r="429" spans="1:21" ht="30" customHeight="1" x14ac:dyDescent="0.25">
      <c r="A429" s="60"/>
      <c r="B429" s="203">
        <v>402</v>
      </c>
      <c r="C429" s="226"/>
      <c r="D429" s="205"/>
      <c r="E429" s="227"/>
      <c r="F429" s="235"/>
      <c r="G429" s="206"/>
      <c r="H429" s="207"/>
      <c r="I429" s="207"/>
      <c r="J429" s="207"/>
      <c r="K429" s="207"/>
      <c r="L429" s="207"/>
      <c r="M429" s="205"/>
      <c r="N429" s="206"/>
      <c r="O429" s="204"/>
      <c r="P429" s="204"/>
      <c r="Q429" s="204"/>
      <c r="R429" s="204"/>
      <c r="S429" s="204"/>
      <c r="T429" s="204"/>
      <c r="U429" s="59"/>
    </row>
    <row r="430" spans="1:21" ht="30" customHeight="1" x14ac:dyDescent="0.25">
      <c r="A430" s="60"/>
      <c r="B430" s="203">
        <v>403</v>
      </c>
      <c r="C430" s="226"/>
      <c r="D430" s="205"/>
      <c r="E430" s="227"/>
      <c r="F430" s="235"/>
      <c r="G430" s="206"/>
      <c r="H430" s="207"/>
      <c r="I430" s="207"/>
      <c r="J430" s="207"/>
      <c r="K430" s="207"/>
      <c r="L430" s="207"/>
      <c r="M430" s="205"/>
      <c r="N430" s="206"/>
      <c r="O430" s="204"/>
      <c r="P430" s="204"/>
      <c r="Q430" s="204"/>
      <c r="R430" s="204"/>
      <c r="S430" s="204"/>
      <c r="T430" s="204"/>
      <c r="U430" s="59"/>
    </row>
    <row r="431" spans="1:21" ht="30" customHeight="1" x14ac:dyDescent="0.25">
      <c r="A431" s="60"/>
      <c r="B431" s="203">
        <v>404</v>
      </c>
      <c r="C431" s="226"/>
      <c r="D431" s="205"/>
      <c r="E431" s="227"/>
      <c r="F431" s="235"/>
      <c r="G431" s="206"/>
      <c r="H431" s="207"/>
      <c r="I431" s="207"/>
      <c r="J431" s="207"/>
      <c r="K431" s="207"/>
      <c r="L431" s="207"/>
      <c r="M431" s="205"/>
      <c r="N431" s="206"/>
      <c r="O431" s="204"/>
      <c r="P431" s="204"/>
      <c r="Q431" s="204"/>
      <c r="R431" s="204"/>
      <c r="S431" s="204"/>
      <c r="T431" s="204"/>
      <c r="U431" s="59"/>
    </row>
    <row r="432" spans="1:21" ht="30" customHeight="1" x14ac:dyDescent="0.25">
      <c r="A432" s="60"/>
      <c r="B432" s="203">
        <v>405</v>
      </c>
      <c r="C432" s="226"/>
      <c r="D432" s="205"/>
      <c r="E432" s="227"/>
      <c r="F432" s="235"/>
      <c r="G432" s="206"/>
      <c r="H432" s="207"/>
      <c r="I432" s="207"/>
      <c r="J432" s="207"/>
      <c r="K432" s="207"/>
      <c r="L432" s="207"/>
      <c r="M432" s="205"/>
      <c r="N432" s="206"/>
      <c r="O432" s="204"/>
      <c r="P432" s="204"/>
      <c r="Q432" s="204"/>
      <c r="R432" s="204"/>
      <c r="S432" s="204"/>
      <c r="T432" s="204"/>
      <c r="U432" s="59"/>
    </row>
    <row r="433" spans="1:21" ht="30" customHeight="1" x14ac:dyDescent="0.25">
      <c r="A433" s="60"/>
      <c r="B433" s="203">
        <v>406</v>
      </c>
      <c r="C433" s="226"/>
      <c r="D433" s="205"/>
      <c r="E433" s="227"/>
      <c r="F433" s="235"/>
      <c r="G433" s="206"/>
      <c r="H433" s="207"/>
      <c r="I433" s="207"/>
      <c r="J433" s="207"/>
      <c r="K433" s="207"/>
      <c r="L433" s="207"/>
      <c r="M433" s="205"/>
      <c r="N433" s="206"/>
      <c r="O433" s="204"/>
      <c r="P433" s="204"/>
      <c r="Q433" s="204"/>
      <c r="R433" s="204"/>
      <c r="S433" s="204"/>
      <c r="T433" s="204"/>
      <c r="U433" s="59"/>
    </row>
    <row r="434" spans="1:21" ht="30" customHeight="1" x14ac:dyDescent="0.25">
      <c r="A434" s="60"/>
      <c r="B434" s="203">
        <v>407</v>
      </c>
      <c r="C434" s="226"/>
      <c r="D434" s="205"/>
      <c r="E434" s="227"/>
      <c r="F434" s="235"/>
      <c r="G434" s="206"/>
      <c r="H434" s="207"/>
      <c r="I434" s="207"/>
      <c r="J434" s="207"/>
      <c r="K434" s="207"/>
      <c r="L434" s="207"/>
      <c r="M434" s="205"/>
      <c r="N434" s="206"/>
      <c r="O434" s="204"/>
      <c r="P434" s="204"/>
      <c r="Q434" s="204"/>
      <c r="R434" s="204"/>
      <c r="S434" s="204"/>
      <c r="T434" s="204"/>
      <c r="U434" s="59"/>
    </row>
    <row r="435" spans="1:21" ht="30" customHeight="1" x14ac:dyDescent="0.25">
      <c r="A435" s="60"/>
      <c r="B435" s="203">
        <v>408</v>
      </c>
      <c r="C435" s="226"/>
      <c r="D435" s="205"/>
      <c r="E435" s="227"/>
      <c r="F435" s="235"/>
      <c r="G435" s="206"/>
      <c r="H435" s="207"/>
      <c r="I435" s="207"/>
      <c r="J435" s="207"/>
      <c r="K435" s="207"/>
      <c r="L435" s="207"/>
      <c r="M435" s="205"/>
      <c r="N435" s="206"/>
      <c r="O435" s="204"/>
      <c r="P435" s="204"/>
      <c r="Q435" s="204"/>
      <c r="R435" s="204"/>
      <c r="S435" s="204"/>
      <c r="T435" s="204"/>
      <c r="U435" s="59"/>
    </row>
    <row r="436" spans="1:21" ht="30" customHeight="1" x14ac:dyDescent="0.25">
      <c r="A436" s="60"/>
      <c r="B436" s="203">
        <v>409</v>
      </c>
      <c r="C436" s="226"/>
      <c r="D436" s="205"/>
      <c r="E436" s="227"/>
      <c r="F436" s="235"/>
      <c r="G436" s="206"/>
      <c r="H436" s="207"/>
      <c r="I436" s="207"/>
      <c r="J436" s="207"/>
      <c r="K436" s="207"/>
      <c r="L436" s="207"/>
      <c r="M436" s="205"/>
      <c r="N436" s="206"/>
      <c r="O436" s="204"/>
      <c r="P436" s="204"/>
      <c r="Q436" s="204"/>
      <c r="R436" s="204"/>
      <c r="S436" s="204"/>
      <c r="T436" s="204"/>
      <c r="U436" s="59"/>
    </row>
    <row r="437" spans="1:21" ht="30" customHeight="1" x14ac:dyDescent="0.25">
      <c r="A437" s="60"/>
      <c r="B437" s="203">
        <v>410</v>
      </c>
      <c r="C437" s="226"/>
      <c r="D437" s="205"/>
      <c r="E437" s="227"/>
      <c r="F437" s="235"/>
      <c r="G437" s="206"/>
      <c r="H437" s="207"/>
      <c r="I437" s="207"/>
      <c r="J437" s="207"/>
      <c r="K437" s="207"/>
      <c r="L437" s="207"/>
      <c r="M437" s="205"/>
      <c r="N437" s="206"/>
      <c r="O437" s="204"/>
      <c r="P437" s="204"/>
      <c r="Q437" s="204"/>
      <c r="R437" s="204"/>
      <c r="S437" s="204"/>
      <c r="T437" s="204"/>
      <c r="U437" s="59"/>
    </row>
    <row r="438" spans="1:21" ht="30" customHeight="1" x14ac:dyDescent="0.25">
      <c r="A438" s="60"/>
      <c r="B438" s="203">
        <v>411</v>
      </c>
      <c r="C438" s="226"/>
      <c r="D438" s="205"/>
      <c r="E438" s="227"/>
      <c r="F438" s="235"/>
      <c r="G438" s="206"/>
      <c r="H438" s="207"/>
      <c r="I438" s="207"/>
      <c r="J438" s="207"/>
      <c r="K438" s="207"/>
      <c r="L438" s="207"/>
      <c r="M438" s="205"/>
      <c r="N438" s="206"/>
      <c r="O438" s="204"/>
      <c r="P438" s="204"/>
      <c r="Q438" s="204"/>
      <c r="R438" s="204"/>
      <c r="S438" s="204"/>
      <c r="T438" s="204"/>
      <c r="U438" s="59"/>
    </row>
    <row r="439" spans="1:21" ht="30" customHeight="1" x14ac:dyDescent="0.25">
      <c r="A439" s="60"/>
      <c r="B439" s="203">
        <v>412</v>
      </c>
      <c r="C439" s="226"/>
      <c r="D439" s="205"/>
      <c r="E439" s="227"/>
      <c r="F439" s="235"/>
      <c r="G439" s="206"/>
      <c r="H439" s="207"/>
      <c r="I439" s="207"/>
      <c r="J439" s="207"/>
      <c r="K439" s="207"/>
      <c r="L439" s="207"/>
      <c r="M439" s="205"/>
      <c r="N439" s="206"/>
      <c r="O439" s="204"/>
      <c r="P439" s="204"/>
      <c r="Q439" s="204"/>
      <c r="R439" s="204"/>
      <c r="S439" s="204"/>
      <c r="T439" s="204"/>
      <c r="U439" s="59"/>
    </row>
    <row r="440" spans="1:21" ht="30" customHeight="1" x14ac:dyDescent="0.25">
      <c r="A440" s="60"/>
      <c r="B440" s="203">
        <v>413</v>
      </c>
      <c r="C440" s="226"/>
      <c r="D440" s="205"/>
      <c r="E440" s="227"/>
      <c r="F440" s="235"/>
      <c r="G440" s="206"/>
      <c r="H440" s="207"/>
      <c r="I440" s="207"/>
      <c r="J440" s="207"/>
      <c r="K440" s="207"/>
      <c r="L440" s="207"/>
      <c r="M440" s="205"/>
      <c r="N440" s="206"/>
      <c r="O440" s="204"/>
      <c r="P440" s="204"/>
      <c r="Q440" s="204"/>
      <c r="R440" s="204"/>
      <c r="S440" s="204"/>
      <c r="T440" s="204"/>
      <c r="U440" s="59"/>
    </row>
    <row r="441" spans="1:21" ht="30" customHeight="1" x14ac:dyDescent="0.25">
      <c r="A441" s="60"/>
      <c r="B441" s="203">
        <v>414</v>
      </c>
      <c r="C441" s="226"/>
      <c r="D441" s="205"/>
      <c r="E441" s="227"/>
      <c r="F441" s="235"/>
      <c r="G441" s="206"/>
      <c r="H441" s="207"/>
      <c r="I441" s="207"/>
      <c r="J441" s="207"/>
      <c r="K441" s="207"/>
      <c r="L441" s="207"/>
      <c r="M441" s="205"/>
      <c r="N441" s="206"/>
      <c r="O441" s="204"/>
      <c r="P441" s="204"/>
      <c r="Q441" s="204"/>
      <c r="R441" s="204"/>
      <c r="S441" s="204"/>
      <c r="T441" s="204"/>
      <c r="U441" s="59"/>
    </row>
    <row r="442" spans="1:21" ht="30" customHeight="1" x14ac:dyDescent="0.25">
      <c r="A442" s="60"/>
      <c r="B442" s="203">
        <v>415</v>
      </c>
      <c r="C442" s="226"/>
      <c r="D442" s="205"/>
      <c r="E442" s="227"/>
      <c r="F442" s="235"/>
      <c r="G442" s="206"/>
      <c r="H442" s="207"/>
      <c r="I442" s="207"/>
      <c r="J442" s="207"/>
      <c r="K442" s="207"/>
      <c r="L442" s="207"/>
      <c r="M442" s="205"/>
      <c r="N442" s="206"/>
      <c r="O442" s="204"/>
      <c r="P442" s="204"/>
      <c r="Q442" s="204"/>
      <c r="R442" s="204"/>
      <c r="S442" s="204"/>
      <c r="T442" s="204"/>
      <c r="U442" s="59"/>
    </row>
    <row r="443" spans="1:21" ht="30" customHeight="1" x14ac:dyDescent="0.25">
      <c r="A443" s="60"/>
      <c r="B443" s="203">
        <v>416</v>
      </c>
      <c r="C443" s="226"/>
      <c r="D443" s="205"/>
      <c r="E443" s="227"/>
      <c r="F443" s="235"/>
      <c r="G443" s="206"/>
      <c r="H443" s="207"/>
      <c r="I443" s="207"/>
      <c r="J443" s="207"/>
      <c r="K443" s="207"/>
      <c r="L443" s="207"/>
      <c r="M443" s="205"/>
      <c r="N443" s="206"/>
      <c r="O443" s="204"/>
      <c r="P443" s="204"/>
      <c r="Q443" s="204"/>
      <c r="R443" s="204"/>
      <c r="S443" s="204"/>
      <c r="T443" s="204"/>
      <c r="U443" s="59"/>
    </row>
    <row r="444" spans="1:21" ht="30" customHeight="1" x14ac:dyDescent="0.25">
      <c r="A444" s="60"/>
      <c r="B444" s="203">
        <v>417</v>
      </c>
      <c r="C444" s="226"/>
      <c r="D444" s="205"/>
      <c r="E444" s="227"/>
      <c r="F444" s="235"/>
      <c r="G444" s="206"/>
      <c r="H444" s="207"/>
      <c r="I444" s="207"/>
      <c r="J444" s="207"/>
      <c r="K444" s="207"/>
      <c r="L444" s="207"/>
      <c r="M444" s="205"/>
      <c r="N444" s="206"/>
      <c r="O444" s="204"/>
      <c r="P444" s="204"/>
      <c r="Q444" s="204"/>
      <c r="R444" s="204"/>
      <c r="S444" s="204"/>
      <c r="T444" s="204"/>
      <c r="U444" s="59"/>
    </row>
    <row r="445" spans="1:21" ht="30" customHeight="1" x14ac:dyDescent="0.25">
      <c r="A445" s="60"/>
      <c r="B445" s="203">
        <v>418</v>
      </c>
      <c r="C445" s="226"/>
      <c r="D445" s="205"/>
      <c r="E445" s="227"/>
      <c r="F445" s="235"/>
      <c r="G445" s="206"/>
      <c r="H445" s="207"/>
      <c r="I445" s="207"/>
      <c r="J445" s="207"/>
      <c r="K445" s="207"/>
      <c r="L445" s="207"/>
      <c r="M445" s="205"/>
      <c r="N445" s="206"/>
      <c r="O445" s="204"/>
      <c r="P445" s="204"/>
      <c r="Q445" s="204"/>
      <c r="R445" s="204"/>
      <c r="S445" s="204"/>
      <c r="T445" s="204"/>
      <c r="U445" s="59"/>
    </row>
    <row r="446" spans="1:21" ht="30" customHeight="1" x14ac:dyDescent="0.25">
      <c r="A446" s="60"/>
      <c r="B446" s="203">
        <v>419</v>
      </c>
      <c r="C446" s="226"/>
      <c r="D446" s="205"/>
      <c r="E446" s="227"/>
      <c r="F446" s="235"/>
      <c r="G446" s="206"/>
      <c r="H446" s="207"/>
      <c r="I446" s="207"/>
      <c r="J446" s="207"/>
      <c r="K446" s="207"/>
      <c r="L446" s="207"/>
      <c r="M446" s="205"/>
      <c r="N446" s="206"/>
      <c r="O446" s="204"/>
      <c r="P446" s="204"/>
      <c r="Q446" s="204"/>
      <c r="R446" s="204"/>
      <c r="S446" s="204"/>
      <c r="T446" s="204"/>
      <c r="U446" s="59"/>
    </row>
    <row r="447" spans="1:21" ht="30" customHeight="1" x14ac:dyDescent="0.25">
      <c r="A447" s="60"/>
      <c r="B447" s="203">
        <v>420</v>
      </c>
      <c r="C447" s="226"/>
      <c r="D447" s="205"/>
      <c r="E447" s="227"/>
      <c r="F447" s="235"/>
      <c r="G447" s="206"/>
      <c r="H447" s="207"/>
      <c r="I447" s="207"/>
      <c r="J447" s="207"/>
      <c r="K447" s="207"/>
      <c r="L447" s="207"/>
      <c r="M447" s="205"/>
      <c r="N447" s="206"/>
      <c r="O447" s="204"/>
      <c r="P447" s="204"/>
      <c r="Q447" s="204"/>
      <c r="R447" s="204"/>
      <c r="S447" s="204"/>
      <c r="T447" s="204"/>
      <c r="U447" s="59"/>
    </row>
    <row r="448" spans="1:21" ht="30" customHeight="1" x14ac:dyDescent="0.25">
      <c r="A448" s="60"/>
      <c r="B448" s="203">
        <v>421</v>
      </c>
      <c r="C448" s="226"/>
      <c r="D448" s="205"/>
      <c r="E448" s="227"/>
      <c r="F448" s="235"/>
      <c r="G448" s="206"/>
      <c r="H448" s="207"/>
      <c r="I448" s="207"/>
      <c r="J448" s="207"/>
      <c r="K448" s="207"/>
      <c r="L448" s="207"/>
      <c r="M448" s="205"/>
      <c r="N448" s="206"/>
      <c r="O448" s="204"/>
      <c r="P448" s="204"/>
      <c r="Q448" s="204"/>
      <c r="R448" s="204"/>
      <c r="S448" s="204"/>
      <c r="T448" s="204"/>
      <c r="U448" s="59"/>
    </row>
    <row r="449" spans="1:21" ht="30" customHeight="1" x14ac:dyDescent="0.25">
      <c r="A449" s="60"/>
      <c r="B449" s="203">
        <v>422</v>
      </c>
      <c r="C449" s="226"/>
      <c r="D449" s="205"/>
      <c r="E449" s="227"/>
      <c r="F449" s="235"/>
      <c r="G449" s="206"/>
      <c r="H449" s="207"/>
      <c r="I449" s="207"/>
      <c r="J449" s="207"/>
      <c r="K449" s="207"/>
      <c r="L449" s="207"/>
      <c r="M449" s="205"/>
      <c r="N449" s="206"/>
      <c r="O449" s="204"/>
      <c r="P449" s="204"/>
      <c r="Q449" s="204"/>
      <c r="R449" s="204"/>
      <c r="S449" s="204"/>
      <c r="T449" s="204"/>
      <c r="U449" s="59"/>
    </row>
    <row r="450" spans="1:21" ht="30" customHeight="1" x14ac:dyDescent="0.25">
      <c r="A450" s="60"/>
      <c r="B450" s="203">
        <v>423</v>
      </c>
      <c r="C450" s="226"/>
      <c r="D450" s="205"/>
      <c r="E450" s="227"/>
      <c r="F450" s="235"/>
      <c r="G450" s="206"/>
      <c r="H450" s="207"/>
      <c r="I450" s="207"/>
      <c r="J450" s="207"/>
      <c r="K450" s="207"/>
      <c r="L450" s="207"/>
      <c r="M450" s="205"/>
      <c r="N450" s="206"/>
      <c r="O450" s="204"/>
      <c r="P450" s="204"/>
      <c r="Q450" s="204"/>
      <c r="R450" s="204"/>
      <c r="S450" s="204"/>
      <c r="T450" s="204"/>
      <c r="U450" s="59"/>
    </row>
    <row r="451" spans="1:21" ht="30" customHeight="1" x14ac:dyDescent="0.25">
      <c r="A451" s="60"/>
      <c r="B451" s="203">
        <v>424</v>
      </c>
      <c r="C451" s="226"/>
      <c r="D451" s="205"/>
      <c r="E451" s="227"/>
      <c r="F451" s="235"/>
      <c r="G451" s="206"/>
      <c r="H451" s="207"/>
      <c r="I451" s="207"/>
      <c r="J451" s="207"/>
      <c r="K451" s="207"/>
      <c r="L451" s="207"/>
      <c r="M451" s="205"/>
      <c r="N451" s="206"/>
      <c r="O451" s="204"/>
      <c r="P451" s="204"/>
      <c r="Q451" s="204"/>
      <c r="R451" s="204"/>
      <c r="S451" s="204"/>
      <c r="T451" s="204"/>
      <c r="U451" s="59"/>
    </row>
    <row r="452" spans="1:21" ht="30" customHeight="1" x14ac:dyDescent="0.25">
      <c r="A452" s="60"/>
      <c r="B452" s="203">
        <v>425</v>
      </c>
      <c r="C452" s="226"/>
      <c r="D452" s="205"/>
      <c r="E452" s="227"/>
      <c r="F452" s="235"/>
      <c r="G452" s="206"/>
      <c r="H452" s="207"/>
      <c r="I452" s="207"/>
      <c r="J452" s="207"/>
      <c r="K452" s="207"/>
      <c r="L452" s="207"/>
      <c r="M452" s="205"/>
      <c r="N452" s="206"/>
      <c r="O452" s="204"/>
      <c r="P452" s="204"/>
      <c r="Q452" s="204"/>
      <c r="R452" s="204"/>
      <c r="S452" s="204"/>
      <c r="T452" s="204"/>
      <c r="U452" s="59"/>
    </row>
    <row r="453" spans="1:21" ht="30" customHeight="1" x14ac:dyDescent="0.25">
      <c r="A453" s="60"/>
      <c r="B453" s="203">
        <v>426</v>
      </c>
      <c r="C453" s="226"/>
      <c r="D453" s="205"/>
      <c r="E453" s="227"/>
      <c r="F453" s="235"/>
      <c r="G453" s="206"/>
      <c r="H453" s="207"/>
      <c r="I453" s="207"/>
      <c r="J453" s="207"/>
      <c r="K453" s="207"/>
      <c r="L453" s="207"/>
      <c r="M453" s="205"/>
      <c r="N453" s="206"/>
      <c r="O453" s="204"/>
      <c r="P453" s="204"/>
      <c r="Q453" s="204"/>
      <c r="R453" s="204"/>
      <c r="S453" s="204"/>
      <c r="T453" s="204"/>
      <c r="U453" s="59"/>
    </row>
    <row r="454" spans="1:21" ht="30" customHeight="1" x14ac:dyDescent="0.25">
      <c r="A454" s="60"/>
      <c r="B454" s="203">
        <v>427</v>
      </c>
      <c r="C454" s="226"/>
      <c r="D454" s="205"/>
      <c r="E454" s="227"/>
      <c r="F454" s="235"/>
      <c r="G454" s="206"/>
      <c r="H454" s="207"/>
      <c r="I454" s="207"/>
      <c r="J454" s="207"/>
      <c r="K454" s="207"/>
      <c r="L454" s="207"/>
      <c r="M454" s="205"/>
      <c r="N454" s="206"/>
      <c r="O454" s="204"/>
      <c r="P454" s="204"/>
      <c r="Q454" s="204"/>
      <c r="R454" s="204"/>
      <c r="S454" s="204"/>
      <c r="T454" s="204"/>
      <c r="U454" s="59"/>
    </row>
    <row r="455" spans="1:21" ht="30" customHeight="1" x14ac:dyDescent="0.25">
      <c r="A455" s="60"/>
      <c r="B455" s="203">
        <v>428</v>
      </c>
      <c r="C455" s="226"/>
      <c r="D455" s="205"/>
      <c r="E455" s="227"/>
      <c r="F455" s="235"/>
      <c r="G455" s="206"/>
      <c r="H455" s="207"/>
      <c r="I455" s="207"/>
      <c r="J455" s="207"/>
      <c r="K455" s="207"/>
      <c r="L455" s="207"/>
      <c r="M455" s="205"/>
      <c r="N455" s="206"/>
      <c r="O455" s="204"/>
      <c r="P455" s="204"/>
      <c r="Q455" s="204"/>
      <c r="R455" s="204"/>
      <c r="S455" s="204"/>
      <c r="T455" s="204"/>
      <c r="U455" s="59"/>
    </row>
    <row r="456" spans="1:21" ht="30" customHeight="1" x14ac:dyDescent="0.25">
      <c r="A456" s="60"/>
      <c r="B456" s="203">
        <v>429</v>
      </c>
      <c r="C456" s="226"/>
      <c r="D456" s="205"/>
      <c r="E456" s="227"/>
      <c r="F456" s="235"/>
      <c r="G456" s="206"/>
      <c r="H456" s="207"/>
      <c r="I456" s="207"/>
      <c r="J456" s="207"/>
      <c r="K456" s="207"/>
      <c r="L456" s="207"/>
      <c r="M456" s="205"/>
      <c r="N456" s="206"/>
      <c r="O456" s="204"/>
      <c r="P456" s="204"/>
      <c r="Q456" s="204"/>
      <c r="R456" s="204"/>
      <c r="S456" s="204"/>
      <c r="T456" s="204"/>
      <c r="U456" s="59"/>
    </row>
    <row r="457" spans="1:21" ht="30" customHeight="1" x14ac:dyDescent="0.25">
      <c r="A457" s="60"/>
      <c r="B457" s="203">
        <v>430</v>
      </c>
      <c r="C457" s="226"/>
      <c r="D457" s="205"/>
      <c r="E457" s="227"/>
      <c r="F457" s="235"/>
      <c r="G457" s="206"/>
      <c r="H457" s="207"/>
      <c r="I457" s="207"/>
      <c r="J457" s="207"/>
      <c r="K457" s="207"/>
      <c r="L457" s="207"/>
      <c r="M457" s="205"/>
      <c r="N457" s="206"/>
      <c r="O457" s="204"/>
      <c r="P457" s="204"/>
      <c r="Q457" s="204"/>
      <c r="R457" s="204"/>
      <c r="S457" s="204"/>
      <c r="T457" s="204"/>
      <c r="U457" s="59"/>
    </row>
    <row r="458" spans="1:21" ht="30" customHeight="1" x14ac:dyDescent="0.25">
      <c r="A458" s="60"/>
      <c r="B458" s="203">
        <v>431</v>
      </c>
      <c r="C458" s="226"/>
      <c r="D458" s="205"/>
      <c r="E458" s="227"/>
      <c r="F458" s="235"/>
      <c r="G458" s="206"/>
      <c r="H458" s="207"/>
      <c r="I458" s="207"/>
      <c r="J458" s="207"/>
      <c r="K458" s="207"/>
      <c r="L458" s="207"/>
      <c r="M458" s="205"/>
      <c r="N458" s="206"/>
      <c r="O458" s="204"/>
      <c r="P458" s="204"/>
      <c r="Q458" s="204"/>
      <c r="R458" s="204"/>
      <c r="S458" s="204"/>
      <c r="T458" s="204"/>
      <c r="U458" s="59"/>
    </row>
    <row r="459" spans="1:21" ht="30" customHeight="1" x14ac:dyDescent="0.25">
      <c r="A459" s="60"/>
      <c r="B459" s="203">
        <v>432</v>
      </c>
      <c r="C459" s="226"/>
      <c r="D459" s="205"/>
      <c r="E459" s="227"/>
      <c r="F459" s="235"/>
      <c r="G459" s="206"/>
      <c r="H459" s="207"/>
      <c r="I459" s="207"/>
      <c r="J459" s="207"/>
      <c r="K459" s="207"/>
      <c r="L459" s="207"/>
      <c r="M459" s="205"/>
      <c r="N459" s="206"/>
      <c r="O459" s="204"/>
      <c r="P459" s="204"/>
      <c r="Q459" s="204"/>
      <c r="R459" s="204"/>
      <c r="S459" s="204"/>
      <c r="T459" s="204"/>
      <c r="U459" s="59"/>
    </row>
    <row r="460" spans="1:21" ht="30" customHeight="1" x14ac:dyDescent="0.25">
      <c r="A460" s="60"/>
      <c r="B460" s="203">
        <v>433</v>
      </c>
      <c r="C460" s="226"/>
      <c r="D460" s="205"/>
      <c r="E460" s="227"/>
      <c r="F460" s="235"/>
      <c r="G460" s="206"/>
      <c r="H460" s="207"/>
      <c r="I460" s="207"/>
      <c r="J460" s="207"/>
      <c r="K460" s="207"/>
      <c r="L460" s="207"/>
      <c r="M460" s="205"/>
      <c r="N460" s="206"/>
      <c r="O460" s="204"/>
      <c r="P460" s="204"/>
      <c r="Q460" s="204"/>
      <c r="R460" s="204"/>
      <c r="S460" s="204"/>
      <c r="T460" s="204"/>
      <c r="U460" s="59"/>
    </row>
    <row r="461" spans="1:21" ht="30" customHeight="1" x14ac:dyDescent="0.25">
      <c r="A461" s="60"/>
      <c r="B461" s="203">
        <v>434</v>
      </c>
      <c r="C461" s="226"/>
      <c r="D461" s="205"/>
      <c r="E461" s="227"/>
      <c r="F461" s="235"/>
      <c r="G461" s="206"/>
      <c r="H461" s="207"/>
      <c r="I461" s="207"/>
      <c r="J461" s="207"/>
      <c r="K461" s="207"/>
      <c r="L461" s="207"/>
      <c r="M461" s="205"/>
      <c r="N461" s="206"/>
      <c r="O461" s="204"/>
      <c r="P461" s="204"/>
      <c r="Q461" s="204"/>
      <c r="R461" s="204"/>
      <c r="S461" s="204"/>
      <c r="T461" s="204"/>
      <c r="U461" s="59"/>
    </row>
    <row r="462" spans="1:21" ht="30" customHeight="1" x14ac:dyDescent="0.25">
      <c r="A462" s="60"/>
      <c r="B462" s="203">
        <v>435</v>
      </c>
      <c r="C462" s="226"/>
      <c r="D462" s="205"/>
      <c r="E462" s="227"/>
      <c r="F462" s="235"/>
      <c r="G462" s="206"/>
      <c r="H462" s="207"/>
      <c r="I462" s="207"/>
      <c r="J462" s="207"/>
      <c r="K462" s="207"/>
      <c r="L462" s="207"/>
      <c r="M462" s="205"/>
      <c r="N462" s="206"/>
      <c r="O462" s="204"/>
      <c r="P462" s="204"/>
      <c r="Q462" s="204"/>
      <c r="R462" s="204"/>
      <c r="S462" s="204"/>
      <c r="T462" s="204"/>
      <c r="U462" s="59"/>
    </row>
    <row r="463" spans="1:21" ht="30" customHeight="1" x14ac:dyDescent="0.25">
      <c r="A463" s="60"/>
      <c r="B463" s="203">
        <v>436</v>
      </c>
      <c r="C463" s="226"/>
      <c r="D463" s="205"/>
      <c r="E463" s="227"/>
      <c r="F463" s="235"/>
      <c r="G463" s="206"/>
      <c r="H463" s="207"/>
      <c r="I463" s="207"/>
      <c r="J463" s="207"/>
      <c r="K463" s="207"/>
      <c r="L463" s="207"/>
      <c r="M463" s="205"/>
      <c r="N463" s="206"/>
      <c r="O463" s="204"/>
      <c r="P463" s="204"/>
      <c r="Q463" s="204"/>
      <c r="R463" s="204"/>
      <c r="S463" s="204"/>
      <c r="T463" s="204"/>
      <c r="U463" s="59"/>
    </row>
    <row r="464" spans="1:21" ht="30" customHeight="1" x14ac:dyDescent="0.25">
      <c r="A464" s="60"/>
      <c r="B464" s="203">
        <v>437</v>
      </c>
      <c r="C464" s="226"/>
      <c r="D464" s="205"/>
      <c r="E464" s="227"/>
      <c r="F464" s="235"/>
      <c r="G464" s="206"/>
      <c r="H464" s="207"/>
      <c r="I464" s="207"/>
      <c r="J464" s="207"/>
      <c r="K464" s="207"/>
      <c r="L464" s="207"/>
      <c r="M464" s="205"/>
      <c r="N464" s="206"/>
      <c r="O464" s="204"/>
      <c r="P464" s="204"/>
      <c r="Q464" s="204"/>
      <c r="R464" s="204"/>
      <c r="S464" s="204"/>
      <c r="T464" s="204"/>
      <c r="U464" s="59"/>
    </row>
    <row r="465" spans="1:21" ht="30" customHeight="1" x14ac:dyDescent="0.25">
      <c r="A465" s="60"/>
      <c r="B465" s="203">
        <v>438</v>
      </c>
      <c r="C465" s="226"/>
      <c r="D465" s="205"/>
      <c r="E465" s="227"/>
      <c r="F465" s="235"/>
      <c r="G465" s="206"/>
      <c r="H465" s="207"/>
      <c r="I465" s="207"/>
      <c r="J465" s="207"/>
      <c r="K465" s="207"/>
      <c r="L465" s="207"/>
      <c r="M465" s="205"/>
      <c r="N465" s="206"/>
      <c r="O465" s="204"/>
      <c r="P465" s="204"/>
      <c r="Q465" s="204"/>
      <c r="R465" s="204"/>
      <c r="S465" s="204"/>
      <c r="T465" s="204"/>
      <c r="U465" s="59"/>
    </row>
    <row r="466" spans="1:21" ht="30" customHeight="1" x14ac:dyDescent="0.25">
      <c r="A466" s="60"/>
      <c r="B466" s="203">
        <v>439</v>
      </c>
      <c r="C466" s="226"/>
      <c r="D466" s="205"/>
      <c r="E466" s="227"/>
      <c r="F466" s="235"/>
      <c r="G466" s="206"/>
      <c r="H466" s="207"/>
      <c r="I466" s="207"/>
      <c r="J466" s="207"/>
      <c r="K466" s="207"/>
      <c r="L466" s="207"/>
      <c r="M466" s="205"/>
      <c r="N466" s="206"/>
      <c r="O466" s="204"/>
      <c r="P466" s="204"/>
      <c r="Q466" s="204"/>
      <c r="R466" s="204"/>
      <c r="S466" s="204"/>
      <c r="T466" s="204"/>
      <c r="U466" s="59"/>
    </row>
    <row r="467" spans="1:21" ht="30" customHeight="1" x14ac:dyDescent="0.25">
      <c r="A467" s="60"/>
      <c r="B467" s="203">
        <v>440</v>
      </c>
      <c r="C467" s="226"/>
      <c r="D467" s="205"/>
      <c r="E467" s="227"/>
      <c r="F467" s="235"/>
      <c r="G467" s="206"/>
      <c r="H467" s="207"/>
      <c r="I467" s="207"/>
      <c r="J467" s="207"/>
      <c r="K467" s="207"/>
      <c r="L467" s="207"/>
      <c r="M467" s="205"/>
      <c r="N467" s="206"/>
      <c r="O467" s="204"/>
      <c r="P467" s="204"/>
      <c r="Q467" s="204"/>
      <c r="R467" s="204"/>
      <c r="S467" s="204"/>
      <c r="T467" s="204"/>
      <c r="U467" s="59"/>
    </row>
    <row r="468" spans="1:21" ht="30" customHeight="1" x14ac:dyDescent="0.25">
      <c r="A468" s="60"/>
      <c r="B468" s="203">
        <v>441</v>
      </c>
      <c r="C468" s="226"/>
      <c r="D468" s="205"/>
      <c r="E468" s="227"/>
      <c r="F468" s="235"/>
      <c r="G468" s="206"/>
      <c r="H468" s="207"/>
      <c r="I468" s="207"/>
      <c r="J468" s="207"/>
      <c r="K468" s="207"/>
      <c r="L468" s="207"/>
      <c r="M468" s="205"/>
      <c r="N468" s="206"/>
      <c r="O468" s="204"/>
      <c r="P468" s="204"/>
      <c r="Q468" s="204"/>
      <c r="R468" s="204"/>
      <c r="S468" s="204"/>
      <c r="T468" s="204"/>
      <c r="U468" s="59"/>
    </row>
    <row r="469" spans="1:21" ht="30" customHeight="1" x14ac:dyDescent="0.25">
      <c r="A469" s="60"/>
      <c r="B469" s="203">
        <v>442</v>
      </c>
      <c r="C469" s="226"/>
      <c r="D469" s="205"/>
      <c r="E469" s="227"/>
      <c r="F469" s="235"/>
      <c r="G469" s="206"/>
      <c r="H469" s="207"/>
      <c r="I469" s="207"/>
      <c r="J469" s="207"/>
      <c r="K469" s="207"/>
      <c r="L469" s="207"/>
      <c r="M469" s="205"/>
      <c r="N469" s="206"/>
      <c r="O469" s="204"/>
      <c r="P469" s="204"/>
      <c r="Q469" s="204"/>
      <c r="R469" s="204"/>
      <c r="S469" s="204"/>
      <c r="T469" s="204"/>
      <c r="U469" s="59"/>
    </row>
    <row r="470" spans="1:21" ht="30" customHeight="1" x14ac:dyDescent="0.25">
      <c r="A470" s="60"/>
      <c r="B470" s="203">
        <v>443</v>
      </c>
      <c r="C470" s="226"/>
      <c r="D470" s="205"/>
      <c r="E470" s="227"/>
      <c r="F470" s="235"/>
      <c r="G470" s="206"/>
      <c r="H470" s="207"/>
      <c r="I470" s="207"/>
      <c r="J470" s="207"/>
      <c r="K470" s="207"/>
      <c r="L470" s="207"/>
      <c r="M470" s="205"/>
      <c r="N470" s="206"/>
      <c r="O470" s="204"/>
      <c r="P470" s="204"/>
      <c r="Q470" s="204"/>
      <c r="R470" s="204"/>
      <c r="S470" s="204"/>
      <c r="T470" s="204"/>
      <c r="U470" s="59"/>
    </row>
    <row r="471" spans="1:21" ht="30" customHeight="1" x14ac:dyDescent="0.25">
      <c r="A471" s="60"/>
      <c r="B471" s="203">
        <v>444</v>
      </c>
      <c r="C471" s="226"/>
      <c r="D471" s="205"/>
      <c r="E471" s="227"/>
      <c r="F471" s="235"/>
      <c r="G471" s="206"/>
      <c r="H471" s="207"/>
      <c r="I471" s="207"/>
      <c r="J471" s="207"/>
      <c r="K471" s="207"/>
      <c r="L471" s="207"/>
      <c r="M471" s="205"/>
      <c r="N471" s="206"/>
      <c r="O471" s="204"/>
      <c r="P471" s="204"/>
      <c r="Q471" s="204"/>
      <c r="R471" s="204"/>
      <c r="S471" s="204"/>
      <c r="T471" s="204"/>
      <c r="U471" s="59"/>
    </row>
    <row r="472" spans="1:21" ht="30" customHeight="1" x14ac:dyDescent="0.25">
      <c r="A472" s="60"/>
      <c r="B472" s="203">
        <v>445</v>
      </c>
      <c r="C472" s="226"/>
      <c r="D472" s="205"/>
      <c r="E472" s="227"/>
      <c r="F472" s="235"/>
      <c r="G472" s="206"/>
      <c r="H472" s="207"/>
      <c r="I472" s="207"/>
      <c r="J472" s="207"/>
      <c r="K472" s="207"/>
      <c r="L472" s="207"/>
      <c r="M472" s="205"/>
      <c r="N472" s="206"/>
      <c r="O472" s="204"/>
      <c r="P472" s="204"/>
      <c r="Q472" s="204"/>
      <c r="R472" s="204"/>
      <c r="S472" s="204"/>
      <c r="T472" s="204"/>
      <c r="U472" s="59"/>
    </row>
    <row r="473" spans="1:21" ht="30" customHeight="1" x14ac:dyDescent="0.25">
      <c r="A473" s="60"/>
      <c r="B473" s="203">
        <v>446</v>
      </c>
      <c r="C473" s="226"/>
      <c r="D473" s="205"/>
      <c r="E473" s="227"/>
      <c r="F473" s="235"/>
      <c r="G473" s="206"/>
      <c r="H473" s="207"/>
      <c r="I473" s="207"/>
      <c r="J473" s="207"/>
      <c r="K473" s="207"/>
      <c r="L473" s="207"/>
      <c r="M473" s="205"/>
      <c r="N473" s="206"/>
      <c r="O473" s="204"/>
      <c r="P473" s="204"/>
      <c r="Q473" s="204"/>
      <c r="R473" s="204"/>
      <c r="S473" s="204"/>
      <c r="T473" s="204"/>
      <c r="U473" s="59"/>
    </row>
    <row r="474" spans="1:21" ht="30" customHeight="1" x14ac:dyDescent="0.25">
      <c r="A474" s="60"/>
      <c r="B474" s="203">
        <v>447</v>
      </c>
      <c r="C474" s="226"/>
      <c r="D474" s="205"/>
      <c r="E474" s="227"/>
      <c r="F474" s="235"/>
      <c r="G474" s="206"/>
      <c r="H474" s="207"/>
      <c r="I474" s="207"/>
      <c r="J474" s="207"/>
      <c r="K474" s="207"/>
      <c r="L474" s="207"/>
      <c r="M474" s="205"/>
      <c r="N474" s="206"/>
      <c r="O474" s="204"/>
      <c r="P474" s="204"/>
      <c r="Q474" s="204"/>
      <c r="R474" s="204"/>
      <c r="S474" s="204"/>
      <c r="T474" s="204"/>
      <c r="U474" s="59"/>
    </row>
    <row r="475" spans="1:21" ht="30" customHeight="1" x14ac:dyDescent="0.25">
      <c r="A475" s="60"/>
      <c r="B475" s="203">
        <v>448</v>
      </c>
      <c r="C475" s="226"/>
      <c r="D475" s="205"/>
      <c r="E475" s="227"/>
      <c r="F475" s="235"/>
      <c r="G475" s="206"/>
      <c r="H475" s="207"/>
      <c r="I475" s="207"/>
      <c r="J475" s="207"/>
      <c r="K475" s="207"/>
      <c r="L475" s="207"/>
      <c r="M475" s="205"/>
      <c r="N475" s="206"/>
      <c r="O475" s="204"/>
      <c r="P475" s="204"/>
      <c r="Q475" s="204"/>
      <c r="R475" s="204"/>
      <c r="S475" s="204"/>
      <c r="T475" s="204"/>
      <c r="U475" s="59"/>
    </row>
    <row r="476" spans="1:21" ht="30" customHeight="1" x14ac:dyDescent="0.25">
      <c r="A476" s="60"/>
      <c r="B476" s="203">
        <v>449</v>
      </c>
      <c r="C476" s="226"/>
      <c r="D476" s="205"/>
      <c r="E476" s="227"/>
      <c r="F476" s="235"/>
      <c r="G476" s="206"/>
      <c r="H476" s="207"/>
      <c r="I476" s="207"/>
      <c r="J476" s="207"/>
      <c r="K476" s="207"/>
      <c r="L476" s="207"/>
      <c r="M476" s="205"/>
      <c r="N476" s="206"/>
      <c r="O476" s="204"/>
      <c r="P476" s="204"/>
      <c r="Q476" s="204"/>
      <c r="R476" s="204"/>
      <c r="S476" s="204"/>
      <c r="T476" s="204"/>
      <c r="U476" s="59"/>
    </row>
    <row r="477" spans="1:21" ht="30" customHeight="1" x14ac:dyDescent="0.25">
      <c r="A477" s="60"/>
      <c r="B477" s="203">
        <v>450</v>
      </c>
      <c r="C477" s="226"/>
      <c r="D477" s="205"/>
      <c r="E477" s="227"/>
      <c r="F477" s="235"/>
      <c r="G477" s="206"/>
      <c r="H477" s="207"/>
      <c r="I477" s="207"/>
      <c r="J477" s="207"/>
      <c r="K477" s="207"/>
      <c r="L477" s="207"/>
      <c r="M477" s="205"/>
      <c r="N477" s="206"/>
      <c r="O477" s="204"/>
      <c r="P477" s="204"/>
      <c r="Q477" s="204"/>
      <c r="R477" s="204"/>
      <c r="S477" s="204"/>
      <c r="T477" s="204"/>
      <c r="U477" s="59"/>
    </row>
    <row r="478" spans="1:21" ht="30" customHeight="1" x14ac:dyDescent="0.25">
      <c r="A478" s="60"/>
      <c r="B478" s="203">
        <v>451</v>
      </c>
      <c r="C478" s="226"/>
      <c r="D478" s="205"/>
      <c r="E478" s="227"/>
      <c r="F478" s="235"/>
      <c r="G478" s="206"/>
      <c r="H478" s="207"/>
      <c r="I478" s="207"/>
      <c r="J478" s="207"/>
      <c r="K478" s="207"/>
      <c r="L478" s="207"/>
      <c r="M478" s="205"/>
      <c r="N478" s="206"/>
      <c r="O478" s="204"/>
      <c r="P478" s="204"/>
      <c r="Q478" s="204"/>
      <c r="R478" s="204"/>
      <c r="S478" s="204"/>
      <c r="T478" s="204"/>
      <c r="U478" s="59"/>
    </row>
    <row r="479" spans="1:21" ht="30" customHeight="1" x14ac:dyDescent="0.25">
      <c r="A479" s="60"/>
      <c r="B479" s="203">
        <v>452</v>
      </c>
      <c r="C479" s="226"/>
      <c r="D479" s="205"/>
      <c r="E479" s="227"/>
      <c r="F479" s="235"/>
      <c r="G479" s="206"/>
      <c r="H479" s="207"/>
      <c r="I479" s="207"/>
      <c r="J479" s="207"/>
      <c r="K479" s="207"/>
      <c r="L479" s="207"/>
      <c r="M479" s="205"/>
      <c r="N479" s="206"/>
      <c r="O479" s="204"/>
      <c r="P479" s="204"/>
      <c r="Q479" s="204"/>
      <c r="R479" s="204"/>
      <c r="S479" s="204"/>
      <c r="T479" s="204"/>
      <c r="U479" s="59"/>
    </row>
    <row r="480" spans="1:21" ht="30" customHeight="1" x14ac:dyDescent="0.25">
      <c r="A480" s="60"/>
      <c r="B480" s="203">
        <v>453</v>
      </c>
      <c r="C480" s="226"/>
      <c r="D480" s="205"/>
      <c r="E480" s="227"/>
      <c r="F480" s="235"/>
      <c r="G480" s="206"/>
      <c r="H480" s="207"/>
      <c r="I480" s="207"/>
      <c r="J480" s="207"/>
      <c r="K480" s="207"/>
      <c r="L480" s="207"/>
      <c r="M480" s="205"/>
      <c r="N480" s="206"/>
      <c r="O480" s="204"/>
      <c r="P480" s="204"/>
      <c r="Q480" s="204"/>
      <c r="R480" s="204"/>
      <c r="S480" s="204"/>
      <c r="T480" s="204"/>
      <c r="U480" s="59"/>
    </row>
    <row r="481" spans="1:21" ht="30" customHeight="1" x14ac:dyDescent="0.25">
      <c r="A481" s="60"/>
      <c r="B481" s="203">
        <v>454</v>
      </c>
      <c r="C481" s="226"/>
      <c r="D481" s="205"/>
      <c r="E481" s="227"/>
      <c r="F481" s="235"/>
      <c r="G481" s="206"/>
      <c r="H481" s="207"/>
      <c r="I481" s="207"/>
      <c r="J481" s="207"/>
      <c r="K481" s="207"/>
      <c r="L481" s="207"/>
      <c r="M481" s="205"/>
      <c r="N481" s="206"/>
      <c r="O481" s="204"/>
      <c r="P481" s="204"/>
      <c r="Q481" s="204"/>
      <c r="R481" s="204"/>
      <c r="S481" s="204"/>
      <c r="T481" s="204"/>
      <c r="U481" s="59"/>
    </row>
    <row r="482" spans="1:21" ht="30" customHeight="1" x14ac:dyDescent="0.25">
      <c r="A482" s="60"/>
      <c r="B482" s="203">
        <v>455</v>
      </c>
      <c r="C482" s="226"/>
      <c r="D482" s="205"/>
      <c r="E482" s="227"/>
      <c r="F482" s="235"/>
      <c r="G482" s="206"/>
      <c r="H482" s="207"/>
      <c r="I482" s="207"/>
      <c r="J482" s="207"/>
      <c r="K482" s="207"/>
      <c r="L482" s="207"/>
      <c r="M482" s="205"/>
      <c r="N482" s="206"/>
      <c r="O482" s="204"/>
      <c r="P482" s="204"/>
      <c r="Q482" s="204"/>
      <c r="R482" s="204"/>
      <c r="S482" s="204"/>
      <c r="T482" s="204"/>
      <c r="U482" s="59"/>
    </row>
    <row r="483" spans="1:21" ht="30" customHeight="1" x14ac:dyDescent="0.25">
      <c r="A483" s="60"/>
      <c r="B483" s="203">
        <v>456</v>
      </c>
      <c r="C483" s="226"/>
      <c r="D483" s="205"/>
      <c r="E483" s="227"/>
      <c r="F483" s="235"/>
      <c r="G483" s="206"/>
      <c r="H483" s="207"/>
      <c r="I483" s="207"/>
      <c r="J483" s="207"/>
      <c r="K483" s="207"/>
      <c r="L483" s="207"/>
      <c r="M483" s="205"/>
      <c r="N483" s="206"/>
      <c r="O483" s="204"/>
      <c r="P483" s="204"/>
      <c r="Q483" s="204"/>
      <c r="R483" s="204"/>
      <c r="S483" s="204"/>
      <c r="T483" s="204"/>
      <c r="U483" s="59"/>
    </row>
    <row r="484" spans="1:21" ht="30" customHeight="1" x14ac:dyDescent="0.25">
      <c r="A484" s="60"/>
      <c r="B484" s="203">
        <v>457</v>
      </c>
      <c r="C484" s="226"/>
      <c r="D484" s="205"/>
      <c r="E484" s="227"/>
      <c r="F484" s="235"/>
      <c r="G484" s="206"/>
      <c r="H484" s="207"/>
      <c r="I484" s="207"/>
      <c r="J484" s="207"/>
      <c r="K484" s="207"/>
      <c r="L484" s="207"/>
      <c r="M484" s="205"/>
      <c r="N484" s="206"/>
      <c r="O484" s="204"/>
      <c r="P484" s="204"/>
      <c r="Q484" s="204"/>
      <c r="R484" s="204"/>
      <c r="S484" s="204"/>
      <c r="T484" s="204"/>
      <c r="U484" s="59"/>
    </row>
    <row r="485" spans="1:21" ht="30" customHeight="1" x14ac:dyDescent="0.25">
      <c r="A485" s="60"/>
      <c r="B485" s="203">
        <v>458</v>
      </c>
      <c r="C485" s="226"/>
      <c r="D485" s="205"/>
      <c r="E485" s="227"/>
      <c r="F485" s="235"/>
      <c r="G485" s="206"/>
      <c r="H485" s="207"/>
      <c r="I485" s="207"/>
      <c r="J485" s="207"/>
      <c r="K485" s="207"/>
      <c r="L485" s="207"/>
      <c r="M485" s="205"/>
      <c r="N485" s="206"/>
      <c r="O485" s="204"/>
      <c r="P485" s="204"/>
      <c r="Q485" s="204"/>
      <c r="R485" s="204"/>
      <c r="S485" s="204"/>
      <c r="T485" s="204"/>
      <c r="U485" s="59"/>
    </row>
    <row r="486" spans="1:21" ht="30" customHeight="1" x14ac:dyDescent="0.25">
      <c r="A486" s="60"/>
      <c r="B486" s="203">
        <v>459</v>
      </c>
      <c r="C486" s="226"/>
      <c r="D486" s="205"/>
      <c r="E486" s="227"/>
      <c r="F486" s="235"/>
      <c r="G486" s="206"/>
      <c r="H486" s="207"/>
      <c r="I486" s="207"/>
      <c r="J486" s="207"/>
      <c r="K486" s="207"/>
      <c r="L486" s="207"/>
      <c r="M486" s="205"/>
      <c r="N486" s="206"/>
      <c r="O486" s="204"/>
      <c r="P486" s="204"/>
      <c r="Q486" s="204"/>
      <c r="R486" s="204"/>
      <c r="S486" s="204"/>
      <c r="T486" s="204"/>
      <c r="U486" s="59"/>
    </row>
    <row r="487" spans="1:21" ht="30" customHeight="1" x14ac:dyDescent="0.25">
      <c r="A487" s="60"/>
      <c r="B487" s="203">
        <v>460</v>
      </c>
      <c r="C487" s="226"/>
      <c r="D487" s="205"/>
      <c r="E487" s="227"/>
      <c r="F487" s="235"/>
      <c r="G487" s="206"/>
      <c r="H487" s="207"/>
      <c r="I487" s="207"/>
      <c r="J487" s="207"/>
      <c r="K487" s="207"/>
      <c r="L487" s="207"/>
      <c r="M487" s="205"/>
      <c r="N487" s="206"/>
      <c r="O487" s="204"/>
      <c r="P487" s="204"/>
      <c r="Q487" s="204"/>
      <c r="R487" s="204"/>
      <c r="S487" s="204"/>
      <c r="T487" s="204"/>
      <c r="U487" s="59"/>
    </row>
    <row r="488" spans="1:21" ht="30" customHeight="1" x14ac:dyDescent="0.25">
      <c r="A488" s="60"/>
      <c r="B488" s="203">
        <v>461</v>
      </c>
      <c r="C488" s="226"/>
      <c r="D488" s="205"/>
      <c r="E488" s="227"/>
      <c r="F488" s="235"/>
      <c r="G488" s="206"/>
      <c r="H488" s="207"/>
      <c r="I488" s="207"/>
      <c r="J488" s="207"/>
      <c r="K488" s="207"/>
      <c r="L488" s="207"/>
      <c r="M488" s="205"/>
      <c r="N488" s="206"/>
      <c r="O488" s="204"/>
      <c r="P488" s="204"/>
      <c r="Q488" s="204"/>
      <c r="R488" s="204"/>
      <c r="S488" s="204"/>
      <c r="T488" s="204"/>
      <c r="U488" s="59"/>
    </row>
    <row r="489" spans="1:21" ht="30" customHeight="1" x14ac:dyDescent="0.25">
      <c r="A489" s="60"/>
      <c r="B489" s="203">
        <v>462</v>
      </c>
      <c r="C489" s="226"/>
      <c r="D489" s="205"/>
      <c r="E489" s="227"/>
      <c r="F489" s="235"/>
      <c r="G489" s="206"/>
      <c r="H489" s="207"/>
      <c r="I489" s="207"/>
      <c r="J489" s="207"/>
      <c r="K489" s="207"/>
      <c r="L489" s="207"/>
      <c r="M489" s="205"/>
      <c r="N489" s="206"/>
      <c r="O489" s="204"/>
      <c r="P489" s="204"/>
      <c r="Q489" s="204"/>
      <c r="R489" s="204"/>
      <c r="S489" s="204"/>
      <c r="T489" s="204"/>
      <c r="U489" s="59"/>
    </row>
    <row r="490" spans="1:21" ht="30" customHeight="1" x14ac:dyDescent="0.25">
      <c r="A490" s="60"/>
      <c r="B490" s="203">
        <v>463</v>
      </c>
      <c r="C490" s="226"/>
      <c r="D490" s="205"/>
      <c r="E490" s="227"/>
      <c r="F490" s="235"/>
      <c r="G490" s="206"/>
      <c r="H490" s="207"/>
      <c r="I490" s="207"/>
      <c r="J490" s="207"/>
      <c r="K490" s="207"/>
      <c r="L490" s="207"/>
      <c r="M490" s="205"/>
      <c r="N490" s="206"/>
      <c r="O490" s="204"/>
      <c r="P490" s="204"/>
      <c r="Q490" s="204"/>
      <c r="R490" s="204"/>
      <c r="S490" s="204"/>
      <c r="T490" s="204"/>
      <c r="U490" s="59"/>
    </row>
    <row r="491" spans="1:21" ht="30" customHeight="1" x14ac:dyDescent="0.25">
      <c r="A491" s="60"/>
      <c r="B491" s="203">
        <v>464</v>
      </c>
      <c r="C491" s="226"/>
      <c r="D491" s="205"/>
      <c r="E491" s="227"/>
      <c r="F491" s="235"/>
      <c r="G491" s="206"/>
      <c r="H491" s="207"/>
      <c r="I491" s="207"/>
      <c r="J491" s="207"/>
      <c r="K491" s="207"/>
      <c r="L491" s="207"/>
      <c r="M491" s="205"/>
      <c r="N491" s="206"/>
      <c r="O491" s="204"/>
      <c r="P491" s="204"/>
      <c r="Q491" s="204"/>
      <c r="R491" s="204"/>
      <c r="S491" s="204"/>
      <c r="T491" s="204"/>
      <c r="U491" s="59"/>
    </row>
    <row r="492" spans="1:21" ht="30" customHeight="1" x14ac:dyDescent="0.25">
      <c r="A492" s="60"/>
      <c r="B492" s="203">
        <v>465</v>
      </c>
      <c r="C492" s="226"/>
      <c r="D492" s="205"/>
      <c r="E492" s="227"/>
      <c r="F492" s="235"/>
      <c r="G492" s="206"/>
      <c r="H492" s="207"/>
      <c r="I492" s="207"/>
      <c r="J492" s="207"/>
      <c r="K492" s="207"/>
      <c r="L492" s="207"/>
      <c r="M492" s="205"/>
      <c r="N492" s="206"/>
      <c r="O492" s="204"/>
      <c r="P492" s="204"/>
      <c r="Q492" s="204"/>
      <c r="R492" s="204"/>
      <c r="S492" s="204"/>
      <c r="T492" s="204"/>
      <c r="U492" s="59"/>
    </row>
    <row r="493" spans="1:21" ht="30" customHeight="1" x14ac:dyDescent="0.25">
      <c r="A493" s="60"/>
      <c r="B493" s="203">
        <v>466</v>
      </c>
      <c r="C493" s="226"/>
      <c r="D493" s="205"/>
      <c r="E493" s="227"/>
      <c r="F493" s="235"/>
      <c r="G493" s="206"/>
      <c r="H493" s="207"/>
      <c r="I493" s="207"/>
      <c r="J493" s="207"/>
      <c r="K493" s="207"/>
      <c r="L493" s="207"/>
      <c r="M493" s="205"/>
      <c r="N493" s="206"/>
      <c r="O493" s="204"/>
      <c r="P493" s="204"/>
      <c r="Q493" s="204"/>
      <c r="R493" s="204"/>
      <c r="S493" s="204"/>
      <c r="T493" s="204"/>
      <c r="U493" s="59"/>
    </row>
    <row r="494" spans="1:21" ht="30" customHeight="1" x14ac:dyDescent="0.25">
      <c r="A494" s="60"/>
      <c r="B494" s="203">
        <v>467</v>
      </c>
      <c r="C494" s="226"/>
      <c r="D494" s="205"/>
      <c r="E494" s="227"/>
      <c r="F494" s="235"/>
      <c r="G494" s="206"/>
      <c r="H494" s="207"/>
      <c r="I494" s="207"/>
      <c r="J494" s="207"/>
      <c r="K494" s="207"/>
      <c r="L494" s="207"/>
      <c r="M494" s="205"/>
      <c r="N494" s="206"/>
      <c r="O494" s="204"/>
      <c r="P494" s="204"/>
      <c r="Q494" s="204"/>
      <c r="R494" s="204"/>
      <c r="S494" s="204"/>
      <c r="T494" s="204"/>
      <c r="U494" s="59"/>
    </row>
    <row r="495" spans="1:21" ht="30" customHeight="1" x14ac:dyDescent="0.25">
      <c r="A495" s="60"/>
      <c r="B495" s="203">
        <v>468</v>
      </c>
      <c r="C495" s="226"/>
      <c r="D495" s="205"/>
      <c r="E495" s="227"/>
      <c r="F495" s="235"/>
      <c r="G495" s="206"/>
      <c r="H495" s="207"/>
      <c r="I495" s="207"/>
      <c r="J495" s="207"/>
      <c r="K495" s="207"/>
      <c r="L495" s="207"/>
      <c r="M495" s="205"/>
      <c r="N495" s="206"/>
      <c r="O495" s="204"/>
      <c r="P495" s="204"/>
      <c r="Q495" s="204"/>
      <c r="R495" s="204"/>
      <c r="S495" s="204"/>
      <c r="T495" s="204"/>
      <c r="U495" s="59"/>
    </row>
    <row r="496" spans="1:21" ht="30" customHeight="1" x14ac:dyDescent="0.25">
      <c r="A496" s="60"/>
      <c r="B496" s="203">
        <v>469</v>
      </c>
      <c r="C496" s="226"/>
      <c r="D496" s="205"/>
      <c r="E496" s="227"/>
      <c r="F496" s="235"/>
      <c r="G496" s="206"/>
      <c r="H496" s="207"/>
      <c r="I496" s="207"/>
      <c r="J496" s="207"/>
      <c r="K496" s="207"/>
      <c r="L496" s="207"/>
      <c r="M496" s="205"/>
      <c r="N496" s="206"/>
      <c r="O496" s="204"/>
      <c r="P496" s="204"/>
      <c r="Q496" s="204"/>
      <c r="R496" s="204"/>
      <c r="S496" s="204"/>
      <c r="T496" s="204"/>
      <c r="U496" s="59"/>
    </row>
    <row r="497" spans="1:21" ht="30" customHeight="1" x14ac:dyDescent="0.25">
      <c r="A497" s="60"/>
      <c r="B497" s="203">
        <v>470</v>
      </c>
      <c r="C497" s="226"/>
      <c r="D497" s="205"/>
      <c r="E497" s="227"/>
      <c r="F497" s="235"/>
      <c r="G497" s="206"/>
      <c r="H497" s="207"/>
      <c r="I497" s="207"/>
      <c r="J497" s="207"/>
      <c r="K497" s="207"/>
      <c r="L497" s="207"/>
      <c r="M497" s="205"/>
      <c r="N497" s="206"/>
      <c r="O497" s="204"/>
      <c r="P497" s="204"/>
      <c r="Q497" s="204"/>
      <c r="R497" s="204"/>
      <c r="S497" s="204"/>
      <c r="T497" s="204"/>
      <c r="U497" s="59"/>
    </row>
    <row r="498" spans="1:21" ht="30" customHeight="1" x14ac:dyDescent="0.25">
      <c r="A498" s="60"/>
      <c r="B498" s="203">
        <v>471</v>
      </c>
      <c r="C498" s="226"/>
      <c r="D498" s="205"/>
      <c r="E498" s="227"/>
      <c r="F498" s="235"/>
      <c r="G498" s="206"/>
      <c r="H498" s="207"/>
      <c r="I498" s="207"/>
      <c r="J498" s="207"/>
      <c r="K498" s="207"/>
      <c r="L498" s="207"/>
      <c r="M498" s="205"/>
      <c r="N498" s="206"/>
      <c r="O498" s="204"/>
      <c r="P498" s="204"/>
      <c r="Q498" s="204"/>
      <c r="R498" s="204"/>
      <c r="S498" s="204"/>
      <c r="T498" s="204"/>
      <c r="U498" s="59"/>
    </row>
    <row r="499" spans="1:21" ht="30" customHeight="1" x14ac:dyDescent="0.25">
      <c r="A499" s="60"/>
      <c r="B499" s="203">
        <v>472</v>
      </c>
      <c r="C499" s="226"/>
      <c r="D499" s="205"/>
      <c r="E499" s="227"/>
      <c r="F499" s="235"/>
      <c r="G499" s="206"/>
      <c r="H499" s="207"/>
      <c r="I499" s="207"/>
      <c r="J499" s="207"/>
      <c r="K499" s="207"/>
      <c r="L499" s="207"/>
      <c r="M499" s="205"/>
      <c r="N499" s="206"/>
      <c r="O499" s="204"/>
      <c r="P499" s="204"/>
      <c r="Q499" s="204"/>
      <c r="R499" s="204"/>
      <c r="S499" s="204"/>
      <c r="T499" s="204"/>
      <c r="U499" s="59"/>
    </row>
    <row r="500" spans="1:21" ht="30" customHeight="1" x14ac:dyDescent="0.25">
      <c r="A500" s="60"/>
      <c r="B500" s="203">
        <v>473</v>
      </c>
      <c r="C500" s="226"/>
      <c r="D500" s="205"/>
      <c r="E500" s="227"/>
      <c r="F500" s="235"/>
      <c r="G500" s="206"/>
      <c r="H500" s="207"/>
      <c r="I500" s="207"/>
      <c r="J500" s="207"/>
      <c r="K500" s="207"/>
      <c r="L500" s="207"/>
      <c r="M500" s="205"/>
      <c r="N500" s="206"/>
      <c r="O500" s="204"/>
      <c r="P500" s="204"/>
      <c r="Q500" s="204"/>
      <c r="R500" s="204"/>
      <c r="S500" s="204"/>
      <c r="T500" s="204"/>
      <c r="U500" s="59"/>
    </row>
    <row r="501" spans="1:21" ht="30" customHeight="1" x14ac:dyDescent="0.25">
      <c r="A501" s="60"/>
      <c r="B501" s="203">
        <v>474</v>
      </c>
      <c r="C501" s="226"/>
      <c r="D501" s="205"/>
      <c r="E501" s="227"/>
      <c r="F501" s="235"/>
      <c r="G501" s="206"/>
      <c r="H501" s="207"/>
      <c r="I501" s="207"/>
      <c r="J501" s="207"/>
      <c r="K501" s="207"/>
      <c r="L501" s="207"/>
      <c r="M501" s="205"/>
      <c r="N501" s="206"/>
      <c r="O501" s="204"/>
      <c r="P501" s="204"/>
      <c r="Q501" s="204"/>
      <c r="R501" s="204"/>
      <c r="S501" s="204"/>
      <c r="T501" s="204"/>
      <c r="U501" s="59"/>
    </row>
    <row r="502" spans="1:21" ht="30" customHeight="1" x14ac:dyDescent="0.25">
      <c r="A502" s="60"/>
      <c r="B502" s="203">
        <v>475</v>
      </c>
      <c r="C502" s="226"/>
      <c r="D502" s="205"/>
      <c r="E502" s="227"/>
      <c r="F502" s="235"/>
      <c r="G502" s="206"/>
      <c r="H502" s="207"/>
      <c r="I502" s="207"/>
      <c r="J502" s="207"/>
      <c r="K502" s="207"/>
      <c r="L502" s="207"/>
      <c r="M502" s="205"/>
      <c r="N502" s="206"/>
      <c r="O502" s="204"/>
      <c r="P502" s="204"/>
      <c r="Q502" s="204"/>
      <c r="R502" s="204"/>
      <c r="S502" s="204"/>
      <c r="T502" s="204"/>
      <c r="U502" s="59"/>
    </row>
    <row r="503" spans="1:21" ht="30" customHeight="1" x14ac:dyDescent="0.25">
      <c r="A503" s="60"/>
      <c r="B503" s="203">
        <v>476</v>
      </c>
      <c r="C503" s="226"/>
      <c r="D503" s="205"/>
      <c r="E503" s="227"/>
      <c r="F503" s="235"/>
      <c r="G503" s="206"/>
      <c r="H503" s="207"/>
      <c r="I503" s="207"/>
      <c r="J503" s="207"/>
      <c r="K503" s="207"/>
      <c r="L503" s="207"/>
      <c r="M503" s="205"/>
      <c r="N503" s="206"/>
      <c r="O503" s="204"/>
      <c r="P503" s="204"/>
      <c r="Q503" s="204"/>
      <c r="R503" s="204"/>
      <c r="S503" s="204"/>
      <c r="T503" s="204"/>
      <c r="U503" s="59"/>
    </row>
    <row r="504" spans="1:21" ht="30" customHeight="1" x14ac:dyDescent="0.25">
      <c r="A504" s="60"/>
      <c r="B504" s="203">
        <v>477</v>
      </c>
      <c r="C504" s="226"/>
      <c r="D504" s="205"/>
      <c r="E504" s="227"/>
      <c r="F504" s="235"/>
      <c r="G504" s="206"/>
      <c r="H504" s="207"/>
      <c r="I504" s="207"/>
      <c r="J504" s="207"/>
      <c r="K504" s="207"/>
      <c r="L504" s="207"/>
      <c r="M504" s="205"/>
      <c r="N504" s="206"/>
      <c r="O504" s="204"/>
      <c r="P504" s="204"/>
      <c r="Q504" s="204"/>
      <c r="R504" s="204"/>
      <c r="S504" s="204"/>
      <c r="T504" s="204"/>
      <c r="U504" s="59"/>
    </row>
    <row r="505" spans="1:21" ht="30" customHeight="1" x14ac:dyDescent="0.25">
      <c r="A505" s="60"/>
      <c r="B505" s="203">
        <v>478</v>
      </c>
      <c r="C505" s="226"/>
      <c r="D505" s="205"/>
      <c r="E505" s="227"/>
      <c r="F505" s="235"/>
      <c r="G505" s="206"/>
      <c r="H505" s="207"/>
      <c r="I505" s="207"/>
      <c r="J505" s="207"/>
      <c r="K505" s="207"/>
      <c r="L505" s="207"/>
      <c r="M505" s="205"/>
      <c r="N505" s="206"/>
      <c r="O505" s="204"/>
      <c r="P505" s="204"/>
      <c r="Q505" s="204"/>
      <c r="R505" s="204"/>
      <c r="S505" s="204"/>
      <c r="T505" s="204"/>
      <c r="U505" s="59"/>
    </row>
    <row r="506" spans="1:21" ht="30" customHeight="1" x14ac:dyDescent="0.25">
      <c r="A506" s="60"/>
      <c r="B506" s="203">
        <v>479</v>
      </c>
      <c r="C506" s="226"/>
      <c r="D506" s="205"/>
      <c r="E506" s="227"/>
      <c r="F506" s="235"/>
      <c r="G506" s="206"/>
      <c r="H506" s="207"/>
      <c r="I506" s="207"/>
      <c r="J506" s="207"/>
      <c r="K506" s="207"/>
      <c r="L506" s="207"/>
      <c r="M506" s="205"/>
      <c r="N506" s="206"/>
      <c r="O506" s="204"/>
      <c r="P506" s="204"/>
      <c r="Q506" s="204"/>
      <c r="R506" s="204"/>
      <c r="S506" s="204"/>
      <c r="T506" s="204"/>
      <c r="U506" s="59"/>
    </row>
    <row r="507" spans="1:21" ht="30" customHeight="1" x14ac:dyDescent="0.25">
      <c r="A507" s="60"/>
      <c r="B507" s="203">
        <v>480</v>
      </c>
      <c r="C507" s="226"/>
      <c r="D507" s="205"/>
      <c r="E507" s="227"/>
      <c r="F507" s="235"/>
      <c r="G507" s="206"/>
      <c r="H507" s="207"/>
      <c r="I507" s="207"/>
      <c r="J507" s="207"/>
      <c r="K507" s="207"/>
      <c r="L507" s="207"/>
      <c r="M507" s="205"/>
      <c r="N507" s="206"/>
      <c r="O507" s="204"/>
      <c r="P507" s="204"/>
      <c r="Q507" s="204"/>
      <c r="R507" s="204"/>
      <c r="S507" s="204"/>
      <c r="T507" s="204"/>
      <c r="U507" s="59"/>
    </row>
    <row r="508" spans="1:21" ht="30" customHeight="1" x14ac:dyDescent="0.25">
      <c r="A508" s="60"/>
      <c r="B508" s="203">
        <v>481</v>
      </c>
      <c r="C508" s="226"/>
      <c r="D508" s="205"/>
      <c r="E508" s="227"/>
      <c r="F508" s="235"/>
      <c r="G508" s="206"/>
      <c r="H508" s="207"/>
      <c r="I508" s="207"/>
      <c r="J508" s="207"/>
      <c r="K508" s="207"/>
      <c r="L508" s="207"/>
      <c r="M508" s="205"/>
      <c r="N508" s="206"/>
      <c r="O508" s="204"/>
      <c r="P508" s="204"/>
      <c r="Q508" s="204"/>
      <c r="R508" s="204"/>
      <c r="S508" s="204"/>
      <c r="T508" s="204"/>
      <c r="U508" s="59"/>
    </row>
    <row r="509" spans="1:21" ht="30" customHeight="1" x14ac:dyDescent="0.25">
      <c r="A509" s="60"/>
      <c r="B509" s="203">
        <v>482</v>
      </c>
      <c r="C509" s="226"/>
      <c r="D509" s="205"/>
      <c r="E509" s="227"/>
      <c r="F509" s="235"/>
      <c r="G509" s="206"/>
      <c r="H509" s="207"/>
      <c r="I509" s="207"/>
      <c r="J509" s="207"/>
      <c r="K509" s="207"/>
      <c r="L509" s="207"/>
      <c r="M509" s="205"/>
      <c r="N509" s="206"/>
      <c r="O509" s="204"/>
      <c r="P509" s="204"/>
      <c r="Q509" s="204"/>
      <c r="R509" s="204"/>
      <c r="S509" s="204"/>
      <c r="T509" s="204"/>
      <c r="U509" s="59"/>
    </row>
    <row r="510" spans="1:21" ht="30" customHeight="1" x14ac:dyDescent="0.25">
      <c r="A510" s="60"/>
      <c r="B510" s="203">
        <v>483</v>
      </c>
      <c r="C510" s="226"/>
      <c r="D510" s="205"/>
      <c r="E510" s="227"/>
      <c r="F510" s="235"/>
      <c r="G510" s="206"/>
      <c r="H510" s="207"/>
      <c r="I510" s="207"/>
      <c r="J510" s="207"/>
      <c r="K510" s="207"/>
      <c r="L510" s="207"/>
      <c r="M510" s="205"/>
      <c r="N510" s="206"/>
      <c r="O510" s="204"/>
      <c r="P510" s="204"/>
      <c r="Q510" s="204"/>
      <c r="R510" s="204"/>
      <c r="S510" s="204"/>
      <c r="T510" s="204"/>
      <c r="U510" s="59"/>
    </row>
    <row r="511" spans="1:21" ht="30" customHeight="1" x14ac:dyDescent="0.25">
      <c r="A511" s="60"/>
      <c r="B511" s="203">
        <v>484</v>
      </c>
      <c r="C511" s="226"/>
      <c r="D511" s="205"/>
      <c r="E511" s="227"/>
      <c r="F511" s="235"/>
      <c r="G511" s="206"/>
      <c r="H511" s="207"/>
      <c r="I511" s="207"/>
      <c r="J511" s="207"/>
      <c r="K511" s="207"/>
      <c r="L511" s="207"/>
      <c r="M511" s="205"/>
      <c r="N511" s="206"/>
      <c r="O511" s="204"/>
      <c r="P511" s="204"/>
      <c r="Q511" s="204"/>
      <c r="R511" s="204"/>
      <c r="S511" s="204"/>
      <c r="T511" s="204"/>
      <c r="U511" s="59"/>
    </row>
    <row r="512" spans="1:21" ht="30" customHeight="1" x14ac:dyDescent="0.25">
      <c r="A512" s="60"/>
      <c r="B512" s="203">
        <v>485</v>
      </c>
      <c r="C512" s="226"/>
      <c r="D512" s="205"/>
      <c r="E512" s="227"/>
      <c r="F512" s="235"/>
      <c r="G512" s="206"/>
      <c r="H512" s="207"/>
      <c r="I512" s="207"/>
      <c r="J512" s="207"/>
      <c r="K512" s="207"/>
      <c r="L512" s="207"/>
      <c r="M512" s="205"/>
      <c r="N512" s="206"/>
      <c r="O512" s="204"/>
      <c r="P512" s="204"/>
      <c r="Q512" s="204"/>
      <c r="R512" s="204"/>
      <c r="S512" s="204"/>
      <c r="T512" s="204"/>
      <c r="U512" s="59"/>
    </row>
    <row r="513" spans="1:21" ht="30" customHeight="1" x14ac:dyDescent="0.25">
      <c r="A513" s="60"/>
      <c r="B513" s="203">
        <v>486</v>
      </c>
      <c r="C513" s="226"/>
      <c r="D513" s="205"/>
      <c r="E513" s="227"/>
      <c r="F513" s="235"/>
      <c r="G513" s="206"/>
      <c r="H513" s="207"/>
      <c r="I513" s="207"/>
      <c r="J513" s="207"/>
      <c r="K513" s="207"/>
      <c r="L513" s="207"/>
      <c r="M513" s="205"/>
      <c r="N513" s="206"/>
      <c r="O513" s="204"/>
      <c r="P513" s="204"/>
      <c r="Q513" s="204"/>
      <c r="R513" s="204"/>
      <c r="S513" s="204"/>
      <c r="T513" s="204"/>
      <c r="U513" s="59"/>
    </row>
    <row r="514" spans="1:21" ht="30" customHeight="1" x14ac:dyDescent="0.25">
      <c r="A514" s="60"/>
      <c r="B514" s="203">
        <v>487</v>
      </c>
      <c r="C514" s="226"/>
      <c r="D514" s="205"/>
      <c r="E514" s="227"/>
      <c r="F514" s="235"/>
      <c r="G514" s="206"/>
      <c r="H514" s="207"/>
      <c r="I514" s="207"/>
      <c r="J514" s="207"/>
      <c r="K514" s="207"/>
      <c r="L514" s="207"/>
      <c r="M514" s="205"/>
      <c r="N514" s="206"/>
      <c r="O514" s="204"/>
      <c r="P514" s="204"/>
      <c r="Q514" s="204"/>
      <c r="R514" s="204"/>
      <c r="S514" s="204"/>
      <c r="T514" s="204"/>
      <c r="U514" s="59"/>
    </row>
    <row r="515" spans="1:21" ht="30" customHeight="1" x14ac:dyDescent="0.25">
      <c r="A515" s="60"/>
      <c r="B515" s="203">
        <v>488</v>
      </c>
      <c r="C515" s="226"/>
      <c r="D515" s="205"/>
      <c r="E515" s="227"/>
      <c r="F515" s="235"/>
      <c r="G515" s="206"/>
      <c r="H515" s="207"/>
      <c r="I515" s="207"/>
      <c r="J515" s="207"/>
      <c r="K515" s="207"/>
      <c r="L515" s="207"/>
      <c r="M515" s="205"/>
      <c r="N515" s="206"/>
      <c r="O515" s="204"/>
      <c r="P515" s="204"/>
      <c r="Q515" s="204"/>
      <c r="R515" s="204"/>
      <c r="S515" s="204"/>
      <c r="T515" s="204"/>
      <c r="U515" s="59"/>
    </row>
    <row r="516" spans="1:21" ht="30" customHeight="1" x14ac:dyDescent="0.25">
      <c r="A516" s="60"/>
      <c r="B516" s="203">
        <v>489</v>
      </c>
      <c r="C516" s="226"/>
      <c r="D516" s="205"/>
      <c r="E516" s="227"/>
      <c r="F516" s="235"/>
      <c r="G516" s="206"/>
      <c r="H516" s="207"/>
      <c r="I516" s="207"/>
      <c r="J516" s="207"/>
      <c r="K516" s="207"/>
      <c r="L516" s="207"/>
      <c r="M516" s="205"/>
      <c r="N516" s="206"/>
      <c r="O516" s="204"/>
      <c r="P516" s="204"/>
      <c r="Q516" s="204"/>
      <c r="R516" s="204"/>
      <c r="S516" s="204"/>
      <c r="T516" s="204"/>
      <c r="U516" s="59"/>
    </row>
    <row r="517" spans="1:21" ht="30" customHeight="1" x14ac:dyDescent="0.25">
      <c r="A517" s="60"/>
      <c r="B517" s="203">
        <v>490</v>
      </c>
      <c r="C517" s="226"/>
      <c r="D517" s="205"/>
      <c r="E517" s="227"/>
      <c r="F517" s="235"/>
      <c r="G517" s="206"/>
      <c r="H517" s="207"/>
      <c r="I517" s="207"/>
      <c r="J517" s="207"/>
      <c r="K517" s="207"/>
      <c r="L517" s="207"/>
      <c r="M517" s="205"/>
      <c r="N517" s="206"/>
      <c r="O517" s="204"/>
      <c r="P517" s="204"/>
      <c r="Q517" s="204"/>
      <c r="R517" s="204"/>
      <c r="S517" s="204"/>
      <c r="T517" s="204"/>
      <c r="U517" s="59"/>
    </row>
    <row r="518" spans="1:21" ht="30" customHeight="1" x14ac:dyDescent="0.25">
      <c r="A518" s="60"/>
      <c r="B518" s="203">
        <v>491</v>
      </c>
      <c r="C518" s="226"/>
      <c r="D518" s="205"/>
      <c r="E518" s="227"/>
      <c r="F518" s="235"/>
      <c r="G518" s="206"/>
      <c r="H518" s="207"/>
      <c r="I518" s="207"/>
      <c r="J518" s="207"/>
      <c r="K518" s="207"/>
      <c r="L518" s="207"/>
      <c r="M518" s="205"/>
      <c r="N518" s="206"/>
      <c r="O518" s="204"/>
      <c r="P518" s="204"/>
      <c r="Q518" s="204"/>
      <c r="R518" s="204"/>
      <c r="S518" s="204"/>
      <c r="T518" s="204"/>
      <c r="U518" s="59"/>
    </row>
    <row r="519" spans="1:21" ht="30" customHeight="1" x14ac:dyDescent="0.25">
      <c r="A519" s="60"/>
      <c r="B519" s="203">
        <v>492</v>
      </c>
      <c r="C519" s="226"/>
      <c r="D519" s="205"/>
      <c r="E519" s="227"/>
      <c r="F519" s="235"/>
      <c r="G519" s="206"/>
      <c r="H519" s="207"/>
      <c r="I519" s="207"/>
      <c r="J519" s="207"/>
      <c r="K519" s="207"/>
      <c r="L519" s="207"/>
      <c r="M519" s="205"/>
      <c r="N519" s="206"/>
      <c r="O519" s="204"/>
      <c r="P519" s="204"/>
      <c r="Q519" s="204"/>
      <c r="R519" s="204"/>
      <c r="S519" s="204"/>
      <c r="T519" s="204"/>
      <c r="U519" s="59"/>
    </row>
    <row r="520" spans="1:21" ht="30" customHeight="1" x14ac:dyDescent="0.25">
      <c r="A520" s="60"/>
      <c r="B520" s="203">
        <v>493</v>
      </c>
      <c r="C520" s="226"/>
      <c r="D520" s="205"/>
      <c r="E520" s="227"/>
      <c r="F520" s="235"/>
      <c r="G520" s="206"/>
      <c r="H520" s="207"/>
      <c r="I520" s="207"/>
      <c r="J520" s="207"/>
      <c r="K520" s="207"/>
      <c r="L520" s="207"/>
      <c r="M520" s="205"/>
      <c r="N520" s="206"/>
      <c r="O520" s="204"/>
      <c r="P520" s="204"/>
      <c r="Q520" s="204"/>
      <c r="R520" s="204"/>
      <c r="S520" s="204"/>
      <c r="T520" s="204"/>
      <c r="U520" s="59"/>
    </row>
    <row r="521" spans="1:21" ht="30" customHeight="1" x14ac:dyDescent="0.25">
      <c r="A521" s="60"/>
      <c r="B521" s="203">
        <v>494</v>
      </c>
      <c r="C521" s="226"/>
      <c r="D521" s="205"/>
      <c r="E521" s="227"/>
      <c r="F521" s="235"/>
      <c r="G521" s="206"/>
      <c r="H521" s="207"/>
      <c r="I521" s="207"/>
      <c r="J521" s="207"/>
      <c r="K521" s="207"/>
      <c r="L521" s="207"/>
      <c r="M521" s="205"/>
      <c r="N521" s="206"/>
      <c r="O521" s="204"/>
      <c r="P521" s="204"/>
      <c r="Q521" s="204"/>
      <c r="R521" s="204"/>
      <c r="S521" s="204"/>
      <c r="T521" s="204"/>
      <c r="U521" s="59"/>
    </row>
    <row r="522" spans="1:21" ht="30" customHeight="1" x14ac:dyDescent="0.25">
      <c r="A522" s="60"/>
      <c r="B522" s="203">
        <v>495</v>
      </c>
      <c r="C522" s="226"/>
      <c r="D522" s="205"/>
      <c r="E522" s="227"/>
      <c r="F522" s="235"/>
      <c r="G522" s="206"/>
      <c r="H522" s="207"/>
      <c r="I522" s="207"/>
      <c r="J522" s="207"/>
      <c r="K522" s="207"/>
      <c r="L522" s="207"/>
      <c r="M522" s="205"/>
      <c r="N522" s="206"/>
      <c r="O522" s="204"/>
      <c r="P522" s="204"/>
      <c r="Q522" s="204"/>
      <c r="R522" s="204"/>
      <c r="S522" s="204"/>
      <c r="T522" s="204"/>
      <c r="U522" s="59"/>
    </row>
    <row r="523" spans="1:21" ht="30" customHeight="1" x14ac:dyDescent="0.25">
      <c r="A523" s="60"/>
      <c r="B523" s="203">
        <v>496</v>
      </c>
      <c r="C523" s="226"/>
      <c r="D523" s="205"/>
      <c r="E523" s="227"/>
      <c r="F523" s="235"/>
      <c r="G523" s="206"/>
      <c r="H523" s="207"/>
      <c r="I523" s="207"/>
      <c r="J523" s="207"/>
      <c r="K523" s="207"/>
      <c r="L523" s="207"/>
      <c r="M523" s="205"/>
      <c r="N523" s="206"/>
      <c r="O523" s="204"/>
      <c r="P523" s="204"/>
      <c r="Q523" s="204"/>
      <c r="R523" s="204"/>
      <c r="S523" s="204"/>
      <c r="T523" s="204"/>
      <c r="U523" s="59"/>
    </row>
    <row r="524" spans="1:21" ht="30" customHeight="1" x14ac:dyDescent="0.25">
      <c r="A524" s="60"/>
      <c r="B524" s="203">
        <v>497</v>
      </c>
      <c r="C524" s="226"/>
      <c r="D524" s="205"/>
      <c r="E524" s="227"/>
      <c r="F524" s="235"/>
      <c r="G524" s="206"/>
      <c r="H524" s="207"/>
      <c r="I524" s="207"/>
      <c r="J524" s="207"/>
      <c r="K524" s="207"/>
      <c r="L524" s="207"/>
      <c r="M524" s="205"/>
      <c r="N524" s="206"/>
      <c r="O524" s="204"/>
      <c r="P524" s="204"/>
      <c r="Q524" s="204"/>
      <c r="R524" s="204"/>
      <c r="S524" s="204"/>
      <c r="T524" s="204"/>
      <c r="U524" s="59"/>
    </row>
    <row r="525" spans="1:21" ht="30" customHeight="1" x14ac:dyDescent="0.25">
      <c r="A525" s="60"/>
      <c r="B525" s="203">
        <v>498</v>
      </c>
      <c r="C525" s="226"/>
      <c r="D525" s="205"/>
      <c r="E525" s="227"/>
      <c r="F525" s="235"/>
      <c r="G525" s="206"/>
      <c r="H525" s="207"/>
      <c r="I525" s="207"/>
      <c r="J525" s="207"/>
      <c r="K525" s="207"/>
      <c r="L525" s="207"/>
      <c r="M525" s="205"/>
      <c r="N525" s="206"/>
      <c r="O525" s="204"/>
      <c r="P525" s="204"/>
      <c r="Q525" s="204"/>
      <c r="R525" s="204"/>
      <c r="S525" s="204"/>
      <c r="T525" s="204"/>
      <c r="U525" s="59"/>
    </row>
    <row r="526" spans="1:21" ht="30" customHeight="1" x14ac:dyDescent="0.25">
      <c r="A526" s="60"/>
      <c r="B526" s="203">
        <v>499</v>
      </c>
      <c r="C526" s="226"/>
      <c r="D526" s="205"/>
      <c r="E526" s="227"/>
      <c r="F526" s="235"/>
      <c r="G526" s="206"/>
      <c r="H526" s="207"/>
      <c r="I526" s="207"/>
      <c r="J526" s="207"/>
      <c r="K526" s="207"/>
      <c r="L526" s="207"/>
      <c r="M526" s="205"/>
      <c r="N526" s="206"/>
      <c r="O526" s="204"/>
      <c r="P526" s="204"/>
      <c r="Q526" s="204"/>
      <c r="R526" s="204"/>
      <c r="S526" s="204"/>
      <c r="T526" s="204"/>
      <c r="U526" s="59"/>
    </row>
    <row r="527" spans="1:21" ht="30" customHeight="1" x14ac:dyDescent="0.25">
      <c r="A527" s="60"/>
      <c r="B527" s="203">
        <v>500</v>
      </c>
      <c r="C527" s="226"/>
      <c r="D527" s="205"/>
      <c r="E527" s="227"/>
      <c r="F527" s="235"/>
      <c r="G527" s="206"/>
      <c r="H527" s="207"/>
      <c r="I527" s="207"/>
      <c r="J527" s="207"/>
      <c r="K527" s="207"/>
      <c r="L527" s="207"/>
      <c r="M527" s="205"/>
      <c r="N527" s="206"/>
      <c r="O527" s="204"/>
      <c r="P527" s="204"/>
      <c r="Q527" s="204"/>
      <c r="R527" s="204"/>
      <c r="S527" s="204"/>
      <c r="T527" s="204"/>
      <c r="U527" s="59"/>
    </row>
    <row r="528" spans="1:21" ht="30" customHeight="1" x14ac:dyDescent="0.25">
      <c r="A528" s="60"/>
      <c r="B528" s="203">
        <v>501</v>
      </c>
      <c r="C528" s="226"/>
      <c r="D528" s="205"/>
      <c r="E528" s="227"/>
      <c r="F528" s="235"/>
      <c r="G528" s="206"/>
      <c r="H528" s="207"/>
      <c r="I528" s="207"/>
      <c r="J528" s="207"/>
      <c r="K528" s="207"/>
      <c r="L528" s="207"/>
      <c r="M528" s="205"/>
      <c r="N528" s="206"/>
      <c r="O528" s="204"/>
      <c r="P528" s="204"/>
      <c r="Q528" s="204"/>
      <c r="R528" s="204"/>
      <c r="S528" s="204"/>
      <c r="T528" s="204"/>
      <c r="U528" s="59"/>
    </row>
    <row r="529" spans="1:21" ht="30" customHeight="1" x14ac:dyDescent="0.25">
      <c r="A529" s="60"/>
      <c r="B529" s="203">
        <v>502</v>
      </c>
      <c r="C529" s="226"/>
      <c r="D529" s="205"/>
      <c r="E529" s="227"/>
      <c r="F529" s="235"/>
      <c r="G529" s="206"/>
      <c r="H529" s="207"/>
      <c r="I529" s="207"/>
      <c r="J529" s="207"/>
      <c r="K529" s="207"/>
      <c r="L529" s="207"/>
      <c r="M529" s="205"/>
      <c r="N529" s="206"/>
      <c r="O529" s="204"/>
      <c r="P529" s="204"/>
      <c r="Q529" s="204"/>
      <c r="R529" s="204"/>
      <c r="S529" s="204"/>
      <c r="T529" s="204"/>
      <c r="U529" s="59"/>
    </row>
    <row r="530" spans="1:21" ht="30" customHeight="1" x14ac:dyDescent="0.25">
      <c r="A530" s="60"/>
      <c r="B530" s="203">
        <v>503</v>
      </c>
      <c r="C530" s="226"/>
      <c r="D530" s="205"/>
      <c r="E530" s="227"/>
      <c r="F530" s="235"/>
      <c r="G530" s="206"/>
      <c r="H530" s="207"/>
      <c r="I530" s="207"/>
      <c r="J530" s="207"/>
      <c r="K530" s="207"/>
      <c r="L530" s="207"/>
      <c r="M530" s="205"/>
      <c r="N530" s="206"/>
      <c r="O530" s="204"/>
      <c r="P530" s="204"/>
      <c r="Q530" s="204"/>
      <c r="R530" s="204"/>
      <c r="S530" s="204"/>
      <c r="T530" s="204"/>
      <c r="U530" s="59"/>
    </row>
    <row r="531" spans="1:21" ht="30" customHeight="1" x14ac:dyDescent="0.25">
      <c r="A531" s="60"/>
      <c r="B531" s="203">
        <v>504</v>
      </c>
      <c r="C531" s="226"/>
      <c r="D531" s="205"/>
      <c r="E531" s="227"/>
      <c r="F531" s="235"/>
      <c r="G531" s="206"/>
      <c r="H531" s="207"/>
      <c r="I531" s="207"/>
      <c r="J531" s="207"/>
      <c r="K531" s="207"/>
      <c r="L531" s="207"/>
      <c r="M531" s="205"/>
      <c r="N531" s="206"/>
      <c r="O531" s="204"/>
      <c r="P531" s="204"/>
      <c r="Q531" s="204"/>
      <c r="R531" s="204"/>
      <c r="S531" s="204"/>
      <c r="T531" s="204"/>
      <c r="U531" s="59"/>
    </row>
    <row r="532" spans="1:21" ht="30" customHeight="1" x14ac:dyDescent="0.25">
      <c r="A532" s="60"/>
      <c r="B532" s="203">
        <v>505</v>
      </c>
      <c r="C532" s="226"/>
      <c r="D532" s="205"/>
      <c r="E532" s="227"/>
      <c r="F532" s="235"/>
      <c r="G532" s="206"/>
      <c r="H532" s="207"/>
      <c r="I532" s="207"/>
      <c r="J532" s="207"/>
      <c r="K532" s="207"/>
      <c r="L532" s="207"/>
      <c r="M532" s="205"/>
      <c r="N532" s="206"/>
      <c r="O532" s="204"/>
      <c r="P532" s="204"/>
      <c r="Q532" s="204"/>
      <c r="R532" s="204"/>
      <c r="S532" s="204"/>
      <c r="T532" s="204"/>
      <c r="U532" s="59"/>
    </row>
    <row r="533" spans="1:21" ht="30" customHeight="1" x14ac:dyDescent="0.25">
      <c r="A533" s="60"/>
      <c r="B533" s="203">
        <v>506</v>
      </c>
      <c r="C533" s="226"/>
      <c r="D533" s="205"/>
      <c r="E533" s="227"/>
      <c r="F533" s="235"/>
      <c r="G533" s="206"/>
      <c r="H533" s="207"/>
      <c r="I533" s="207"/>
      <c r="J533" s="207"/>
      <c r="K533" s="207"/>
      <c r="L533" s="207"/>
      <c r="M533" s="205"/>
      <c r="N533" s="206"/>
      <c r="O533" s="204"/>
      <c r="P533" s="204"/>
      <c r="Q533" s="204"/>
      <c r="R533" s="204"/>
      <c r="S533" s="204"/>
      <c r="T533" s="204"/>
      <c r="U533" s="59"/>
    </row>
    <row r="534" spans="1:21" ht="30" customHeight="1" x14ac:dyDescent="0.25">
      <c r="A534" s="60"/>
      <c r="B534" s="203">
        <v>507</v>
      </c>
      <c r="C534" s="226"/>
      <c r="D534" s="205"/>
      <c r="E534" s="227"/>
      <c r="F534" s="235"/>
      <c r="G534" s="206"/>
      <c r="H534" s="207"/>
      <c r="I534" s="207"/>
      <c r="J534" s="207"/>
      <c r="K534" s="207"/>
      <c r="L534" s="207"/>
      <c r="M534" s="205"/>
      <c r="N534" s="206"/>
      <c r="O534" s="204"/>
      <c r="P534" s="204"/>
      <c r="Q534" s="204"/>
      <c r="R534" s="204"/>
      <c r="S534" s="204"/>
      <c r="T534" s="204"/>
      <c r="U534" s="59"/>
    </row>
    <row r="535" spans="1:21" ht="30" customHeight="1" x14ac:dyDescent="0.25">
      <c r="A535" s="60"/>
      <c r="B535" s="203">
        <v>508</v>
      </c>
      <c r="C535" s="226"/>
      <c r="D535" s="205"/>
      <c r="E535" s="227"/>
      <c r="F535" s="235"/>
      <c r="G535" s="206"/>
      <c r="H535" s="207"/>
      <c r="I535" s="207"/>
      <c r="J535" s="207"/>
      <c r="K535" s="207"/>
      <c r="L535" s="207"/>
      <c r="M535" s="205"/>
      <c r="N535" s="206"/>
      <c r="O535" s="204"/>
      <c r="P535" s="204"/>
      <c r="Q535" s="204"/>
      <c r="R535" s="204"/>
      <c r="S535" s="204"/>
      <c r="T535" s="204"/>
      <c r="U535" s="59"/>
    </row>
    <row r="536" spans="1:21" ht="30" customHeight="1" x14ac:dyDescent="0.25">
      <c r="A536" s="60"/>
      <c r="B536" s="203">
        <v>509</v>
      </c>
      <c r="C536" s="226"/>
      <c r="D536" s="205"/>
      <c r="E536" s="227"/>
      <c r="F536" s="235"/>
      <c r="G536" s="206"/>
      <c r="H536" s="207"/>
      <c r="I536" s="207"/>
      <c r="J536" s="207"/>
      <c r="K536" s="207"/>
      <c r="L536" s="207"/>
      <c r="M536" s="205"/>
      <c r="N536" s="206"/>
      <c r="O536" s="204"/>
      <c r="P536" s="204"/>
      <c r="Q536" s="204"/>
      <c r="R536" s="204"/>
      <c r="S536" s="204"/>
      <c r="T536" s="204"/>
      <c r="U536" s="59"/>
    </row>
    <row r="537" spans="1:21" ht="30" customHeight="1" x14ac:dyDescent="0.25">
      <c r="A537" s="60"/>
      <c r="B537" s="203">
        <v>510</v>
      </c>
      <c r="C537" s="226"/>
      <c r="D537" s="205"/>
      <c r="E537" s="227"/>
      <c r="F537" s="235"/>
      <c r="G537" s="206"/>
      <c r="H537" s="207"/>
      <c r="I537" s="207"/>
      <c r="J537" s="207"/>
      <c r="K537" s="207"/>
      <c r="L537" s="207"/>
      <c r="M537" s="205"/>
      <c r="N537" s="206"/>
      <c r="O537" s="204"/>
      <c r="P537" s="204"/>
      <c r="Q537" s="204"/>
      <c r="R537" s="204"/>
      <c r="S537" s="204"/>
      <c r="T537" s="204"/>
      <c r="U537" s="59"/>
    </row>
    <row r="538" spans="1:21" ht="30" customHeight="1" x14ac:dyDescent="0.25">
      <c r="A538" s="60"/>
      <c r="B538" s="203">
        <v>511</v>
      </c>
      <c r="C538" s="226"/>
      <c r="D538" s="205"/>
      <c r="E538" s="227"/>
      <c r="F538" s="235"/>
      <c r="G538" s="206"/>
      <c r="H538" s="207"/>
      <c r="I538" s="207"/>
      <c r="J538" s="207"/>
      <c r="K538" s="207"/>
      <c r="L538" s="207"/>
      <c r="M538" s="205"/>
      <c r="N538" s="206"/>
      <c r="O538" s="204"/>
      <c r="P538" s="204"/>
      <c r="Q538" s="204"/>
      <c r="R538" s="204"/>
      <c r="S538" s="204"/>
      <c r="T538" s="204"/>
      <c r="U538" s="59"/>
    </row>
    <row r="539" spans="1:21" ht="30" customHeight="1" x14ac:dyDescent="0.25">
      <c r="A539" s="60"/>
      <c r="B539" s="203">
        <v>512</v>
      </c>
      <c r="C539" s="226"/>
      <c r="D539" s="205"/>
      <c r="E539" s="227"/>
      <c r="F539" s="235"/>
      <c r="G539" s="206"/>
      <c r="H539" s="207"/>
      <c r="I539" s="207"/>
      <c r="J539" s="207"/>
      <c r="K539" s="207"/>
      <c r="L539" s="207"/>
      <c r="M539" s="205"/>
      <c r="N539" s="206"/>
      <c r="O539" s="204"/>
      <c r="P539" s="204"/>
      <c r="Q539" s="204"/>
      <c r="R539" s="204"/>
      <c r="S539" s="204"/>
      <c r="T539" s="204"/>
      <c r="U539" s="59"/>
    </row>
    <row r="540" spans="1:21" ht="30" customHeight="1" x14ac:dyDescent="0.25">
      <c r="A540" s="60"/>
      <c r="B540" s="203">
        <v>513</v>
      </c>
      <c r="C540" s="226"/>
      <c r="D540" s="205"/>
      <c r="E540" s="227"/>
      <c r="F540" s="235"/>
      <c r="G540" s="206"/>
      <c r="H540" s="207"/>
      <c r="I540" s="207"/>
      <c r="J540" s="207"/>
      <c r="K540" s="207"/>
      <c r="L540" s="207"/>
      <c r="M540" s="205"/>
      <c r="N540" s="206"/>
      <c r="O540" s="204"/>
      <c r="P540" s="204"/>
      <c r="Q540" s="204"/>
      <c r="R540" s="204"/>
      <c r="S540" s="204"/>
      <c r="T540" s="204"/>
      <c r="U540" s="59"/>
    </row>
    <row r="541" spans="1:21" ht="30" customHeight="1" x14ac:dyDescent="0.25">
      <c r="A541" s="60"/>
      <c r="B541" s="203">
        <v>514</v>
      </c>
      <c r="C541" s="226"/>
      <c r="D541" s="205"/>
      <c r="E541" s="227"/>
      <c r="F541" s="235"/>
      <c r="G541" s="206"/>
      <c r="H541" s="207"/>
      <c r="I541" s="207"/>
      <c r="J541" s="207"/>
      <c r="K541" s="207"/>
      <c r="L541" s="207"/>
      <c r="M541" s="205"/>
      <c r="N541" s="206"/>
      <c r="O541" s="204"/>
      <c r="P541" s="204"/>
      <c r="Q541" s="204"/>
      <c r="R541" s="204"/>
      <c r="S541" s="204"/>
      <c r="T541" s="204"/>
      <c r="U541" s="59"/>
    </row>
    <row r="542" spans="1:21" ht="30" customHeight="1" x14ac:dyDescent="0.25">
      <c r="A542" s="60"/>
      <c r="B542" s="203">
        <v>515</v>
      </c>
      <c r="C542" s="226"/>
      <c r="D542" s="205"/>
      <c r="E542" s="227"/>
      <c r="F542" s="235"/>
      <c r="G542" s="206"/>
      <c r="H542" s="207"/>
      <c r="I542" s="207"/>
      <c r="J542" s="207"/>
      <c r="K542" s="207"/>
      <c r="L542" s="207"/>
      <c r="M542" s="205"/>
      <c r="N542" s="206"/>
      <c r="O542" s="204"/>
      <c r="P542" s="204"/>
      <c r="Q542" s="204"/>
      <c r="R542" s="204"/>
      <c r="S542" s="204"/>
      <c r="T542" s="204"/>
      <c r="U542" s="59"/>
    </row>
    <row r="543" spans="1:21" ht="30" customHeight="1" x14ac:dyDescent="0.25">
      <c r="A543" s="60"/>
      <c r="B543" s="203">
        <v>516</v>
      </c>
      <c r="C543" s="226"/>
      <c r="D543" s="205"/>
      <c r="E543" s="227"/>
      <c r="F543" s="235"/>
      <c r="G543" s="206"/>
      <c r="H543" s="207"/>
      <c r="I543" s="207"/>
      <c r="J543" s="207"/>
      <c r="K543" s="207"/>
      <c r="L543" s="207"/>
      <c r="M543" s="205"/>
      <c r="N543" s="206"/>
      <c r="O543" s="204"/>
      <c r="P543" s="204"/>
      <c r="Q543" s="204"/>
      <c r="R543" s="204"/>
      <c r="S543" s="204"/>
      <c r="T543" s="204"/>
      <c r="U543" s="59"/>
    </row>
    <row r="544" spans="1:21" ht="30" customHeight="1" x14ac:dyDescent="0.25">
      <c r="A544" s="60"/>
      <c r="B544" s="203">
        <v>517</v>
      </c>
      <c r="C544" s="226"/>
      <c r="D544" s="205"/>
      <c r="E544" s="227"/>
      <c r="F544" s="235"/>
      <c r="G544" s="206"/>
      <c r="H544" s="207"/>
      <c r="I544" s="207"/>
      <c r="J544" s="207"/>
      <c r="K544" s="207"/>
      <c r="L544" s="207"/>
      <c r="M544" s="205"/>
      <c r="N544" s="206"/>
      <c r="O544" s="204"/>
      <c r="P544" s="204"/>
      <c r="Q544" s="204"/>
      <c r="R544" s="204"/>
      <c r="S544" s="204"/>
      <c r="T544" s="204"/>
      <c r="U544" s="59"/>
    </row>
    <row r="545" spans="1:21" ht="30" customHeight="1" x14ac:dyDescent="0.25">
      <c r="A545" s="60"/>
      <c r="B545" s="203">
        <v>518</v>
      </c>
      <c r="C545" s="226"/>
      <c r="D545" s="205"/>
      <c r="E545" s="227"/>
      <c r="F545" s="235"/>
      <c r="G545" s="206"/>
      <c r="H545" s="207"/>
      <c r="I545" s="207"/>
      <c r="J545" s="207"/>
      <c r="K545" s="207"/>
      <c r="L545" s="207"/>
      <c r="M545" s="205"/>
      <c r="N545" s="206"/>
      <c r="O545" s="204"/>
      <c r="P545" s="204"/>
      <c r="Q545" s="204"/>
      <c r="R545" s="204"/>
      <c r="S545" s="204"/>
      <c r="T545" s="204"/>
      <c r="U545" s="59"/>
    </row>
    <row r="546" spans="1:21" ht="30" customHeight="1" x14ac:dyDescent="0.25">
      <c r="A546" s="60"/>
      <c r="B546" s="203">
        <v>519</v>
      </c>
      <c r="C546" s="226"/>
      <c r="D546" s="205"/>
      <c r="E546" s="227"/>
      <c r="F546" s="235"/>
      <c r="G546" s="206"/>
      <c r="H546" s="207"/>
      <c r="I546" s="207"/>
      <c r="J546" s="207"/>
      <c r="K546" s="207"/>
      <c r="L546" s="207"/>
      <c r="M546" s="205"/>
      <c r="N546" s="206"/>
      <c r="O546" s="204"/>
      <c r="P546" s="204"/>
      <c r="Q546" s="204"/>
      <c r="R546" s="204"/>
      <c r="S546" s="204"/>
      <c r="T546" s="204"/>
      <c r="U546" s="59"/>
    </row>
    <row r="547" spans="1:21" ht="30" customHeight="1" x14ac:dyDescent="0.25">
      <c r="A547" s="60"/>
      <c r="B547" s="203">
        <v>520</v>
      </c>
      <c r="C547" s="226"/>
      <c r="D547" s="205"/>
      <c r="E547" s="227"/>
      <c r="F547" s="235"/>
      <c r="G547" s="206"/>
      <c r="H547" s="207"/>
      <c r="I547" s="207"/>
      <c r="J547" s="207"/>
      <c r="K547" s="207"/>
      <c r="L547" s="207"/>
      <c r="M547" s="205"/>
      <c r="N547" s="206"/>
      <c r="O547" s="204"/>
      <c r="P547" s="204"/>
      <c r="Q547" s="204"/>
      <c r="R547" s="204"/>
      <c r="S547" s="204"/>
      <c r="T547" s="204"/>
      <c r="U547" s="59"/>
    </row>
    <row r="548" spans="1:21" ht="30" customHeight="1" x14ac:dyDescent="0.25">
      <c r="A548" s="60"/>
      <c r="B548" s="203">
        <v>521</v>
      </c>
      <c r="C548" s="226"/>
      <c r="D548" s="205"/>
      <c r="E548" s="227"/>
      <c r="F548" s="235"/>
      <c r="G548" s="206"/>
      <c r="H548" s="207"/>
      <c r="I548" s="207"/>
      <c r="J548" s="207"/>
      <c r="K548" s="207"/>
      <c r="L548" s="207"/>
      <c r="M548" s="205"/>
      <c r="N548" s="206"/>
      <c r="O548" s="204"/>
      <c r="P548" s="204"/>
      <c r="Q548" s="204"/>
      <c r="R548" s="204"/>
      <c r="S548" s="204"/>
      <c r="T548" s="204"/>
      <c r="U548" s="59"/>
    </row>
    <row r="549" spans="1:21" ht="30" customHeight="1" x14ac:dyDescent="0.25">
      <c r="A549" s="60"/>
      <c r="B549" s="203">
        <v>522</v>
      </c>
      <c r="C549" s="226"/>
      <c r="D549" s="205"/>
      <c r="E549" s="227"/>
      <c r="F549" s="235"/>
      <c r="G549" s="206"/>
      <c r="H549" s="207"/>
      <c r="I549" s="207"/>
      <c r="J549" s="207"/>
      <c r="K549" s="207"/>
      <c r="L549" s="207"/>
      <c r="M549" s="205"/>
      <c r="N549" s="206"/>
      <c r="O549" s="204"/>
      <c r="P549" s="204"/>
      <c r="Q549" s="204"/>
      <c r="R549" s="204"/>
      <c r="S549" s="204"/>
      <c r="T549" s="204"/>
      <c r="U549" s="59"/>
    </row>
    <row r="550" spans="1:21" ht="30" customHeight="1" x14ac:dyDescent="0.25">
      <c r="A550" s="60"/>
      <c r="B550" s="203">
        <v>523</v>
      </c>
      <c r="C550" s="226"/>
      <c r="D550" s="205"/>
      <c r="E550" s="227"/>
      <c r="F550" s="235"/>
      <c r="G550" s="206"/>
      <c r="H550" s="207"/>
      <c r="I550" s="207"/>
      <c r="J550" s="207"/>
      <c r="K550" s="207"/>
      <c r="L550" s="207"/>
      <c r="M550" s="205"/>
      <c r="N550" s="206"/>
      <c r="O550" s="204"/>
      <c r="P550" s="204"/>
      <c r="Q550" s="204"/>
      <c r="R550" s="204"/>
      <c r="S550" s="204"/>
      <c r="T550" s="204"/>
      <c r="U550" s="59"/>
    </row>
    <row r="551" spans="1:21" ht="30" customHeight="1" x14ac:dyDescent="0.25">
      <c r="A551" s="60"/>
      <c r="B551" s="203">
        <v>524</v>
      </c>
      <c r="C551" s="226"/>
      <c r="D551" s="205"/>
      <c r="E551" s="227"/>
      <c r="F551" s="235"/>
      <c r="G551" s="206"/>
      <c r="H551" s="207"/>
      <c r="I551" s="207"/>
      <c r="J551" s="207"/>
      <c r="K551" s="207"/>
      <c r="L551" s="207"/>
      <c r="M551" s="205"/>
      <c r="N551" s="206"/>
      <c r="O551" s="204"/>
      <c r="P551" s="204"/>
      <c r="Q551" s="204"/>
      <c r="R551" s="204"/>
      <c r="S551" s="204"/>
      <c r="T551" s="204"/>
      <c r="U551" s="59"/>
    </row>
    <row r="552" spans="1:21" ht="30" customHeight="1" x14ac:dyDescent="0.25">
      <c r="A552" s="60"/>
      <c r="B552" s="203">
        <v>525</v>
      </c>
      <c r="C552" s="226"/>
      <c r="D552" s="205"/>
      <c r="E552" s="227"/>
      <c r="F552" s="235"/>
      <c r="G552" s="206"/>
      <c r="H552" s="207"/>
      <c r="I552" s="207"/>
      <c r="J552" s="207"/>
      <c r="K552" s="207"/>
      <c r="L552" s="207"/>
      <c r="M552" s="205"/>
      <c r="N552" s="206"/>
      <c r="O552" s="204"/>
      <c r="P552" s="204"/>
      <c r="Q552" s="204"/>
      <c r="R552" s="204"/>
      <c r="S552" s="204"/>
      <c r="T552" s="204"/>
      <c r="U552" s="59"/>
    </row>
    <row r="553" spans="1:21" ht="30" customHeight="1" x14ac:dyDescent="0.25">
      <c r="A553" s="60"/>
      <c r="B553" s="203">
        <v>526</v>
      </c>
      <c r="C553" s="226"/>
      <c r="D553" s="205"/>
      <c r="E553" s="227"/>
      <c r="F553" s="235"/>
      <c r="G553" s="206"/>
      <c r="H553" s="207"/>
      <c r="I553" s="207"/>
      <c r="J553" s="207"/>
      <c r="K553" s="207"/>
      <c r="L553" s="207"/>
      <c r="M553" s="205"/>
      <c r="N553" s="206"/>
      <c r="O553" s="204"/>
      <c r="P553" s="204"/>
      <c r="Q553" s="204"/>
      <c r="R553" s="204"/>
      <c r="S553" s="204"/>
      <c r="T553" s="204"/>
      <c r="U553" s="59"/>
    </row>
    <row r="554" spans="1:21" ht="30" customHeight="1" x14ac:dyDescent="0.25">
      <c r="A554" s="60"/>
      <c r="B554" s="203">
        <v>527</v>
      </c>
      <c r="C554" s="226"/>
      <c r="D554" s="205"/>
      <c r="E554" s="227"/>
      <c r="F554" s="235"/>
      <c r="G554" s="206"/>
      <c r="H554" s="207"/>
      <c r="I554" s="207"/>
      <c r="J554" s="207"/>
      <c r="K554" s="207"/>
      <c r="L554" s="207"/>
      <c r="M554" s="205"/>
      <c r="N554" s="206"/>
      <c r="O554" s="204"/>
      <c r="P554" s="204"/>
      <c r="Q554" s="204"/>
      <c r="R554" s="204"/>
      <c r="S554" s="204"/>
      <c r="T554" s="204"/>
      <c r="U554" s="59"/>
    </row>
    <row r="555" spans="1:21" ht="30" customHeight="1" x14ac:dyDescent="0.25">
      <c r="A555" s="60"/>
      <c r="B555" s="203">
        <v>528</v>
      </c>
      <c r="C555" s="226"/>
      <c r="D555" s="205"/>
      <c r="E555" s="227"/>
      <c r="F555" s="235"/>
      <c r="G555" s="206"/>
      <c r="H555" s="207"/>
      <c r="I555" s="207"/>
      <c r="J555" s="207"/>
      <c r="K555" s="207"/>
      <c r="L555" s="207"/>
      <c r="M555" s="205"/>
      <c r="N555" s="206"/>
      <c r="O555" s="204"/>
      <c r="P555" s="204"/>
      <c r="Q555" s="204"/>
      <c r="R555" s="204"/>
      <c r="S555" s="204"/>
      <c r="T555" s="204"/>
      <c r="U555" s="59"/>
    </row>
    <row r="556" spans="1:21" ht="30" customHeight="1" x14ac:dyDescent="0.25">
      <c r="A556" s="60"/>
      <c r="B556" s="203">
        <v>529</v>
      </c>
      <c r="C556" s="226"/>
      <c r="D556" s="205"/>
      <c r="E556" s="227"/>
      <c r="F556" s="235"/>
      <c r="G556" s="206"/>
      <c r="H556" s="207"/>
      <c r="I556" s="207"/>
      <c r="J556" s="207"/>
      <c r="K556" s="207"/>
      <c r="L556" s="207"/>
      <c r="M556" s="205"/>
      <c r="N556" s="206"/>
      <c r="O556" s="204"/>
      <c r="P556" s="204"/>
      <c r="Q556" s="204"/>
      <c r="R556" s="204"/>
      <c r="S556" s="204"/>
      <c r="T556" s="204"/>
      <c r="U556" s="59"/>
    </row>
    <row r="557" spans="1:21" ht="30" customHeight="1" x14ac:dyDescent="0.25">
      <c r="A557" s="60"/>
      <c r="B557" s="203">
        <v>530</v>
      </c>
      <c r="C557" s="226"/>
      <c r="D557" s="205"/>
      <c r="E557" s="227"/>
      <c r="F557" s="235"/>
      <c r="G557" s="206"/>
      <c r="H557" s="207"/>
      <c r="I557" s="207"/>
      <c r="J557" s="207"/>
      <c r="K557" s="207"/>
      <c r="L557" s="207"/>
      <c r="M557" s="205"/>
      <c r="N557" s="206"/>
      <c r="O557" s="204"/>
      <c r="P557" s="204"/>
      <c r="Q557" s="204"/>
      <c r="R557" s="204"/>
      <c r="S557" s="204"/>
      <c r="T557" s="204"/>
      <c r="U557" s="59"/>
    </row>
    <row r="558" spans="1:21" ht="30" customHeight="1" x14ac:dyDescent="0.25">
      <c r="A558" s="60"/>
      <c r="B558" s="203">
        <v>531</v>
      </c>
      <c r="C558" s="226"/>
      <c r="D558" s="205"/>
      <c r="E558" s="227"/>
      <c r="F558" s="235"/>
      <c r="G558" s="206"/>
      <c r="H558" s="207"/>
      <c r="I558" s="207"/>
      <c r="J558" s="207"/>
      <c r="K558" s="207"/>
      <c r="L558" s="207"/>
      <c r="M558" s="205"/>
      <c r="N558" s="206"/>
      <c r="O558" s="204"/>
      <c r="P558" s="204"/>
      <c r="Q558" s="204"/>
      <c r="R558" s="204"/>
      <c r="S558" s="204"/>
      <c r="T558" s="204"/>
      <c r="U558" s="59"/>
    </row>
    <row r="559" spans="1:21" ht="30" customHeight="1" x14ac:dyDescent="0.25">
      <c r="A559" s="60"/>
      <c r="B559" s="203">
        <v>532</v>
      </c>
      <c r="C559" s="226"/>
      <c r="D559" s="205"/>
      <c r="E559" s="227"/>
      <c r="F559" s="235"/>
      <c r="G559" s="206"/>
      <c r="H559" s="207"/>
      <c r="I559" s="207"/>
      <c r="J559" s="207"/>
      <c r="K559" s="207"/>
      <c r="L559" s="207"/>
      <c r="M559" s="205"/>
      <c r="N559" s="206"/>
      <c r="O559" s="204"/>
      <c r="P559" s="204"/>
      <c r="Q559" s="204"/>
      <c r="R559" s="204"/>
      <c r="S559" s="204"/>
      <c r="T559" s="204"/>
      <c r="U559" s="59"/>
    </row>
    <row r="560" spans="1:21" ht="30" customHeight="1" x14ac:dyDescent="0.25">
      <c r="A560" s="60"/>
      <c r="B560" s="203">
        <v>533</v>
      </c>
      <c r="C560" s="226"/>
      <c r="D560" s="205"/>
      <c r="E560" s="227"/>
      <c r="F560" s="235"/>
      <c r="G560" s="206"/>
      <c r="H560" s="207"/>
      <c r="I560" s="207"/>
      <c r="J560" s="207"/>
      <c r="K560" s="207"/>
      <c r="L560" s="207"/>
      <c r="M560" s="205"/>
      <c r="N560" s="206"/>
      <c r="O560" s="204"/>
      <c r="P560" s="204"/>
      <c r="Q560" s="204"/>
      <c r="R560" s="204"/>
      <c r="S560" s="204"/>
      <c r="T560" s="204"/>
      <c r="U560" s="59"/>
    </row>
    <row r="561" spans="1:21" ht="30" customHeight="1" x14ac:dyDescent="0.25">
      <c r="A561" s="60"/>
      <c r="B561" s="203">
        <v>534</v>
      </c>
      <c r="C561" s="226"/>
      <c r="D561" s="205"/>
      <c r="E561" s="227"/>
      <c r="F561" s="235"/>
      <c r="G561" s="206"/>
      <c r="H561" s="207"/>
      <c r="I561" s="207"/>
      <c r="J561" s="207"/>
      <c r="K561" s="207"/>
      <c r="L561" s="207"/>
      <c r="M561" s="205"/>
      <c r="N561" s="206"/>
      <c r="O561" s="204"/>
      <c r="P561" s="204"/>
      <c r="Q561" s="204"/>
      <c r="R561" s="204"/>
      <c r="S561" s="204"/>
      <c r="T561" s="204"/>
      <c r="U561" s="59"/>
    </row>
    <row r="562" spans="1:21" ht="30" customHeight="1" x14ac:dyDescent="0.25">
      <c r="A562" s="60"/>
      <c r="B562" s="203">
        <v>535</v>
      </c>
      <c r="C562" s="226"/>
      <c r="D562" s="205"/>
      <c r="E562" s="227"/>
      <c r="F562" s="235"/>
      <c r="G562" s="206"/>
      <c r="H562" s="207"/>
      <c r="I562" s="207"/>
      <c r="J562" s="207"/>
      <c r="K562" s="207"/>
      <c r="L562" s="207"/>
      <c r="M562" s="205"/>
      <c r="N562" s="206"/>
      <c r="O562" s="204"/>
      <c r="P562" s="204"/>
      <c r="Q562" s="204"/>
      <c r="R562" s="204"/>
      <c r="S562" s="204"/>
      <c r="T562" s="204"/>
      <c r="U562" s="59"/>
    </row>
    <row r="563" spans="1:21" ht="30" customHeight="1" x14ac:dyDescent="0.25">
      <c r="A563" s="60"/>
      <c r="B563" s="203">
        <v>536</v>
      </c>
      <c r="C563" s="226"/>
      <c r="D563" s="205"/>
      <c r="E563" s="227"/>
      <c r="F563" s="235"/>
      <c r="G563" s="206"/>
      <c r="H563" s="207"/>
      <c r="I563" s="207"/>
      <c r="J563" s="207"/>
      <c r="K563" s="207"/>
      <c r="L563" s="207"/>
      <c r="M563" s="205"/>
      <c r="N563" s="206"/>
      <c r="O563" s="204"/>
      <c r="P563" s="204"/>
      <c r="Q563" s="204"/>
      <c r="R563" s="204"/>
      <c r="S563" s="204"/>
      <c r="T563" s="204"/>
      <c r="U563" s="59"/>
    </row>
    <row r="564" spans="1:21" ht="30" customHeight="1" x14ac:dyDescent="0.25">
      <c r="A564" s="60"/>
      <c r="B564" s="203">
        <v>537</v>
      </c>
      <c r="C564" s="226"/>
      <c r="D564" s="205"/>
      <c r="E564" s="227"/>
      <c r="F564" s="235"/>
      <c r="G564" s="206"/>
      <c r="H564" s="207"/>
      <c r="I564" s="207"/>
      <c r="J564" s="207"/>
      <c r="K564" s="207"/>
      <c r="L564" s="207"/>
      <c r="M564" s="205"/>
      <c r="N564" s="206"/>
      <c r="O564" s="204"/>
      <c r="P564" s="204"/>
      <c r="Q564" s="204"/>
      <c r="R564" s="204"/>
      <c r="S564" s="204"/>
      <c r="T564" s="204"/>
      <c r="U564" s="59"/>
    </row>
    <row r="565" spans="1:21" ht="30" customHeight="1" x14ac:dyDescent="0.25">
      <c r="A565" s="60"/>
      <c r="B565" s="203">
        <v>538</v>
      </c>
      <c r="C565" s="226"/>
      <c r="D565" s="205"/>
      <c r="E565" s="227"/>
      <c r="F565" s="235"/>
      <c r="G565" s="206"/>
      <c r="H565" s="207"/>
      <c r="I565" s="207"/>
      <c r="J565" s="207"/>
      <c r="K565" s="207"/>
      <c r="L565" s="207"/>
      <c r="M565" s="205"/>
      <c r="N565" s="206"/>
      <c r="O565" s="204"/>
      <c r="P565" s="204"/>
      <c r="Q565" s="204"/>
      <c r="R565" s="204"/>
      <c r="S565" s="204"/>
      <c r="T565" s="204"/>
      <c r="U565" s="59"/>
    </row>
    <row r="566" spans="1:21" ht="30" customHeight="1" x14ac:dyDescent="0.25">
      <c r="A566" s="60"/>
      <c r="B566" s="203">
        <v>539</v>
      </c>
      <c r="C566" s="226"/>
      <c r="D566" s="205"/>
      <c r="E566" s="227"/>
      <c r="F566" s="235"/>
      <c r="G566" s="206"/>
      <c r="H566" s="207"/>
      <c r="I566" s="207"/>
      <c r="J566" s="207"/>
      <c r="K566" s="207"/>
      <c r="L566" s="207"/>
      <c r="M566" s="205"/>
      <c r="N566" s="206"/>
      <c r="O566" s="204"/>
      <c r="P566" s="204"/>
      <c r="Q566" s="204"/>
      <c r="R566" s="204"/>
      <c r="S566" s="204"/>
      <c r="T566" s="204"/>
      <c r="U566" s="59"/>
    </row>
    <row r="567" spans="1:21" ht="30" customHeight="1" x14ac:dyDescent="0.25">
      <c r="A567" s="60"/>
      <c r="B567" s="203">
        <v>540</v>
      </c>
      <c r="C567" s="226"/>
      <c r="D567" s="205"/>
      <c r="E567" s="227"/>
      <c r="F567" s="235"/>
      <c r="G567" s="206"/>
      <c r="H567" s="207"/>
      <c r="I567" s="207"/>
      <c r="J567" s="207"/>
      <c r="K567" s="207"/>
      <c r="L567" s="207"/>
      <c r="M567" s="205"/>
      <c r="N567" s="206"/>
      <c r="O567" s="204"/>
      <c r="P567" s="204"/>
      <c r="Q567" s="204"/>
      <c r="R567" s="204"/>
      <c r="S567" s="204"/>
      <c r="T567" s="204"/>
      <c r="U567" s="59"/>
    </row>
    <row r="568" spans="1:21" ht="30" customHeight="1" x14ac:dyDescent="0.25">
      <c r="A568" s="60"/>
      <c r="B568" s="203">
        <v>541</v>
      </c>
      <c r="C568" s="226"/>
      <c r="D568" s="205"/>
      <c r="E568" s="227"/>
      <c r="F568" s="235"/>
      <c r="G568" s="206"/>
      <c r="H568" s="207"/>
      <c r="I568" s="207"/>
      <c r="J568" s="207"/>
      <c r="K568" s="207"/>
      <c r="L568" s="207"/>
      <c r="M568" s="205"/>
      <c r="N568" s="206"/>
      <c r="O568" s="204"/>
      <c r="P568" s="204"/>
      <c r="Q568" s="204"/>
      <c r="R568" s="204"/>
      <c r="S568" s="204"/>
      <c r="T568" s="204"/>
      <c r="U568" s="59"/>
    </row>
    <row r="569" spans="1:21" ht="30" customHeight="1" x14ac:dyDescent="0.25">
      <c r="A569" s="60"/>
      <c r="B569" s="203">
        <v>542</v>
      </c>
      <c r="C569" s="226"/>
      <c r="D569" s="205"/>
      <c r="E569" s="227"/>
      <c r="F569" s="235"/>
      <c r="G569" s="206"/>
      <c r="H569" s="207"/>
      <c r="I569" s="207"/>
      <c r="J569" s="207"/>
      <c r="K569" s="207"/>
      <c r="L569" s="207"/>
      <c r="M569" s="205"/>
      <c r="N569" s="206"/>
      <c r="O569" s="204"/>
      <c r="P569" s="204"/>
      <c r="Q569" s="204"/>
      <c r="R569" s="204"/>
      <c r="S569" s="204"/>
      <c r="T569" s="204"/>
      <c r="U569" s="59"/>
    </row>
    <row r="570" spans="1:21" ht="30" customHeight="1" x14ac:dyDescent="0.25">
      <c r="A570" s="60"/>
      <c r="B570" s="203">
        <v>543</v>
      </c>
      <c r="C570" s="226"/>
      <c r="D570" s="205"/>
      <c r="E570" s="227"/>
      <c r="F570" s="235"/>
      <c r="G570" s="206"/>
      <c r="H570" s="207"/>
      <c r="I570" s="207"/>
      <c r="J570" s="207"/>
      <c r="K570" s="207"/>
      <c r="L570" s="207"/>
      <c r="M570" s="205"/>
      <c r="N570" s="206"/>
      <c r="O570" s="204"/>
      <c r="P570" s="204"/>
      <c r="Q570" s="204"/>
      <c r="R570" s="204"/>
      <c r="S570" s="204"/>
      <c r="T570" s="204"/>
      <c r="U570" s="59"/>
    </row>
    <row r="571" spans="1:21" ht="30" customHeight="1" x14ac:dyDescent="0.25">
      <c r="A571" s="60"/>
      <c r="B571" s="203">
        <v>544</v>
      </c>
      <c r="C571" s="226"/>
      <c r="D571" s="205"/>
      <c r="E571" s="227"/>
      <c r="F571" s="235"/>
      <c r="G571" s="206"/>
      <c r="H571" s="207"/>
      <c r="I571" s="207"/>
      <c r="J571" s="207"/>
      <c r="K571" s="207"/>
      <c r="L571" s="207"/>
      <c r="M571" s="205"/>
      <c r="N571" s="206"/>
      <c r="O571" s="204"/>
      <c r="P571" s="204"/>
      <c r="Q571" s="204"/>
      <c r="R571" s="204"/>
      <c r="S571" s="204"/>
      <c r="T571" s="204"/>
      <c r="U571" s="59"/>
    </row>
    <row r="572" spans="1:21" ht="30" customHeight="1" x14ac:dyDescent="0.25">
      <c r="A572" s="60"/>
      <c r="B572" s="203">
        <v>545</v>
      </c>
      <c r="C572" s="226"/>
      <c r="D572" s="205"/>
      <c r="E572" s="227"/>
      <c r="F572" s="235"/>
      <c r="G572" s="206"/>
      <c r="H572" s="207"/>
      <c r="I572" s="207"/>
      <c r="J572" s="207"/>
      <c r="K572" s="207"/>
      <c r="L572" s="207"/>
      <c r="M572" s="205"/>
      <c r="N572" s="206"/>
      <c r="O572" s="204"/>
      <c r="P572" s="204"/>
      <c r="Q572" s="204"/>
      <c r="R572" s="204"/>
      <c r="S572" s="204"/>
      <c r="T572" s="204"/>
      <c r="U572" s="59"/>
    </row>
    <row r="573" spans="1:21" ht="30" customHeight="1" x14ac:dyDescent="0.25">
      <c r="A573" s="60"/>
      <c r="B573" s="203">
        <v>546</v>
      </c>
      <c r="C573" s="226"/>
      <c r="D573" s="205"/>
      <c r="E573" s="227"/>
      <c r="F573" s="235"/>
      <c r="G573" s="206"/>
      <c r="H573" s="207"/>
      <c r="I573" s="207"/>
      <c r="J573" s="207"/>
      <c r="K573" s="207"/>
      <c r="L573" s="207"/>
      <c r="M573" s="205"/>
      <c r="N573" s="206"/>
      <c r="O573" s="204"/>
      <c r="P573" s="204"/>
      <c r="Q573" s="204"/>
      <c r="R573" s="204"/>
      <c r="S573" s="204"/>
      <c r="T573" s="204"/>
      <c r="U573" s="59"/>
    </row>
    <row r="574" spans="1:21" ht="30" customHeight="1" x14ac:dyDescent="0.25">
      <c r="A574" s="60"/>
      <c r="B574" s="203">
        <v>547</v>
      </c>
      <c r="C574" s="226"/>
      <c r="D574" s="205"/>
      <c r="E574" s="227"/>
      <c r="F574" s="235"/>
      <c r="G574" s="206"/>
      <c r="H574" s="207"/>
      <c r="I574" s="207"/>
      <c r="J574" s="207"/>
      <c r="K574" s="207"/>
      <c r="L574" s="207"/>
      <c r="M574" s="205"/>
      <c r="N574" s="206"/>
      <c r="O574" s="204"/>
      <c r="P574" s="204"/>
      <c r="Q574" s="204"/>
      <c r="R574" s="204"/>
      <c r="S574" s="204"/>
      <c r="T574" s="204"/>
      <c r="U574" s="59"/>
    </row>
    <row r="575" spans="1:21" ht="30" customHeight="1" x14ac:dyDescent="0.25">
      <c r="A575" s="60"/>
      <c r="B575" s="203">
        <v>548</v>
      </c>
      <c r="C575" s="226"/>
      <c r="D575" s="205"/>
      <c r="E575" s="227"/>
      <c r="F575" s="235"/>
      <c r="G575" s="206"/>
      <c r="H575" s="207"/>
      <c r="I575" s="207"/>
      <c r="J575" s="207"/>
      <c r="K575" s="207"/>
      <c r="L575" s="207"/>
      <c r="M575" s="205"/>
      <c r="N575" s="206"/>
      <c r="O575" s="204"/>
      <c r="P575" s="204"/>
      <c r="Q575" s="204"/>
      <c r="R575" s="204"/>
      <c r="S575" s="204"/>
      <c r="T575" s="204"/>
      <c r="U575" s="59"/>
    </row>
    <row r="576" spans="1:21" ht="30" customHeight="1" x14ac:dyDescent="0.25">
      <c r="A576" s="60"/>
      <c r="B576" s="203">
        <v>549</v>
      </c>
      <c r="C576" s="226"/>
      <c r="D576" s="205"/>
      <c r="E576" s="227"/>
      <c r="F576" s="235"/>
      <c r="G576" s="206"/>
      <c r="H576" s="207"/>
      <c r="I576" s="207"/>
      <c r="J576" s="207"/>
      <c r="K576" s="207"/>
      <c r="L576" s="207"/>
      <c r="M576" s="205"/>
      <c r="N576" s="206"/>
      <c r="O576" s="204"/>
      <c r="P576" s="204"/>
      <c r="Q576" s="204"/>
      <c r="R576" s="204"/>
      <c r="S576" s="204"/>
      <c r="T576" s="204"/>
      <c r="U576" s="59"/>
    </row>
    <row r="577" spans="1:21" ht="30" customHeight="1" x14ac:dyDescent="0.25">
      <c r="A577" s="60"/>
      <c r="B577" s="203">
        <v>550</v>
      </c>
      <c r="C577" s="226"/>
      <c r="D577" s="205"/>
      <c r="E577" s="227"/>
      <c r="F577" s="235"/>
      <c r="G577" s="206"/>
      <c r="H577" s="207"/>
      <c r="I577" s="207"/>
      <c r="J577" s="207"/>
      <c r="K577" s="207"/>
      <c r="L577" s="207"/>
      <c r="M577" s="205"/>
      <c r="N577" s="206"/>
      <c r="O577" s="204"/>
      <c r="P577" s="204"/>
      <c r="Q577" s="204"/>
      <c r="R577" s="204"/>
      <c r="S577" s="204"/>
      <c r="T577" s="204"/>
      <c r="U577" s="59"/>
    </row>
    <row r="578" spans="1:21" ht="30" customHeight="1" x14ac:dyDescent="0.25">
      <c r="A578" s="60"/>
      <c r="B578" s="203">
        <v>551</v>
      </c>
      <c r="C578" s="226"/>
      <c r="D578" s="205"/>
      <c r="E578" s="227"/>
      <c r="F578" s="235"/>
      <c r="G578" s="206"/>
      <c r="H578" s="207"/>
      <c r="I578" s="207"/>
      <c r="J578" s="207"/>
      <c r="K578" s="207"/>
      <c r="L578" s="207"/>
      <c r="M578" s="205"/>
      <c r="N578" s="206"/>
      <c r="O578" s="204"/>
      <c r="P578" s="204"/>
      <c r="Q578" s="204"/>
      <c r="R578" s="204"/>
      <c r="S578" s="204"/>
      <c r="T578" s="204"/>
      <c r="U578" s="59"/>
    </row>
    <row r="579" spans="1:21" ht="30" customHeight="1" x14ac:dyDescent="0.25">
      <c r="A579" s="60"/>
      <c r="B579" s="203">
        <v>552</v>
      </c>
      <c r="C579" s="226"/>
      <c r="D579" s="205"/>
      <c r="E579" s="227"/>
      <c r="F579" s="235"/>
      <c r="G579" s="206"/>
      <c r="H579" s="207"/>
      <c r="I579" s="207"/>
      <c r="J579" s="207"/>
      <c r="K579" s="207"/>
      <c r="L579" s="207"/>
      <c r="M579" s="205"/>
      <c r="N579" s="206"/>
      <c r="O579" s="204"/>
      <c r="P579" s="204"/>
      <c r="Q579" s="204"/>
      <c r="R579" s="204"/>
      <c r="S579" s="204"/>
      <c r="T579" s="204"/>
      <c r="U579" s="59"/>
    </row>
    <row r="580" spans="1:21" ht="30" customHeight="1" x14ac:dyDescent="0.25">
      <c r="A580" s="60"/>
      <c r="B580" s="203">
        <v>553</v>
      </c>
      <c r="C580" s="226"/>
      <c r="D580" s="205"/>
      <c r="E580" s="227"/>
      <c r="F580" s="235"/>
      <c r="G580" s="206"/>
      <c r="H580" s="207"/>
      <c r="I580" s="207"/>
      <c r="J580" s="207"/>
      <c r="K580" s="207"/>
      <c r="L580" s="207"/>
      <c r="M580" s="205"/>
      <c r="N580" s="206"/>
      <c r="O580" s="204"/>
      <c r="P580" s="204"/>
      <c r="Q580" s="204"/>
      <c r="R580" s="204"/>
      <c r="S580" s="204"/>
      <c r="T580" s="204"/>
      <c r="U580" s="59"/>
    </row>
    <row r="581" spans="1:21" ht="30" customHeight="1" x14ac:dyDescent="0.25">
      <c r="A581" s="60"/>
      <c r="B581" s="203">
        <v>554</v>
      </c>
      <c r="C581" s="226"/>
      <c r="D581" s="205"/>
      <c r="E581" s="227"/>
      <c r="F581" s="235"/>
      <c r="G581" s="206"/>
      <c r="H581" s="207"/>
      <c r="I581" s="207"/>
      <c r="J581" s="207"/>
      <c r="K581" s="207"/>
      <c r="L581" s="207"/>
      <c r="M581" s="205"/>
      <c r="N581" s="206"/>
      <c r="O581" s="204"/>
      <c r="P581" s="204"/>
      <c r="Q581" s="204"/>
      <c r="R581" s="204"/>
      <c r="S581" s="204"/>
      <c r="T581" s="204"/>
      <c r="U581" s="59"/>
    </row>
    <row r="582" spans="1:21" ht="30" customHeight="1" x14ac:dyDescent="0.25">
      <c r="A582" s="60"/>
      <c r="B582" s="203">
        <v>555</v>
      </c>
      <c r="C582" s="226"/>
      <c r="D582" s="205"/>
      <c r="E582" s="227"/>
      <c r="F582" s="235"/>
      <c r="G582" s="206"/>
      <c r="H582" s="207"/>
      <c r="I582" s="207"/>
      <c r="J582" s="207"/>
      <c r="K582" s="207"/>
      <c r="L582" s="207"/>
      <c r="M582" s="205"/>
      <c r="N582" s="206"/>
      <c r="O582" s="204"/>
      <c r="P582" s="204"/>
      <c r="Q582" s="204"/>
      <c r="R582" s="204"/>
      <c r="S582" s="204"/>
      <c r="T582" s="204"/>
      <c r="U582" s="59"/>
    </row>
    <row r="583" spans="1:21" ht="30" customHeight="1" x14ac:dyDescent="0.25">
      <c r="A583" s="60"/>
      <c r="B583" s="203">
        <v>556</v>
      </c>
      <c r="C583" s="226"/>
      <c r="D583" s="205"/>
      <c r="E583" s="227"/>
      <c r="F583" s="235"/>
      <c r="G583" s="206"/>
      <c r="H583" s="207"/>
      <c r="I583" s="207"/>
      <c r="J583" s="207"/>
      <c r="K583" s="207"/>
      <c r="L583" s="207"/>
      <c r="M583" s="205"/>
      <c r="N583" s="206"/>
      <c r="O583" s="204"/>
      <c r="P583" s="204"/>
      <c r="Q583" s="204"/>
      <c r="R583" s="204"/>
      <c r="S583" s="204"/>
      <c r="T583" s="204"/>
      <c r="U583" s="59"/>
    </row>
    <row r="584" spans="1:21" ht="30" customHeight="1" x14ac:dyDescent="0.25">
      <c r="A584" s="60"/>
      <c r="B584" s="203">
        <v>557</v>
      </c>
      <c r="C584" s="226"/>
      <c r="D584" s="205"/>
      <c r="E584" s="227"/>
      <c r="F584" s="235"/>
      <c r="G584" s="206"/>
      <c r="H584" s="207"/>
      <c r="I584" s="207"/>
      <c r="J584" s="207"/>
      <c r="K584" s="207"/>
      <c r="L584" s="207"/>
      <c r="M584" s="205"/>
      <c r="N584" s="206"/>
      <c r="O584" s="204"/>
      <c r="P584" s="204"/>
      <c r="Q584" s="204"/>
      <c r="R584" s="204"/>
      <c r="S584" s="204"/>
      <c r="T584" s="204"/>
      <c r="U584" s="59"/>
    </row>
    <row r="585" spans="1:21" ht="30" customHeight="1" x14ac:dyDescent="0.25">
      <c r="A585" s="60"/>
      <c r="B585" s="203">
        <v>558</v>
      </c>
      <c r="C585" s="226"/>
      <c r="D585" s="205"/>
      <c r="E585" s="227"/>
      <c r="F585" s="235"/>
      <c r="G585" s="206"/>
      <c r="H585" s="207"/>
      <c r="I585" s="207"/>
      <c r="J585" s="207"/>
      <c r="K585" s="207"/>
      <c r="L585" s="207"/>
      <c r="M585" s="205"/>
      <c r="N585" s="206"/>
      <c r="O585" s="204"/>
      <c r="P585" s="204"/>
      <c r="Q585" s="204"/>
      <c r="R585" s="204"/>
      <c r="S585" s="204"/>
      <c r="T585" s="204"/>
      <c r="U585" s="59"/>
    </row>
    <row r="586" spans="1:21" ht="30" customHeight="1" x14ac:dyDescent="0.25">
      <c r="A586" s="60"/>
      <c r="B586" s="203">
        <v>559</v>
      </c>
      <c r="C586" s="226"/>
      <c r="D586" s="205"/>
      <c r="E586" s="227"/>
      <c r="F586" s="235"/>
      <c r="G586" s="206"/>
      <c r="H586" s="207"/>
      <c r="I586" s="207"/>
      <c r="J586" s="207"/>
      <c r="K586" s="207"/>
      <c r="L586" s="207"/>
      <c r="M586" s="205"/>
      <c r="N586" s="206"/>
      <c r="O586" s="204"/>
      <c r="P586" s="204"/>
      <c r="Q586" s="204"/>
      <c r="R586" s="204"/>
      <c r="S586" s="204"/>
      <c r="T586" s="204"/>
      <c r="U586" s="59"/>
    </row>
    <row r="587" spans="1:21" ht="30" customHeight="1" x14ac:dyDescent="0.25">
      <c r="A587" s="60"/>
      <c r="B587" s="203">
        <v>560</v>
      </c>
      <c r="C587" s="226"/>
      <c r="D587" s="205"/>
      <c r="E587" s="227"/>
      <c r="F587" s="235"/>
      <c r="G587" s="206"/>
      <c r="H587" s="207"/>
      <c r="I587" s="207"/>
      <c r="J587" s="207"/>
      <c r="K587" s="207"/>
      <c r="L587" s="207"/>
      <c r="M587" s="205"/>
      <c r="N587" s="206"/>
      <c r="O587" s="204"/>
      <c r="P587" s="204"/>
      <c r="Q587" s="204"/>
      <c r="R587" s="204"/>
      <c r="S587" s="204"/>
      <c r="T587" s="204"/>
      <c r="U587" s="59"/>
    </row>
    <row r="588" spans="1:21" ht="30" customHeight="1" x14ac:dyDescent="0.25">
      <c r="A588" s="60"/>
      <c r="B588" s="203">
        <v>561</v>
      </c>
      <c r="C588" s="226"/>
      <c r="D588" s="205"/>
      <c r="E588" s="227"/>
      <c r="F588" s="235"/>
      <c r="G588" s="206"/>
      <c r="H588" s="207"/>
      <c r="I588" s="207"/>
      <c r="J588" s="207"/>
      <c r="K588" s="207"/>
      <c r="L588" s="207"/>
      <c r="M588" s="205"/>
      <c r="N588" s="206"/>
      <c r="O588" s="204"/>
      <c r="P588" s="204"/>
      <c r="Q588" s="204"/>
      <c r="R588" s="204"/>
      <c r="S588" s="204"/>
      <c r="T588" s="204"/>
      <c r="U588" s="59"/>
    </row>
    <row r="589" spans="1:21" ht="30" customHeight="1" x14ac:dyDescent="0.25">
      <c r="A589" s="60"/>
      <c r="B589" s="203">
        <v>562</v>
      </c>
      <c r="C589" s="226"/>
      <c r="D589" s="205"/>
      <c r="E589" s="227"/>
      <c r="F589" s="235"/>
      <c r="G589" s="206"/>
      <c r="H589" s="207"/>
      <c r="I589" s="207"/>
      <c r="J589" s="207"/>
      <c r="K589" s="207"/>
      <c r="L589" s="207"/>
      <c r="M589" s="205"/>
      <c r="N589" s="206"/>
      <c r="O589" s="204"/>
      <c r="P589" s="204"/>
      <c r="Q589" s="204"/>
      <c r="R589" s="204"/>
      <c r="S589" s="204"/>
      <c r="T589" s="204"/>
      <c r="U589" s="59"/>
    </row>
    <row r="590" spans="1:21" ht="30" customHeight="1" x14ac:dyDescent="0.25">
      <c r="A590" s="60"/>
      <c r="B590" s="203">
        <v>563</v>
      </c>
      <c r="C590" s="226"/>
      <c r="D590" s="205"/>
      <c r="E590" s="227"/>
      <c r="F590" s="235"/>
      <c r="G590" s="206"/>
      <c r="H590" s="207"/>
      <c r="I590" s="207"/>
      <c r="J590" s="207"/>
      <c r="K590" s="207"/>
      <c r="L590" s="207"/>
      <c r="M590" s="205"/>
      <c r="N590" s="206"/>
      <c r="O590" s="204"/>
      <c r="P590" s="204"/>
      <c r="Q590" s="204"/>
      <c r="R590" s="204"/>
      <c r="S590" s="204"/>
      <c r="T590" s="204"/>
      <c r="U590" s="59"/>
    </row>
    <row r="591" spans="1:21" ht="30" customHeight="1" x14ac:dyDescent="0.25">
      <c r="A591" s="60"/>
      <c r="B591" s="203">
        <v>564</v>
      </c>
      <c r="C591" s="226"/>
      <c r="D591" s="205"/>
      <c r="E591" s="227"/>
      <c r="F591" s="235"/>
      <c r="G591" s="206"/>
      <c r="H591" s="207"/>
      <c r="I591" s="207"/>
      <c r="J591" s="207"/>
      <c r="K591" s="207"/>
      <c r="L591" s="207"/>
      <c r="M591" s="205"/>
      <c r="N591" s="206"/>
      <c r="O591" s="204"/>
      <c r="P591" s="204"/>
      <c r="Q591" s="204"/>
      <c r="R591" s="204"/>
      <c r="S591" s="204"/>
      <c r="T591" s="204"/>
      <c r="U591" s="59"/>
    </row>
    <row r="592" spans="1:21" ht="30" customHeight="1" x14ac:dyDescent="0.25">
      <c r="A592" s="60"/>
      <c r="B592" s="203">
        <v>565</v>
      </c>
      <c r="C592" s="226"/>
      <c r="D592" s="205"/>
      <c r="E592" s="227"/>
      <c r="F592" s="235"/>
      <c r="G592" s="206"/>
      <c r="H592" s="207"/>
      <c r="I592" s="207"/>
      <c r="J592" s="207"/>
      <c r="K592" s="207"/>
      <c r="L592" s="207"/>
      <c r="M592" s="205"/>
      <c r="N592" s="206"/>
      <c r="O592" s="204"/>
      <c r="P592" s="204"/>
      <c r="Q592" s="204"/>
      <c r="R592" s="204"/>
      <c r="S592" s="204"/>
      <c r="T592" s="204"/>
      <c r="U592" s="59"/>
    </row>
    <row r="593" spans="1:21" ht="30" customHeight="1" x14ac:dyDescent="0.25">
      <c r="A593" s="60"/>
      <c r="B593" s="203">
        <v>566</v>
      </c>
      <c r="C593" s="226"/>
      <c r="D593" s="205"/>
      <c r="E593" s="227"/>
      <c r="F593" s="235"/>
      <c r="G593" s="206"/>
      <c r="H593" s="207"/>
      <c r="I593" s="207"/>
      <c r="J593" s="207"/>
      <c r="K593" s="207"/>
      <c r="L593" s="207"/>
      <c r="M593" s="205"/>
      <c r="N593" s="206"/>
      <c r="O593" s="204"/>
      <c r="P593" s="204"/>
      <c r="Q593" s="204"/>
      <c r="R593" s="204"/>
      <c r="S593" s="204"/>
      <c r="T593" s="204"/>
      <c r="U593" s="59"/>
    </row>
    <row r="594" spans="1:21" ht="30" customHeight="1" x14ac:dyDescent="0.25">
      <c r="A594" s="60"/>
      <c r="B594" s="203">
        <v>567</v>
      </c>
      <c r="C594" s="226"/>
      <c r="D594" s="205"/>
      <c r="E594" s="227"/>
      <c r="F594" s="235"/>
      <c r="G594" s="206"/>
      <c r="H594" s="207"/>
      <c r="I594" s="207"/>
      <c r="J594" s="207"/>
      <c r="K594" s="207"/>
      <c r="L594" s="207"/>
      <c r="M594" s="205"/>
      <c r="N594" s="206"/>
      <c r="O594" s="204"/>
      <c r="P594" s="204"/>
      <c r="Q594" s="204"/>
      <c r="R594" s="204"/>
      <c r="S594" s="204"/>
      <c r="T594" s="204"/>
      <c r="U594" s="59"/>
    </row>
    <row r="595" spans="1:21" ht="30" customHeight="1" x14ac:dyDescent="0.25">
      <c r="A595" s="60"/>
      <c r="B595" s="203">
        <v>568</v>
      </c>
      <c r="C595" s="226"/>
      <c r="D595" s="205"/>
      <c r="E595" s="227"/>
      <c r="F595" s="235"/>
      <c r="G595" s="206"/>
      <c r="H595" s="207"/>
      <c r="I595" s="207"/>
      <c r="J595" s="207"/>
      <c r="K595" s="207"/>
      <c r="L595" s="207"/>
      <c r="M595" s="205"/>
      <c r="N595" s="206"/>
      <c r="O595" s="204"/>
      <c r="P595" s="204"/>
      <c r="Q595" s="204"/>
      <c r="R595" s="204"/>
      <c r="S595" s="204"/>
      <c r="T595" s="204"/>
      <c r="U595" s="59"/>
    </row>
    <row r="596" spans="1:21" ht="30" customHeight="1" x14ac:dyDescent="0.25">
      <c r="A596" s="60"/>
      <c r="B596" s="203">
        <v>569</v>
      </c>
      <c r="C596" s="226"/>
      <c r="D596" s="205"/>
      <c r="E596" s="227"/>
      <c r="F596" s="235"/>
      <c r="G596" s="206"/>
      <c r="H596" s="207"/>
      <c r="I596" s="207"/>
      <c r="J596" s="207"/>
      <c r="K596" s="207"/>
      <c r="L596" s="207"/>
      <c r="M596" s="205"/>
      <c r="N596" s="206"/>
      <c r="O596" s="204"/>
      <c r="P596" s="204"/>
      <c r="Q596" s="204"/>
      <c r="R596" s="204"/>
      <c r="S596" s="204"/>
      <c r="T596" s="204"/>
      <c r="U596" s="59"/>
    </row>
    <row r="597" spans="1:21" ht="30" customHeight="1" x14ac:dyDescent="0.25">
      <c r="A597" s="60"/>
      <c r="B597" s="203">
        <v>570</v>
      </c>
      <c r="C597" s="226"/>
      <c r="D597" s="205"/>
      <c r="E597" s="227"/>
      <c r="F597" s="235"/>
      <c r="G597" s="206"/>
      <c r="H597" s="207"/>
      <c r="I597" s="207"/>
      <c r="J597" s="207"/>
      <c r="K597" s="207"/>
      <c r="L597" s="207"/>
      <c r="M597" s="205"/>
      <c r="N597" s="206"/>
      <c r="O597" s="204"/>
      <c r="P597" s="204"/>
      <c r="Q597" s="204"/>
      <c r="R597" s="204"/>
      <c r="S597" s="204"/>
      <c r="T597" s="204"/>
      <c r="U597" s="59"/>
    </row>
    <row r="598" spans="1:21" ht="30" customHeight="1" x14ac:dyDescent="0.25">
      <c r="A598" s="60"/>
      <c r="B598" s="203">
        <v>571</v>
      </c>
      <c r="C598" s="226"/>
      <c r="D598" s="205"/>
      <c r="E598" s="227"/>
      <c r="F598" s="235"/>
      <c r="G598" s="206"/>
      <c r="H598" s="207"/>
      <c r="I598" s="207"/>
      <c r="J598" s="207"/>
      <c r="K598" s="207"/>
      <c r="L598" s="207"/>
      <c r="M598" s="205"/>
      <c r="N598" s="206"/>
      <c r="O598" s="204"/>
      <c r="P598" s="204"/>
      <c r="Q598" s="204"/>
      <c r="R598" s="204"/>
      <c r="S598" s="204"/>
      <c r="T598" s="204"/>
      <c r="U598" s="59"/>
    </row>
    <row r="599" spans="1:21" ht="30" customHeight="1" x14ac:dyDescent="0.25">
      <c r="A599" s="60"/>
      <c r="B599" s="203">
        <v>572</v>
      </c>
      <c r="C599" s="226"/>
      <c r="D599" s="205"/>
      <c r="E599" s="227"/>
      <c r="F599" s="235"/>
      <c r="G599" s="206"/>
      <c r="H599" s="207"/>
      <c r="I599" s="207"/>
      <c r="J599" s="207"/>
      <c r="K599" s="207"/>
      <c r="L599" s="207"/>
      <c r="M599" s="205"/>
      <c r="N599" s="206"/>
      <c r="O599" s="204"/>
      <c r="P599" s="204"/>
      <c r="Q599" s="204"/>
      <c r="R599" s="204"/>
      <c r="S599" s="204"/>
      <c r="T599" s="204"/>
      <c r="U599" s="59"/>
    </row>
    <row r="600" spans="1:21" ht="30" customHeight="1" x14ac:dyDescent="0.25">
      <c r="A600" s="60"/>
      <c r="B600" s="203">
        <v>573</v>
      </c>
      <c r="C600" s="226"/>
      <c r="D600" s="205"/>
      <c r="E600" s="227"/>
      <c r="F600" s="235"/>
      <c r="G600" s="206"/>
      <c r="H600" s="207"/>
      <c r="I600" s="207"/>
      <c r="J600" s="207"/>
      <c r="K600" s="207"/>
      <c r="L600" s="207"/>
      <c r="M600" s="205"/>
      <c r="N600" s="206"/>
      <c r="O600" s="204"/>
      <c r="P600" s="204"/>
      <c r="Q600" s="204"/>
      <c r="R600" s="204"/>
      <c r="S600" s="204"/>
      <c r="T600" s="204"/>
      <c r="U600" s="59"/>
    </row>
    <row r="601" spans="1:21" ht="30" customHeight="1" x14ac:dyDescent="0.25">
      <c r="A601" s="60"/>
      <c r="B601" s="203">
        <v>574</v>
      </c>
      <c r="C601" s="226"/>
      <c r="D601" s="205"/>
      <c r="E601" s="227"/>
      <c r="F601" s="235"/>
      <c r="G601" s="206"/>
      <c r="H601" s="207"/>
      <c r="I601" s="207"/>
      <c r="J601" s="207"/>
      <c r="K601" s="207"/>
      <c r="L601" s="207"/>
      <c r="M601" s="205"/>
      <c r="N601" s="206"/>
      <c r="O601" s="204"/>
      <c r="P601" s="204"/>
      <c r="Q601" s="204"/>
      <c r="R601" s="204"/>
      <c r="S601" s="204"/>
      <c r="T601" s="204"/>
      <c r="U601" s="59"/>
    </row>
    <row r="602" spans="1:21" ht="30" customHeight="1" x14ac:dyDescent="0.25">
      <c r="A602" s="60"/>
      <c r="B602" s="203">
        <v>575</v>
      </c>
      <c r="C602" s="226"/>
      <c r="D602" s="205"/>
      <c r="E602" s="227"/>
      <c r="F602" s="235"/>
      <c r="G602" s="206"/>
      <c r="H602" s="207"/>
      <c r="I602" s="207"/>
      <c r="J602" s="207"/>
      <c r="K602" s="207"/>
      <c r="L602" s="207"/>
      <c r="M602" s="205"/>
      <c r="N602" s="206"/>
      <c r="O602" s="204"/>
      <c r="P602" s="204"/>
      <c r="Q602" s="204"/>
      <c r="R602" s="204"/>
      <c r="S602" s="204"/>
      <c r="T602" s="204"/>
      <c r="U602" s="59"/>
    </row>
    <row r="603" spans="1:21" ht="30" customHeight="1" x14ac:dyDescent="0.25">
      <c r="A603" s="60"/>
      <c r="B603" s="203">
        <v>576</v>
      </c>
      <c r="C603" s="226"/>
      <c r="D603" s="205"/>
      <c r="E603" s="227"/>
      <c r="F603" s="235"/>
      <c r="G603" s="206"/>
      <c r="H603" s="207"/>
      <c r="I603" s="207"/>
      <c r="J603" s="207"/>
      <c r="K603" s="207"/>
      <c r="L603" s="207"/>
      <c r="M603" s="205"/>
      <c r="N603" s="206"/>
      <c r="O603" s="204"/>
      <c r="P603" s="204"/>
      <c r="Q603" s="204"/>
      <c r="R603" s="204"/>
      <c r="S603" s="204"/>
      <c r="T603" s="204"/>
      <c r="U603" s="59"/>
    </row>
    <row r="604" spans="1:21" ht="30" customHeight="1" x14ac:dyDescent="0.25">
      <c r="A604" s="60"/>
      <c r="B604" s="203">
        <v>577</v>
      </c>
      <c r="C604" s="226"/>
      <c r="D604" s="205"/>
      <c r="E604" s="227"/>
      <c r="F604" s="235"/>
      <c r="G604" s="206"/>
      <c r="H604" s="207"/>
      <c r="I604" s="207"/>
      <c r="J604" s="207"/>
      <c r="K604" s="207"/>
      <c r="L604" s="207"/>
      <c r="M604" s="205"/>
      <c r="N604" s="206"/>
      <c r="O604" s="204"/>
      <c r="P604" s="204"/>
      <c r="Q604" s="204"/>
      <c r="R604" s="204"/>
      <c r="S604" s="204"/>
      <c r="T604" s="204"/>
      <c r="U604" s="59"/>
    </row>
    <row r="605" spans="1:21" ht="30" customHeight="1" x14ac:dyDescent="0.25">
      <c r="A605" s="60"/>
      <c r="B605" s="203">
        <v>578</v>
      </c>
      <c r="C605" s="226"/>
      <c r="D605" s="205"/>
      <c r="E605" s="227"/>
      <c r="F605" s="235"/>
      <c r="G605" s="206"/>
      <c r="H605" s="207"/>
      <c r="I605" s="207"/>
      <c r="J605" s="207"/>
      <c r="K605" s="207"/>
      <c r="L605" s="207"/>
      <c r="M605" s="205"/>
      <c r="N605" s="206"/>
      <c r="O605" s="204"/>
      <c r="P605" s="204"/>
      <c r="Q605" s="204"/>
      <c r="R605" s="204"/>
      <c r="S605" s="204"/>
      <c r="T605" s="204"/>
      <c r="U605" s="59"/>
    </row>
    <row r="606" spans="1:21" ht="30" customHeight="1" x14ac:dyDescent="0.25">
      <c r="A606" s="60"/>
      <c r="B606" s="203">
        <v>579</v>
      </c>
      <c r="C606" s="226"/>
      <c r="D606" s="205"/>
      <c r="E606" s="227"/>
      <c r="F606" s="235"/>
      <c r="G606" s="206"/>
      <c r="H606" s="207"/>
      <c r="I606" s="207"/>
      <c r="J606" s="207"/>
      <c r="K606" s="207"/>
      <c r="L606" s="207"/>
      <c r="M606" s="205"/>
      <c r="N606" s="206"/>
      <c r="O606" s="204"/>
      <c r="P606" s="204"/>
      <c r="Q606" s="204"/>
      <c r="R606" s="204"/>
      <c r="S606" s="204"/>
      <c r="T606" s="204"/>
      <c r="U606" s="59"/>
    </row>
    <row r="607" spans="1:21" ht="30" customHeight="1" x14ac:dyDescent="0.25">
      <c r="A607" s="60"/>
      <c r="B607" s="203">
        <v>580</v>
      </c>
      <c r="C607" s="226"/>
      <c r="D607" s="205"/>
      <c r="E607" s="227"/>
      <c r="F607" s="235"/>
      <c r="G607" s="206"/>
      <c r="H607" s="207"/>
      <c r="I607" s="207"/>
      <c r="J607" s="207"/>
      <c r="K607" s="207"/>
      <c r="L607" s="207"/>
      <c r="M607" s="205"/>
      <c r="N607" s="206"/>
      <c r="O607" s="204"/>
      <c r="P607" s="204"/>
      <c r="Q607" s="204"/>
      <c r="R607" s="204"/>
      <c r="S607" s="204"/>
      <c r="T607" s="204"/>
      <c r="U607" s="59"/>
    </row>
    <row r="608" spans="1:21" ht="30" customHeight="1" x14ac:dyDescent="0.25">
      <c r="A608" s="60"/>
      <c r="B608" s="203">
        <v>581</v>
      </c>
      <c r="C608" s="226"/>
      <c r="D608" s="205"/>
      <c r="E608" s="227"/>
      <c r="F608" s="235"/>
      <c r="G608" s="206"/>
      <c r="H608" s="207"/>
      <c r="I608" s="207"/>
      <c r="J608" s="207"/>
      <c r="K608" s="207"/>
      <c r="L608" s="207"/>
      <c r="M608" s="205"/>
      <c r="N608" s="206"/>
      <c r="O608" s="204"/>
      <c r="P608" s="204"/>
      <c r="Q608" s="204"/>
      <c r="R608" s="204"/>
      <c r="S608" s="204"/>
      <c r="T608" s="204"/>
      <c r="U608" s="59"/>
    </row>
    <row r="609" spans="1:21" ht="30" customHeight="1" x14ac:dyDescent="0.25">
      <c r="A609" s="60"/>
      <c r="B609" s="203">
        <v>582</v>
      </c>
      <c r="C609" s="226"/>
      <c r="D609" s="205"/>
      <c r="E609" s="227"/>
      <c r="F609" s="235"/>
      <c r="G609" s="206"/>
      <c r="H609" s="207"/>
      <c r="I609" s="207"/>
      <c r="J609" s="207"/>
      <c r="K609" s="207"/>
      <c r="L609" s="207"/>
      <c r="M609" s="205"/>
      <c r="N609" s="206"/>
      <c r="O609" s="204"/>
      <c r="P609" s="204"/>
      <c r="Q609" s="204"/>
      <c r="R609" s="204"/>
      <c r="S609" s="204"/>
      <c r="T609" s="204"/>
      <c r="U609" s="59"/>
    </row>
    <row r="610" spans="1:21" ht="30" customHeight="1" x14ac:dyDescent="0.25">
      <c r="A610" s="60"/>
      <c r="B610" s="203">
        <v>583</v>
      </c>
      <c r="C610" s="226"/>
      <c r="D610" s="205"/>
      <c r="E610" s="227"/>
      <c r="F610" s="235"/>
      <c r="G610" s="206"/>
      <c r="H610" s="207"/>
      <c r="I610" s="207"/>
      <c r="J610" s="207"/>
      <c r="K610" s="207"/>
      <c r="L610" s="207"/>
      <c r="M610" s="205"/>
      <c r="N610" s="206"/>
      <c r="O610" s="204"/>
      <c r="P610" s="204"/>
      <c r="Q610" s="204"/>
      <c r="R610" s="204"/>
      <c r="S610" s="204"/>
      <c r="T610" s="204"/>
      <c r="U610" s="59"/>
    </row>
    <row r="611" spans="1:21" ht="30" customHeight="1" x14ac:dyDescent="0.25">
      <c r="A611" s="60"/>
      <c r="B611" s="203">
        <v>584</v>
      </c>
      <c r="C611" s="226"/>
      <c r="D611" s="205"/>
      <c r="E611" s="227"/>
      <c r="F611" s="235"/>
      <c r="G611" s="206"/>
      <c r="H611" s="207"/>
      <c r="I611" s="207"/>
      <c r="J611" s="207"/>
      <c r="K611" s="207"/>
      <c r="L611" s="207"/>
      <c r="M611" s="205"/>
      <c r="N611" s="206"/>
      <c r="O611" s="204"/>
      <c r="P611" s="204"/>
      <c r="Q611" s="204"/>
      <c r="R611" s="204"/>
      <c r="S611" s="204"/>
      <c r="T611" s="204"/>
      <c r="U611" s="59"/>
    </row>
    <row r="612" spans="1:21" ht="30" customHeight="1" x14ac:dyDescent="0.25">
      <c r="A612" s="60"/>
      <c r="B612" s="203">
        <v>585</v>
      </c>
      <c r="C612" s="226"/>
      <c r="D612" s="205"/>
      <c r="E612" s="227"/>
      <c r="F612" s="235"/>
      <c r="G612" s="206"/>
      <c r="H612" s="207"/>
      <c r="I612" s="207"/>
      <c r="J612" s="207"/>
      <c r="K612" s="207"/>
      <c r="L612" s="207"/>
      <c r="M612" s="205"/>
      <c r="N612" s="206"/>
      <c r="O612" s="204"/>
      <c r="P612" s="204"/>
      <c r="Q612" s="204"/>
      <c r="R612" s="204"/>
      <c r="S612" s="204"/>
      <c r="T612" s="204"/>
      <c r="U612" s="59"/>
    </row>
    <row r="613" spans="1:21" ht="30" customHeight="1" x14ac:dyDescent="0.25">
      <c r="A613" s="60"/>
      <c r="B613" s="203">
        <v>586</v>
      </c>
      <c r="C613" s="226"/>
      <c r="D613" s="205"/>
      <c r="E613" s="227"/>
      <c r="F613" s="235"/>
      <c r="G613" s="206"/>
      <c r="H613" s="207"/>
      <c r="I613" s="207"/>
      <c r="J613" s="207"/>
      <c r="K613" s="207"/>
      <c r="L613" s="207"/>
      <c r="M613" s="205"/>
      <c r="N613" s="206"/>
      <c r="O613" s="204"/>
      <c r="P613" s="204"/>
      <c r="Q613" s="204"/>
      <c r="R613" s="204"/>
      <c r="S613" s="204"/>
      <c r="T613" s="204"/>
      <c r="U613" s="59"/>
    </row>
    <row r="614" spans="1:21" ht="30" customHeight="1" x14ac:dyDescent="0.25">
      <c r="A614" s="60"/>
      <c r="B614" s="203">
        <v>587</v>
      </c>
      <c r="C614" s="226"/>
      <c r="D614" s="205"/>
      <c r="E614" s="227"/>
      <c r="F614" s="235"/>
      <c r="G614" s="206"/>
      <c r="H614" s="207"/>
      <c r="I614" s="207"/>
      <c r="J614" s="207"/>
      <c r="K614" s="207"/>
      <c r="L614" s="207"/>
      <c r="M614" s="205"/>
      <c r="N614" s="206"/>
      <c r="O614" s="204"/>
      <c r="P614" s="204"/>
      <c r="Q614" s="204"/>
      <c r="R614" s="204"/>
      <c r="S614" s="204"/>
      <c r="T614" s="204"/>
      <c r="U614" s="59"/>
    </row>
    <row r="615" spans="1:21" ht="30" customHeight="1" x14ac:dyDescent="0.25">
      <c r="A615" s="60"/>
      <c r="B615" s="203">
        <v>588</v>
      </c>
      <c r="C615" s="226"/>
      <c r="D615" s="205"/>
      <c r="E615" s="227"/>
      <c r="F615" s="235"/>
      <c r="G615" s="206"/>
      <c r="H615" s="207"/>
      <c r="I615" s="207"/>
      <c r="J615" s="207"/>
      <c r="K615" s="207"/>
      <c r="L615" s="207"/>
      <c r="M615" s="205"/>
      <c r="N615" s="206"/>
      <c r="O615" s="204"/>
      <c r="P615" s="204"/>
      <c r="Q615" s="204"/>
      <c r="R615" s="204"/>
      <c r="S615" s="204"/>
      <c r="T615" s="204"/>
      <c r="U615" s="59"/>
    </row>
    <row r="616" spans="1:21" ht="30" customHeight="1" x14ac:dyDescent="0.25">
      <c r="A616" s="60"/>
      <c r="B616" s="203">
        <v>589</v>
      </c>
      <c r="C616" s="226"/>
      <c r="D616" s="205"/>
      <c r="E616" s="227"/>
      <c r="F616" s="235"/>
      <c r="G616" s="206"/>
      <c r="H616" s="207"/>
      <c r="I616" s="207"/>
      <c r="J616" s="207"/>
      <c r="K616" s="207"/>
      <c r="L616" s="207"/>
      <c r="M616" s="205"/>
      <c r="N616" s="206"/>
      <c r="O616" s="204"/>
      <c r="P616" s="204"/>
      <c r="Q616" s="204"/>
      <c r="R616" s="204"/>
      <c r="S616" s="204"/>
      <c r="T616" s="204"/>
      <c r="U616" s="59"/>
    </row>
    <row r="617" spans="1:21" ht="30" customHeight="1" x14ac:dyDescent="0.25">
      <c r="A617" s="60"/>
      <c r="B617" s="203">
        <v>590</v>
      </c>
      <c r="C617" s="226"/>
      <c r="D617" s="205"/>
      <c r="E617" s="227"/>
      <c r="F617" s="235"/>
      <c r="G617" s="206"/>
      <c r="H617" s="207"/>
      <c r="I617" s="207"/>
      <c r="J617" s="207"/>
      <c r="K617" s="207"/>
      <c r="L617" s="207"/>
      <c r="M617" s="205"/>
      <c r="N617" s="206"/>
      <c r="O617" s="204"/>
      <c r="P617" s="204"/>
      <c r="Q617" s="204"/>
      <c r="R617" s="204"/>
      <c r="S617" s="204"/>
      <c r="T617" s="204"/>
      <c r="U617" s="59"/>
    </row>
    <row r="618" spans="1:21" ht="30" customHeight="1" x14ac:dyDescent="0.25">
      <c r="A618" s="60"/>
      <c r="B618" s="203">
        <v>591</v>
      </c>
      <c r="C618" s="226"/>
      <c r="D618" s="205"/>
      <c r="E618" s="227"/>
      <c r="F618" s="235"/>
      <c r="G618" s="206"/>
      <c r="H618" s="207"/>
      <c r="I618" s="207"/>
      <c r="J618" s="207"/>
      <c r="K618" s="207"/>
      <c r="L618" s="207"/>
      <c r="M618" s="205"/>
      <c r="N618" s="206"/>
      <c r="O618" s="204"/>
      <c r="P618" s="204"/>
      <c r="Q618" s="204"/>
      <c r="R618" s="204"/>
      <c r="S618" s="204"/>
      <c r="T618" s="204"/>
      <c r="U618" s="59"/>
    </row>
    <row r="619" spans="1:21" ht="30" customHeight="1" x14ac:dyDescent="0.25">
      <c r="A619" s="60"/>
      <c r="B619" s="203">
        <v>592</v>
      </c>
      <c r="C619" s="226"/>
      <c r="D619" s="205"/>
      <c r="E619" s="227"/>
      <c r="F619" s="235"/>
      <c r="G619" s="206"/>
      <c r="H619" s="207"/>
      <c r="I619" s="207"/>
      <c r="J619" s="207"/>
      <c r="K619" s="207"/>
      <c r="L619" s="207"/>
      <c r="M619" s="205"/>
      <c r="N619" s="206"/>
      <c r="O619" s="204"/>
      <c r="P619" s="204"/>
      <c r="Q619" s="204"/>
      <c r="R619" s="204"/>
      <c r="S619" s="204"/>
      <c r="T619" s="204"/>
      <c r="U619" s="59"/>
    </row>
    <row r="620" spans="1:21" ht="30" customHeight="1" x14ac:dyDescent="0.25">
      <c r="A620" s="60"/>
      <c r="B620" s="203">
        <v>593</v>
      </c>
      <c r="C620" s="226"/>
      <c r="D620" s="205"/>
      <c r="E620" s="227"/>
      <c r="F620" s="235"/>
      <c r="G620" s="206"/>
      <c r="H620" s="207"/>
      <c r="I620" s="207"/>
      <c r="J620" s="207"/>
      <c r="K620" s="207"/>
      <c r="L620" s="207"/>
      <c r="M620" s="205"/>
      <c r="N620" s="206"/>
      <c r="O620" s="204"/>
      <c r="P620" s="204"/>
      <c r="Q620" s="204"/>
      <c r="R620" s="204"/>
      <c r="S620" s="204"/>
      <c r="T620" s="204"/>
      <c r="U620" s="59"/>
    </row>
    <row r="621" spans="1:21" ht="30" customHeight="1" x14ac:dyDescent="0.25">
      <c r="A621" s="60"/>
      <c r="B621" s="203">
        <v>594</v>
      </c>
      <c r="C621" s="226"/>
      <c r="D621" s="205"/>
      <c r="E621" s="227"/>
      <c r="F621" s="235"/>
      <c r="G621" s="206"/>
      <c r="H621" s="207"/>
      <c r="I621" s="207"/>
      <c r="J621" s="207"/>
      <c r="K621" s="207"/>
      <c r="L621" s="207"/>
      <c r="M621" s="205"/>
      <c r="N621" s="206"/>
      <c r="O621" s="204"/>
      <c r="P621" s="204"/>
      <c r="Q621" s="204"/>
      <c r="R621" s="204"/>
      <c r="S621" s="204"/>
      <c r="T621" s="204"/>
      <c r="U621" s="59"/>
    </row>
    <row r="622" spans="1:21" ht="30" customHeight="1" x14ac:dyDescent="0.25">
      <c r="A622" s="60"/>
      <c r="B622" s="203">
        <v>595</v>
      </c>
      <c r="C622" s="226"/>
      <c r="D622" s="205"/>
      <c r="E622" s="227"/>
      <c r="F622" s="235"/>
      <c r="G622" s="206"/>
      <c r="H622" s="207"/>
      <c r="I622" s="207"/>
      <c r="J622" s="207"/>
      <c r="K622" s="207"/>
      <c r="L622" s="207"/>
      <c r="M622" s="205"/>
      <c r="N622" s="206"/>
      <c r="O622" s="204"/>
      <c r="P622" s="204"/>
      <c r="Q622" s="204"/>
      <c r="R622" s="204"/>
      <c r="S622" s="204"/>
      <c r="T622" s="204"/>
      <c r="U622" s="59"/>
    </row>
    <row r="623" spans="1:21" ht="30" customHeight="1" x14ac:dyDescent="0.25">
      <c r="A623" s="60"/>
      <c r="B623" s="203">
        <v>596</v>
      </c>
      <c r="C623" s="226"/>
      <c r="D623" s="205"/>
      <c r="E623" s="227"/>
      <c r="F623" s="235"/>
      <c r="G623" s="206"/>
      <c r="H623" s="207"/>
      <c r="I623" s="207"/>
      <c r="J623" s="207"/>
      <c r="K623" s="207"/>
      <c r="L623" s="207"/>
      <c r="M623" s="205"/>
      <c r="N623" s="206"/>
      <c r="O623" s="204"/>
      <c r="P623" s="204"/>
      <c r="Q623" s="204"/>
      <c r="R623" s="204"/>
      <c r="S623" s="204"/>
      <c r="T623" s="204"/>
      <c r="U623" s="59"/>
    </row>
    <row r="624" spans="1:21" ht="30" customHeight="1" x14ac:dyDescent="0.25">
      <c r="A624" s="60"/>
      <c r="B624" s="203">
        <v>597</v>
      </c>
      <c r="C624" s="226"/>
      <c r="D624" s="205"/>
      <c r="E624" s="227"/>
      <c r="F624" s="235"/>
      <c r="G624" s="206"/>
      <c r="H624" s="207"/>
      <c r="I624" s="207"/>
      <c r="J624" s="207"/>
      <c r="K624" s="207"/>
      <c r="L624" s="207"/>
      <c r="M624" s="205"/>
      <c r="N624" s="206"/>
      <c r="O624" s="204"/>
      <c r="P624" s="204"/>
      <c r="Q624" s="204"/>
      <c r="R624" s="204"/>
      <c r="S624" s="204"/>
      <c r="T624" s="204"/>
      <c r="U624" s="59"/>
    </row>
    <row r="625" spans="1:21" ht="30" customHeight="1" x14ac:dyDescent="0.25">
      <c r="A625" s="60"/>
      <c r="B625" s="203">
        <v>598</v>
      </c>
      <c r="C625" s="226"/>
      <c r="D625" s="205"/>
      <c r="E625" s="227"/>
      <c r="F625" s="235"/>
      <c r="G625" s="206"/>
      <c r="H625" s="207"/>
      <c r="I625" s="207"/>
      <c r="J625" s="207"/>
      <c r="K625" s="207"/>
      <c r="L625" s="207"/>
      <c r="M625" s="205"/>
      <c r="N625" s="206"/>
      <c r="O625" s="204"/>
      <c r="P625" s="204"/>
      <c r="Q625" s="204"/>
      <c r="R625" s="204"/>
      <c r="S625" s="204"/>
      <c r="T625" s="204"/>
      <c r="U625" s="59"/>
    </row>
    <row r="626" spans="1:21" ht="30" customHeight="1" x14ac:dyDescent="0.25">
      <c r="A626" s="60"/>
      <c r="B626" s="203">
        <v>599</v>
      </c>
      <c r="C626" s="226"/>
      <c r="D626" s="205"/>
      <c r="E626" s="227"/>
      <c r="F626" s="235"/>
      <c r="G626" s="206"/>
      <c r="H626" s="207"/>
      <c r="I626" s="207"/>
      <c r="J626" s="207"/>
      <c r="K626" s="207"/>
      <c r="L626" s="207"/>
      <c r="M626" s="205"/>
      <c r="N626" s="206"/>
      <c r="O626" s="204"/>
      <c r="P626" s="204"/>
      <c r="Q626" s="204"/>
      <c r="R626" s="204"/>
      <c r="S626" s="204"/>
      <c r="T626" s="204"/>
      <c r="U626" s="59"/>
    </row>
    <row r="627" spans="1:21" ht="30" customHeight="1" x14ac:dyDescent="0.25">
      <c r="A627" s="60"/>
      <c r="B627" s="203">
        <v>600</v>
      </c>
      <c r="C627" s="226"/>
      <c r="D627" s="205"/>
      <c r="E627" s="227"/>
      <c r="F627" s="235"/>
      <c r="G627" s="206"/>
      <c r="H627" s="207"/>
      <c r="I627" s="207"/>
      <c r="J627" s="207"/>
      <c r="K627" s="207"/>
      <c r="L627" s="207"/>
      <c r="M627" s="205"/>
      <c r="N627" s="206"/>
      <c r="O627" s="204"/>
      <c r="P627" s="204"/>
      <c r="Q627" s="204"/>
      <c r="R627" s="204"/>
      <c r="S627" s="204"/>
      <c r="T627" s="204"/>
      <c r="U627" s="59"/>
    </row>
    <row r="628" spans="1:21" ht="30" customHeight="1" x14ac:dyDescent="0.25">
      <c r="A628" s="60"/>
      <c r="B628" s="203">
        <v>601</v>
      </c>
      <c r="C628" s="226"/>
      <c r="D628" s="205"/>
      <c r="E628" s="227"/>
      <c r="F628" s="235"/>
      <c r="G628" s="206"/>
      <c r="H628" s="207"/>
      <c r="I628" s="207"/>
      <c r="J628" s="207"/>
      <c r="K628" s="207"/>
      <c r="L628" s="207"/>
      <c r="M628" s="205"/>
      <c r="N628" s="206"/>
      <c r="O628" s="204"/>
      <c r="P628" s="204"/>
      <c r="Q628" s="204"/>
      <c r="R628" s="204"/>
      <c r="S628" s="204"/>
      <c r="T628" s="204"/>
      <c r="U628" s="59"/>
    </row>
    <row r="629" spans="1:21" ht="30" customHeight="1" x14ac:dyDescent="0.25">
      <c r="A629" s="60"/>
      <c r="B629" s="203">
        <v>602</v>
      </c>
      <c r="C629" s="226"/>
      <c r="D629" s="205"/>
      <c r="E629" s="227"/>
      <c r="F629" s="235"/>
      <c r="G629" s="206"/>
      <c r="H629" s="207"/>
      <c r="I629" s="207"/>
      <c r="J629" s="207"/>
      <c r="K629" s="207"/>
      <c r="L629" s="207"/>
      <c r="M629" s="205"/>
      <c r="N629" s="206"/>
      <c r="O629" s="204"/>
      <c r="P629" s="204"/>
      <c r="Q629" s="204"/>
      <c r="R629" s="204"/>
      <c r="S629" s="204"/>
      <c r="T629" s="204"/>
      <c r="U629" s="59"/>
    </row>
    <row r="630" spans="1:21" ht="30" customHeight="1" x14ac:dyDescent="0.25">
      <c r="A630" s="60"/>
      <c r="B630" s="203">
        <v>603</v>
      </c>
      <c r="C630" s="226"/>
      <c r="D630" s="205"/>
      <c r="E630" s="227"/>
      <c r="F630" s="235"/>
      <c r="G630" s="206"/>
      <c r="H630" s="207"/>
      <c r="I630" s="207"/>
      <c r="J630" s="207"/>
      <c r="K630" s="207"/>
      <c r="L630" s="207"/>
      <c r="M630" s="205"/>
      <c r="N630" s="206"/>
      <c r="O630" s="204"/>
      <c r="P630" s="204"/>
      <c r="Q630" s="204"/>
      <c r="R630" s="204"/>
      <c r="S630" s="204"/>
      <c r="T630" s="204"/>
      <c r="U630" s="59"/>
    </row>
    <row r="631" spans="1:21" ht="30" customHeight="1" x14ac:dyDescent="0.25">
      <c r="A631" s="60"/>
      <c r="B631" s="203">
        <v>604</v>
      </c>
      <c r="C631" s="226"/>
      <c r="D631" s="205"/>
      <c r="E631" s="227"/>
      <c r="F631" s="235"/>
      <c r="G631" s="206"/>
      <c r="H631" s="207"/>
      <c r="I631" s="207"/>
      <c r="J631" s="207"/>
      <c r="K631" s="207"/>
      <c r="L631" s="207"/>
      <c r="M631" s="205"/>
      <c r="N631" s="206"/>
      <c r="O631" s="204"/>
      <c r="P631" s="204"/>
      <c r="Q631" s="204"/>
      <c r="R631" s="204"/>
      <c r="S631" s="204"/>
      <c r="T631" s="204"/>
      <c r="U631" s="59"/>
    </row>
    <row r="632" spans="1:21" ht="30" customHeight="1" x14ac:dyDescent="0.25">
      <c r="A632" s="60"/>
      <c r="B632" s="203">
        <v>605</v>
      </c>
      <c r="C632" s="226"/>
      <c r="D632" s="205"/>
      <c r="E632" s="227"/>
      <c r="F632" s="235"/>
      <c r="G632" s="206"/>
      <c r="H632" s="207"/>
      <c r="I632" s="207"/>
      <c r="J632" s="207"/>
      <c r="K632" s="207"/>
      <c r="L632" s="207"/>
      <c r="M632" s="205"/>
      <c r="N632" s="206"/>
      <c r="O632" s="204"/>
      <c r="P632" s="204"/>
      <c r="Q632" s="204"/>
      <c r="R632" s="204"/>
      <c r="S632" s="204"/>
      <c r="T632" s="204"/>
      <c r="U632" s="59"/>
    </row>
    <row r="633" spans="1:21" ht="30" customHeight="1" x14ac:dyDescent="0.25">
      <c r="A633" s="60"/>
      <c r="B633" s="203">
        <v>606</v>
      </c>
      <c r="C633" s="226"/>
      <c r="D633" s="205"/>
      <c r="E633" s="227"/>
      <c r="F633" s="235"/>
      <c r="G633" s="206"/>
      <c r="H633" s="207"/>
      <c r="I633" s="207"/>
      <c r="J633" s="207"/>
      <c r="K633" s="207"/>
      <c r="L633" s="207"/>
      <c r="M633" s="205"/>
      <c r="N633" s="206"/>
      <c r="O633" s="204"/>
      <c r="P633" s="204"/>
      <c r="Q633" s="204"/>
      <c r="R633" s="204"/>
      <c r="S633" s="204"/>
      <c r="T633" s="204"/>
      <c r="U633" s="59"/>
    </row>
    <row r="634" spans="1:21" ht="30" customHeight="1" x14ac:dyDescent="0.25">
      <c r="A634" s="60"/>
      <c r="B634" s="203">
        <v>607</v>
      </c>
      <c r="C634" s="226"/>
      <c r="D634" s="205"/>
      <c r="E634" s="227"/>
      <c r="F634" s="235"/>
      <c r="G634" s="206"/>
      <c r="H634" s="207"/>
      <c r="I634" s="207"/>
      <c r="J634" s="207"/>
      <c r="K634" s="207"/>
      <c r="L634" s="207"/>
      <c r="M634" s="205"/>
      <c r="N634" s="206"/>
      <c r="O634" s="204"/>
      <c r="P634" s="204"/>
      <c r="Q634" s="204"/>
      <c r="R634" s="204"/>
      <c r="S634" s="204"/>
      <c r="T634" s="204"/>
      <c r="U634" s="59"/>
    </row>
    <row r="635" spans="1:21" ht="30" customHeight="1" x14ac:dyDescent="0.25">
      <c r="A635" s="60"/>
      <c r="B635" s="203">
        <v>608</v>
      </c>
      <c r="C635" s="226"/>
      <c r="D635" s="205"/>
      <c r="E635" s="227"/>
      <c r="F635" s="235"/>
      <c r="G635" s="206"/>
      <c r="H635" s="207"/>
      <c r="I635" s="207"/>
      <c r="J635" s="207"/>
      <c r="K635" s="207"/>
      <c r="L635" s="207"/>
      <c r="M635" s="205"/>
      <c r="N635" s="206"/>
      <c r="O635" s="204"/>
      <c r="P635" s="204"/>
      <c r="Q635" s="204"/>
      <c r="R635" s="204"/>
      <c r="S635" s="204"/>
      <c r="T635" s="204"/>
      <c r="U635" s="59"/>
    </row>
    <row r="636" spans="1:21" ht="30" customHeight="1" x14ac:dyDescent="0.25">
      <c r="A636" s="60"/>
      <c r="B636" s="203">
        <v>609</v>
      </c>
      <c r="C636" s="226"/>
      <c r="D636" s="205"/>
      <c r="E636" s="227"/>
      <c r="F636" s="235"/>
      <c r="G636" s="206"/>
      <c r="H636" s="207"/>
      <c r="I636" s="207"/>
      <c r="J636" s="207"/>
      <c r="K636" s="207"/>
      <c r="L636" s="207"/>
      <c r="M636" s="205"/>
      <c r="N636" s="206"/>
      <c r="O636" s="204"/>
      <c r="P636" s="204"/>
      <c r="Q636" s="204"/>
      <c r="R636" s="204"/>
      <c r="S636" s="204"/>
      <c r="T636" s="204"/>
      <c r="U636" s="59"/>
    </row>
    <row r="637" spans="1:21" ht="30" customHeight="1" x14ac:dyDescent="0.25">
      <c r="A637" s="60"/>
      <c r="B637" s="203">
        <v>610</v>
      </c>
      <c r="C637" s="226"/>
      <c r="D637" s="205"/>
      <c r="E637" s="227"/>
      <c r="F637" s="235"/>
      <c r="G637" s="206"/>
      <c r="H637" s="207"/>
      <c r="I637" s="207"/>
      <c r="J637" s="207"/>
      <c r="K637" s="207"/>
      <c r="L637" s="207"/>
      <c r="M637" s="205"/>
      <c r="N637" s="206"/>
      <c r="O637" s="204"/>
      <c r="P637" s="204"/>
      <c r="Q637" s="204"/>
      <c r="R637" s="204"/>
      <c r="S637" s="204"/>
      <c r="T637" s="204"/>
      <c r="U637" s="59"/>
    </row>
    <row r="638" spans="1:21" ht="30" customHeight="1" x14ac:dyDescent="0.25">
      <c r="A638" s="60"/>
      <c r="B638" s="203">
        <v>611</v>
      </c>
      <c r="C638" s="226"/>
      <c r="D638" s="205"/>
      <c r="E638" s="227"/>
      <c r="F638" s="235"/>
      <c r="G638" s="206"/>
      <c r="H638" s="207"/>
      <c r="I638" s="207"/>
      <c r="J638" s="207"/>
      <c r="K638" s="207"/>
      <c r="L638" s="207"/>
      <c r="M638" s="205"/>
      <c r="N638" s="206"/>
      <c r="O638" s="204"/>
      <c r="P638" s="204"/>
      <c r="Q638" s="204"/>
      <c r="R638" s="204"/>
      <c r="S638" s="204"/>
      <c r="T638" s="204"/>
      <c r="U638" s="59"/>
    </row>
    <row r="639" spans="1:21" ht="30" customHeight="1" x14ac:dyDescent="0.25">
      <c r="A639" s="60"/>
      <c r="B639" s="203">
        <v>612</v>
      </c>
      <c r="C639" s="226"/>
      <c r="D639" s="205"/>
      <c r="E639" s="227"/>
      <c r="F639" s="235"/>
      <c r="G639" s="206"/>
      <c r="H639" s="207"/>
      <c r="I639" s="207"/>
      <c r="J639" s="207"/>
      <c r="K639" s="207"/>
      <c r="L639" s="207"/>
      <c r="M639" s="205"/>
      <c r="N639" s="206"/>
      <c r="O639" s="204"/>
      <c r="P639" s="204"/>
      <c r="Q639" s="204"/>
      <c r="R639" s="204"/>
      <c r="S639" s="204"/>
      <c r="T639" s="204"/>
      <c r="U639" s="59"/>
    </row>
    <row r="640" spans="1:21" ht="30" customHeight="1" x14ac:dyDescent="0.25">
      <c r="A640" s="60"/>
      <c r="B640" s="203">
        <v>613</v>
      </c>
      <c r="C640" s="226"/>
      <c r="D640" s="205"/>
      <c r="E640" s="227"/>
      <c r="F640" s="235"/>
      <c r="G640" s="206"/>
      <c r="H640" s="207"/>
      <c r="I640" s="207"/>
      <c r="J640" s="207"/>
      <c r="K640" s="207"/>
      <c r="L640" s="207"/>
      <c r="M640" s="205"/>
      <c r="N640" s="206"/>
      <c r="O640" s="204"/>
      <c r="P640" s="204"/>
      <c r="Q640" s="204"/>
      <c r="R640" s="204"/>
      <c r="S640" s="204"/>
      <c r="T640" s="204"/>
      <c r="U640" s="59"/>
    </row>
    <row r="641" spans="1:21" ht="30" customHeight="1" x14ac:dyDescent="0.25">
      <c r="A641" s="60"/>
      <c r="B641" s="203">
        <v>614</v>
      </c>
      <c r="C641" s="226"/>
      <c r="D641" s="205"/>
      <c r="E641" s="227"/>
      <c r="F641" s="235"/>
      <c r="G641" s="206"/>
      <c r="H641" s="207"/>
      <c r="I641" s="207"/>
      <c r="J641" s="207"/>
      <c r="K641" s="207"/>
      <c r="L641" s="207"/>
      <c r="M641" s="205"/>
      <c r="N641" s="206"/>
      <c r="O641" s="204"/>
      <c r="P641" s="204"/>
      <c r="Q641" s="204"/>
      <c r="R641" s="204"/>
      <c r="S641" s="204"/>
      <c r="T641" s="204"/>
      <c r="U641" s="59"/>
    </row>
    <row r="642" spans="1:21" ht="30" customHeight="1" x14ac:dyDescent="0.25">
      <c r="A642" s="60"/>
      <c r="B642" s="203">
        <v>615</v>
      </c>
      <c r="C642" s="226"/>
      <c r="D642" s="205"/>
      <c r="E642" s="227"/>
      <c r="F642" s="235"/>
      <c r="G642" s="206"/>
      <c r="H642" s="207"/>
      <c r="I642" s="207"/>
      <c r="J642" s="207"/>
      <c r="K642" s="207"/>
      <c r="L642" s="207"/>
      <c r="M642" s="205"/>
      <c r="N642" s="206"/>
      <c r="O642" s="204"/>
      <c r="P642" s="204"/>
      <c r="Q642" s="204"/>
      <c r="R642" s="204"/>
      <c r="S642" s="204"/>
      <c r="T642" s="204"/>
      <c r="U642" s="59"/>
    </row>
    <row r="643" spans="1:21" ht="30" customHeight="1" x14ac:dyDescent="0.25">
      <c r="A643" s="60"/>
      <c r="B643" s="203">
        <v>616</v>
      </c>
      <c r="C643" s="226"/>
      <c r="D643" s="205"/>
      <c r="E643" s="227"/>
      <c r="F643" s="235"/>
      <c r="G643" s="206"/>
      <c r="H643" s="207"/>
      <c r="I643" s="207"/>
      <c r="J643" s="207"/>
      <c r="K643" s="207"/>
      <c r="L643" s="207"/>
      <c r="M643" s="205"/>
      <c r="N643" s="206"/>
      <c r="O643" s="204"/>
      <c r="P643" s="204"/>
      <c r="Q643" s="204"/>
      <c r="R643" s="204"/>
      <c r="S643" s="204"/>
      <c r="T643" s="204"/>
      <c r="U643" s="59"/>
    </row>
    <row r="644" spans="1:21" ht="30" customHeight="1" x14ac:dyDescent="0.25">
      <c r="A644" s="60"/>
      <c r="B644" s="203">
        <v>617</v>
      </c>
      <c r="C644" s="226"/>
      <c r="D644" s="205"/>
      <c r="E644" s="227"/>
      <c r="F644" s="235"/>
      <c r="G644" s="206"/>
      <c r="H644" s="207"/>
      <c r="I644" s="207"/>
      <c r="J644" s="207"/>
      <c r="K644" s="207"/>
      <c r="L644" s="207"/>
      <c r="M644" s="205"/>
      <c r="N644" s="206"/>
      <c r="O644" s="204"/>
      <c r="P644" s="204"/>
      <c r="Q644" s="204"/>
      <c r="R644" s="204"/>
      <c r="S644" s="204"/>
      <c r="T644" s="204"/>
      <c r="U644" s="59"/>
    </row>
    <row r="645" spans="1:21" ht="30" customHeight="1" x14ac:dyDescent="0.25">
      <c r="A645" s="60"/>
      <c r="B645" s="203">
        <v>618</v>
      </c>
      <c r="C645" s="226"/>
      <c r="D645" s="205"/>
      <c r="E645" s="227"/>
      <c r="F645" s="235"/>
      <c r="G645" s="206"/>
      <c r="H645" s="207"/>
      <c r="I645" s="207"/>
      <c r="J645" s="207"/>
      <c r="K645" s="207"/>
      <c r="L645" s="207"/>
      <c r="M645" s="205"/>
      <c r="N645" s="206"/>
      <c r="O645" s="204"/>
      <c r="P645" s="204"/>
      <c r="Q645" s="204"/>
      <c r="R645" s="204"/>
      <c r="S645" s="204"/>
      <c r="T645" s="204"/>
      <c r="U645" s="59"/>
    </row>
    <row r="646" spans="1:21" ht="30" customHeight="1" x14ac:dyDescent="0.25">
      <c r="A646" s="60"/>
      <c r="B646" s="203">
        <v>619</v>
      </c>
      <c r="C646" s="226"/>
      <c r="D646" s="205"/>
      <c r="E646" s="227"/>
      <c r="F646" s="235"/>
      <c r="G646" s="206"/>
      <c r="H646" s="207"/>
      <c r="I646" s="207"/>
      <c r="J646" s="207"/>
      <c r="K646" s="207"/>
      <c r="L646" s="207"/>
      <c r="M646" s="205"/>
      <c r="N646" s="206"/>
      <c r="O646" s="204"/>
      <c r="P646" s="204"/>
      <c r="Q646" s="204"/>
      <c r="R646" s="204"/>
      <c r="S646" s="204"/>
      <c r="T646" s="204"/>
      <c r="U646" s="59"/>
    </row>
    <row r="647" spans="1:21" ht="30" customHeight="1" x14ac:dyDescent="0.25">
      <c r="A647" s="60"/>
      <c r="B647" s="203">
        <v>620</v>
      </c>
      <c r="C647" s="226"/>
      <c r="D647" s="205"/>
      <c r="E647" s="227"/>
      <c r="F647" s="235"/>
      <c r="G647" s="206"/>
      <c r="H647" s="207"/>
      <c r="I647" s="207"/>
      <c r="J647" s="207"/>
      <c r="K647" s="207"/>
      <c r="L647" s="207"/>
      <c r="M647" s="205"/>
      <c r="N647" s="206"/>
      <c r="O647" s="204"/>
      <c r="P647" s="204"/>
      <c r="Q647" s="204"/>
      <c r="R647" s="204"/>
      <c r="S647" s="204"/>
      <c r="T647" s="204"/>
      <c r="U647" s="59"/>
    </row>
    <row r="648" spans="1:21" ht="30" customHeight="1" x14ac:dyDescent="0.25">
      <c r="A648" s="60"/>
      <c r="B648" s="203">
        <v>621</v>
      </c>
      <c r="C648" s="226"/>
      <c r="D648" s="205"/>
      <c r="E648" s="227"/>
      <c r="F648" s="235"/>
      <c r="G648" s="206"/>
      <c r="H648" s="207"/>
      <c r="I648" s="207"/>
      <c r="J648" s="207"/>
      <c r="K648" s="207"/>
      <c r="L648" s="207"/>
      <c r="M648" s="205"/>
      <c r="N648" s="206"/>
      <c r="O648" s="204"/>
      <c r="P648" s="204"/>
      <c r="Q648" s="204"/>
      <c r="R648" s="204"/>
      <c r="S648" s="204"/>
      <c r="T648" s="204"/>
      <c r="U648" s="59"/>
    </row>
    <row r="649" spans="1:21" ht="30" customHeight="1" x14ac:dyDescent="0.25">
      <c r="A649" s="60"/>
      <c r="B649" s="203">
        <v>622</v>
      </c>
      <c r="C649" s="226"/>
      <c r="D649" s="205"/>
      <c r="E649" s="227"/>
      <c r="F649" s="235"/>
      <c r="G649" s="206"/>
      <c r="H649" s="207"/>
      <c r="I649" s="207"/>
      <c r="J649" s="207"/>
      <c r="K649" s="207"/>
      <c r="L649" s="207"/>
      <c r="M649" s="205"/>
      <c r="N649" s="206"/>
      <c r="O649" s="204"/>
      <c r="P649" s="204"/>
      <c r="Q649" s="204"/>
      <c r="R649" s="204"/>
      <c r="S649" s="204"/>
      <c r="T649" s="204"/>
      <c r="U649" s="59"/>
    </row>
    <row r="650" spans="1:21" ht="30" customHeight="1" x14ac:dyDescent="0.25">
      <c r="A650" s="60"/>
      <c r="B650" s="203">
        <v>623</v>
      </c>
      <c r="C650" s="226"/>
      <c r="D650" s="205"/>
      <c r="E650" s="227"/>
      <c r="F650" s="235"/>
      <c r="G650" s="206"/>
      <c r="H650" s="207"/>
      <c r="I650" s="207"/>
      <c r="J650" s="207"/>
      <c r="K650" s="207"/>
      <c r="L650" s="207"/>
      <c r="M650" s="205"/>
      <c r="N650" s="206"/>
      <c r="O650" s="204"/>
      <c r="P650" s="204"/>
      <c r="Q650" s="204"/>
      <c r="R650" s="204"/>
      <c r="S650" s="204"/>
      <c r="T650" s="204"/>
      <c r="U650" s="59"/>
    </row>
    <row r="651" spans="1:21" ht="30" customHeight="1" x14ac:dyDescent="0.25">
      <c r="A651" s="60"/>
      <c r="B651" s="203">
        <v>624</v>
      </c>
      <c r="C651" s="226"/>
      <c r="D651" s="205"/>
      <c r="E651" s="227"/>
      <c r="F651" s="235"/>
      <c r="G651" s="206"/>
      <c r="H651" s="207"/>
      <c r="I651" s="207"/>
      <c r="J651" s="207"/>
      <c r="K651" s="207"/>
      <c r="L651" s="207"/>
      <c r="M651" s="205"/>
      <c r="N651" s="206"/>
      <c r="O651" s="204"/>
      <c r="P651" s="204"/>
      <c r="Q651" s="204"/>
      <c r="R651" s="204"/>
      <c r="S651" s="204"/>
      <c r="T651" s="204"/>
      <c r="U651" s="59"/>
    </row>
    <row r="652" spans="1:21" ht="30" customHeight="1" x14ac:dyDescent="0.25">
      <c r="A652" s="60"/>
      <c r="B652" s="203">
        <v>625</v>
      </c>
      <c r="C652" s="226"/>
      <c r="D652" s="205"/>
      <c r="E652" s="227"/>
      <c r="F652" s="235"/>
      <c r="G652" s="206"/>
      <c r="H652" s="207"/>
      <c r="I652" s="207"/>
      <c r="J652" s="207"/>
      <c r="K652" s="207"/>
      <c r="L652" s="207"/>
      <c r="M652" s="205"/>
      <c r="N652" s="206"/>
      <c r="O652" s="204"/>
      <c r="P652" s="204"/>
      <c r="Q652" s="204"/>
      <c r="R652" s="204"/>
      <c r="S652" s="204"/>
      <c r="T652" s="204"/>
      <c r="U652" s="59"/>
    </row>
    <row r="653" spans="1:21" ht="30" customHeight="1" x14ac:dyDescent="0.25">
      <c r="A653" s="60"/>
      <c r="B653" s="203">
        <v>626</v>
      </c>
      <c r="C653" s="226"/>
      <c r="D653" s="205"/>
      <c r="E653" s="227"/>
      <c r="F653" s="235"/>
      <c r="G653" s="206"/>
      <c r="H653" s="207"/>
      <c r="I653" s="207"/>
      <c r="J653" s="207"/>
      <c r="K653" s="207"/>
      <c r="L653" s="207"/>
      <c r="M653" s="205"/>
      <c r="N653" s="206"/>
      <c r="O653" s="204"/>
      <c r="P653" s="204"/>
      <c r="Q653" s="204"/>
      <c r="R653" s="204"/>
      <c r="S653" s="204"/>
      <c r="T653" s="204"/>
      <c r="U653" s="59"/>
    </row>
    <row r="654" spans="1:21" ht="30" customHeight="1" x14ac:dyDescent="0.25">
      <c r="A654" s="60"/>
      <c r="B654" s="203">
        <v>627</v>
      </c>
      <c r="C654" s="226"/>
      <c r="D654" s="205"/>
      <c r="E654" s="227"/>
      <c r="F654" s="235"/>
      <c r="G654" s="206"/>
      <c r="H654" s="207"/>
      <c r="I654" s="207"/>
      <c r="J654" s="207"/>
      <c r="K654" s="207"/>
      <c r="L654" s="207"/>
      <c r="M654" s="205"/>
      <c r="N654" s="206"/>
      <c r="O654" s="204"/>
      <c r="P654" s="204"/>
      <c r="Q654" s="204"/>
      <c r="R654" s="204"/>
      <c r="S654" s="204"/>
      <c r="T654" s="204"/>
      <c r="U654" s="59"/>
    </row>
    <row r="655" spans="1:21" ht="30" customHeight="1" x14ac:dyDescent="0.25">
      <c r="A655" s="60"/>
      <c r="B655" s="203">
        <v>628</v>
      </c>
      <c r="C655" s="226"/>
      <c r="D655" s="205"/>
      <c r="E655" s="227"/>
      <c r="F655" s="235"/>
      <c r="G655" s="206"/>
      <c r="H655" s="207"/>
      <c r="I655" s="207"/>
      <c r="J655" s="207"/>
      <c r="K655" s="207"/>
      <c r="L655" s="207"/>
      <c r="M655" s="205"/>
      <c r="N655" s="206"/>
      <c r="O655" s="204"/>
      <c r="P655" s="204"/>
      <c r="Q655" s="204"/>
      <c r="R655" s="204"/>
      <c r="S655" s="204"/>
      <c r="T655" s="204"/>
      <c r="U655" s="59"/>
    </row>
    <row r="656" spans="1:21" ht="30" customHeight="1" x14ac:dyDescent="0.25">
      <c r="A656" s="60"/>
      <c r="B656" s="203">
        <v>629</v>
      </c>
      <c r="C656" s="226"/>
      <c r="D656" s="205"/>
      <c r="E656" s="227"/>
      <c r="F656" s="235"/>
      <c r="G656" s="206"/>
      <c r="H656" s="207"/>
      <c r="I656" s="207"/>
      <c r="J656" s="207"/>
      <c r="K656" s="207"/>
      <c r="L656" s="207"/>
      <c r="M656" s="205"/>
      <c r="N656" s="206"/>
      <c r="O656" s="204"/>
      <c r="P656" s="204"/>
      <c r="Q656" s="204"/>
      <c r="R656" s="204"/>
      <c r="S656" s="204"/>
      <c r="T656" s="204"/>
      <c r="U656" s="59"/>
    </row>
    <row r="657" spans="1:21" ht="30" customHeight="1" x14ac:dyDescent="0.25">
      <c r="A657" s="60"/>
      <c r="B657" s="203">
        <v>630</v>
      </c>
      <c r="C657" s="226"/>
      <c r="D657" s="205"/>
      <c r="E657" s="227"/>
      <c r="F657" s="235"/>
      <c r="G657" s="206"/>
      <c r="H657" s="207"/>
      <c r="I657" s="207"/>
      <c r="J657" s="207"/>
      <c r="K657" s="207"/>
      <c r="L657" s="207"/>
      <c r="M657" s="205"/>
      <c r="N657" s="206"/>
      <c r="O657" s="204"/>
      <c r="P657" s="204"/>
      <c r="Q657" s="204"/>
      <c r="R657" s="204"/>
      <c r="S657" s="204"/>
      <c r="T657" s="204"/>
      <c r="U657" s="59"/>
    </row>
    <row r="658" spans="1:21" ht="30" customHeight="1" x14ac:dyDescent="0.25">
      <c r="A658" s="60"/>
      <c r="B658" s="203">
        <v>631</v>
      </c>
      <c r="C658" s="226"/>
      <c r="D658" s="205"/>
      <c r="E658" s="227"/>
      <c r="F658" s="235"/>
      <c r="G658" s="206"/>
      <c r="H658" s="207"/>
      <c r="I658" s="207"/>
      <c r="J658" s="207"/>
      <c r="K658" s="207"/>
      <c r="L658" s="207"/>
      <c r="M658" s="205"/>
      <c r="N658" s="206"/>
      <c r="O658" s="204"/>
      <c r="P658" s="204"/>
      <c r="Q658" s="204"/>
      <c r="R658" s="204"/>
      <c r="S658" s="204"/>
      <c r="T658" s="204"/>
      <c r="U658" s="59"/>
    </row>
    <row r="659" spans="1:21" ht="30" customHeight="1" x14ac:dyDescent="0.25">
      <c r="A659" s="60"/>
      <c r="B659" s="203">
        <v>632</v>
      </c>
      <c r="C659" s="226"/>
      <c r="D659" s="205"/>
      <c r="E659" s="227"/>
      <c r="F659" s="235"/>
      <c r="G659" s="206"/>
      <c r="H659" s="207"/>
      <c r="I659" s="207"/>
      <c r="J659" s="207"/>
      <c r="K659" s="207"/>
      <c r="L659" s="207"/>
      <c r="M659" s="205"/>
      <c r="N659" s="206"/>
      <c r="O659" s="204"/>
      <c r="P659" s="204"/>
      <c r="Q659" s="204"/>
      <c r="R659" s="204"/>
      <c r="S659" s="204"/>
      <c r="T659" s="204"/>
      <c r="U659" s="59"/>
    </row>
    <row r="660" spans="1:21" ht="30" customHeight="1" x14ac:dyDescent="0.25">
      <c r="A660" s="60"/>
      <c r="B660" s="203">
        <v>633</v>
      </c>
      <c r="C660" s="226"/>
      <c r="D660" s="205"/>
      <c r="E660" s="227"/>
      <c r="F660" s="235"/>
      <c r="G660" s="206"/>
      <c r="H660" s="207"/>
      <c r="I660" s="207"/>
      <c r="J660" s="207"/>
      <c r="K660" s="207"/>
      <c r="L660" s="207"/>
      <c r="M660" s="205"/>
      <c r="N660" s="206"/>
      <c r="O660" s="204"/>
      <c r="P660" s="204"/>
      <c r="Q660" s="204"/>
      <c r="R660" s="204"/>
      <c r="S660" s="204"/>
      <c r="T660" s="204"/>
      <c r="U660" s="59"/>
    </row>
    <row r="661" spans="1:21" ht="30" customHeight="1" x14ac:dyDescent="0.25">
      <c r="A661" s="60"/>
      <c r="B661" s="203">
        <v>634</v>
      </c>
      <c r="C661" s="226"/>
      <c r="D661" s="205"/>
      <c r="E661" s="227"/>
      <c r="F661" s="235"/>
      <c r="G661" s="206"/>
      <c r="H661" s="207"/>
      <c r="I661" s="207"/>
      <c r="J661" s="207"/>
      <c r="K661" s="207"/>
      <c r="L661" s="207"/>
      <c r="M661" s="205"/>
      <c r="N661" s="206"/>
      <c r="O661" s="204"/>
      <c r="P661" s="204"/>
      <c r="Q661" s="204"/>
      <c r="R661" s="204"/>
      <c r="S661" s="204"/>
      <c r="T661" s="204"/>
      <c r="U661" s="59"/>
    </row>
    <row r="662" spans="1:21" ht="30" customHeight="1" x14ac:dyDescent="0.25">
      <c r="A662" s="60"/>
      <c r="B662" s="203">
        <v>635</v>
      </c>
      <c r="C662" s="226"/>
      <c r="D662" s="205"/>
      <c r="E662" s="227"/>
      <c r="F662" s="235"/>
      <c r="G662" s="206"/>
      <c r="H662" s="207"/>
      <c r="I662" s="207"/>
      <c r="J662" s="207"/>
      <c r="K662" s="207"/>
      <c r="L662" s="207"/>
      <c r="M662" s="205"/>
      <c r="N662" s="206"/>
      <c r="O662" s="204"/>
      <c r="P662" s="204"/>
      <c r="Q662" s="204"/>
      <c r="R662" s="204"/>
      <c r="S662" s="204"/>
      <c r="T662" s="204"/>
      <c r="U662" s="59"/>
    </row>
    <row r="663" spans="1:21" ht="30" customHeight="1" x14ac:dyDescent="0.25">
      <c r="A663" s="60"/>
      <c r="B663" s="203">
        <v>636</v>
      </c>
      <c r="C663" s="226"/>
      <c r="D663" s="205"/>
      <c r="E663" s="227"/>
      <c r="F663" s="235"/>
      <c r="G663" s="206"/>
      <c r="H663" s="207"/>
      <c r="I663" s="207"/>
      <c r="J663" s="207"/>
      <c r="K663" s="207"/>
      <c r="L663" s="207"/>
      <c r="M663" s="205"/>
      <c r="N663" s="206"/>
      <c r="O663" s="204"/>
      <c r="P663" s="204"/>
      <c r="Q663" s="204"/>
      <c r="R663" s="204"/>
      <c r="S663" s="204"/>
      <c r="T663" s="204"/>
      <c r="U663" s="59"/>
    </row>
    <row r="664" spans="1:21" ht="30" customHeight="1" x14ac:dyDescent="0.25">
      <c r="A664" s="60"/>
      <c r="B664" s="203">
        <v>637</v>
      </c>
      <c r="C664" s="226"/>
      <c r="D664" s="205"/>
      <c r="E664" s="227"/>
      <c r="F664" s="235"/>
      <c r="G664" s="206"/>
      <c r="H664" s="207"/>
      <c r="I664" s="207"/>
      <c r="J664" s="207"/>
      <c r="K664" s="207"/>
      <c r="L664" s="207"/>
      <c r="M664" s="205"/>
      <c r="N664" s="206"/>
      <c r="O664" s="204"/>
      <c r="P664" s="204"/>
      <c r="Q664" s="204"/>
      <c r="R664" s="204"/>
      <c r="S664" s="204"/>
      <c r="T664" s="204"/>
      <c r="U664" s="59"/>
    </row>
    <row r="665" spans="1:21" ht="30" customHeight="1" x14ac:dyDescent="0.25">
      <c r="A665" s="60"/>
      <c r="B665" s="203">
        <v>638</v>
      </c>
      <c r="C665" s="226"/>
      <c r="D665" s="205"/>
      <c r="E665" s="227"/>
      <c r="F665" s="235"/>
      <c r="G665" s="206"/>
      <c r="H665" s="207"/>
      <c r="I665" s="207"/>
      <c r="J665" s="207"/>
      <c r="K665" s="207"/>
      <c r="L665" s="207"/>
      <c r="M665" s="205"/>
      <c r="N665" s="206"/>
      <c r="O665" s="204"/>
      <c r="P665" s="204"/>
      <c r="Q665" s="204"/>
      <c r="R665" s="204"/>
      <c r="S665" s="204"/>
      <c r="T665" s="204"/>
      <c r="U665" s="59"/>
    </row>
    <row r="666" spans="1:21" ht="30" customHeight="1" x14ac:dyDescent="0.25">
      <c r="A666" s="60"/>
      <c r="B666" s="203">
        <v>639</v>
      </c>
      <c r="C666" s="226"/>
      <c r="D666" s="205"/>
      <c r="E666" s="227"/>
      <c r="F666" s="235"/>
      <c r="G666" s="206"/>
      <c r="H666" s="207"/>
      <c r="I666" s="207"/>
      <c r="J666" s="207"/>
      <c r="K666" s="207"/>
      <c r="L666" s="207"/>
      <c r="M666" s="205"/>
      <c r="N666" s="206"/>
      <c r="O666" s="204"/>
      <c r="P666" s="204"/>
      <c r="Q666" s="204"/>
      <c r="R666" s="204"/>
      <c r="S666" s="204"/>
      <c r="T666" s="204"/>
      <c r="U666" s="59"/>
    </row>
    <row r="667" spans="1:21" ht="30" customHeight="1" x14ac:dyDescent="0.25">
      <c r="A667" s="60"/>
      <c r="B667" s="203">
        <v>640</v>
      </c>
      <c r="C667" s="226"/>
      <c r="D667" s="205"/>
      <c r="E667" s="227"/>
      <c r="F667" s="235"/>
      <c r="G667" s="206"/>
      <c r="H667" s="207"/>
      <c r="I667" s="207"/>
      <c r="J667" s="207"/>
      <c r="K667" s="207"/>
      <c r="L667" s="207"/>
      <c r="M667" s="205"/>
      <c r="N667" s="206"/>
      <c r="O667" s="204"/>
      <c r="P667" s="204"/>
      <c r="Q667" s="204"/>
      <c r="R667" s="204"/>
      <c r="S667" s="204"/>
      <c r="T667" s="204"/>
      <c r="U667" s="59"/>
    </row>
    <row r="668" spans="1:21" ht="30" customHeight="1" x14ac:dyDescent="0.25">
      <c r="A668" s="60"/>
      <c r="B668" s="203">
        <v>641</v>
      </c>
      <c r="C668" s="226"/>
      <c r="D668" s="205"/>
      <c r="E668" s="227"/>
      <c r="F668" s="235"/>
      <c r="G668" s="206"/>
      <c r="H668" s="207"/>
      <c r="I668" s="207"/>
      <c r="J668" s="207"/>
      <c r="K668" s="207"/>
      <c r="L668" s="207"/>
      <c r="M668" s="205"/>
      <c r="N668" s="206"/>
      <c r="O668" s="204"/>
      <c r="P668" s="204"/>
      <c r="Q668" s="204"/>
      <c r="R668" s="204"/>
      <c r="S668" s="204"/>
      <c r="T668" s="204"/>
      <c r="U668" s="59"/>
    </row>
    <row r="669" spans="1:21" ht="30" customHeight="1" x14ac:dyDescent="0.25">
      <c r="A669" s="60"/>
      <c r="B669" s="203">
        <v>642</v>
      </c>
      <c r="C669" s="226"/>
      <c r="D669" s="205"/>
      <c r="E669" s="227"/>
      <c r="F669" s="235"/>
      <c r="G669" s="206"/>
      <c r="H669" s="207"/>
      <c r="I669" s="207"/>
      <c r="J669" s="207"/>
      <c r="K669" s="207"/>
      <c r="L669" s="207"/>
      <c r="M669" s="205"/>
      <c r="N669" s="206"/>
      <c r="O669" s="204"/>
      <c r="P669" s="204"/>
      <c r="Q669" s="204"/>
      <c r="R669" s="204"/>
      <c r="S669" s="204"/>
      <c r="T669" s="204"/>
      <c r="U669" s="59"/>
    </row>
    <row r="670" spans="1:21" ht="30" customHeight="1" x14ac:dyDescent="0.25">
      <c r="A670" s="60"/>
      <c r="B670" s="203">
        <v>643</v>
      </c>
      <c r="C670" s="226"/>
      <c r="D670" s="205"/>
      <c r="E670" s="227"/>
      <c r="F670" s="235"/>
      <c r="G670" s="206"/>
      <c r="H670" s="207"/>
      <c r="I670" s="207"/>
      <c r="J670" s="207"/>
      <c r="K670" s="207"/>
      <c r="L670" s="207"/>
      <c r="M670" s="205"/>
      <c r="N670" s="206"/>
      <c r="O670" s="204"/>
      <c r="P670" s="204"/>
      <c r="Q670" s="204"/>
      <c r="R670" s="204"/>
      <c r="S670" s="204"/>
      <c r="T670" s="204"/>
      <c r="U670" s="59"/>
    </row>
    <row r="671" spans="1:21" ht="30" customHeight="1" x14ac:dyDescent="0.25">
      <c r="A671" s="60"/>
      <c r="B671" s="203">
        <v>644</v>
      </c>
      <c r="C671" s="226"/>
      <c r="D671" s="205"/>
      <c r="E671" s="227"/>
      <c r="F671" s="235"/>
      <c r="G671" s="206"/>
      <c r="H671" s="207"/>
      <c r="I671" s="207"/>
      <c r="J671" s="207"/>
      <c r="K671" s="207"/>
      <c r="L671" s="207"/>
      <c r="M671" s="205"/>
      <c r="N671" s="206"/>
      <c r="O671" s="204"/>
      <c r="P671" s="204"/>
      <c r="Q671" s="204"/>
      <c r="R671" s="204"/>
      <c r="S671" s="204"/>
      <c r="T671" s="204"/>
      <c r="U671" s="59"/>
    </row>
    <row r="672" spans="1:21" ht="30" customHeight="1" x14ac:dyDescent="0.25">
      <c r="A672" s="60"/>
      <c r="B672" s="203">
        <v>645</v>
      </c>
      <c r="C672" s="226"/>
      <c r="D672" s="205"/>
      <c r="E672" s="227"/>
      <c r="F672" s="235"/>
      <c r="G672" s="206"/>
      <c r="H672" s="207"/>
      <c r="I672" s="207"/>
      <c r="J672" s="207"/>
      <c r="K672" s="207"/>
      <c r="L672" s="207"/>
      <c r="M672" s="205"/>
      <c r="N672" s="206"/>
      <c r="O672" s="204"/>
      <c r="P672" s="204"/>
      <c r="Q672" s="204"/>
      <c r="R672" s="204"/>
      <c r="S672" s="204"/>
      <c r="T672" s="204"/>
      <c r="U672" s="59"/>
    </row>
    <row r="673" spans="1:21" ht="30" customHeight="1" x14ac:dyDescent="0.25">
      <c r="A673" s="60"/>
      <c r="B673" s="203">
        <v>646</v>
      </c>
      <c r="C673" s="226"/>
      <c r="D673" s="205"/>
      <c r="E673" s="227"/>
      <c r="F673" s="235"/>
      <c r="G673" s="206"/>
      <c r="H673" s="207"/>
      <c r="I673" s="207"/>
      <c r="J673" s="207"/>
      <c r="K673" s="207"/>
      <c r="L673" s="207"/>
      <c r="M673" s="205"/>
      <c r="N673" s="206"/>
      <c r="O673" s="204"/>
      <c r="P673" s="204"/>
      <c r="Q673" s="204"/>
      <c r="R673" s="204"/>
      <c r="S673" s="204"/>
      <c r="T673" s="204"/>
      <c r="U673" s="59"/>
    </row>
    <row r="674" spans="1:21" ht="30" customHeight="1" x14ac:dyDescent="0.25">
      <c r="A674" s="60"/>
      <c r="B674" s="203">
        <v>647</v>
      </c>
      <c r="C674" s="226"/>
      <c r="D674" s="205"/>
      <c r="E674" s="227"/>
      <c r="F674" s="235"/>
      <c r="G674" s="206"/>
      <c r="H674" s="207"/>
      <c r="I674" s="207"/>
      <c r="J674" s="207"/>
      <c r="K674" s="207"/>
      <c r="L674" s="207"/>
      <c r="M674" s="205"/>
      <c r="N674" s="206"/>
      <c r="O674" s="204"/>
      <c r="P674" s="204"/>
      <c r="Q674" s="204"/>
      <c r="R674" s="204"/>
      <c r="S674" s="204"/>
      <c r="T674" s="204"/>
      <c r="U674" s="59"/>
    </row>
    <row r="675" spans="1:21" ht="30" customHeight="1" x14ac:dyDescent="0.25">
      <c r="A675" s="60"/>
      <c r="B675" s="203">
        <v>648</v>
      </c>
      <c r="C675" s="226"/>
      <c r="D675" s="205"/>
      <c r="E675" s="227"/>
      <c r="F675" s="235"/>
      <c r="G675" s="206"/>
      <c r="H675" s="207"/>
      <c r="I675" s="207"/>
      <c r="J675" s="207"/>
      <c r="K675" s="207"/>
      <c r="L675" s="207"/>
      <c r="M675" s="205"/>
      <c r="N675" s="206"/>
      <c r="O675" s="204"/>
      <c r="P675" s="204"/>
      <c r="Q675" s="204"/>
      <c r="R675" s="204"/>
      <c r="S675" s="204"/>
      <c r="T675" s="204"/>
      <c r="U675" s="59"/>
    </row>
    <row r="676" spans="1:21" ht="30" customHeight="1" x14ac:dyDescent="0.25">
      <c r="A676" s="60"/>
      <c r="B676" s="203">
        <v>649</v>
      </c>
      <c r="C676" s="226"/>
      <c r="D676" s="205"/>
      <c r="E676" s="227"/>
      <c r="F676" s="235"/>
      <c r="G676" s="206"/>
      <c r="H676" s="207"/>
      <c r="I676" s="207"/>
      <c r="J676" s="207"/>
      <c r="K676" s="207"/>
      <c r="L676" s="207"/>
      <c r="M676" s="205"/>
      <c r="N676" s="206"/>
      <c r="O676" s="204"/>
      <c r="P676" s="204"/>
      <c r="Q676" s="204"/>
      <c r="R676" s="204"/>
      <c r="S676" s="204"/>
      <c r="T676" s="204"/>
      <c r="U676" s="59"/>
    </row>
    <row r="677" spans="1:21" ht="30" customHeight="1" x14ac:dyDescent="0.25">
      <c r="A677" s="60"/>
      <c r="B677" s="203">
        <v>650</v>
      </c>
      <c r="C677" s="226"/>
      <c r="D677" s="205"/>
      <c r="E677" s="227"/>
      <c r="F677" s="235"/>
      <c r="G677" s="206"/>
      <c r="H677" s="207"/>
      <c r="I677" s="207"/>
      <c r="J677" s="207"/>
      <c r="K677" s="207"/>
      <c r="L677" s="207"/>
      <c r="M677" s="205"/>
      <c r="N677" s="206"/>
      <c r="O677" s="204"/>
      <c r="P677" s="204"/>
      <c r="Q677" s="204"/>
      <c r="R677" s="204"/>
      <c r="S677" s="204"/>
      <c r="T677" s="204"/>
      <c r="U677" s="59"/>
    </row>
    <row r="678" spans="1:21" ht="30" customHeight="1" x14ac:dyDescent="0.25">
      <c r="A678" s="60"/>
      <c r="B678" s="203">
        <v>651</v>
      </c>
      <c r="C678" s="226"/>
      <c r="D678" s="205"/>
      <c r="E678" s="227"/>
      <c r="F678" s="235"/>
      <c r="G678" s="206"/>
      <c r="H678" s="207"/>
      <c r="I678" s="207"/>
      <c r="J678" s="207"/>
      <c r="K678" s="207"/>
      <c r="L678" s="207"/>
      <c r="M678" s="205"/>
      <c r="N678" s="206"/>
      <c r="O678" s="204"/>
      <c r="P678" s="204"/>
      <c r="Q678" s="204"/>
      <c r="R678" s="204"/>
      <c r="S678" s="204"/>
      <c r="T678" s="204"/>
      <c r="U678" s="59"/>
    </row>
    <row r="679" spans="1:21" ht="30" customHeight="1" x14ac:dyDescent="0.25">
      <c r="A679" s="60"/>
      <c r="B679" s="203">
        <v>652</v>
      </c>
      <c r="C679" s="226"/>
      <c r="D679" s="205"/>
      <c r="E679" s="227"/>
      <c r="F679" s="235"/>
      <c r="G679" s="206"/>
      <c r="H679" s="207"/>
      <c r="I679" s="207"/>
      <c r="J679" s="207"/>
      <c r="K679" s="207"/>
      <c r="L679" s="207"/>
      <c r="M679" s="205"/>
      <c r="N679" s="206"/>
      <c r="O679" s="204"/>
      <c r="P679" s="204"/>
      <c r="Q679" s="204"/>
      <c r="R679" s="204"/>
      <c r="S679" s="204"/>
      <c r="T679" s="204"/>
      <c r="U679" s="59"/>
    </row>
    <row r="680" spans="1:21" ht="30" customHeight="1" x14ac:dyDescent="0.25">
      <c r="A680" s="60"/>
      <c r="B680" s="203">
        <v>653</v>
      </c>
      <c r="C680" s="226"/>
      <c r="D680" s="205"/>
      <c r="E680" s="227"/>
      <c r="F680" s="235"/>
      <c r="G680" s="206"/>
      <c r="H680" s="207"/>
      <c r="I680" s="207"/>
      <c r="J680" s="207"/>
      <c r="K680" s="207"/>
      <c r="L680" s="207"/>
      <c r="M680" s="205"/>
      <c r="N680" s="206"/>
      <c r="O680" s="204"/>
      <c r="P680" s="204"/>
      <c r="Q680" s="204"/>
      <c r="R680" s="204"/>
      <c r="S680" s="204"/>
      <c r="T680" s="204"/>
      <c r="U680" s="59"/>
    </row>
    <row r="681" spans="1:21" ht="30" customHeight="1" x14ac:dyDescent="0.25">
      <c r="A681" s="60"/>
      <c r="B681" s="203">
        <v>654</v>
      </c>
      <c r="C681" s="226"/>
      <c r="D681" s="205"/>
      <c r="E681" s="227"/>
      <c r="F681" s="235"/>
      <c r="G681" s="206"/>
      <c r="H681" s="207"/>
      <c r="I681" s="207"/>
      <c r="J681" s="207"/>
      <c r="K681" s="207"/>
      <c r="L681" s="207"/>
      <c r="M681" s="205"/>
      <c r="N681" s="206"/>
      <c r="O681" s="204"/>
      <c r="P681" s="204"/>
      <c r="Q681" s="204"/>
      <c r="R681" s="204"/>
      <c r="S681" s="204"/>
      <c r="T681" s="204"/>
      <c r="U681" s="59"/>
    </row>
    <row r="682" spans="1:21" ht="30" customHeight="1" x14ac:dyDescent="0.25">
      <c r="A682" s="60"/>
      <c r="B682" s="203">
        <v>655</v>
      </c>
      <c r="C682" s="226"/>
      <c r="D682" s="205"/>
      <c r="E682" s="227"/>
      <c r="F682" s="235"/>
      <c r="G682" s="206"/>
      <c r="H682" s="207"/>
      <c r="I682" s="207"/>
      <c r="J682" s="207"/>
      <c r="K682" s="207"/>
      <c r="L682" s="207"/>
      <c r="M682" s="205"/>
      <c r="N682" s="206"/>
      <c r="O682" s="204"/>
      <c r="P682" s="204"/>
      <c r="Q682" s="204"/>
      <c r="R682" s="204"/>
      <c r="S682" s="204"/>
      <c r="T682" s="204"/>
      <c r="U682" s="59"/>
    </row>
    <row r="683" spans="1:21" ht="30" customHeight="1" x14ac:dyDescent="0.25">
      <c r="A683" s="60"/>
      <c r="B683" s="203">
        <v>656</v>
      </c>
      <c r="C683" s="226"/>
      <c r="D683" s="205"/>
      <c r="E683" s="227"/>
      <c r="F683" s="235"/>
      <c r="G683" s="206"/>
      <c r="H683" s="207"/>
      <c r="I683" s="207"/>
      <c r="J683" s="207"/>
      <c r="K683" s="207"/>
      <c r="L683" s="207"/>
      <c r="M683" s="205"/>
      <c r="N683" s="206"/>
      <c r="O683" s="204"/>
      <c r="P683" s="204"/>
      <c r="Q683" s="204"/>
      <c r="R683" s="204"/>
      <c r="S683" s="204"/>
      <c r="T683" s="204"/>
      <c r="U683" s="59"/>
    </row>
    <row r="684" spans="1:21" ht="30" customHeight="1" x14ac:dyDescent="0.25">
      <c r="A684" s="60"/>
      <c r="B684" s="203">
        <v>657</v>
      </c>
      <c r="C684" s="226"/>
      <c r="D684" s="205"/>
      <c r="E684" s="227"/>
      <c r="F684" s="235"/>
      <c r="G684" s="206"/>
      <c r="H684" s="207"/>
      <c r="I684" s="207"/>
      <c r="J684" s="207"/>
      <c r="K684" s="207"/>
      <c r="L684" s="207"/>
      <c r="M684" s="205"/>
      <c r="N684" s="206"/>
      <c r="O684" s="204"/>
      <c r="P684" s="204"/>
      <c r="Q684" s="204"/>
      <c r="R684" s="204"/>
      <c r="S684" s="204"/>
      <c r="T684" s="204"/>
      <c r="U684" s="59"/>
    </row>
    <row r="685" spans="1:21" ht="30" customHeight="1" x14ac:dyDescent="0.25">
      <c r="A685" s="60"/>
      <c r="B685" s="203">
        <v>658</v>
      </c>
      <c r="C685" s="226"/>
      <c r="D685" s="205"/>
      <c r="E685" s="227"/>
      <c r="F685" s="235"/>
      <c r="G685" s="206"/>
      <c r="H685" s="207"/>
      <c r="I685" s="207"/>
      <c r="J685" s="207"/>
      <c r="K685" s="207"/>
      <c r="L685" s="207"/>
      <c r="M685" s="205"/>
      <c r="N685" s="206"/>
      <c r="O685" s="204"/>
      <c r="P685" s="204"/>
      <c r="Q685" s="204"/>
      <c r="R685" s="204"/>
      <c r="S685" s="204"/>
      <c r="T685" s="204"/>
      <c r="U685" s="59"/>
    </row>
    <row r="686" spans="1:21" ht="30" customHeight="1" x14ac:dyDescent="0.25">
      <c r="A686" s="60"/>
      <c r="B686" s="203">
        <v>659</v>
      </c>
      <c r="C686" s="226"/>
      <c r="D686" s="205"/>
      <c r="E686" s="227"/>
      <c r="F686" s="235"/>
      <c r="G686" s="206"/>
      <c r="H686" s="207"/>
      <c r="I686" s="207"/>
      <c r="J686" s="207"/>
      <c r="K686" s="207"/>
      <c r="L686" s="207"/>
      <c r="M686" s="205"/>
      <c r="N686" s="206"/>
      <c r="O686" s="204"/>
      <c r="P686" s="204"/>
      <c r="Q686" s="204"/>
      <c r="R686" s="204"/>
      <c r="S686" s="204"/>
      <c r="T686" s="204"/>
      <c r="U686" s="59"/>
    </row>
    <row r="687" spans="1:21" ht="30" customHeight="1" x14ac:dyDescent="0.25">
      <c r="A687" s="60"/>
      <c r="B687" s="203">
        <v>660</v>
      </c>
      <c r="C687" s="226"/>
      <c r="D687" s="205"/>
      <c r="E687" s="227"/>
      <c r="F687" s="235"/>
      <c r="G687" s="206"/>
      <c r="H687" s="207"/>
      <c r="I687" s="207"/>
      <c r="J687" s="207"/>
      <c r="K687" s="207"/>
      <c r="L687" s="207"/>
      <c r="M687" s="205"/>
      <c r="N687" s="206"/>
      <c r="O687" s="204"/>
      <c r="P687" s="204"/>
      <c r="Q687" s="204"/>
      <c r="R687" s="204"/>
      <c r="S687" s="204"/>
      <c r="T687" s="204"/>
      <c r="U687" s="59"/>
    </row>
    <row r="688" spans="1:21" ht="30" customHeight="1" x14ac:dyDescent="0.25">
      <c r="A688" s="60"/>
      <c r="B688" s="203">
        <v>661</v>
      </c>
      <c r="C688" s="226"/>
      <c r="D688" s="205"/>
      <c r="E688" s="227"/>
      <c r="F688" s="235"/>
      <c r="G688" s="206"/>
      <c r="H688" s="207"/>
      <c r="I688" s="207"/>
      <c r="J688" s="207"/>
      <c r="K688" s="207"/>
      <c r="L688" s="207"/>
      <c r="M688" s="205"/>
      <c r="N688" s="206"/>
      <c r="O688" s="204"/>
      <c r="P688" s="204"/>
      <c r="Q688" s="204"/>
      <c r="R688" s="204"/>
      <c r="S688" s="204"/>
      <c r="T688" s="204"/>
      <c r="U688" s="59"/>
    </row>
    <row r="689" spans="1:21" ht="30" customHeight="1" x14ac:dyDescent="0.25">
      <c r="A689" s="60"/>
      <c r="B689" s="203">
        <v>662</v>
      </c>
      <c r="C689" s="226"/>
      <c r="D689" s="205"/>
      <c r="E689" s="227"/>
      <c r="F689" s="235"/>
      <c r="G689" s="206"/>
      <c r="H689" s="207"/>
      <c r="I689" s="207"/>
      <c r="J689" s="207"/>
      <c r="K689" s="207"/>
      <c r="L689" s="207"/>
      <c r="M689" s="205"/>
      <c r="N689" s="206"/>
      <c r="O689" s="204"/>
      <c r="P689" s="204"/>
      <c r="Q689" s="204"/>
      <c r="R689" s="204"/>
      <c r="S689" s="204"/>
      <c r="T689" s="204"/>
      <c r="U689" s="59"/>
    </row>
    <row r="690" spans="1:21" ht="30" customHeight="1" x14ac:dyDescent="0.25">
      <c r="A690" s="60"/>
      <c r="B690" s="203">
        <v>663</v>
      </c>
      <c r="C690" s="226"/>
      <c r="D690" s="205"/>
      <c r="E690" s="227"/>
      <c r="F690" s="235"/>
      <c r="G690" s="206"/>
      <c r="H690" s="207"/>
      <c r="I690" s="207"/>
      <c r="J690" s="207"/>
      <c r="K690" s="207"/>
      <c r="L690" s="207"/>
      <c r="M690" s="205"/>
      <c r="N690" s="206"/>
      <c r="O690" s="204"/>
      <c r="P690" s="204"/>
      <c r="Q690" s="204"/>
      <c r="R690" s="204"/>
      <c r="S690" s="204"/>
      <c r="T690" s="204"/>
      <c r="U690" s="59"/>
    </row>
    <row r="691" spans="1:21" ht="30" customHeight="1" x14ac:dyDescent="0.25">
      <c r="A691" s="60"/>
      <c r="B691" s="203">
        <v>664</v>
      </c>
      <c r="C691" s="226"/>
      <c r="D691" s="205"/>
      <c r="E691" s="227"/>
      <c r="F691" s="235"/>
      <c r="G691" s="206"/>
      <c r="H691" s="207"/>
      <c r="I691" s="207"/>
      <c r="J691" s="207"/>
      <c r="K691" s="207"/>
      <c r="L691" s="207"/>
      <c r="M691" s="205"/>
      <c r="N691" s="206"/>
      <c r="O691" s="204"/>
      <c r="P691" s="204"/>
      <c r="Q691" s="204"/>
      <c r="R691" s="204"/>
      <c r="S691" s="204"/>
      <c r="T691" s="204"/>
      <c r="U691" s="59"/>
    </row>
    <row r="692" spans="1:21" ht="30" customHeight="1" x14ac:dyDescent="0.25">
      <c r="A692" s="60"/>
      <c r="B692" s="203">
        <v>665</v>
      </c>
      <c r="C692" s="226"/>
      <c r="D692" s="205"/>
      <c r="E692" s="227"/>
      <c r="F692" s="235"/>
      <c r="G692" s="206"/>
      <c r="H692" s="207"/>
      <c r="I692" s="207"/>
      <c r="J692" s="207"/>
      <c r="K692" s="207"/>
      <c r="L692" s="207"/>
      <c r="M692" s="205"/>
      <c r="N692" s="206"/>
      <c r="O692" s="204"/>
      <c r="P692" s="204"/>
      <c r="Q692" s="204"/>
      <c r="R692" s="204"/>
      <c r="S692" s="204"/>
      <c r="T692" s="204"/>
      <c r="U692" s="59"/>
    </row>
    <row r="693" spans="1:21" ht="30" customHeight="1" x14ac:dyDescent="0.25">
      <c r="A693" s="60"/>
      <c r="B693" s="203">
        <v>666</v>
      </c>
      <c r="C693" s="226"/>
      <c r="D693" s="205"/>
      <c r="E693" s="227"/>
      <c r="F693" s="235"/>
      <c r="G693" s="206"/>
      <c r="H693" s="207"/>
      <c r="I693" s="207"/>
      <c r="J693" s="207"/>
      <c r="K693" s="207"/>
      <c r="L693" s="207"/>
      <c r="M693" s="205"/>
      <c r="N693" s="206"/>
      <c r="O693" s="204"/>
      <c r="P693" s="204"/>
      <c r="Q693" s="204"/>
      <c r="R693" s="204"/>
      <c r="S693" s="204"/>
      <c r="T693" s="204"/>
      <c r="U693" s="59"/>
    </row>
    <row r="694" spans="1:21" ht="30" customHeight="1" x14ac:dyDescent="0.25">
      <c r="A694" s="60"/>
      <c r="B694" s="203">
        <v>667</v>
      </c>
      <c r="C694" s="226"/>
      <c r="D694" s="205"/>
      <c r="E694" s="227"/>
      <c r="F694" s="235"/>
      <c r="G694" s="206"/>
      <c r="H694" s="207"/>
      <c r="I694" s="207"/>
      <c r="J694" s="207"/>
      <c r="K694" s="207"/>
      <c r="L694" s="207"/>
      <c r="M694" s="205"/>
      <c r="N694" s="206"/>
      <c r="O694" s="204"/>
      <c r="P694" s="204"/>
      <c r="Q694" s="204"/>
      <c r="R694" s="204"/>
      <c r="S694" s="204"/>
      <c r="T694" s="204"/>
      <c r="U694" s="59"/>
    </row>
    <row r="695" spans="1:21" ht="30" customHeight="1" x14ac:dyDescent="0.25">
      <c r="A695" s="60"/>
      <c r="B695" s="203">
        <v>668</v>
      </c>
      <c r="C695" s="226"/>
      <c r="D695" s="205"/>
      <c r="E695" s="227"/>
      <c r="F695" s="235"/>
      <c r="G695" s="206"/>
      <c r="H695" s="207"/>
      <c r="I695" s="207"/>
      <c r="J695" s="207"/>
      <c r="K695" s="207"/>
      <c r="L695" s="207"/>
      <c r="M695" s="205"/>
      <c r="N695" s="206"/>
      <c r="O695" s="204"/>
      <c r="P695" s="204"/>
      <c r="Q695" s="204"/>
      <c r="R695" s="204"/>
      <c r="S695" s="204"/>
      <c r="T695" s="204"/>
      <c r="U695" s="59"/>
    </row>
    <row r="696" spans="1:21" ht="30" customHeight="1" x14ac:dyDescent="0.25">
      <c r="A696" s="60"/>
      <c r="B696" s="203">
        <v>669</v>
      </c>
      <c r="C696" s="226"/>
      <c r="D696" s="205"/>
      <c r="E696" s="227"/>
      <c r="F696" s="235"/>
      <c r="G696" s="206"/>
      <c r="H696" s="207"/>
      <c r="I696" s="207"/>
      <c r="J696" s="207"/>
      <c r="K696" s="207"/>
      <c r="L696" s="207"/>
      <c r="M696" s="205"/>
      <c r="N696" s="206"/>
      <c r="O696" s="204"/>
      <c r="P696" s="204"/>
      <c r="Q696" s="204"/>
      <c r="R696" s="204"/>
      <c r="S696" s="204"/>
      <c r="T696" s="204"/>
      <c r="U696" s="59"/>
    </row>
    <row r="697" spans="1:21" ht="30" customHeight="1" x14ac:dyDescent="0.25">
      <c r="A697" s="60"/>
      <c r="B697" s="203">
        <v>670</v>
      </c>
      <c r="C697" s="226"/>
      <c r="D697" s="205"/>
      <c r="E697" s="227"/>
      <c r="F697" s="235"/>
      <c r="G697" s="206"/>
      <c r="H697" s="207"/>
      <c r="I697" s="207"/>
      <c r="J697" s="207"/>
      <c r="K697" s="207"/>
      <c r="L697" s="207"/>
      <c r="M697" s="205"/>
      <c r="N697" s="206"/>
      <c r="O697" s="204"/>
      <c r="P697" s="204"/>
      <c r="Q697" s="204"/>
      <c r="R697" s="204"/>
      <c r="S697" s="204"/>
      <c r="T697" s="204"/>
      <c r="U697" s="59"/>
    </row>
    <row r="698" spans="1:21" ht="30" customHeight="1" x14ac:dyDescent="0.25">
      <c r="A698" s="60"/>
      <c r="B698" s="203">
        <v>671</v>
      </c>
      <c r="C698" s="226"/>
      <c r="D698" s="205"/>
      <c r="E698" s="227"/>
      <c r="F698" s="235"/>
      <c r="G698" s="206"/>
      <c r="H698" s="207"/>
      <c r="I698" s="207"/>
      <c r="J698" s="207"/>
      <c r="K698" s="207"/>
      <c r="L698" s="207"/>
      <c r="M698" s="205"/>
      <c r="N698" s="206"/>
      <c r="O698" s="204"/>
      <c r="P698" s="204"/>
      <c r="Q698" s="204"/>
      <c r="R698" s="204"/>
      <c r="S698" s="204"/>
      <c r="T698" s="204"/>
      <c r="U698" s="59"/>
    </row>
    <row r="699" spans="1:21" ht="30" customHeight="1" x14ac:dyDescent="0.25">
      <c r="A699" s="60"/>
      <c r="B699" s="203">
        <v>672</v>
      </c>
      <c r="C699" s="226"/>
      <c r="D699" s="205"/>
      <c r="E699" s="227"/>
      <c r="F699" s="235"/>
      <c r="G699" s="206"/>
      <c r="H699" s="207"/>
      <c r="I699" s="207"/>
      <c r="J699" s="207"/>
      <c r="K699" s="207"/>
      <c r="L699" s="207"/>
      <c r="M699" s="205"/>
      <c r="N699" s="206"/>
      <c r="O699" s="204"/>
      <c r="P699" s="204"/>
      <c r="Q699" s="204"/>
      <c r="R699" s="204"/>
      <c r="S699" s="204"/>
      <c r="T699" s="204"/>
      <c r="U699" s="59"/>
    </row>
    <row r="700" spans="1:21" ht="30" customHeight="1" x14ac:dyDescent="0.25">
      <c r="A700" s="60"/>
      <c r="B700" s="203">
        <v>673</v>
      </c>
      <c r="C700" s="226"/>
      <c r="D700" s="205"/>
      <c r="E700" s="227"/>
      <c r="F700" s="235"/>
      <c r="G700" s="206"/>
      <c r="H700" s="207"/>
      <c r="I700" s="207"/>
      <c r="J700" s="207"/>
      <c r="K700" s="207"/>
      <c r="L700" s="207"/>
      <c r="M700" s="205"/>
      <c r="N700" s="206"/>
      <c r="O700" s="204"/>
      <c r="P700" s="204"/>
      <c r="Q700" s="204"/>
      <c r="R700" s="204"/>
      <c r="S700" s="204"/>
      <c r="T700" s="204"/>
      <c r="U700" s="59"/>
    </row>
    <row r="701" spans="1:21" ht="30" customHeight="1" x14ac:dyDescent="0.25">
      <c r="A701" s="60"/>
      <c r="B701" s="203">
        <v>674</v>
      </c>
      <c r="C701" s="226"/>
      <c r="D701" s="205"/>
      <c r="E701" s="227"/>
      <c r="F701" s="235"/>
      <c r="G701" s="206"/>
      <c r="H701" s="207"/>
      <c r="I701" s="207"/>
      <c r="J701" s="207"/>
      <c r="K701" s="207"/>
      <c r="L701" s="207"/>
      <c r="M701" s="205"/>
      <c r="N701" s="206"/>
      <c r="O701" s="204"/>
      <c r="P701" s="204"/>
      <c r="Q701" s="204"/>
      <c r="R701" s="204"/>
      <c r="S701" s="204"/>
      <c r="T701" s="204"/>
      <c r="U701" s="59"/>
    </row>
    <row r="702" spans="1:21" ht="30" customHeight="1" x14ac:dyDescent="0.25">
      <c r="A702" s="60"/>
      <c r="B702" s="203">
        <v>675</v>
      </c>
      <c r="C702" s="226"/>
      <c r="D702" s="205"/>
      <c r="E702" s="227"/>
      <c r="F702" s="235"/>
      <c r="G702" s="206"/>
      <c r="H702" s="207"/>
      <c r="I702" s="207"/>
      <c r="J702" s="207"/>
      <c r="K702" s="207"/>
      <c r="L702" s="207"/>
      <c r="M702" s="205"/>
      <c r="N702" s="206"/>
      <c r="O702" s="204"/>
      <c r="P702" s="204"/>
      <c r="Q702" s="204"/>
      <c r="R702" s="204"/>
      <c r="S702" s="204"/>
      <c r="T702" s="204"/>
      <c r="U702" s="59"/>
    </row>
    <row r="703" spans="1:21" ht="30" customHeight="1" x14ac:dyDescent="0.25">
      <c r="A703" s="60"/>
      <c r="B703" s="203">
        <v>676</v>
      </c>
      <c r="C703" s="226"/>
      <c r="D703" s="205"/>
      <c r="E703" s="227"/>
      <c r="F703" s="235"/>
      <c r="G703" s="206"/>
      <c r="H703" s="207"/>
      <c r="I703" s="207"/>
      <c r="J703" s="207"/>
      <c r="K703" s="207"/>
      <c r="L703" s="207"/>
      <c r="M703" s="205"/>
      <c r="N703" s="206"/>
      <c r="O703" s="204"/>
      <c r="P703" s="204"/>
      <c r="Q703" s="204"/>
      <c r="R703" s="204"/>
      <c r="S703" s="204"/>
      <c r="T703" s="204"/>
      <c r="U703" s="59"/>
    </row>
    <row r="704" spans="1:21" ht="30" customHeight="1" x14ac:dyDescent="0.25">
      <c r="A704" s="60"/>
      <c r="B704" s="203">
        <v>677</v>
      </c>
      <c r="C704" s="226"/>
      <c r="D704" s="205"/>
      <c r="E704" s="227"/>
      <c r="F704" s="235"/>
      <c r="G704" s="206"/>
      <c r="H704" s="207"/>
      <c r="I704" s="207"/>
      <c r="J704" s="207"/>
      <c r="K704" s="207"/>
      <c r="L704" s="207"/>
      <c r="M704" s="205"/>
      <c r="N704" s="206"/>
      <c r="O704" s="204"/>
      <c r="P704" s="204"/>
      <c r="Q704" s="204"/>
      <c r="R704" s="204"/>
      <c r="S704" s="204"/>
      <c r="T704" s="204"/>
      <c r="U704" s="59"/>
    </row>
    <row r="705" spans="1:21" ht="30" customHeight="1" x14ac:dyDescent="0.25">
      <c r="A705" s="60"/>
      <c r="B705" s="203">
        <v>678</v>
      </c>
      <c r="C705" s="226"/>
      <c r="D705" s="205"/>
      <c r="E705" s="227"/>
      <c r="F705" s="235"/>
      <c r="G705" s="206"/>
      <c r="H705" s="207"/>
      <c r="I705" s="207"/>
      <c r="J705" s="207"/>
      <c r="K705" s="207"/>
      <c r="L705" s="207"/>
      <c r="M705" s="205"/>
      <c r="N705" s="206"/>
      <c r="O705" s="204"/>
      <c r="P705" s="204"/>
      <c r="Q705" s="204"/>
      <c r="R705" s="204"/>
      <c r="S705" s="204"/>
      <c r="T705" s="204"/>
      <c r="U705" s="59"/>
    </row>
    <row r="706" spans="1:21" ht="30" customHeight="1" x14ac:dyDescent="0.25">
      <c r="A706" s="60"/>
      <c r="B706" s="203">
        <v>679</v>
      </c>
      <c r="C706" s="226"/>
      <c r="D706" s="205"/>
      <c r="E706" s="227"/>
      <c r="F706" s="235"/>
      <c r="G706" s="206"/>
      <c r="H706" s="207"/>
      <c r="I706" s="207"/>
      <c r="J706" s="207"/>
      <c r="K706" s="207"/>
      <c r="L706" s="207"/>
      <c r="M706" s="205"/>
      <c r="N706" s="206"/>
      <c r="O706" s="204"/>
      <c r="P706" s="204"/>
      <c r="Q706" s="204"/>
      <c r="R706" s="204"/>
      <c r="S706" s="204"/>
      <c r="T706" s="204"/>
      <c r="U706" s="59"/>
    </row>
    <row r="707" spans="1:21" ht="30" customHeight="1" x14ac:dyDescent="0.25">
      <c r="A707" s="60"/>
      <c r="B707" s="203">
        <v>680</v>
      </c>
      <c r="C707" s="226"/>
      <c r="D707" s="205"/>
      <c r="E707" s="227"/>
      <c r="F707" s="235"/>
      <c r="G707" s="206"/>
      <c r="H707" s="207"/>
      <c r="I707" s="207"/>
      <c r="J707" s="207"/>
      <c r="K707" s="207"/>
      <c r="L707" s="207"/>
      <c r="M707" s="205"/>
      <c r="N707" s="206"/>
      <c r="O707" s="204"/>
      <c r="P707" s="204"/>
      <c r="Q707" s="204"/>
      <c r="R707" s="204"/>
      <c r="S707" s="204"/>
      <c r="T707" s="204"/>
      <c r="U707" s="59"/>
    </row>
    <row r="708" spans="1:21" ht="30" customHeight="1" x14ac:dyDescent="0.25">
      <c r="A708" s="60"/>
      <c r="B708" s="203">
        <v>681</v>
      </c>
      <c r="C708" s="226"/>
      <c r="D708" s="205"/>
      <c r="E708" s="227"/>
      <c r="F708" s="235"/>
      <c r="G708" s="206"/>
      <c r="H708" s="207"/>
      <c r="I708" s="207"/>
      <c r="J708" s="207"/>
      <c r="K708" s="207"/>
      <c r="L708" s="207"/>
      <c r="M708" s="205"/>
      <c r="N708" s="206"/>
      <c r="O708" s="204"/>
      <c r="P708" s="204"/>
      <c r="Q708" s="204"/>
      <c r="R708" s="204"/>
      <c r="S708" s="204"/>
      <c r="T708" s="204"/>
      <c r="U708" s="59"/>
    </row>
    <row r="709" spans="1:21" ht="30" customHeight="1" x14ac:dyDescent="0.25">
      <c r="A709" s="60"/>
      <c r="B709" s="203">
        <v>682</v>
      </c>
      <c r="C709" s="226"/>
      <c r="D709" s="205"/>
      <c r="E709" s="227"/>
      <c r="F709" s="235"/>
      <c r="G709" s="206"/>
      <c r="H709" s="207"/>
      <c r="I709" s="207"/>
      <c r="J709" s="207"/>
      <c r="K709" s="207"/>
      <c r="L709" s="207"/>
      <c r="M709" s="205"/>
      <c r="N709" s="206"/>
      <c r="O709" s="204"/>
      <c r="P709" s="204"/>
      <c r="Q709" s="204"/>
      <c r="R709" s="204"/>
      <c r="S709" s="204"/>
      <c r="T709" s="204"/>
      <c r="U709" s="59"/>
    </row>
    <row r="710" spans="1:21" ht="30" customHeight="1" x14ac:dyDescent="0.25">
      <c r="A710" s="60"/>
      <c r="B710" s="203">
        <v>683</v>
      </c>
      <c r="C710" s="226"/>
      <c r="D710" s="205"/>
      <c r="E710" s="227"/>
      <c r="F710" s="235"/>
      <c r="G710" s="206"/>
      <c r="H710" s="207"/>
      <c r="I710" s="207"/>
      <c r="J710" s="207"/>
      <c r="K710" s="207"/>
      <c r="L710" s="207"/>
      <c r="M710" s="205"/>
      <c r="N710" s="206"/>
      <c r="O710" s="204"/>
      <c r="P710" s="204"/>
      <c r="Q710" s="204"/>
      <c r="R710" s="204"/>
      <c r="S710" s="204"/>
      <c r="T710" s="204"/>
      <c r="U710" s="59"/>
    </row>
    <row r="711" spans="1:21" ht="30" customHeight="1" x14ac:dyDescent="0.25">
      <c r="A711" s="60"/>
      <c r="B711" s="203">
        <v>684</v>
      </c>
      <c r="C711" s="226"/>
      <c r="D711" s="205"/>
      <c r="E711" s="227"/>
      <c r="F711" s="235"/>
      <c r="G711" s="206"/>
      <c r="H711" s="207"/>
      <c r="I711" s="207"/>
      <c r="J711" s="207"/>
      <c r="K711" s="207"/>
      <c r="L711" s="207"/>
      <c r="M711" s="205"/>
      <c r="N711" s="206"/>
      <c r="O711" s="204"/>
      <c r="P711" s="204"/>
      <c r="Q711" s="204"/>
      <c r="R711" s="204"/>
      <c r="S711" s="204"/>
      <c r="T711" s="204"/>
      <c r="U711" s="59"/>
    </row>
    <row r="712" spans="1:21" ht="30" customHeight="1" x14ac:dyDescent="0.25">
      <c r="A712" s="60"/>
      <c r="B712" s="203">
        <v>685</v>
      </c>
      <c r="C712" s="226"/>
      <c r="D712" s="205"/>
      <c r="E712" s="227"/>
      <c r="F712" s="235"/>
      <c r="G712" s="206"/>
      <c r="H712" s="207"/>
      <c r="I712" s="207"/>
      <c r="J712" s="207"/>
      <c r="K712" s="207"/>
      <c r="L712" s="207"/>
      <c r="M712" s="205"/>
      <c r="N712" s="206"/>
      <c r="O712" s="204"/>
      <c r="P712" s="204"/>
      <c r="Q712" s="204"/>
      <c r="R712" s="204"/>
      <c r="S712" s="204"/>
      <c r="T712" s="204"/>
      <c r="U712" s="59"/>
    </row>
    <row r="713" spans="1:21" ht="30" customHeight="1" x14ac:dyDescent="0.25">
      <c r="A713" s="60"/>
      <c r="B713" s="203">
        <v>686</v>
      </c>
      <c r="C713" s="226"/>
      <c r="D713" s="205"/>
      <c r="E713" s="227"/>
      <c r="F713" s="235"/>
      <c r="G713" s="206"/>
      <c r="H713" s="207"/>
      <c r="I713" s="207"/>
      <c r="J713" s="207"/>
      <c r="K713" s="207"/>
      <c r="L713" s="207"/>
      <c r="M713" s="205"/>
      <c r="N713" s="206"/>
      <c r="O713" s="204"/>
      <c r="P713" s="204"/>
      <c r="Q713" s="204"/>
      <c r="R713" s="204"/>
      <c r="S713" s="204"/>
      <c r="T713" s="204"/>
      <c r="U713" s="59"/>
    </row>
    <row r="714" spans="1:21" ht="30" customHeight="1" x14ac:dyDescent="0.25">
      <c r="A714" s="60"/>
      <c r="B714" s="203">
        <v>687</v>
      </c>
      <c r="C714" s="226"/>
      <c r="D714" s="205"/>
      <c r="E714" s="227"/>
      <c r="F714" s="235"/>
      <c r="G714" s="206"/>
      <c r="H714" s="207"/>
      <c r="I714" s="207"/>
      <c r="J714" s="207"/>
      <c r="K714" s="207"/>
      <c r="L714" s="207"/>
      <c r="M714" s="205"/>
      <c r="N714" s="206"/>
      <c r="O714" s="204"/>
      <c r="P714" s="204"/>
      <c r="Q714" s="204"/>
      <c r="R714" s="204"/>
      <c r="S714" s="204"/>
      <c r="T714" s="204"/>
      <c r="U714" s="59"/>
    </row>
    <row r="715" spans="1:21" ht="30" customHeight="1" x14ac:dyDescent="0.25">
      <c r="A715" s="60"/>
      <c r="B715" s="203">
        <v>688</v>
      </c>
      <c r="C715" s="226"/>
      <c r="D715" s="205"/>
      <c r="E715" s="227"/>
      <c r="F715" s="235"/>
      <c r="G715" s="206"/>
      <c r="H715" s="207"/>
      <c r="I715" s="207"/>
      <c r="J715" s="207"/>
      <c r="K715" s="207"/>
      <c r="L715" s="207"/>
      <c r="M715" s="205"/>
      <c r="N715" s="206"/>
      <c r="O715" s="204"/>
      <c r="P715" s="204"/>
      <c r="Q715" s="204"/>
      <c r="R715" s="204"/>
      <c r="S715" s="204"/>
      <c r="T715" s="204"/>
      <c r="U715" s="59"/>
    </row>
    <row r="716" spans="1:21" ht="30" customHeight="1" x14ac:dyDescent="0.25">
      <c r="A716" s="60"/>
      <c r="B716" s="203">
        <v>689</v>
      </c>
      <c r="C716" s="226"/>
      <c r="D716" s="205"/>
      <c r="E716" s="227"/>
      <c r="F716" s="235"/>
      <c r="G716" s="206"/>
      <c r="H716" s="207"/>
      <c r="I716" s="207"/>
      <c r="J716" s="207"/>
      <c r="K716" s="207"/>
      <c r="L716" s="207"/>
      <c r="M716" s="205"/>
      <c r="N716" s="206"/>
      <c r="O716" s="204"/>
      <c r="P716" s="204"/>
      <c r="Q716" s="204"/>
      <c r="R716" s="204"/>
      <c r="S716" s="204"/>
      <c r="T716" s="204"/>
      <c r="U716" s="59"/>
    </row>
    <row r="717" spans="1:21" ht="30" customHeight="1" x14ac:dyDescent="0.25">
      <c r="A717" s="60"/>
      <c r="B717" s="203">
        <v>690</v>
      </c>
      <c r="C717" s="226"/>
      <c r="D717" s="205"/>
      <c r="E717" s="227"/>
      <c r="F717" s="235"/>
      <c r="G717" s="206"/>
      <c r="H717" s="207"/>
      <c r="I717" s="207"/>
      <c r="J717" s="207"/>
      <c r="K717" s="207"/>
      <c r="L717" s="207"/>
      <c r="M717" s="205"/>
      <c r="N717" s="206"/>
      <c r="O717" s="204"/>
      <c r="P717" s="204"/>
      <c r="Q717" s="204"/>
      <c r="R717" s="204"/>
      <c r="S717" s="204"/>
      <c r="T717" s="204"/>
      <c r="U717" s="59"/>
    </row>
    <row r="718" spans="1:21" ht="30" customHeight="1" x14ac:dyDescent="0.25">
      <c r="A718" s="60"/>
      <c r="B718" s="203">
        <v>691</v>
      </c>
      <c r="C718" s="226"/>
      <c r="D718" s="205"/>
      <c r="E718" s="227"/>
      <c r="F718" s="235"/>
      <c r="G718" s="206"/>
      <c r="H718" s="207"/>
      <c r="I718" s="207"/>
      <c r="J718" s="207"/>
      <c r="K718" s="207"/>
      <c r="L718" s="207"/>
      <c r="M718" s="205"/>
      <c r="N718" s="206"/>
      <c r="O718" s="204"/>
      <c r="P718" s="204"/>
      <c r="Q718" s="204"/>
      <c r="R718" s="204"/>
      <c r="S718" s="204"/>
      <c r="T718" s="204"/>
      <c r="U718" s="59"/>
    </row>
    <row r="719" spans="1:21" ht="30" customHeight="1" x14ac:dyDescent="0.25">
      <c r="A719" s="60"/>
      <c r="B719" s="203">
        <v>692</v>
      </c>
      <c r="C719" s="226"/>
      <c r="D719" s="205"/>
      <c r="E719" s="227"/>
      <c r="F719" s="235"/>
      <c r="G719" s="206"/>
      <c r="H719" s="207"/>
      <c r="I719" s="207"/>
      <c r="J719" s="207"/>
      <c r="K719" s="207"/>
      <c r="L719" s="207"/>
      <c r="M719" s="205"/>
      <c r="N719" s="206"/>
      <c r="O719" s="204"/>
      <c r="P719" s="204"/>
      <c r="Q719" s="204"/>
      <c r="R719" s="204"/>
      <c r="S719" s="204"/>
      <c r="T719" s="204"/>
      <c r="U719" s="59"/>
    </row>
    <row r="720" spans="1:21" ht="30" customHeight="1" x14ac:dyDescent="0.25">
      <c r="A720" s="60"/>
      <c r="B720" s="203">
        <v>693</v>
      </c>
      <c r="C720" s="226"/>
      <c r="D720" s="205"/>
      <c r="E720" s="227"/>
      <c r="F720" s="235"/>
      <c r="G720" s="206"/>
      <c r="H720" s="207"/>
      <c r="I720" s="207"/>
      <c r="J720" s="207"/>
      <c r="K720" s="207"/>
      <c r="L720" s="207"/>
      <c r="M720" s="205"/>
      <c r="N720" s="206"/>
      <c r="O720" s="204"/>
      <c r="P720" s="204"/>
      <c r="Q720" s="204"/>
      <c r="R720" s="204"/>
      <c r="S720" s="204"/>
      <c r="T720" s="204"/>
      <c r="U720" s="59"/>
    </row>
    <row r="721" spans="1:21" ht="30" customHeight="1" x14ac:dyDescent="0.25">
      <c r="A721" s="60"/>
      <c r="B721" s="203">
        <v>694</v>
      </c>
      <c r="C721" s="226"/>
      <c r="D721" s="205"/>
      <c r="E721" s="227"/>
      <c r="F721" s="235"/>
      <c r="G721" s="206"/>
      <c r="H721" s="207"/>
      <c r="I721" s="207"/>
      <c r="J721" s="207"/>
      <c r="K721" s="207"/>
      <c r="L721" s="207"/>
      <c r="M721" s="205"/>
      <c r="N721" s="206"/>
      <c r="O721" s="204"/>
      <c r="P721" s="204"/>
      <c r="Q721" s="204"/>
      <c r="R721" s="204"/>
      <c r="S721" s="204"/>
      <c r="T721" s="204"/>
      <c r="U721" s="59"/>
    </row>
    <row r="722" spans="1:21" ht="30" customHeight="1" x14ac:dyDescent="0.25">
      <c r="A722" s="60"/>
      <c r="B722" s="203">
        <v>695</v>
      </c>
      <c r="C722" s="226"/>
      <c r="D722" s="205"/>
      <c r="E722" s="227"/>
      <c r="F722" s="235"/>
      <c r="G722" s="206"/>
      <c r="H722" s="207"/>
      <c r="I722" s="207"/>
      <c r="J722" s="207"/>
      <c r="K722" s="207"/>
      <c r="L722" s="207"/>
      <c r="M722" s="205"/>
      <c r="N722" s="206"/>
      <c r="O722" s="204"/>
      <c r="P722" s="204"/>
      <c r="Q722" s="204"/>
      <c r="R722" s="204"/>
      <c r="S722" s="204"/>
      <c r="T722" s="204"/>
      <c r="U722" s="59"/>
    </row>
    <row r="723" spans="1:21" ht="30" customHeight="1" x14ac:dyDescent="0.25">
      <c r="A723" s="60"/>
      <c r="B723" s="203">
        <v>696</v>
      </c>
      <c r="C723" s="226"/>
      <c r="D723" s="205"/>
      <c r="E723" s="227"/>
      <c r="F723" s="235"/>
      <c r="G723" s="206"/>
      <c r="H723" s="207"/>
      <c r="I723" s="207"/>
      <c r="J723" s="207"/>
      <c r="K723" s="207"/>
      <c r="L723" s="207"/>
      <c r="M723" s="205"/>
      <c r="N723" s="206"/>
      <c r="O723" s="204"/>
      <c r="P723" s="204"/>
      <c r="Q723" s="204"/>
      <c r="R723" s="204"/>
      <c r="S723" s="204"/>
      <c r="T723" s="204"/>
      <c r="U723" s="59"/>
    </row>
    <row r="724" spans="1:21" ht="30" customHeight="1" x14ac:dyDescent="0.25">
      <c r="A724" s="60"/>
      <c r="B724" s="203">
        <v>697</v>
      </c>
      <c r="C724" s="226"/>
      <c r="D724" s="205"/>
      <c r="E724" s="227"/>
      <c r="F724" s="235"/>
      <c r="G724" s="206"/>
      <c r="H724" s="207"/>
      <c r="I724" s="207"/>
      <c r="J724" s="207"/>
      <c r="K724" s="207"/>
      <c r="L724" s="207"/>
      <c r="M724" s="205"/>
      <c r="N724" s="206"/>
      <c r="O724" s="204"/>
      <c r="P724" s="204"/>
      <c r="Q724" s="204"/>
      <c r="R724" s="204"/>
      <c r="S724" s="204"/>
      <c r="T724" s="204"/>
      <c r="U724" s="59"/>
    </row>
    <row r="725" spans="1:21" ht="30" customHeight="1" x14ac:dyDescent="0.25">
      <c r="A725" s="60"/>
      <c r="B725" s="203">
        <v>698</v>
      </c>
      <c r="C725" s="226"/>
      <c r="D725" s="205"/>
      <c r="E725" s="227"/>
      <c r="F725" s="235"/>
      <c r="G725" s="206"/>
      <c r="H725" s="207"/>
      <c r="I725" s="207"/>
      <c r="J725" s="207"/>
      <c r="K725" s="207"/>
      <c r="L725" s="207"/>
      <c r="M725" s="205"/>
      <c r="N725" s="206"/>
      <c r="O725" s="204"/>
      <c r="P725" s="204"/>
      <c r="Q725" s="204"/>
      <c r="R725" s="204"/>
      <c r="S725" s="204"/>
      <c r="T725" s="204"/>
      <c r="U725" s="59"/>
    </row>
    <row r="726" spans="1:21" ht="30" customHeight="1" x14ac:dyDescent="0.25">
      <c r="A726" s="60"/>
      <c r="B726" s="203">
        <v>699</v>
      </c>
      <c r="C726" s="226"/>
      <c r="D726" s="205"/>
      <c r="E726" s="227"/>
      <c r="F726" s="235"/>
      <c r="G726" s="206"/>
      <c r="H726" s="207"/>
      <c r="I726" s="207"/>
      <c r="J726" s="207"/>
      <c r="K726" s="207"/>
      <c r="L726" s="207"/>
      <c r="M726" s="205"/>
      <c r="N726" s="206"/>
      <c r="O726" s="204"/>
      <c r="P726" s="204"/>
      <c r="Q726" s="204"/>
      <c r="R726" s="204"/>
      <c r="S726" s="204"/>
      <c r="T726" s="204"/>
      <c r="U726" s="59"/>
    </row>
    <row r="727" spans="1:21" ht="30" customHeight="1" x14ac:dyDescent="0.25">
      <c r="A727" s="60"/>
      <c r="B727" s="203">
        <v>700</v>
      </c>
      <c r="C727" s="226"/>
      <c r="D727" s="205"/>
      <c r="E727" s="227"/>
      <c r="F727" s="235"/>
      <c r="G727" s="206"/>
      <c r="H727" s="207"/>
      <c r="I727" s="207"/>
      <c r="J727" s="207"/>
      <c r="K727" s="207"/>
      <c r="L727" s="207"/>
      <c r="M727" s="205"/>
      <c r="N727" s="206"/>
      <c r="O727" s="204"/>
      <c r="P727" s="204"/>
      <c r="Q727" s="204"/>
      <c r="R727" s="204"/>
      <c r="S727" s="204"/>
      <c r="T727" s="204"/>
      <c r="U727" s="59"/>
    </row>
    <row r="728" spans="1:21" ht="30" customHeight="1" x14ac:dyDescent="0.25">
      <c r="A728" s="60"/>
      <c r="B728" s="203">
        <v>701</v>
      </c>
      <c r="C728" s="226"/>
      <c r="D728" s="205"/>
      <c r="E728" s="227"/>
      <c r="F728" s="235"/>
      <c r="G728" s="206"/>
      <c r="H728" s="207"/>
      <c r="I728" s="207"/>
      <c r="J728" s="207"/>
      <c r="K728" s="207"/>
      <c r="L728" s="207"/>
      <c r="M728" s="205"/>
      <c r="N728" s="206"/>
      <c r="O728" s="204"/>
      <c r="P728" s="204"/>
      <c r="Q728" s="204"/>
      <c r="R728" s="204"/>
      <c r="S728" s="204"/>
      <c r="T728" s="204"/>
      <c r="U728" s="59"/>
    </row>
    <row r="729" spans="1:21" ht="30" customHeight="1" x14ac:dyDescent="0.25">
      <c r="A729" s="60"/>
      <c r="B729" s="203">
        <v>702</v>
      </c>
      <c r="C729" s="226"/>
      <c r="D729" s="205"/>
      <c r="E729" s="227"/>
      <c r="F729" s="235"/>
      <c r="G729" s="206"/>
      <c r="H729" s="207"/>
      <c r="I729" s="207"/>
      <c r="J729" s="207"/>
      <c r="K729" s="207"/>
      <c r="L729" s="207"/>
      <c r="M729" s="205"/>
      <c r="N729" s="206"/>
      <c r="O729" s="204"/>
      <c r="P729" s="204"/>
      <c r="Q729" s="204"/>
      <c r="R729" s="204"/>
      <c r="S729" s="204"/>
      <c r="T729" s="204"/>
      <c r="U729" s="59"/>
    </row>
    <row r="730" spans="1:21" ht="30" customHeight="1" x14ac:dyDescent="0.25">
      <c r="A730" s="60"/>
      <c r="B730" s="203">
        <v>703</v>
      </c>
      <c r="C730" s="226"/>
      <c r="D730" s="205"/>
      <c r="E730" s="227"/>
      <c r="F730" s="235"/>
      <c r="G730" s="206"/>
      <c r="H730" s="207"/>
      <c r="I730" s="207"/>
      <c r="J730" s="207"/>
      <c r="K730" s="207"/>
      <c r="L730" s="207"/>
      <c r="M730" s="205"/>
      <c r="N730" s="206"/>
      <c r="O730" s="204"/>
      <c r="P730" s="204"/>
      <c r="Q730" s="204"/>
      <c r="R730" s="204"/>
      <c r="S730" s="204"/>
      <c r="T730" s="204"/>
      <c r="U730" s="59"/>
    </row>
    <row r="731" spans="1:21" ht="30" customHeight="1" x14ac:dyDescent="0.25">
      <c r="A731" s="60"/>
      <c r="B731" s="203">
        <v>704</v>
      </c>
      <c r="C731" s="226"/>
      <c r="D731" s="205"/>
      <c r="E731" s="227"/>
      <c r="F731" s="235"/>
      <c r="G731" s="206"/>
      <c r="H731" s="207"/>
      <c r="I731" s="207"/>
      <c r="J731" s="207"/>
      <c r="K731" s="207"/>
      <c r="L731" s="207"/>
      <c r="M731" s="205"/>
      <c r="N731" s="206"/>
      <c r="O731" s="204"/>
      <c r="P731" s="204"/>
      <c r="Q731" s="204"/>
      <c r="R731" s="204"/>
      <c r="S731" s="204"/>
      <c r="T731" s="204"/>
      <c r="U731" s="59"/>
    </row>
    <row r="732" spans="1:21" ht="30" customHeight="1" x14ac:dyDescent="0.25">
      <c r="A732" s="60"/>
      <c r="B732" s="203">
        <v>705</v>
      </c>
      <c r="C732" s="226"/>
      <c r="D732" s="205"/>
      <c r="E732" s="227"/>
      <c r="F732" s="235"/>
      <c r="G732" s="206"/>
      <c r="H732" s="207"/>
      <c r="I732" s="207"/>
      <c r="J732" s="207"/>
      <c r="K732" s="207"/>
      <c r="L732" s="207"/>
      <c r="M732" s="205"/>
      <c r="N732" s="206"/>
      <c r="O732" s="204"/>
      <c r="P732" s="204"/>
      <c r="Q732" s="204"/>
      <c r="R732" s="204"/>
      <c r="S732" s="204"/>
      <c r="T732" s="204"/>
      <c r="U732" s="59"/>
    </row>
    <row r="733" spans="1:21" ht="30" customHeight="1" x14ac:dyDescent="0.25">
      <c r="A733" s="60"/>
      <c r="B733" s="203">
        <v>706</v>
      </c>
      <c r="C733" s="226"/>
      <c r="D733" s="205"/>
      <c r="E733" s="227"/>
      <c r="F733" s="235"/>
      <c r="G733" s="206"/>
      <c r="H733" s="207"/>
      <c r="I733" s="207"/>
      <c r="J733" s="207"/>
      <c r="K733" s="207"/>
      <c r="L733" s="207"/>
      <c r="M733" s="205"/>
      <c r="N733" s="206"/>
      <c r="O733" s="204"/>
      <c r="P733" s="204"/>
      <c r="Q733" s="204"/>
      <c r="R733" s="204"/>
      <c r="S733" s="204"/>
      <c r="T733" s="204"/>
      <c r="U733" s="59"/>
    </row>
    <row r="734" spans="1:21" ht="30" customHeight="1" x14ac:dyDescent="0.25">
      <c r="A734" s="60"/>
      <c r="B734" s="203">
        <v>707</v>
      </c>
      <c r="C734" s="226"/>
      <c r="D734" s="205"/>
      <c r="E734" s="227"/>
      <c r="F734" s="235"/>
      <c r="G734" s="206"/>
      <c r="H734" s="207"/>
      <c r="I734" s="207"/>
      <c r="J734" s="207"/>
      <c r="K734" s="207"/>
      <c r="L734" s="207"/>
      <c r="M734" s="205"/>
      <c r="N734" s="206"/>
      <c r="O734" s="204"/>
      <c r="P734" s="204"/>
      <c r="Q734" s="204"/>
      <c r="R734" s="204"/>
      <c r="S734" s="204"/>
      <c r="T734" s="204"/>
      <c r="U734" s="59"/>
    </row>
    <row r="735" spans="1:21" ht="30" customHeight="1" x14ac:dyDescent="0.25">
      <c r="A735" s="60"/>
      <c r="B735" s="203">
        <v>708</v>
      </c>
      <c r="C735" s="226"/>
      <c r="D735" s="205"/>
      <c r="E735" s="227"/>
      <c r="F735" s="235"/>
      <c r="G735" s="206"/>
      <c r="H735" s="207"/>
      <c r="I735" s="207"/>
      <c r="J735" s="207"/>
      <c r="K735" s="207"/>
      <c r="L735" s="207"/>
      <c r="M735" s="205"/>
      <c r="N735" s="206"/>
      <c r="O735" s="204"/>
      <c r="P735" s="204"/>
      <c r="Q735" s="204"/>
      <c r="R735" s="204"/>
      <c r="S735" s="204"/>
      <c r="T735" s="204"/>
      <c r="U735" s="59"/>
    </row>
    <row r="736" spans="1:21" ht="30" customHeight="1" x14ac:dyDescent="0.25">
      <c r="A736" s="60"/>
      <c r="B736" s="203">
        <v>709</v>
      </c>
      <c r="C736" s="226"/>
      <c r="D736" s="205"/>
      <c r="E736" s="227"/>
      <c r="F736" s="235"/>
      <c r="G736" s="206"/>
      <c r="H736" s="207"/>
      <c r="I736" s="207"/>
      <c r="J736" s="207"/>
      <c r="K736" s="207"/>
      <c r="L736" s="207"/>
      <c r="M736" s="205"/>
      <c r="N736" s="206"/>
      <c r="O736" s="204"/>
      <c r="P736" s="204"/>
      <c r="Q736" s="204"/>
      <c r="R736" s="204"/>
      <c r="S736" s="204"/>
      <c r="T736" s="204"/>
      <c r="U736" s="59"/>
    </row>
    <row r="737" spans="1:21" ht="30" customHeight="1" x14ac:dyDescent="0.25">
      <c r="A737" s="60"/>
      <c r="B737" s="203">
        <v>710</v>
      </c>
      <c r="C737" s="226"/>
      <c r="D737" s="205"/>
      <c r="E737" s="227"/>
      <c r="F737" s="235"/>
      <c r="G737" s="206"/>
      <c r="H737" s="207"/>
      <c r="I737" s="207"/>
      <c r="J737" s="207"/>
      <c r="K737" s="207"/>
      <c r="L737" s="207"/>
      <c r="M737" s="205"/>
      <c r="N737" s="206"/>
      <c r="O737" s="204"/>
      <c r="P737" s="204"/>
      <c r="Q737" s="204"/>
      <c r="R737" s="204"/>
      <c r="S737" s="204"/>
      <c r="T737" s="204"/>
      <c r="U737" s="59"/>
    </row>
    <row r="738" spans="1:21" ht="30" customHeight="1" x14ac:dyDescent="0.25">
      <c r="A738" s="60"/>
      <c r="B738" s="203">
        <v>711</v>
      </c>
      <c r="C738" s="226"/>
      <c r="D738" s="205"/>
      <c r="E738" s="227"/>
      <c r="F738" s="235"/>
      <c r="G738" s="206"/>
      <c r="H738" s="207"/>
      <c r="I738" s="207"/>
      <c r="J738" s="207"/>
      <c r="K738" s="207"/>
      <c r="L738" s="207"/>
      <c r="M738" s="205"/>
      <c r="N738" s="206"/>
      <c r="O738" s="204"/>
      <c r="P738" s="204"/>
      <c r="Q738" s="204"/>
      <c r="R738" s="204"/>
      <c r="S738" s="204"/>
      <c r="T738" s="204"/>
      <c r="U738" s="59"/>
    </row>
    <row r="739" spans="1:21" ht="30" customHeight="1" x14ac:dyDescent="0.25">
      <c r="A739" s="60"/>
      <c r="B739" s="203">
        <v>712</v>
      </c>
      <c r="C739" s="226"/>
      <c r="D739" s="205"/>
      <c r="E739" s="227"/>
      <c r="F739" s="235"/>
      <c r="G739" s="206"/>
      <c r="H739" s="207"/>
      <c r="I739" s="207"/>
      <c r="J739" s="207"/>
      <c r="K739" s="207"/>
      <c r="L739" s="207"/>
      <c r="M739" s="205"/>
      <c r="N739" s="206"/>
      <c r="O739" s="204"/>
      <c r="P739" s="204"/>
      <c r="Q739" s="204"/>
      <c r="R739" s="204"/>
      <c r="S739" s="204"/>
      <c r="T739" s="204"/>
      <c r="U739" s="59"/>
    </row>
    <row r="740" spans="1:21" ht="30" customHeight="1" x14ac:dyDescent="0.25">
      <c r="A740" s="60"/>
      <c r="B740" s="203">
        <v>713</v>
      </c>
      <c r="C740" s="226"/>
      <c r="D740" s="205"/>
      <c r="E740" s="227"/>
      <c r="F740" s="235"/>
      <c r="G740" s="206"/>
      <c r="H740" s="207"/>
      <c r="I740" s="207"/>
      <c r="J740" s="207"/>
      <c r="K740" s="207"/>
      <c r="L740" s="207"/>
      <c r="M740" s="205"/>
      <c r="N740" s="206"/>
      <c r="O740" s="204"/>
      <c r="P740" s="204"/>
      <c r="Q740" s="204"/>
      <c r="R740" s="204"/>
      <c r="S740" s="204"/>
      <c r="T740" s="204"/>
      <c r="U740" s="59"/>
    </row>
    <row r="741" spans="1:21" ht="30" customHeight="1" x14ac:dyDescent="0.25">
      <c r="A741" s="60"/>
      <c r="B741" s="203">
        <v>714</v>
      </c>
      <c r="C741" s="226"/>
      <c r="D741" s="205"/>
      <c r="E741" s="227"/>
      <c r="F741" s="235"/>
      <c r="G741" s="206"/>
      <c r="H741" s="207"/>
      <c r="I741" s="207"/>
      <c r="J741" s="207"/>
      <c r="K741" s="207"/>
      <c r="L741" s="207"/>
      <c r="M741" s="205"/>
      <c r="N741" s="206"/>
      <c r="O741" s="204"/>
      <c r="P741" s="204"/>
      <c r="Q741" s="204"/>
      <c r="R741" s="204"/>
      <c r="S741" s="204"/>
      <c r="T741" s="204"/>
      <c r="U741" s="59"/>
    </row>
    <row r="742" spans="1:21" ht="30" customHeight="1" x14ac:dyDescent="0.25">
      <c r="A742" s="60"/>
      <c r="B742" s="203">
        <v>715</v>
      </c>
      <c r="C742" s="226"/>
      <c r="D742" s="205"/>
      <c r="E742" s="227"/>
      <c r="F742" s="235"/>
      <c r="G742" s="206"/>
      <c r="H742" s="207"/>
      <c r="I742" s="207"/>
      <c r="J742" s="207"/>
      <c r="K742" s="207"/>
      <c r="L742" s="207"/>
      <c r="M742" s="205"/>
      <c r="N742" s="206"/>
      <c r="O742" s="204"/>
      <c r="P742" s="204"/>
      <c r="Q742" s="204"/>
      <c r="R742" s="204"/>
      <c r="S742" s="204"/>
      <c r="T742" s="204"/>
      <c r="U742" s="59"/>
    </row>
    <row r="743" spans="1:21" ht="30" customHeight="1" x14ac:dyDescent="0.25">
      <c r="A743" s="60"/>
      <c r="B743" s="203">
        <v>716</v>
      </c>
      <c r="C743" s="226"/>
      <c r="D743" s="205"/>
      <c r="E743" s="227"/>
      <c r="F743" s="235"/>
      <c r="G743" s="206"/>
      <c r="H743" s="207"/>
      <c r="I743" s="207"/>
      <c r="J743" s="207"/>
      <c r="K743" s="207"/>
      <c r="L743" s="207"/>
      <c r="M743" s="205"/>
      <c r="N743" s="206"/>
      <c r="O743" s="204"/>
      <c r="P743" s="204"/>
      <c r="Q743" s="204"/>
      <c r="R743" s="204"/>
      <c r="S743" s="204"/>
      <c r="T743" s="204"/>
      <c r="U743" s="59"/>
    </row>
    <row r="744" spans="1:21" ht="30" customHeight="1" x14ac:dyDescent="0.25">
      <c r="A744" s="60"/>
      <c r="B744" s="203">
        <v>717</v>
      </c>
      <c r="C744" s="226"/>
      <c r="D744" s="205"/>
      <c r="E744" s="227"/>
      <c r="F744" s="235"/>
      <c r="G744" s="206"/>
      <c r="H744" s="207"/>
      <c r="I744" s="207"/>
      <c r="J744" s="207"/>
      <c r="K744" s="207"/>
      <c r="L744" s="207"/>
      <c r="M744" s="205"/>
      <c r="N744" s="206"/>
      <c r="O744" s="204"/>
      <c r="P744" s="204"/>
      <c r="Q744" s="204"/>
      <c r="R744" s="204"/>
      <c r="S744" s="204"/>
      <c r="T744" s="204"/>
      <c r="U744" s="59"/>
    </row>
    <row r="745" spans="1:21" ht="30" customHeight="1" x14ac:dyDescent="0.25">
      <c r="A745" s="60"/>
      <c r="B745" s="203">
        <v>718</v>
      </c>
      <c r="C745" s="226"/>
      <c r="D745" s="205"/>
      <c r="E745" s="227"/>
      <c r="F745" s="235"/>
      <c r="G745" s="206"/>
      <c r="H745" s="207"/>
      <c r="I745" s="207"/>
      <c r="J745" s="207"/>
      <c r="K745" s="207"/>
      <c r="L745" s="207"/>
      <c r="M745" s="205"/>
      <c r="N745" s="206"/>
      <c r="O745" s="204"/>
      <c r="P745" s="204"/>
      <c r="Q745" s="204"/>
      <c r="R745" s="204"/>
      <c r="S745" s="204"/>
      <c r="T745" s="204"/>
      <c r="U745" s="59"/>
    </row>
    <row r="746" spans="1:21" ht="30" customHeight="1" x14ac:dyDescent="0.25">
      <c r="A746" s="60"/>
      <c r="B746" s="203">
        <v>719</v>
      </c>
      <c r="C746" s="226"/>
      <c r="D746" s="205"/>
      <c r="E746" s="227"/>
      <c r="F746" s="235"/>
      <c r="G746" s="206"/>
      <c r="H746" s="207"/>
      <c r="I746" s="207"/>
      <c r="J746" s="207"/>
      <c r="K746" s="207"/>
      <c r="L746" s="207"/>
      <c r="M746" s="205"/>
      <c r="N746" s="206"/>
      <c r="O746" s="204"/>
      <c r="P746" s="204"/>
      <c r="Q746" s="204"/>
      <c r="R746" s="204"/>
      <c r="S746" s="204"/>
      <c r="T746" s="204"/>
      <c r="U746" s="59"/>
    </row>
    <row r="747" spans="1:21" ht="30" customHeight="1" x14ac:dyDescent="0.25">
      <c r="A747" s="60"/>
      <c r="B747" s="203">
        <v>720</v>
      </c>
      <c r="C747" s="226"/>
      <c r="D747" s="205"/>
      <c r="E747" s="227"/>
      <c r="F747" s="235"/>
      <c r="G747" s="206"/>
      <c r="H747" s="207"/>
      <c r="I747" s="207"/>
      <c r="J747" s="207"/>
      <c r="K747" s="207"/>
      <c r="L747" s="207"/>
      <c r="M747" s="205"/>
      <c r="N747" s="206"/>
      <c r="O747" s="204"/>
      <c r="P747" s="204"/>
      <c r="Q747" s="204"/>
      <c r="R747" s="204"/>
      <c r="S747" s="204"/>
      <c r="T747" s="204"/>
      <c r="U747" s="59"/>
    </row>
    <row r="748" spans="1:21" ht="30" customHeight="1" x14ac:dyDescent="0.25">
      <c r="A748" s="60"/>
      <c r="B748" s="203">
        <v>721</v>
      </c>
      <c r="C748" s="226"/>
      <c r="D748" s="205"/>
      <c r="E748" s="227"/>
      <c r="F748" s="235"/>
      <c r="G748" s="206"/>
      <c r="H748" s="207"/>
      <c r="I748" s="207"/>
      <c r="J748" s="207"/>
      <c r="K748" s="207"/>
      <c r="L748" s="207"/>
      <c r="M748" s="205"/>
      <c r="N748" s="206"/>
      <c r="O748" s="204"/>
      <c r="P748" s="204"/>
      <c r="Q748" s="204"/>
      <c r="R748" s="204"/>
      <c r="S748" s="204"/>
      <c r="T748" s="204"/>
      <c r="U748" s="59"/>
    </row>
    <row r="749" spans="1:21" ht="30" customHeight="1" x14ac:dyDescent="0.25">
      <c r="A749" s="60"/>
      <c r="B749" s="203">
        <v>722</v>
      </c>
      <c r="C749" s="226"/>
      <c r="D749" s="205"/>
      <c r="E749" s="227"/>
      <c r="F749" s="235"/>
      <c r="G749" s="206"/>
      <c r="H749" s="207"/>
      <c r="I749" s="207"/>
      <c r="J749" s="207"/>
      <c r="K749" s="207"/>
      <c r="L749" s="207"/>
      <c r="M749" s="205"/>
      <c r="N749" s="206"/>
      <c r="O749" s="204"/>
      <c r="P749" s="204"/>
      <c r="Q749" s="204"/>
      <c r="R749" s="204"/>
      <c r="S749" s="204"/>
      <c r="T749" s="204"/>
      <c r="U749" s="59"/>
    </row>
    <row r="750" spans="1:21" ht="30" customHeight="1" x14ac:dyDescent="0.25">
      <c r="A750" s="60"/>
      <c r="B750" s="203">
        <v>723</v>
      </c>
      <c r="C750" s="226"/>
      <c r="D750" s="205"/>
      <c r="E750" s="227"/>
      <c r="F750" s="235"/>
      <c r="G750" s="206"/>
      <c r="H750" s="207"/>
      <c r="I750" s="207"/>
      <c r="J750" s="207"/>
      <c r="K750" s="207"/>
      <c r="L750" s="207"/>
      <c r="M750" s="205"/>
      <c r="N750" s="206"/>
      <c r="O750" s="204"/>
      <c r="P750" s="204"/>
      <c r="Q750" s="204"/>
      <c r="R750" s="204"/>
      <c r="S750" s="204"/>
      <c r="T750" s="204"/>
      <c r="U750" s="59"/>
    </row>
    <row r="751" spans="1:21" ht="30" customHeight="1" x14ac:dyDescent="0.25">
      <c r="A751" s="60"/>
      <c r="B751" s="203">
        <v>724</v>
      </c>
      <c r="C751" s="226"/>
      <c r="D751" s="205"/>
      <c r="E751" s="227"/>
      <c r="F751" s="235"/>
      <c r="G751" s="206"/>
      <c r="H751" s="207"/>
      <c r="I751" s="207"/>
      <c r="J751" s="207"/>
      <c r="K751" s="207"/>
      <c r="L751" s="207"/>
      <c r="M751" s="205"/>
      <c r="N751" s="206"/>
      <c r="O751" s="204"/>
      <c r="P751" s="204"/>
      <c r="Q751" s="204"/>
      <c r="R751" s="204"/>
      <c r="S751" s="204"/>
      <c r="T751" s="204"/>
      <c r="U751" s="59"/>
    </row>
    <row r="752" spans="1:21" ht="30" customHeight="1" x14ac:dyDescent="0.25">
      <c r="A752" s="60"/>
      <c r="B752" s="203">
        <v>725</v>
      </c>
      <c r="C752" s="226"/>
      <c r="D752" s="205"/>
      <c r="E752" s="227"/>
      <c r="F752" s="235"/>
      <c r="G752" s="206"/>
      <c r="H752" s="207"/>
      <c r="I752" s="207"/>
      <c r="J752" s="207"/>
      <c r="K752" s="207"/>
      <c r="L752" s="207"/>
      <c r="M752" s="205"/>
      <c r="N752" s="206"/>
      <c r="O752" s="204"/>
      <c r="P752" s="204"/>
      <c r="Q752" s="204"/>
      <c r="R752" s="204"/>
      <c r="S752" s="204"/>
      <c r="T752" s="204"/>
      <c r="U752" s="59"/>
    </row>
    <row r="753" spans="1:21" ht="30" customHeight="1" x14ac:dyDescent="0.25">
      <c r="A753" s="60"/>
      <c r="B753" s="203">
        <v>726</v>
      </c>
      <c r="C753" s="226"/>
      <c r="D753" s="205"/>
      <c r="E753" s="227"/>
      <c r="F753" s="235"/>
      <c r="G753" s="206"/>
      <c r="H753" s="207"/>
      <c r="I753" s="207"/>
      <c r="J753" s="207"/>
      <c r="K753" s="207"/>
      <c r="L753" s="207"/>
      <c r="M753" s="205"/>
      <c r="N753" s="206"/>
      <c r="O753" s="204"/>
      <c r="P753" s="204"/>
      <c r="Q753" s="204"/>
      <c r="R753" s="204"/>
      <c r="S753" s="204"/>
      <c r="T753" s="204"/>
      <c r="U753" s="59"/>
    </row>
    <row r="754" spans="1:21" ht="30" customHeight="1" x14ac:dyDescent="0.25">
      <c r="A754" s="60"/>
      <c r="B754" s="203">
        <v>727</v>
      </c>
      <c r="C754" s="226"/>
      <c r="D754" s="205"/>
      <c r="E754" s="227"/>
      <c r="F754" s="235"/>
      <c r="G754" s="206"/>
      <c r="H754" s="207"/>
      <c r="I754" s="207"/>
      <c r="J754" s="207"/>
      <c r="K754" s="207"/>
      <c r="L754" s="207"/>
      <c r="M754" s="205"/>
      <c r="N754" s="206"/>
      <c r="O754" s="204"/>
      <c r="P754" s="204"/>
      <c r="Q754" s="204"/>
      <c r="R754" s="204"/>
      <c r="S754" s="204"/>
      <c r="T754" s="204"/>
      <c r="U754" s="59"/>
    </row>
    <row r="755" spans="1:21" ht="30" customHeight="1" x14ac:dyDescent="0.25">
      <c r="A755" s="60"/>
      <c r="B755" s="203">
        <v>728</v>
      </c>
      <c r="C755" s="226"/>
      <c r="D755" s="205"/>
      <c r="E755" s="227"/>
      <c r="F755" s="235"/>
      <c r="G755" s="206"/>
      <c r="H755" s="207"/>
      <c r="I755" s="207"/>
      <c r="J755" s="207"/>
      <c r="K755" s="207"/>
      <c r="L755" s="207"/>
      <c r="M755" s="205"/>
      <c r="N755" s="206"/>
      <c r="O755" s="204"/>
      <c r="P755" s="204"/>
      <c r="Q755" s="204"/>
      <c r="R755" s="204"/>
      <c r="S755" s="204"/>
      <c r="T755" s="204"/>
      <c r="U755" s="59"/>
    </row>
    <row r="756" spans="1:21" ht="30" customHeight="1" x14ac:dyDescent="0.25">
      <c r="A756" s="60"/>
      <c r="B756" s="203">
        <v>729</v>
      </c>
      <c r="C756" s="226"/>
      <c r="D756" s="205"/>
      <c r="E756" s="227"/>
      <c r="F756" s="235"/>
      <c r="G756" s="206"/>
      <c r="H756" s="207"/>
      <c r="I756" s="207"/>
      <c r="J756" s="207"/>
      <c r="K756" s="207"/>
      <c r="L756" s="207"/>
      <c r="M756" s="205"/>
      <c r="N756" s="206"/>
      <c r="O756" s="204"/>
      <c r="P756" s="204"/>
      <c r="Q756" s="204"/>
      <c r="R756" s="204"/>
      <c r="S756" s="204"/>
      <c r="T756" s="204"/>
      <c r="U756" s="59"/>
    </row>
    <row r="757" spans="1:21" ht="30" customHeight="1" x14ac:dyDescent="0.25">
      <c r="A757" s="60"/>
      <c r="B757" s="203">
        <v>730</v>
      </c>
      <c r="C757" s="226"/>
      <c r="D757" s="205"/>
      <c r="E757" s="227"/>
      <c r="F757" s="235"/>
      <c r="G757" s="206"/>
      <c r="H757" s="207"/>
      <c r="I757" s="207"/>
      <c r="J757" s="207"/>
      <c r="K757" s="207"/>
      <c r="L757" s="207"/>
      <c r="M757" s="205"/>
      <c r="N757" s="206"/>
      <c r="O757" s="204"/>
      <c r="P757" s="204"/>
      <c r="Q757" s="204"/>
      <c r="R757" s="204"/>
      <c r="S757" s="204"/>
      <c r="T757" s="204"/>
      <c r="U757" s="59"/>
    </row>
    <row r="758" spans="1:21" ht="30" customHeight="1" x14ac:dyDescent="0.25">
      <c r="A758" s="60"/>
      <c r="B758" s="203">
        <v>731</v>
      </c>
      <c r="C758" s="226"/>
      <c r="D758" s="205"/>
      <c r="E758" s="227"/>
      <c r="F758" s="235"/>
      <c r="G758" s="206"/>
      <c r="H758" s="207"/>
      <c r="I758" s="207"/>
      <c r="J758" s="207"/>
      <c r="K758" s="207"/>
      <c r="L758" s="207"/>
      <c r="M758" s="205"/>
      <c r="N758" s="206"/>
      <c r="O758" s="204"/>
      <c r="P758" s="204"/>
      <c r="Q758" s="204"/>
      <c r="R758" s="204"/>
      <c r="S758" s="204"/>
      <c r="T758" s="204"/>
      <c r="U758" s="59"/>
    </row>
    <row r="759" spans="1:21" ht="30" customHeight="1" x14ac:dyDescent="0.25">
      <c r="A759" s="60"/>
      <c r="B759" s="203">
        <v>732</v>
      </c>
      <c r="C759" s="226"/>
      <c r="D759" s="205"/>
      <c r="E759" s="227"/>
      <c r="F759" s="235"/>
      <c r="G759" s="206"/>
      <c r="H759" s="207"/>
      <c r="I759" s="207"/>
      <c r="J759" s="207"/>
      <c r="K759" s="207"/>
      <c r="L759" s="207"/>
      <c r="M759" s="205"/>
      <c r="N759" s="206"/>
      <c r="O759" s="204"/>
      <c r="P759" s="204"/>
      <c r="Q759" s="204"/>
      <c r="R759" s="204"/>
      <c r="S759" s="204"/>
      <c r="T759" s="204"/>
      <c r="U759" s="59"/>
    </row>
    <row r="760" spans="1:21" ht="30" customHeight="1" x14ac:dyDescent="0.25">
      <c r="A760" s="60"/>
      <c r="B760" s="203">
        <v>733</v>
      </c>
      <c r="C760" s="226"/>
      <c r="D760" s="205"/>
      <c r="E760" s="227"/>
      <c r="F760" s="235"/>
      <c r="G760" s="206"/>
      <c r="H760" s="207"/>
      <c r="I760" s="207"/>
      <c r="J760" s="207"/>
      <c r="K760" s="207"/>
      <c r="L760" s="207"/>
      <c r="M760" s="205"/>
      <c r="N760" s="206"/>
      <c r="O760" s="204"/>
      <c r="P760" s="204"/>
      <c r="Q760" s="204"/>
      <c r="R760" s="204"/>
      <c r="S760" s="204"/>
      <c r="T760" s="204"/>
      <c r="U760" s="59"/>
    </row>
    <row r="761" spans="1:21" ht="30" customHeight="1" x14ac:dyDescent="0.25">
      <c r="A761" s="60"/>
      <c r="B761" s="203">
        <v>734</v>
      </c>
      <c r="C761" s="226"/>
      <c r="D761" s="205"/>
      <c r="E761" s="227"/>
      <c r="F761" s="235"/>
      <c r="G761" s="206"/>
      <c r="H761" s="207"/>
      <c r="I761" s="207"/>
      <c r="J761" s="207"/>
      <c r="K761" s="207"/>
      <c r="L761" s="207"/>
      <c r="M761" s="205"/>
      <c r="N761" s="206"/>
      <c r="O761" s="204"/>
      <c r="P761" s="204"/>
      <c r="Q761" s="204"/>
      <c r="R761" s="204"/>
      <c r="S761" s="204"/>
      <c r="T761" s="204"/>
      <c r="U761" s="59"/>
    </row>
    <row r="762" spans="1:21" ht="30" customHeight="1" x14ac:dyDescent="0.25">
      <c r="A762" s="60"/>
      <c r="B762" s="203">
        <v>735</v>
      </c>
      <c r="C762" s="226"/>
      <c r="D762" s="205"/>
      <c r="E762" s="227"/>
      <c r="F762" s="235"/>
      <c r="G762" s="206"/>
      <c r="H762" s="207"/>
      <c r="I762" s="207"/>
      <c r="J762" s="207"/>
      <c r="K762" s="207"/>
      <c r="L762" s="207"/>
      <c r="M762" s="205"/>
      <c r="N762" s="206"/>
      <c r="O762" s="204"/>
      <c r="P762" s="204"/>
      <c r="Q762" s="204"/>
      <c r="R762" s="204"/>
      <c r="S762" s="204"/>
      <c r="T762" s="204"/>
      <c r="U762" s="59"/>
    </row>
    <row r="763" spans="1:21" ht="30" customHeight="1" x14ac:dyDescent="0.25">
      <c r="A763" s="60"/>
      <c r="B763" s="203">
        <v>736</v>
      </c>
      <c r="C763" s="226"/>
      <c r="D763" s="205"/>
      <c r="E763" s="227"/>
      <c r="F763" s="235"/>
      <c r="G763" s="206"/>
      <c r="H763" s="207"/>
      <c r="I763" s="207"/>
      <c r="J763" s="207"/>
      <c r="K763" s="207"/>
      <c r="L763" s="207"/>
      <c r="M763" s="205"/>
      <c r="N763" s="206"/>
      <c r="O763" s="204"/>
      <c r="P763" s="204"/>
      <c r="Q763" s="204"/>
      <c r="R763" s="204"/>
      <c r="S763" s="204"/>
      <c r="T763" s="204"/>
      <c r="U763" s="59"/>
    </row>
    <row r="764" spans="1:21" ht="30" customHeight="1" x14ac:dyDescent="0.25">
      <c r="A764" s="60"/>
      <c r="B764" s="203">
        <v>737</v>
      </c>
      <c r="C764" s="226"/>
      <c r="D764" s="205"/>
      <c r="E764" s="227"/>
      <c r="F764" s="235"/>
      <c r="G764" s="206"/>
      <c r="H764" s="207"/>
      <c r="I764" s="207"/>
      <c r="J764" s="207"/>
      <c r="K764" s="207"/>
      <c r="L764" s="207"/>
      <c r="M764" s="205"/>
      <c r="N764" s="206"/>
      <c r="O764" s="204"/>
      <c r="P764" s="204"/>
      <c r="Q764" s="204"/>
      <c r="R764" s="204"/>
      <c r="S764" s="204"/>
      <c r="T764" s="204"/>
      <c r="U764" s="59"/>
    </row>
    <row r="765" spans="1:21" ht="30" customHeight="1" x14ac:dyDescent="0.25">
      <c r="A765" s="60"/>
      <c r="B765" s="203">
        <v>738</v>
      </c>
      <c r="C765" s="226"/>
      <c r="D765" s="205"/>
      <c r="E765" s="227"/>
      <c r="F765" s="235"/>
      <c r="G765" s="206"/>
      <c r="H765" s="207"/>
      <c r="I765" s="207"/>
      <c r="J765" s="207"/>
      <c r="K765" s="207"/>
      <c r="L765" s="207"/>
      <c r="M765" s="205"/>
      <c r="N765" s="206"/>
      <c r="O765" s="204"/>
      <c r="P765" s="204"/>
      <c r="Q765" s="204"/>
      <c r="R765" s="204"/>
      <c r="S765" s="204"/>
      <c r="T765" s="204"/>
      <c r="U765" s="59"/>
    </row>
    <row r="766" spans="1:21" ht="30" customHeight="1" x14ac:dyDescent="0.25">
      <c r="A766" s="60"/>
      <c r="B766" s="203">
        <v>739</v>
      </c>
      <c r="C766" s="226"/>
      <c r="D766" s="205"/>
      <c r="E766" s="227"/>
      <c r="F766" s="235"/>
      <c r="G766" s="206"/>
      <c r="H766" s="207"/>
      <c r="I766" s="207"/>
      <c r="J766" s="207"/>
      <c r="K766" s="207"/>
      <c r="L766" s="207"/>
      <c r="M766" s="205"/>
      <c r="N766" s="206"/>
      <c r="O766" s="204"/>
      <c r="P766" s="204"/>
      <c r="Q766" s="204"/>
      <c r="R766" s="204"/>
      <c r="S766" s="204"/>
      <c r="T766" s="204"/>
      <c r="U766" s="59"/>
    </row>
    <row r="767" spans="1:21" ht="30" customHeight="1" x14ac:dyDescent="0.25">
      <c r="A767" s="60"/>
      <c r="B767" s="203">
        <v>740</v>
      </c>
      <c r="C767" s="226"/>
      <c r="D767" s="205"/>
      <c r="E767" s="227"/>
      <c r="F767" s="235"/>
      <c r="G767" s="206"/>
      <c r="H767" s="207"/>
      <c r="I767" s="207"/>
      <c r="J767" s="207"/>
      <c r="K767" s="207"/>
      <c r="L767" s="207"/>
      <c r="M767" s="205"/>
      <c r="N767" s="206"/>
      <c r="O767" s="204"/>
      <c r="P767" s="204"/>
      <c r="Q767" s="204"/>
      <c r="R767" s="204"/>
      <c r="S767" s="204"/>
      <c r="T767" s="204"/>
      <c r="U767" s="59"/>
    </row>
    <row r="768" spans="1:21" ht="30" customHeight="1" x14ac:dyDescent="0.25">
      <c r="A768" s="60"/>
      <c r="B768" s="203">
        <v>741</v>
      </c>
      <c r="C768" s="226"/>
      <c r="D768" s="205"/>
      <c r="E768" s="227"/>
      <c r="F768" s="235"/>
      <c r="G768" s="206"/>
      <c r="H768" s="207"/>
      <c r="I768" s="207"/>
      <c r="J768" s="207"/>
      <c r="K768" s="207"/>
      <c r="L768" s="207"/>
      <c r="M768" s="205"/>
      <c r="N768" s="206"/>
      <c r="O768" s="204"/>
      <c r="P768" s="204"/>
      <c r="Q768" s="204"/>
      <c r="R768" s="204"/>
      <c r="S768" s="204"/>
      <c r="T768" s="204"/>
      <c r="U768" s="59"/>
    </row>
    <row r="769" spans="1:21" ht="30" customHeight="1" x14ac:dyDescent="0.25">
      <c r="A769" s="60"/>
      <c r="B769" s="203">
        <v>742</v>
      </c>
      <c r="C769" s="226"/>
      <c r="D769" s="205"/>
      <c r="E769" s="227"/>
      <c r="F769" s="235"/>
      <c r="G769" s="206"/>
      <c r="H769" s="207"/>
      <c r="I769" s="207"/>
      <c r="J769" s="207"/>
      <c r="K769" s="207"/>
      <c r="L769" s="207"/>
      <c r="M769" s="205"/>
      <c r="N769" s="206"/>
      <c r="O769" s="204"/>
      <c r="P769" s="204"/>
      <c r="Q769" s="204"/>
      <c r="R769" s="204"/>
      <c r="S769" s="204"/>
      <c r="T769" s="204"/>
      <c r="U769" s="59"/>
    </row>
    <row r="770" spans="1:21" ht="30" customHeight="1" x14ac:dyDescent="0.25">
      <c r="A770" s="60"/>
      <c r="B770" s="203">
        <v>743</v>
      </c>
      <c r="C770" s="226"/>
      <c r="D770" s="205"/>
      <c r="E770" s="227"/>
      <c r="F770" s="235"/>
      <c r="G770" s="206"/>
      <c r="H770" s="207"/>
      <c r="I770" s="207"/>
      <c r="J770" s="207"/>
      <c r="K770" s="207"/>
      <c r="L770" s="207"/>
      <c r="M770" s="205"/>
      <c r="N770" s="206"/>
      <c r="O770" s="204"/>
      <c r="P770" s="204"/>
      <c r="Q770" s="204"/>
      <c r="R770" s="204"/>
      <c r="S770" s="204"/>
      <c r="T770" s="204"/>
      <c r="U770" s="59"/>
    </row>
    <row r="771" spans="1:21" ht="30" customHeight="1" x14ac:dyDescent="0.25">
      <c r="A771" s="60"/>
      <c r="B771" s="203">
        <v>744</v>
      </c>
      <c r="C771" s="226"/>
      <c r="D771" s="205"/>
      <c r="E771" s="227"/>
      <c r="F771" s="235"/>
      <c r="G771" s="206"/>
      <c r="H771" s="207"/>
      <c r="I771" s="207"/>
      <c r="J771" s="207"/>
      <c r="K771" s="207"/>
      <c r="L771" s="207"/>
      <c r="M771" s="205"/>
      <c r="N771" s="206"/>
      <c r="O771" s="204"/>
      <c r="P771" s="204"/>
      <c r="Q771" s="204"/>
      <c r="R771" s="204"/>
      <c r="S771" s="204"/>
      <c r="T771" s="204"/>
      <c r="U771" s="59"/>
    </row>
    <row r="772" spans="1:21" ht="30" customHeight="1" x14ac:dyDescent="0.25">
      <c r="A772" s="60"/>
      <c r="B772" s="203">
        <v>745</v>
      </c>
      <c r="C772" s="226"/>
      <c r="D772" s="205"/>
      <c r="E772" s="227"/>
      <c r="F772" s="235"/>
      <c r="G772" s="206"/>
      <c r="H772" s="207"/>
      <c r="I772" s="207"/>
      <c r="J772" s="207"/>
      <c r="K772" s="207"/>
      <c r="L772" s="207"/>
      <c r="M772" s="205"/>
      <c r="N772" s="206"/>
      <c r="O772" s="204"/>
      <c r="P772" s="204"/>
      <c r="Q772" s="204"/>
      <c r="R772" s="204"/>
      <c r="S772" s="204"/>
      <c r="T772" s="204"/>
      <c r="U772" s="59"/>
    </row>
    <row r="773" spans="1:21" ht="30" customHeight="1" x14ac:dyDescent="0.25">
      <c r="A773" s="60"/>
      <c r="B773" s="203">
        <v>746</v>
      </c>
      <c r="C773" s="226"/>
      <c r="D773" s="205"/>
      <c r="E773" s="227"/>
      <c r="F773" s="235"/>
      <c r="G773" s="206"/>
      <c r="H773" s="207"/>
      <c r="I773" s="207"/>
      <c r="J773" s="207"/>
      <c r="K773" s="207"/>
      <c r="L773" s="207"/>
      <c r="M773" s="205"/>
      <c r="N773" s="206"/>
      <c r="O773" s="204"/>
      <c r="P773" s="204"/>
      <c r="Q773" s="204"/>
      <c r="R773" s="204"/>
      <c r="S773" s="204"/>
      <c r="T773" s="204"/>
      <c r="U773" s="59"/>
    </row>
    <row r="774" spans="1:21" ht="30" customHeight="1" x14ac:dyDescent="0.25">
      <c r="A774" s="60"/>
      <c r="B774" s="203">
        <v>747</v>
      </c>
      <c r="C774" s="226"/>
      <c r="D774" s="205"/>
      <c r="E774" s="227"/>
      <c r="F774" s="235"/>
      <c r="G774" s="206"/>
      <c r="H774" s="207"/>
      <c r="I774" s="207"/>
      <c r="J774" s="207"/>
      <c r="K774" s="207"/>
      <c r="L774" s="207"/>
      <c r="M774" s="205"/>
      <c r="N774" s="206"/>
      <c r="O774" s="204"/>
      <c r="P774" s="204"/>
      <c r="Q774" s="204"/>
      <c r="R774" s="204"/>
      <c r="S774" s="204"/>
      <c r="T774" s="204"/>
      <c r="U774" s="59"/>
    </row>
    <row r="775" spans="1:21" ht="30" customHeight="1" x14ac:dyDescent="0.25">
      <c r="A775" s="60"/>
      <c r="B775" s="203">
        <v>748</v>
      </c>
      <c r="C775" s="226"/>
      <c r="D775" s="205"/>
      <c r="E775" s="227"/>
      <c r="F775" s="235"/>
      <c r="G775" s="206"/>
      <c r="H775" s="207"/>
      <c r="I775" s="207"/>
      <c r="J775" s="207"/>
      <c r="K775" s="207"/>
      <c r="L775" s="207"/>
      <c r="M775" s="205"/>
      <c r="N775" s="206"/>
      <c r="O775" s="204"/>
      <c r="P775" s="204"/>
      <c r="Q775" s="204"/>
      <c r="R775" s="204"/>
      <c r="S775" s="204"/>
      <c r="T775" s="204"/>
      <c r="U775" s="59"/>
    </row>
    <row r="776" spans="1:21" ht="30" customHeight="1" x14ac:dyDescent="0.25">
      <c r="A776" s="60"/>
      <c r="B776" s="203">
        <v>749</v>
      </c>
      <c r="C776" s="226"/>
      <c r="D776" s="205"/>
      <c r="E776" s="227"/>
      <c r="F776" s="235"/>
      <c r="G776" s="206"/>
      <c r="H776" s="207"/>
      <c r="I776" s="207"/>
      <c r="J776" s="207"/>
      <c r="K776" s="207"/>
      <c r="L776" s="207"/>
      <c r="M776" s="205"/>
      <c r="N776" s="206"/>
      <c r="O776" s="204"/>
      <c r="P776" s="204"/>
      <c r="Q776" s="204"/>
      <c r="R776" s="204"/>
      <c r="S776" s="204"/>
      <c r="T776" s="204"/>
      <c r="U776" s="59"/>
    </row>
    <row r="777" spans="1:21" ht="30" customHeight="1" x14ac:dyDescent="0.25">
      <c r="A777" s="60"/>
      <c r="B777" s="203">
        <v>750</v>
      </c>
      <c r="C777" s="226"/>
      <c r="D777" s="205"/>
      <c r="E777" s="227"/>
      <c r="F777" s="235"/>
      <c r="G777" s="206"/>
      <c r="H777" s="207"/>
      <c r="I777" s="207"/>
      <c r="J777" s="207"/>
      <c r="K777" s="207"/>
      <c r="L777" s="207"/>
      <c r="M777" s="205"/>
      <c r="N777" s="206"/>
      <c r="O777" s="204"/>
      <c r="P777" s="204"/>
      <c r="Q777" s="204"/>
      <c r="R777" s="204"/>
      <c r="S777" s="204"/>
      <c r="T777" s="204"/>
      <c r="U777" s="59"/>
    </row>
    <row r="778" spans="1:21" ht="30" customHeight="1" x14ac:dyDescent="0.25">
      <c r="A778" s="60"/>
      <c r="B778" s="203">
        <v>751</v>
      </c>
      <c r="C778" s="226"/>
      <c r="D778" s="205"/>
      <c r="E778" s="227"/>
      <c r="F778" s="235"/>
      <c r="G778" s="206"/>
      <c r="H778" s="207"/>
      <c r="I778" s="207"/>
      <c r="J778" s="207"/>
      <c r="K778" s="207"/>
      <c r="L778" s="207"/>
      <c r="M778" s="205"/>
      <c r="N778" s="206"/>
      <c r="O778" s="204"/>
      <c r="P778" s="204"/>
      <c r="Q778" s="204"/>
      <c r="R778" s="204"/>
      <c r="S778" s="204"/>
      <c r="T778" s="204"/>
      <c r="U778" s="59"/>
    </row>
    <row r="779" spans="1:21" ht="30" customHeight="1" x14ac:dyDescent="0.25">
      <c r="A779" s="60"/>
      <c r="B779" s="203">
        <v>752</v>
      </c>
      <c r="C779" s="226"/>
      <c r="D779" s="205"/>
      <c r="E779" s="227"/>
      <c r="F779" s="235"/>
      <c r="G779" s="206"/>
      <c r="H779" s="207"/>
      <c r="I779" s="207"/>
      <c r="J779" s="207"/>
      <c r="K779" s="207"/>
      <c r="L779" s="207"/>
      <c r="M779" s="205"/>
      <c r="N779" s="206"/>
      <c r="O779" s="204"/>
      <c r="P779" s="204"/>
      <c r="Q779" s="204"/>
      <c r="R779" s="204"/>
      <c r="S779" s="204"/>
      <c r="T779" s="204"/>
      <c r="U779" s="59"/>
    </row>
    <row r="780" spans="1:21" ht="30" customHeight="1" x14ac:dyDescent="0.25">
      <c r="A780" s="60"/>
      <c r="B780" s="203">
        <v>753</v>
      </c>
      <c r="C780" s="226"/>
      <c r="D780" s="205"/>
      <c r="E780" s="227"/>
      <c r="F780" s="235"/>
      <c r="G780" s="206"/>
      <c r="H780" s="207"/>
      <c r="I780" s="207"/>
      <c r="J780" s="207"/>
      <c r="K780" s="207"/>
      <c r="L780" s="207"/>
      <c r="M780" s="205"/>
      <c r="N780" s="206"/>
      <c r="O780" s="204"/>
      <c r="P780" s="204"/>
      <c r="Q780" s="204"/>
      <c r="R780" s="204"/>
      <c r="S780" s="204"/>
      <c r="T780" s="204"/>
      <c r="U780" s="59"/>
    </row>
    <row r="781" spans="1:21" ht="30" customHeight="1" x14ac:dyDescent="0.25">
      <c r="A781" s="60"/>
      <c r="B781" s="203">
        <v>754</v>
      </c>
      <c r="C781" s="226"/>
      <c r="D781" s="205"/>
      <c r="E781" s="227"/>
      <c r="F781" s="235"/>
      <c r="G781" s="206"/>
      <c r="H781" s="207"/>
      <c r="I781" s="207"/>
      <c r="J781" s="207"/>
      <c r="K781" s="207"/>
      <c r="L781" s="207"/>
      <c r="M781" s="205"/>
      <c r="N781" s="206"/>
      <c r="O781" s="204"/>
      <c r="P781" s="204"/>
      <c r="Q781" s="204"/>
      <c r="R781" s="204"/>
      <c r="S781" s="204"/>
      <c r="T781" s="204"/>
      <c r="U781" s="59"/>
    </row>
    <row r="782" spans="1:21" ht="30" customHeight="1" x14ac:dyDescent="0.25">
      <c r="A782" s="60"/>
      <c r="B782" s="203">
        <v>755</v>
      </c>
      <c r="C782" s="226"/>
      <c r="D782" s="205"/>
      <c r="E782" s="227"/>
      <c r="F782" s="235"/>
      <c r="G782" s="206"/>
      <c r="H782" s="207"/>
      <c r="I782" s="207"/>
      <c r="J782" s="207"/>
      <c r="K782" s="207"/>
      <c r="L782" s="207"/>
      <c r="M782" s="205"/>
      <c r="N782" s="206"/>
      <c r="O782" s="204"/>
      <c r="P782" s="204"/>
      <c r="Q782" s="204"/>
      <c r="R782" s="204"/>
      <c r="S782" s="204"/>
      <c r="T782" s="204"/>
      <c r="U782" s="59"/>
    </row>
    <row r="783" spans="1:21" ht="30" customHeight="1" x14ac:dyDescent="0.25">
      <c r="A783" s="60"/>
      <c r="B783" s="203">
        <v>756</v>
      </c>
      <c r="C783" s="226"/>
      <c r="D783" s="205"/>
      <c r="E783" s="227"/>
      <c r="F783" s="235"/>
      <c r="G783" s="206"/>
      <c r="H783" s="207"/>
      <c r="I783" s="207"/>
      <c r="J783" s="207"/>
      <c r="K783" s="207"/>
      <c r="L783" s="207"/>
      <c r="M783" s="205"/>
      <c r="N783" s="206"/>
      <c r="O783" s="204"/>
      <c r="P783" s="204"/>
      <c r="Q783" s="204"/>
      <c r="R783" s="204"/>
      <c r="S783" s="204"/>
      <c r="T783" s="204"/>
      <c r="U783" s="59"/>
    </row>
    <row r="784" spans="1:21" ht="30" customHeight="1" x14ac:dyDescent="0.25">
      <c r="A784" s="60"/>
      <c r="B784" s="203">
        <v>757</v>
      </c>
      <c r="C784" s="226"/>
      <c r="D784" s="205"/>
      <c r="E784" s="227"/>
      <c r="F784" s="235"/>
      <c r="G784" s="206"/>
      <c r="H784" s="207"/>
      <c r="I784" s="207"/>
      <c r="J784" s="207"/>
      <c r="K784" s="207"/>
      <c r="L784" s="207"/>
      <c r="M784" s="205"/>
      <c r="N784" s="206"/>
      <c r="O784" s="204"/>
      <c r="P784" s="204"/>
      <c r="Q784" s="204"/>
      <c r="R784" s="204"/>
      <c r="S784" s="204"/>
      <c r="T784" s="204"/>
      <c r="U784" s="59"/>
    </row>
    <row r="785" spans="1:21" ht="30" customHeight="1" x14ac:dyDescent="0.25">
      <c r="A785" s="60"/>
      <c r="B785" s="203">
        <v>758</v>
      </c>
      <c r="C785" s="226"/>
      <c r="D785" s="205"/>
      <c r="E785" s="227"/>
      <c r="F785" s="235"/>
      <c r="G785" s="206"/>
      <c r="H785" s="207"/>
      <c r="I785" s="207"/>
      <c r="J785" s="207"/>
      <c r="K785" s="207"/>
      <c r="L785" s="207"/>
      <c r="M785" s="205"/>
      <c r="N785" s="206"/>
      <c r="O785" s="204"/>
      <c r="P785" s="204"/>
      <c r="Q785" s="204"/>
      <c r="R785" s="204"/>
      <c r="S785" s="204"/>
      <c r="T785" s="204"/>
      <c r="U785" s="59"/>
    </row>
    <row r="786" spans="1:21" ht="30" customHeight="1" x14ac:dyDescent="0.25">
      <c r="A786" s="60"/>
      <c r="B786" s="203">
        <v>759</v>
      </c>
      <c r="C786" s="226"/>
      <c r="D786" s="205"/>
      <c r="E786" s="227"/>
      <c r="F786" s="235"/>
      <c r="G786" s="206"/>
      <c r="H786" s="207"/>
      <c r="I786" s="207"/>
      <c r="J786" s="207"/>
      <c r="K786" s="207"/>
      <c r="L786" s="207"/>
      <c r="M786" s="205"/>
      <c r="N786" s="206"/>
      <c r="O786" s="204"/>
      <c r="P786" s="204"/>
      <c r="Q786" s="204"/>
      <c r="R786" s="204"/>
      <c r="S786" s="204"/>
      <c r="T786" s="204"/>
      <c r="U786" s="59"/>
    </row>
    <row r="787" spans="1:21" ht="30" customHeight="1" x14ac:dyDescent="0.25">
      <c r="A787" s="60"/>
      <c r="B787" s="203">
        <v>760</v>
      </c>
      <c r="C787" s="226"/>
      <c r="D787" s="205"/>
      <c r="E787" s="227"/>
      <c r="F787" s="235"/>
      <c r="G787" s="206"/>
      <c r="H787" s="207"/>
      <c r="I787" s="207"/>
      <c r="J787" s="207"/>
      <c r="K787" s="207"/>
      <c r="L787" s="207"/>
      <c r="M787" s="205"/>
      <c r="N787" s="206"/>
      <c r="O787" s="204"/>
      <c r="P787" s="204"/>
      <c r="Q787" s="204"/>
      <c r="R787" s="204"/>
      <c r="S787" s="204"/>
      <c r="T787" s="204"/>
      <c r="U787" s="59"/>
    </row>
    <row r="788" spans="1:21" ht="30" customHeight="1" x14ac:dyDescent="0.25">
      <c r="A788" s="60"/>
      <c r="B788" s="203">
        <v>761</v>
      </c>
      <c r="C788" s="226"/>
      <c r="D788" s="205"/>
      <c r="E788" s="227"/>
      <c r="F788" s="235"/>
      <c r="G788" s="206"/>
      <c r="H788" s="207"/>
      <c r="I788" s="207"/>
      <c r="J788" s="207"/>
      <c r="K788" s="207"/>
      <c r="L788" s="207"/>
      <c r="M788" s="205"/>
      <c r="N788" s="206"/>
      <c r="O788" s="204"/>
      <c r="P788" s="204"/>
      <c r="Q788" s="204"/>
      <c r="R788" s="204"/>
      <c r="S788" s="204"/>
      <c r="T788" s="204"/>
      <c r="U788" s="59"/>
    </row>
    <row r="789" spans="1:21" ht="30" customHeight="1" x14ac:dyDescent="0.25">
      <c r="A789" s="60"/>
      <c r="B789" s="203">
        <v>762</v>
      </c>
      <c r="C789" s="226"/>
      <c r="D789" s="205"/>
      <c r="E789" s="227"/>
      <c r="F789" s="235"/>
      <c r="G789" s="206"/>
      <c r="H789" s="207"/>
      <c r="I789" s="207"/>
      <c r="J789" s="207"/>
      <c r="K789" s="207"/>
      <c r="L789" s="207"/>
      <c r="M789" s="205"/>
      <c r="N789" s="206"/>
      <c r="O789" s="204"/>
      <c r="P789" s="204"/>
      <c r="Q789" s="204"/>
      <c r="R789" s="204"/>
      <c r="S789" s="204"/>
      <c r="T789" s="204"/>
      <c r="U789" s="59"/>
    </row>
    <row r="790" spans="1:21" ht="30" customHeight="1" x14ac:dyDescent="0.25">
      <c r="A790" s="60"/>
      <c r="B790" s="203">
        <v>763</v>
      </c>
      <c r="C790" s="226"/>
      <c r="D790" s="205"/>
      <c r="E790" s="227"/>
      <c r="F790" s="235"/>
      <c r="G790" s="206"/>
      <c r="H790" s="207"/>
      <c r="I790" s="207"/>
      <c r="J790" s="207"/>
      <c r="K790" s="207"/>
      <c r="L790" s="207"/>
      <c r="M790" s="205"/>
      <c r="N790" s="206"/>
      <c r="O790" s="204"/>
      <c r="P790" s="204"/>
      <c r="Q790" s="204"/>
      <c r="R790" s="204"/>
      <c r="S790" s="204"/>
      <c r="T790" s="204"/>
      <c r="U790" s="59"/>
    </row>
    <row r="791" spans="1:21" ht="30" customHeight="1" x14ac:dyDescent="0.25">
      <c r="A791" s="60"/>
      <c r="B791" s="203">
        <v>764</v>
      </c>
      <c r="C791" s="226"/>
      <c r="D791" s="205"/>
      <c r="E791" s="227"/>
      <c r="F791" s="235"/>
      <c r="G791" s="206"/>
      <c r="H791" s="207"/>
      <c r="I791" s="207"/>
      <c r="J791" s="207"/>
      <c r="K791" s="207"/>
      <c r="L791" s="207"/>
      <c r="M791" s="205"/>
      <c r="N791" s="206"/>
      <c r="O791" s="204"/>
      <c r="P791" s="204"/>
      <c r="Q791" s="204"/>
      <c r="R791" s="204"/>
      <c r="S791" s="204"/>
      <c r="T791" s="204"/>
      <c r="U791" s="59"/>
    </row>
    <row r="792" spans="1:21" ht="30" customHeight="1" x14ac:dyDescent="0.25">
      <c r="A792" s="60"/>
      <c r="B792" s="203">
        <v>765</v>
      </c>
      <c r="C792" s="226"/>
      <c r="D792" s="205"/>
      <c r="E792" s="227"/>
      <c r="F792" s="235"/>
      <c r="G792" s="206"/>
      <c r="H792" s="207"/>
      <c r="I792" s="207"/>
      <c r="J792" s="207"/>
      <c r="K792" s="207"/>
      <c r="L792" s="207"/>
      <c r="M792" s="205"/>
      <c r="N792" s="206"/>
      <c r="O792" s="204"/>
      <c r="P792" s="204"/>
      <c r="Q792" s="204"/>
      <c r="R792" s="204"/>
      <c r="S792" s="204"/>
      <c r="T792" s="204"/>
      <c r="U792" s="59"/>
    </row>
    <row r="793" spans="1:21" ht="30" customHeight="1" x14ac:dyDescent="0.25">
      <c r="A793" s="60"/>
      <c r="B793" s="203">
        <v>766</v>
      </c>
      <c r="C793" s="226"/>
      <c r="D793" s="205"/>
      <c r="E793" s="227"/>
      <c r="F793" s="235"/>
      <c r="G793" s="206"/>
      <c r="H793" s="207"/>
      <c r="I793" s="207"/>
      <c r="J793" s="207"/>
      <c r="K793" s="207"/>
      <c r="L793" s="207"/>
      <c r="M793" s="205"/>
      <c r="N793" s="206"/>
      <c r="O793" s="204"/>
      <c r="P793" s="204"/>
      <c r="Q793" s="204"/>
      <c r="R793" s="204"/>
      <c r="S793" s="204"/>
      <c r="T793" s="204"/>
      <c r="U793" s="59"/>
    </row>
    <row r="794" spans="1:21" ht="30" customHeight="1" x14ac:dyDescent="0.25">
      <c r="A794" s="60"/>
      <c r="B794" s="203">
        <v>767</v>
      </c>
      <c r="C794" s="226"/>
      <c r="D794" s="205"/>
      <c r="E794" s="227"/>
      <c r="F794" s="235"/>
      <c r="G794" s="206"/>
      <c r="H794" s="207"/>
      <c r="I794" s="207"/>
      <c r="J794" s="207"/>
      <c r="K794" s="207"/>
      <c r="L794" s="207"/>
      <c r="M794" s="205"/>
      <c r="N794" s="206"/>
      <c r="O794" s="204"/>
      <c r="P794" s="204"/>
      <c r="Q794" s="204"/>
      <c r="R794" s="204"/>
      <c r="S794" s="204"/>
      <c r="T794" s="204"/>
      <c r="U794" s="59"/>
    </row>
    <row r="795" spans="1:21" ht="30" customHeight="1" x14ac:dyDescent="0.25">
      <c r="A795" s="60"/>
      <c r="B795" s="203">
        <v>768</v>
      </c>
      <c r="C795" s="226"/>
      <c r="D795" s="205"/>
      <c r="E795" s="227"/>
      <c r="F795" s="235"/>
      <c r="G795" s="206"/>
      <c r="H795" s="207"/>
      <c r="I795" s="207"/>
      <c r="J795" s="207"/>
      <c r="K795" s="207"/>
      <c r="L795" s="207"/>
      <c r="M795" s="205"/>
      <c r="N795" s="206"/>
      <c r="O795" s="204"/>
      <c r="P795" s="204"/>
      <c r="Q795" s="204"/>
      <c r="R795" s="204"/>
      <c r="S795" s="204"/>
      <c r="T795" s="204"/>
      <c r="U795" s="59"/>
    </row>
    <row r="796" spans="1:21" ht="30" customHeight="1" x14ac:dyDescent="0.25">
      <c r="A796" s="60"/>
      <c r="B796" s="203">
        <v>769</v>
      </c>
      <c r="C796" s="226"/>
      <c r="D796" s="205"/>
      <c r="E796" s="227"/>
      <c r="F796" s="235"/>
      <c r="G796" s="206"/>
      <c r="H796" s="207"/>
      <c r="I796" s="207"/>
      <c r="J796" s="207"/>
      <c r="K796" s="207"/>
      <c r="L796" s="207"/>
      <c r="M796" s="205"/>
      <c r="N796" s="206"/>
      <c r="O796" s="204"/>
      <c r="P796" s="204"/>
      <c r="Q796" s="204"/>
      <c r="R796" s="204"/>
      <c r="S796" s="204"/>
      <c r="T796" s="204"/>
      <c r="U796" s="59"/>
    </row>
    <row r="797" spans="1:21" ht="30" customHeight="1" x14ac:dyDescent="0.25">
      <c r="A797" s="60"/>
      <c r="B797" s="203">
        <v>770</v>
      </c>
      <c r="C797" s="226"/>
      <c r="D797" s="205"/>
      <c r="E797" s="227"/>
      <c r="F797" s="235"/>
      <c r="G797" s="206"/>
      <c r="H797" s="207"/>
      <c r="I797" s="207"/>
      <c r="J797" s="207"/>
      <c r="K797" s="207"/>
      <c r="L797" s="207"/>
      <c r="M797" s="205"/>
      <c r="N797" s="206"/>
      <c r="O797" s="204"/>
      <c r="P797" s="204"/>
      <c r="Q797" s="204"/>
      <c r="R797" s="204"/>
      <c r="S797" s="204"/>
      <c r="T797" s="204"/>
      <c r="U797" s="59"/>
    </row>
    <row r="798" spans="1:21" ht="30" customHeight="1" x14ac:dyDescent="0.25">
      <c r="A798" s="60"/>
      <c r="B798" s="203">
        <v>771</v>
      </c>
      <c r="C798" s="226"/>
      <c r="D798" s="205"/>
      <c r="E798" s="227"/>
      <c r="F798" s="235"/>
      <c r="G798" s="206"/>
      <c r="H798" s="207"/>
      <c r="I798" s="207"/>
      <c r="J798" s="207"/>
      <c r="K798" s="207"/>
      <c r="L798" s="207"/>
      <c r="M798" s="205"/>
      <c r="N798" s="206"/>
      <c r="O798" s="204"/>
      <c r="P798" s="204"/>
      <c r="Q798" s="204"/>
      <c r="R798" s="204"/>
      <c r="S798" s="204"/>
      <c r="T798" s="204"/>
      <c r="U798" s="59"/>
    </row>
    <row r="799" spans="1:21" ht="30" customHeight="1" x14ac:dyDescent="0.25">
      <c r="A799" s="60"/>
      <c r="B799" s="203">
        <v>772</v>
      </c>
      <c r="C799" s="226"/>
      <c r="D799" s="205"/>
      <c r="E799" s="227"/>
      <c r="F799" s="235"/>
      <c r="G799" s="206"/>
      <c r="H799" s="207"/>
      <c r="I799" s="207"/>
      <c r="J799" s="207"/>
      <c r="K799" s="207"/>
      <c r="L799" s="207"/>
      <c r="M799" s="205"/>
      <c r="N799" s="206"/>
      <c r="O799" s="204"/>
      <c r="P799" s="204"/>
      <c r="Q799" s="204"/>
      <c r="R799" s="204"/>
      <c r="S799" s="204"/>
      <c r="T799" s="204"/>
      <c r="U799" s="59"/>
    </row>
    <row r="800" spans="1:21" ht="30" customHeight="1" x14ac:dyDescent="0.25">
      <c r="A800" s="60"/>
      <c r="B800" s="203">
        <v>773</v>
      </c>
      <c r="C800" s="226"/>
      <c r="D800" s="205"/>
      <c r="E800" s="227"/>
      <c r="F800" s="235"/>
      <c r="G800" s="206"/>
      <c r="H800" s="207"/>
      <c r="I800" s="207"/>
      <c r="J800" s="207"/>
      <c r="K800" s="207"/>
      <c r="L800" s="207"/>
      <c r="M800" s="205"/>
      <c r="N800" s="206"/>
      <c r="O800" s="204"/>
      <c r="P800" s="204"/>
      <c r="Q800" s="204"/>
      <c r="R800" s="204"/>
      <c r="S800" s="204"/>
      <c r="T800" s="204"/>
      <c r="U800" s="59"/>
    </row>
    <row r="801" spans="1:21" ht="30" customHeight="1" x14ac:dyDescent="0.25">
      <c r="A801" s="60"/>
      <c r="B801" s="203">
        <v>774</v>
      </c>
      <c r="C801" s="226"/>
      <c r="D801" s="205"/>
      <c r="E801" s="227"/>
      <c r="F801" s="235"/>
      <c r="G801" s="206"/>
      <c r="H801" s="207"/>
      <c r="I801" s="207"/>
      <c r="J801" s="207"/>
      <c r="K801" s="207"/>
      <c r="L801" s="207"/>
      <c r="M801" s="205"/>
      <c r="N801" s="206"/>
      <c r="O801" s="204"/>
      <c r="P801" s="204"/>
      <c r="Q801" s="204"/>
      <c r="R801" s="204"/>
      <c r="S801" s="204"/>
      <c r="T801" s="204"/>
      <c r="U801" s="59"/>
    </row>
    <row r="802" spans="1:21" ht="30" customHeight="1" x14ac:dyDescent="0.25">
      <c r="A802" s="60"/>
      <c r="B802" s="203">
        <v>775</v>
      </c>
      <c r="C802" s="226"/>
      <c r="D802" s="205"/>
      <c r="E802" s="227"/>
      <c r="F802" s="235"/>
      <c r="G802" s="206"/>
      <c r="H802" s="207"/>
      <c r="I802" s="207"/>
      <c r="J802" s="207"/>
      <c r="K802" s="207"/>
      <c r="L802" s="207"/>
      <c r="M802" s="205"/>
      <c r="N802" s="206"/>
      <c r="O802" s="204"/>
      <c r="P802" s="204"/>
      <c r="Q802" s="204"/>
      <c r="R802" s="204"/>
      <c r="S802" s="204"/>
      <c r="T802" s="204"/>
      <c r="U802" s="59"/>
    </row>
    <row r="803" spans="1:21" ht="30" customHeight="1" x14ac:dyDescent="0.25">
      <c r="A803" s="60"/>
      <c r="B803" s="203">
        <v>776</v>
      </c>
      <c r="C803" s="226"/>
      <c r="D803" s="205"/>
      <c r="E803" s="227"/>
      <c r="F803" s="235"/>
      <c r="G803" s="206"/>
      <c r="H803" s="207"/>
      <c r="I803" s="207"/>
      <c r="J803" s="207"/>
      <c r="K803" s="207"/>
      <c r="L803" s="207"/>
      <c r="M803" s="205"/>
      <c r="N803" s="206"/>
      <c r="O803" s="204"/>
      <c r="P803" s="204"/>
      <c r="Q803" s="204"/>
      <c r="R803" s="204"/>
      <c r="S803" s="204"/>
      <c r="T803" s="204"/>
      <c r="U803" s="59"/>
    </row>
    <row r="804" spans="1:21" ht="30" customHeight="1" x14ac:dyDescent="0.25">
      <c r="A804" s="60"/>
      <c r="B804" s="203">
        <v>777</v>
      </c>
      <c r="C804" s="226"/>
      <c r="D804" s="205"/>
      <c r="E804" s="227"/>
      <c r="F804" s="235"/>
      <c r="G804" s="206"/>
      <c r="H804" s="207"/>
      <c r="I804" s="207"/>
      <c r="J804" s="207"/>
      <c r="K804" s="207"/>
      <c r="L804" s="207"/>
      <c r="M804" s="205"/>
      <c r="N804" s="206"/>
      <c r="O804" s="204"/>
      <c r="P804" s="204"/>
      <c r="Q804" s="204"/>
      <c r="R804" s="204"/>
      <c r="S804" s="204"/>
      <c r="T804" s="204"/>
      <c r="U804" s="59"/>
    </row>
    <row r="805" spans="1:21" ht="30" customHeight="1" x14ac:dyDescent="0.25">
      <c r="A805" s="60"/>
      <c r="B805" s="203">
        <v>778</v>
      </c>
      <c r="C805" s="226"/>
      <c r="D805" s="205"/>
      <c r="E805" s="227"/>
      <c r="F805" s="235"/>
      <c r="G805" s="206"/>
      <c r="H805" s="207"/>
      <c r="I805" s="207"/>
      <c r="J805" s="207"/>
      <c r="K805" s="207"/>
      <c r="L805" s="207"/>
      <c r="M805" s="205"/>
      <c r="N805" s="206"/>
      <c r="O805" s="204"/>
      <c r="P805" s="204"/>
      <c r="Q805" s="204"/>
      <c r="R805" s="204"/>
      <c r="S805" s="204"/>
      <c r="T805" s="204"/>
      <c r="U805" s="59"/>
    </row>
    <row r="806" spans="1:21" ht="30" customHeight="1" x14ac:dyDescent="0.25">
      <c r="A806" s="60"/>
      <c r="B806" s="203">
        <v>779</v>
      </c>
      <c r="C806" s="226"/>
      <c r="D806" s="205"/>
      <c r="E806" s="227"/>
      <c r="F806" s="235"/>
      <c r="G806" s="206"/>
      <c r="H806" s="207"/>
      <c r="I806" s="207"/>
      <c r="J806" s="207"/>
      <c r="K806" s="207"/>
      <c r="L806" s="207"/>
      <c r="M806" s="205"/>
      <c r="N806" s="206"/>
      <c r="O806" s="204"/>
      <c r="P806" s="204"/>
      <c r="Q806" s="204"/>
      <c r="R806" s="204"/>
      <c r="S806" s="204"/>
      <c r="T806" s="204"/>
      <c r="U806" s="59"/>
    </row>
    <row r="807" spans="1:21" ht="30" customHeight="1" x14ac:dyDescent="0.25">
      <c r="A807" s="60"/>
      <c r="B807" s="203">
        <v>780</v>
      </c>
      <c r="C807" s="226"/>
      <c r="D807" s="205"/>
      <c r="E807" s="227"/>
      <c r="F807" s="235"/>
      <c r="G807" s="206"/>
      <c r="H807" s="207"/>
      <c r="I807" s="207"/>
      <c r="J807" s="207"/>
      <c r="K807" s="207"/>
      <c r="L807" s="207"/>
      <c r="M807" s="205"/>
      <c r="N807" s="206"/>
      <c r="O807" s="204"/>
      <c r="P807" s="204"/>
      <c r="Q807" s="204"/>
      <c r="R807" s="204"/>
      <c r="S807" s="204"/>
      <c r="T807" s="204"/>
      <c r="U807" s="59"/>
    </row>
    <row r="808" spans="1:21" ht="30" customHeight="1" x14ac:dyDescent="0.25">
      <c r="A808" s="60"/>
      <c r="B808" s="203">
        <v>781</v>
      </c>
      <c r="C808" s="226"/>
      <c r="D808" s="205"/>
      <c r="E808" s="227"/>
      <c r="F808" s="235"/>
      <c r="G808" s="206"/>
      <c r="H808" s="207"/>
      <c r="I808" s="207"/>
      <c r="J808" s="207"/>
      <c r="K808" s="207"/>
      <c r="L808" s="207"/>
      <c r="M808" s="205"/>
      <c r="N808" s="206"/>
      <c r="O808" s="204"/>
      <c r="P808" s="204"/>
      <c r="Q808" s="204"/>
      <c r="R808" s="204"/>
      <c r="S808" s="204"/>
      <c r="T808" s="204"/>
      <c r="U808" s="59"/>
    </row>
    <row r="809" spans="1:21" ht="30" customHeight="1" x14ac:dyDescent="0.25">
      <c r="A809" s="60"/>
      <c r="B809" s="203">
        <v>782</v>
      </c>
      <c r="C809" s="226"/>
      <c r="D809" s="205"/>
      <c r="E809" s="227"/>
      <c r="F809" s="235"/>
      <c r="G809" s="206"/>
      <c r="H809" s="207"/>
      <c r="I809" s="207"/>
      <c r="J809" s="207"/>
      <c r="K809" s="207"/>
      <c r="L809" s="207"/>
      <c r="M809" s="205"/>
      <c r="N809" s="206"/>
      <c r="O809" s="204"/>
      <c r="P809" s="204"/>
      <c r="Q809" s="204"/>
      <c r="R809" s="204"/>
      <c r="S809" s="204"/>
      <c r="T809" s="204"/>
      <c r="U809" s="59"/>
    </row>
    <row r="810" spans="1:21" ht="30" customHeight="1" x14ac:dyDescent="0.25">
      <c r="A810" s="60"/>
      <c r="B810" s="203">
        <v>783</v>
      </c>
      <c r="C810" s="226"/>
      <c r="D810" s="205"/>
      <c r="E810" s="227"/>
      <c r="F810" s="235"/>
      <c r="G810" s="206"/>
      <c r="H810" s="207"/>
      <c r="I810" s="207"/>
      <c r="J810" s="207"/>
      <c r="K810" s="207"/>
      <c r="L810" s="207"/>
      <c r="M810" s="205"/>
      <c r="N810" s="206"/>
      <c r="O810" s="204"/>
      <c r="P810" s="204"/>
      <c r="Q810" s="204"/>
      <c r="R810" s="204"/>
      <c r="S810" s="204"/>
      <c r="T810" s="204"/>
      <c r="U810" s="59"/>
    </row>
    <row r="811" spans="1:21" ht="30" customHeight="1" x14ac:dyDescent="0.25">
      <c r="A811" s="60"/>
      <c r="B811" s="203">
        <v>784</v>
      </c>
      <c r="C811" s="226"/>
      <c r="D811" s="205"/>
      <c r="E811" s="227"/>
      <c r="F811" s="235"/>
      <c r="G811" s="206"/>
      <c r="H811" s="207"/>
      <c r="I811" s="207"/>
      <c r="J811" s="207"/>
      <c r="K811" s="207"/>
      <c r="L811" s="207"/>
      <c r="M811" s="205"/>
      <c r="N811" s="206"/>
      <c r="O811" s="204"/>
      <c r="P811" s="204"/>
      <c r="Q811" s="204"/>
      <c r="R811" s="204"/>
      <c r="S811" s="204"/>
      <c r="T811" s="204"/>
      <c r="U811" s="59"/>
    </row>
    <row r="812" spans="1:21" ht="30" customHeight="1" x14ac:dyDescent="0.25">
      <c r="A812" s="60"/>
      <c r="B812" s="203">
        <v>785</v>
      </c>
      <c r="C812" s="226"/>
      <c r="D812" s="205"/>
      <c r="E812" s="227"/>
      <c r="F812" s="235"/>
      <c r="G812" s="206"/>
      <c r="H812" s="207"/>
      <c r="I812" s="207"/>
      <c r="J812" s="207"/>
      <c r="K812" s="207"/>
      <c r="L812" s="207"/>
      <c r="M812" s="205"/>
      <c r="N812" s="206"/>
      <c r="O812" s="204"/>
      <c r="P812" s="204"/>
      <c r="Q812" s="204"/>
      <c r="R812" s="204"/>
      <c r="S812" s="204"/>
      <c r="T812" s="204"/>
      <c r="U812" s="59"/>
    </row>
    <row r="813" spans="1:21" ht="30" customHeight="1" x14ac:dyDescent="0.25">
      <c r="A813" s="60"/>
      <c r="B813" s="203">
        <v>786</v>
      </c>
      <c r="C813" s="226"/>
      <c r="D813" s="205"/>
      <c r="E813" s="227"/>
      <c r="F813" s="235"/>
      <c r="G813" s="206"/>
      <c r="H813" s="207"/>
      <c r="I813" s="207"/>
      <c r="J813" s="207"/>
      <c r="K813" s="207"/>
      <c r="L813" s="207"/>
      <c r="M813" s="205"/>
      <c r="N813" s="206"/>
      <c r="O813" s="204"/>
      <c r="P813" s="204"/>
      <c r="Q813" s="204"/>
      <c r="R813" s="204"/>
      <c r="S813" s="204"/>
      <c r="T813" s="204"/>
      <c r="U813" s="59"/>
    </row>
    <row r="814" spans="1:21" ht="30" customHeight="1" x14ac:dyDescent="0.25">
      <c r="A814" s="60"/>
      <c r="B814" s="203">
        <v>787</v>
      </c>
      <c r="C814" s="226"/>
      <c r="D814" s="205"/>
      <c r="E814" s="227"/>
      <c r="F814" s="235"/>
      <c r="G814" s="206"/>
      <c r="H814" s="207"/>
      <c r="I814" s="207"/>
      <c r="J814" s="207"/>
      <c r="K814" s="207"/>
      <c r="L814" s="207"/>
      <c r="M814" s="205"/>
      <c r="N814" s="206"/>
      <c r="O814" s="204"/>
      <c r="P814" s="204"/>
      <c r="Q814" s="204"/>
      <c r="R814" s="204"/>
      <c r="S814" s="204"/>
      <c r="T814" s="204"/>
      <c r="U814" s="59"/>
    </row>
    <row r="815" spans="1:21" ht="30" customHeight="1" x14ac:dyDescent="0.25">
      <c r="A815" s="60"/>
      <c r="B815" s="203">
        <v>788</v>
      </c>
      <c r="C815" s="226"/>
      <c r="D815" s="205"/>
      <c r="E815" s="227"/>
      <c r="F815" s="235"/>
      <c r="G815" s="206"/>
      <c r="H815" s="207"/>
      <c r="I815" s="207"/>
      <c r="J815" s="207"/>
      <c r="K815" s="207"/>
      <c r="L815" s="207"/>
      <c r="M815" s="205"/>
      <c r="N815" s="206"/>
      <c r="O815" s="204"/>
      <c r="P815" s="204"/>
      <c r="Q815" s="204"/>
      <c r="R815" s="204"/>
      <c r="S815" s="204"/>
      <c r="T815" s="204"/>
      <c r="U815" s="59"/>
    </row>
    <row r="816" spans="1:21" ht="30" customHeight="1" x14ac:dyDescent="0.25">
      <c r="A816" s="60"/>
      <c r="B816" s="203">
        <v>789</v>
      </c>
      <c r="C816" s="226"/>
      <c r="D816" s="205"/>
      <c r="E816" s="227"/>
      <c r="F816" s="235"/>
      <c r="G816" s="206"/>
      <c r="H816" s="207"/>
      <c r="I816" s="207"/>
      <c r="J816" s="207"/>
      <c r="K816" s="207"/>
      <c r="L816" s="207"/>
      <c r="M816" s="205"/>
      <c r="N816" s="206"/>
      <c r="O816" s="204"/>
      <c r="P816" s="204"/>
      <c r="Q816" s="204"/>
      <c r="R816" s="204"/>
      <c r="S816" s="204"/>
      <c r="T816" s="204"/>
      <c r="U816" s="59"/>
    </row>
    <row r="817" spans="1:21" ht="30" customHeight="1" x14ac:dyDescent="0.25">
      <c r="A817" s="60"/>
      <c r="B817" s="203">
        <v>790</v>
      </c>
      <c r="C817" s="226"/>
      <c r="D817" s="205"/>
      <c r="E817" s="227"/>
      <c r="F817" s="235"/>
      <c r="G817" s="206"/>
      <c r="H817" s="207"/>
      <c r="I817" s="207"/>
      <c r="J817" s="207"/>
      <c r="K817" s="207"/>
      <c r="L817" s="207"/>
      <c r="M817" s="205"/>
      <c r="N817" s="206"/>
      <c r="O817" s="204"/>
      <c r="P817" s="204"/>
      <c r="Q817" s="204"/>
      <c r="R817" s="204"/>
      <c r="S817" s="204"/>
      <c r="T817" s="204"/>
      <c r="U817" s="59"/>
    </row>
    <row r="818" spans="1:21" ht="30" customHeight="1" x14ac:dyDescent="0.25">
      <c r="A818" s="60"/>
      <c r="B818" s="203">
        <v>791</v>
      </c>
      <c r="C818" s="226"/>
      <c r="D818" s="205"/>
      <c r="E818" s="227"/>
      <c r="F818" s="235"/>
      <c r="G818" s="206"/>
      <c r="H818" s="207"/>
      <c r="I818" s="207"/>
      <c r="J818" s="207"/>
      <c r="K818" s="207"/>
      <c r="L818" s="207"/>
      <c r="M818" s="205"/>
      <c r="N818" s="206"/>
      <c r="O818" s="204"/>
      <c r="P818" s="204"/>
      <c r="Q818" s="204"/>
      <c r="R818" s="204"/>
      <c r="S818" s="204"/>
      <c r="T818" s="204"/>
      <c r="U818" s="59"/>
    </row>
    <row r="819" spans="1:21" ht="30" customHeight="1" x14ac:dyDescent="0.25">
      <c r="A819" s="60"/>
      <c r="B819" s="203">
        <v>792</v>
      </c>
      <c r="C819" s="226"/>
      <c r="D819" s="205"/>
      <c r="E819" s="227"/>
      <c r="F819" s="235"/>
      <c r="G819" s="206"/>
      <c r="H819" s="207"/>
      <c r="I819" s="207"/>
      <c r="J819" s="207"/>
      <c r="K819" s="207"/>
      <c r="L819" s="207"/>
      <c r="M819" s="205"/>
      <c r="N819" s="206"/>
      <c r="O819" s="204"/>
      <c r="P819" s="204"/>
      <c r="Q819" s="204"/>
      <c r="R819" s="204"/>
      <c r="S819" s="204"/>
      <c r="T819" s="204"/>
      <c r="U819" s="59"/>
    </row>
    <row r="820" spans="1:21" ht="30" customHeight="1" x14ac:dyDescent="0.25">
      <c r="A820" s="60"/>
      <c r="B820" s="203">
        <v>793</v>
      </c>
      <c r="C820" s="226"/>
      <c r="D820" s="205"/>
      <c r="E820" s="227"/>
      <c r="F820" s="235"/>
      <c r="G820" s="206"/>
      <c r="H820" s="207"/>
      <c r="I820" s="207"/>
      <c r="J820" s="207"/>
      <c r="K820" s="207"/>
      <c r="L820" s="207"/>
      <c r="M820" s="205"/>
      <c r="N820" s="206"/>
      <c r="O820" s="204"/>
      <c r="P820" s="204"/>
      <c r="Q820" s="204"/>
      <c r="R820" s="204"/>
      <c r="S820" s="204"/>
      <c r="T820" s="204"/>
      <c r="U820" s="59"/>
    </row>
    <row r="821" spans="1:21" ht="30" customHeight="1" x14ac:dyDescent="0.25">
      <c r="A821" s="60"/>
      <c r="B821" s="203">
        <v>794</v>
      </c>
      <c r="C821" s="226"/>
      <c r="D821" s="205"/>
      <c r="E821" s="227"/>
      <c r="F821" s="235"/>
      <c r="G821" s="206"/>
      <c r="H821" s="207"/>
      <c r="I821" s="207"/>
      <c r="J821" s="207"/>
      <c r="K821" s="207"/>
      <c r="L821" s="207"/>
      <c r="M821" s="205"/>
      <c r="N821" s="206"/>
      <c r="O821" s="204"/>
      <c r="P821" s="204"/>
      <c r="Q821" s="204"/>
      <c r="R821" s="204"/>
      <c r="S821" s="204"/>
      <c r="T821" s="204"/>
      <c r="U821" s="59"/>
    </row>
    <row r="822" spans="1:21" ht="30" customHeight="1" x14ac:dyDescent="0.25">
      <c r="A822" s="60"/>
      <c r="B822" s="203">
        <v>795</v>
      </c>
      <c r="C822" s="226"/>
      <c r="D822" s="205"/>
      <c r="E822" s="227"/>
      <c r="F822" s="235"/>
      <c r="G822" s="206"/>
      <c r="H822" s="207"/>
      <c r="I822" s="207"/>
      <c r="J822" s="207"/>
      <c r="K822" s="207"/>
      <c r="L822" s="207"/>
      <c r="M822" s="205"/>
      <c r="N822" s="206"/>
      <c r="O822" s="204"/>
      <c r="P822" s="204"/>
      <c r="Q822" s="204"/>
      <c r="R822" s="204"/>
      <c r="S822" s="204"/>
      <c r="T822" s="204"/>
      <c r="U822" s="59"/>
    </row>
    <row r="823" spans="1:21" ht="30" customHeight="1" x14ac:dyDescent="0.25">
      <c r="A823" s="60"/>
      <c r="B823" s="203">
        <v>796</v>
      </c>
      <c r="C823" s="226"/>
      <c r="D823" s="205"/>
      <c r="E823" s="227"/>
      <c r="F823" s="235"/>
      <c r="G823" s="206"/>
      <c r="H823" s="207"/>
      <c r="I823" s="207"/>
      <c r="J823" s="207"/>
      <c r="K823" s="207"/>
      <c r="L823" s="207"/>
      <c r="M823" s="205"/>
      <c r="N823" s="206"/>
      <c r="O823" s="204"/>
      <c r="P823" s="204"/>
      <c r="Q823" s="204"/>
      <c r="R823" s="204"/>
      <c r="S823" s="204"/>
      <c r="T823" s="204"/>
      <c r="U823" s="59"/>
    </row>
    <row r="824" spans="1:21" ht="30" customHeight="1" x14ac:dyDescent="0.25">
      <c r="A824" s="60"/>
      <c r="B824" s="203">
        <v>797</v>
      </c>
      <c r="C824" s="226"/>
      <c r="D824" s="205"/>
      <c r="E824" s="227"/>
      <c r="F824" s="235"/>
      <c r="G824" s="206"/>
      <c r="H824" s="207"/>
      <c r="I824" s="207"/>
      <c r="J824" s="207"/>
      <c r="K824" s="207"/>
      <c r="L824" s="207"/>
      <c r="M824" s="205"/>
      <c r="N824" s="206"/>
      <c r="O824" s="204"/>
      <c r="P824" s="204"/>
      <c r="Q824" s="204"/>
      <c r="R824" s="204"/>
      <c r="S824" s="204"/>
      <c r="T824" s="204"/>
      <c r="U824" s="59"/>
    </row>
    <row r="825" spans="1:21" ht="30" customHeight="1" x14ac:dyDescent="0.25">
      <c r="A825" s="60"/>
      <c r="B825" s="203">
        <v>798</v>
      </c>
      <c r="C825" s="226"/>
      <c r="D825" s="205"/>
      <c r="E825" s="227"/>
      <c r="F825" s="235"/>
      <c r="G825" s="206"/>
      <c r="H825" s="207"/>
      <c r="I825" s="207"/>
      <c r="J825" s="207"/>
      <c r="K825" s="207"/>
      <c r="L825" s="207"/>
      <c r="M825" s="205"/>
      <c r="N825" s="206"/>
      <c r="O825" s="204"/>
      <c r="P825" s="204"/>
      <c r="Q825" s="204"/>
      <c r="R825" s="204"/>
      <c r="S825" s="204"/>
      <c r="T825" s="204"/>
      <c r="U825" s="59"/>
    </row>
    <row r="826" spans="1:21" ht="30" customHeight="1" x14ac:dyDescent="0.25">
      <c r="A826" s="60"/>
      <c r="B826" s="203">
        <v>799</v>
      </c>
      <c r="C826" s="226"/>
      <c r="D826" s="205"/>
      <c r="E826" s="227"/>
      <c r="F826" s="235"/>
      <c r="G826" s="206"/>
      <c r="H826" s="207"/>
      <c r="I826" s="207"/>
      <c r="J826" s="207"/>
      <c r="K826" s="207"/>
      <c r="L826" s="207"/>
      <c r="M826" s="205"/>
      <c r="N826" s="206"/>
      <c r="O826" s="204"/>
      <c r="P826" s="204"/>
      <c r="Q826" s="204"/>
      <c r="R826" s="204"/>
      <c r="S826" s="204"/>
      <c r="T826" s="204"/>
      <c r="U826" s="59"/>
    </row>
    <row r="827" spans="1:21" ht="30" customHeight="1" x14ac:dyDescent="0.25">
      <c r="A827" s="60"/>
      <c r="B827" s="203">
        <v>800</v>
      </c>
      <c r="C827" s="226"/>
      <c r="D827" s="205"/>
      <c r="E827" s="227"/>
      <c r="F827" s="235"/>
      <c r="G827" s="206"/>
      <c r="H827" s="207"/>
      <c r="I827" s="207"/>
      <c r="J827" s="207"/>
      <c r="K827" s="207"/>
      <c r="L827" s="207"/>
      <c r="M827" s="205"/>
      <c r="N827" s="206"/>
      <c r="O827" s="204"/>
      <c r="P827" s="204"/>
      <c r="Q827" s="204"/>
      <c r="R827" s="204"/>
      <c r="S827" s="204"/>
      <c r="T827" s="204"/>
      <c r="U827" s="59"/>
    </row>
    <row r="828" spans="1:21" ht="30" customHeight="1" x14ac:dyDescent="0.25">
      <c r="A828" s="60"/>
      <c r="B828" s="203">
        <v>801</v>
      </c>
      <c r="C828" s="226"/>
      <c r="D828" s="205"/>
      <c r="E828" s="227"/>
      <c r="F828" s="235"/>
      <c r="G828" s="206"/>
      <c r="H828" s="207"/>
      <c r="I828" s="207"/>
      <c r="J828" s="207"/>
      <c r="K828" s="207"/>
      <c r="L828" s="207"/>
      <c r="M828" s="205"/>
      <c r="N828" s="206"/>
      <c r="O828" s="204"/>
      <c r="P828" s="204"/>
      <c r="Q828" s="204"/>
      <c r="R828" s="204"/>
      <c r="S828" s="204"/>
      <c r="T828" s="204"/>
      <c r="U828" s="59"/>
    </row>
    <row r="829" spans="1:21" ht="30" customHeight="1" x14ac:dyDescent="0.25">
      <c r="A829" s="60"/>
      <c r="B829" s="203">
        <v>802</v>
      </c>
      <c r="C829" s="226"/>
      <c r="D829" s="205"/>
      <c r="E829" s="227"/>
      <c r="F829" s="235"/>
      <c r="G829" s="206"/>
      <c r="H829" s="207"/>
      <c r="I829" s="207"/>
      <c r="J829" s="207"/>
      <c r="K829" s="207"/>
      <c r="L829" s="207"/>
      <c r="M829" s="205"/>
      <c r="N829" s="206"/>
      <c r="O829" s="204"/>
      <c r="P829" s="204"/>
      <c r="Q829" s="204"/>
      <c r="R829" s="204"/>
      <c r="S829" s="204"/>
      <c r="T829" s="204"/>
      <c r="U829" s="59"/>
    </row>
    <row r="830" spans="1:21" ht="30" customHeight="1" x14ac:dyDescent="0.25">
      <c r="A830" s="60"/>
      <c r="B830" s="203">
        <v>803</v>
      </c>
      <c r="C830" s="226"/>
      <c r="D830" s="205"/>
      <c r="E830" s="227"/>
      <c r="F830" s="235"/>
      <c r="G830" s="206"/>
      <c r="H830" s="207"/>
      <c r="I830" s="207"/>
      <c r="J830" s="207"/>
      <c r="K830" s="207"/>
      <c r="L830" s="207"/>
      <c r="M830" s="205"/>
      <c r="N830" s="206"/>
      <c r="O830" s="204"/>
      <c r="P830" s="204"/>
      <c r="Q830" s="204"/>
      <c r="R830" s="204"/>
      <c r="S830" s="204"/>
      <c r="T830" s="204"/>
      <c r="U830" s="59"/>
    </row>
    <row r="831" spans="1:21" ht="30" customHeight="1" x14ac:dyDescent="0.25">
      <c r="A831" s="60"/>
      <c r="B831" s="203">
        <v>804</v>
      </c>
      <c r="C831" s="226"/>
      <c r="D831" s="205"/>
      <c r="E831" s="227"/>
      <c r="F831" s="235"/>
      <c r="G831" s="206"/>
      <c r="H831" s="207"/>
      <c r="I831" s="207"/>
      <c r="J831" s="207"/>
      <c r="K831" s="207"/>
      <c r="L831" s="207"/>
      <c r="M831" s="205"/>
      <c r="N831" s="206"/>
      <c r="O831" s="204"/>
      <c r="P831" s="204"/>
      <c r="Q831" s="204"/>
      <c r="R831" s="204"/>
      <c r="S831" s="204"/>
      <c r="T831" s="204"/>
      <c r="U831" s="59"/>
    </row>
    <row r="832" spans="1:21" ht="30" customHeight="1" x14ac:dyDescent="0.25">
      <c r="A832" s="60"/>
      <c r="B832" s="203">
        <v>805</v>
      </c>
      <c r="C832" s="226"/>
      <c r="D832" s="205"/>
      <c r="E832" s="227"/>
      <c r="F832" s="235"/>
      <c r="G832" s="206"/>
      <c r="H832" s="207"/>
      <c r="I832" s="207"/>
      <c r="J832" s="207"/>
      <c r="K832" s="207"/>
      <c r="L832" s="207"/>
      <c r="M832" s="205"/>
      <c r="N832" s="206"/>
      <c r="O832" s="204"/>
      <c r="P832" s="204"/>
      <c r="Q832" s="204"/>
      <c r="R832" s="204"/>
      <c r="S832" s="204"/>
      <c r="T832" s="204"/>
      <c r="U832" s="59"/>
    </row>
    <row r="833" spans="1:21" ht="30" customHeight="1" x14ac:dyDescent="0.25">
      <c r="A833" s="60"/>
      <c r="B833" s="203">
        <v>806</v>
      </c>
      <c r="C833" s="226"/>
      <c r="D833" s="205"/>
      <c r="E833" s="227"/>
      <c r="F833" s="235"/>
      <c r="G833" s="206"/>
      <c r="H833" s="207"/>
      <c r="I833" s="207"/>
      <c r="J833" s="207"/>
      <c r="K833" s="207"/>
      <c r="L833" s="207"/>
      <c r="M833" s="205"/>
      <c r="N833" s="206"/>
      <c r="O833" s="204"/>
      <c r="P833" s="204"/>
      <c r="Q833" s="204"/>
      <c r="R833" s="204"/>
      <c r="S833" s="204"/>
      <c r="T833" s="204"/>
      <c r="U833" s="59"/>
    </row>
    <row r="834" spans="1:21" ht="30" customHeight="1" x14ac:dyDescent="0.25">
      <c r="A834" s="60"/>
      <c r="B834" s="203">
        <v>807</v>
      </c>
      <c r="C834" s="226"/>
      <c r="D834" s="205"/>
      <c r="E834" s="227"/>
      <c r="F834" s="235"/>
      <c r="G834" s="206"/>
      <c r="H834" s="207"/>
      <c r="I834" s="207"/>
      <c r="J834" s="207"/>
      <c r="K834" s="207"/>
      <c r="L834" s="207"/>
      <c r="M834" s="205"/>
      <c r="N834" s="206"/>
      <c r="O834" s="204"/>
      <c r="P834" s="204"/>
      <c r="Q834" s="204"/>
      <c r="R834" s="204"/>
      <c r="S834" s="204"/>
      <c r="T834" s="204"/>
      <c r="U834" s="59"/>
    </row>
    <row r="835" spans="1:21" ht="30" customHeight="1" x14ac:dyDescent="0.25">
      <c r="A835" s="60"/>
      <c r="B835" s="203">
        <v>808</v>
      </c>
      <c r="C835" s="226"/>
      <c r="D835" s="205"/>
      <c r="E835" s="227"/>
      <c r="F835" s="235"/>
      <c r="G835" s="206"/>
      <c r="H835" s="207"/>
      <c r="I835" s="207"/>
      <c r="J835" s="207"/>
      <c r="K835" s="207"/>
      <c r="L835" s="207"/>
      <c r="M835" s="205"/>
      <c r="N835" s="206"/>
      <c r="O835" s="204"/>
      <c r="P835" s="204"/>
      <c r="Q835" s="204"/>
      <c r="R835" s="204"/>
      <c r="S835" s="204"/>
      <c r="T835" s="204"/>
      <c r="U835" s="59"/>
    </row>
    <row r="836" spans="1:21" ht="30" customHeight="1" x14ac:dyDescent="0.25">
      <c r="A836" s="60"/>
      <c r="B836" s="203">
        <v>809</v>
      </c>
      <c r="C836" s="226"/>
      <c r="D836" s="205"/>
      <c r="E836" s="227"/>
      <c r="F836" s="235"/>
      <c r="G836" s="206"/>
      <c r="H836" s="207"/>
      <c r="I836" s="207"/>
      <c r="J836" s="207"/>
      <c r="K836" s="207"/>
      <c r="L836" s="207"/>
      <c r="M836" s="205"/>
      <c r="N836" s="206"/>
      <c r="O836" s="204"/>
      <c r="P836" s="204"/>
      <c r="Q836" s="204"/>
      <c r="R836" s="204"/>
      <c r="S836" s="204"/>
      <c r="T836" s="204"/>
      <c r="U836" s="59"/>
    </row>
    <row r="837" spans="1:21" ht="30" customHeight="1" x14ac:dyDescent="0.25">
      <c r="A837" s="60"/>
      <c r="B837" s="203">
        <v>810</v>
      </c>
      <c r="C837" s="226"/>
      <c r="D837" s="205"/>
      <c r="E837" s="227"/>
      <c r="F837" s="235"/>
      <c r="G837" s="206"/>
      <c r="H837" s="207"/>
      <c r="I837" s="207"/>
      <c r="J837" s="207"/>
      <c r="K837" s="207"/>
      <c r="L837" s="207"/>
      <c r="M837" s="205"/>
      <c r="N837" s="206"/>
      <c r="O837" s="204"/>
      <c r="P837" s="204"/>
      <c r="Q837" s="204"/>
      <c r="R837" s="204"/>
      <c r="S837" s="204"/>
      <c r="T837" s="204"/>
      <c r="U837" s="59"/>
    </row>
    <row r="838" spans="1:21" ht="30" customHeight="1" x14ac:dyDescent="0.25">
      <c r="A838" s="60"/>
      <c r="B838" s="203">
        <v>811</v>
      </c>
      <c r="C838" s="226"/>
      <c r="D838" s="205"/>
      <c r="E838" s="227"/>
      <c r="F838" s="235"/>
      <c r="G838" s="206"/>
      <c r="H838" s="207"/>
      <c r="I838" s="207"/>
      <c r="J838" s="207"/>
      <c r="K838" s="207"/>
      <c r="L838" s="207"/>
      <c r="M838" s="205"/>
      <c r="N838" s="206"/>
      <c r="O838" s="204"/>
      <c r="P838" s="204"/>
      <c r="Q838" s="204"/>
      <c r="R838" s="204"/>
      <c r="S838" s="204"/>
      <c r="T838" s="204"/>
      <c r="U838" s="59"/>
    </row>
    <row r="839" spans="1:21" ht="30" customHeight="1" x14ac:dyDescent="0.25">
      <c r="A839" s="60"/>
      <c r="B839" s="203">
        <v>812</v>
      </c>
      <c r="C839" s="226"/>
      <c r="D839" s="205"/>
      <c r="E839" s="227"/>
      <c r="F839" s="235"/>
      <c r="G839" s="206"/>
      <c r="H839" s="207"/>
      <c r="I839" s="207"/>
      <c r="J839" s="207"/>
      <c r="K839" s="207"/>
      <c r="L839" s="207"/>
      <c r="M839" s="205"/>
      <c r="N839" s="206"/>
      <c r="O839" s="204"/>
      <c r="P839" s="204"/>
      <c r="Q839" s="204"/>
      <c r="R839" s="204"/>
      <c r="S839" s="204"/>
      <c r="T839" s="204"/>
      <c r="U839" s="59"/>
    </row>
    <row r="840" spans="1:21" ht="30" customHeight="1" x14ac:dyDescent="0.25">
      <c r="A840" s="60"/>
      <c r="B840" s="203">
        <v>813</v>
      </c>
      <c r="C840" s="226"/>
      <c r="D840" s="205"/>
      <c r="E840" s="227"/>
      <c r="F840" s="235"/>
      <c r="G840" s="206"/>
      <c r="H840" s="207"/>
      <c r="I840" s="207"/>
      <c r="J840" s="207"/>
      <c r="K840" s="207"/>
      <c r="L840" s="207"/>
      <c r="M840" s="205"/>
      <c r="N840" s="206"/>
      <c r="O840" s="204"/>
      <c r="P840" s="204"/>
      <c r="Q840" s="204"/>
      <c r="R840" s="204"/>
      <c r="S840" s="204"/>
      <c r="T840" s="204"/>
      <c r="U840" s="59"/>
    </row>
    <row r="841" spans="1:21" ht="30" customHeight="1" x14ac:dyDescent="0.25">
      <c r="A841" s="60"/>
      <c r="B841" s="203">
        <v>814</v>
      </c>
      <c r="C841" s="226"/>
      <c r="D841" s="205"/>
      <c r="E841" s="227"/>
      <c r="F841" s="235"/>
      <c r="G841" s="206"/>
      <c r="H841" s="207"/>
      <c r="I841" s="207"/>
      <c r="J841" s="207"/>
      <c r="K841" s="207"/>
      <c r="L841" s="207"/>
      <c r="M841" s="205"/>
      <c r="N841" s="206"/>
      <c r="O841" s="204"/>
      <c r="P841" s="204"/>
      <c r="Q841" s="204"/>
      <c r="R841" s="204"/>
      <c r="S841" s="204"/>
      <c r="T841" s="204"/>
      <c r="U841" s="59"/>
    </row>
    <row r="842" spans="1:21" ht="30" customHeight="1" x14ac:dyDescent="0.25">
      <c r="A842" s="60"/>
      <c r="B842" s="203">
        <v>815</v>
      </c>
      <c r="C842" s="226"/>
      <c r="D842" s="205"/>
      <c r="E842" s="227"/>
      <c r="F842" s="235"/>
      <c r="G842" s="206"/>
      <c r="H842" s="207"/>
      <c r="I842" s="207"/>
      <c r="J842" s="207"/>
      <c r="K842" s="207"/>
      <c r="L842" s="207"/>
      <c r="M842" s="205"/>
      <c r="N842" s="206"/>
      <c r="O842" s="204"/>
      <c r="P842" s="204"/>
      <c r="Q842" s="204"/>
      <c r="R842" s="204"/>
      <c r="S842" s="204"/>
      <c r="T842" s="204"/>
      <c r="U842" s="59"/>
    </row>
    <row r="843" spans="1:21" ht="30" customHeight="1" x14ac:dyDescent="0.25">
      <c r="A843" s="60"/>
      <c r="B843" s="203">
        <v>816</v>
      </c>
      <c r="C843" s="226"/>
      <c r="D843" s="205"/>
      <c r="E843" s="227"/>
      <c r="F843" s="235"/>
      <c r="G843" s="206"/>
      <c r="H843" s="207"/>
      <c r="I843" s="207"/>
      <c r="J843" s="207"/>
      <c r="K843" s="207"/>
      <c r="L843" s="207"/>
      <c r="M843" s="205"/>
      <c r="N843" s="206"/>
      <c r="O843" s="204"/>
      <c r="P843" s="204"/>
      <c r="Q843" s="204"/>
      <c r="R843" s="204"/>
      <c r="S843" s="204"/>
      <c r="T843" s="204"/>
      <c r="U843" s="59"/>
    </row>
    <row r="844" spans="1:21" ht="30" customHeight="1" x14ac:dyDescent="0.25">
      <c r="A844" s="60"/>
      <c r="B844" s="203">
        <v>817</v>
      </c>
      <c r="C844" s="226"/>
      <c r="D844" s="205"/>
      <c r="E844" s="227"/>
      <c r="F844" s="235"/>
      <c r="G844" s="206"/>
      <c r="H844" s="207"/>
      <c r="I844" s="207"/>
      <c r="J844" s="207"/>
      <c r="K844" s="207"/>
      <c r="L844" s="207"/>
      <c r="M844" s="205"/>
      <c r="N844" s="206"/>
      <c r="O844" s="204"/>
      <c r="P844" s="204"/>
      <c r="Q844" s="204"/>
      <c r="R844" s="204"/>
      <c r="S844" s="204"/>
      <c r="T844" s="204"/>
      <c r="U844" s="59"/>
    </row>
    <row r="845" spans="1:21" ht="30" customHeight="1" x14ac:dyDescent="0.25">
      <c r="A845" s="60"/>
      <c r="B845" s="203">
        <v>818</v>
      </c>
      <c r="C845" s="226"/>
      <c r="D845" s="205"/>
      <c r="E845" s="227"/>
      <c r="F845" s="235"/>
      <c r="G845" s="206"/>
      <c r="H845" s="207"/>
      <c r="I845" s="207"/>
      <c r="J845" s="207"/>
      <c r="K845" s="207"/>
      <c r="L845" s="207"/>
      <c r="M845" s="205"/>
      <c r="N845" s="206"/>
      <c r="O845" s="204"/>
      <c r="P845" s="204"/>
      <c r="Q845" s="204"/>
      <c r="R845" s="204"/>
      <c r="S845" s="204"/>
      <c r="T845" s="204"/>
      <c r="U845" s="59"/>
    </row>
    <row r="846" spans="1:21" ht="30" customHeight="1" x14ac:dyDescent="0.25">
      <c r="A846" s="60"/>
      <c r="B846" s="203">
        <v>819</v>
      </c>
      <c r="C846" s="226"/>
      <c r="D846" s="205"/>
      <c r="E846" s="227"/>
      <c r="F846" s="235"/>
      <c r="G846" s="206"/>
      <c r="H846" s="207"/>
      <c r="I846" s="207"/>
      <c r="J846" s="207"/>
      <c r="K846" s="207"/>
      <c r="L846" s="207"/>
      <c r="M846" s="205"/>
      <c r="N846" s="206"/>
      <c r="O846" s="204"/>
      <c r="P846" s="204"/>
      <c r="Q846" s="204"/>
      <c r="R846" s="204"/>
      <c r="S846" s="204"/>
      <c r="T846" s="204"/>
      <c r="U846" s="59"/>
    </row>
    <row r="847" spans="1:21" ht="30" customHeight="1" x14ac:dyDescent="0.25">
      <c r="A847" s="60"/>
      <c r="B847" s="203">
        <v>820</v>
      </c>
      <c r="C847" s="226"/>
      <c r="D847" s="205"/>
      <c r="E847" s="227"/>
      <c r="F847" s="235"/>
      <c r="G847" s="206"/>
      <c r="H847" s="207"/>
      <c r="I847" s="207"/>
      <c r="J847" s="207"/>
      <c r="K847" s="207"/>
      <c r="L847" s="207"/>
      <c r="M847" s="205"/>
      <c r="N847" s="206"/>
      <c r="O847" s="204"/>
      <c r="P847" s="204"/>
      <c r="Q847" s="204"/>
      <c r="R847" s="204"/>
      <c r="S847" s="204"/>
      <c r="T847" s="204"/>
      <c r="U847" s="59"/>
    </row>
    <row r="848" spans="1:21" ht="30" customHeight="1" x14ac:dyDescent="0.25">
      <c r="A848" s="60"/>
      <c r="B848" s="203">
        <v>821</v>
      </c>
      <c r="C848" s="226"/>
      <c r="D848" s="205"/>
      <c r="E848" s="227"/>
      <c r="F848" s="235"/>
      <c r="G848" s="206"/>
      <c r="H848" s="207"/>
      <c r="I848" s="207"/>
      <c r="J848" s="207"/>
      <c r="K848" s="207"/>
      <c r="L848" s="207"/>
      <c r="M848" s="205"/>
      <c r="N848" s="206"/>
      <c r="O848" s="204"/>
      <c r="P848" s="204"/>
      <c r="Q848" s="204"/>
      <c r="R848" s="204"/>
      <c r="S848" s="204"/>
      <c r="T848" s="204"/>
      <c r="U848" s="59"/>
    </row>
    <row r="849" spans="1:21" ht="30" customHeight="1" x14ac:dyDescent="0.25">
      <c r="A849" s="60"/>
      <c r="B849" s="203">
        <v>822</v>
      </c>
      <c r="C849" s="226"/>
      <c r="D849" s="205"/>
      <c r="E849" s="227"/>
      <c r="F849" s="235"/>
      <c r="G849" s="206"/>
      <c r="H849" s="207"/>
      <c r="I849" s="207"/>
      <c r="J849" s="207"/>
      <c r="K849" s="207"/>
      <c r="L849" s="207"/>
      <c r="M849" s="205"/>
      <c r="N849" s="206"/>
      <c r="O849" s="204"/>
      <c r="P849" s="204"/>
      <c r="Q849" s="204"/>
      <c r="R849" s="204"/>
      <c r="S849" s="204"/>
      <c r="T849" s="204"/>
      <c r="U849" s="59"/>
    </row>
    <row r="850" spans="1:21" ht="30" customHeight="1" x14ac:dyDescent="0.25">
      <c r="A850" s="60"/>
      <c r="B850" s="203">
        <v>823</v>
      </c>
      <c r="C850" s="226"/>
      <c r="D850" s="205"/>
      <c r="E850" s="227"/>
      <c r="F850" s="235"/>
      <c r="G850" s="206"/>
      <c r="H850" s="207"/>
      <c r="I850" s="207"/>
      <c r="J850" s="207"/>
      <c r="K850" s="207"/>
      <c r="L850" s="207"/>
      <c r="M850" s="205"/>
      <c r="N850" s="206"/>
      <c r="O850" s="204"/>
      <c r="P850" s="204"/>
      <c r="Q850" s="204"/>
      <c r="R850" s="204"/>
      <c r="S850" s="204"/>
      <c r="T850" s="204"/>
      <c r="U850" s="59"/>
    </row>
    <row r="851" spans="1:21" ht="30" customHeight="1" x14ac:dyDescent="0.25">
      <c r="A851" s="60"/>
      <c r="B851" s="203">
        <v>824</v>
      </c>
      <c r="C851" s="226"/>
      <c r="D851" s="205"/>
      <c r="E851" s="227"/>
      <c r="F851" s="235"/>
      <c r="G851" s="206"/>
      <c r="H851" s="207"/>
      <c r="I851" s="207"/>
      <c r="J851" s="207"/>
      <c r="K851" s="207"/>
      <c r="L851" s="207"/>
      <c r="M851" s="205"/>
      <c r="N851" s="206"/>
      <c r="O851" s="204"/>
      <c r="P851" s="204"/>
      <c r="Q851" s="204"/>
      <c r="R851" s="204"/>
      <c r="S851" s="204"/>
      <c r="T851" s="204"/>
      <c r="U851" s="59"/>
    </row>
    <row r="852" spans="1:21" ht="30" customHeight="1" x14ac:dyDescent="0.25">
      <c r="A852" s="60"/>
      <c r="B852" s="203">
        <v>825</v>
      </c>
      <c r="C852" s="226"/>
      <c r="D852" s="205"/>
      <c r="E852" s="227"/>
      <c r="F852" s="235"/>
      <c r="G852" s="206"/>
      <c r="H852" s="207"/>
      <c r="I852" s="207"/>
      <c r="J852" s="207"/>
      <c r="K852" s="207"/>
      <c r="L852" s="207"/>
      <c r="M852" s="205"/>
      <c r="N852" s="206"/>
      <c r="O852" s="204"/>
      <c r="P852" s="204"/>
      <c r="Q852" s="204"/>
      <c r="R852" s="204"/>
      <c r="S852" s="204"/>
      <c r="T852" s="204"/>
      <c r="U852" s="59"/>
    </row>
    <row r="853" spans="1:21" ht="30" customHeight="1" x14ac:dyDescent="0.25">
      <c r="A853" s="60"/>
      <c r="B853" s="203">
        <v>826</v>
      </c>
      <c r="C853" s="226"/>
      <c r="D853" s="205"/>
      <c r="E853" s="227"/>
      <c r="F853" s="235"/>
      <c r="G853" s="206"/>
      <c r="H853" s="207"/>
      <c r="I853" s="207"/>
      <c r="J853" s="207"/>
      <c r="K853" s="207"/>
      <c r="L853" s="207"/>
      <c r="M853" s="205"/>
      <c r="N853" s="206"/>
      <c r="O853" s="204"/>
      <c r="P853" s="204"/>
      <c r="Q853" s="204"/>
      <c r="R853" s="204"/>
      <c r="S853" s="204"/>
      <c r="T853" s="204"/>
      <c r="U853" s="59"/>
    </row>
    <row r="854" spans="1:21" ht="30" customHeight="1" x14ac:dyDescent="0.25">
      <c r="A854" s="60"/>
      <c r="B854" s="203">
        <v>827</v>
      </c>
      <c r="C854" s="226"/>
      <c r="D854" s="205"/>
      <c r="E854" s="227"/>
      <c r="F854" s="235"/>
      <c r="G854" s="206"/>
      <c r="H854" s="207"/>
      <c r="I854" s="207"/>
      <c r="J854" s="207"/>
      <c r="K854" s="207"/>
      <c r="L854" s="207"/>
      <c r="M854" s="205"/>
      <c r="N854" s="206"/>
      <c r="O854" s="204"/>
      <c r="P854" s="204"/>
      <c r="Q854" s="204"/>
      <c r="R854" s="204"/>
      <c r="S854" s="204"/>
      <c r="T854" s="204"/>
      <c r="U854" s="59"/>
    </row>
    <row r="855" spans="1:21" ht="30" customHeight="1" x14ac:dyDescent="0.25">
      <c r="A855" s="60"/>
      <c r="B855" s="203">
        <v>828</v>
      </c>
      <c r="C855" s="226"/>
      <c r="D855" s="205"/>
      <c r="E855" s="227"/>
      <c r="F855" s="235"/>
      <c r="G855" s="206"/>
      <c r="H855" s="207"/>
      <c r="I855" s="207"/>
      <c r="J855" s="207"/>
      <c r="K855" s="207"/>
      <c r="L855" s="207"/>
      <c r="M855" s="205"/>
      <c r="N855" s="206"/>
      <c r="O855" s="204"/>
      <c r="P855" s="204"/>
      <c r="Q855" s="204"/>
      <c r="R855" s="204"/>
      <c r="S855" s="204"/>
      <c r="T855" s="204"/>
      <c r="U855" s="59"/>
    </row>
    <row r="856" spans="1:21" ht="30" customHeight="1" x14ac:dyDescent="0.25">
      <c r="A856" s="60"/>
      <c r="B856" s="203">
        <v>829</v>
      </c>
      <c r="C856" s="226"/>
      <c r="D856" s="205"/>
      <c r="E856" s="227"/>
      <c r="F856" s="235"/>
      <c r="G856" s="206"/>
      <c r="H856" s="207"/>
      <c r="I856" s="207"/>
      <c r="J856" s="207"/>
      <c r="K856" s="207"/>
      <c r="L856" s="207"/>
      <c r="M856" s="205"/>
      <c r="N856" s="206"/>
      <c r="O856" s="204"/>
      <c r="P856" s="204"/>
      <c r="Q856" s="204"/>
      <c r="R856" s="204"/>
      <c r="S856" s="204"/>
      <c r="T856" s="204"/>
      <c r="U856" s="59"/>
    </row>
    <row r="857" spans="1:21" ht="30" customHeight="1" x14ac:dyDescent="0.25">
      <c r="A857" s="60"/>
      <c r="B857" s="203">
        <v>830</v>
      </c>
      <c r="C857" s="226"/>
      <c r="D857" s="205"/>
      <c r="E857" s="227"/>
      <c r="F857" s="235"/>
      <c r="G857" s="206"/>
      <c r="H857" s="207"/>
      <c r="I857" s="207"/>
      <c r="J857" s="207"/>
      <c r="K857" s="207"/>
      <c r="L857" s="207"/>
      <c r="M857" s="205"/>
      <c r="N857" s="206"/>
      <c r="O857" s="204"/>
      <c r="P857" s="204"/>
      <c r="Q857" s="204"/>
      <c r="R857" s="204"/>
      <c r="S857" s="204"/>
      <c r="T857" s="204"/>
      <c r="U857" s="59"/>
    </row>
    <row r="858" spans="1:21" ht="30" customHeight="1" x14ac:dyDescent="0.25">
      <c r="A858" s="60"/>
      <c r="B858" s="203">
        <v>831</v>
      </c>
      <c r="C858" s="226"/>
      <c r="D858" s="205"/>
      <c r="E858" s="227"/>
      <c r="F858" s="235"/>
      <c r="G858" s="206"/>
      <c r="H858" s="207"/>
      <c r="I858" s="207"/>
      <c r="J858" s="207"/>
      <c r="K858" s="207"/>
      <c r="L858" s="207"/>
      <c r="M858" s="205"/>
      <c r="N858" s="206"/>
      <c r="O858" s="204"/>
      <c r="P858" s="204"/>
      <c r="Q858" s="204"/>
      <c r="R858" s="204"/>
      <c r="S858" s="204"/>
      <c r="T858" s="204"/>
      <c r="U858" s="59"/>
    </row>
    <row r="859" spans="1:21" ht="30" customHeight="1" x14ac:dyDescent="0.25">
      <c r="A859" s="60"/>
      <c r="B859" s="203">
        <v>832</v>
      </c>
      <c r="C859" s="226"/>
      <c r="D859" s="205"/>
      <c r="E859" s="227"/>
      <c r="F859" s="235"/>
      <c r="G859" s="206"/>
      <c r="H859" s="207"/>
      <c r="I859" s="207"/>
      <c r="J859" s="207"/>
      <c r="K859" s="207"/>
      <c r="L859" s="207"/>
      <c r="M859" s="205"/>
      <c r="N859" s="206"/>
      <c r="O859" s="204"/>
      <c r="P859" s="204"/>
      <c r="Q859" s="204"/>
      <c r="R859" s="204"/>
      <c r="S859" s="204"/>
      <c r="T859" s="204"/>
      <c r="U859" s="59"/>
    </row>
    <row r="860" spans="1:21" ht="30" customHeight="1" x14ac:dyDescent="0.25">
      <c r="A860" s="60"/>
      <c r="B860" s="203">
        <v>833</v>
      </c>
      <c r="C860" s="226"/>
      <c r="D860" s="205"/>
      <c r="E860" s="227"/>
      <c r="F860" s="235"/>
      <c r="G860" s="206"/>
      <c r="H860" s="207"/>
      <c r="I860" s="207"/>
      <c r="J860" s="207"/>
      <c r="K860" s="207"/>
      <c r="L860" s="207"/>
      <c r="M860" s="205"/>
      <c r="N860" s="206"/>
      <c r="O860" s="204"/>
      <c r="P860" s="204"/>
      <c r="Q860" s="204"/>
      <c r="R860" s="204"/>
      <c r="S860" s="204"/>
      <c r="T860" s="204"/>
      <c r="U860" s="59"/>
    </row>
    <row r="861" spans="1:21" ht="30" customHeight="1" x14ac:dyDescent="0.25">
      <c r="A861" s="60"/>
      <c r="B861" s="203">
        <v>834</v>
      </c>
      <c r="C861" s="226"/>
      <c r="D861" s="205"/>
      <c r="E861" s="227"/>
      <c r="F861" s="235"/>
      <c r="G861" s="206"/>
      <c r="H861" s="207"/>
      <c r="I861" s="207"/>
      <c r="J861" s="207"/>
      <c r="K861" s="207"/>
      <c r="L861" s="207"/>
      <c r="M861" s="205"/>
      <c r="N861" s="206"/>
      <c r="O861" s="204"/>
      <c r="P861" s="204"/>
      <c r="Q861" s="204"/>
      <c r="R861" s="204"/>
      <c r="S861" s="204"/>
      <c r="T861" s="204"/>
      <c r="U861" s="59"/>
    </row>
    <row r="862" spans="1:21" ht="30" customHeight="1" x14ac:dyDescent="0.25">
      <c r="A862" s="60"/>
      <c r="B862" s="203">
        <v>835</v>
      </c>
      <c r="C862" s="226"/>
      <c r="D862" s="205"/>
      <c r="E862" s="227"/>
      <c r="F862" s="235"/>
      <c r="G862" s="206"/>
      <c r="H862" s="207"/>
      <c r="I862" s="207"/>
      <c r="J862" s="207"/>
      <c r="K862" s="207"/>
      <c r="L862" s="207"/>
      <c r="M862" s="205"/>
      <c r="N862" s="206"/>
      <c r="O862" s="204"/>
      <c r="P862" s="204"/>
      <c r="Q862" s="204"/>
      <c r="R862" s="204"/>
      <c r="S862" s="204"/>
      <c r="T862" s="204"/>
      <c r="U862" s="59"/>
    </row>
    <row r="863" spans="1:21" ht="30" customHeight="1" x14ac:dyDescent="0.25">
      <c r="A863" s="60"/>
      <c r="B863" s="203">
        <v>836</v>
      </c>
      <c r="C863" s="226"/>
      <c r="D863" s="205"/>
      <c r="E863" s="227"/>
      <c r="F863" s="235"/>
      <c r="G863" s="206"/>
      <c r="H863" s="207"/>
      <c r="I863" s="207"/>
      <c r="J863" s="207"/>
      <c r="K863" s="207"/>
      <c r="L863" s="207"/>
      <c r="M863" s="205"/>
      <c r="N863" s="206"/>
      <c r="O863" s="204"/>
      <c r="P863" s="204"/>
      <c r="Q863" s="204"/>
      <c r="R863" s="204"/>
      <c r="S863" s="204"/>
      <c r="T863" s="204"/>
      <c r="U863" s="59"/>
    </row>
    <row r="864" spans="1:21" ht="30" customHeight="1" x14ac:dyDescent="0.25">
      <c r="A864" s="60"/>
      <c r="B864" s="203">
        <v>837</v>
      </c>
      <c r="C864" s="226"/>
      <c r="D864" s="205"/>
      <c r="E864" s="227"/>
      <c r="F864" s="235"/>
      <c r="G864" s="206"/>
      <c r="H864" s="207"/>
      <c r="I864" s="207"/>
      <c r="J864" s="207"/>
      <c r="K864" s="207"/>
      <c r="L864" s="207"/>
      <c r="M864" s="205"/>
      <c r="N864" s="206"/>
      <c r="O864" s="204"/>
      <c r="P864" s="204"/>
      <c r="Q864" s="204"/>
      <c r="R864" s="204"/>
      <c r="S864" s="204"/>
      <c r="T864" s="204"/>
      <c r="U864" s="59"/>
    </row>
    <row r="865" spans="1:21" ht="30" customHeight="1" x14ac:dyDescent="0.25">
      <c r="A865" s="60"/>
      <c r="B865" s="203">
        <v>838</v>
      </c>
      <c r="C865" s="226"/>
      <c r="D865" s="205"/>
      <c r="E865" s="227"/>
      <c r="F865" s="235"/>
      <c r="G865" s="206"/>
      <c r="H865" s="207"/>
      <c r="I865" s="207"/>
      <c r="J865" s="207"/>
      <c r="K865" s="207"/>
      <c r="L865" s="207"/>
      <c r="M865" s="205"/>
      <c r="N865" s="206"/>
      <c r="O865" s="204"/>
      <c r="P865" s="204"/>
      <c r="Q865" s="204"/>
      <c r="R865" s="204"/>
      <c r="S865" s="204"/>
      <c r="T865" s="204"/>
      <c r="U865" s="59"/>
    </row>
    <row r="866" spans="1:21" ht="30" customHeight="1" x14ac:dyDescent="0.25">
      <c r="A866" s="60"/>
      <c r="B866" s="203">
        <v>839</v>
      </c>
      <c r="C866" s="226"/>
      <c r="D866" s="205"/>
      <c r="E866" s="227"/>
      <c r="F866" s="235"/>
      <c r="G866" s="206"/>
      <c r="H866" s="207"/>
      <c r="I866" s="207"/>
      <c r="J866" s="207"/>
      <c r="K866" s="207"/>
      <c r="L866" s="207"/>
      <c r="M866" s="205"/>
      <c r="N866" s="206"/>
      <c r="O866" s="204"/>
      <c r="P866" s="204"/>
      <c r="Q866" s="204"/>
      <c r="R866" s="204"/>
      <c r="S866" s="204"/>
      <c r="T866" s="204"/>
      <c r="U866" s="59"/>
    </row>
    <row r="867" spans="1:21" ht="30" customHeight="1" x14ac:dyDescent="0.25">
      <c r="A867" s="60"/>
      <c r="B867" s="203">
        <v>840</v>
      </c>
      <c r="C867" s="226"/>
      <c r="D867" s="205"/>
      <c r="E867" s="227"/>
      <c r="F867" s="235"/>
      <c r="G867" s="206"/>
      <c r="H867" s="207"/>
      <c r="I867" s="207"/>
      <c r="J867" s="207"/>
      <c r="K867" s="207"/>
      <c r="L867" s="207"/>
      <c r="M867" s="205"/>
      <c r="N867" s="206"/>
      <c r="O867" s="204"/>
      <c r="P867" s="204"/>
      <c r="Q867" s="204"/>
      <c r="R867" s="204"/>
      <c r="S867" s="204"/>
      <c r="T867" s="204"/>
      <c r="U867" s="59"/>
    </row>
    <row r="868" spans="1:21" ht="30" customHeight="1" x14ac:dyDescent="0.25">
      <c r="A868" s="60"/>
      <c r="B868" s="203">
        <v>841</v>
      </c>
      <c r="C868" s="226"/>
      <c r="D868" s="205"/>
      <c r="E868" s="227"/>
      <c r="F868" s="235"/>
      <c r="G868" s="206"/>
      <c r="H868" s="207"/>
      <c r="I868" s="207"/>
      <c r="J868" s="207"/>
      <c r="K868" s="207"/>
      <c r="L868" s="207"/>
      <c r="M868" s="205"/>
      <c r="N868" s="206"/>
      <c r="O868" s="204"/>
      <c r="P868" s="204"/>
      <c r="Q868" s="204"/>
      <c r="R868" s="204"/>
      <c r="S868" s="204"/>
      <c r="T868" s="204"/>
      <c r="U868" s="59"/>
    </row>
    <row r="869" spans="1:21" ht="30" customHeight="1" x14ac:dyDescent="0.25">
      <c r="A869" s="60"/>
      <c r="B869" s="203">
        <v>842</v>
      </c>
      <c r="C869" s="226"/>
      <c r="D869" s="205"/>
      <c r="E869" s="227"/>
      <c r="F869" s="235"/>
      <c r="G869" s="206"/>
      <c r="H869" s="207"/>
      <c r="I869" s="207"/>
      <c r="J869" s="207"/>
      <c r="K869" s="207"/>
      <c r="L869" s="207"/>
      <c r="M869" s="205"/>
      <c r="N869" s="206"/>
      <c r="O869" s="204"/>
      <c r="P869" s="204"/>
      <c r="Q869" s="204"/>
      <c r="R869" s="204"/>
      <c r="S869" s="204"/>
      <c r="T869" s="204"/>
      <c r="U869" s="59"/>
    </row>
    <row r="870" spans="1:21" ht="30" customHeight="1" x14ac:dyDescent="0.25">
      <c r="A870" s="60"/>
      <c r="B870" s="203">
        <v>843</v>
      </c>
      <c r="C870" s="226"/>
      <c r="D870" s="205"/>
      <c r="E870" s="227"/>
      <c r="F870" s="235"/>
      <c r="G870" s="206"/>
      <c r="H870" s="207"/>
      <c r="I870" s="207"/>
      <c r="J870" s="207"/>
      <c r="K870" s="207"/>
      <c r="L870" s="207"/>
      <c r="M870" s="205"/>
      <c r="N870" s="206"/>
      <c r="O870" s="204"/>
      <c r="P870" s="204"/>
      <c r="Q870" s="204"/>
      <c r="R870" s="204"/>
      <c r="S870" s="204"/>
      <c r="T870" s="204"/>
      <c r="U870" s="59"/>
    </row>
    <row r="871" spans="1:21" ht="30" customHeight="1" x14ac:dyDescent="0.25">
      <c r="A871" s="60"/>
      <c r="B871" s="203">
        <v>844</v>
      </c>
      <c r="C871" s="226"/>
      <c r="D871" s="205"/>
      <c r="E871" s="227"/>
      <c r="F871" s="235"/>
      <c r="G871" s="206"/>
      <c r="H871" s="207"/>
      <c r="I871" s="207"/>
      <c r="J871" s="207"/>
      <c r="K871" s="207"/>
      <c r="L871" s="207"/>
      <c r="M871" s="205"/>
      <c r="N871" s="206"/>
      <c r="O871" s="204"/>
      <c r="P871" s="204"/>
      <c r="Q871" s="204"/>
      <c r="R871" s="204"/>
      <c r="S871" s="204"/>
      <c r="T871" s="204"/>
      <c r="U871" s="59"/>
    </row>
    <row r="872" spans="1:21" ht="30" customHeight="1" x14ac:dyDescent="0.25">
      <c r="A872" s="60"/>
      <c r="B872" s="203">
        <v>845</v>
      </c>
      <c r="C872" s="226"/>
      <c r="D872" s="205"/>
      <c r="E872" s="227"/>
      <c r="F872" s="235"/>
      <c r="G872" s="206"/>
      <c r="H872" s="207"/>
      <c r="I872" s="207"/>
      <c r="J872" s="207"/>
      <c r="K872" s="207"/>
      <c r="L872" s="207"/>
      <c r="M872" s="205"/>
      <c r="N872" s="206"/>
      <c r="O872" s="204"/>
      <c r="P872" s="204"/>
      <c r="Q872" s="204"/>
      <c r="R872" s="204"/>
      <c r="S872" s="204"/>
      <c r="T872" s="204"/>
      <c r="U872" s="59"/>
    </row>
    <row r="873" spans="1:21" ht="30" customHeight="1" x14ac:dyDescent="0.25">
      <c r="A873" s="60"/>
      <c r="B873" s="203">
        <v>846</v>
      </c>
      <c r="C873" s="226"/>
      <c r="D873" s="205"/>
      <c r="E873" s="227"/>
      <c r="F873" s="235"/>
      <c r="G873" s="206"/>
      <c r="H873" s="207"/>
      <c r="I873" s="207"/>
      <c r="J873" s="207"/>
      <c r="K873" s="207"/>
      <c r="L873" s="207"/>
      <c r="M873" s="205"/>
      <c r="N873" s="206"/>
      <c r="O873" s="204"/>
      <c r="P873" s="204"/>
      <c r="Q873" s="204"/>
      <c r="R873" s="204"/>
      <c r="S873" s="204"/>
      <c r="T873" s="204"/>
      <c r="U873" s="59"/>
    </row>
    <row r="874" spans="1:21" ht="30" customHeight="1" x14ac:dyDescent="0.25">
      <c r="A874" s="60"/>
      <c r="B874" s="203">
        <v>847</v>
      </c>
      <c r="C874" s="226"/>
      <c r="D874" s="205"/>
      <c r="E874" s="227"/>
      <c r="F874" s="235"/>
      <c r="G874" s="206"/>
      <c r="H874" s="207"/>
      <c r="I874" s="207"/>
      <c r="J874" s="207"/>
      <c r="K874" s="207"/>
      <c r="L874" s="207"/>
      <c r="M874" s="205"/>
      <c r="N874" s="206"/>
      <c r="O874" s="204"/>
      <c r="P874" s="204"/>
      <c r="Q874" s="204"/>
      <c r="R874" s="204"/>
      <c r="S874" s="204"/>
      <c r="T874" s="204"/>
      <c r="U874" s="59"/>
    </row>
    <row r="875" spans="1:21" ht="30" customHeight="1" x14ac:dyDescent="0.25">
      <c r="A875" s="60"/>
      <c r="B875" s="203">
        <v>848</v>
      </c>
      <c r="C875" s="226"/>
      <c r="D875" s="205"/>
      <c r="E875" s="227"/>
      <c r="F875" s="235"/>
      <c r="G875" s="206"/>
      <c r="H875" s="207"/>
      <c r="I875" s="207"/>
      <c r="J875" s="207"/>
      <c r="K875" s="207"/>
      <c r="L875" s="207"/>
      <c r="M875" s="205"/>
      <c r="N875" s="206"/>
      <c r="O875" s="204"/>
      <c r="P875" s="204"/>
      <c r="Q875" s="204"/>
      <c r="R875" s="204"/>
      <c r="S875" s="204"/>
      <c r="T875" s="204"/>
      <c r="U875" s="59"/>
    </row>
    <row r="876" spans="1:21" ht="30" customHeight="1" x14ac:dyDescent="0.25">
      <c r="A876" s="60"/>
      <c r="B876" s="203">
        <v>849</v>
      </c>
      <c r="C876" s="226"/>
      <c r="D876" s="205"/>
      <c r="E876" s="227"/>
      <c r="F876" s="235"/>
      <c r="G876" s="206"/>
      <c r="H876" s="207"/>
      <c r="I876" s="207"/>
      <c r="J876" s="207"/>
      <c r="K876" s="207"/>
      <c r="L876" s="207"/>
      <c r="M876" s="205"/>
      <c r="N876" s="206"/>
      <c r="O876" s="204"/>
      <c r="P876" s="204"/>
      <c r="Q876" s="204"/>
      <c r="R876" s="204"/>
      <c r="S876" s="204"/>
      <c r="T876" s="204"/>
      <c r="U876" s="59"/>
    </row>
    <row r="877" spans="1:21" ht="30" customHeight="1" x14ac:dyDescent="0.25">
      <c r="A877" s="60"/>
      <c r="B877" s="203">
        <v>850</v>
      </c>
      <c r="C877" s="226"/>
      <c r="D877" s="205"/>
      <c r="E877" s="227"/>
      <c r="F877" s="235"/>
      <c r="G877" s="206"/>
      <c r="H877" s="207"/>
      <c r="I877" s="207"/>
      <c r="J877" s="207"/>
      <c r="K877" s="207"/>
      <c r="L877" s="207"/>
      <c r="M877" s="205"/>
      <c r="N877" s="206"/>
      <c r="O877" s="204"/>
      <c r="P877" s="204"/>
      <c r="Q877" s="204"/>
      <c r="R877" s="204"/>
      <c r="S877" s="204"/>
      <c r="T877" s="204"/>
      <c r="U877" s="59"/>
    </row>
    <row r="878" spans="1:21" ht="30" customHeight="1" x14ac:dyDescent="0.25">
      <c r="A878" s="60"/>
      <c r="B878" s="203">
        <v>851</v>
      </c>
      <c r="C878" s="226"/>
      <c r="D878" s="205"/>
      <c r="E878" s="227"/>
      <c r="F878" s="235"/>
      <c r="G878" s="206"/>
      <c r="H878" s="207"/>
      <c r="I878" s="207"/>
      <c r="J878" s="207"/>
      <c r="K878" s="207"/>
      <c r="L878" s="207"/>
      <c r="M878" s="205"/>
      <c r="N878" s="206"/>
      <c r="O878" s="204"/>
      <c r="P878" s="204"/>
      <c r="Q878" s="204"/>
      <c r="R878" s="204"/>
      <c r="S878" s="204"/>
      <c r="T878" s="204"/>
      <c r="U878" s="59"/>
    </row>
    <row r="879" spans="1:21" ht="30" customHeight="1" x14ac:dyDescent="0.25">
      <c r="A879" s="60"/>
      <c r="B879" s="203">
        <v>852</v>
      </c>
      <c r="C879" s="226"/>
      <c r="D879" s="205"/>
      <c r="E879" s="227"/>
      <c r="F879" s="235"/>
      <c r="G879" s="206"/>
      <c r="H879" s="207"/>
      <c r="I879" s="207"/>
      <c r="J879" s="207"/>
      <c r="K879" s="207"/>
      <c r="L879" s="207"/>
      <c r="M879" s="205"/>
      <c r="N879" s="206"/>
      <c r="O879" s="204"/>
      <c r="P879" s="204"/>
      <c r="Q879" s="204"/>
      <c r="R879" s="204"/>
      <c r="S879" s="204"/>
      <c r="T879" s="204"/>
      <c r="U879" s="59"/>
    </row>
    <row r="880" spans="1:21" ht="30" customHeight="1" x14ac:dyDescent="0.25">
      <c r="A880" s="60"/>
      <c r="B880" s="203">
        <v>853</v>
      </c>
      <c r="C880" s="226"/>
      <c r="D880" s="205"/>
      <c r="E880" s="227"/>
      <c r="F880" s="235"/>
      <c r="G880" s="206"/>
      <c r="H880" s="207"/>
      <c r="I880" s="207"/>
      <c r="J880" s="207"/>
      <c r="K880" s="207"/>
      <c r="L880" s="207"/>
      <c r="M880" s="205"/>
      <c r="N880" s="206"/>
      <c r="O880" s="204"/>
      <c r="P880" s="204"/>
      <c r="Q880" s="204"/>
      <c r="R880" s="204"/>
      <c r="S880" s="204"/>
      <c r="T880" s="204"/>
      <c r="U880" s="59"/>
    </row>
    <row r="881" spans="1:21" ht="30" customHeight="1" x14ac:dyDescent="0.25">
      <c r="A881" s="60"/>
      <c r="B881" s="203">
        <v>854</v>
      </c>
      <c r="C881" s="226"/>
      <c r="D881" s="205"/>
      <c r="E881" s="227"/>
      <c r="F881" s="235"/>
      <c r="G881" s="206"/>
      <c r="H881" s="207"/>
      <c r="I881" s="207"/>
      <c r="J881" s="207"/>
      <c r="K881" s="207"/>
      <c r="L881" s="207"/>
      <c r="M881" s="205"/>
      <c r="N881" s="206"/>
      <c r="O881" s="204"/>
      <c r="P881" s="204"/>
      <c r="Q881" s="204"/>
      <c r="R881" s="204"/>
      <c r="S881" s="204"/>
      <c r="T881" s="204"/>
      <c r="U881" s="59"/>
    </row>
    <row r="882" spans="1:21" ht="30" customHeight="1" x14ac:dyDescent="0.25">
      <c r="A882" s="60"/>
      <c r="B882" s="203">
        <v>855</v>
      </c>
      <c r="C882" s="226"/>
      <c r="D882" s="205"/>
      <c r="E882" s="227"/>
      <c r="F882" s="235"/>
      <c r="G882" s="206"/>
      <c r="H882" s="207"/>
      <c r="I882" s="207"/>
      <c r="J882" s="207"/>
      <c r="K882" s="207"/>
      <c r="L882" s="207"/>
      <c r="M882" s="205"/>
      <c r="N882" s="206"/>
      <c r="O882" s="204"/>
      <c r="P882" s="204"/>
      <c r="Q882" s="204"/>
      <c r="R882" s="204"/>
      <c r="S882" s="204"/>
      <c r="T882" s="204"/>
      <c r="U882" s="59"/>
    </row>
    <row r="883" spans="1:21" ht="30" customHeight="1" x14ac:dyDescent="0.25">
      <c r="A883" s="60"/>
      <c r="B883" s="203">
        <v>856</v>
      </c>
      <c r="C883" s="226"/>
      <c r="D883" s="205"/>
      <c r="E883" s="227"/>
      <c r="F883" s="235"/>
      <c r="G883" s="206"/>
      <c r="H883" s="207"/>
      <c r="I883" s="207"/>
      <c r="J883" s="207"/>
      <c r="K883" s="207"/>
      <c r="L883" s="207"/>
      <c r="M883" s="205"/>
      <c r="N883" s="206"/>
      <c r="O883" s="204"/>
      <c r="P883" s="204"/>
      <c r="Q883" s="204"/>
      <c r="R883" s="204"/>
      <c r="S883" s="204"/>
      <c r="T883" s="204"/>
      <c r="U883" s="59"/>
    </row>
    <row r="884" spans="1:21" ht="30" customHeight="1" x14ac:dyDescent="0.25">
      <c r="A884" s="60"/>
      <c r="B884" s="203">
        <v>857</v>
      </c>
      <c r="C884" s="226"/>
      <c r="D884" s="205"/>
      <c r="E884" s="227"/>
      <c r="F884" s="235"/>
      <c r="G884" s="206"/>
      <c r="H884" s="207"/>
      <c r="I884" s="207"/>
      <c r="J884" s="207"/>
      <c r="K884" s="207"/>
      <c r="L884" s="207"/>
      <c r="M884" s="205"/>
      <c r="N884" s="206"/>
      <c r="O884" s="204"/>
      <c r="P884" s="204"/>
      <c r="Q884" s="204"/>
      <c r="R884" s="204"/>
      <c r="S884" s="204"/>
      <c r="T884" s="204"/>
      <c r="U884" s="59"/>
    </row>
    <row r="885" spans="1:21" ht="30" customHeight="1" x14ac:dyDescent="0.25">
      <c r="A885" s="60"/>
      <c r="B885" s="203">
        <v>858</v>
      </c>
      <c r="C885" s="226"/>
      <c r="D885" s="205"/>
      <c r="E885" s="227"/>
      <c r="F885" s="235"/>
      <c r="G885" s="206"/>
      <c r="H885" s="207"/>
      <c r="I885" s="207"/>
      <c r="J885" s="207"/>
      <c r="K885" s="207"/>
      <c r="L885" s="207"/>
      <c r="M885" s="205"/>
      <c r="N885" s="206"/>
      <c r="O885" s="204"/>
      <c r="P885" s="204"/>
      <c r="Q885" s="204"/>
      <c r="R885" s="204"/>
      <c r="S885" s="204"/>
      <c r="T885" s="204"/>
      <c r="U885" s="59"/>
    </row>
    <row r="886" spans="1:21" ht="30" customHeight="1" x14ac:dyDescent="0.25">
      <c r="A886" s="60"/>
      <c r="B886" s="203">
        <v>859</v>
      </c>
      <c r="C886" s="226"/>
      <c r="D886" s="205"/>
      <c r="E886" s="227"/>
      <c r="F886" s="235"/>
      <c r="G886" s="206"/>
      <c r="H886" s="207"/>
      <c r="I886" s="207"/>
      <c r="J886" s="207"/>
      <c r="K886" s="207"/>
      <c r="L886" s="207"/>
      <c r="M886" s="205"/>
      <c r="N886" s="206"/>
      <c r="O886" s="204"/>
      <c r="P886" s="204"/>
      <c r="Q886" s="204"/>
      <c r="R886" s="204"/>
      <c r="S886" s="204"/>
      <c r="T886" s="204"/>
      <c r="U886" s="59"/>
    </row>
    <row r="887" spans="1:21" ht="30" customHeight="1" x14ac:dyDescent="0.25">
      <c r="A887" s="60"/>
      <c r="B887" s="203">
        <v>860</v>
      </c>
      <c r="C887" s="226"/>
      <c r="D887" s="205"/>
      <c r="E887" s="227"/>
      <c r="F887" s="235"/>
      <c r="G887" s="206"/>
      <c r="H887" s="207"/>
      <c r="I887" s="207"/>
      <c r="J887" s="207"/>
      <c r="K887" s="207"/>
      <c r="L887" s="207"/>
      <c r="M887" s="205"/>
      <c r="N887" s="206"/>
      <c r="O887" s="204"/>
      <c r="P887" s="204"/>
      <c r="Q887" s="204"/>
      <c r="R887" s="204"/>
      <c r="S887" s="204"/>
      <c r="T887" s="204"/>
      <c r="U887" s="59"/>
    </row>
    <row r="888" spans="1:21" ht="30" customHeight="1" x14ac:dyDescent="0.25">
      <c r="A888" s="60"/>
      <c r="B888" s="203">
        <v>861</v>
      </c>
      <c r="C888" s="226"/>
      <c r="D888" s="205"/>
      <c r="E888" s="227"/>
      <c r="F888" s="235"/>
      <c r="G888" s="206"/>
      <c r="H888" s="207"/>
      <c r="I888" s="207"/>
      <c r="J888" s="207"/>
      <c r="K888" s="207"/>
      <c r="L888" s="207"/>
      <c r="M888" s="205"/>
      <c r="N888" s="206"/>
      <c r="O888" s="204"/>
      <c r="P888" s="204"/>
      <c r="Q888" s="204"/>
      <c r="R888" s="204"/>
      <c r="S888" s="204"/>
      <c r="T888" s="204"/>
      <c r="U888" s="59"/>
    </row>
    <row r="889" spans="1:21" ht="30" customHeight="1" x14ac:dyDescent="0.25">
      <c r="A889" s="60"/>
      <c r="B889" s="203">
        <v>862</v>
      </c>
      <c r="C889" s="226"/>
      <c r="D889" s="205"/>
      <c r="E889" s="227"/>
      <c r="F889" s="235"/>
      <c r="G889" s="206"/>
      <c r="H889" s="207"/>
      <c r="I889" s="207"/>
      <c r="J889" s="207"/>
      <c r="K889" s="207"/>
      <c r="L889" s="207"/>
      <c r="M889" s="205"/>
      <c r="N889" s="206"/>
      <c r="O889" s="204"/>
      <c r="P889" s="204"/>
      <c r="Q889" s="204"/>
      <c r="R889" s="204"/>
      <c r="S889" s="204"/>
      <c r="T889" s="204"/>
      <c r="U889" s="59"/>
    </row>
    <row r="890" spans="1:21" ht="30" customHeight="1" x14ac:dyDescent="0.25">
      <c r="A890" s="60"/>
      <c r="B890" s="203">
        <v>863</v>
      </c>
      <c r="C890" s="226"/>
      <c r="D890" s="205"/>
      <c r="E890" s="227"/>
      <c r="F890" s="235"/>
      <c r="G890" s="206"/>
      <c r="H890" s="207"/>
      <c r="I890" s="207"/>
      <c r="J890" s="207"/>
      <c r="K890" s="207"/>
      <c r="L890" s="207"/>
      <c r="M890" s="205"/>
      <c r="N890" s="206"/>
      <c r="O890" s="204"/>
      <c r="P890" s="204"/>
      <c r="Q890" s="204"/>
      <c r="R890" s="204"/>
      <c r="S890" s="204"/>
      <c r="T890" s="204"/>
      <c r="U890" s="59"/>
    </row>
    <row r="891" spans="1:21" ht="30" customHeight="1" x14ac:dyDescent="0.25">
      <c r="A891" s="60"/>
      <c r="B891" s="203">
        <v>864</v>
      </c>
      <c r="C891" s="226"/>
      <c r="D891" s="205"/>
      <c r="E891" s="227"/>
      <c r="F891" s="235"/>
      <c r="G891" s="206"/>
      <c r="H891" s="207"/>
      <c r="I891" s="207"/>
      <c r="J891" s="207"/>
      <c r="K891" s="207"/>
      <c r="L891" s="207"/>
      <c r="M891" s="205"/>
      <c r="N891" s="206"/>
      <c r="O891" s="204"/>
      <c r="P891" s="204"/>
      <c r="Q891" s="204"/>
      <c r="R891" s="204"/>
      <c r="S891" s="204"/>
      <c r="T891" s="204"/>
      <c r="U891" s="59"/>
    </row>
    <row r="892" spans="1:21" ht="30" customHeight="1" x14ac:dyDescent="0.25">
      <c r="A892" s="60"/>
      <c r="B892" s="203">
        <v>865</v>
      </c>
      <c r="C892" s="226"/>
      <c r="D892" s="205"/>
      <c r="E892" s="227"/>
      <c r="F892" s="235"/>
      <c r="G892" s="206"/>
      <c r="H892" s="207"/>
      <c r="I892" s="207"/>
      <c r="J892" s="207"/>
      <c r="K892" s="207"/>
      <c r="L892" s="207"/>
      <c r="M892" s="205"/>
      <c r="N892" s="206"/>
      <c r="O892" s="204"/>
      <c r="P892" s="204"/>
      <c r="Q892" s="204"/>
      <c r="R892" s="204"/>
      <c r="S892" s="204"/>
      <c r="T892" s="204"/>
      <c r="U892" s="59"/>
    </row>
    <row r="893" spans="1:21" ht="30" customHeight="1" x14ac:dyDescent="0.25">
      <c r="A893" s="60"/>
      <c r="B893" s="203">
        <v>866</v>
      </c>
      <c r="C893" s="226"/>
      <c r="D893" s="205"/>
      <c r="E893" s="227"/>
      <c r="F893" s="235"/>
      <c r="G893" s="206"/>
      <c r="H893" s="207"/>
      <c r="I893" s="207"/>
      <c r="J893" s="207"/>
      <c r="K893" s="207"/>
      <c r="L893" s="207"/>
      <c r="M893" s="205"/>
      <c r="N893" s="206"/>
      <c r="O893" s="204"/>
      <c r="P893" s="204"/>
      <c r="Q893" s="204"/>
      <c r="R893" s="204"/>
      <c r="S893" s="204"/>
      <c r="T893" s="204"/>
      <c r="U893" s="59"/>
    </row>
    <row r="894" spans="1:21" ht="30" customHeight="1" x14ac:dyDescent="0.25">
      <c r="A894" s="60"/>
      <c r="B894" s="203">
        <v>867</v>
      </c>
      <c r="C894" s="226"/>
      <c r="D894" s="205"/>
      <c r="E894" s="227"/>
      <c r="F894" s="235"/>
      <c r="G894" s="206"/>
      <c r="H894" s="207"/>
      <c r="I894" s="207"/>
      <c r="J894" s="207"/>
      <c r="K894" s="207"/>
      <c r="L894" s="207"/>
      <c r="M894" s="205"/>
      <c r="N894" s="206"/>
      <c r="O894" s="204"/>
      <c r="P894" s="204"/>
      <c r="Q894" s="204"/>
      <c r="R894" s="204"/>
      <c r="S894" s="204"/>
      <c r="T894" s="204"/>
      <c r="U894" s="59"/>
    </row>
    <row r="895" spans="1:21" ht="30" customHeight="1" x14ac:dyDescent="0.25">
      <c r="A895" s="60"/>
      <c r="B895" s="203">
        <v>868</v>
      </c>
      <c r="C895" s="226"/>
      <c r="D895" s="205"/>
      <c r="E895" s="227"/>
      <c r="F895" s="235"/>
      <c r="G895" s="206"/>
      <c r="H895" s="207"/>
      <c r="I895" s="207"/>
      <c r="J895" s="207"/>
      <c r="K895" s="207"/>
      <c r="L895" s="207"/>
      <c r="M895" s="205"/>
      <c r="N895" s="206"/>
      <c r="O895" s="204"/>
      <c r="P895" s="204"/>
      <c r="Q895" s="204"/>
      <c r="R895" s="204"/>
      <c r="S895" s="204"/>
      <c r="T895" s="204"/>
      <c r="U895" s="59"/>
    </row>
    <row r="896" spans="1:21" ht="30" customHeight="1" x14ac:dyDescent="0.25">
      <c r="A896" s="60"/>
      <c r="B896" s="203">
        <v>869</v>
      </c>
      <c r="C896" s="226"/>
      <c r="D896" s="205"/>
      <c r="E896" s="227"/>
      <c r="F896" s="235"/>
      <c r="G896" s="206"/>
      <c r="H896" s="207"/>
      <c r="I896" s="207"/>
      <c r="J896" s="207"/>
      <c r="K896" s="207"/>
      <c r="L896" s="207"/>
      <c r="M896" s="205"/>
      <c r="N896" s="206"/>
      <c r="O896" s="204"/>
      <c r="P896" s="204"/>
      <c r="Q896" s="204"/>
      <c r="R896" s="204"/>
      <c r="S896" s="204"/>
      <c r="T896" s="204"/>
      <c r="U896" s="59"/>
    </row>
    <row r="897" spans="1:21" ht="30" customHeight="1" x14ac:dyDescent="0.25">
      <c r="A897" s="60"/>
      <c r="B897" s="203">
        <v>870</v>
      </c>
      <c r="C897" s="226"/>
      <c r="D897" s="205"/>
      <c r="E897" s="227"/>
      <c r="F897" s="235"/>
      <c r="G897" s="206"/>
      <c r="H897" s="207"/>
      <c r="I897" s="207"/>
      <c r="J897" s="207"/>
      <c r="K897" s="207"/>
      <c r="L897" s="207"/>
      <c r="M897" s="205"/>
      <c r="N897" s="206"/>
      <c r="O897" s="204"/>
      <c r="P897" s="204"/>
      <c r="Q897" s="204"/>
      <c r="R897" s="204"/>
      <c r="S897" s="204"/>
      <c r="T897" s="204"/>
      <c r="U897" s="59"/>
    </row>
    <row r="898" spans="1:21" ht="30" customHeight="1" x14ac:dyDescent="0.25">
      <c r="A898" s="60"/>
      <c r="B898" s="203">
        <v>871</v>
      </c>
      <c r="C898" s="226"/>
      <c r="D898" s="205"/>
      <c r="E898" s="227"/>
      <c r="F898" s="235"/>
      <c r="G898" s="206"/>
      <c r="H898" s="207"/>
      <c r="I898" s="207"/>
      <c r="J898" s="207"/>
      <c r="K898" s="207"/>
      <c r="L898" s="207"/>
      <c r="M898" s="205"/>
      <c r="N898" s="206"/>
      <c r="O898" s="204"/>
      <c r="P898" s="204"/>
      <c r="Q898" s="204"/>
      <c r="R898" s="204"/>
      <c r="S898" s="204"/>
      <c r="T898" s="204"/>
      <c r="U898" s="59"/>
    </row>
    <row r="899" spans="1:21" ht="30" customHeight="1" x14ac:dyDescent="0.25">
      <c r="A899" s="60"/>
      <c r="B899" s="203">
        <v>872</v>
      </c>
      <c r="C899" s="226"/>
      <c r="D899" s="205"/>
      <c r="E899" s="227"/>
      <c r="F899" s="235"/>
      <c r="G899" s="206"/>
      <c r="H899" s="207"/>
      <c r="I899" s="207"/>
      <c r="J899" s="207"/>
      <c r="K899" s="207"/>
      <c r="L899" s="207"/>
      <c r="M899" s="205"/>
      <c r="N899" s="206"/>
      <c r="O899" s="204"/>
      <c r="P899" s="204"/>
      <c r="Q899" s="204"/>
      <c r="R899" s="204"/>
      <c r="S899" s="204"/>
      <c r="T899" s="204"/>
      <c r="U899" s="59"/>
    </row>
    <row r="900" spans="1:21" ht="30" customHeight="1" x14ac:dyDescent="0.25">
      <c r="A900" s="60"/>
      <c r="B900" s="203">
        <v>873</v>
      </c>
      <c r="C900" s="226"/>
      <c r="D900" s="205"/>
      <c r="E900" s="227"/>
      <c r="F900" s="235"/>
      <c r="G900" s="206"/>
      <c r="H900" s="207"/>
      <c r="I900" s="207"/>
      <c r="J900" s="207"/>
      <c r="K900" s="207"/>
      <c r="L900" s="207"/>
      <c r="M900" s="205"/>
      <c r="N900" s="206"/>
      <c r="O900" s="204"/>
      <c r="P900" s="204"/>
      <c r="Q900" s="204"/>
      <c r="R900" s="204"/>
      <c r="S900" s="204"/>
      <c r="T900" s="204"/>
      <c r="U900" s="59"/>
    </row>
    <row r="901" spans="1:21" ht="30" customHeight="1" x14ac:dyDescent="0.25">
      <c r="A901" s="60"/>
      <c r="B901" s="203">
        <v>874</v>
      </c>
      <c r="C901" s="226"/>
      <c r="D901" s="205"/>
      <c r="E901" s="227"/>
      <c r="F901" s="235"/>
      <c r="G901" s="206"/>
      <c r="H901" s="207"/>
      <c r="I901" s="207"/>
      <c r="J901" s="207"/>
      <c r="K901" s="207"/>
      <c r="L901" s="207"/>
      <c r="M901" s="205"/>
      <c r="N901" s="206"/>
      <c r="O901" s="204"/>
      <c r="P901" s="204"/>
      <c r="Q901" s="204"/>
      <c r="R901" s="204"/>
      <c r="S901" s="204"/>
      <c r="T901" s="204"/>
      <c r="U901" s="59"/>
    </row>
    <row r="902" spans="1:21" ht="30" customHeight="1" x14ac:dyDescent="0.25">
      <c r="A902" s="60"/>
      <c r="B902" s="203">
        <v>875</v>
      </c>
      <c r="C902" s="226"/>
      <c r="D902" s="205"/>
      <c r="E902" s="227"/>
      <c r="F902" s="235"/>
      <c r="G902" s="206"/>
      <c r="H902" s="207"/>
      <c r="I902" s="207"/>
      <c r="J902" s="207"/>
      <c r="K902" s="207"/>
      <c r="L902" s="207"/>
      <c r="M902" s="205"/>
      <c r="N902" s="206"/>
      <c r="O902" s="204"/>
      <c r="P902" s="204"/>
      <c r="Q902" s="204"/>
      <c r="R902" s="204"/>
      <c r="S902" s="204"/>
      <c r="T902" s="204"/>
      <c r="U902" s="59"/>
    </row>
    <row r="903" spans="1:21" ht="30" customHeight="1" x14ac:dyDescent="0.25">
      <c r="A903" s="60"/>
      <c r="B903" s="203">
        <v>876</v>
      </c>
      <c r="C903" s="226"/>
      <c r="D903" s="205"/>
      <c r="E903" s="227"/>
      <c r="F903" s="235"/>
      <c r="G903" s="206"/>
      <c r="H903" s="207"/>
      <c r="I903" s="207"/>
      <c r="J903" s="207"/>
      <c r="K903" s="207"/>
      <c r="L903" s="207"/>
      <c r="M903" s="205"/>
      <c r="N903" s="206"/>
      <c r="O903" s="204"/>
      <c r="P903" s="204"/>
      <c r="Q903" s="204"/>
      <c r="R903" s="204"/>
      <c r="S903" s="204"/>
      <c r="T903" s="204"/>
      <c r="U903" s="59"/>
    </row>
    <row r="904" spans="1:21" ht="30" customHeight="1" x14ac:dyDescent="0.25">
      <c r="A904" s="60"/>
      <c r="B904" s="203">
        <v>877</v>
      </c>
      <c r="C904" s="226"/>
      <c r="D904" s="205"/>
      <c r="E904" s="227"/>
      <c r="F904" s="235"/>
      <c r="G904" s="206"/>
      <c r="H904" s="207"/>
      <c r="I904" s="207"/>
      <c r="J904" s="207"/>
      <c r="K904" s="207"/>
      <c r="L904" s="207"/>
      <c r="M904" s="205"/>
      <c r="N904" s="206"/>
      <c r="O904" s="204"/>
      <c r="P904" s="204"/>
      <c r="Q904" s="204"/>
      <c r="R904" s="204"/>
      <c r="S904" s="204"/>
      <c r="T904" s="204"/>
      <c r="U904" s="59"/>
    </row>
    <row r="905" spans="1:21" ht="30" customHeight="1" x14ac:dyDescent="0.25">
      <c r="A905" s="60"/>
      <c r="B905" s="203">
        <v>878</v>
      </c>
      <c r="C905" s="226"/>
      <c r="D905" s="205"/>
      <c r="E905" s="227"/>
      <c r="F905" s="235"/>
      <c r="G905" s="206"/>
      <c r="H905" s="207"/>
      <c r="I905" s="207"/>
      <c r="J905" s="207"/>
      <c r="K905" s="207"/>
      <c r="L905" s="207"/>
      <c r="M905" s="205"/>
      <c r="N905" s="206"/>
      <c r="O905" s="204"/>
      <c r="P905" s="204"/>
      <c r="Q905" s="204"/>
      <c r="R905" s="204"/>
      <c r="S905" s="204"/>
      <c r="T905" s="204"/>
      <c r="U905" s="59"/>
    </row>
    <row r="906" spans="1:21" ht="30" customHeight="1" x14ac:dyDescent="0.25">
      <c r="A906" s="60"/>
      <c r="B906" s="203">
        <v>879</v>
      </c>
      <c r="C906" s="226"/>
      <c r="D906" s="205"/>
      <c r="E906" s="227"/>
      <c r="F906" s="235"/>
      <c r="G906" s="206"/>
      <c r="H906" s="207"/>
      <c r="I906" s="207"/>
      <c r="J906" s="207"/>
      <c r="K906" s="207"/>
      <c r="L906" s="207"/>
      <c r="M906" s="205"/>
      <c r="N906" s="206"/>
      <c r="O906" s="204"/>
      <c r="P906" s="204"/>
      <c r="Q906" s="204"/>
      <c r="R906" s="204"/>
      <c r="S906" s="204"/>
      <c r="T906" s="204"/>
      <c r="U906" s="59"/>
    </row>
    <row r="907" spans="1:21" ht="30" customHeight="1" x14ac:dyDescent="0.25">
      <c r="A907" s="60"/>
      <c r="B907" s="203">
        <v>880</v>
      </c>
      <c r="C907" s="226"/>
      <c r="D907" s="205"/>
      <c r="E907" s="227"/>
      <c r="F907" s="235"/>
      <c r="G907" s="206"/>
      <c r="H907" s="207"/>
      <c r="I907" s="207"/>
      <c r="J907" s="207"/>
      <c r="K907" s="207"/>
      <c r="L907" s="207"/>
      <c r="M907" s="205"/>
      <c r="N907" s="206"/>
      <c r="O907" s="204"/>
      <c r="P907" s="204"/>
      <c r="Q907" s="204"/>
      <c r="R907" s="204"/>
      <c r="S907" s="204"/>
      <c r="T907" s="204"/>
      <c r="U907" s="59"/>
    </row>
    <row r="908" spans="1:21" ht="30" customHeight="1" x14ac:dyDescent="0.25">
      <c r="A908" s="60"/>
      <c r="B908" s="203">
        <v>881</v>
      </c>
      <c r="C908" s="226"/>
      <c r="D908" s="205"/>
      <c r="E908" s="227"/>
      <c r="F908" s="235"/>
      <c r="G908" s="206"/>
      <c r="H908" s="207"/>
      <c r="I908" s="207"/>
      <c r="J908" s="207"/>
      <c r="K908" s="207"/>
      <c r="L908" s="207"/>
      <c r="M908" s="205"/>
      <c r="N908" s="206"/>
      <c r="O908" s="204"/>
      <c r="P908" s="204"/>
      <c r="Q908" s="204"/>
      <c r="R908" s="204"/>
      <c r="S908" s="204"/>
      <c r="T908" s="204"/>
      <c r="U908" s="59"/>
    </row>
    <row r="909" spans="1:21" ht="30" customHeight="1" x14ac:dyDescent="0.25">
      <c r="A909" s="60"/>
      <c r="B909" s="203">
        <v>882</v>
      </c>
      <c r="C909" s="226"/>
      <c r="D909" s="205"/>
      <c r="E909" s="227"/>
      <c r="F909" s="235"/>
      <c r="G909" s="206"/>
      <c r="H909" s="207"/>
      <c r="I909" s="207"/>
      <c r="J909" s="207"/>
      <c r="K909" s="207"/>
      <c r="L909" s="207"/>
      <c r="M909" s="205"/>
      <c r="N909" s="206"/>
      <c r="O909" s="204"/>
      <c r="P909" s="204"/>
      <c r="Q909" s="204"/>
      <c r="R909" s="204"/>
      <c r="S909" s="204"/>
      <c r="T909" s="204"/>
      <c r="U909" s="59"/>
    </row>
    <row r="910" spans="1:21" ht="30" customHeight="1" x14ac:dyDescent="0.25">
      <c r="A910" s="60"/>
      <c r="B910" s="203">
        <v>883</v>
      </c>
      <c r="C910" s="226"/>
      <c r="D910" s="205"/>
      <c r="E910" s="227"/>
      <c r="F910" s="235"/>
      <c r="G910" s="206"/>
      <c r="H910" s="207"/>
      <c r="I910" s="207"/>
      <c r="J910" s="207"/>
      <c r="K910" s="207"/>
      <c r="L910" s="207"/>
      <c r="M910" s="205"/>
      <c r="N910" s="206"/>
      <c r="O910" s="204"/>
      <c r="P910" s="204"/>
      <c r="Q910" s="204"/>
      <c r="R910" s="204"/>
      <c r="S910" s="204"/>
      <c r="T910" s="204"/>
      <c r="U910" s="59"/>
    </row>
    <row r="911" spans="1:21" ht="30" customHeight="1" x14ac:dyDescent="0.25">
      <c r="A911" s="60"/>
      <c r="B911" s="203">
        <v>884</v>
      </c>
      <c r="C911" s="226"/>
      <c r="D911" s="205"/>
      <c r="E911" s="227"/>
      <c r="F911" s="235"/>
      <c r="G911" s="206"/>
      <c r="H911" s="207"/>
      <c r="I911" s="207"/>
      <c r="J911" s="207"/>
      <c r="K911" s="207"/>
      <c r="L911" s="207"/>
      <c r="M911" s="205"/>
      <c r="N911" s="206"/>
      <c r="O911" s="204"/>
      <c r="P911" s="204"/>
      <c r="Q911" s="204"/>
      <c r="R911" s="204"/>
      <c r="S911" s="204"/>
      <c r="T911" s="204"/>
      <c r="U911" s="59"/>
    </row>
    <row r="912" spans="1:21" ht="30" customHeight="1" x14ac:dyDescent="0.25">
      <c r="A912" s="60"/>
      <c r="B912" s="203">
        <v>885</v>
      </c>
      <c r="C912" s="226"/>
      <c r="D912" s="205"/>
      <c r="E912" s="227"/>
      <c r="F912" s="235"/>
      <c r="G912" s="206"/>
      <c r="H912" s="207"/>
      <c r="I912" s="207"/>
      <c r="J912" s="207"/>
      <c r="K912" s="207"/>
      <c r="L912" s="207"/>
      <c r="M912" s="205"/>
      <c r="N912" s="206"/>
      <c r="O912" s="204"/>
      <c r="P912" s="204"/>
      <c r="Q912" s="204"/>
      <c r="R912" s="204"/>
      <c r="S912" s="204"/>
      <c r="T912" s="204"/>
      <c r="U912" s="59"/>
    </row>
    <row r="913" spans="1:21" ht="30" customHeight="1" x14ac:dyDescent="0.25">
      <c r="A913" s="60"/>
      <c r="B913" s="203">
        <v>886</v>
      </c>
      <c r="C913" s="226"/>
      <c r="D913" s="205"/>
      <c r="E913" s="227"/>
      <c r="F913" s="235"/>
      <c r="G913" s="206"/>
      <c r="H913" s="207"/>
      <c r="I913" s="207"/>
      <c r="J913" s="207"/>
      <c r="K913" s="207"/>
      <c r="L913" s="207"/>
      <c r="M913" s="205"/>
      <c r="N913" s="206"/>
      <c r="O913" s="204"/>
      <c r="P913" s="204"/>
      <c r="Q913" s="204"/>
      <c r="R913" s="204"/>
      <c r="S913" s="204"/>
      <c r="T913" s="204"/>
      <c r="U913" s="59"/>
    </row>
    <row r="914" spans="1:21" ht="30" customHeight="1" x14ac:dyDescent="0.25">
      <c r="A914" s="60"/>
      <c r="B914" s="203">
        <v>887</v>
      </c>
      <c r="C914" s="226"/>
      <c r="D914" s="205"/>
      <c r="E914" s="227"/>
      <c r="F914" s="235"/>
      <c r="G914" s="206"/>
      <c r="H914" s="207"/>
      <c r="I914" s="207"/>
      <c r="J914" s="207"/>
      <c r="K914" s="207"/>
      <c r="L914" s="207"/>
      <c r="M914" s="205"/>
      <c r="N914" s="206"/>
      <c r="O914" s="204"/>
      <c r="P914" s="204"/>
      <c r="Q914" s="204"/>
      <c r="R914" s="204"/>
      <c r="S914" s="204"/>
      <c r="T914" s="204"/>
      <c r="U914" s="59"/>
    </row>
    <row r="915" spans="1:21" ht="30" customHeight="1" x14ac:dyDescent="0.25">
      <c r="A915" s="60"/>
      <c r="B915" s="203">
        <v>888</v>
      </c>
      <c r="C915" s="226"/>
      <c r="D915" s="205"/>
      <c r="E915" s="227"/>
      <c r="F915" s="235"/>
      <c r="G915" s="206"/>
      <c r="H915" s="207"/>
      <c r="I915" s="207"/>
      <c r="J915" s="207"/>
      <c r="K915" s="207"/>
      <c r="L915" s="207"/>
      <c r="M915" s="205"/>
      <c r="N915" s="206"/>
      <c r="O915" s="204"/>
      <c r="P915" s="204"/>
      <c r="Q915" s="204"/>
      <c r="R915" s="204"/>
      <c r="S915" s="204"/>
      <c r="T915" s="204"/>
      <c r="U915" s="59"/>
    </row>
    <row r="916" spans="1:21" ht="30" customHeight="1" x14ac:dyDescent="0.25">
      <c r="A916" s="60"/>
      <c r="B916" s="203">
        <v>889</v>
      </c>
      <c r="C916" s="226"/>
      <c r="D916" s="205"/>
      <c r="E916" s="227"/>
      <c r="F916" s="235"/>
      <c r="G916" s="206"/>
      <c r="H916" s="207"/>
      <c r="I916" s="207"/>
      <c r="J916" s="207"/>
      <c r="K916" s="207"/>
      <c r="L916" s="207"/>
      <c r="M916" s="205"/>
      <c r="N916" s="206"/>
      <c r="O916" s="204"/>
      <c r="P916" s="204"/>
      <c r="Q916" s="204"/>
      <c r="R916" s="204"/>
      <c r="S916" s="204"/>
      <c r="T916" s="204"/>
      <c r="U916" s="59"/>
    </row>
    <row r="917" spans="1:21" ht="30" customHeight="1" x14ac:dyDescent="0.25">
      <c r="A917" s="60"/>
      <c r="B917" s="203">
        <v>890</v>
      </c>
      <c r="C917" s="226"/>
      <c r="D917" s="205"/>
      <c r="E917" s="227"/>
      <c r="F917" s="235"/>
      <c r="G917" s="206"/>
      <c r="H917" s="207"/>
      <c r="I917" s="207"/>
      <c r="J917" s="207"/>
      <c r="K917" s="207"/>
      <c r="L917" s="207"/>
      <c r="M917" s="205"/>
      <c r="N917" s="206"/>
      <c r="O917" s="204"/>
      <c r="P917" s="204"/>
      <c r="Q917" s="204"/>
      <c r="R917" s="204"/>
      <c r="S917" s="204"/>
      <c r="T917" s="204"/>
      <c r="U917" s="59"/>
    </row>
    <row r="918" spans="1:21" ht="30" customHeight="1" x14ac:dyDescent="0.25">
      <c r="A918" s="60"/>
      <c r="B918" s="203">
        <v>891</v>
      </c>
      <c r="C918" s="226"/>
      <c r="D918" s="205"/>
      <c r="E918" s="227"/>
      <c r="F918" s="235"/>
      <c r="G918" s="206"/>
      <c r="H918" s="207"/>
      <c r="I918" s="207"/>
      <c r="J918" s="207"/>
      <c r="K918" s="207"/>
      <c r="L918" s="207"/>
      <c r="M918" s="205"/>
      <c r="N918" s="206"/>
      <c r="O918" s="204"/>
      <c r="P918" s="204"/>
      <c r="Q918" s="204"/>
      <c r="R918" s="204"/>
      <c r="S918" s="204"/>
      <c r="T918" s="204"/>
      <c r="U918" s="59"/>
    </row>
    <row r="919" spans="1:21" ht="30" customHeight="1" x14ac:dyDescent="0.25">
      <c r="A919" s="60"/>
      <c r="B919" s="203">
        <v>892</v>
      </c>
      <c r="C919" s="226"/>
      <c r="D919" s="205"/>
      <c r="E919" s="227"/>
      <c r="F919" s="235"/>
      <c r="G919" s="206"/>
      <c r="H919" s="207"/>
      <c r="I919" s="207"/>
      <c r="J919" s="207"/>
      <c r="K919" s="207"/>
      <c r="L919" s="207"/>
      <c r="M919" s="205"/>
      <c r="N919" s="206"/>
      <c r="O919" s="204"/>
      <c r="P919" s="204"/>
      <c r="Q919" s="204"/>
      <c r="R919" s="204"/>
      <c r="S919" s="204"/>
      <c r="T919" s="204"/>
      <c r="U919" s="59"/>
    </row>
    <row r="920" spans="1:21" ht="30" customHeight="1" x14ac:dyDescent="0.25">
      <c r="A920" s="60"/>
      <c r="B920" s="203">
        <v>893</v>
      </c>
      <c r="C920" s="226"/>
      <c r="D920" s="205"/>
      <c r="E920" s="227"/>
      <c r="F920" s="235"/>
      <c r="G920" s="206"/>
      <c r="H920" s="207"/>
      <c r="I920" s="207"/>
      <c r="J920" s="207"/>
      <c r="K920" s="207"/>
      <c r="L920" s="207"/>
      <c r="M920" s="205"/>
      <c r="N920" s="206"/>
      <c r="O920" s="204"/>
      <c r="P920" s="204"/>
      <c r="Q920" s="204"/>
      <c r="R920" s="204"/>
      <c r="S920" s="204"/>
      <c r="T920" s="204"/>
      <c r="U920" s="59"/>
    </row>
    <row r="921" spans="1:21" ht="30" customHeight="1" x14ac:dyDescent="0.25">
      <c r="A921" s="60"/>
      <c r="B921" s="203">
        <v>894</v>
      </c>
      <c r="C921" s="226"/>
      <c r="D921" s="205"/>
      <c r="E921" s="227"/>
      <c r="F921" s="235"/>
      <c r="G921" s="206"/>
      <c r="H921" s="207"/>
      <c r="I921" s="207"/>
      <c r="J921" s="207"/>
      <c r="K921" s="207"/>
      <c r="L921" s="207"/>
      <c r="M921" s="205"/>
      <c r="N921" s="206"/>
      <c r="O921" s="204"/>
      <c r="P921" s="204"/>
      <c r="Q921" s="204"/>
      <c r="R921" s="204"/>
      <c r="S921" s="204"/>
      <c r="T921" s="204"/>
      <c r="U921" s="59"/>
    </row>
    <row r="922" spans="1:21" ht="30" customHeight="1" x14ac:dyDescent="0.25">
      <c r="A922" s="60"/>
      <c r="B922" s="203">
        <v>895</v>
      </c>
      <c r="C922" s="226"/>
      <c r="D922" s="205"/>
      <c r="E922" s="227"/>
      <c r="F922" s="235"/>
      <c r="G922" s="206"/>
      <c r="H922" s="207"/>
      <c r="I922" s="207"/>
      <c r="J922" s="207"/>
      <c r="K922" s="207"/>
      <c r="L922" s="207"/>
      <c r="M922" s="205"/>
      <c r="N922" s="206"/>
      <c r="O922" s="204"/>
      <c r="P922" s="204"/>
      <c r="Q922" s="204"/>
      <c r="R922" s="204"/>
      <c r="S922" s="204"/>
      <c r="T922" s="204"/>
      <c r="U922" s="59"/>
    </row>
    <row r="923" spans="1:21" ht="30" customHeight="1" x14ac:dyDescent="0.25">
      <c r="A923" s="60"/>
      <c r="B923" s="203">
        <v>896</v>
      </c>
      <c r="C923" s="226"/>
      <c r="D923" s="205"/>
      <c r="E923" s="227"/>
      <c r="F923" s="235"/>
      <c r="G923" s="206"/>
      <c r="H923" s="207"/>
      <c r="I923" s="207"/>
      <c r="J923" s="207"/>
      <c r="K923" s="207"/>
      <c r="L923" s="207"/>
      <c r="M923" s="205"/>
      <c r="N923" s="206"/>
      <c r="O923" s="204"/>
      <c r="P923" s="204"/>
      <c r="Q923" s="204"/>
      <c r="R923" s="204"/>
      <c r="S923" s="204"/>
      <c r="T923" s="204"/>
      <c r="U923" s="59"/>
    </row>
    <row r="924" spans="1:21" ht="30" customHeight="1" x14ac:dyDescent="0.25">
      <c r="A924" s="60"/>
      <c r="B924" s="203">
        <v>897</v>
      </c>
      <c r="C924" s="226"/>
      <c r="D924" s="205"/>
      <c r="E924" s="227"/>
      <c r="F924" s="235"/>
      <c r="G924" s="206"/>
      <c r="H924" s="207"/>
      <c r="I924" s="207"/>
      <c r="J924" s="207"/>
      <c r="K924" s="207"/>
      <c r="L924" s="207"/>
      <c r="M924" s="205"/>
      <c r="N924" s="206"/>
      <c r="O924" s="204"/>
      <c r="P924" s="204"/>
      <c r="Q924" s="204"/>
      <c r="R924" s="204"/>
      <c r="S924" s="204"/>
      <c r="T924" s="204"/>
      <c r="U924" s="59"/>
    </row>
    <row r="925" spans="1:21" ht="30" customHeight="1" x14ac:dyDescent="0.25">
      <c r="A925" s="60"/>
      <c r="B925" s="203">
        <v>898</v>
      </c>
      <c r="C925" s="226"/>
      <c r="D925" s="205"/>
      <c r="E925" s="227"/>
      <c r="F925" s="235"/>
      <c r="G925" s="206"/>
      <c r="H925" s="207"/>
      <c r="I925" s="207"/>
      <c r="J925" s="207"/>
      <c r="K925" s="207"/>
      <c r="L925" s="207"/>
      <c r="M925" s="205"/>
      <c r="N925" s="206"/>
      <c r="O925" s="204"/>
      <c r="P925" s="204"/>
      <c r="Q925" s="204"/>
      <c r="R925" s="204"/>
      <c r="S925" s="204"/>
      <c r="T925" s="204"/>
      <c r="U925" s="59"/>
    </row>
    <row r="926" spans="1:21" ht="30" customHeight="1" x14ac:dyDescent="0.25">
      <c r="A926" s="60"/>
      <c r="B926" s="203">
        <v>899</v>
      </c>
      <c r="C926" s="226"/>
      <c r="D926" s="205"/>
      <c r="E926" s="227"/>
      <c r="F926" s="235"/>
      <c r="G926" s="206"/>
      <c r="H926" s="207"/>
      <c r="I926" s="207"/>
      <c r="J926" s="207"/>
      <c r="K926" s="207"/>
      <c r="L926" s="207"/>
      <c r="M926" s="205"/>
      <c r="N926" s="206"/>
      <c r="O926" s="204"/>
      <c r="P926" s="204"/>
      <c r="Q926" s="204"/>
      <c r="R926" s="204"/>
      <c r="S926" s="204"/>
      <c r="T926" s="204"/>
      <c r="U926" s="59"/>
    </row>
    <row r="927" spans="1:21" ht="30" customHeight="1" x14ac:dyDescent="0.25">
      <c r="A927" s="60"/>
      <c r="B927" s="203">
        <v>900</v>
      </c>
      <c r="C927" s="226"/>
      <c r="D927" s="205"/>
      <c r="E927" s="227"/>
      <c r="F927" s="235"/>
      <c r="G927" s="206"/>
      <c r="H927" s="207"/>
      <c r="I927" s="207"/>
      <c r="J927" s="207"/>
      <c r="K927" s="207"/>
      <c r="L927" s="207"/>
      <c r="M927" s="205"/>
      <c r="N927" s="206"/>
      <c r="O927" s="204"/>
      <c r="P927" s="204"/>
      <c r="Q927" s="204"/>
      <c r="R927" s="204"/>
      <c r="S927" s="204"/>
      <c r="T927" s="204"/>
      <c r="U927" s="59"/>
    </row>
    <row r="928" spans="1:21" ht="30" customHeight="1" x14ac:dyDescent="0.25">
      <c r="A928" s="60"/>
      <c r="B928" s="203">
        <v>901</v>
      </c>
      <c r="C928" s="226"/>
      <c r="D928" s="205"/>
      <c r="E928" s="227"/>
      <c r="F928" s="235"/>
      <c r="G928" s="206"/>
      <c r="H928" s="207"/>
      <c r="I928" s="207"/>
      <c r="J928" s="207"/>
      <c r="K928" s="207"/>
      <c r="L928" s="207"/>
      <c r="M928" s="205"/>
      <c r="N928" s="206"/>
      <c r="O928" s="204"/>
      <c r="P928" s="204"/>
      <c r="Q928" s="204"/>
      <c r="R928" s="204"/>
      <c r="S928" s="204"/>
      <c r="T928" s="204"/>
      <c r="U928" s="59"/>
    </row>
    <row r="929" spans="1:21" ht="30" customHeight="1" x14ac:dyDescent="0.25">
      <c r="A929" s="60"/>
      <c r="B929" s="203">
        <v>902</v>
      </c>
      <c r="C929" s="226"/>
      <c r="D929" s="205"/>
      <c r="E929" s="227"/>
      <c r="F929" s="235"/>
      <c r="G929" s="206"/>
      <c r="H929" s="207"/>
      <c r="I929" s="207"/>
      <c r="J929" s="207"/>
      <c r="K929" s="207"/>
      <c r="L929" s="207"/>
      <c r="M929" s="205"/>
      <c r="N929" s="206"/>
      <c r="O929" s="204"/>
      <c r="P929" s="204"/>
      <c r="Q929" s="204"/>
      <c r="R929" s="204"/>
      <c r="S929" s="204"/>
      <c r="T929" s="204"/>
      <c r="U929" s="59"/>
    </row>
    <row r="930" spans="1:21" ht="30" customHeight="1" x14ac:dyDescent="0.25">
      <c r="A930" s="60"/>
      <c r="B930" s="203">
        <v>903</v>
      </c>
      <c r="C930" s="226"/>
      <c r="D930" s="205"/>
      <c r="E930" s="227"/>
      <c r="F930" s="235"/>
      <c r="G930" s="206"/>
      <c r="H930" s="207"/>
      <c r="I930" s="207"/>
      <c r="J930" s="207"/>
      <c r="K930" s="207"/>
      <c r="L930" s="207"/>
      <c r="M930" s="205"/>
      <c r="N930" s="206"/>
      <c r="O930" s="204"/>
      <c r="P930" s="204"/>
      <c r="Q930" s="204"/>
      <c r="R930" s="204"/>
      <c r="S930" s="204"/>
      <c r="T930" s="204"/>
      <c r="U930" s="59"/>
    </row>
    <row r="931" spans="1:21" ht="30" customHeight="1" x14ac:dyDescent="0.25">
      <c r="A931" s="60"/>
      <c r="B931" s="203">
        <v>904</v>
      </c>
      <c r="C931" s="226"/>
      <c r="D931" s="205"/>
      <c r="E931" s="227"/>
      <c r="F931" s="235"/>
      <c r="G931" s="206"/>
      <c r="H931" s="207"/>
      <c r="I931" s="207"/>
      <c r="J931" s="207"/>
      <c r="K931" s="207"/>
      <c r="L931" s="207"/>
      <c r="M931" s="205"/>
      <c r="N931" s="206"/>
      <c r="O931" s="204"/>
      <c r="P931" s="204"/>
      <c r="Q931" s="204"/>
      <c r="R931" s="204"/>
      <c r="S931" s="204"/>
      <c r="T931" s="204"/>
      <c r="U931" s="59"/>
    </row>
    <row r="932" spans="1:21" ht="30" customHeight="1" x14ac:dyDescent="0.25">
      <c r="A932" s="60"/>
      <c r="B932" s="203">
        <v>905</v>
      </c>
      <c r="C932" s="226"/>
      <c r="D932" s="205"/>
      <c r="E932" s="227"/>
      <c r="F932" s="235"/>
      <c r="G932" s="206"/>
      <c r="H932" s="207"/>
      <c r="I932" s="207"/>
      <c r="J932" s="207"/>
      <c r="K932" s="207"/>
      <c r="L932" s="207"/>
      <c r="M932" s="205"/>
      <c r="N932" s="206"/>
      <c r="O932" s="204"/>
      <c r="P932" s="204"/>
      <c r="Q932" s="204"/>
      <c r="R932" s="204"/>
      <c r="S932" s="204"/>
      <c r="T932" s="204"/>
      <c r="U932" s="59"/>
    </row>
    <row r="933" spans="1:21" ht="30" customHeight="1" x14ac:dyDescent="0.25">
      <c r="A933" s="60"/>
      <c r="B933" s="203">
        <v>906</v>
      </c>
      <c r="C933" s="226"/>
      <c r="D933" s="205"/>
      <c r="E933" s="227"/>
      <c r="F933" s="235"/>
      <c r="G933" s="206"/>
      <c r="H933" s="207"/>
      <c r="I933" s="207"/>
      <c r="J933" s="207"/>
      <c r="K933" s="207"/>
      <c r="L933" s="207"/>
      <c r="M933" s="205"/>
      <c r="N933" s="206"/>
      <c r="O933" s="204"/>
      <c r="P933" s="204"/>
      <c r="Q933" s="204"/>
      <c r="R933" s="204"/>
      <c r="S933" s="204"/>
      <c r="T933" s="204"/>
      <c r="U933" s="59"/>
    </row>
    <row r="934" spans="1:21" ht="30" customHeight="1" x14ac:dyDescent="0.25">
      <c r="A934" s="60"/>
      <c r="B934" s="203">
        <v>907</v>
      </c>
      <c r="C934" s="226"/>
      <c r="D934" s="205"/>
      <c r="E934" s="227"/>
      <c r="F934" s="235"/>
      <c r="G934" s="206"/>
      <c r="H934" s="207"/>
      <c r="I934" s="207"/>
      <c r="J934" s="207"/>
      <c r="K934" s="207"/>
      <c r="L934" s="207"/>
      <c r="M934" s="205"/>
      <c r="N934" s="206"/>
      <c r="O934" s="204"/>
      <c r="P934" s="204"/>
      <c r="Q934" s="204"/>
      <c r="R934" s="204"/>
      <c r="S934" s="204"/>
      <c r="T934" s="204"/>
      <c r="U934" s="59"/>
    </row>
    <row r="935" spans="1:21" ht="30" customHeight="1" x14ac:dyDescent="0.25">
      <c r="A935" s="60"/>
      <c r="B935" s="203">
        <v>908</v>
      </c>
      <c r="C935" s="226"/>
      <c r="D935" s="205"/>
      <c r="E935" s="227"/>
      <c r="F935" s="235"/>
      <c r="G935" s="206"/>
      <c r="H935" s="207"/>
      <c r="I935" s="207"/>
      <c r="J935" s="207"/>
      <c r="K935" s="207"/>
      <c r="L935" s="207"/>
      <c r="M935" s="205"/>
      <c r="N935" s="206"/>
      <c r="O935" s="204"/>
      <c r="P935" s="204"/>
      <c r="Q935" s="204"/>
      <c r="R935" s="204"/>
      <c r="S935" s="204"/>
      <c r="T935" s="204"/>
      <c r="U935" s="59"/>
    </row>
    <row r="936" spans="1:21" ht="30" customHeight="1" x14ac:dyDescent="0.25">
      <c r="A936" s="60"/>
      <c r="B936" s="203">
        <v>909</v>
      </c>
      <c r="C936" s="226"/>
      <c r="D936" s="205"/>
      <c r="E936" s="227"/>
      <c r="F936" s="235"/>
      <c r="G936" s="206"/>
      <c r="H936" s="207"/>
      <c r="I936" s="207"/>
      <c r="J936" s="207"/>
      <c r="K936" s="207"/>
      <c r="L936" s="207"/>
      <c r="M936" s="205"/>
      <c r="N936" s="206"/>
      <c r="O936" s="204"/>
      <c r="P936" s="204"/>
      <c r="Q936" s="204"/>
      <c r="R936" s="204"/>
      <c r="S936" s="204"/>
      <c r="T936" s="204"/>
      <c r="U936" s="59"/>
    </row>
    <row r="937" spans="1:21" ht="30" customHeight="1" x14ac:dyDescent="0.25">
      <c r="A937" s="60"/>
      <c r="B937" s="203">
        <v>910</v>
      </c>
      <c r="C937" s="226"/>
      <c r="D937" s="205"/>
      <c r="E937" s="227"/>
      <c r="F937" s="235"/>
      <c r="G937" s="206"/>
      <c r="H937" s="207"/>
      <c r="I937" s="207"/>
      <c r="J937" s="207"/>
      <c r="K937" s="207"/>
      <c r="L937" s="207"/>
      <c r="M937" s="205"/>
      <c r="N937" s="206"/>
      <c r="O937" s="204"/>
      <c r="P937" s="204"/>
      <c r="Q937" s="204"/>
      <c r="R937" s="204"/>
      <c r="S937" s="204"/>
      <c r="T937" s="204"/>
      <c r="U937" s="59"/>
    </row>
    <row r="938" spans="1:21" ht="30" customHeight="1" x14ac:dyDescent="0.25">
      <c r="A938" s="60"/>
      <c r="B938" s="203">
        <v>911</v>
      </c>
      <c r="C938" s="226"/>
      <c r="D938" s="205"/>
      <c r="E938" s="227"/>
      <c r="F938" s="235"/>
      <c r="G938" s="206"/>
      <c r="H938" s="207"/>
      <c r="I938" s="207"/>
      <c r="J938" s="207"/>
      <c r="K938" s="207"/>
      <c r="L938" s="207"/>
      <c r="M938" s="205"/>
      <c r="N938" s="206"/>
      <c r="O938" s="204"/>
      <c r="P938" s="204"/>
      <c r="Q938" s="204"/>
      <c r="R938" s="204"/>
      <c r="S938" s="204"/>
      <c r="T938" s="204"/>
      <c r="U938" s="59"/>
    </row>
    <row r="939" spans="1:21" ht="30" customHeight="1" x14ac:dyDescent="0.25">
      <c r="A939" s="60"/>
      <c r="B939" s="203">
        <v>912</v>
      </c>
      <c r="C939" s="226"/>
      <c r="D939" s="205"/>
      <c r="E939" s="227"/>
      <c r="F939" s="235"/>
      <c r="G939" s="206"/>
      <c r="H939" s="207"/>
      <c r="I939" s="207"/>
      <c r="J939" s="207"/>
      <c r="K939" s="207"/>
      <c r="L939" s="207"/>
      <c r="M939" s="205"/>
      <c r="N939" s="206"/>
      <c r="O939" s="204"/>
      <c r="P939" s="204"/>
      <c r="Q939" s="204"/>
      <c r="R939" s="204"/>
      <c r="S939" s="204"/>
      <c r="T939" s="204"/>
      <c r="U939" s="59"/>
    </row>
    <row r="940" spans="1:21" ht="30" customHeight="1" x14ac:dyDescent="0.25">
      <c r="A940" s="60"/>
      <c r="B940" s="203">
        <v>913</v>
      </c>
      <c r="C940" s="226"/>
      <c r="D940" s="205"/>
      <c r="E940" s="227"/>
      <c r="F940" s="235"/>
      <c r="G940" s="206"/>
      <c r="H940" s="207"/>
      <c r="I940" s="207"/>
      <c r="J940" s="207"/>
      <c r="K940" s="207"/>
      <c r="L940" s="207"/>
      <c r="M940" s="205"/>
      <c r="N940" s="206"/>
      <c r="O940" s="204"/>
      <c r="P940" s="204"/>
      <c r="Q940" s="204"/>
      <c r="R940" s="204"/>
      <c r="S940" s="204"/>
      <c r="T940" s="204"/>
      <c r="U940" s="59"/>
    </row>
    <row r="941" spans="1:21" ht="30" customHeight="1" x14ac:dyDescent="0.25">
      <c r="A941" s="60"/>
      <c r="B941" s="203">
        <v>914</v>
      </c>
      <c r="C941" s="226"/>
      <c r="D941" s="205"/>
      <c r="E941" s="227"/>
      <c r="F941" s="235"/>
      <c r="G941" s="206"/>
      <c r="H941" s="207"/>
      <c r="I941" s="207"/>
      <c r="J941" s="207"/>
      <c r="K941" s="207"/>
      <c r="L941" s="207"/>
      <c r="M941" s="205"/>
      <c r="N941" s="206"/>
      <c r="O941" s="204"/>
      <c r="P941" s="204"/>
      <c r="Q941" s="204"/>
      <c r="R941" s="204"/>
      <c r="S941" s="204"/>
      <c r="T941" s="204"/>
      <c r="U941" s="59"/>
    </row>
    <row r="942" spans="1:21" ht="30" customHeight="1" x14ac:dyDescent="0.25">
      <c r="A942" s="60"/>
      <c r="B942" s="203">
        <v>915</v>
      </c>
      <c r="C942" s="226"/>
      <c r="D942" s="205"/>
      <c r="E942" s="227"/>
      <c r="F942" s="235"/>
      <c r="G942" s="206"/>
      <c r="H942" s="207"/>
      <c r="I942" s="207"/>
      <c r="J942" s="207"/>
      <c r="K942" s="207"/>
      <c r="L942" s="207"/>
      <c r="M942" s="205"/>
      <c r="N942" s="206"/>
      <c r="O942" s="204"/>
      <c r="P942" s="204"/>
      <c r="Q942" s="204"/>
      <c r="R942" s="204"/>
      <c r="S942" s="204"/>
      <c r="T942" s="204"/>
      <c r="U942" s="59"/>
    </row>
    <row r="943" spans="1:21" ht="30" customHeight="1" x14ac:dyDescent="0.25">
      <c r="A943" s="60"/>
      <c r="B943" s="203">
        <v>916</v>
      </c>
      <c r="C943" s="226"/>
      <c r="D943" s="205"/>
      <c r="E943" s="227"/>
      <c r="F943" s="235"/>
      <c r="G943" s="206"/>
      <c r="H943" s="207"/>
      <c r="I943" s="207"/>
      <c r="J943" s="207"/>
      <c r="K943" s="207"/>
      <c r="L943" s="207"/>
      <c r="M943" s="205"/>
      <c r="N943" s="206"/>
      <c r="O943" s="204"/>
      <c r="P943" s="204"/>
      <c r="Q943" s="204"/>
      <c r="R943" s="204"/>
      <c r="S943" s="204"/>
      <c r="T943" s="204"/>
      <c r="U943" s="59"/>
    </row>
    <row r="944" spans="1:21" ht="30" customHeight="1" x14ac:dyDescent="0.25">
      <c r="A944" s="60"/>
      <c r="B944" s="203">
        <v>917</v>
      </c>
      <c r="C944" s="226"/>
      <c r="D944" s="205"/>
      <c r="E944" s="227"/>
      <c r="F944" s="235"/>
      <c r="G944" s="206"/>
      <c r="H944" s="207"/>
      <c r="I944" s="207"/>
      <c r="J944" s="207"/>
      <c r="K944" s="207"/>
      <c r="L944" s="207"/>
      <c r="M944" s="205"/>
      <c r="N944" s="206"/>
      <c r="O944" s="204"/>
      <c r="P944" s="204"/>
      <c r="Q944" s="204"/>
      <c r="R944" s="204"/>
      <c r="S944" s="204"/>
      <c r="T944" s="204"/>
      <c r="U944" s="59"/>
    </row>
    <row r="945" spans="1:21" ht="30" customHeight="1" x14ac:dyDescent="0.25">
      <c r="A945" s="60"/>
      <c r="B945" s="203">
        <v>918</v>
      </c>
      <c r="C945" s="226"/>
      <c r="D945" s="205"/>
      <c r="E945" s="227"/>
      <c r="F945" s="235"/>
      <c r="G945" s="206"/>
      <c r="H945" s="207"/>
      <c r="I945" s="207"/>
      <c r="J945" s="207"/>
      <c r="K945" s="207"/>
      <c r="L945" s="207"/>
      <c r="M945" s="205"/>
      <c r="N945" s="206"/>
      <c r="O945" s="204"/>
      <c r="P945" s="204"/>
      <c r="Q945" s="204"/>
      <c r="R945" s="204"/>
      <c r="S945" s="204"/>
      <c r="T945" s="204"/>
      <c r="U945" s="59"/>
    </row>
    <row r="946" spans="1:21" ht="30" customHeight="1" x14ac:dyDescent="0.25">
      <c r="A946" s="60"/>
      <c r="B946" s="203">
        <v>919</v>
      </c>
      <c r="C946" s="226"/>
      <c r="D946" s="205"/>
      <c r="E946" s="227"/>
      <c r="F946" s="235"/>
      <c r="G946" s="206"/>
      <c r="H946" s="207"/>
      <c r="I946" s="207"/>
      <c r="J946" s="207"/>
      <c r="K946" s="207"/>
      <c r="L946" s="207"/>
      <c r="M946" s="205"/>
      <c r="N946" s="206"/>
      <c r="O946" s="204"/>
      <c r="P946" s="204"/>
      <c r="Q946" s="204"/>
      <c r="R946" s="204"/>
      <c r="S946" s="204"/>
      <c r="T946" s="204"/>
      <c r="U946" s="59"/>
    </row>
    <row r="947" spans="1:21" ht="30" customHeight="1" x14ac:dyDescent="0.25">
      <c r="A947" s="60"/>
      <c r="B947" s="203">
        <v>920</v>
      </c>
      <c r="C947" s="226"/>
      <c r="D947" s="205"/>
      <c r="E947" s="227"/>
      <c r="F947" s="235"/>
      <c r="G947" s="206"/>
      <c r="H947" s="207"/>
      <c r="I947" s="207"/>
      <c r="J947" s="207"/>
      <c r="K947" s="207"/>
      <c r="L947" s="207"/>
      <c r="M947" s="205"/>
      <c r="N947" s="206"/>
      <c r="O947" s="204"/>
      <c r="P947" s="204"/>
      <c r="Q947" s="204"/>
      <c r="R947" s="204"/>
      <c r="S947" s="204"/>
      <c r="T947" s="204"/>
      <c r="U947" s="59"/>
    </row>
    <row r="948" spans="1:21" ht="30" customHeight="1" x14ac:dyDescent="0.25">
      <c r="A948" s="60"/>
      <c r="B948" s="203">
        <v>921</v>
      </c>
      <c r="C948" s="226"/>
      <c r="D948" s="205"/>
      <c r="E948" s="227"/>
      <c r="F948" s="235"/>
      <c r="G948" s="206"/>
      <c r="H948" s="207"/>
      <c r="I948" s="207"/>
      <c r="J948" s="207"/>
      <c r="K948" s="207"/>
      <c r="L948" s="207"/>
      <c r="M948" s="205"/>
      <c r="N948" s="206"/>
      <c r="O948" s="204"/>
      <c r="P948" s="204"/>
      <c r="Q948" s="204"/>
      <c r="R948" s="204"/>
      <c r="S948" s="204"/>
      <c r="T948" s="204"/>
      <c r="U948" s="59"/>
    </row>
    <row r="949" spans="1:21" ht="30" customHeight="1" x14ac:dyDescent="0.25">
      <c r="A949" s="60"/>
      <c r="B949" s="203">
        <v>922</v>
      </c>
      <c r="C949" s="226"/>
      <c r="D949" s="205"/>
      <c r="E949" s="227"/>
      <c r="F949" s="235"/>
      <c r="G949" s="206"/>
      <c r="H949" s="207"/>
      <c r="I949" s="207"/>
      <c r="J949" s="207"/>
      <c r="K949" s="207"/>
      <c r="L949" s="207"/>
      <c r="M949" s="205"/>
      <c r="N949" s="206"/>
      <c r="O949" s="204"/>
      <c r="P949" s="204"/>
      <c r="Q949" s="204"/>
      <c r="R949" s="204"/>
      <c r="S949" s="204"/>
      <c r="T949" s="204"/>
      <c r="U949" s="59"/>
    </row>
    <row r="950" spans="1:21" ht="30" customHeight="1" x14ac:dyDescent="0.25">
      <c r="A950" s="60"/>
      <c r="B950" s="203">
        <v>923</v>
      </c>
      <c r="C950" s="226"/>
      <c r="D950" s="205"/>
      <c r="E950" s="227"/>
      <c r="F950" s="235"/>
      <c r="G950" s="206"/>
      <c r="H950" s="207"/>
      <c r="I950" s="207"/>
      <c r="J950" s="207"/>
      <c r="K950" s="207"/>
      <c r="L950" s="207"/>
      <c r="M950" s="205"/>
      <c r="N950" s="206"/>
      <c r="O950" s="204"/>
      <c r="P950" s="204"/>
      <c r="Q950" s="204"/>
      <c r="R950" s="204"/>
      <c r="S950" s="204"/>
      <c r="T950" s="204"/>
      <c r="U950" s="59"/>
    </row>
    <row r="951" spans="1:21" ht="30" customHeight="1" x14ac:dyDescent="0.25">
      <c r="A951" s="60"/>
      <c r="B951" s="203">
        <v>924</v>
      </c>
      <c r="C951" s="226"/>
      <c r="D951" s="205"/>
      <c r="E951" s="227"/>
      <c r="F951" s="235"/>
      <c r="G951" s="206"/>
      <c r="H951" s="207"/>
      <c r="I951" s="207"/>
      <c r="J951" s="207"/>
      <c r="K951" s="207"/>
      <c r="L951" s="207"/>
      <c r="M951" s="205"/>
      <c r="N951" s="206"/>
      <c r="O951" s="204"/>
      <c r="P951" s="204"/>
      <c r="Q951" s="204"/>
      <c r="R951" s="204"/>
      <c r="S951" s="204"/>
      <c r="T951" s="204"/>
      <c r="U951" s="59"/>
    </row>
    <row r="952" spans="1:21" ht="30" customHeight="1" x14ac:dyDescent="0.25">
      <c r="A952" s="60"/>
      <c r="B952" s="203">
        <v>925</v>
      </c>
      <c r="C952" s="226"/>
      <c r="D952" s="205"/>
      <c r="E952" s="227"/>
      <c r="F952" s="235"/>
      <c r="G952" s="206"/>
      <c r="H952" s="207"/>
      <c r="I952" s="207"/>
      <c r="J952" s="207"/>
      <c r="K952" s="207"/>
      <c r="L952" s="207"/>
      <c r="M952" s="205"/>
      <c r="N952" s="206"/>
      <c r="O952" s="204"/>
      <c r="P952" s="204"/>
      <c r="Q952" s="204"/>
      <c r="R952" s="204"/>
      <c r="S952" s="204"/>
      <c r="T952" s="204"/>
      <c r="U952" s="59"/>
    </row>
    <row r="953" spans="1:21" ht="30" customHeight="1" x14ac:dyDescent="0.25">
      <c r="A953" s="60"/>
      <c r="B953" s="203">
        <v>926</v>
      </c>
      <c r="C953" s="226"/>
      <c r="D953" s="205"/>
      <c r="E953" s="227"/>
      <c r="F953" s="235"/>
      <c r="G953" s="206"/>
      <c r="H953" s="207"/>
      <c r="I953" s="207"/>
      <c r="J953" s="207"/>
      <c r="K953" s="207"/>
      <c r="L953" s="207"/>
      <c r="M953" s="205"/>
      <c r="N953" s="206"/>
      <c r="O953" s="204"/>
      <c r="P953" s="204"/>
      <c r="Q953" s="204"/>
      <c r="R953" s="204"/>
      <c r="S953" s="204"/>
      <c r="T953" s="204"/>
      <c r="U953" s="59"/>
    </row>
    <row r="954" spans="1:21" ht="30" customHeight="1" x14ac:dyDescent="0.25">
      <c r="A954" s="60"/>
      <c r="B954" s="203">
        <v>927</v>
      </c>
      <c r="C954" s="226"/>
      <c r="D954" s="205"/>
      <c r="E954" s="227"/>
      <c r="F954" s="235"/>
      <c r="G954" s="206"/>
      <c r="H954" s="207"/>
      <c r="I954" s="207"/>
      <c r="J954" s="207"/>
      <c r="K954" s="207"/>
      <c r="L954" s="207"/>
      <c r="M954" s="205"/>
      <c r="N954" s="206"/>
      <c r="O954" s="204"/>
      <c r="P954" s="204"/>
      <c r="Q954" s="204"/>
      <c r="R954" s="204"/>
      <c r="S954" s="204"/>
      <c r="T954" s="204"/>
      <c r="U954" s="59"/>
    </row>
    <row r="955" spans="1:21" ht="30" customHeight="1" x14ac:dyDescent="0.25">
      <c r="A955" s="60"/>
      <c r="B955" s="203">
        <v>928</v>
      </c>
      <c r="C955" s="226"/>
      <c r="D955" s="205"/>
      <c r="E955" s="227"/>
      <c r="F955" s="235"/>
      <c r="G955" s="206"/>
      <c r="H955" s="207"/>
      <c r="I955" s="207"/>
      <c r="J955" s="207"/>
      <c r="K955" s="207"/>
      <c r="L955" s="207"/>
      <c r="M955" s="205"/>
      <c r="N955" s="206"/>
      <c r="O955" s="204"/>
      <c r="P955" s="204"/>
      <c r="Q955" s="204"/>
      <c r="R955" s="204"/>
      <c r="S955" s="204"/>
      <c r="T955" s="204"/>
      <c r="U955" s="59"/>
    </row>
    <row r="956" spans="1:21" ht="30" customHeight="1" x14ac:dyDescent="0.25">
      <c r="A956" s="60"/>
      <c r="B956" s="203">
        <v>929</v>
      </c>
      <c r="C956" s="226"/>
      <c r="D956" s="205"/>
      <c r="E956" s="227"/>
      <c r="F956" s="235"/>
      <c r="G956" s="206"/>
      <c r="H956" s="207"/>
      <c r="I956" s="207"/>
      <c r="J956" s="207"/>
      <c r="K956" s="207"/>
      <c r="L956" s="207"/>
      <c r="M956" s="205"/>
      <c r="N956" s="206"/>
      <c r="O956" s="204"/>
      <c r="P956" s="204"/>
      <c r="Q956" s="204"/>
      <c r="R956" s="204"/>
      <c r="S956" s="204"/>
      <c r="T956" s="204"/>
      <c r="U956" s="59"/>
    </row>
    <row r="957" spans="1:21" ht="30" customHeight="1" x14ac:dyDescent="0.25">
      <c r="A957" s="60"/>
      <c r="B957" s="203">
        <v>930</v>
      </c>
      <c r="C957" s="226"/>
      <c r="D957" s="205"/>
      <c r="E957" s="227"/>
      <c r="F957" s="235"/>
      <c r="G957" s="206"/>
      <c r="H957" s="207"/>
      <c r="I957" s="207"/>
      <c r="J957" s="207"/>
      <c r="K957" s="207"/>
      <c r="L957" s="207"/>
      <c r="M957" s="205"/>
      <c r="N957" s="206"/>
      <c r="O957" s="204"/>
      <c r="P957" s="204"/>
      <c r="Q957" s="204"/>
      <c r="R957" s="204"/>
      <c r="S957" s="204"/>
      <c r="T957" s="204"/>
      <c r="U957" s="59"/>
    </row>
    <row r="958" spans="1:21" ht="30" customHeight="1" x14ac:dyDescent="0.25">
      <c r="A958" s="60"/>
      <c r="B958" s="203">
        <v>931</v>
      </c>
      <c r="C958" s="226"/>
      <c r="D958" s="205"/>
      <c r="E958" s="227"/>
      <c r="F958" s="235"/>
      <c r="G958" s="206"/>
      <c r="H958" s="207"/>
      <c r="I958" s="207"/>
      <c r="J958" s="207"/>
      <c r="K958" s="207"/>
      <c r="L958" s="207"/>
      <c r="M958" s="205"/>
      <c r="N958" s="206"/>
      <c r="O958" s="204"/>
      <c r="P958" s="204"/>
      <c r="Q958" s="204"/>
      <c r="R958" s="204"/>
      <c r="S958" s="204"/>
      <c r="T958" s="204"/>
      <c r="U958" s="59"/>
    </row>
    <row r="959" spans="1:21" ht="30" customHeight="1" x14ac:dyDescent="0.25">
      <c r="A959" s="60"/>
      <c r="B959" s="203">
        <v>932</v>
      </c>
      <c r="C959" s="226"/>
      <c r="D959" s="205"/>
      <c r="E959" s="227"/>
      <c r="F959" s="235"/>
      <c r="G959" s="206"/>
      <c r="H959" s="207"/>
      <c r="I959" s="207"/>
      <c r="J959" s="207"/>
      <c r="K959" s="207"/>
      <c r="L959" s="207"/>
      <c r="M959" s="205"/>
      <c r="N959" s="206"/>
      <c r="O959" s="204"/>
      <c r="P959" s="204"/>
      <c r="Q959" s="204"/>
      <c r="R959" s="204"/>
      <c r="S959" s="204"/>
      <c r="T959" s="204"/>
      <c r="U959" s="59"/>
    </row>
    <row r="960" spans="1:21" ht="30" customHeight="1" x14ac:dyDescent="0.25">
      <c r="A960" s="60"/>
      <c r="B960" s="203">
        <v>933</v>
      </c>
      <c r="C960" s="226"/>
      <c r="D960" s="205"/>
      <c r="E960" s="227"/>
      <c r="F960" s="235"/>
      <c r="G960" s="206"/>
      <c r="H960" s="207"/>
      <c r="I960" s="207"/>
      <c r="J960" s="207"/>
      <c r="K960" s="207"/>
      <c r="L960" s="207"/>
      <c r="M960" s="205"/>
      <c r="N960" s="206"/>
      <c r="O960" s="204"/>
      <c r="P960" s="204"/>
      <c r="Q960" s="204"/>
      <c r="R960" s="204"/>
      <c r="S960" s="204"/>
      <c r="T960" s="204"/>
      <c r="U960" s="59"/>
    </row>
    <row r="961" spans="1:21" ht="30" customHeight="1" x14ac:dyDescent="0.25">
      <c r="A961" s="60"/>
      <c r="B961" s="203">
        <v>934</v>
      </c>
      <c r="C961" s="226"/>
      <c r="D961" s="205"/>
      <c r="E961" s="227"/>
      <c r="F961" s="235"/>
      <c r="G961" s="206"/>
      <c r="H961" s="207"/>
      <c r="I961" s="207"/>
      <c r="J961" s="207"/>
      <c r="K961" s="207"/>
      <c r="L961" s="207"/>
      <c r="M961" s="205"/>
      <c r="N961" s="206"/>
      <c r="O961" s="204"/>
      <c r="P961" s="204"/>
      <c r="Q961" s="204"/>
      <c r="R961" s="204"/>
      <c r="S961" s="204"/>
      <c r="T961" s="204"/>
      <c r="U961" s="59"/>
    </row>
    <row r="962" spans="1:21" ht="30" customHeight="1" x14ac:dyDescent="0.25">
      <c r="A962" s="60"/>
      <c r="B962" s="203">
        <v>935</v>
      </c>
      <c r="C962" s="226"/>
      <c r="D962" s="205"/>
      <c r="E962" s="227"/>
      <c r="F962" s="235"/>
      <c r="G962" s="206"/>
      <c r="H962" s="207"/>
      <c r="I962" s="207"/>
      <c r="J962" s="207"/>
      <c r="K962" s="207"/>
      <c r="L962" s="207"/>
      <c r="M962" s="205"/>
      <c r="N962" s="206"/>
      <c r="O962" s="204"/>
      <c r="P962" s="204"/>
      <c r="Q962" s="204"/>
      <c r="R962" s="204"/>
      <c r="S962" s="204"/>
      <c r="T962" s="204"/>
      <c r="U962" s="59"/>
    </row>
    <row r="963" spans="1:21" ht="30" customHeight="1" x14ac:dyDescent="0.25">
      <c r="A963" s="60"/>
      <c r="B963" s="203">
        <v>936</v>
      </c>
      <c r="C963" s="226"/>
      <c r="D963" s="205"/>
      <c r="E963" s="227"/>
      <c r="F963" s="235"/>
      <c r="G963" s="206"/>
      <c r="H963" s="207"/>
      <c r="I963" s="207"/>
      <c r="J963" s="207"/>
      <c r="K963" s="207"/>
      <c r="L963" s="207"/>
      <c r="M963" s="205"/>
      <c r="N963" s="206"/>
      <c r="O963" s="204"/>
      <c r="P963" s="204"/>
      <c r="Q963" s="204"/>
      <c r="R963" s="204"/>
      <c r="S963" s="204"/>
      <c r="T963" s="204"/>
      <c r="U963" s="59"/>
    </row>
    <row r="964" spans="1:21" ht="30" customHeight="1" x14ac:dyDescent="0.25">
      <c r="A964" s="60"/>
      <c r="B964" s="203">
        <v>937</v>
      </c>
      <c r="C964" s="226"/>
      <c r="D964" s="205"/>
      <c r="E964" s="227"/>
      <c r="F964" s="235"/>
      <c r="G964" s="206"/>
      <c r="H964" s="207"/>
      <c r="I964" s="207"/>
      <c r="J964" s="207"/>
      <c r="K964" s="207"/>
      <c r="L964" s="207"/>
      <c r="M964" s="205"/>
      <c r="N964" s="206"/>
      <c r="O964" s="204"/>
      <c r="P964" s="204"/>
      <c r="Q964" s="204"/>
      <c r="R964" s="204"/>
      <c r="S964" s="204"/>
      <c r="T964" s="204"/>
      <c r="U964" s="59"/>
    </row>
    <row r="965" spans="1:21" ht="30" customHeight="1" x14ac:dyDescent="0.25">
      <c r="A965" s="60"/>
      <c r="B965" s="203">
        <v>938</v>
      </c>
      <c r="C965" s="226"/>
      <c r="D965" s="205"/>
      <c r="E965" s="227"/>
      <c r="F965" s="235"/>
      <c r="G965" s="206"/>
      <c r="H965" s="207"/>
      <c r="I965" s="207"/>
      <c r="J965" s="207"/>
      <c r="K965" s="207"/>
      <c r="L965" s="207"/>
      <c r="M965" s="205"/>
      <c r="N965" s="206"/>
      <c r="O965" s="204"/>
      <c r="P965" s="204"/>
      <c r="Q965" s="204"/>
      <c r="R965" s="204"/>
      <c r="S965" s="204"/>
      <c r="T965" s="204"/>
      <c r="U965" s="59"/>
    </row>
    <row r="966" spans="1:21" ht="30" customHeight="1" x14ac:dyDescent="0.25">
      <c r="A966" s="60"/>
      <c r="B966" s="203">
        <v>939</v>
      </c>
      <c r="C966" s="226"/>
      <c r="D966" s="205"/>
      <c r="E966" s="227"/>
      <c r="F966" s="235"/>
      <c r="G966" s="206"/>
      <c r="H966" s="207"/>
      <c r="I966" s="207"/>
      <c r="J966" s="207"/>
      <c r="K966" s="207"/>
      <c r="L966" s="207"/>
      <c r="M966" s="205"/>
      <c r="N966" s="206"/>
      <c r="O966" s="204"/>
      <c r="P966" s="204"/>
      <c r="Q966" s="204"/>
      <c r="R966" s="204"/>
      <c r="S966" s="204"/>
      <c r="T966" s="204"/>
      <c r="U966" s="59"/>
    </row>
    <row r="967" spans="1:21" ht="30" customHeight="1" x14ac:dyDescent="0.25">
      <c r="A967" s="60"/>
      <c r="B967" s="203">
        <v>940</v>
      </c>
      <c r="C967" s="226"/>
      <c r="D967" s="205"/>
      <c r="E967" s="227"/>
      <c r="F967" s="235"/>
      <c r="G967" s="206"/>
      <c r="H967" s="207"/>
      <c r="I967" s="207"/>
      <c r="J967" s="207"/>
      <c r="K967" s="207"/>
      <c r="L967" s="207"/>
      <c r="M967" s="205"/>
      <c r="N967" s="206"/>
      <c r="O967" s="204"/>
      <c r="P967" s="204"/>
      <c r="Q967" s="204"/>
      <c r="R967" s="204"/>
      <c r="S967" s="204"/>
      <c r="T967" s="204"/>
      <c r="U967" s="59"/>
    </row>
    <row r="968" spans="1:21" ht="30" customHeight="1" x14ac:dyDescent="0.25">
      <c r="A968" s="60"/>
      <c r="B968" s="203">
        <v>941</v>
      </c>
      <c r="C968" s="226"/>
      <c r="D968" s="205"/>
      <c r="E968" s="227"/>
      <c r="F968" s="235"/>
      <c r="G968" s="206"/>
      <c r="H968" s="207"/>
      <c r="I968" s="207"/>
      <c r="J968" s="207"/>
      <c r="K968" s="207"/>
      <c r="L968" s="207"/>
      <c r="M968" s="205"/>
      <c r="N968" s="206"/>
      <c r="O968" s="204"/>
      <c r="P968" s="204"/>
      <c r="Q968" s="204"/>
      <c r="R968" s="204"/>
      <c r="S968" s="204"/>
      <c r="T968" s="204"/>
      <c r="U968" s="59"/>
    </row>
    <row r="969" spans="1:21" ht="30" customHeight="1" x14ac:dyDescent="0.25">
      <c r="A969" s="60"/>
      <c r="B969" s="203">
        <v>942</v>
      </c>
      <c r="C969" s="226"/>
      <c r="D969" s="205"/>
      <c r="E969" s="227"/>
      <c r="F969" s="235"/>
      <c r="G969" s="206"/>
      <c r="H969" s="207"/>
      <c r="I969" s="207"/>
      <c r="J969" s="207"/>
      <c r="K969" s="207"/>
      <c r="L969" s="207"/>
      <c r="M969" s="205"/>
      <c r="N969" s="206"/>
      <c r="O969" s="204"/>
      <c r="P969" s="204"/>
      <c r="Q969" s="204"/>
      <c r="R969" s="204"/>
      <c r="S969" s="204"/>
      <c r="T969" s="204"/>
      <c r="U969" s="59"/>
    </row>
    <row r="970" spans="1:21" ht="30" customHeight="1" x14ac:dyDescent="0.25">
      <c r="A970" s="60"/>
      <c r="B970" s="203">
        <v>943</v>
      </c>
      <c r="C970" s="226"/>
      <c r="D970" s="205"/>
      <c r="E970" s="227"/>
      <c r="F970" s="235"/>
      <c r="G970" s="206"/>
      <c r="H970" s="207"/>
      <c r="I970" s="207"/>
      <c r="J970" s="207"/>
      <c r="K970" s="207"/>
      <c r="L970" s="207"/>
      <c r="M970" s="205"/>
      <c r="N970" s="206"/>
      <c r="O970" s="204"/>
      <c r="P970" s="204"/>
      <c r="Q970" s="204"/>
      <c r="R970" s="204"/>
      <c r="S970" s="204"/>
      <c r="T970" s="204"/>
      <c r="U970" s="59"/>
    </row>
    <row r="971" spans="1:21" ht="30" customHeight="1" x14ac:dyDescent="0.25">
      <c r="A971" s="60"/>
      <c r="B971" s="203">
        <v>944</v>
      </c>
      <c r="C971" s="226"/>
      <c r="D971" s="205"/>
      <c r="E971" s="227"/>
      <c r="F971" s="235"/>
      <c r="G971" s="206"/>
      <c r="H971" s="207"/>
      <c r="I971" s="207"/>
      <c r="J971" s="207"/>
      <c r="K971" s="207"/>
      <c r="L971" s="207"/>
      <c r="M971" s="205"/>
      <c r="N971" s="206"/>
      <c r="O971" s="204"/>
      <c r="P971" s="204"/>
      <c r="Q971" s="204"/>
      <c r="R971" s="204"/>
      <c r="S971" s="204"/>
      <c r="T971" s="204"/>
      <c r="U971" s="59"/>
    </row>
    <row r="972" spans="1:21" ht="30" customHeight="1" x14ac:dyDescent="0.25">
      <c r="A972" s="60"/>
      <c r="B972" s="203">
        <v>945</v>
      </c>
      <c r="C972" s="226"/>
      <c r="D972" s="205"/>
      <c r="E972" s="227"/>
      <c r="F972" s="235"/>
      <c r="G972" s="206"/>
      <c r="H972" s="207"/>
      <c r="I972" s="207"/>
      <c r="J972" s="207"/>
      <c r="K972" s="207"/>
      <c r="L972" s="207"/>
      <c r="M972" s="205"/>
      <c r="N972" s="206"/>
      <c r="O972" s="204"/>
      <c r="P972" s="204"/>
      <c r="Q972" s="204"/>
      <c r="R972" s="204"/>
      <c r="S972" s="204"/>
      <c r="T972" s="204"/>
      <c r="U972" s="59"/>
    </row>
    <row r="973" spans="1:21" ht="30" customHeight="1" x14ac:dyDescent="0.25">
      <c r="A973" s="60"/>
      <c r="B973" s="203">
        <v>946</v>
      </c>
      <c r="C973" s="226"/>
      <c r="D973" s="205"/>
      <c r="E973" s="227"/>
      <c r="F973" s="235"/>
      <c r="G973" s="206"/>
      <c r="H973" s="207"/>
      <c r="I973" s="207"/>
      <c r="J973" s="207"/>
      <c r="K973" s="207"/>
      <c r="L973" s="207"/>
      <c r="M973" s="205"/>
      <c r="N973" s="206"/>
      <c r="O973" s="204"/>
      <c r="P973" s="204"/>
      <c r="Q973" s="204"/>
      <c r="R973" s="204"/>
      <c r="S973" s="204"/>
      <c r="T973" s="204"/>
      <c r="U973" s="59"/>
    </row>
    <row r="974" spans="1:21" ht="30" customHeight="1" x14ac:dyDescent="0.25">
      <c r="A974" s="60"/>
      <c r="B974" s="203">
        <v>947</v>
      </c>
      <c r="C974" s="226"/>
      <c r="D974" s="205"/>
      <c r="E974" s="227"/>
      <c r="F974" s="235"/>
      <c r="G974" s="206"/>
      <c r="H974" s="207"/>
      <c r="I974" s="207"/>
      <c r="J974" s="207"/>
      <c r="K974" s="207"/>
      <c r="L974" s="207"/>
      <c r="M974" s="205"/>
      <c r="N974" s="206"/>
      <c r="O974" s="204"/>
      <c r="P974" s="204"/>
      <c r="Q974" s="204"/>
      <c r="R974" s="204"/>
      <c r="S974" s="204"/>
      <c r="T974" s="204"/>
      <c r="U974" s="59"/>
    </row>
    <row r="975" spans="1:21" ht="30" customHeight="1" x14ac:dyDescent="0.25">
      <c r="A975" s="60"/>
      <c r="B975" s="203">
        <v>948</v>
      </c>
      <c r="C975" s="226"/>
      <c r="D975" s="205"/>
      <c r="E975" s="227"/>
      <c r="F975" s="235"/>
      <c r="G975" s="206"/>
      <c r="H975" s="207"/>
      <c r="I975" s="207"/>
      <c r="J975" s="207"/>
      <c r="K975" s="207"/>
      <c r="L975" s="207"/>
      <c r="M975" s="205"/>
      <c r="N975" s="206"/>
      <c r="O975" s="204"/>
      <c r="P975" s="204"/>
      <c r="Q975" s="204"/>
      <c r="R975" s="204"/>
      <c r="S975" s="204"/>
      <c r="T975" s="204"/>
      <c r="U975" s="59"/>
    </row>
    <row r="976" spans="1:21" ht="30" customHeight="1" x14ac:dyDescent="0.25">
      <c r="A976" s="60"/>
      <c r="B976" s="203">
        <v>949</v>
      </c>
      <c r="C976" s="226"/>
      <c r="D976" s="205"/>
      <c r="E976" s="227"/>
      <c r="F976" s="235"/>
      <c r="G976" s="206"/>
      <c r="H976" s="207"/>
      <c r="I976" s="207"/>
      <c r="J976" s="207"/>
      <c r="K976" s="207"/>
      <c r="L976" s="207"/>
      <c r="M976" s="205"/>
      <c r="N976" s="206"/>
      <c r="O976" s="204"/>
      <c r="P976" s="204"/>
      <c r="Q976" s="204"/>
      <c r="R976" s="204"/>
      <c r="S976" s="204"/>
      <c r="T976" s="204"/>
      <c r="U976" s="59"/>
    </row>
    <row r="977" spans="1:21" ht="30" customHeight="1" x14ac:dyDescent="0.25">
      <c r="A977" s="60"/>
      <c r="B977" s="203">
        <v>950</v>
      </c>
      <c r="C977" s="226"/>
      <c r="D977" s="205"/>
      <c r="E977" s="227"/>
      <c r="F977" s="235"/>
      <c r="G977" s="206"/>
      <c r="H977" s="207"/>
      <c r="I977" s="207"/>
      <c r="J977" s="207"/>
      <c r="K977" s="207"/>
      <c r="L977" s="207"/>
      <c r="M977" s="205"/>
      <c r="N977" s="206"/>
      <c r="O977" s="204"/>
      <c r="P977" s="204"/>
      <c r="Q977" s="204"/>
      <c r="R977" s="204"/>
      <c r="S977" s="204"/>
      <c r="T977" s="204"/>
      <c r="U977" s="59"/>
    </row>
    <row r="978" spans="1:21" ht="30" customHeight="1" x14ac:dyDescent="0.25">
      <c r="A978" s="60"/>
      <c r="B978" s="203">
        <v>951</v>
      </c>
      <c r="C978" s="226"/>
      <c r="D978" s="205"/>
      <c r="E978" s="227"/>
      <c r="F978" s="235"/>
      <c r="G978" s="206"/>
      <c r="H978" s="207"/>
      <c r="I978" s="207"/>
      <c r="J978" s="207"/>
      <c r="K978" s="207"/>
      <c r="L978" s="207"/>
      <c r="M978" s="205"/>
      <c r="N978" s="206"/>
      <c r="O978" s="204"/>
      <c r="P978" s="204"/>
      <c r="Q978" s="204"/>
      <c r="R978" s="204"/>
      <c r="S978" s="204"/>
      <c r="T978" s="204"/>
      <c r="U978" s="59"/>
    </row>
    <row r="979" spans="1:21" ht="30" customHeight="1" x14ac:dyDescent="0.25">
      <c r="A979" s="60"/>
      <c r="B979" s="203">
        <v>952</v>
      </c>
      <c r="C979" s="226"/>
      <c r="D979" s="205"/>
      <c r="E979" s="227"/>
      <c r="F979" s="235"/>
      <c r="G979" s="206"/>
      <c r="H979" s="207"/>
      <c r="I979" s="207"/>
      <c r="J979" s="207"/>
      <c r="K979" s="207"/>
      <c r="L979" s="207"/>
      <c r="M979" s="205"/>
      <c r="N979" s="206"/>
      <c r="O979" s="204"/>
      <c r="P979" s="204"/>
      <c r="Q979" s="204"/>
      <c r="R979" s="204"/>
      <c r="S979" s="204"/>
      <c r="T979" s="204"/>
      <c r="U979" s="59"/>
    </row>
    <row r="980" spans="1:21" ht="30" customHeight="1" x14ac:dyDescent="0.25">
      <c r="A980" s="60"/>
      <c r="B980" s="203">
        <v>953</v>
      </c>
      <c r="C980" s="226"/>
      <c r="D980" s="205"/>
      <c r="E980" s="227"/>
      <c r="F980" s="235"/>
      <c r="G980" s="206"/>
      <c r="H980" s="207"/>
      <c r="I980" s="207"/>
      <c r="J980" s="207"/>
      <c r="K980" s="207"/>
      <c r="L980" s="207"/>
      <c r="M980" s="205"/>
      <c r="N980" s="206"/>
      <c r="O980" s="204"/>
      <c r="P980" s="204"/>
      <c r="Q980" s="204"/>
      <c r="R980" s="204"/>
      <c r="S980" s="204"/>
      <c r="T980" s="204"/>
      <c r="U980" s="59"/>
    </row>
    <row r="981" spans="1:21" ht="30" customHeight="1" x14ac:dyDescent="0.25">
      <c r="A981" s="60"/>
      <c r="B981" s="203">
        <v>954</v>
      </c>
      <c r="C981" s="226"/>
      <c r="D981" s="205"/>
      <c r="E981" s="227"/>
      <c r="F981" s="235"/>
      <c r="G981" s="206"/>
      <c r="H981" s="207"/>
      <c r="I981" s="207"/>
      <c r="J981" s="207"/>
      <c r="K981" s="207"/>
      <c r="L981" s="207"/>
      <c r="M981" s="205"/>
      <c r="N981" s="206"/>
      <c r="O981" s="204"/>
      <c r="P981" s="204"/>
      <c r="Q981" s="204"/>
      <c r="R981" s="204"/>
      <c r="S981" s="204"/>
      <c r="T981" s="204"/>
      <c r="U981" s="59"/>
    </row>
    <row r="982" spans="1:21" ht="30" customHeight="1" x14ac:dyDescent="0.25">
      <c r="A982" s="60"/>
      <c r="B982" s="203">
        <v>955</v>
      </c>
      <c r="C982" s="226"/>
      <c r="D982" s="205"/>
      <c r="E982" s="227"/>
      <c r="F982" s="235"/>
      <c r="G982" s="206"/>
      <c r="H982" s="207"/>
      <c r="I982" s="207"/>
      <c r="J982" s="207"/>
      <c r="K982" s="207"/>
      <c r="L982" s="207"/>
      <c r="M982" s="205"/>
      <c r="N982" s="206"/>
      <c r="O982" s="204"/>
      <c r="P982" s="204"/>
      <c r="Q982" s="204"/>
      <c r="R982" s="204"/>
      <c r="S982" s="204"/>
      <c r="T982" s="204"/>
      <c r="U982" s="59"/>
    </row>
    <row r="983" spans="1:21" ht="30" customHeight="1" x14ac:dyDescent="0.25">
      <c r="A983" s="60"/>
      <c r="B983" s="203">
        <v>956</v>
      </c>
      <c r="C983" s="226"/>
      <c r="D983" s="205"/>
      <c r="E983" s="227"/>
      <c r="F983" s="235"/>
      <c r="G983" s="206"/>
      <c r="H983" s="207"/>
      <c r="I983" s="207"/>
      <c r="J983" s="207"/>
      <c r="K983" s="207"/>
      <c r="L983" s="207"/>
      <c r="M983" s="205"/>
      <c r="N983" s="206"/>
      <c r="O983" s="204"/>
      <c r="P983" s="204"/>
      <c r="Q983" s="204"/>
      <c r="R983" s="204"/>
      <c r="S983" s="204"/>
      <c r="T983" s="204"/>
      <c r="U983" s="59"/>
    </row>
    <row r="984" spans="1:21" ht="30" customHeight="1" x14ac:dyDescent="0.25">
      <c r="A984" s="60"/>
      <c r="B984" s="203">
        <v>957</v>
      </c>
      <c r="C984" s="226"/>
      <c r="D984" s="205"/>
      <c r="E984" s="227"/>
      <c r="F984" s="235"/>
      <c r="G984" s="206"/>
      <c r="H984" s="207"/>
      <c r="I984" s="207"/>
      <c r="J984" s="207"/>
      <c r="K984" s="207"/>
      <c r="L984" s="207"/>
      <c r="M984" s="205"/>
      <c r="N984" s="206"/>
      <c r="O984" s="204"/>
      <c r="P984" s="204"/>
      <c r="Q984" s="204"/>
      <c r="R984" s="204"/>
      <c r="S984" s="204"/>
      <c r="T984" s="204"/>
      <c r="U984" s="59"/>
    </row>
    <row r="985" spans="1:21" ht="30" customHeight="1" x14ac:dyDescent="0.25">
      <c r="A985" s="60"/>
      <c r="B985" s="203">
        <v>958</v>
      </c>
      <c r="C985" s="226"/>
      <c r="D985" s="205"/>
      <c r="E985" s="227"/>
      <c r="F985" s="235"/>
      <c r="G985" s="206"/>
      <c r="H985" s="207"/>
      <c r="I985" s="207"/>
      <c r="J985" s="207"/>
      <c r="K985" s="207"/>
      <c r="L985" s="207"/>
      <c r="M985" s="205"/>
      <c r="N985" s="206"/>
      <c r="O985" s="204"/>
      <c r="P985" s="204"/>
      <c r="Q985" s="204"/>
      <c r="R985" s="204"/>
      <c r="S985" s="204"/>
      <c r="T985" s="204"/>
      <c r="U985" s="59"/>
    </row>
    <row r="986" spans="1:21" ht="30" customHeight="1" x14ac:dyDescent="0.25">
      <c r="A986" s="60"/>
      <c r="B986" s="203">
        <v>959</v>
      </c>
      <c r="C986" s="226"/>
      <c r="D986" s="205"/>
      <c r="E986" s="227"/>
      <c r="F986" s="235"/>
      <c r="G986" s="206"/>
      <c r="H986" s="207"/>
      <c r="I986" s="207"/>
      <c r="J986" s="207"/>
      <c r="K986" s="207"/>
      <c r="L986" s="207"/>
      <c r="M986" s="205"/>
      <c r="N986" s="206"/>
      <c r="O986" s="204"/>
      <c r="P986" s="204"/>
      <c r="Q986" s="204"/>
      <c r="R986" s="204"/>
      <c r="S986" s="204"/>
      <c r="T986" s="204"/>
      <c r="U986" s="59"/>
    </row>
    <row r="987" spans="1:21" ht="30" customHeight="1" x14ac:dyDescent="0.25">
      <c r="A987" s="60"/>
      <c r="B987" s="203">
        <v>960</v>
      </c>
      <c r="C987" s="226"/>
      <c r="D987" s="205"/>
      <c r="E987" s="227"/>
      <c r="F987" s="235"/>
      <c r="G987" s="206"/>
      <c r="H987" s="207"/>
      <c r="I987" s="207"/>
      <c r="J987" s="207"/>
      <c r="K987" s="207"/>
      <c r="L987" s="207"/>
      <c r="M987" s="205"/>
      <c r="N987" s="206"/>
      <c r="O987" s="204"/>
      <c r="P987" s="204"/>
      <c r="Q987" s="204"/>
      <c r="R987" s="204"/>
      <c r="S987" s="204"/>
      <c r="T987" s="204"/>
      <c r="U987" s="59"/>
    </row>
    <row r="988" spans="1:21" ht="30" customHeight="1" x14ac:dyDescent="0.25">
      <c r="A988" s="60"/>
      <c r="B988" s="203">
        <v>961</v>
      </c>
      <c r="C988" s="226"/>
      <c r="D988" s="205"/>
      <c r="E988" s="227"/>
      <c r="F988" s="235"/>
      <c r="G988" s="206"/>
      <c r="H988" s="207"/>
      <c r="I988" s="207"/>
      <c r="J988" s="207"/>
      <c r="K988" s="207"/>
      <c r="L988" s="207"/>
      <c r="M988" s="205"/>
      <c r="N988" s="206"/>
      <c r="O988" s="204"/>
      <c r="P988" s="204"/>
      <c r="Q988" s="204"/>
      <c r="R988" s="204"/>
      <c r="S988" s="204"/>
      <c r="T988" s="204"/>
      <c r="U988" s="59"/>
    </row>
    <row r="989" spans="1:21" ht="30" customHeight="1" x14ac:dyDescent="0.25">
      <c r="A989" s="60"/>
      <c r="B989" s="203">
        <v>962</v>
      </c>
      <c r="C989" s="226"/>
      <c r="D989" s="205"/>
      <c r="E989" s="227"/>
      <c r="F989" s="235"/>
      <c r="G989" s="206"/>
      <c r="H989" s="207"/>
      <c r="I989" s="207"/>
      <c r="J989" s="207"/>
      <c r="K989" s="207"/>
      <c r="L989" s="207"/>
      <c r="M989" s="205"/>
      <c r="N989" s="206"/>
      <c r="O989" s="204"/>
      <c r="P989" s="204"/>
      <c r="Q989" s="204"/>
      <c r="R989" s="204"/>
      <c r="S989" s="204"/>
      <c r="T989" s="204"/>
      <c r="U989" s="59"/>
    </row>
    <row r="990" spans="1:21" ht="30" customHeight="1" x14ac:dyDescent="0.25">
      <c r="A990" s="60"/>
      <c r="B990" s="203">
        <v>963</v>
      </c>
      <c r="C990" s="226"/>
      <c r="D990" s="205"/>
      <c r="E990" s="227"/>
      <c r="F990" s="235"/>
      <c r="G990" s="206"/>
      <c r="H990" s="207"/>
      <c r="I990" s="207"/>
      <c r="J990" s="207"/>
      <c r="K990" s="207"/>
      <c r="L990" s="207"/>
      <c r="M990" s="205"/>
      <c r="N990" s="206"/>
      <c r="O990" s="204"/>
      <c r="P990" s="204"/>
      <c r="Q990" s="204"/>
      <c r="R990" s="204"/>
      <c r="S990" s="204"/>
      <c r="T990" s="204"/>
      <c r="U990" s="59"/>
    </row>
    <row r="991" spans="1:21" ht="30" customHeight="1" x14ac:dyDescent="0.25">
      <c r="A991" s="60"/>
      <c r="B991" s="203">
        <v>964</v>
      </c>
      <c r="C991" s="226"/>
      <c r="D991" s="205"/>
      <c r="E991" s="227"/>
      <c r="F991" s="235"/>
      <c r="G991" s="206"/>
      <c r="H991" s="207"/>
      <c r="I991" s="207"/>
      <c r="J991" s="207"/>
      <c r="K991" s="207"/>
      <c r="L991" s="207"/>
      <c r="M991" s="205"/>
      <c r="N991" s="206"/>
      <c r="O991" s="204"/>
      <c r="P991" s="204"/>
      <c r="Q991" s="204"/>
      <c r="R991" s="204"/>
      <c r="S991" s="204"/>
      <c r="T991" s="204"/>
      <c r="U991" s="59"/>
    </row>
    <row r="992" spans="1:21" ht="30" customHeight="1" x14ac:dyDescent="0.25">
      <c r="A992" s="60"/>
      <c r="B992" s="203">
        <v>965</v>
      </c>
      <c r="C992" s="226"/>
      <c r="D992" s="205"/>
      <c r="E992" s="227"/>
      <c r="F992" s="235"/>
      <c r="G992" s="206"/>
      <c r="H992" s="207"/>
      <c r="I992" s="207"/>
      <c r="J992" s="207"/>
      <c r="K992" s="207"/>
      <c r="L992" s="207"/>
      <c r="M992" s="205"/>
      <c r="N992" s="206"/>
      <c r="O992" s="204"/>
      <c r="P992" s="204"/>
      <c r="Q992" s="204"/>
      <c r="R992" s="204"/>
      <c r="S992" s="204"/>
      <c r="T992" s="204"/>
      <c r="U992" s="59"/>
    </row>
    <row r="993" spans="1:21" ht="30" customHeight="1" x14ac:dyDescent="0.25">
      <c r="A993" s="60"/>
      <c r="B993" s="203">
        <v>966</v>
      </c>
      <c r="C993" s="226"/>
      <c r="D993" s="205"/>
      <c r="E993" s="227"/>
      <c r="F993" s="235"/>
      <c r="G993" s="206"/>
      <c r="H993" s="207"/>
      <c r="I993" s="207"/>
      <c r="J993" s="207"/>
      <c r="K993" s="207"/>
      <c r="L993" s="207"/>
      <c r="M993" s="205"/>
      <c r="N993" s="206"/>
      <c r="O993" s="204"/>
      <c r="P993" s="204"/>
      <c r="Q993" s="204"/>
      <c r="R993" s="204"/>
      <c r="S993" s="204"/>
      <c r="T993" s="204"/>
      <c r="U993" s="59"/>
    </row>
    <row r="994" spans="1:21" ht="30" customHeight="1" x14ac:dyDescent="0.25">
      <c r="A994" s="60"/>
      <c r="B994" s="203">
        <v>967</v>
      </c>
      <c r="C994" s="226"/>
      <c r="D994" s="205"/>
      <c r="E994" s="227"/>
      <c r="F994" s="235"/>
      <c r="G994" s="206"/>
      <c r="H994" s="207"/>
      <c r="I994" s="207"/>
      <c r="J994" s="207"/>
      <c r="K994" s="207"/>
      <c r="L994" s="207"/>
      <c r="M994" s="205"/>
      <c r="N994" s="206"/>
      <c r="O994" s="204"/>
      <c r="P994" s="204"/>
      <c r="Q994" s="204"/>
      <c r="R994" s="204"/>
      <c r="S994" s="204"/>
      <c r="T994" s="204"/>
      <c r="U994" s="59"/>
    </row>
    <row r="995" spans="1:21" ht="30" customHeight="1" x14ac:dyDescent="0.25">
      <c r="A995" s="60"/>
      <c r="B995" s="203">
        <v>968</v>
      </c>
      <c r="C995" s="226"/>
      <c r="D995" s="205"/>
      <c r="E995" s="227"/>
      <c r="F995" s="235"/>
      <c r="G995" s="206"/>
      <c r="H995" s="207"/>
      <c r="I995" s="207"/>
      <c r="J995" s="207"/>
      <c r="K995" s="207"/>
      <c r="L995" s="207"/>
      <c r="M995" s="205"/>
      <c r="N995" s="206"/>
      <c r="O995" s="204"/>
      <c r="P995" s="204"/>
      <c r="Q995" s="204"/>
      <c r="R995" s="204"/>
      <c r="S995" s="204"/>
      <c r="T995" s="204"/>
      <c r="U995" s="59"/>
    </row>
    <row r="996" spans="1:21" ht="30" customHeight="1" x14ac:dyDescent="0.25">
      <c r="A996" s="60"/>
      <c r="B996" s="203">
        <v>969</v>
      </c>
      <c r="C996" s="226"/>
      <c r="D996" s="205"/>
      <c r="E996" s="227"/>
      <c r="F996" s="235"/>
      <c r="G996" s="206"/>
      <c r="H996" s="207"/>
      <c r="I996" s="207"/>
      <c r="J996" s="207"/>
      <c r="K996" s="207"/>
      <c r="L996" s="207"/>
      <c r="M996" s="205"/>
      <c r="N996" s="206"/>
      <c r="O996" s="204"/>
      <c r="P996" s="204"/>
      <c r="Q996" s="204"/>
      <c r="R996" s="204"/>
      <c r="S996" s="204"/>
      <c r="T996" s="204"/>
      <c r="U996" s="59"/>
    </row>
    <row r="997" spans="1:21" ht="30" customHeight="1" x14ac:dyDescent="0.25">
      <c r="A997" s="60"/>
      <c r="B997" s="203">
        <v>970</v>
      </c>
      <c r="C997" s="226"/>
      <c r="D997" s="205"/>
      <c r="E997" s="227"/>
      <c r="F997" s="235"/>
      <c r="G997" s="206"/>
      <c r="H997" s="207"/>
      <c r="I997" s="207"/>
      <c r="J997" s="207"/>
      <c r="K997" s="207"/>
      <c r="L997" s="207"/>
      <c r="M997" s="205"/>
      <c r="N997" s="206"/>
      <c r="O997" s="204"/>
      <c r="P997" s="204"/>
      <c r="Q997" s="204"/>
      <c r="R997" s="204"/>
      <c r="S997" s="204"/>
      <c r="T997" s="204"/>
      <c r="U997" s="59"/>
    </row>
    <row r="998" spans="1:21" ht="30" customHeight="1" x14ac:dyDescent="0.25">
      <c r="A998" s="60"/>
      <c r="B998" s="203">
        <v>971</v>
      </c>
      <c r="C998" s="226"/>
      <c r="D998" s="205"/>
      <c r="E998" s="227"/>
      <c r="F998" s="235"/>
      <c r="G998" s="206"/>
      <c r="H998" s="207"/>
      <c r="I998" s="207"/>
      <c r="J998" s="207"/>
      <c r="K998" s="207"/>
      <c r="L998" s="207"/>
      <c r="M998" s="205"/>
      <c r="N998" s="206"/>
      <c r="O998" s="204"/>
      <c r="P998" s="204"/>
      <c r="Q998" s="204"/>
      <c r="R998" s="204"/>
      <c r="S998" s="204"/>
      <c r="T998" s="204"/>
      <c r="U998" s="59"/>
    </row>
    <row r="999" spans="1:21" ht="30" customHeight="1" x14ac:dyDescent="0.25">
      <c r="A999" s="60"/>
      <c r="B999" s="203">
        <v>972</v>
      </c>
      <c r="C999" s="226"/>
      <c r="D999" s="205"/>
      <c r="E999" s="227"/>
      <c r="F999" s="235"/>
      <c r="G999" s="206"/>
      <c r="H999" s="207"/>
      <c r="I999" s="207"/>
      <c r="J999" s="207"/>
      <c r="K999" s="207"/>
      <c r="L999" s="207"/>
      <c r="M999" s="205"/>
      <c r="N999" s="206"/>
      <c r="O999" s="204"/>
      <c r="P999" s="204"/>
      <c r="Q999" s="204"/>
      <c r="R999" s="204"/>
      <c r="S999" s="204"/>
      <c r="T999" s="204"/>
      <c r="U999" s="59"/>
    </row>
    <row r="1000" spans="1:21" ht="30" customHeight="1" x14ac:dyDescent="0.25">
      <c r="A1000" s="60"/>
      <c r="B1000" s="203">
        <v>973</v>
      </c>
      <c r="C1000" s="226"/>
      <c r="D1000" s="205"/>
      <c r="E1000" s="227"/>
      <c r="F1000" s="235"/>
      <c r="G1000" s="206"/>
      <c r="H1000" s="207"/>
      <c r="I1000" s="207"/>
      <c r="J1000" s="207"/>
      <c r="K1000" s="207"/>
      <c r="L1000" s="207"/>
      <c r="M1000" s="205"/>
      <c r="N1000" s="206"/>
      <c r="O1000" s="204"/>
      <c r="P1000" s="204"/>
      <c r="Q1000" s="204"/>
      <c r="R1000" s="204"/>
      <c r="S1000" s="204"/>
      <c r="T1000" s="204"/>
      <c r="U1000" s="59"/>
    </row>
    <row r="1001" spans="1:21" ht="28.15" customHeight="1" x14ac:dyDescent="0.25">
      <c r="A1001" s="60"/>
      <c r="B1001" s="203">
        <v>974</v>
      </c>
      <c r="C1001" s="226"/>
      <c r="D1001" s="205"/>
      <c r="E1001" s="227"/>
      <c r="F1001" s="235"/>
      <c r="G1001" s="206"/>
      <c r="H1001" s="207"/>
      <c r="I1001" s="207"/>
      <c r="J1001" s="207"/>
      <c r="K1001" s="207"/>
      <c r="L1001" s="207"/>
      <c r="M1001" s="205"/>
      <c r="N1001" s="206"/>
      <c r="O1001" s="204"/>
      <c r="P1001" s="204"/>
      <c r="Q1001" s="204"/>
      <c r="R1001" s="204"/>
      <c r="S1001" s="204"/>
      <c r="T1001" s="204"/>
      <c r="U1001" s="59"/>
    </row>
    <row r="1002" spans="1:21" ht="28.15" customHeight="1" x14ac:dyDescent="0.25">
      <c r="A1002" s="60"/>
      <c r="B1002" s="203">
        <v>975</v>
      </c>
      <c r="C1002" s="226"/>
      <c r="D1002" s="205"/>
      <c r="E1002" s="227"/>
      <c r="F1002" s="235"/>
      <c r="G1002" s="206"/>
      <c r="H1002" s="207"/>
      <c r="I1002" s="207"/>
      <c r="J1002" s="207"/>
      <c r="K1002" s="207"/>
      <c r="L1002" s="207"/>
      <c r="M1002" s="205"/>
      <c r="N1002" s="206"/>
      <c r="O1002" s="204"/>
      <c r="P1002" s="204"/>
      <c r="Q1002" s="204"/>
      <c r="R1002" s="204"/>
      <c r="S1002" s="204"/>
      <c r="T1002" s="204"/>
      <c r="U1002" s="59"/>
    </row>
    <row r="1003" spans="1:21" ht="28.15" customHeight="1" x14ac:dyDescent="0.25">
      <c r="A1003" s="60"/>
      <c r="B1003" s="203">
        <v>976</v>
      </c>
      <c r="C1003" s="226"/>
      <c r="D1003" s="205"/>
      <c r="E1003" s="227"/>
      <c r="F1003" s="235"/>
      <c r="G1003" s="206"/>
      <c r="H1003" s="207"/>
      <c r="I1003" s="207"/>
      <c r="J1003" s="207"/>
      <c r="K1003" s="207"/>
      <c r="L1003" s="207"/>
      <c r="M1003" s="205"/>
      <c r="N1003" s="206"/>
      <c r="O1003" s="204"/>
      <c r="P1003" s="204"/>
      <c r="Q1003" s="204"/>
      <c r="R1003" s="204"/>
      <c r="S1003" s="204"/>
      <c r="T1003" s="204"/>
      <c r="U1003" s="59"/>
    </row>
    <row r="1004" spans="1:21" ht="28.15" customHeight="1" x14ac:dyDescent="0.25">
      <c r="A1004" s="60"/>
      <c r="B1004" s="203">
        <v>977</v>
      </c>
      <c r="C1004" s="226"/>
      <c r="D1004" s="205"/>
      <c r="E1004" s="227"/>
      <c r="F1004" s="235"/>
      <c r="G1004" s="206"/>
      <c r="H1004" s="207"/>
      <c r="I1004" s="207"/>
      <c r="J1004" s="207"/>
      <c r="K1004" s="207"/>
      <c r="L1004" s="207"/>
      <c r="M1004" s="205"/>
      <c r="N1004" s="206"/>
      <c r="O1004" s="204"/>
      <c r="P1004" s="204"/>
      <c r="Q1004" s="204"/>
      <c r="R1004" s="204"/>
      <c r="S1004" s="204"/>
      <c r="T1004" s="204"/>
      <c r="U1004" s="59"/>
    </row>
    <row r="1005" spans="1:21" ht="28.15" customHeight="1" x14ac:dyDescent="0.25">
      <c r="A1005" s="60"/>
      <c r="B1005" s="203">
        <v>978</v>
      </c>
      <c r="C1005" s="226"/>
      <c r="D1005" s="205"/>
      <c r="E1005" s="227"/>
      <c r="F1005" s="235"/>
      <c r="G1005" s="206"/>
      <c r="H1005" s="207"/>
      <c r="I1005" s="207"/>
      <c r="J1005" s="207"/>
      <c r="K1005" s="207"/>
      <c r="L1005" s="207"/>
      <c r="M1005" s="205"/>
      <c r="N1005" s="206"/>
      <c r="O1005" s="204"/>
      <c r="P1005" s="204"/>
      <c r="Q1005" s="204"/>
      <c r="R1005" s="204"/>
      <c r="S1005" s="204"/>
      <c r="T1005" s="204"/>
      <c r="U1005" s="59"/>
    </row>
    <row r="1006" spans="1:21" ht="28.15" customHeight="1" x14ac:dyDescent="0.25">
      <c r="A1006" s="60"/>
      <c r="B1006" s="203">
        <v>979</v>
      </c>
      <c r="C1006" s="226"/>
      <c r="D1006" s="205"/>
      <c r="E1006" s="227"/>
      <c r="F1006" s="235"/>
      <c r="G1006" s="206"/>
      <c r="H1006" s="207"/>
      <c r="I1006" s="207"/>
      <c r="J1006" s="207"/>
      <c r="K1006" s="207"/>
      <c r="L1006" s="207"/>
      <c r="M1006" s="205"/>
      <c r="N1006" s="206"/>
      <c r="O1006" s="204"/>
      <c r="P1006" s="204"/>
      <c r="Q1006" s="204"/>
      <c r="R1006" s="204"/>
      <c r="S1006" s="204"/>
      <c r="T1006" s="204"/>
      <c r="U1006" s="59"/>
    </row>
    <row r="1007" spans="1:21" ht="28.15" customHeight="1" x14ac:dyDescent="0.25">
      <c r="A1007" s="60"/>
      <c r="B1007" s="203">
        <v>980</v>
      </c>
      <c r="C1007" s="226"/>
      <c r="D1007" s="205"/>
      <c r="E1007" s="227"/>
      <c r="F1007" s="235"/>
      <c r="G1007" s="206"/>
      <c r="H1007" s="207"/>
      <c r="I1007" s="207"/>
      <c r="J1007" s="207"/>
      <c r="K1007" s="207"/>
      <c r="L1007" s="207"/>
      <c r="M1007" s="205"/>
      <c r="N1007" s="206"/>
      <c r="O1007" s="204"/>
      <c r="P1007" s="204"/>
      <c r="Q1007" s="204"/>
      <c r="R1007" s="204"/>
      <c r="S1007" s="204"/>
      <c r="T1007" s="204"/>
      <c r="U1007" s="59"/>
    </row>
    <row r="1008" spans="1:21" ht="28.15" customHeight="1" x14ac:dyDescent="0.25">
      <c r="A1008" s="60"/>
      <c r="B1008" s="203">
        <v>981</v>
      </c>
      <c r="C1008" s="226"/>
      <c r="D1008" s="205"/>
      <c r="E1008" s="227"/>
      <c r="F1008" s="235"/>
      <c r="G1008" s="206"/>
      <c r="H1008" s="207"/>
      <c r="I1008" s="207"/>
      <c r="J1008" s="207"/>
      <c r="K1008" s="207"/>
      <c r="L1008" s="207"/>
      <c r="M1008" s="205"/>
      <c r="N1008" s="206"/>
      <c r="O1008" s="204"/>
      <c r="P1008" s="204"/>
      <c r="Q1008" s="204"/>
      <c r="R1008" s="204"/>
      <c r="S1008" s="204"/>
      <c r="T1008" s="204"/>
      <c r="U1008" s="59"/>
    </row>
    <row r="1009" spans="1:21" ht="28.15" customHeight="1" x14ac:dyDescent="0.25">
      <c r="A1009" s="60"/>
      <c r="B1009" s="203">
        <v>982</v>
      </c>
      <c r="C1009" s="226"/>
      <c r="D1009" s="205"/>
      <c r="E1009" s="227"/>
      <c r="F1009" s="235"/>
      <c r="G1009" s="206"/>
      <c r="H1009" s="207"/>
      <c r="I1009" s="207"/>
      <c r="J1009" s="207"/>
      <c r="K1009" s="207"/>
      <c r="L1009" s="207"/>
      <c r="M1009" s="205"/>
      <c r="N1009" s="206"/>
      <c r="O1009" s="204"/>
      <c r="P1009" s="204"/>
      <c r="Q1009" s="204"/>
      <c r="R1009" s="204"/>
      <c r="S1009" s="204"/>
      <c r="T1009" s="204"/>
      <c r="U1009" s="59"/>
    </row>
    <row r="1010" spans="1:21" ht="28.15" customHeight="1" x14ac:dyDescent="0.25">
      <c r="A1010" s="60"/>
      <c r="B1010" s="203">
        <v>983</v>
      </c>
      <c r="C1010" s="226"/>
      <c r="D1010" s="205"/>
      <c r="E1010" s="227"/>
      <c r="F1010" s="235"/>
      <c r="G1010" s="206"/>
      <c r="H1010" s="207"/>
      <c r="I1010" s="207"/>
      <c r="J1010" s="207"/>
      <c r="K1010" s="207"/>
      <c r="L1010" s="207"/>
      <c r="M1010" s="205"/>
      <c r="N1010" s="206"/>
      <c r="O1010" s="204"/>
      <c r="P1010" s="204"/>
      <c r="Q1010" s="204"/>
      <c r="R1010" s="204"/>
      <c r="S1010" s="204"/>
      <c r="T1010" s="204"/>
      <c r="U1010" s="59"/>
    </row>
    <row r="1011" spans="1:21" ht="28.15" customHeight="1" x14ac:dyDescent="0.25">
      <c r="A1011" s="60"/>
      <c r="B1011" s="203">
        <v>984</v>
      </c>
      <c r="C1011" s="226"/>
      <c r="D1011" s="205"/>
      <c r="E1011" s="227"/>
      <c r="F1011" s="235"/>
      <c r="G1011" s="206"/>
      <c r="H1011" s="207"/>
      <c r="I1011" s="207"/>
      <c r="J1011" s="207"/>
      <c r="K1011" s="207"/>
      <c r="L1011" s="207"/>
      <c r="M1011" s="205"/>
      <c r="N1011" s="206"/>
      <c r="O1011" s="204"/>
      <c r="P1011" s="204"/>
      <c r="Q1011" s="204"/>
      <c r="R1011" s="204"/>
      <c r="S1011" s="204"/>
      <c r="T1011" s="204"/>
      <c r="U1011" s="59"/>
    </row>
    <row r="1012" spans="1:21" ht="28.15" customHeight="1" x14ac:dyDescent="0.25">
      <c r="A1012" s="60"/>
      <c r="B1012" s="203">
        <v>985</v>
      </c>
      <c r="C1012" s="226"/>
      <c r="D1012" s="205"/>
      <c r="E1012" s="227"/>
      <c r="F1012" s="235"/>
      <c r="G1012" s="206"/>
      <c r="H1012" s="207"/>
      <c r="I1012" s="207"/>
      <c r="J1012" s="207"/>
      <c r="K1012" s="207"/>
      <c r="L1012" s="207"/>
      <c r="M1012" s="205"/>
      <c r="N1012" s="206"/>
      <c r="O1012" s="204"/>
      <c r="P1012" s="204"/>
      <c r="Q1012" s="204"/>
      <c r="R1012" s="204"/>
      <c r="S1012" s="204"/>
      <c r="T1012" s="204"/>
      <c r="U1012" s="59"/>
    </row>
    <row r="1013" spans="1:21" ht="28.15" customHeight="1" x14ac:dyDescent="0.25">
      <c r="A1013" s="60"/>
      <c r="B1013" s="203">
        <v>986</v>
      </c>
      <c r="C1013" s="226"/>
      <c r="D1013" s="205"/>
      <c r="E1013" s="227"/>
      <c r="F1013" s="235"/>
      <c r="G1013" s="206"/>
      <c r="H1013" s="207"/>
      <c r="I1013" s="207"/>
      <c r="J1013" s="207"/>
      <c r="K1013" s="207"/>
      <c r="L1013" s="207"/>
      <c r="M1013" s="205"/>
      <c r="N1013" s="206"/>
      <c r="O1013" s="204"/>
      <c r="P1013" s="204"/>
      <c r="Q1013" s="204"/>
      <c r="R1013" s="204"/>
      <c r="S1013" s="204"/>
      <c r="T1013" s="204"/>
      <c r="U1013" s="59"/>
    </row>
    <row r="1014" spans="1:21" ht="28.15" customHeight="1" x14ac:dyDescent="0.25">
      <c r="A1014" s="60"/>
      <c r="B1014" s="203">
        <v>987</v>
      </c>
      <c r="C1014" s="226"/>
      <c r="D1014" s="205"/>
      <c r="E1014" s="227"/>
      <c r="F1014" s="235"/>
      <c r="G1014" s="206"/>
      <c r="H1014" s="207"/>
      <c r="I1014" s="207"/>
      <c r="J1014" s="207"/>
      <c r="K1014" s="207"/>
      <c r="L1014" s="207"/>
      <c r="M1014" s="205"/>
      <c r="N1014" s="206"/>
      <c r="O1014" s="204"/>
      <c r="P1014" s="204"/>
      <c r="Q1014" s="204"/>
      <c r="R1014" s="204"/>
      <c r="S1014" s="204"/>
      <c r="T1014" s="204"/>
      <c r="U1014" s="59"/>
    </row>
    <row r="1015" spans="1:21" ht="28.15" customHeight="1" x14ac:dyDescent="0.25">
      <c r="A1015" s="60"/>
      <c r="B1015" s="203">
        <v>988</v>
      </c>
      <c r="C1015" s="226"/>
      <c r="D1015" s="205"/>
      <c r="E1015" s="227"/>
      <c r="F1015" s="235"/>
      <c r="G1015" s="206"/>
      <c r="H1015" s="207"/>
      <c r="I1015" s="207"/>
      <c r="J1015" s="207"/>
      <c r="K1015" s="207"/>
      <c r="L1015" s="207"/>
      <c r="M1015" s="205"/>
      <c r="N1015" s="206"/>
      <c r="O1015" s="204"/>
      <c r="P1015" s="204"/>
      <c r="Q1015" s="204"/>
      <c r="R1015" s="204"/>
      <c r="S1015" s="204"/>
      <c r="T1015" s="204"/>
      <c r="U1015" s="59"/>
    </row>
    <row r="1016" spans="1:21" ht="28.15" customHeight="1" x14ac:dyDescent="0.25">
      <c r="A1016" s="60"/>
      <c r="B1016" s="203">
        <v>989</v>
      </c>
      <c r="C1016" s="226"/>
      <c r="D1016" s="205"/>
      <c r="E1016" s="227"/>
      <c r="F1016" s="235"/>
      <c r="G1016" s="206"/>
      <c r="H1016" s="207"/>
      <c r="I1016" s="207"/>
      <c r="J1016" s="207"/>
      <c r="K1016" s="207"/>
      <c r="L1016" s="207"/>
      <c r="M1016" s="205"/>
      <c r="N1016" s="206"/>
      <c r="O1016" s="204"/>
      <c r="P1016" s="204"/>
      <c r="Q1016" s="204"/>
      <c r="R1016" s="204"/>
      <c r="S1016" s="204"/>
      <c r="T1016" s="204"/>
      <c r="U1016" s="59"/>
    </row>
    <row r="1017" spans="1:21" ht="28.15" customHeight="1" x14ac:dyDescent="0.25">
      <c r="A1017" s="60"/>
      <c r="B1017" s="203">
        <v>990</v>
      </c>
      <c r="C1017" s="226"/>
      <c r="D1017" s="205"/>
      <c r="E1017" s="227"/>
      <c r="F1017" s="235"/>
      <c r="G1017" s="206"/>
      <c r="H1017" s="207"/>
      <c r="I1017" s="207"/>
      <c r="J1017" s="207"/>
      <c r="K1017" s="207"/>
      <c r="L1017" s="207"/>
      <c r="M1017" s="205"/>
      <c r="N1017" s="206"/>
      <c r="O1017" s="204"/>
      <c r="P1017" s="204"/>
      <c r="Q1017" s="204"/>
      <c r="R1017" s="204"/>
      <c r="S1017" s="204"/>
      <c r="T1017" s="204"/>
      <c r="U1017" s="59"/>
    </row>
    <row r="1018" spans="1:21" ht="28.15" customHeight="1" x14ac:dyDescent="0.25">
      <c r="A1018" s="60"/>
      <c r="B1018" s="203">
        <v>991</v>
      </c>
      <c r="C1018" s="226"/>
      <c r="D1018" s="205"/>
      <c r="E1018" s="227"/>
      <c r="F1018" s="235"/>
      <c r="G1018" s="206"/>
      <c r="H1018" s="207"/>
      <c r="I1018" s="207"/>
      <c r="J1018" s="207"/>
      <c r="K1018" s="207"/>
      <c r="L1018" s="207"/>
      <c r="M1018" s="205"/>
      <c r="N1018" s="206"/>
      <c r="O1018" s="204"/>
      <c r="P1018" s="204"/>
      <c r="Q1018" s="204"/>
      <c r="R1018" s="204"/>
      <c r="S1018" s="204"/>
      <c r="T1018" s="204"/>
      <c r="U1018" s="59"/>
    </row>
    <row r="1019" spans="1:21" ht="28.15" customHeight="1" x14ac:dyDescent="0.25">
      <c r="A1019" s="60"/>
      <c r="B1019" s="203">
        <v>992</v>
      </c>
      <c r="C1019" s="226"/>
      <c r="D1019" s="205"/>
      <c r="E1019" s="227"/>
      <c r="F1019" s="235"/>
      <c r="G1019" s="206"/>
      <c r="H1019" s="207"/>
      <c r="I1019" s="207"/>
      <c r="J1019" s="207"/>
      <c r="K1019" s="207"/>
      <c r="L1019" s="207"/>
      <c r="M1019" s="205"/>
      <c r="N1019" s="206"/>
      <c r="O1019" s="204"/>
      <c r="P1019" s="204"/>
      <c r="Q1019" s="204"/>
      <c r="R1019" s="204"/>
      <c r="S1019" s="204"/>
      <c r="T1019" s="204"/>
      <c r="U1019" s="59"/>
    </row>
    <row r="1020" spans="1:21" ht="28.15" customHeight="1" x14ac:dyDescent="0.25">
      <c r="A1020" s="60"/>
      <c r="B1020" s="203">
        <v>993</v>
      </c>
      <c r="C1020" s="226"/>
      <c r="D1020" s="205"/>
      <c r="E1020" s="227"/>
      <c r="F1020" s="235"/>
      <c r="G1020" s="206"/>
      <c r="H1020" s="207"/>
      <c r="I1020" s="207"/>
      <c r="J1020" s="207"/>
      <c r="K1020" s="207"/>
      <c r="L1020" s="207"/>
      <c r="M1020" s="205"/>
      <c r="N1020" s="206"/>
      <c r="O1020" s="204"/>
      <c r="P1020" s="204"/>
      <c r="Q1020" s="204"/>
      <c r="R1020" s="204"/>
      <c r="S1020" s="204"/>
      <c r="T1020" s="204"/>
      <c r="U1020" s="59"/>
    </row>
    <row r="1021" spans="1:21" ht="28.15" customHeight="1" x14ac:dyDescent="0.25">
      <c r="A1021" s="60"/>
      <c r="B1021" s="203">
        <v>994</v>
      </c>
      <c r="C1021" s="226"/>
      <c r="D1021" s="205"/>
      <c r="E1021" s="227"/>
      <c r="F1021" s="235"/>
      <c r="G1021" s="206"/>
      <c r="H1021" s="207"/>
      <c r="I1021" s="207"/>
      <c r="J1021" s="207"/>
      <c r="K1021" s="207"/>
      <c r="L1021" s="207"/>
      <c r="M1021" s="205"/>
      <c r="N1021" s="206"/>
      <c r="O1021" s="204"/>
      <c r="P1021" s="204"/>
      <c r="Q1021" s="204"/>
      <c r="R1021" s="204"/>
      <c r="S1021" s="204"/>
      <c r="T1021" s="204"/>
      <c r="U1021" s="59"/>
    </row>
    <row r="1022" spans="1:21" ht="28.15" customHeight="1" x14ac:dyDescent="0.25">
      <c r="A1022" s="60"/>
      <c r="B1022" s="203">
        <v>995</v>
      </c>
      <c r="C1022" s="226"/>
      <c r="D1022" s="205"/>
      <c r="E1022" s="227"/>
      <c r="F1022" s="235"/>
      <c r="G1022" s="206"/>
      <c r="H1022" s="207"/>
      <c r="I1022" s="207"/>
      <c r="J1022" s="207"/>
      <c r="K1022" s="207"/>
      <c r="L1022" s="207"/>
      <c r="M1022" s="205"/>
      <c r="N1022" s="206"/>
      <c r="O1022" s="204"/>
      <c r="P1022" s="204"/>
      <c r="Q1022" s="204"/>
      <c r="R1022" s="204"/>
      <c r="S1022" s="204"/>
      <c r="T1022" s="204"/>
      <c r="U1022" s="59"/>
    </row>
    <row r="1023" spans="1:21" ht="28.15" customHeight="1" x14ac:dyDescent="0.25">
      <c r="A1023" s="60"/>
      <c r="B1023" s="203">
        <v>996</v>
      </c>
      <c r="C1023" s="226"/>
      <c r="D1023" s="205"/>
      <c r="E1023" s="227"/>
      <c r="F1023" s="235"/>
      <c r="G1023" s="206"/>
      <c r="H1023" s="207"/>
      <c r="I1023" s="207"/>
      <c r="J1023" s="207"/>
      <c r="K1023" s="207"/>
      <c r="L1023" s="207"/>
      <c r="M1023" s="205"/>
      <c r="N1023" s="206"/>
      <c r="O1023" s="204"/>
      <c r="P1023" s="204"/>
      <c r="Q1023" s="204"/>
      <c r="R1023" s="204"/>
      <c r="S1023" s="204"/>
      <c r="T1023" s="204"/>
      <c r="U1023" s="59"/>
    </row>
    <row r="1024" spans="1:21" ht="28.15" customHeight="1" x14ac:dyDescent="0.25">
      <c r="A1024" s="60"/>
      <c r="B1024" s="203">
        <v>997</v>
      </c>
      <c r="C1024" s="226"/>
      <c r="D1024" s="205"/>
      <c r="E1024" s="227"/>
      <c r="F1024" s="235"/>
      <c r="G1024" s="206"/>
      <c r="H1024" s="207"/>
      <c r="I1024" s="207"/>
      <c r="J1024" s="207"/>
      <c r="K1024" s="207"/>
      <c r="L1024" s="207"/>
      <c r="M1024" s="205"/>
      <c r="N1024" s="206"/>
      <c r="O1024" s="204"/>
      <c r="P1024" s="204"/>
      <c r="Q1024" s="204"/>
      <c r="R1024" s="204"/>
      <c r="S1024" s="204"/>
      <c r="T1024" s="204"/>
      <c r="U1024" s="59"/>
    </row>
    <row r="1025" spans="1:21" ht="28.15" customHeight="1" x14ac:dyDescent="0.25">
      <c r="A1025" s="60"/>
      <c r="B1025" s="203">
        <v>998</v>
      </c>
      <c r="C1025" s="226"/>
      <c r="D1025" s="205"/>
      <c r="E1025" s="227"/>
      <c r="F1025" s="235"/>
      <c r="G1025" s="206"/>
      <c r="H1025" s="207"/>
      <c r="I1025" s="207"/>
      <c r="J1025" s="207"/>
      <c r="K1025" s="207"/>
      <c r="L1025" s="207"/>
      <c r="M1025" s="205"/>
      <c r="N1025" s="206"/>
      <c r="O1025" s="204"/>
      <c r="P1025" s="204"/>
      <c r="Q1025" s="204"/>
      <c r="R1025" s="204"/>
      <c r="S1025" s="204"/>
      <c r="T1025" s="204"/>
      <c r="U1025" s="59"/>
    </row>
    <row r="1026" spans="1:21" ht="28.15" customHeight="1" x14ac:dyDescent="0.25">
      <c r="A1026" s="60"/>
      <c r="B1026" s="203">
        <v>999</v>
      </c>
      <c r="C1026" s="226"/>
      <c r="D1026" s="205"/>
      <c r="E1026" s="227"/>
      <c r="F1026" s="235"/>
      <c r="G1026" s="206"/>
      <c r="H1026" s="207"/>
      <c r="I1026" s="207"/>
      <c r="J1026" s="207"/>
      <c r="K1026" s="207"/>
      <c r="L1026" s="207"/>
      <c r="M1026" s="205"/>
      <c r="N1026" s="206"/>
      <c r="O1026" s="204"/>
      <c r="P1026" s="204"/>
      <c r="Q1026" s="204"/>
      <c r="R1026" s="204"/>
      <c r="S1026" s="204"/>
      <c r="T1026" s="204"/>
      <c r="U1026" s="59"/>
    </row>
    <row r="1027" spans="1:21" x14ac:dyDescent="0.35"/>
  </sheetData>
  <sheetProtection sheet="1" formatCells="0" selectLockedCells="1"/>
  <protectedRanges>
    <protectedRange algorithmName="SHA-1" hashValue="2t5EwGFTzfSGQD2FUgbVXZSbnZ0=" saltValue="E0HbxdIvqJra4B+abrksrA==" spinCount="100000" sqref="A8 BF8:XFC8" name="Range1_2"/>
    <protectedRange algorithmName="SHA-1" hashValue="2t5EwGFTzfSGQD2FUgbVXZSbnZ0=" saltValue="E0HbxdIvqJra4B+abrksrA==" spinCount="100000" sqref="B8:L8" name="Range1_3"/>
    <protectedRange algorithmName="SHA-1" hashValue="2t5EwGFTzfSGQD2FUgbVXZSbnZ0=" saltValue="E0HbxdIvqJra4B+abrksrA==" spinCount="100000" sqref="BF12:XFC12 A12:L12" name="Range1_5"/>
    <protectedRange algorithmName="SHA-1" hashValue="2t5EwGFTzfSGQD2FUgbVXZSbnZ0=" saltValue="E0HbxdIvqJra4B+abrksrA==" spinCount="100000" sqref="M24:AJ24" name="Range1_6_1"/>
  </protectedRanges>
  <customSheetViews>
    <customSheetView guid="{9AFB8CBA-08FD-4A66-A743-751A2CB45BE2}" scale="85" fitToPage="1" hiddenRows="1" hiddenColumns="1">
      <selection activeCell="B10" sqref="B10:J10"/>
      <pageMargins left="0" right="0" top="0" bottom="0" header="0" footer="0"/>
      <pageSetup paperSize="9" scale="45" fitToHeight="0" orientation="portrait" r:id="rId1"/>
    </customSheetView>
    <customSheetView guid="{5FA46963-E48C-461F-92CB-32E15A2E067A}" fitToPage="1" hiddenRows="1" hiddenColumns="1">
      <selection activeCell="D29" sqref="D29"/>
      <pageMargins left="0" right="0" top="0" bottom="0" header="0" footer="0"/>
      <pageSetup paperSize="9" scale="45" fitToHeight="0" orientation="portrait" r:id="rId2"/>
    </customSheetView>
  </customSheetViews>
  <mergeCells count="16">
    <mergeCell ref="B20:F20"/>
    <mergeCell ref="B21:F21"/>
    <mergeCell ref="B22:F22"/>
    <mergeCell ref="H16:M16"/>
    <mergeCell ref="H17:M17"/>
    <mergeCell ref="H18:M18"/>
    <mergeCell ref="H19:M19"/>
    <mergeCell ref="H21:M21"/>
    <mergeCell ref="B19:F19"/>
    <mergeCell ref="B18:F18"/>
    <mergeCell ref="B8:O8"/>
    <mergeCell ref="B14:F15"/>
    <mergeCell ref="B16:F16"/>
    <mergeCell ref="B17:F17"/>
    <mergeCell ref="B10:K10"/>
    <mergeCell ref="G14:M14"/>
  </mergeCells>
  <conditionalFormatting sqref="F28:T1026">
    <cfRule type="expression" dxfId="43" priority="2">
      <formula>$E28="YES"</formula>
    </cfRule>
  </conditionalFormatting>
  <conditionalFormatting sqref="G28:T1026">
    <cfRule type="expression" dxfId="42" priority="3">
      <formula>$F28="YES"</formula>
    </cfRule>
  </conditionalFormatting>
  <conditionalFormatting sqref="H28:T1026">
    <cfRule type="expression" dxfId="41" priority="4">
      <formula>$G28="NO"</formula>
    </cfRule>
  </conditionalFormatting>
  <conditionalFormatting sqref="O28:T1026">
    <cfRule type="expression" dxfId="40" priority="5">
      <formula>$N28="NO"</formula>
    </cfRule>
  </conditionalFormatting>
  <dataValidations count="1">
    <dataValidation type="list" allowBlank="1" showInputMessage="1" showErrorMessage="1" sqref="H28:M1026 O28:T1026 N28:N1026 E28:G1026" xr:uid="{00000000-0002-0000-0000-000000000000}">
      <formula1>"YES, NO"</formula1>
    </dataValidation>
  </dataValidations>
  <pageMargins left="0.23622047244094491" right="0.23622047244094491" top="0.74803149606299213" bottom="0.74803149606299213" header="0.31496062992125984" footer="0.31496062992125984"/>
  <pageSetup paperSize="9" scale="46" fitToHeight="0" orientation="landscape" r:id="rId3"/>
  <headerFooter>
    <oddHeader xml:space="preserve">&amp;C&amp;"Aptos,Regular"&amp;1&amp;KFF0000
</oddHeader>
    <oddFooter xml:space="preserve">&amp;C
</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8978C-7AB3-4485-A1D7-EDDA9106AD52}">
  <sheetPr>
    <pageSetUpPr fitToPage="1"/>
  </sheetPr>
  <dimension ref="A1:N1031"/>
  <sheetViews>
    <sheetView showGridLines="0" zoomScale="85" zoomScaleNormal="100" workbookViewId="0">
      <selection activeCell="C32" sqref="C32"/>
    </sheetView>
  </sheetViews>
  <sheetFormatPr defaultColWidth="0" defaultRowHeight="12.5" zeroHeight="1" x14ac:dyDescent="0.25"/>
  <cols>
    <col min="1" max="1" width="6.75" style="1" customWidth="1"/>
    <col min="2" max="2" width="29.25" style="1" customWidth="1"/>
    <col min="3" max="3" width="58.25" style="13" customWidth="1"/>
    <col min="4" max="4" width="33.25" style="3" customWidth="1"/>
    <col min="5" max="6" width="36.25" style="3" customWidth="1"/>
    <col min="7" max="7" width="6.75" style="3" customWidth="1"/>
    <col min="8" max="8" width="26.75" style="3" hidden="1" customWidth="1"/>
    <col min="9" max="16384" width="8.25" style="3" hidden="1"/>
  </cols>
  <sheetData>
    <row r="1" spans="1:14" s="4" customFormat="1" ht="30" customHeight="1" x14ac:dyDescent="0.3">
      <c r="B1" s="5" t="s">
        <v>239</v>
      </c>
      <c r="C1" s="12"/>
    </row>
    <row r="2" spans="1:14" s="33" customFormat="1" ht="15.5" x14ac:dyDescent="0.35">
      <c r="B2" s="34"/>
      <c r="F2" s="35"/>
      <c r="G2" s="35"/>
      <c r="H2" s="35"/>
    </row>
    <row r="3" spans="1:14" s="33" customFormat="1" ht="13" x14ac:dyDescent="0.3">
      <c r="B3" s="36" t="s">
        <v>172</v>
      </c>
      <c r="F3" s="35"/>
      <c r="G3" s="35"/>
      <c r="H3" s="35"/>
    </row>
    <row r="4" spans="1:14" s="33" customFormat="1" ht="13" x14ac:dyDescent="0.3">
      <c r="B4" s="143" t="s">
        <v>240</v>
      </c>
      <c r="F4" s="35"/>
      <c r="G4" s="35"/>
      <c r="H4" s="35"/>
    </row>
    <row r="5" spans="1:14" s="8" customFormat="1" ht="14" x14ac:dyDescent="0.3">
      <c r="A5" s="39"/>
      <c r="B5" s="42"/>
      <c r="C5" s="41"/>
      <c r="D5" s="39"/>
      <c r="E5" s="39"/>
      <c r="F5" s="39"/>
      <c r="G5" s="39"/>
    </row>
    <row r="6" spans="1:14" s="8" customFormat="1" ht="40.15" customHeight="1" x14ac:dyDescent="0.3">
      <c r="A6" s="39"/>
      <c r="B6" s="39"/>
      <c r="C6" s="41"/>
      <c r="D6" s="39"/>
      <c r="E6" s="39"/>
      <c r="F6" s="39"/>
      <c r="G6" s="39"/>
    </row>
    <row r="7" spans="1:14" s="1" customFormat="1" ht="4.9000000000000004" customHeight="1" x14ac:dyDescent="0.25"/>
    <row r="8" spans="1:14" s="20" customFormat="1" ht="30" customHeight="1" thickBot="1" x14ac:dyDescent="0.3">
      <c r="B8" s="253" t="s">
        <v>3</v>
      </c>
      <c r="C8" s="253"/>
      <c r="D8" s="253"/>
      <c r="E8" s="253"/>
      <c r="F8" s="253"/>
      <c r="G8" s="253"/>
      <c r="H8" s="253"/>
      <c r="I8" s="253"/>
      <c r="J8" s="253"/>
      <c r="K8" s="253"/>
      <c r="L8" s="253"/>
      <c r="M8" s="253"/>
      <c r="N8" s="253"/>
    </row>
    <row r="9" spans="1:14" s="1" customFormat="1" ht="4.9000000000000004" customHeight="1" x14ac:dyDescent="0.25"/>
    <row r="10" spans="1:14" s="128" customFormat="1" ht="189.75" customHeight="1" x14ac:dyDescent="0.3">
      <c r="A10" s="127"/>
      <c r="B10" s="321" t="s">
        <v>241</v>
      </c>
      <c r="C10" s="321"/>
      <c r="D10" s="321"/>
      <c r="E10" s="321"/>
      <c r="F10" s="321"/>
      <c r="G10" s="31"/>
      <c r="H10" s="15"/>
      <c r="I10" s="15"/>
    </row>
    <row r="11" spans="1:14" s="1" customFormat="1" ht="4.9000000000000004" customHeight="1" x14ac:dyDescent="0.25"/>
    <row r="12" spans="1:14" s="20" customFormat="1" ht="30" customHeight="1" thickBot="1" x14ac:dyDescent="0.3">
      <c r="B12" s="7" t="s">
        <v>5</v>
      </c>
      <c r="C12" s="14"/>
      <c r="D12" s="14"/>
      <c r="E12" s="14"/>
      <c r="F12" s="14"/>
      <c r="G12" s="14"/>
      <c r="H12" s="14"/>
      <c r="I12" s="14"/>
      <c r="J12" s="14"/>
      <c r="K12" s="14"/>
      <c r="L12" s="14"/>
      <c r="M12" s="14"/>
      <c r="N12" s="14"/>
    </row>
    <row r="13" spans="1:14" s="1" customFormat="1" ht="4.9000000000000004" customHeight="1" x14ac:dyDescent="0.25"/>
    <row r="14" spans="1:14" customFormat="1" ht="34.9" customHeight="1" x14ac:dyDescent="0.3">
      <c r="B14" s="332" t="s">
        <v>6</v>
      </c>
      <c r="C14" s="332"/>
      <c r="D14" s="157" t="s">
        <v>7</v>
      </c>
      <c r="F14" s="3"/>
    </row>
    <row r="15" spans="1:14" s="16" customFormat="1" ht="34.9" customHeight="1" x14ac:dyDescent="0.3">
      <c r="B15" s="331" t="s">
        <v>242</v>
      </c>
      <c r="C15" s="331"/>
      <c r="D15" s="249">
        <f>COUNTIFS($C$32:$C$1030,"&lt;&gt;",$D$32:$D$1030,"Service manager")</f>
        <v>0</v>
      </c>
      <c r="E15"/>
    </row>
    <row r="16" spans="1:14" s="16" customFormat="1" ht="34.9" customHeight="1" x14ac:dyDescent="0.3">
      <c r="B16" s="331" t="s">
        <v>243</v>
      </c>
      <c r="C16" s="331"/>
      <c r="D16" s="249">
        <f>COUNTIFS($C$32:$C$1030,"&lt;&gt;",$D$32:$D$1030,"Nurse practitioner or registered nurse")</f>
        <v>0</v>
      </c>
      <c r="E16"/>
    </row>
    <row r="17" spans="1:8" s="16" customFormat="1" ht="34.9" customHeight="1" x14ac:dyDescent="0.3">
      <c r="B17" s="331" t="s">
        <v>244</v>
      </c>
      <c r="C17" s="331"/>
      <c r="D17" s="249">
        <f>COUNTIFS($C$32:$C$1030,"&lt;&gt;",$D$32:$D$1030,"Enrolled nurse")</f>
        <v>0</v>
      </c>
      <c r="E17"/>
    </row>
    <row r="18" spans="1:8" s="16" customFormat="1" ht="34.9" customHeight="1" x14ac:dyDescent="0.3">
      <c r="B18" s="331" t="s">
        <v>245</v>
      </c>
      <c r="C18" s="331"/>
      <c r="D18" s="249">
        <f>COUNTIFS($C$32:$C$1030,"&lt;&gt;",$D$32:$D$1030,"Personal care worker or nursing assistants")</f>
        <v>0</v>
      </c>
      <c r="E18"/>
    </row>
    <row r="19" spans="1:8" s="16" customFormat="1" ht="34.9" customHeight="1" x14ac:dyDescent="0.3">
      <c r="B19" s="331" t="s">
        <v>246</v>
      </c>
      <c r="C19" s="331"/>
      <c r="D19" s="249">
        <f>COUNTIFS($C$32:$C$1030,"&lt;&gt;",$D$32:$D$1030,"Service manager",$E$32:$E$1030,"YES")</f>
        <v>0</v>
      </c>
      <c r="E19"/>
    </row>
    <row r="20" spans="1:8" s="16" customFormat="1" ht="34.9" customHeight="1" x14ac:dyDescent="0.3">
      <c r="B20" s="331" t="s">
        <v>247</v>
      </c>
      <c r="C20" s="331"/>
      <c r="D20" s="249">
        <f>COUNTIFS($C$32:$C$1030,"&lt;&gt;",$D$32:$D$1030,"nurse practitioner or registered nurse",$E$32:$E$1030,"YES")</f>
        <v>0</v>
      </c>
      <c r="E20"/>
    </row>
    <row r="21" spans="1:8" s="16" customFormat="1" ht="34.9" customHeight="1" x14ac:dyDescent="0.3">
      <c r="B21" s="331" t="s">
        <v>248</v>
      </c>
      <c r="C21" s="331"/>
      <c r="D21" s="249">
        <f>COUNTIFS($C$32:$C$1030,"&lt;&gt;",$D$32:$D$1030,"enrolled nurse",$E$32:$E$1030,"YES")</f>
        <v>0</v>
      </c>
      <c r="E21"/>
    </row>
    <row r="22" spans="1:8" s="16" customFormat="1" ht="34.9" customHeight="1" x14ac:dyDescent="0.3">
      <c r="B22" s="331" t="s">
        <v>249</v>
      </c>
      <c r="C22" s="331"/>
      <c r="D22" s="249">
        <f>COUNTIFS($C$32:$C$1030,"&lt;&gt;",$D$32:$D$1030,"Personal care worker or nursing assistants",$E$32:$E$1030,"YES")</f>
        <v>0</v>
      </c>
      <c r="E22"/>
    </row>
    <row r="23" spans="1:8" s="16" customFormat="1" ht="34.9" customHeight="1" x14ac:dyDescent="0.3">
      <c r="B23" s="331" t="s">
        <v>250</v>
      </c>
      <c r="C23" s="331"/>
      <c r="D23" s="249">
        <f>COUNTIFS($C$32:$C$1030,"&lt;&gt;",$D$32:$D$1030,"Service manager",$E$32:$E$1030,"YES",$F$32:$F$1030,"YES")</f>
        <v>0</v>
      </c>
      <c r="E23"/>
    </row>
    <row r="24" spans="1:8" s="16" customFormat="1" ht="34.9" customHeight="1" x14ac:dyDescent="0.3">
      <c r="B24" s="331" t="s">
        <v>251</v>
      </c>
      <c r="C24" s="331"/>
      <c r="D24" s="249">
        <f>COUNTIFS($C$32:$C$1030,"&lt;&gt;",$D$32:$D$1030,"nurse practitioner or registered nurse",$E$32:$E$1030,"YES",$F$32:$F$1030,"YES")</f>
        <v>0</v>
      </c>
      <c r="E24"/>
    </row>
    <row r="25" spans="1:8" s="16" customFormat="1" ht="34.9" customHeight="1" x14ac:dyDescent="0.3">
      <c r="B25" s="331" t="s">
        <v>252</v>
      </c>
      <c r="C25" s="331"/>
      <c r="D25" s="249">
        <f>COUNTIFS($C$32:$C$1030,"&lt;&gt;",$D$32:$D$1030,"enrolled nurse",$E$32:$E$1030,"YES",$F$32:$F$1030,"YES")</f>
        <v>0</v>
      </c>
      <c r="E25"/>
    </row>
    <row r="26" spans="1:8" s="16" customFormat="1" ht="34.9" customHeight="1" x14ac:dyDescent="0.3">
      <c r="B26" s="331" t="s">
        <v>253</v>
      </c>
      <c r="C26" s="331"/>
      <c r="D26" s="249">
        <f>COUNTIFS($C$32:$C$1030,"&lt;&gt;",$D$32:$D$1030,"Personal care worker or nursing assistants",$E$32:$E$1030,"YES",$F$32:$F$1030,"YES")</f>
        <v>0</v>
      </c>
      <c r="E26"/>
    </row>
    <row r="27" spans="1:8" s="1" customFormat="1" ht="4.9000000000000004" customHeight="1" x14ac:dyDescent="0.25"/>
    <row r="28" spans="1:8" s="129" customFormat="1" ht="30" customHeight="1" thickBot="1" x14ac:dyDescent="0.35">
      <c r="B28" s="7" t="s">
        <v>254</v>
      </c>
      <c r="C28" s="126"/>
      <c r="D28" s="130"/>
      <c r="F28" s="131"/>
      <c r="G28" s="131"/>
      <c r="H28" s="131"/>
    </row>
    <row r="29" spans="1:8" s="1" customFormat="1" ht="4.9000000000000004" customHeight="1" x14ac:dyDescent="0.25"/>
    <row r="30" spans="1:8" s="2" customFormat="1" ht="26" x14ac:dyDescent="0.3">
      <c r="B30" s="56" t="s">
        <v>24</v>
      </c>
      <c r="C30" s="53" t="s">
        <v>255</v>
      </c>
      <c r="D30" s="53" t="s">
        <v>256</v>
      </c>
      <c r="E30" s="191" t="s">
        <v>257</v>
      </c>
      <c r="F30" s="53" t="s">
        <v>258</v>
      </c>
      <c r="G30"/>
    </row>
    <row r="31" spans="1:8" s="2" customFormat="1" ht="91.15" customHeight="1" x14ac:dyDescent="0.3">
      <c r="A31" s="150" t="s">
        <v>37</v>
      </c>
      <c r="B31" s="169" t="s">
        <v>38</v>
      </c>
      <c r="C31" s="171" t="s">
        <v>259</v>
      </c>
      <c r="D31" s="171" t="s">
        <v>260</v>
      </c>
      <c r="E31" s="192" t="s">
        <v>261</v>
      </c>
      <c r="F31" s="170" t="s">
        <v>262</v>
      </c>
      <c r="G31"/>
    </row>
    <row r="32" spans="1:8" ht="31.5" customHeight="1" x14ac:dyDescent="0.3">
      <c r="B32" s="144">
        <v>1</v>
      </c>
      <c r="C32" s="223"/>
      <c r="D32" s="224"/>
      <c r="E32" s="225"/>
      <c r="F32" s="217"/>
      <c r="G32"/>
    </row>
    <row r="33" spans="2:7" ht="31.5" customHeight="1" x14ac:dyDescent="0.3">
      <c r="B33" s="144">
        <v>2</v>
      </c>
      <c r="C33" s="223"/>
      <c r="D33" s="224"/>
      <c r="E33" s="225"/>
      <c r="F33" s="217"/>
      <c r="G33"/>
    </row>
    <row r="34" spans="2:7" ht="31.5" customHeight="1" x14ac:dyDescent="0.3">
      <c r="B34" s="144">
        <v>3</v>
      </c>
      <c r="C34" s="223"/>
      <c r="D34" s="224"/>
      <c r="E34" s="225"/>
      <c r="F34" s="217"/>
      <c r="G34"/>
    </row>
    <row r="35" spans="2:7" ht="31.5" customHeight="1" x14ac:dyDescent="0.3">
      <c r="B35" s="144">
        <v>4</v>
      </c>
      <c r="C35" s="223"/>
      <c r="D35" s="224"/>
      <c r="E35" s="225"/>
      <c r="F35" s="217"/>
      <c r="G35"/>
    </row>
    <row r="36" spans="2:7" ht="31.5" customHeight="1" x14ac:dyDescent="0.3">
      <c r="B36" s="144">
        <v>5</v>
      </c>
      <c r="C36" s="223"/>
      <c r="D36" s="224"/>
      <c r="E36" s="225"/>
      <c r="F36" s="217"/>
      <c r="G36"/>
    </row>
    <row r="37" spans="2:7" ht="31.5" customHeight="1" x14ac:dyDescent="0.3">
      <c r="B37" s="144">
        <v>6</v>
      </c>
      <c r="C37" s="223"/>
      <c r="D37" s="224"/>
      <c r="E37" s="225"/>
      <c r="F37" s="217"/>
      <c r="G37"/>
    </row>
    <row r="38" spans="2:7" ht="31.5" customHeight="1" x14ac:dyDescent="0.3">
      <c r="B38" s="144">
        <v>7</v>
      </c>
      <c r="C38" s="223"/>
      <c r="D38" s="224"/>
      <c r="E38" s="225"/>
      <c r="F38" s="217"/>
      <c r="G38"/>
    </row>
    <row r="39" spans="2:7" ht="31.5" customHeight="1" x14ac:dyDescent="0.3">
      <c r="B39" s="144">
        <v>8</v>
      </c>
      <c r="C39" s="223"/>
      <c r="D39" s="224"/>
      <c r="E39" s="225"/>
      <c r="F39" s="217"/>
      <c r="G39"/>
    </row>
    <row r="40" spans="2:7" ht="31.5" customHeight="1" x14ac:dyDescent="0.3">
      <c r="B40" s="144">
        <v>9</v>
      </c>
      <c r="C40" s="223"/>
      <c r="D40" s="224"/>
      <c r="E40" s="225"/>
      <c r="F40" s="217"/>
      <c r="G40"/>
    </row>
    <row r="41" spans="2:7" ht="31.5" customHeight="1" x14ac:dyDescent="0.3">
      <c r="B41" s="144">
        <v>10</v>
      </c>
      <c r="C41" s="223"/>
      <c r="D41" s="224"/>
      <c r="E41" s="225"/>
      <c r="F41" s="217"/>
      <c r="G41"/>
    </row>
    <row r="42" spans="2:7" ht="31.5" customHeight="1" x14ac:dyDescent="0.3">
      <c r="B42" s="144">
        <v>11</v>
      </c>
      <c r="C42" s="223"/>
      <c r="D42" s="224"/>
      <c r="E42" s="225"/>
      <c r="F42" s="217"/>
      <c r="G42"/>
    </row>
    <row r="43" spans="2:7" ht="31.5" customHeight="1" x14ac:dyDescent="0.3">
      <c r="B43" s="144">
        <v>12</v>
      </c>
      <c r="C43" s="223"/>
      <c r="D43" s="224"/>
      <c r="E43" s="225"/>
      <c r="F43" s="217"/>
      <c r="G43"/>
    </row>
    <row r="44" spans="2:7" ht="31.5" customHeight="1" x14ac:dyDescent="0.3">
      <c r="B44" s="144">
        <v>13</v>
      </c>
      <c r="C44" s="223"/>
      <c r="D44" s="224"/>
      <c r="E44" s="225"/>
      <c r="F44" s="217"/>
      <c r="G44"/>
    </row>
    <row r="45" spans="2:7" ht="31.5" customHeight="1" x14ac:dyDescent="0.3">
      <c r="B45" s="144">
        <v>14</v>
      </c>
      <c r="C45" s="223"/>
      <c r="D45" s="224"/>
      <c r="E45" s="225"/>
      <c r="F45" s="217"/>
      <c r="G45"/>
    </row>
    <row r="46" spans="2:7" ht="31.5" customHeight="1" x14ac:dyDescent="0.3">
      <c r="B46" s="144">
        <v>15</v>
      </c>
      <c r="C46" s="223"/>
      <c r="D46" s="224"/>
      <c r="E46" s="225"/>
      <c r="F46" s="217"/>
      <c r="G46"/>
    </row>
    <row r="47" spans="2:7" ht="31.5" customHeight="1" x14ac:dyDescent="0.3">
      <c r="B47" s="144">
        <v>16</v>
      </c>
      <c r="C47" s="223"/>
      <c r="D47" s="224"/>
      <c r="E47" s="225"/>
      <c r="F47" s="217"/>
      <c r="G47"/>
    </row>
    <row r="48" spans="2:7" ht="31.5" customHeight="1" x14ac:dyDescent="0.3">
      <c r="B48" s="144">
        <v>17</v>
      </c>
      <c r="C48" s="223"/>
      <c r="D48" s="224"/>
      <c r="E48" s="225"/>
      <c r="F48" s="217"/>
      <c r="G48"/>
    </row>
    <row r="49" spans="2:7" ht="31.5" customHeight="1" x14ac:dyDescent="0.3">
      <c r="B49" s="144">
        <v>18</v>
      </c>
      <c r="C49" s="223"/>
      <c r="D49" s="224"/>
      <c r="E49" s="225"/>
      <c r="F49" s="217"/>
      <c r="G49"/>
    </row>
    <row r="50" spans="2:7" ht="31.5" customHeight="1" x14ac:dyDescent="0.3">
      <c r="B50" s="144">
        <v>19</v>
      </c>
      <c r="C50" s="223"/>
      <c r="D50" s="224"/>
      <c r="E50" s="225"/>
      <c r="F50" s="217"/>
      <c r="G50"/>
    </row>
    <row r="51" spans="2:7" ht="31.5" customHeight="1" x14ac:dyDescent="0.3">
      <c r="B51" s="144">
        <v>20</v>
      </c>
      <c r="C51" s="223"/>
      <c r="D51" s="224"/>
      <c r="E51" s="225"/>
      <c r="F51" s="217"/>
      <c r="G51"/>
    </row>
    <row r="52" spans="2:7" ht="31.5" customHeight="1" x14ac:dyDescent="0.3">
      <c r="B52" s="144">
        <v>21</v>
      </c>
      <c r="C52" s="223"/>
      <c r="D52" s="224"/>
      <c r="E52" s="225"/>
      <c r="F52" s="217"/>
      <c r="G52"/>
    </row>
    <row r="53" spans="2:7" ht="31.5" customHeight="1" x14ac:dyDescent="0.3">
      <c r="B53" s="144">
        <v>22</v>
      </c>
      <c r="C53" s="223"/>
      <c r="D53" s="224"/>
      <c r="E53" s="225"/>
      <c r="F53" s="217"/>
      <c r="G53"/>
    </row>
    <row r="54" spans="2:7" ht="31.5" customHeight="1" x14ac:dyDescent="0.3">
      <c r="B54" s="144">
        <v>23</v>
      </c>
      <c r="C54" s="223"/>
      <c r="D54" s="224"/>
      <c r="E54" s="225"/>
      <c r="F54" s="217"/>
      <c r="G54"/>
    </row>
    <row r="55" spans="2:7" ht="31.5" customHeight="1" x14ac:dyDescent="0.3">
      <c r="B55" s="144">
        <v>24</v>
      </c>
      <c r="C55" s="223"/>
      <c r="D55" s="224"/>
      <c r="E55" s="225"/>
      <c r="F55" s="217"/>
      <c r="G55"/>
    </row>
    <row r="56" spans="2:7" ht="31.5" customHeight="1" x14ac:dyDescent="0.3">
      <c r="B56" s="144">
        <v>25</v>
      </c>
      <c r="C56" s="223"/>
      <c r="D56" s="224"/>
      <c r="E56" s="225"/>
      <c r="F56" s="217"/>
      <c r="G56"/>
    </row>
    <row r="57" spans="2:7" ht="31.5" customHeight="1" x14ac:dyDescent="0.3">
      <c r="B57" s="144">
        <v>26</v>
      </c>
      <c r="C57" s="223"/>
      <c r="D57" s="224"/>
      <c r="E57" s="225"/>
      <c r="F57" s="217"/>
      <c r="G57"/>
    </row>
    <row r="58" spans="2:7" ht="31.5" customHeight="1" x14ac:dyDescent="0.3">
      <c r="B58" s="144">
        <v>27</v>
      </c>
      <c r="C58" s="223"/>
      <c r="D58" s="224"/>
      <c r="E58" s="225"/>
      <c r="F58" s="217"/>
      <c r="G58"/>
    </row>
    <row r="59" spans="2:7" ht="31.5" customHeight="1" x14ac:dyDescent="0.3">
      <c r="B59" s="144">
        <v>28</v>
      </c>
      <c r="C59" s="223"/>
      <c r="D59" s="224"/>
      <c r="E59" s="225"/>
      <c r="F59" s="217"/>
      <c r="G59"/>
    </row>
    <row r="60" spans="2:7" ht="31.5" customHeight="1" x14ac:dyDescent="0.3">
      <c r="B60" s="144">
        <v>29</v>
      </c>
      <c r="C60" s="223"/>
      <c r="D60" s="224"/>
      <c r="E60" s="225"/>
      <c r="F60" s="217"/>
      <c r="G60"/>
    </row>
    <row r="61" spans="2:7" ht="31.5" customHeight="1" x14ac:dyDescent="0.3">
      <c r="B61" s="144">
        <v>30</v>
      </c>
      <c r="C61" s="223"/>
      <c r="D61" s="224"/>
      <c r="E61" s="225"/>
      <c r="F61" s="217"/>
      <c r="G61"/>
    </row>
    <row r="62" spans="2:7" ht="31.5" customHeight="1" x14ac:dyDescent="0.3">
      <c r="B62" s="144">
        <v>31</v>
      </c>
      <c r="C62" s="223"/>
      <c r="D62" s="224"/>
      <c r="E62" s="225"/>
      <c r="F62" s="217"/>
      <c r="G62"/>
    </row>
    <row r="63" spans="2:7" ht="31.5" customHeight="1" x14ac:dyDescent="0.3">
      <c r="B63" s="144">
        <v>32</v>
      </c>
      <c r="C63" s="223"/>
      <c r="D63" s="224"/>
      <c r="E63" s="225"/>
      <c r="F63" s="217"/>
      <c r="G63"/>
    </row>
    <row r="64" spans="2:7" ht="31.5" customHeight="1" x14ac:dyDescent="0.3">
      <c r="B64" s="144">
        <v>33</v>
      </c>
      <c r="C64" s="223"/>
      <c r="D64" s="224"/>
      <c r="E64" s="225"/>
      <c r="F64" s="217"/>
      <c r="G64"/>
    </row>
    <row r="65" spans="2:7" ht="31.5" customHeight="1" x14ac:dyDescent="0.3">
      <c r="B65" s="144">
        <v>34</v>
      </c>
      <c r="C65" s="223"/>
      <c r="D65" s="224"/>
      <c r="E65" s="225"/>
      <c r="F65" s="217"/>
      <c r="G65"/>
    </row>
    <row r="66" spans="2:7" ht="31.5" customHeight="1" x14ac:dyDescent="0.3">
      <c r="B66" s="144">
        <v>35</v>
      </c>
      <c r="C66" s="223"/>
      <c r="D66" s="224"/>
      <c r="E66" s="225"/>
      <c r="F66" s="217"/>
      <c r="G66"/>
    </row>
    <row r="67" spans="2:7" ht="31.5" customHeight="1" x14ac:dyDescent="0.3">
      <c r="B67" s="144">
        <v>36</v>
      </c>
      <c r="C67" s="223"/>
      <c r="D67" s="224"/>
      <c r="E67" s="225"/>
      <c r="F67" s="217"/>
      <c r="G67"/>
    </row>
    <row r="68" spans="2:7" ht="31.5" customHeight="1" x14ac:dyDescent="0.3">
      <c r="B68" s="144">
        <v>37</v>
      </c>
      <c r="C68" s="223"/>
      <c r="D68" s="224"/>
      <c r="E68" s="225"/>
      <c r="F68" s="217"/>
      <c r="G68"/>
    </row>
    <row r="69" spans="2:7" ht="31.5" customHeight="1" x14ac:dyDescent="0.3">
      <c r="B69" s="144">
        <v>38</v>
      </c>
      <c r="C69" s="223"/>
      <c r="D69" s="224"/>
      <c r="E69" s="225"/>
      <c r="F69" s="217"/>
      <c r="G69"/>
    </row>
    <row r="70" spans="2:7" ht="31.5" customHeight="1" x14ac:dyDescent="0.3">
      <c r="B70" s="144">
        <v>39</v>
      </c>
      <c r="C70" s="223"/>
      <c r="D70" s="224"/>
      <c r="E70" s="225"/>
      <c r="F70" s="217"/>
      <c r="G70"/>
    </row>
    <row r="71" spans="2:7" ht="31.5" customHeight="1" x14ac:dyDescent="0.3">
      <c r="B71" s="144">
        <v>40</v>
      </c>
      <c r="C71" s="223"/>
      <c r="D71" s="224"/>
      <c r="E71" s="225"/>
      <c r="F71" s="217"/>
      <c r="G71"/>
    </row>
    <row r="72" spans="2:7" ht="31.5" customHeight="1" x14ac:dyDescent="0.3">
      <c r="B72" s="144">
        <v>41</v>
      </c>
      <c r="C72" s="223"/>
      <c r="D72" s="224"/>
      <c r="E72" s="225"/>
      <c r="F72" s="217"/>
      <c r="G72"/>
    </row>
    <row r="73" spans="2:7" ht="31.5" customHeight="1" x14ac:dyDescent="0.3">
      <c r="B73" s="144">
        <v>42</v>
      </c>
      <c r="C73" s="223"/>
      <c r="D73" s="224"/>
      <c r="E73" s="225"/>
      <c r="F73" s="217"/>
      <c r="G73"/>
    </row>
    <row r="74" spans="2:7" ht="31.5" customHeight="1" x14ac:dyDescent="0.3">
      <c r="B74" s="144">
        <v>43</v>
      </c>
      <c r="C74" s="223"/>
      <c r="D74" s="224"/>
      <c r="E74" s="225"/>
      <c r="F74" s="217"/>
      <c r="G74"/>
    </row>
    <row r="75" spans="2:7" ht="31.5" customHeight="1" x14ac:dyDescent="0.3">
      <c r="B75" s="144">
        <v>44</v>
      </c>
      <c r="C75" s="223"/>
      <c r="D75" s="224"/>
      <c r="E75" s="225"/>
      <c r="F75" s="217"/>
      <c r="G75"/>
    </row>
    <row r="76" spans="2:7" ht="31.5" customHeight="1" x14ac:dyDescent="0.3">
      <c r="B76" s="144">
        <v>45</v>
      </c>
      <c r="C76" s="223"/>
      <c r="D76" s="224"/>
      <c r="E76" s="225"/>
      <c r="F76" s="217"/>
      <c r="G76"/>
    </row>
    <row r="77" spans="2:7" ht="31.5" customHeight="1" x14ac:dyDescent="0.3">
      <c r="B77" s="144">
        <v>46</v>
      </c>
      <c r="C77" s="223"/>
      <c r="D77" s="224"/>
      <c r="E77" s="225"/>
      <c r="F77" s="217"/>
      <c r="G77"/>
    </row>
    <row r="78" spans="2:7" ht="31.5" customHeight="1" x14ac:dyDescent="0.3">
      <c r="B78" s="144">
        <v>47</v>
      </c>
      <c r="C78" s="223"/>
      <c r="D78" s="224"/>
      <c r="E78" s="225"/>
      <c r="F78" s="217"/>
      <c r="G78"/>
    </row>
    <row r="79" spans="2:7" ht="31.5" customHeight="1" x14ac:dyDescent="0.3">
      <c r="B79" s="144">
        <v>48</v>
      </c>
      <c r="C79" s="223"/>
      <c r="D79" s="224"/>
      <c r="E79" s="225"/>
      <c r="F79" s="217"/>
      <c r="G79"/>
    </row>
    <row r="80" spans="2:7" ht="31.5" customHeight="1" x14ac:dyDescent="0.3">
      <c r="B80" s="144">
        <v>49</v>
      </c>
      <c r="C80" s="223"/>
      <c r="D80" s="224"/>
      <c r="E80" s="225"/>
      <c r="F80" s="217"/>
      <c r="G80"/>
    </row>
    <row r="81" spans="2:7" ht="31.5" customHeight="1" x14ac:dyDescent="0.3">
      <c r="B81" s="144">
        <v>50</v>
      </c>
      <c r="C81" s="223"/>
      <c r="D81" s="224"/>
      <c r="E81" s="225"/>
      <c r="F81" s="217"/>
      <c r="G81"/>
    </row>
    <row r="82" spans="2:7" ht="31.5" customHeight="1" x14ac:dyDescent="0.3">
      <c r="B82" s="144">
        <v>51</v>
      </c>
      <c r="C82" s="223"/>
      <c r="D82" s="224"/>
      <c r="E82" s="225"/>
      <c r="F82" s="217"/>
      <c r="G82"/>
    </row>
    <row r="83" spans="2:7" ht="31.5" customHeight="1" x14ac:dyDescent="0.3">
      <c r="B83" s="144">
        <v>52</v>
      </c>
      <c r="C83" s="223"/>
      <c r="D83" s="224"/>
      <c r="E83" s="225"/>
      <c r="F83" s="217"/>
      <c r="G83"/>
    </row>
    <row r="84" spans="2:7" ht="31.5" customHeight="1" x14ac:dyDescent="0.3">
      <c r="B84" s="144">
        <v>53</v>
      </c>
      <c r="C84" s="223"/>
      <c r="D84" s="224"/>
      <c r="E84" s="225"/>
      <c r="F84" s="217"/>
      <c r="G84"/>
    </row>
    <row r="85" spans="2:7" ht="31.5" customHeight="1" x14ac:dyDescent="0.3">
      <c r="B85" s="144">
        <v>54</v>
      </c>
      <c r="C85" s="223"/>
      <c r="D85" s="224"/>
      <c r="E85" s="225"/>
      <c r="F85" s="217"/>
      <c r="G85"/>
    </row>
    <row r="86" spans="2:7" ht="31.5" customHeight="1" x14ac:dyDescent="0.3">
      <c r="B86" s="144">
        <v>55</v>
      </c>
      <c r="C86" s="223"/>
      <c r="D86" s="224"/>
      <c r="E86" s="225"/>
      <c r="F86" s="217"/>
      <c r="G86"/>
    </row>
    <row r="87" spans="2:7" ht="31.5" customHeight="1" x14ac:dyDescent="0.3">
      <c r="B87" s="144">
        <v>56</v>
      </c>
      <c r="C87" s="223"/>
      <c r="D87" s="224"/>
      <c r="E87" s="225"/>
      <c r="F87" s="217"/>
      <c r="G87"/>
    </row>
    <row r="88" spans="2:7" ht="31.5" customHeight="1" x14ac:dyDescent="0.3">
      <c r="B88" s="144">
        <v>57</v>
      </c>
      <c r="C88" s="223"/>
      <c r="D88" s="224"/>
      <c r="E88" s="225"/>
      <c r="F88" s="217"/>
      <c r="G88"/>
    </row>
    <row r="89" spans="2:7" ht="31.5" customHeight="1" x14ac:dyDescent="0.3">
      <c r="B89" s="144">
        <v>58</v>
      </c>
      <c r="C89" s="223"/>
      <c r="D89" s="224"/>
      <c r="E89" s="225"/>
      <c r="F89" s="217"/>
      <c r="G89"/>
    </row>
    <row r="90" spans="2:7" ht="31.5" customHeight="1" x14ac:dyDescent="0.3">
      <c r="B90" s="144">
        <v>59</v>
      </c>
      <c r="C90" s="223"/>
      <c r="D90" s="224"/>
      <c r="E90" s="225"/>
      <c r="F90" s="217"/>
      <c r="G90"/>
    </row>
    <row r="91" spans="2:7" ht="31.5" customHeight="1" x14ac:dyDescent="0.3">
      <c r="B91" s="144">
        <v>60</v>
      </c>
      <c r="C91" s="223"/>
      <c r="D91" s="224"/>
      <c r="E91" s="225"/>
      <c r="F91" s="217"/>
      <c r="G91"/>
    </row>
    <row r="92" spans="2:7" ht="31.5" customHeight="1" x14ac:dyDescent="0.3">
      <c r="B92" s="144">
        <v>61</v>
      </c>
      <c r="C92" s="223"/>
      <c r="D92" s="224"/>
      <c r="E92" s="225"/>
      <c r="F92" s="217"/>
      <c r="G92"/>
    </row>
    <row r="93" spans="2:7" ht="31.5" customHeight="1" x14ac:dyDescent="0.3">
      <c r="B93" s="144">
        <v>62</v>
      </c>
      <c r="C93" s="223"/>
      <c r="D93" s="224"/>
      <c r="E93" s="225"/>
      <c r="F93" s="217"/>
      <c r="G93"/>
    </row>
    <row r="94" spans="2:7" ht="31.5" customHeight="1" x14ac:dyDescent="0.3">
      <c r="B94" s="144">
        <v>63</v>
      </c>
      <c r="C94" s="223"/>
      <c r="D94" s="224"/>
      <c r="E94" s="225"/>
      <c r="F94" s="217"/>
      <c r="G94"/>
    </row>
    <row r="95" spans="2:7" ht="31.5" customHeight="1" x14ac:dyDescent="0.3">
      <c r="B95" s="144">
        <v>64</v>
      </c>
      <c r="C95" s="223"/>
      <c r="D95" s="224"/>
      <c r="E95" s="225"/>
      <c r="F95" s="217"/>
      <c r="G95"/>
    </row>
    <row r="96" spans="2:7" ht="31.5" customHeight="1" x14ac:dyDescent="0.3">
      <c r="B96" s="144">
        <v>65</v>
      </c>
      <c r="C96" s="223"/>
      <c r="D96" s="224"/>
      <c r="E96" s="225"/>
      <c r="F96" s="217"/>
      <c r="G96"/>
    </row>
    <row r="97" spans="2:7" ht="31.5" customHeight="1" x14ac:dyDescent="0.3">
      <c r="B97" s="144">
        <v>66</v>
      </c>
      <c r="C97" s="223"/>
      <c r="D97" s="224"/>
      <c r="E97" s="225"/>
      <c r="F97" s="217"/>
      <c r="G97"/>
    </row>
    <row r="98" spans="2:7" ht="31.5" customHeight="1" x14ac:dyDescent="0.3">
      <c r="B98" s="144">
        <v>67</v>
      </c>
      <c r="C98" s="223"/>
      <c r="D98" s="224"/>
      <c r="E98" s="225"/>
      <c r="F98" s="217"/>
      <c r="G98"/>
    </row>
    <row r="99" spans="2:7" ht="31.5" customHeight="1" x14ac:dyDescent="0.3">
      <c r="B99" s="144">
        <v>68</v>
      </c>
      <c r="C99" s="223"/>
      <c r="D99" s="224"/>
      <c r="E99" s="225"/>
      <c r="F99" s="217"/>
      <c r="G99"/>
    </row>
    <row r="100" spans="2:7" ht="31.5" customHeight="1" x14ac:dyDescent="0.3">
      <c r="B100" s="144">
        <v>69</v>
      </c>
      <c r="C100" s="223"/>
      <c r="D100" s="224"/>
      <c r="E100" s="225"/>
      <c r="F100" s="217"/>
      <c r="G100"/>
    </row>
    <row r="101" spans="2:7" ht="31.5" customHeight="1" x14ac:dyDescent="0.3">
      <c r="B101" s="144">
        <v>70</v>
      </c>
      <c r="C101" s="223"/>
      <c r="D101" s="224"/>
      <c r="E101" s="225"/>
      <c r="F101" s="217"/>
      <c r="G101"/>
    </row>
    <row r="102" spans="2:7" ht="31.5" customHeight="1" x14ac:dyDescent="0.3">
      <c r="B102" s="144">
        <v>71</v>
      </c>
      <c r="C102" s="223"/>
      <c r="D102" s="224"/>
      <c r="E102" s="225"/>
      <c r="F102" s="217"/>
      <c r="G102"/>
    </row>
    <row r="103" spans="2:7" ht="31.5" customHeight="1" x14ac:dyDescent="0.3">
      <c r="B103" s="144">
        <v>72</v>
      </c>
      <c r="C103" s="223"/>
      <c r="D103" s="224"/>
      <c r="E103" s="225"/>
      <c r="F103" s="217"/>
      <c r="G103"/>
    </row>
    <row r="104" spans="2:7" ht="31.5" customHeight="1" x14ac:dyDescent="0.3">
      <c r="B104" s="144">
        <v>73</v>
      </c>
      <c r="C104" s="223"/>
      <c r="D104" s="224"/>
      <c r="E104" s="225"/>
      <c r="F104" s="217"/>
      <c r="G104"/>
    </row>
    <row r="105" spans="2:7" ht="31.5" customHeight="1" x14ac:dyDescent="0.3">
      <c r="B105" s="144">
        <v>74</v>
      </c>
      <c r="C105" s="223"/>
      <c r="D105" s="224"/>
      <c r="E105" s="225"/>
      <c r="F105" s="217"/>
      <c r="G105"/>
    </row>
    <row r="106" spans="2:7" ht="31.5" customHeight="1" x14ac:dyDescent="0.3">
      <c r="B106" s="144">
        <v>75</v>
      </c>
      <c r="C106" s="223"/>
      <c r="D106" s="224"/>
      <c r="E106" s="225"/>
      <c r="F106" s="217"/>
      <c r="G106"/>
    </row>
    <row r="107" spans="2:7" ht="31.5" customHeight="1" x14ac:dyDescent="0.3">
      <c r="B107" s="144">
        <v>76</v>
      </c>
      <c r="C107" s="223"/>
      <c r="D107" s="224"/>
      <c r="E107" s="225"/>
      <c r="F107" s="217"/>
      <c r="G107"/>
    </row>
    <row r="108" spans="2:7" ht="31.5" customHeight="1" x14ac:dyDescent="0.3">
      <c r="B108" s="144">
        <v>77</v>
      </c>
      <c r="C108" s="223"/>
      <c r="D108" s="224"/>
      <c r="E108" s="225"/>
      <c r="F108" s="217"/>
      <c r="G108"/>
    </row>
    <row r="109" spans="2:7" ht="31.5" customHeight="1" x14ac:dyDescent="0.3">
      <c r="B109" s="144">
        <v>78</v>
      </c>
      <c r="C109" s="223"/>
      <c r="D109" s="224"/>
      <c r="E109" s="225"/>
      <c r="F109" s="217"/>
      <c r="G109"/>
    </row>
    <row r="110" spans="2:7" ht="31.5" customHeight="1" x14ac:dyDescent="0.3">
      <c r="B110" s="144">
        <v>79</v>
      </c>
      <c r="C110" s="223"/>
      <c r="D110" s="224"/>
      <c r="E110" s="225"/>
      <c r="F110" s="217"/>
      <c r="G110"/>
    </row>
    <row r="111" spans="2:7" ht="31.5" customHeight="1" x14ac:dyDescent="0.3">
      <c r="B111" s="144">
        <v>80</v>
      </c>
      <c r="C111" s="223"/>
      <c r="D111" s="224"/>
      <c r="E111" s="225"/>
      <c r="F111" s="217"/>
      <c r="G111"/>
    </row>
    <row r="112" spans="2:7" ht="31.5" customHeight="1" x14ac:dyDescent="0.3">
      <c r="B112" s="144">
        <v>81</v>
      </c>
      <c r="C112" s="223"/>
      <c r="D112" s="224"/>
      <c r="E112" s="225"/>
      <c r="F112" s="217"/>
      <c r="G112"/>
    </row>
    <row r="113" spans="2:7" ht="31.5" customHeight="1" x14ac:dyDescent="0.3">
      <c r="B113" s="144">
        <v>82</v>
      </c>
      <c r="C113" s="223"/>
      <c r="D113" s="224"/>
      <c r="E113" s="225"/>
      <c r="F113" s="217"/>
      <c r="G113"/>
    </row>
    <row r="114" spans="2:7" ht="31.5" customHeight="1" x14ac:dyDescent="0.3">
      <c r="B114" s="144">
        <v>83</v>
      </c>
      <c r="C114" s="223"/>
      <c r="D114" s="224"/>
      <c r="E114" s="225"/>
      <c r="F114" s="217"/>
      <c r="G114"/>
    </row>
    <row r="115" spans="2:7" ht="31.5" customHeight="1" x14ac:dyDescent="0.3">
      <c r="B115" s="144">
        <v>84</v>
      </c>
      <c r="C115" s="223"/>
      <c r="D115" s="224"/>
      <c r="E115" s="225"/>
      <c r="F115" s="217"/>
      <c r="G115"/>
    </row>
    <row r="116" spans="2:7" ht="31.5" customHeight="1" x14ac:dyDescent="0.3">
      <c r="B116" s="144">
        <v>85</v>
      </c>
      <c r="C116" s="223"/>
      <c r="D116" s="224"/>
      <c r="E116" s="225"/>
      <c r="F116" s="217"/>
      <c r="G116"/>
    </row>
    <row r="117" spans="2:7" ht="31.5" customHeight="1" x14ac:dyDescent="0.3">
      <c r="B117" s="144">
        <v>86</v>
      </c>
      <c r="C117" s="223"/>
      <c r="D117" s="224"/>
      <c r="E117" s="225"/>
      <c r="F117" s="217"/>
      <c r="G117"/>
    </row>
    <row r="118" spans="2:7" ht="31.5" customHeight="1" x14ac:dyDescent="0.3">
      <c r="B118" s="144">
        <v>87</v>
      </c>
      <c r="C118" s="223"/>
      <c r="D118" s="224"/>
      <c r="E118" s="225"/>
      <c r="F118" s="217"/>
      <c r="G118"/>
    </row>
    <row r="119" spans="2:7" ht="31.5" customHeight="1" x14ac:dyDescent="0.3">
      <c r="B119" s="144">
        <v>88</v>
      </c>
      <c r="C119" s="223"/>
      <c r="D119" s="224"/>
      <c r="E119" s="225"/>
      <c r="F119" s="217"/>
      <c r="G119"/>
    </row>
    <row r="120" spans="2:7" ht="31.5" customHeight="1" x14ac:dyDescent="0.3">
      <c r="B120" s="144">
        <v>89</v>
      </c>
      <c r="C120" s="223"/>
      <c r="D120" s="224"/>
      <c r="E120" s="225"/>
      <c r="F120" s="217"/>
      <c r="G120"/>
    </row>
    <row r="121" spans="2:7" ht="31.5" customHeight="1" x14ac:dyDescent="0.3">
      <c r="B121" s="144">
        <v>90</v>
      </c>
      <c r="C121" s="223"/>
      <c r="D121" s="224"/>
      <c r="E121" s="225"/>
      <c r="F121" s="217"/>
      <c r="G121"/>
    </row>
    <row r="122" spans="2:7" ht="31.5" customHeight="1" x14ac:dyDescent="0.3">
      <c r="B122" s="144">
        <v>91</v>
      </c>
      <c r="C122" s="223"/>
      <c r="D122" s="224"/>
      <c r="E122" s="225"/>
      <c r="F122" s="217"/>
      <c r="G122"/>
    </row>
    <row r="123" spans="2:7" ht="31.5" customHeight="1" x14ac:dyDescent="0.3">
      <c r="B123" s="144">
        <v>92</v>
      </c>
      <c r="C123" s="223"/>
      <c r="D123" s="224"/>
      <c r="E123" s="225"/>
      <c r="F123" s="217"/>
      <c r="G123"/>
    </row>
    <row r="124" spans="2:7" ht="31.5" customHeight="1" x14ac:dyDescent="0.3">
      <c r="B124" s="144">
        <v>93</v>
      </c>
      <c r="C124" s="223"/>
      <c r="D124" s="224"/>
      <c r="E124" s="225"/>
      <c r="F124" s="217"/>
      <c r="G124"/>
    </row>
    <row r="125" spans="2:7" ht="31.5" customHeight="1" x14ac:dyDescent="0.3">
      <c r="B125" s="144">
        <v>94</v>
      </c>
      <c r="C125" s="223"/>
      <c r="D125" s="224"/>
      <c r="E125" s="225"/>
      <c r="F125" s="217"/>
      <c r="G125"/>
    </row>
    <row r="126" spans="2:7" ht="31.5" customHeight="1" x14ac:dyDescent="0.3">
      <c r="B126" s="144">
        <v>95</v>
      </c>
      <c r="C126" s="223"/>
      <c r="D126" s="224"/>
      <c r="E126" s="225"/>
      <c r="F126" s="217"/>
      <c r="G126"/>
    </row>
    <row r="127" spans="2:7" ht="31.5" customHeight="1" x14ac:dyDescent="0.3">
      <c r="B127" s="144">
        <v>96</v>
      </c>
      <c r="C127" s="223"/>
      <c r="D127" s="224"/>
      <c r="E127" s="225"/>
      <c r="F127" s="217"/>
      <c r="G127"/>
    </row>
    <row r="128" spans="2:7" ht="31.5" customHeight="1" x14ac:dyDescent="0.3">
      <c r="B128" s="144">
        <v>97</v>
      </c>
      <c r="C128" s="223"/>
      <c r="D128" s="224"/>
      <c r="E128" s="225"/>
      <c r="F128" s="217"/>
      <c r="G128"/>
    </row>
    <row r="129" spans="2:7" ht="31.5" customHeight="1" x14ac:dyDescent="0.3">
      <c r="B129" s="144">
        <v>98</v>
      </c>
      <c r="C129" s="223"/>
      <c r="D129" s="224"/>
      <c r="E129" s="225"/>
      <c r="F129" s="217"/>
      <c r="G129"/>
    </row>
    <row r="130" spans="2:7" ht="31.5" customHeight="1" x14ac:dyDescent="0.3">
      <c r="B130" s="144">
        <v>99</v>
      </c>
      <c r="C130" s="223"/>
      <c r="D130" s="224"/>
      <c r="E130" s="225"/>
      <c r="F130" s="217"/>
      <c r="G130"/>
    </row>
    <row r="131" spans="2:7" ht="31.5" customHeight="1" x14ac:dyDescent="0.3">
      <c r="B131" s="144">
        <v>100</v>
      </c>
      <c r="C131" s="223"/>
      <c r="D131" s="224"/>
      <c r="E131" s="225"/>
      <c r="F131" s="217"/>
      <c r="G131"/>
    </row>
    <row r="132" spans="2:7" ht="31.5" customHeight="1" x14ac:dyDescent="0.3">
      <c r="B132" s="144">
        <v>101</v>
      </c>
      <c r="C132" s="223"/>
      <c r="D132" s="224"/>
      <c r="E132" s="225"/>
      <c r="F132" s="217"/>
      <c r="G132"/>
    </row>
    <row r="133" spans="2:7" ht="31.5" customHeight="1" x14ac:dyDescent="0.3">
      <c r="B133" s="144">
        <v>102</v>
      </c>
      <c r="C133" s="223"/>
      <c r="D133" s="224"/>
      <c r="E133" s="225"/>
      <c r="F133" s="217"/>
      <c r="G133"/>
    </row>
    <row r="134" spans="2:7" ht="31.5" customHeight="1" x14ac:dyDescent="0.3">
      <c r="B134" s="144">
        <v>103</v>
      </c>
      <c r="C134" s="223"/>
      <c r="D134" s="224"/>
      <c r="E134" s="225"/>
      <c r="F134" s="217"/>
      <c r="G134"/>
    </row>
    <row r="135" spans="2:7" ht="31.5" customHeight="1" x14ac:dyDescent="0.3">
      <c r="B135" s="144">
        <v>104</v>
      </c>
      <c r="C135" s="223"/>
      <c r="D135" s="224"/>
      <c r="E135" s="225"/>
      <c r="F135" s="217"/>
      <c r="G135"/>
    </row>
    <row r="136" spans="2:7" ht="31.5" customHeight="1" x14ac:dyDescent="0.3">
      <c r="B136" s="144">
        <v>105</v>
      </c>
      <c r="C136" s="223"/>
      <c r="D136" s="224"/>
      <c r="E136" s="225"/>
      <c r="F136" s="217"/>
      <c r="G136"/>
    </row>
    <row r="137" spans="2:7" ht="31.5" customHeight="1" x14ac:dyDescent="0.3">
      <c r="B137" s="144">
        <v>106</v>
      </c>
      <c r="C137" s="223"/>
      <c r="D137" s="224"/>
      <c r="E137" s="225"/>
      <c r="F137" s="217"/>
      <c r="G137"/>
    </row>
    <row r="138" spans="2:7" ht="31.5" customHeight="1" x14ac:dyDescent="0.3">
      <c r="B138" s="144">
        <v>107</v>
      </c>
      <c r="C138" s="223"/>
      <c r="D138" s="224"/>
      <c r="E138" s="225"/>
      <c r="F138" s="217"/>
      <c r="G138"/>
    </row>
    <row r="139" spans="2:7" ht="31.5" customHeight="1" x14ac:dyDescent="0.3">
      <c r="B139" s="144">
        <v>108</v>
      </c>
      <c r="C139" s="223"/>
      <c r="D139" s="224"/>
      <c r="E139" s="225"/>
      <c r="F139" s="217"/>
      <c r="G139"/>
    </row>
    <row r="140" spans="2:7" ht="31.5" customHeight="1" x14ac:dyDescent="0.3">
      <c r="B140" s="144">
        <v>109</v>
      </c>
      <c r="C140" s="223"/>
      <c r="D140" s="224"/>
      <c r="E140" s="225"/>
      <c r="F140" s="217"/>
      <c r="G140"/>
    </row>
    <row r="141" spans="2:7" ht="31.5" customHeight="1" x14ac:dyDescent="0.3">
      <c r="B141" s="144">
        <v>110</v>
      </c>
      <c r="C141" s="223"/>
      <c r="D141" s="224"/>
      <c r="E141" s="225"/>
      <c r="F141" s="217"/>
      <c r="G141"/>
    </row>
    <row r="142" spans="2:7" ht="31.5" customHeight="1" x14ac:dyDescent="0.3">
      <c r="B142" s="144">
        <v>111</v>
      </c>
      <c r="C142" s="223"/>
      <c r="D142" s="224"/>
      <c r="E142" s="225"/>
      <c r="F142" s="217"/>
      <c r="G142"/>
    </row>
    <row r="143" spans="2:7" ht="31.5" customHeight="1" x14ac:dyDescent="0.3">
      <c r="B143" s="144">
        <v>112</v>
      </c>
      <c r="C143" s="223"/>
      <c r="D143" s="224"/>
      <c r="E143" s="225"/>
      <c r="F143" s="217"/>
      <c r="G143"/>
    </row>
    <row r="144" spans="2:7" ht="31.5" customHeight="1" x14ac:dyDescent="0.3">
      <c r="B144" s="144">
        <v>113</v>
      </c>
      <c r="C144" s="223"/>
      <c r="D144" s="224"/>
      <c r="E144" s="225"/>
      <c r="F144" s="217"/>
      <c r="G144"/>
    </row>
    <row r="145" spans="2:7" ht="31.5" customHeight="1" x14ac:dyDescent="0.3">
      <c r="B145" s="144">
        <v>114</v>
      </c>
      <c r="C145" s="223"/>
      <c r="D145" s="224"/>
      <c r="E145" s="225"/>
      <c r="F145" s="217"/>
      <c r="G145"/>
    </row>
    <row r="146" spans="2:7" ht="31.5" customHeight="1" x14ac:dyDescent="0.3">
      <c r="B146" s="144">
        <v>115</v>
      </c>
      <c r="C146" s="223"/>
      <c r="D146" s="224"/>
      <c r="E146" s="225"/>
      <c r="F146" s="217"/>
      <c r="G146"/>
    </row>
    <row r="147" spans="2:7" ht="31.5" customHeight="1" x14ac:dyDescent="0.3">
      <c r="B147" s="144">
        <v>116</v>
      </c>
      <c r="C147" s="223"/>
      <c r="D147" s="224"/>
      <c r="E147" s="225"/>
      <c r="F147" s="217"/>
      <c r="G147"/>
    </row>
    <row r="148" spans="2:7" ht="31.5" customHeight="1" x14ac:dyDescent="0.3">
      <c r="B148" s="144">
        <v>117</v>
      </c>
      <c r="C148" s="223"/>
      <c r="D148" s="224"/>
      <c r="E148" s="225"/>
      <c r="F148" s="217"/>
      <c r="G148"/>
    </row>
    <row r="149" spans="2:7" ht="31.5" customHeight="1" x14ac:dyDescent="0.3">
      <c r="B149" s="144">
        <v>118</v>
      </c>
      <c r="C149" s="223"/>
      <c r="D149" s="224"/>
      <c r="E149" s="225"/>
      <c r="F149" s="217"/>
      <c r="G149"/>
    </row>
    <row r="150" spans="2:7" ht="31.5" customHeight="1" x14ac:dyDescent="0.3">
      <c r="B150" s="144">
        <v>119</v>
      </c>
      <c r="C150" s="223"/>
      <c r="D150" s="224"/>
      <c r="E150" s="225"/>
      <c r="F150" s="217"/>
      <c r="G150"/>
    </row>
    <row r="151" spans="2:7" ht="31.5" customHeight="1" x14ac:dyDescent="0.3">
      <c r="B151" s="144">
        <v>120</v>
      </c>
      <c r="C151" s="223"/>
      <c r="D151" s="224"/>
      <c r="E151" s="225"/>
      <c r="F151" s="217"/>
      <c r="G151"/>
    </row>
    <row r="152" spans="2:7" ht="31.5" customHeight="1" x14ac:dyDescent="0.3">
      <c r="B152" s="144">
        <v>121</v>
      </c>
      <c r="C152" s="223"/>
      <c r="D152" s="224"/>
      <c r="E152" s="225"/>
      <c r="F152" s="217"/>
      <c r="G152"/>
    </row>
    <row r="153" spans="2:7" ht="31.5" customHeight="1" x14ac:dyDescent="0.3">
      <c r="B153" s="144">
        <v>122</v>
      </c>
      <c r="C153" s="223"/>
      <c r="D153" s="224"/>
      <c r="E153" s="225"/>
      <c r="F153" s="217"/>
      <c r="G153"/>
    </row>
    <row r="154" spans="2:7" ht="31.5" customHeight="1" x14ac:dyDescent="0.3">
      <c r="B154" s="144">
        <v>123</v>
      </c>
      <c r="C154" s="223"/>
      <c r="D154" s="224"/>
      <c r="E154" s="225"/>
      <c r="F154" s="217"/>
      <c r="G154"/>
    </row>
    <row r="155" spans="2:7" ht="31.5" customHeight="1" x14ac:dyDescent="0.3">
      <c r="B155" s="144">
        <v>124</v>
      </c>
      <c r="C155" s="223"/>
      <c r="D155" s="224"/>
      <c r="E155" s="225"/>
      <c r="F155" s="217"/>
      <c r="G155"/>
    </row>
    <row r="156" spans="2:7" ht="31.5" customHeight="1" x14ac:dyDescent="0.3">
      <c r="B156" s="144">
        <v>125</v>
      </c>
      <c r="C156" s="223"/>
      <c r="D156" s="224"/>
      <c r="E156" s="225"/>
      <c r="F156" s="217"/>
      <c r="G156"/>
    </row>
    <row r="157" spans="2:7" ht="31.5" customHeight="1" x14ac:dyDescent="0.3">
      <c r="B157" s="144">
        <v>126</v>
      </c>
      <c r="C157" s="223"/>
      <c r="D157" s="224"/>
      <c r="E157" s="225"/>
      <c r="F157" s="217"/>
      <c r="G157"/>
    </row>
    <row r="158" spans="2:7" ht="31.5" customHeight="1" x14ac:dyDescent="0.3">
      <c r="B158" s="144">
        <v>127</v>
      </c>
      <c r="C158" s="223"/>
      <c r="D158" s="224"/>
      <c r="E158" s="225"/>
      <c r="F158" s="217"/>
      <c r="G158"/>
    </row>
    <row r="159" spans="2:7" ht="31.5" customHeight="1" x14ac:dyDescent="0.3">
      <c r="B159" s="144">
        <v>128</v>
      </c>
      <c r="C159" s="223"/>
      <c r="D159" s="224"/>
      <c r="E159" s="225"/>
      <c r="F159" s="217"/>
      <c r="G159"/>
    </row>
    <row r="160" spans="2:7" ht="31.5" customHeight="1" x14ac:dyDescent="0.3">
      <c r="B160" s="144">
        <v>129</v>
      </c>
      <c r="C160" s="223"/>
      <c r="D160" s="224"/>
      <c r="E160" s="225"/>
      <c r="F160" s="217"/>
      <c r="G160"/>
    </row>
    <row r="161" spans="2:7" ht="31.5" customHeight="1" x14ac:dyDescent="0.3">
      <c r="B161" s="144">
        <v>130</v>
      </c>
      <c r="C161" s="223"/>
      <c r="D161" s="224"/>
      <c r="E161" s="225"/>
      <c r="F161" s="217"/>
      <c r="G161"/>
    </row>
    <row r="162" spans="2:7" ht="31.5" customHeight="1" x14ac:dyDescent="0.3">
      <c r="B162" s="144">
        <v>131</v>
      </c>
      <c r="C162" s="223"/>
      <c r="D162" s="224"/>
      <c r="E162" s="225"/>
      <c r="F162" s="217"/>
      <c r="G162"/>
    </row>
    <row r="163" spans="2:7" ht="31.5" customHeight="1" x14ac:dyDescent="0.3">
      <c r="B163" s="144">
        <v>132</v>
      </c>
      <c r="C163" s="223"/>
      <c r="D163" s="224"/>
      <c r="E163" s="225"/>
      <c r="F163" s="217"/>
      <c r="G163"/>
    </row>
    <row r="164" spans="2:7" ht="31.5" customHeight="1" x14ac:dyDescent="0.3">
      <c r="B164" s="144">
        <v>133</v>
      </c>
      <c r="C164" s="223"/>
      <c r="D164" s="224"/>
      <c r="E164" s="225"/>
      <c r="F164" s="217"/>
      <c r="G164"/>
    </row>
    <row r="165" spans="2:7" ht="31.5" customHeight="1" x14ac:dyDescent="0.3">
      <c r="B165" s="144">
        <v>134</v>
      </c>
      <c r="C165" s="223"/>
      <c r="D165" s="224"/>
      <c r="E165" s="225"/>
      <c r="F165" s="217"/>
      <c r="G165"/>
    </row>
    <row r="166" spans="2:7" ht="31.5" customHeight="1" x14ac:dyDescent="0.3">
      <c r="B166" s="144">
        <v>135</v>
      </c>
      <c r="C166" s="223"/>
      <c r="D166" s="224"/>
      <c r="E166" s="225"/>
      <c r="F166" s="217"/>
      <c r="G166"/>
    </row>
    <row r="167" spans="2:7" ht="31.5" customHeight="1" x14ac:dyDescent="0.3">
      <c r="B167" s="144">
        <v>136</v>
      </c>
      <c r="C167" s="223"/>
      <c r="D167" s="224"/>
      <c r="E167" s="225"/>
      <c r="F167" s="217"/>
      <c r="G167"/>
    </row>
    <row r="168" spans="2:7" ht="31.5" customHeight="1" x14ac:dyDescent="0.3">
      <c r="B168" s="144">
        <v>137</v>
      </c>
      <c r="C168" s="223"/>
      <c r="D168" s="224"/>
      <c r="E168" s="225"/>
      <c r="F168" s="217"/>
      <c r="G168"/>
    </row>
    <row r="169" spans="2:7" ht="31.5" customHeight="1" x14ac:dyDescent="0.3">
      <c r="B169" s="144">
        <v>138</v>
      </c>
      <c r="C169" s="223"/>
      <c r="D169" s="224"/>
      <c r="E169" s="225"/>
      <c r="F169" s="217"/>
      <c r="G169"/>
    </row>
    <row r="170" spans="2:7" ht="31.5" customHeight="1" x14ac:dyDescent="0.3">
      <c r="B170" s="144">
        <v>139</v>
      </c>
      <c r="C170" s="223"/>
      <c r="D170" s="224"/>
      <c r="E170" s="225"/>
      <c r="F170" s="217"/>
      <c r="G170"/>
    </row>
    <row r="171" spans="2:7" ht="31.5" customHeight="1" x14ac:dyDescent="0.3">
      <c r="B171" s="144">
        <v>140</v>
      </c>
      <c r="C171" s="223"/>
      <c r="D171" s="224"/>
      <c r="E171" s="225"/>
      <c r="F171" s="217"/>
      <c r="G171"/>
    </row>
    <row r="172" spans="2:7" ht="31.5" customHeight="1" x14ac:dyDescent="0.3">
      <c r="B172" s="144">
        <v>141</v>
      </c>
      <c r="C172" s="223"/>
      <c r="D172" s="224"/>
      <c r="E172" s="225"/>
      <c r="F172" s="217"/>
      <c r="G172"/>
    </row>
    <row r="173" spans="2:7" ht="31.5" customHeight="1" x14ac:dyDescent="0.3">
      <c r="B173" s="144">
        <v>142</v>
      </c>
      <c r="C173" s="223"/>
      <c r="D173" s="224"/>
      <c r="E173" s="225"/>
      <c r="F173" s="217"/>
      <c r="G173"/>
    </row>
    <row r="174" spans="2:7" ht="31.5" customHeight="1" x14ac:dyDescent="0.3">
      <c r="B174" s="144">
        <v>143</v>
      </c>
      <c r="C174" s="223"/>
      <c r="D174" s="224"/>
      <c r="E174" s="225"/>
      <c r="F174" s="217"/>
      <c r="G174"/>
    </row>
    <row r="175" spans="2:7" ht="31.5" customHeight="1" x14ac:dyDescent="0.3">
      <c r="B175" s="144">
        <v>144</v>
      </c>
      <c r="C175" s="223"/>
      <c r="D175" s="224"/>
      <c r="E175" s="225"/>
      <c r="F175" s="217"/>
      <c r="G175"/>
    </row>
    <row r="176" spans="2:7" ht="31.5" customHeight="1" x14ac:dyDescent="0.3">
      <c r="B176" s="144">
        <v>145</v>
      </c>
      <c r="C176" s="223"/>
      <c r="D176" s="224"/>
      <c r="E176" s="225"/>
      <c r="F176" s="217"/>
      <c r="G176"/>
    </row>
    <row r="177" spans="2:7" ht="31.5" customHeight="1" x14ac:dyDescent="0.3">
      <c r="B177" s="144">
        <v>146</v>
      </c>
      <c r="C177" s="223"/>
      <c r="D177" s="224"/>
      <c r="E177" s="225"/>
      <c r="F177" s="217"/>
      <c r="G177"/>
    </row>
    <row r="178" spans="2:7" ht="31.5" customHeight="1" x14ac:dyDescent="0.3">
      <c r="B178" s="144">
        <v>147</v>
      </c>
      <c r="C178" s="223"/>
      <c r="D178" s="224"/>
      <c r="E178" s="225"/>
      <c r="F178" s="217"/>
      <c r="G178"/>
    </row>
    <row r="179" spans="2:7" ht="31.5" customHeight="1" x14ac:dyDescent="0.3">
      <c r="B179" s="144">
        <v>148</v>
      </c>
      <c r="C179" s="223"/>
      <c r="D179" s="224"/>
      <c r="E179" s="225"/>
      <c r="F179" s="217"/>
      <c r="G179"/>
    </row>
    <row r="180" spans="2:7" ht="31.5" customHeight="1" x14ac:dyDescent="0.3">
      <c r="B180" s="144">
        <v>149</v>
      </c>
      <c r="C180" s="223"/>
      <c r="D180" s="224"/>
      <c r="E180" s="225"/>
      <c r="F180" s="217"/>
      <c r="G180"/>
    </row>
    <row r="181" spans="2:7" ht="31.5" customHeight="1" x14ac:dyDescent="0.3">
      <c r="B181" s="144">
        <v>150</v>
      </c>
      <c r="C181" s="223"/>
      <c r="D181" s="224"/>
      <c r="E181" s="225"/>
      <c r="F181" s="217"/>
      <c r="G181"/>
    </row>
    <row r="182" spans="2:7" ht="31.5" customHeight="1" x14ac:dyDescent="0.3">
      <c r="B182" s="144">
        <v>151</v>
      </c>
      <c r="C182" s="223"/>
      <c r="D182" s="224"/>
      <c r="E182" s="225"/>
      <c r="F182" s="217"/>
      <c r="G182"/>
    </row>
    <row r="183" spans="2:7" ht="31.5" customHeight="1" x14ac:dyDescent="0.3">
      <c r="B183" s="144">
        <v>152</v>
      </c>
      <c r="C183" s="223"/>
      <c r="D183" s="224"/>
      <c r="E183" s="225"/>
      <c r="F183" s="217"/>
      <c r="G183"/>
    </row>
    <row r="184" spans="2:7" ht="31.5" customHeight="1" x14ac:dyDescent="0.3">
      <c r="B184" s="144">
        <v>153</v>
      </c>
      <c r="C184" s="223"/>
      <c r="D184" s="224"/>
      <c r="E184" s="225"/>
      <c r="F184" s="217"/>
      <c r="G184"/>
    </row>
    <row r="185" spans="2:7" ht="31.5" customHeight="1" x14ac:dyDescent="0.3">
      <c r="B185" s="144">
        <v>154</v>
      </c>
      <c r="C185" s="223"/>
      <c r="D185" s="224"/>
      <c r="E185" s="225"/>
      <c r="F185" s="217"/>
      <c r="G185"/>
    </row>
    <row r="186" spans="2:7" ht="31.5" customHeight="1" x14ac:dyDescent="0.3">
      <c r="B186" s="144">
        <v>155</v>
      </c>
      <c r="C186" s="223"/>
      <c r="D186" s="224"/>
      <c r="E186" s="225"/>
      <c r="F186" s="217"/>
      <c r="G186"/>
    </row>
    <row r="187" spans="2:7" ht="31.5" customHeight="1" x14ac:dyDescent="0.3">
      <c r="B187" s="144">
        <v>156</v>
      </c>
      <c r="C187" s="223"/>
      <c r="D187" s="224"/>
      <c r="E187" s="225"/>
      <c r="F187" s="217"/>
      <c r="G187"/>
    </row>
    <row r="188" spans="2:7" ht="31.5" customHeight="1" x14ac:dyDescent="0.3">
      <c r="B188" s="144">
        <v>157</v>
      </c>
      <c r="C188" s="223"/>
      <c r="D188" s="224"/>
      <c r="E188" s="225"/>
      <c r="F188" s="217"/>
      <c r="G188"/>
    </row>
    <row r="189" spans="2:7" ht="31.5" customHeight="1" x14ac:dyDescent="0.3">
      <c r="B189" s="144">
        <v>158</v>
      </c>
      <c r="C189" s="223"/>
      <c r="D189" s="224"/>
      <c r="E189" s="225"/>
      <c r="F189" s="217"/>
      <c r="G189"/>
    </row>
    <row r="190" spans="2:7" ht="31.5" customHeight="1" x14ac:dyDescent="0.3">
      <c r="B190" s="144">
        <v>159</v>
      </c>
      <c r="C190" s="223"/>
      <c r="D190" s="224"/>
      <c r="E190" s="225"/>
      <c r="F190" s="217"/>
      <c r="G190"/>
    </row>
    <row r="191" spans="2:7" ht="31.5" customHeight="1" x14ac:dyDescent="0.3">
      <c r="B191" s="144">
        <v>160</v>
      </c>
      <c r="C191" s="223"/>
      <c r="D191" s="224"/>
      <c r="E191" s="225"/>
      <c r="F191" s="217"/>
      <c r="G191"/>
    </row>
    <row r="192" spans="2:7" ht="31.5" customHeight="1" x14ac:dyDescent="0.3">
      <c r="B192" s="144">
        <v>161</v>
      </c>
      <c r="C192" s="223"/>
      <c r="D192" s="224"/>
      <c r="E192" s="225"/>
      <c r="F192" s="217"/>
      <c r="G192"/>
    </row>
    <row r="193" spans="2:7" ht="31.5" customHeight="1" x14ac:dyDescent="0.3">
      <c r="B193" s="144">
        <v>162</v>
      </c>
      <c r="C193" s="223"/>
      <c r="D193" s="224"/>
      <c r="E193" s="225"/>
      <c r="F193" s="217"/>
      <c r="G193"/>
    </row>
    <row r="194" spans="2:7" ht="31.5" customHeight="1" x14ac:dyDescent="0.3">
      <c r="B194" s="144">
        <v>163</v>
      </c>
      <c r="C194" s="223"/>
      <c r="D194" s="224"/>
      <c r="E194" s="225"/>
      <c r="F194" s="217"/>
      <c r="G194"/>
    </row>
    <row r="195" spans="2:7" ht="31.5" customHeight="1" x14ac:dyDescent="0.3">
      <c r="B195" s="144">
        <v>164</v>
      </c>
      <c r="C195" s="223"/>
      <c r="D195" s="224"/>
      <c r="E195" s="225"/>
      <c r="F195" s="217"/>
      <c r="G195"/>
    </row>
    <row r="196" spans="2:7" ht="31.5" customHeight="1" x14ac:dyDescent="0.3">
      <c r="B196" s="144">
        <v>165</v>
      </c>
      <c r="C196" s="223"/>
      <c r="D196" s="224"/>
      <c r="E196" s="225"/>
      <c r="F196" s="217"/>
      <c r="G196"/>
    </row>
    <row r="197" spans="2:7" ht="31.5" customHeight="1" x14ac:dyDescent="0.3">
      <c r="B197" s="144">
        <v>166</v>
      </c>
      <c r="C197" s="223"/>
      <c r="D197" s="224"/>
      <c r="E197" s="225"/>
      <c r="F197" s="217"/>
      <c r="G197"/>
    </row>
    <row r="198" spans="2:7" ht="31.5" customHeight="1" x14ac:dyDescent="0.3">
      <c r="B198" s="144">
        <v>167</v>
      </c>
      <c r="C198" s="223"/>
      <c r="D198" s="224"/>
      <c r="E198" s="225"/>
      <c r="F198" s="217"/>
      <c r="G198"/>
    </row>
    <row r="199" spans="2:7" ht="31.5" customHeight="1" x14ac:dyDescent="0.3">
      <c r="B199" s="144">
        <v>168</v>
      </c>
      <c r="C199" s="223"/>
      <c r="D199" s="224"/>
      <c r="E199" s="225"/>
      <c r="F199" s="217"/>
      <c r="G199"/>
    </row>
    <row r="200" spans="2:7" ht="31.5" customHeight="1" x14ac:dyDescent="0.3">
      <c r="B200" s="144">
        <v>169</v>
      </c>
      <c r="C200" s="223"/>
      <c r="D200" s="224"/>
      <c r="E200" s="225"/>
      <c r="F200" s="217"/>
      <c r="G200"/>
    </row>
    <row r="201" spans="2:7" ht="31.5" customHeight="1" x14ac:dyDescent="0.3">
      <c r="B201" s="144">
        <v>170</v>
      </c>
      <c r="C201" s="223"/>
      <c r="D201" s="224"/>
      <c r="E201" s="225"/>
      <c r="F201" s="217"/>
      <c r="G201"/>
    </row>
    <row r="202" spans="2:7" ht="31.5" customHeight="1" x14ac:dyDescent="0.3">
      <c r="B202" s="144">
        <v>171</v>
      </c>
      <c r="C202" s="223"/>
      <c r="D202" s="224"/>
      <c r="E202" s="225"/>
      <c r="F202" s="217"/>
      <c r="G202"/>
    </row>
    <row r="203" spans="2:7" ht="31.5" customHeight="1" x14ac:dyDescent="0.3">
      <c r="B203" s="144">
        <v>172</v>
      </c>
      <c r="C203" s="223"/>
      <c r="D203" s="224"/>
      <c r="E203" s="225"/>
      <c r="F203" s="217"/>
      <c r="G203"/>
    </row>
    <row r="204" spans="2:7" ht="31.5" customHeight="1" x14ac:dyDescent="0.3">
      <c r="B204" s="144">
        <v>173</v>
      </c>
      <c r="C204" s="223"/>
      <c r="D204" s="224"/>
      <c r="E204" s="225"/>
      <c r="F204" s="217"/>
      <c r="G204"/>
    </row>
    <row r="205" spans="2:7" ht="31.5" customHeight="1" x14ac:dyDescent="0.3">
      <c r="B205" s="144">
        <v>174</v>
      </c>
      <c r="C205" s="223"/>
      <c r="D205" s="224"/>
      <c r="E205" s="225"/>
      <c r="F205" s="217"/>
      <c r="G205"/>
    </row>
    <row r="206" spans="2:7" ht="31.5" customHeight="1" x14ac:dyDescent="0.3">
      <c r="B206" s="144">
        <v>175</v>
      </c>
      <c r="C206" s="223"/>
      <c r="D206" s="224"/>
      <c r="E206" s="225"/>
      <c r="F206" s="217"/>
      <c r="G206"/>
    </row>
    <row r="207" spans="2:7" ht="31.5" customHeight="1" x14ac:dyDescent="0.3">
      <c r="B207" s="144">
        <v>176</v>
      </c>
      <c r="C207" s="223"/>
      <c r="D207" s="224"/>
      <c r="E207" s="225"/>
      <c r="F207" s="217"/>
      <c r="G207"/>
    </row>
    <row r="208" spans="2:7" ht="31.5" customHeight="1" x14ac:dyDescent="0.3">
      <c r="B208" s="144">
        <v>177</v>
      </c>
      <c r="C208" s="223"/>
      <c r="D208" s="224"/>
      <c r="E208" s="225"/>
      <c r="F208" s="217"/>
      <c r="G208"/>
    </row>
    <row r="209" spans="2:7" ht="31.5" customHeight="1" x14ac:dyDescent="0.3">
      <c r="B209" s="144">
        <v>178</v>
      </c>
      <c r="C209" s="223"/>
      <c r="D209" s="224"/>
      <c r="E209" s="225"/>
      <c r="F209" s="217"/>
      <c r="G209"/>
    </row>
    <row r="210" spans="2:7" ht="31.5" customHeight="1" x14ac:dyDescent="0.3">
      <c r="B210" s="144">
        <v>179</v>
      </c>
      <c r="C210" s="223"/>
      <c r="D210" s="224"/>
      <c r="E210" s="225"/>
      <c r="F210" s="217"/>
      <c r="G210"/>
    </row>
    <row r="211" spans="2:7" ht="31.5" customHeight="1" x14ac:dyDescent="0.3">
      <c r="B211" s="144">
        <v>180</v>
      </c>
      <c r="C211" s="223"/>
      <c r="D211" s="224"/>
      <c r="E211" s="225"/>
      <c r="F211" s="217"/>
      <c r="G211"/>
    </row>
    <row r="212" spans="2:7" ht="31.5" customHeight="1" x14ac:dyDescent="0.3">
      <c r="B212" s="144">
        <v>181</v>
      </c>
      <c r="C212" s="223"/>
      <c r="D212" s="224"/>
      <c r="E212" s="225"/>
      <c r="F212" s="217"/>
      <c r="G212"/>
    </row>
    <row r="213" spans="2:7" ht="31.5" customHeight="1" x14ac:dyDescent="0.3">
      <c r="B213" s="144">
        <v>182</v>
      </c>
      <c r="C213" s="223"/>
      <c r="D213" s="224"/>
      <c r="E213" s="225"/>
      <c r="F213" s="217"/>
      <c r="G213"/>
    </row>
    <row r="214" spans="2:7" ht="31.5" customHeight="1" x14ac:dyDescent="0.3">
      <c r="B214" s="144">
        <v>183</v>
      </c>
      <c r="C214" s="223"/>
      <c r="D214" s="224"/>
      <c r="E214" s="225"/>
      <c r="F214" s="217"/>
      <c r="G214"/>
    </row>
    <row r="215" spans="2:7" ht="31.5" customHeight="1" x14ac:dyDescent="0.3">
      <c r="B215" s="144">
        <v>184</v>
      </c>
      <c r="C215" s="223"/>
      <c r="D215" s="224"/>
      <c r="E215" s="225"/>
      <c r="F215" s="217"/>
      <c r="G215"/>
    </row>
    <row r="216" spans="2:7" ht="31.5" customHeight="1" x14ac:dyDescent="0.3">
      <c r="B216" s="144">
        <v>185</v>
      </c>
      <c r="C216" s="223"/>
      <c r="D216" s="224"/>
      <c r="E216" s="225"/>
      <c r="F216" s="217"/>
      <c r="G216"/>
    </row>
    <row r="217" spans="2:7" ht="31.5" customHeight="1" x14ac:dyDescent="0.3">
      <c r="B217" s="144">
        <v>186</v>
      </c>
      <c r="C217" s="223"/>
      <c r="D217" s="224"/>
      <c r="E217" s="225"/>
      <c r="F217" s="217"/>
      <c r="G217"/>
    </row>
    <row r="218" spans="2:7" ht="31.5" customHeight="1" x14ac:dyDescent="0.3">
      <c r="B218" s="144">
        <v>187</v>
      </c>
      <c r="C218" s="223"/>
      <c r="D218" s="224"/>
      <c r="E218" s="225"/>
      <c r="F218" s="217"/>
      <c r="G218"/>
    </row>
    <row r="219" spans="2:7" ht="31.5" customHeight="1" x14ac:dyDescent="0.3">
      <c r="B219" s="144">
        <v>188</v>
      </c>
      <c r="C219" s="223"/>
      <c r="D219" s="224"/>
      <c r="E219" s="225"/>
      <c r="F219" s="217"/>
      <c r="G219"/>
    </row>
    <row r="220" spans="2:7" ht="31.5" customHeight="1" x14ac:dyDescent="0.3">
      <c r="B220" s="144">
        <v>189</v>
      </c>
      <c r="C220" s="223"/>
      <c r="D220" s="224"/>
      <c r="E220" s="225"/>
      <c r="F220" s="217"/>
      <c r="G220"/>
    </row>
    <row r="221" spans="2:7" ht="31.5" customHeight="1" x14ac:dyDescent="0.3">
      <c r="B221" s="144">
        <v>190</v>
      </c>
      <c r="C221" s="223"/>
      <c r="D221" s="224"/>
      <c r="E221" s="225"/>
      <c r="F221" s="217"/>
      <c r="G221"/>
    </row>
    <row r="222" spans="2:7" ht="31.5" customHeight="1" x14ac:dyDescent="0.3">
      <c r="B222" s="144">
        <v>191</v>
      </c>
      <c r="C222" s="223"/>
      <c r="D222" s="224"/>
      <c r="E222" s="225"/>
      <c r="F222" s="217"/>
      <c r="G222"/>
    </row>
    <row r="223" spans="2:7" ht="31.5" customHeight="1" x14ac:dyDescent="0.3">
      <c r="B223" s="144">
        <v>192</v>
      </c>
      <c r="C223" s="223"/>
      <c r="D223" s="224"/>
      <c r="E223" s="225"/>
      <c r="F223" s="217"/>
      <c r="G223"/>
    </row>
    <row r="224" spans="2:7" ht="31.5" customHeight="1" x14ac:dyDescent="0.3">
      <c r="B224" s="144">
        <v>193</v>
      </c>
      <c r="C224" s="223"/>
      <c r="D224" s="224"/>
      <c r="E224" s="225"/>
      <c r="F224" s="217"/>
      <c r="G224"/>
    </row>
    <row r="225" spans="2:7" ht="31.5" customHeight="1" x14ac:dyDescent="0.3">
      <c r="B225" s="144">
        <v>194</v>
      </c>
      <c r="C225" s="223"/>
      <c r="D225" s="224"/>
      <c r="E225" s="225"/>
      <c r="F225" s="217"/>
      <c r="G225"/>
    </row>
    <row r="226" spans="2:7" ht="31.5" customHeight="1" x14ac:dyDescent="0.3">
      <c r="B226" s="144">
        <v>195</v>
      </c>
      <c r="C226" s="223"/>
      <c r="D226" s="224"/>
      <c r="E226" s="225"/>
      <c r="F226" s="217"/>
      <c r="G226"/>
    </row>
    <row r="227" spans="2:7" ht="31.5" customHeight="1" x14ac:dyDescent="0.3">
      <c r="B227" s="144">
        <v>196</v>
      </c>
      <c r="C227" s="223"/>
      <c r="D227" s="224"/>
      <c r="E227" s="225"/>
      <c r="F227" s="217"/>
      <c r="G227"/>
    </row>
    <row r="228" spans="2:7" ht="31.5" customHeight="1" x14ac:dyDescent="0.3">
      <c r="B228" s="144">
        <v>197</v>
      </c>
      <c r="C228" s="223"/>
      <c r="D228" s="224"/>
      <c r="E228" s="225"/>
      <c r="F228" s="217"/>
      <c r="G228"/>
    </row>
    <row r="229" spans="2:7" ht="31.5" customHeight="1" x14ac:dyDescent="0.3">
      <c r="B229" s="144">
        <v>198</v>
      </c>
      <c r="C229" s="223"/>
      <c r="D229" s="224"/>
      <c r="E229" s="225"/>
      <c r="F229" s="217"/>
      <c r="G229"/>
    </row>
    <row r="230" spans="2:7" ht="31.5" customHeight="1" x14ac:dyDescent="0.3">
      <c r="B230" s="144">
        <v>199</v>
      </c>
      <c r="C230" s="223"/>
      <c r="D230" s="224"/>
      <c r="E230" s="225"/>
      <c r="F230" s="217"/>
      <c r="G230"/>
    </row>
    <row r="231" spans="2:7" ht="31.5" customHeight="1" x14ac:dyDescent="0.3">
      <c r="B231" s="144">
        <v>200</v>
      </c>
      <c r="C231" s="223"/>
      <c r="D231" s="224"/>
      <c r="E231" s="225"/>
      <c r="F231" s="217"/>
      <c r="G231"/>
    </row>
    <row r="232" spans="2:7" ht="31.5" customHeight="1" x14ac:dyDescent="0.3">
      <c r="B232" s="144">
        <v>201</v>
      </c>
      <c r="C232" s="223"/>
      <c r="D232" s="224"/>
      <c r="E232" s="225"/>
      <c r="F232" s="217"/>
      <c r="G232"/>
    </row>
    <row r="233" spans="2:7" ht="31.5" customHeight="1" x14ac:dyDescent="0.3">
      <c r="B233" s="144">
        <v>202</v>
      </c>
      <c r="C233" s="223"/>
      <c r="D233" s="224"/>
      <c r="E233" s="225"/>
      <c r="F233" s="217"/>
      <c r="G233"/>
    </row>
    <row r="234" spans="2:7" ht="31.5" customHeight="1" x14ac:dyDescent="0.3">
      <c r="B234" s="144">
        <v>203</v>
      </c>
      <c r="C234" s="223"/>
      <c r="D234" s="224"/>
      <c r="E234" s="225"/>
      <c r="F234" s="217"/>
      <c r="G234"/>
    </row>
    <row r="235" spans="2:7" ht="31.5" customHeight="1" x14ac:dyDescent="0.3">
      <c r="B235" s="144">
        <v>204</v>
      </c>
      <c r="C235" s="223"/>
      <c r="D235" s="224"/>
      <c r="E235" s="225"/>
      <c r="F235" s="217"/>
      <c r="G235"/>
    </row>
    <row r="236" spans="2:7" ht="31.5" customHeight="1" x14ac:dyDescent="0.3">
      <c r="B236" s="144">
        <v>205</v>
      </c>
      <c r="C236" s="223"/>
      <c r="D236" s="224"/>
      <c r="E236" s="225"/>
      <c r="F236" s="217"/>
      <c r="G236"/>
    </row>
    <row r="237" spans="2:7" ht="31.5" customHeight="1" x14ac:dyDescent="0.3">
      <c r="B237" s="144">
        <v>206</v>
      </c>
      <c r="C237" s="223"/>
      <c r="D237" s="224"/>
      <c r="E237" s="225"/>
      <c r="F237" s="217"/>
      <c r="G237"/>
    </row>
    <row r="238" spans="2:7" ht="31.5" customHeight="1" x14ac:dyDescent="0.3">
      <c r="B238" s="144">
        <v>207</v>
      </c>
      <c r="C238" s="223"/>
      <c r="D238" s="224"/>
      <c r="E238" s="225"/>
      <c r="F238" s="217"/>
      <c r="G238"/>
    </row>
    <row r="239" spans="2:7" ht="31.5" customHeight="1" x14ac:dyDescent="0.3">
      <c r="B239" s="144">
        <v>208</v>
      </c>
      <c r="C239" s="223"/>
      <c r="D239" s="224"/>
      <c r="E239" s="225"/>
      <c r="F239" s="217"/>
      <c r="G239"/>
    </row>
    <row r="240" spans="2:7" ht="31.5" customHeight="1" x14ac:dyDescent="0.3">
      <c r="B240" s="144">
        <v>209</v>
      </c>
      <c r="C240" s="223"/>
      <c r="D240" s="224"/>
      <c r="E240" s="225"/>
      <c r="F240" s="217"/>
      <c r="G240"/>
    </row>
    <row r="241" spans="2:7" ht="31.5" customHeight="1" x14ac:dyDescent="0.3">
      <c r="B241" s="144">
        <v>210</v>
      </c>
      <c r="C241" s="223"/>
      <c r="D241" s="224"/>
      <c r="E241" s="225"/>
      <c r="F241" s="217"/>
      <c r="G241"/>
    </row>
    <row r="242" spans="2:7" ht="31.5" customHeight="1" x14ac:dyDescent="0.3">
      <c r="B242" s="144">
        <v>211</v>
      </c>
      <c r="C242" s="223"/>
      <c r="D242" s="224"/>
      <c r="E242" s="225"/>
      <c r="F242" s="217"/>
      <c r="G242"/>
    </row>
    <row r="243" spans="2:7" ht="31.5" customHeight="1" x14ac:dyDescent="0.3">
      <c r="B243" s="144">
        <v>212</v>
      </c>
      <c r="C243" s="223"/>
      <c r="D243" s="224"/>
      <c r="E243" s="225"/>
      <c r="F243" s="217"/>
      <c r="G243"/>
    </row>
    <row r="244" spans="2:7" ht="31.5" customHeight="1" x14ac:dyDescent="0.3">
      <c r="B244" s="144">
        <v>213</v>
      </c>
      <c r="C244" s="223"/>
      <c r="D244" s="224"/>
      <c r="E244" s="225"/>
      <c r="F244" s="217"/>
      <c r="G244"/>
    </row>
    <row r="245" spans="2:7" ht="31.5" customHeight="1" x14ac:dyDescent="0.3">
      <c r="B245" s="144">
        <v>214</v>
      </c>
      <c r="C245" s="223"/>
      <c r="D245" s="224"/>
      <c r="E245" s="225"/>
      <c r="F245" s="217"/>
      <c r="G245"/>
    </row>
    <row r="246" spans="2:7" ht="31.5" customHeight="1" x14ac:dyDescent="0.3">
      <c r="B246" s="144">
        <v>215</v>
      </c>
      <c r="C246" s="223"/>
      <c r="D246" s="224"/>
      <c r="E246" s="225"/>
      <c r="F246" s="217"/>
      <c r="G246"/>
    </row>
    <row r="247" spans="2:7" ht="31.5" customHeight="1" x14ac:dyDescent="0.3">
      <c r="B247" s="144">
        <v>216</v>
      </c>
      <c r="C247" s="223"/>
      <c r="D247" s="224"/>
      <c r="E247" s="225"/>
      <c r="F247" s="217"/>
      <c r="G247"/>
    </row>
    <row r="248" spans="2:7" ht="31.5" customHeight="1" x14ac:dyDescent="0.3">
      <c r="B248" s="144">
        <v>217</v>
      </c>
      <c r="C248" s="223"/>
      <c r="D248" s="224"/>
      <c r="E248" s="225"/>
      <c r="F248" s="217"/>
      <c r="G248"/>
    </row>
    <row r="249" spans="2:7" ht="31.5" customHeight="1" x14ac:dyDescent="0.3">
      <c r="B249" s="144">
        <v>218</v>
      </c>
      <c r="C249" s="223"/>
      <c r="D249" s="224"/>
      <c r="E249" s="225"/>
      <c r="F249" s="217"/>
      <c r="G249"/>
    </row>
    <row r="250" spans="2:7" ht="31.5" customHeight="1" x14ac:dyDescent="0.3">
      <c r="B250" s="144">
        <v>219</v>
      </c>
      <c r="C250" s="223"/>
      <c r="D250" s="224"/>
      <c r="E250" s="225"/>
      <c r="F250" s="217"/>
      <c r="G250"/>
    </row>
    <row r="251" spans="2:7" ht="31.5" customHeight="1" x14ac:dyDescent="0.3">
      <c r="B251" s="144">
        <v>220</v>
      </c>
      <c r="C251" s="223"/>
      <c r="D251" s="224"/>
      <c r="E251" s="225"/>
      <c r="F251" s="217"/>
      <c r="G251"/>
    </row>
    <row r="252" spans="2:7" ht="31.5" customHeight="1" x14ac:dyDescent="0.3">
      <c r="B252" s="144">
        <v>221</v>
      </c>
      <c r="C252" s="223"/>
      <c r="D252" s="224"/>
      <c r="E252" s="225"/>
      <c r="F252" s="217"/>
      <c r="G252"/>
    </row>
    <row r="253" spans="2:7" ht="31.5" customHeight="1" x14ac:dyDescent="0.3">
      <c r="B253" s="144">
        <v>222</v>
      </c>
      <c r="C253" s="223"/>
      <c r="D253" s="224"/>
      <c r="E253" s="225"/>
      <c r="F253" s="217"/>
      <c r="G253"/>
    </row>
    <row r="254" spans="2:7" ht="31.5" customHeight="1" x14ac:dyDescent="0.3">
      <c r="B254" s="144">
        <v>223</v>
      </c>
      <c r="C254" s="223"/>
      <c r="D254" s="224"/>
      <c r="E254" s="225"/>
      <c r="F254" s="217"/>
      <c r="G254"/>
    </row>
    <row r="255" spans="2:7" ht="31.5" customHeight="1" x14ac:dyDescent="0.3">
      <c r="B255" s="144">
        <v>224</v>
      </c>
      <c r="C255" s="223"/>
      <c r="D255" s="224"/>
      <c r="E255" s="225"/>
      <c r="F255" s="217"/>
      <c r="G255"/>
    </row>
    <row r="256" spans="2:7" ht="31.5" customHeight="1" x14ac:dyDescent="0.3">
      <c r="B256" s="144">
        <v>225</v>
      </c>
      <c r="C256" s="223"/>
      <c r="D256" s="224"/>
      <c r="E256" s="225"/>
      <c r="F256" s="217"/>
      <c r="G256"/>
    </row>
    <row r="257" spans="2:7" ht="31.5" customHeight="1" x14ac:dyDescent="0.3">
      <c r="B257" s="144">
        <v>226</v>
      </c>
      <c r="C257" s="223"/>
      <c r="D257" s="224"/>
      <c r="E257" s="225"/>
      <c r="F257" s="217"/>
      <c r="G257"/>
    </row>
    <row r="258" spans="2:7" ht="31.5" customHeight="1" x14ac:dyDescent="0.3">
      <c r="B258" s="144">
        <v>227</v>
      </c>
      <c r="C258" s="223"/>
      <c r="D258" s="224"/>
      <c r="E258" s="225"/>
      <c r="F258" s="217"/>
      <c r="G258"/>
    </row>
    <row r="259" spans="2:7" ht="31.5" customHeight="1" x14ac:dyDescent="0.3">
      <c r="B259" s="144">
        <v>228</v>
      </c>
      <c r="C259" s="223"/>
      <c r="D259" s="224"/>
      <c r="E259" s="225"/>
      <c r="F259" s="217"/>
      <c r="G259"/>
    </row>
    <row r="260" spans="2:7" ht="31.5" customHeight="1" x14ac:dyDescent="0.3">
      <c r="B260" s="144">
        <v>229</v>
      </c>
      <c r="C260" s="223"/>
      <c r="D260" s="224"/>
      <c r="E260" s="225"/>
      <c r="F260" s="217"/>
      <c r="G260"/>
    </row>
    <row r="261" spans="2:7" ht="31.5" customHeight="1" x14ac:dyDescent="0.3">
      <c r="B261" s="144">
        <v>230</v>
      </c>
      <c r="C261" s="223"/>
      <c r="D261" s="224"/>
      <c r="E261" s="225"/>
      <c r="F261" s="217"/>
      <c r="G261"/>
    </row>
    <row r="262" spans="2:7" ht="31.5" customHeight="1" x14ac:dyDescent="0.3">
      <c r="B262" s="144">
        <v>231</v>
      </c>
      <c r="C262" s="223"/>
      <c r="D262" s="224"/>
      <c r="E262" s="225"/>
      <c r="F262" s="217"/>
      <c r="G262"/>
    </row>
    <row r="263" spans="2:7" ht="31.5" customHeight="1" x14ac:dyDescent="0.3">
      <c r="B263" s="144">
        <v>232</v>
      </c>
      <c r="C263" s="223"/>
      <c r="D263" s="224"/>
      <c r="E263" s="225"/>
      <c r="F263" s="217"/>
      <c r="G263"/>
    </row>
    <row r="264" spans="2:7" ht="31.5" customHeight="1" x14ac:dyDescent="0.3">
      <c r="B264" s="144">
        <v>233</v>
      </c>
      <c r="C264" s="223"/>
      <c r="D264" s="224"/>
      <c r="E264" s="225"/>
      <c r="F264" s="217"/>
      <c r="G264"/>
    </row>
    <row r="265" spans="2:7" ht="31.5" customHeight="1" x14ac:dyDescent="0.3">
      <c r="B265" s="144">
        <v>234</v>
      </c>
      <c r="C265" s="223"/>
      <c r="D265" s="224"/>
      <c r="E265" s="225"/>
      <c r="F265" s="217"/>
      <c r="G265"/>
    </row>
    <row r="266" spans="2:7" ht="31.5" customHeight="1" x14ac:dyDescent="0.3">
      <c r="B266" s="144">
        <v>235</v>
      </c>
      <c r="C266" s="223"/>
      <c r="D266" s="224"/>
      <c r="E266" s="225"/>
      <c r="F266" s="217"/>
      <c r="G266"/>
    </row>
    <row r="267" spans="2:7" ht="31.5" customHeight="1" x14ac:dyDescent="0.3">
      <c r="B267" s="144">
        <v>236</v>
      </c>
      <c r="C267" s="223"/>
      <c r="D267" s="224"/>
      <c r="E267" s="225"/>
      <c r="F267" s="217"/>
      <c r="G267"/>
    </row>
    <row r="268" spans="2:7" ht="31.5" customHeight="1" x14ac:dyDescent="0.3">
      <c r="B268" s="144">
        <v>237</v>
      </c>
      <c r="C268" s="223"/>
      <c r="D268" s="224"/>
      <c r="E268" s="225"/>
      <c r="F268" s="217"/>
      <c r="G268"/>
    </row>
    <row r="269" spans="2:7" ht="31.5" customHeight="1" x14ac:dyDescent="0.3">
      <c r="B269" s="144">
        <v>238</v>
      </c>
      <c r="C269" s="223"/>
      <c r="D269" s="224"/>
      <c r="E269" s="225"/>
      <c r="F269" s="217"/>
      <c r="G269"/>
    </row>
    <row r="270" spans="2:7" ht="31.5" customHeight="1" x14ac:dyDescent="0.3">
      <c r="B270" s="144">
        <v>239</v>
      </c>
      <c r="C270" s="223"/>
      <c r="D270" s="224"/>
      <c r="E270" s="225"/>
      <c r="F270" s="217"/>
      <c r="G270"/>
    </row>
    <row r="271" spans="2:7" ht="31.5" customHeight="1" x14ac:dyDescent="0.3">
      <c r="B271" s="144">
        <v>240</v>
      </c>
      <c r="C271" s="223"/>
      <c r="D271" s="224"/>
      <c r="E271" s="225"/>
      <c r="F271" s="217"/>
      <c r="G271"/>
    </row>
    <row r="272" spans="2:7" ht="31.5" customHeight="1" x14ac:dyDescent="0.3">
      <c r="B272" s="144">
        <v>241</v>
      </c>
      <c r="C272" s="223"/>
      <c r="D272" s="224"/>
      <c r="E272" s="225"/>
      <c r="F272" s="217"/>
      <c r="G272"/>
    </row>
    <row r="273" spans="2:7" ht="31.5" customHeight="1" x14ac:dyDescent="0.3">
      <c r="B273" s="144">
        <v>242</v>
      </c>
      <c r="C273" s="223"/>
      <c r="D273" s="224"/>
      <c r="E273" s="225"/>
      <c r="F273" s="217"/>
      <c r="G273"/>
    </row>
    <row r="274" spans="2:7" ht="31.5" customHeight="1" x14ac:dyDescent="0.3">
      <c r="B274" s="144">
        <v>243</v>
      </c>
      <c r="C274" s="223"/>
      <c r="D274" s="224"/>
      <c r="E274" s="225"/>
      <c r="F274" s="217"/>
      <c r="G274"/>
    </row>
    <row r="275" spans="2:7" ht="31.5" customHeight="1" x14ac:dyDescent="0.3">
      <c r="B275" s="144">
        <v>244</v>
      </c>
      <c r="C275" s="223"/>
      <c r="D275" s="224"/>
      <c r="E275" s="225"/>
      <c r="F275" s="217"/>
      <c r="G275"/>
    </row>
    <row r="276" spans="2:7" ht="31.5" customHeight="1" x14ac:dyDescent="0.3">
      <c r="B276" s="144">
        <v>245</v>
      </c>
      <c r="C276" s="223"/>
      <c r="D276" s="224"/>
      <c r="E276" s="225"/>
      <c r="F276" s="217"/>
      <c r="G276"/>
    </row>
    <row r="277" spans="2:7" ht="31.5" customHeight="1" x14ac:dyDescent="0.3">
      <c r="B277" s="144">
        <v>246</v>
      </c>
      <c r="C277" s="223"/>
      <c r="D277" s="224"/>
      <c r="E277" s="225"/>
      <c r="F277" s="217"/>
      <c r="G277"/>
    </row>
    <row r="278" spans="2:7" ht="31.5" customHeight="1" x14ac:dyDescent="0.3">
      <c r="B278" s="144">
        <v>247</v>
      </c>
      <c r="C278" s="223"/>
      <c r="D278" s="224"/>
      <c r="E278" s="225"/>
      <c r="F278" s="217"/>
      <c r="G278"/>
    </row>
    <row r="279" spans="2:7" ht="31.5" customHeight="1" x14ac:dyDescent="0.3">
      <c r="B279" s="144">
        <v>248</v>
      </c>
      <c r="C279" s="223"/>
      <c r="D279" s="224"/>
      <c r="E279" s="225"/>
      <c r="F279" s="217"/>
      <c r="G279"/>
    </row>
    <row r="280" spans="2:7" ht="31.5" customHeight="1" x14ac:dyDescent="0.3">
      <c r="B280" s="144">
        <v>249</v>
      </c>
      <c r="C280" s="223"/>
      <c r="D280" s="224"/>
      <c r="E280" s="225"/>
      <c r="F280" s="217"/>
      <c r="G280"/>
    </row>
    <row r="281" spans="2:7" ht="31.5" customHeight="1" x14ac:dyDescent="0.3">
      <c r="B281" s="144">
        <v>250</v>
      </c>
      <c r="C281" s="223"/>
      <c r="D281" s="224"/>
      <c r="E281" s="225"/>
      <c r="F281" s="217"/>
      <c r="G281"/>
    </row>
    <row r="282" spans="2:7" ht="31.5" customHeight="1" x14ac:dyDescent="0.3">
      <c r="B282" s="144">
        <v>251</v>
      </c>
      <c r="C282" s="223"/>
      <c r="D282" s="224"/>
      <c r="E282" s="225"/>
      <c r="F282" s="217"/>
      <c r="G282"/>
    </row>
    <row r="283" spans="2:7" ht="31.5" customHeight="1" x14ac:dyDescent="0.3">
      <c r="B283" s="144">
        <v>252</v>
      </c>
      <c r="C283" s="223"/>
      <c r="D283" s="224"/>
      <c r="E283" s="225"/>
      <c r="F283" s="217"/>
      <c r="G283"/>
    </row>
    <row r="284" spans="2:7" ht="31.5" customHeight="1" x14ac:dyDescent="0.3">
      <c r="B284" s="144">
        <v>253</v>
      </c>
      <c r="C284" s="223"/>
      <c r="D284" s="224"/>
      <c r="E284" s="225"/>
      <c r="F284" s="217"/>
      <c r="G284"/>
    </row>
    <row r="285" spans="2:7" ht="31.5" customHeight="1" x14ac:dyDescent="0.3">
      <c r="B285" s="144">
        <v>254</v>
      </c>
      <c r="C285" s="223"/>
      <c r="D285" s="224"/>
      <c r="E285" s="225"/>
      <c r="F285" s="217"/>
      <c r="G285"/>
    </row>
    <row r="286" spans="2:7" ht="31.5" customHeight="1" x14ac:dyDescent="0.3">
      <c r="B286" s="144">
        <v>255</v>
      </c>
      <c r="C286" s="223"/>
      <c r="D286" s="224"/>
      <c r="E286" s="225"/>
      <c r="F286" s="217"/>
      <c r="G286"/>
    </row>
    <row r="287" spans="2:7" ht="31.5" customHeight="1" x14ac:dyDescent="0.3">
      <c r="B287" s="144">
        <v>256</v>
      </c>
      <c r="C287" s="223"/>
      <c r="D287" s="224"/>
      <c r="E287" s="225"/>
      <c r="F287" s="217"/>
      <c r="G287"/>
    </row>
    <row r="288" spans="2:7" ht="31.5" customHeight="1" x14ac:dyDescent="0.3">
      <c r="B288" s="144">
        <v>257</v>
      </c>
      <c r="C288" s="223"/>
      <c r="D288" s="224"/>
      <c r="E288" s="225"/>
      <c r="F288" s="217"/>
      <c r="G288"/>
    </row>
    <row r="289" spans="2:7" ht="31.5" customHeight="1" x14ac:dyDescent="0.3">
      <c r="B289" s="144">
        <v>258</v>
      </c>
      <c r="C289" s="223"/>
      <c r="D289" s="224"/>
      <c r="E289" s="225"/>
      <c r="F289" s="217"/>
      <c r="G289"/>
    </row>
    <row r="290" spans="2:7" ht="31.5" customHeight="1" x14ac:dyDescent="0.3">
      <c r="B290" s="144">
        <v>259</v>
      </c>
      <c r="C290" s="223"/>
      <c r="D290" s="224"/>
      <c r="E290" s="225"/>
      <c r="F290" s="217"/>
      <c r="G290"/>
    </row>
    <row r="291" spans="2:7" ht="31.5" customHeight="1" x14ac:dyDescent="0.3">
      <c r="B291" s="144">
        <v>260</v>
      </c>
      <c r="C291" s="223"/>
      <c r="D291" s="224"/>
      <c r="E291" s="225"/>
      <c r="F291" s="217"/>
      <c r="G291"/>
    </row>
    <row r="292" spans="2:7" ht="31.5" customHeight="1" x14ac:dyDescent="0.3">
      <c r="B292" s="144">
        <v>261</v>
      </c>
      <c r="C292" s="223"/>
      <c r="D292" s="224"/>
      <c r="E292" s="225"/>
      <c r="F292" s="217"/>
      <c r="G292"/>
    </row>
    <row r="293" spans="2:7" ht="31.5" customHeight="1" x14ac:dyDescent="0.3">
      <c r="B293" s="144">
        <v>262</v>
      </c>
      <c r="C293" s="223"/>
      <c r="D293" s="224"/>
      <c r="E293" s="225"/>
      <c r="F293" s="217"/>
      <c r="G293"/>
    </row>
    <row r="294" spans="2:7" ht="31.5" customHeight="1" x14ac:dyDescent="0.3">
      <c r="B294" s="144">
        <v>263</v>
      </c>
      <c r="C294" s="223"/>
      <c r="D294" s="224"/>
      <c r="E294" s="225"/>
      <c r="F294" s="217"/>
      <c r="G294"/>
    </row>
    <row r="295" spans="2:7" ht="31.5" customHeight="1" x14ac:dyDescent="0.3">
      <c r="B295" s="144">
        <v>264</v>
      </c>
      <c r="C295" s="223"/>
      <c r="D295" s="224"/>
      <c r="E295" s="225"/>
      <c r="F295" s="217"/>
      <c r="G295"/>
    </row>
    <row r="296" spans="2:7" ht="31.5" customHeight="1" x14ac:dyDescent="0.3">
      <c r="B296" s="144">
        <v>265</v>
      </c>
      <c r="C296" s="223"/>
      <c r="D296" s="224"/>
      <c r="E296" s="225"/>
      <c r="F296" s="217"/>
      <c r="G296"/>
    </row>
    <row r="297" spans="2:7" ht="31.5" customHeight="1" x14ac:dyDescent="0.3">
      <c r="B297" s="144">
        <v>266</v>
      </c>
      <c r="C297" s="223"/>
      <c r="D297" s="224"/>
      <c r="E297" s="225"/>
      <c r="F297" s="217"/>
      <c r="G297"/>
    </row>
    <row r="298" spans="2:7" ht="31.5" customHeight="1" x14ac:dyDescent="0.3">
      <c r="B298" s="144">
        <v>267</v>
      </c>
      <c r="C298" s="223"/>
      <c r="D298" s="224"/>
      <c r="E298" s="225"/>
      <c r="F298" s="217"/>
      <c r="G298"/>
    </row>
    <row r="299" spans="2:7" ht="31.5" customHeight="1" x14ac:dyDescent="0.3">
      <c r="B299" s="144">
        <v>268</v>
      </c>
      <c r="C299" s="223"/>
      <c r="D299" s="224"/>
      <c r="E299" s="225"/>
      <c r="F299" s="217"/>
      <c r="G299"/>
    </row>
    <row r="300" spans="2:7" ht="31.5" customHeight="1" x14ac:dyDescent="0.3">
      <c r="B300" s="144">
        <v>269</v>
      </c>
      <c r="C300" s="223"/>
      <c r="D300" s="224"/>
      <c r="E300" s="225"/>
      <c r="F300" s="217"/>
      <c r="G300"/>
    </row>
    <row r="301" spans="2:7" ht="31.5" customHeight="1" x14ac:dyDescent="0.3">
      <c r="B301" s="144">
        <v>270</v>
      </c>
      <c r="C301" s="223"/>
      <c r="D301" s="224"/>
      <c r="E301" s="225"/>
      <c r="F301" s="217"/>
      <c r="G301"/>
    </row>
    <row r="302" spans="2:7" ht="31.5" customHeight="1" x14ac:dyDescent="0.3">
      <c r="B302" s="144">
        <v>271</v>
      </c>
      <c r="C302" s="223"/>
      <c r="D302" s="224"/>
      <c r="E302" s="225"/>
      <c r="F302" s="217"/>
      <c r="G302"/>
    </row>
    <row r="303" spans="2:7" ht="31.5" customHeight="1" x14ac:dyDescent="0.3">
      <c r="B303" s="144">
        <v>272</v>
      </c>
      <c r="C303" s="223"/>
      <c r="D303" s="224"/>
      <c r="E303" s="225"/>
      <c r="F303" s="217"/>
      <c r="G303"/>
    </row>
    <row r="304" spans="2:7" ht="31.5" customHeight="1" x14ac:dyDescent="0.3">
      <c r="B304" s="144">
        <v>273</v>
      </c>
      <c r="C304" s="223"/>
      <c r="D304" s="224"/>
      <c r="E304" s="225"/>
      <c r="F304" s="217"/>
      <c r="G304"/>
    </row>
    <row r="305" spans="2:7" ht="31.5" customHeight="1" x14ac:dyDescent="0.3">
      <c r="B305" s="144">
        <v>274</v>
      </c>
      <c r="C305" s="223"/>
      <c r="D305" s="224"/>
      <c r="E305" s="225"/>
      <c r="F305" s="217"/>
      <c r="G305"/>
    </row>
    <row r="306" spans="2:7" ht="31.5" customHeight="1" x14ac:dyDescent="0.3">
      <c r="B306" s="144">
        <v>275</v>
      </c>
      <c r="C306" s="223"/>
      <c r="D306" s="224"/>
      <c r="E306" s="225"/>
      <c r="F306" s="217"/>
      <c r="G306"/>
    </row>
    <row r="307" spans="2:7" ht="31.5" customHeight="1" x14ac:dyDescent="0.3">
      <c r="B307" s="144">
        <v>276</v>
      </c>
      <c r="C307" s="223"/>
      <c r="D307" s="224"/>
      <c r="E307" s="225"/>
      <c r="F307" s="217"/>
      <c r="G307"/>
    </row>
    <row r="308" spans="2:7" ht="31.5" customHeight="1" x14ac:dyDescent="0.3">
      <c r="B308" s="144">
        <v>277</v>
      </c>
      <c r="C308" s="223"/>
      <c r="D308" s="224"/>
      <c r="E308" s="225"/>
      <c r="F308" s="217"/>
      <c r="G308"/>
    </row>
    <row r="309" spans="2:7" ht="31.5" customHeight="1" x14ac:dyDescent="0.3">
      <c r="B309" s="144">
        <v>278</v>
      </c>
      <c r="C309" s="223"/>
      <c r="D309" s="224"/>
      <c r="E309" s="225"/>
      <c r="F309" s="217"/>
      <c r="G309"/>
    </row>
    <row r="310" spans="2:7" ht="31.5" customHeight="1" x14ac:dyDescent="0.3">
      <c r="B310" s="144">
        <v>279</v>
      </c>
      <c r="C310" s="223"/>
      <c r="D310" s="224"/>
      <c r="E310" s="225"/>
      <c r="F310" s="217"/>
      <c r="G310"/>
    </row>
    <row r="311" spans="2:7" ht="31.5" customHeight="1" x14ac:dyDescent="0.3">
      <c r="B311" s="144">
        <v>280</v>
      </c>
      <c r="C311" s="223"/>
      <c r="D311" s="224"/>
      <c r="E311" s="225"/>
      <c r="F311" s="217"/>
      <c r="G311"/>
    </row>
    <row r="312" spans="2:7" ht="31.5" customHeight="1" x14ac:dyDescent="0.3">
      <c r="B312" s="144">
        <v>281</v>
      </c>
      <c r="C312" s="223"/>
      <c r="D312" s="224"/>
      <c r="E312" s="225"/>
      <c r="F312" s="217"/>
      <c r="G312"/>
    </row>
    <row r="313" spans="2:7" ht="31.5" customHeight="1" x14ac:dyDescent="0.3">
      <c r="B313" s="144">
        <v>282</v>
      </c>
      <c r="C313" s="223"/>
      <c r="D313" s="224"/>
      <c r="E313" s="225"/>
      <c r="F313" s="217"/>
      <c r="G313"/>
    </row>
    <row r="314" spans="2:7" ht="31.5" customHeight="1" x14ac:dyDescent="0.3">
      <c r="B314" s="144">
        <v>283</v>
      </c>
      <c r="C314" s="223"/>
      <c r="D314" s="224"/>
      <c r="E314" s="225"/>
      <c r="F314" s="217"/>
      <c r="G314"/>
    </row>
    <row r="315" spans="2:7" ht="31.5" customHeight="1" x14ac:dyDescent="0.3">
      <c r="B315" s="144">
        <v>284</v>
      </c>
      <c r="C315" s="223"/>
      <c r="D315" s="224"/>
      <c r="E315" s="225"/>
      <c r="F315" s="217"/>
      <c r="G315"/>
    </row>
    <row r="316" spans="2:7" ht="31.5" customHeight="1" x14ac:dyDescent="0.3">
      <c r="B316" s="144">
        <v>285</v>
      </c>
      <c r="C316" s="223"/>
      <c r="D316" s="224"/>
      <c r="E316" s="225"/>
      <c r="F316" s="217"/>
      <c r="G316"/>
    </row>
    <row r="317" spans="2:7" ht="31.5" customHeight="1" x14ac:dyDescent="0.3">
      <c r="B317" s="144">
        <v>286</v>
      </c>
      <c r="C317" s="223"/>
      <c r="D317" s="224"/>
      <c r="E317" s="225"/>
      <c r="F317" s="217"/>
      <c r="G317"/>
    </row>
    <row r="318" spans="2:7" ht="31.5" customHeight="1" x14ac:dyDescent="0.3">
      <c r="B318" s="144">
        <v>287</v>
      </c>
      <c r="C318" s="223"/>
      <c r="D318" s="224"/>
      <c r="E318" s="225"/>
      <c r="F318" s="217"/>
      <c r="G318"/>
    </row>
    <row r="319" spans="2:7" ht="31.5" customHeight="1" x14ac:dyDescent="0.3">
      <c r="B319" s="144">
        <v>288</v>
      </c>
      <c r="C319" s="223"/>
      <c r="D319" s="224"/>
      <c r="E319" s="225"/>
      <c r="F319" s="217"/>
      <c r="G319"/>
    </row>
    <row r="320" spans="2:7" ht="31.5" customHeight="1" x14ac:dyDescent="0.3">
      <c r="B320" s="144">
        <v>289</v>
      </c>
      <c r="C320" s="223"/>
      <c r="D320" s="224"/>
      <c r="E320" s="225"/>
      <c r="F320" s="217"/>
      <c r="G320"/>
    </row>
    <row r="321" spans="2:7" ht="31.5" customHeight="1" x14ac:dyDescent="0.3">
      <c r="B321" s="144">
        <v>290</v>
      </c>
      <c r="C321" s="223"/>
      <c r="D321" s="224"/>
      <c r="E321" s="225"/>
      <c r="F321" s="217"/>
      <c r="G321"/>
    </row>
    <row r="322" spans="2:7" ht="31.5" customHeight="1" x14ac:dyDescent="0.3">
      <c r="B322" s="144">
        <v>291</v>
      </c>
      <c r="C322" s="223"/>
      <c r="D322" s="224"/>
      <c r="E322" s="225"/>
      <c r="F322" s="217"/>
      <c r="G322"/>
    </row>
    <row r="323" spans="2:7" ht="31.5" customHeight="1" x14ac:dyDescent="0.3">
      <c r="B323" s="144">
        <v>292</v>
      </c>
      <c r="C323" s="223"/>
      <c r="D323" s="224"/>
      <c r="E323" s="225"/>
      <c r="F323" s="217"/>
      <c r="G323"/>
    </row>
    <row r="324" spans="2:7" ht="31.5" customHeight="1" x14ac:dyDescent="0.3">
      <c r="B324" s="144">
        <v>293</v>
      </c>
      <c r="C324" s="223"/>
      <c r="D324" s="224"/>
      <c r="E324" s="225"/>
      <c r="F324" s="217"/>
      <c r="G324"/>
    </row>
    <row r="325" spans="2:7" ht="31.5" customHeight="1" x14ac:dyDescent="0.3">
      <c r="B325" s="144">
        <v>294</v>
      </c>
      <c r="C325" s="223"/>
      <c r="D325" s="224"/>
      <c r="E325" s="225"/>
      <c r="F325" s="217"/>
      <c r="G325"/>
    </row>
    <row r="326" spans="2:7" ht="31.5" customHeight="1" x14ac:dyDescent="0.3">
      <c r="B326" s="144">
        <v>295</v>
      </c>
      <c r="C326" s="223"/>
      <c r="D326" s="224"/>
      <c r="E326" s="225"/>
      <c r="F326" s="217"/>
      <c r="G326"/>
    </row>
    <row r="327" spans="2:7" ht="31.5" customHeight="1" x14ac:dyDescent="0.3">
      <c r="B327" s="144">
        <v>296</v>
      </c>
      <c r="C327" s="223"/>
      <c r="D327" s="224"/>
      <c r="E327" s="225"/>
      <c r="F327" s="217"/>
      <c r="G327"/>
    </row>
    <row r="328" spans="2:7" ht="31.5" customHeight="1" x14ac:dyDescent="0.3">
      <c r="B328" s="144">
        <v>297</v>
      </c>
      <c r="C328" s="223"/>
      <c r="D328" s="224"/>
      <c r="E328" s="225"/>
      <c r="F328" s="217"/>
      <c r="G328"/>
    </row>
    <row r="329" spans="2:7" ht="31.5" customHeight="1" x14ac:dyDescent="0.3">
      <c r="B329" s="144">
        <v>298</v>
      </c>
      <c r="C329" s="223"/>
      <c r="D329" s="224"/>
      <c r="E329" s="225"/>
      <c r="F329" s="217"/>
      <c r="G329"/>
    </row>
    <row r="330" spans="2:7" ht="31.5" customHeight="1" x14ac:dyDescent="0.3">
      <c r="B330" s="144">
        <v>299</v>
      </c>
      <c r="C330" s="223"/>
      <c r="D330" s="224"/>
      <c r="E330" s="225"/>
      <c r="F330" s="217"/>
      <c r="G330"/>
    </row>
    <row r="331" spans="2:7" ht="31.5" customHeight="1" x14ac:dyDescent="0.3">
      <c r="B331" s="144">
        <v>300</v>
      </c>
      <c r="C331" s="223"/>
      <c r="D331" s="224"/>
      <c r="E331" s="225"/>
      <c r="F331" s="217"/>
      <c r="G331"/>
    </row>
    <row r="332" spans="2:7" ht="31.5" customHeight="1" x14ac:dyDescent="0.3">
      <c r="B332" s="144">
        <v>301</v>
      </c>
      <c r="C332" s="223"/>
      <c r="D332" s="224"/>
      <c r="E332" s="225"/>
      <c r="F332" s="217"/>
      <c r="G332"/>
    </row>
    <row r="333" spans="2:7" ht="31.5" customHeight="1" x14ac:dyDescent="0.3">
      <c r="B333" s="144">
        <v>302</v>
      </c>
      <c r="C333" s="223"/>
      <c r="D333" s="224"/>
      <c r="E333" s="225"/>
      <c r="F333" s="217"/>
      <c r="G333"/>
    </row>
    <row r="334" spans="2:7" ht="31.5" customHeight="1" x14ac:dyDescent="0.3">
      <c r="B334" s="144">
        <v>303</v>
      </c>
      <c r="C334" s="223"/>
      <c r="D334" s="224"/>
      <c r="E334" s="225"/>
      <c r="F334" s="217"/>
      <c r="G334"/>
    </row>
    <row r="335" spans="2:7" ht="31.5" customHeight="1" x14ac:dyDescent="0.3">
      <c r="B335" s="144">
        <v>304</v>
      </c>
      <c r="C335" s="223"/>
      <c r="D335" s="224"/>
      <c r="E335" s="225"/>
      <c r="F335" s="217"/>
      <c r="G335"/>
    </row>
    <row r="336" spans="2:7" ht="31.5" customHeight="1" x14ac:dyDescent="0.3">
      <c r="B336" s="144">
        <v>305</v>
      </c>
      <c r="C336" s="223"/>
      <c r="D336" s="224"/>
      <c r="E336" s="225"/>
      <c r="F336" s="217"/>
      <c r="G336"/>
    </row>
    <row r="337" spans="2:7" ht="31.5" customHeight="1" x14ac:dyDescent="0.3">
      <c r="B337" s="144">
        <v>306</v>
      </c>
      <c r="C337" s="223"/>
      <c r="D337" s="224"/>
      <c r="E337" s="225"/>
      <c r="F337" s="217"/>
      <c r="G337"/>
    </row>
    <row r="338" spans="2:7" ht="31.5" customHeight="1" x14ac:dyDescent="0.3">
      <c r="B338" s="144">
        <v>307</v>
      </c>
      <c r="C338" s="223"/>
      <c r="D338" s="224"/>
      <c r="E338" s="225"/>
      <c r="F338" s="217"/>
      <c r="G338"/>
    </row>
    <row r="339" spans="2:7" ht="31.5" customHeight="1" x14ac:dyDescent="0.3">
      <c r="B339" s="144">
        <v>308</v>
      </c>
      <c r="C339" s="223"/>
      <c r="D339" s="224"/>
      <c r="E339" s="225"/>
      <c r="F339" s="217"/>
      <c r="G339"/>
    </row>
    <row r="340" spans="2:7" ht="31.5" customHeight="1" x14ac:dyDescent="0.3">
      <c r="B340" s="144">
        <v>309</v>
      </c>
      <c r="C340" s="223"/>
      <c r="D340" s="224"/>
      <c r="E340" s="225"/>
      <c r="F340" s="217"/>
      <c r="G340"/>
    </row>
    <row r="341" spans="2:7" ht="31.5" customHeight="1" x14ac:dyDescent="0.3">
      <c r="B341" s="144">
        <v>310</v>
      </c>
      <c r="C341" s="223"/>
      <c r="D341" s="224"/>
      <c r="E341" s="225"/>
      <c r="F341" s="217"/>
      <c r="G341"/>
    </row>
    <row r="342" spans="2:7" ht="31.5" customHeight="1" x14ac:dyDescent="0.3">
      <c r="B342" s="144">
        <v>311</v>
      </c>
      <c r="C342" s="223"/>
      <c r="D342" s="224"/>
      <c r="E342" s="225"/>
      <c r="F342" s="217"/>
      <c r="G342"/>
    </row>
    <row r="343" spans="2:7" ht="31.5" customHeight="1" x14ac:dyDescent="0.3">
      <c r="B343" s="144">
        <v>312</v>
      </c>
      <c r="C343" s="223"/>
      <c r="D343" s="224"/>
      <c r="E343" s="225"/>
      <c r="F343" s="217"/>
      <c r="G343"/>
    </row>
    <row r="344" spans="2:7" ht="31.5" customHeight="1" x14ac:dyDescent="0.3">
      <c r="B344" s="144">
        <v>313</v>
      </c>
      <c r="C344" s="223"/>
      <c r="D344" s="224"/>
      <c r="E344" s="225"/>
      <c r="F344" s="217"/>
      <c r="G344"/>
    </row>
    <row r="345" spans="2:7" ht="31.5" customHeight="1" x14ac:dyDescent="0.3">
      <c r="B345" s="144">
        <v>314</v>
      </c>
      <c r="C345" s="223"/>
      <c r="D345" s="224"/>
      <c r="E345" s="225"/>
      <c r="F345" s="217"/>
      <c r="G345"/>
    </row>
    <row r="346" spans="2:7" ht="31.5" customHeight="1" x14ac:dyDescent="0.3">
      <c r="B346" s="144">
        <v>315</v>
      </c>
      <c r="C346" s="223"/>
      <c r="D346" s="224"/>
      <c r="E346" s="225"/>
      <c r="F346" s="217"/>
      <c r="G346"/>
    </row>
    <row r="347" spans="2:7" ht="31.5" customHeight="1" x14ac:dyDescent="0.3">
      <c r="B347" s="144">
        <v>316</v>
      </c>
      <c r="C347" s="223"/>
      <c r="D347" s="224"/>
      <c r="E347" s="225"/>
      <c r="F347" s="217"/>
      <c r="G347"/>
    </row>
    <row r="348" spans="2:7" ht="31.5" customHeight="1" x14ac:dyDescent="0.3">
      <c r="B348" s="144">
        <v>317</v>
      </c>
      <c r="C348" s="223"/>
      <c r="D348" s="224"/>
      <c r="E348" s="225"/>
      <c r="F348" s="217"/>
      <c r="G348"/>
    </row>
    <row r="349" spans="2:7" ht="31.5" customHeight="1" x14ac:dyDescent="0.3">
      <c r="B349" s="144">
        <v>318</v>
      </c>
      <c r="C349" s="223"/>
      <c r="D349" s="224"/>
      <c r="E349" s="225"/>
      <c r="F349" s="217"/>
      <c r="G349"/>
    </row>
    <row r="350" spans="2:7" ht="31.5" customHeight="1" x14ac:dyDescent="0.3">
      <c r="B350" s="144">
        <v>319</v>
      </c>
      <c r="C350" s="223"/>
      <c r="D350" s="224"/>
      <c r="E350" s="225"/>
      <c r="F350" s="217"/>
      <c r="G350"/>
    </row>
    <row r="351" spans="2:7" ht="31.5" customHeight="1" x14ac:dyDescent="0.3">
      <c r="B351" s="144">
        <v>320</v>
      </c>
      <c r="C351" s="223"/>
      <c r="D351" s="224"/>
      <c r="E351" s="225"/>
      <c r="F351" s="217"/>
      <c r="G351"/>
    </row>
    <row r="352" spans="2:7" ht="31.5" customHeight="1" x14ac:dyDescent="0.3">
      <c r="B352" s="144">
        <v>321</v>
      </c>
      <c r="C352" s="223"/>
      <c r="D352" s="224"/>
      <c r="E352" s="225"/>
      <c r="F352" s="217"/>
      <c r="G352"/>
    </row>
    <row r="353" spans="2:7" ht="31.5" customHeight="1" x14ac:dyDescent="0.3">
      <c r="B353" s="144">
        <v>322</v>
      </c>
      <c r="C353" s="223"/>
      <c r="D353" s="224"/>
      <c r="E353" s="225"/>
      <c r="F353" s="217"/>
      <c r="G353"/>
    </row>
    <row r="354" spans="2:7" ht="31.5" customHeight="1" x14ac:dyDescent="0.3">
      <c r="B354" s="144">
        <v>323</v>
      </c>
      <c r="C354" s="223"/>
      <c r="D354" s="224"/>
      <c r="E354" s="225"/>
      <c r="F354" s="217"/>
      <c r="G354"/>
    </row>
    <row r="355" spans="2:7" ht="31.5" customHeight="1" x14ac:dyDescent="0.3">
      <c r="B355" s="144">
        <v>324</v>
      </c>
      <c r="C355" s="223"/>
      <c r="D355" s="224"/>
      <c r="E355" s="225"/>
      <c r="F355" s="217"/>
      <c r="G355"/>
    </row>
    <row r="356" spans="2:7" ht="31.5" customHeight="1" x14ac:dyDescent="0.3">
      <c r="B356" s="144">
        <v>325</v>
      </c>
      <c r="C356" s="223"/>
      <c r="D356" s="224"/>
      <c r="E356" s="225"/>
      <c r="F356" s="217"/>
      <c r="G356"/>
    </row>
    <row r="357" spans="2:7" ht="31.5" customHeight="1" x14ac:dyDescent="0.3">
      <c r="B357" s="144">
        <v>326</v>
      </c>
      <c r="C357" s="223"/>
      <c r="D357" s="224"/>
      <c r="E357" s="225"/>
      <c r="F357" s="217"/>
      <c r="G357"/>
    </row>
    <row r="358" spans="2:7" ht="31.5" customHeight="1" x14ac:dyDescent="0.3">
      <c r="B358" s="144">
        <v>327</v>
      </c>
      <c r="C358" s="223"/>
      <c r="D358" s="224"/>
      <c r="E358" s="225"/>
      <c r="F358" s="217"/>
      <c r="G358"/>
    </row>
    <row r="359" spans="2:7" ht="31.5" customHeight="1" x14ac:dyDescent="0.3">
      <c r="B359" s="144">
        <v>328</v>
      </c>
      <c r="C359" s="223"/>
      <c r="D359" s="224"/>
      <c r="E359" s="225"/>
      <c r="F359" s="217"/>
      <c r="G359"/>
    </row>
    <row r="360" spans="2:7" ht="31.5" customHeight="1" x14ac:dyDescent="0.3">
      <c r="B360" s="144">
        <v>329</v>
      </c>
      <c r="C360" s="223"/>
      <c r="D360" s="224"/>
      <c r="E360" s="225"/>
      <c r="F360" s="217"/>
      <c r="G360"/>
    </row>
    <row r="361" spans="2:7" ht="31.5" customHeight="1" x14ac:dyDescent="0.3">
      <c r="B361" s="144">
        <v>330</v>
      </c>
      <c r="C361" s="223"/>
      <c r="D361" s="224"/>
      <c r="E361" s="225"/>
      <c r="F361" s="217"/>
      <c r="G361"/>
    </row>
    <row r="362" spans="2:7" ht="31.5" customHeight="1" x14ac:dyDescent="0.3">
      <c r="B362" s="144">
        <v>331</v>
      </c>
      <c r="C362" s="223"/>
      <c r="D362" s="224"/>
      <c r="E362" s="225"/>
      <c r="F362" s="217"/>
      <c r="G362"/>
    </row>
    <row r="363" spans="2:7" ht="31.5" customHeight="1" x14ac:dyDescent="0.3">
      <c r="B363" s="144">
        <v>332</v>
      </c>
      <c r="C363" s="223"/>
      <c r="D363" s="224"/>
      <c r="E363" s="225"/>
      <c r="F363" s="217"/>
      <c r="G363"/>
    </row>
    <row r="364" spans="2:7" ht="31.5" customHeight="1" x14ac:dyDescent="0.3">
      <c r="B364" s="144">
        <v>333</v>
      </c>
      <c r="C364" s="223"/>
      <c r="D364" s="224"/>
      <c r="E364" s="225"/>
      <c r="F364" s="217"/>
      <c r="G364"/>
    </row>
    <row r="365" spans="2:7" ht="31.5" customHeight="1" x14ac:dyDescent="0.3">
      <c r="B365" s="144">
        <v>334</v>
      </c>
      <c r="C365" s="223"/>
      <c r="D365" s="224"/>
      <c r="E365" s="225"/>
      <c r="F365" s="217"/>
      <c r="G365"/>
    </row>
    <row r="366" spans="2:7" ht="31.5" customHeight="1" x14ac:dyDescent="0.3">
      <c r="B366" s="144">
        <v>335</v>
      </c>
      <c r="C366" s="223"/>
      <c r="D366" s="224"/>
      <c r="E366" s="225"/>
      <c r="F366" s="217"/>
      <c r="G366"/>
    </row>
    <row r="367" spans="2:7" ht="31.5" customHeight="1" x14ac:dyDescent="0.3">
      <c r="B367" s="144">
        <v>336</v>
      </c>
      <c r="C367" s="223"/>
      <c r="D367" s="224"/>
      <c r="E367" s="225"/>
      <c r="F367" s="217"/>
      <c r="G367"/>
    </row>
    <row r="368" spans="2:7" ht="31.5" customHeight="1" x14ac:dyDescent="0.3">
      <c r="B368" s="144">
        <v>337</v>
      </c>
      <c r="C368" s="223"/>
      <c r="D368" s="224"/>
      <c r="E368" s="225"/>
      <c r="F368" s="217"/>
      <c r="G368"/>
    </row>
    <row r="369" spans="2:7" ht="31.5" customHeight="1" x14ac:dyDescent="0.3">
      <c r="B369" s="144">
        <v>338</v>
      </c>
      <c r="C369" s="223"/>
      <c r="D369" s="224"/>
      <c r="E369" s="225"/>
      <c r="F369" s="217"/>
      <c r="G369"/>
    </row>
    <row r="370" spans="2:7" ht="31.5" customHeight="1" x14ac:dyDescent="0.3">
      <c r="B370" s="144">
        <v>339</v>
      </c>
      <c r="C370" s="223"/>
      <c r="D370" s="224"/>
      <c r="E370" s="225"/>
      <c r="F370" s="217"/>
      <c r="G370"/>
    </row>
    <row r="371" spans="2:7" ht="31.5" customHeight="1" x14ac:dyDescent="0.3">
      <c r="B371" s="144">
        <v>340</v>
      </c>
      <c r="C371" s="223"/>
      <c r="D371" s="224"/>
      <c r="E371" s="225"/>
      <c r="F371" s="217"/>
      <c r="G371"/>
    </row>
    <row r="372" spans="2:7" ht="31.5" customHeight="1" x14ac:dyDescent="0.3">
      <c r="B372" s="144">
        <v>341</v>
      </c>
      <c r="C372" s="223"/>
      <c r="D372" s="224"/>
      <c r="E372" s="225"/>
      <c r="F372" s="217"/>
      <c r="G372"/>
    </row>
    <row r="373" spans="2:7" ht="31.5" customHeight="1" x14ac:dyDescent="0.3">
      <c r="B373" s="144">
        <v>342</v>
      </c>
      <c r="C373" s="223"/>
      <c r="D373" s="224"/>
      <c r="E373" s="225"/>
      <c r="F373" s="217"/>
      <c r="G373"/>
    </row>
    <row r="374" spans="2:7" ht="31.5" customHeight="1" x14ac:dyDescent="0.3">
      <c r="B374" s="144">
        <v>343</v>
      </c>
      <c r="C374" s="223"/>
      <c r="D374" s="224"/>
      <c r="E374" s="225"/>
      <c r="F374" s="217"/>
      <c r="G374"/>
    </row>
    <row r="375" spans="2:7" ht="31.5" customHeight="1" x14ac:dyDescent="0.3">
      <c r="B375" s="144">
        <v>344</v>
      </c>
      <c r="C375" s="223"/>
      <c r="D375" s="224"/>
      <c r="E375" s="225"/>
      <c r="F375" s="217"/>
      <c r="G375"/>
    </row>
    <row r="376" spans="2:7" ht="31.5" customHeight="1" x14ac:dyDescent="0.3">
      <c r="B376" s="144">
        <v>345</v>
      </c>
      <c r="C376" s="223"/>
      <c r="D376" s="224"/>
      <c r="E376" s="225"/>
      <c r="F376" s="217"/>
      <c r="G376"/>
    </row>
    <row r="377" spans="2:7" ht="31.5" customHeight="1" x14ac:dyDescent="0.3">
      <c r="B377" s="144">
        <v>346</v>
      </c>
      <c r="C377" s="223"/>
      <c r="D377" s="224"/>
      <c r="E377" s="225"/>
      <c r="F377" s="217"/>
      <c r="G377"/>
    </row>
    <row r="378" spans="2:7" ht="31.5" customHeight="1" x14ac:dyDescent="0.3">
      <c r="B378" s="144">
        <v>347</v>
      </c>
      <c r="C378" s="223"/>
      <c r="D378" s="224"/>
      <c r="E378" s="225"/>
      <c r="F378" s="217"/>
      <c r="G378"/>
    </row>
    <row r="379" spans="2:7" ht="31.5" customHeight="1" x14ac:dyDescent="0.3">
      <c r="B379" s="144">
        <v>348</v>
      </c>
      <c r="C379" s="223"/>
      <c r="D379" s="224"/>
      <c r="E379" s="225"/>
      <c r="F379" s="217"/>
      <c r="G379"/>
    </row>
    <row r="380" spans="2:7" ht="31.5" customHeight="1" x14ac:dyDescent="0.3">
      <c r="B380" s="144">
        <v>349</v>
      </c>
      <c r="C380" s="223"/>
      <c r="D380" s="224"/>
      <c r="E380" s="225"/>
      <c r="F380" s="217"/>
      <c r="G380"/>
    </row>
    <row r="381" spans="2:7" ht="31.5" customHeight="1" x14ac:dyDescent="0.3">
      <c r="B381" s="144">
        <v>350</v>
      </c>
      <c r="C381" s="223"/>
      <c r="D381" s="224"/>
      <c r="E381" s="225"/>
      <c r="F381" s="217"/>
      <c r="G381"/>
    </row>
    <row r="382" spans="2:7" ht="31.5" customHeight="1" x14ac:dyDescent="0.3">
      <c r="B382" s="144">
        <v>351</v>
      </c>
      <c r="C382" s="223"/>
      <c r="D382" s="224"/>
      <c r="E382" s="225"/>
      <c r="F382" s="217"/>
      <c r="G382"/>
    </row>
    <row r="383" spans="2:7" ht="31.5" customHeight="1" x14ac:dyDescent="0.3">
      <c r="B383" s="144">
        <v>352</v>
      </c>
      <c r="C383" s="223"/>
      <c r="D383" s="224"/>
      <c r="E383" s="225"/>
      <c r="F383" s="217"/>
      <c r="G383"/>
    </row>
    <row r="384" spans="2:7" ht="31.5" customHeight="1" x14ac:dyDescent="0.3">
      <c r="B384" s="144">
        <v>353</v>
      </c>
      <c r="C384" s="223"/>
      <c r="D384" s="224"/>
      <c r="E384" s="225"/>
      <c r="F384" s="217"/>
      <c r="G384"/>
    </row>
    <row r="385" spans="2:7" ht="31.5" customHeight="1" x14ac:dyDescent="0.3">
      <c r="B385" s="144">
        <v>354</v>
      </c>
      <c r="C385" s="223"/>
      <c r="D385" s="224"/>
      <c r="E385" s="225"/>
      <c r="F385" s="217"/>
      <c r="G385"/>
    </row>
    <row r="386" spans="2:7" ht="31.5" customHeight="1" x14ac:dyDescent="0.3">
      <c r="B386" s="144">
        <v>355</v>
      </c>
      <c r="C386" s="223"/>
      <c r="D386" s="224"/>
      <c r="E386" s="225"/>
      <c r="F386" s="217"/>
      <c r="G386"/>
    </row>
    <row r="387" spans="2:7" ht="31.5" customHeight="1" x14ac:dyDescent="0.3">
      <c r="B387" s="144">
        <v>356</v>
      </c>
      <c r="C387" s="223"/>
      <c r="D387" s="224"/>
      <c r="E387" s="225"/>
      <c r="F387" s="217"/>
      <c r="G387"/>
    </row>
    <row r="388" spans="2:7" ht="31.5" customHeight="1" x14ac:dyDescent="0.3">
      <c r="B388" s="144">
        <v>357</v>
      </c>
      <c r="C388" s="223"/>
      <c r="D388" s="224"/>
      <c r="E388" s="225"/>
      <c r="F388" s="217"/>
      <c r="G388"/>
    </row>
    <row r="389" spans="2:7" ht="31.5" customHeight="1" x14ac:dyDescent="0.3">
      <c r="B389" s="144">
        <v>358</v>
      </c>
      <c r="C389" s="223"/>
      <c r="D389" s="224"/>
      <c r="E389" s="225"/>
      <c r="F389" s="217"/>
      <c r="G389"/>
    </row>
    <row r="390" spans="2:7" ht="31.5" customHeight="1" x14ac:dyDescent="0.3">
      <c r="B390" s="144">
        <v>359</v>
      </c>
      <c r="C390" s="223"/>
      <c r="D390" s="224"/>
      <c r="E390" s="225"/>
      <c r="F390" s="217"/>
      <c r="G390"/>
    </row>
    <row r="391" spans="2:7" ht="31.5" customHeight="1" x14ac:dyDescent="0.3">
      <c r="B391" s="144">
        <v>360</v>
      </c>
      <c r="C391" s="223"/>
      <c r="D391" s="224"/>
      <c r="E391" s="225"/>
      <c r="F391" s="217"/>
      <c r="G391"/>
    </row>
    <row r="392" spans="2:7" ht="31.5" customHeight="1" x14ac:dyDescent="0.3">
      <c r="B392" s="144">
        <v>361</v>
      </c>
      <c r="C392" s="223"/>
      <c r="D392" s="224"/>
      <c r="E392" s="225"/>
      <c r="F392" s="217"/>
      <c r="G392"/>
    </row>
    <row r="393" spans="2:7" ht="31.5" customHeight="1" x14ac:dyDescent="0.3">
      <c r="B393" s="144">
        <v>362</v>
      </c>
      <c r="C393" s="223"/>
      <c r="D393" s="224"/>
      <c r="E393" s="225"/>
      <c r="F393" s="217"/>
      <c r="G393"/>
    </row>
    <row r="394" spans="2:7" ht="31.5" customHeight="1" x14ac:dyDescent="0.3">
      <c r="B394" s="144">
        <v>363</v>
      </c>
      <c r="C394" s="223"/>
      <c r="D394" s="224"/>
      <c r="E394" s="225"/>
      <c r="F394" s="217"/>
      <c r="G394"/>
    </row>
    <row r="395" spans="2:7" ht="31.5" customHeight="1" x14ac:dyDescent="0.3">
      <c r="B395" s="144">
        <v>364</v>
      </c>
      <c r="C395" s="223"/>
      <c r="D395" s="224"/>
      <c r="E395" s="225"/>
      <c r="F395" s="217"/>
      <c r="G395"/>
    </row>
    <row r="396" spans="2:7" ht="31.5" customHeight="1" x14ac:dyDescent="0.3">
      <c r="B396" s="144">
        <v>365</v>
      </c>
      <c r="C396" s="223"/>
      <c r="D396" s="224"/>
      <c r="E396" s="225"/>
      <c r="F396" s="217"/>
      <c r="G396"/>
    </row>
    <row r="397" spans="2:7" ht="31.5" customHeight="1" x14ac:dyDescent="0.3">
      <c r="B397" s="144">
        <v>366</v>
      </c>
      <c r="C397" s="223"/>
      <c r="D397" s="224"/>
      <c r="E397" s="225"/>
      <c r="F397" s="217"/>
      <c r="G397"/>
    </row>
    <row r="398" spans="2:7" ht="31.5" customHeight="1" x14ac:dyDescent="0.3">
      <c r="B398" s="144">
        <v>367</v>
      </c>
      <c r="C398" s="223"/>
      <c r="D398" s="224"/>
      <c r="E398" s="225"/>
      <c r="F398" s="217"/>
      <c r="G398"/>
    </row>
    <row r="399" spans="2:7" ht="31.5" customHeight="1" x14ac:dyDescent="0.3">
      <c r="B399" s="144">
        <v>368</v>
      </c>
      <c r="C399" s="223"/>
      <c r="D399" s="224"/>
      <c r="E399" s="225"/>
      <c r="F399" s="217"/>
      <c r="G399"/>
    </row>
    <row r="400" spans="2:7" ht="31.5" customHeight="1" x14ac:dyDescent="0.3">
      <c r="B400" s="144">
        <v>369</v>
      </c>
      <c r="C400" s="223"/>
      <c r="D400" s="224"/>
      <c r="E400" s="225"/>
      <c r="F400" s="217"/>
      <c r="G400"/>
    </row>
    <row r="401" spans="2:7" ht="31.5" customHeight="1" x14ac:dyDescent="0.3">
      <c r="B401" s="144">
        <v>370</v>
      </c>
      <c r="C401" s="223"/>
      <c r="D401" s="224"/>
      <c r="E401" s="225"/>
      <c r="F401" s="217"/>
      <c r="G401"/>
    </row>
    <row r="402" spans="2:7" ht="31.5" customHeight="1" x14ac:dyDescent="0.3">
      <c r="B402" s="144">
        <v>371</v>
      </c>
      <c r="C402" s="223"/>
      <c r="D402" s="224"/>
      <c r="E402" s="225"/>
      <c r="F402" s="217"/>
      <c r="G402"/>
    </row>
    <row r="403" spans="2:7" ht="31.5" customHeight="1" x14ac:dyDescent="0.3">
      <c r="B403" s="144">
        <v>372</v>
      </c>
      <c r="C403" s="223"/>
      <c r="D403" s="224"/>
      <c r="E403" s="225"/>
      <c r="F403" s="217"/>
      <c r="G403"/>
    </row>
    <row r="404" spans="2:7" ht="31.5" customHeight="1" x14ac:dyDescent="0.3">
      <c r="B404" s="144">
        <v>373</v>
      </c>
      <c r="C404" s="223"/>
      <c r="D404" s="224"/>
      <c r="E404" s="225"/>
      <c r="F404" s="217"/>
      <c r="G404"/>
    </row>
    <row r="405" spans="2:7" ht="31.5" customHeight="1" x14ac:dyDescent="0.3">
      <c r="B405" s="144">
        <v>374</v>
      </c>
      <c r="C405" s="223"/>
      <c r="D405" s="224"/>
      <c r="E405" s="225"/>
      <c r="F405" s="217"/>
      <c r="G405"/>
    </row>
    <row r="406" spans="2:7" ht="31.5" customHeight="1" x14ac:dyDescent="0.3">
      <c r="B406" s="144">
        <v>375</v>
      </c>
      <c r="C406" s="223"/>
      <c r="D406" s="224"/>
      <c r="E406" s="225"/>
      <c r="F406" s="217"/>
      <c r="G406"/>
    </row>
    <row r="407" spans="2:7" ht="31.5" customHeight="1" x14ac:dyDescent="0.3">
      <c r="B407" s="144">
        <v>376</v>
      </c>
      <c r="C407" s="223"/>
      <c r="D407" s="224"/>
      <c r="E407" s="225"/>
      <c r="F407" s="217"/>
      <c r="G407"/>
    </row>
    <row r="408" spans="2:7" ht="31.5" customHeight="1" x14ac:dyDescent="0.3">
      <c r="B408" s="144">
        <v>377</v>
      </c>
      <c r="C408" s="223"/>
      <c r="D408" s="224"/>
      <c r="E408" s="225"/>
      <c r="F408" s="217"/>
      <c r="G408"/>
    </row>
    <row r="409" spans="2:7" ht="31.5" customHeight="1" x14ac:dyDescent="0.3">
      <c r="B409" s="144">
        <v>378</v>
      </c>
      <c r="C409" s="223"/>
      <c r="D409" s="224"/>
      <c r="E409" s="225"/>
      <c r="F409" s="217"/>
      <c r="G409"/>
    </row>
    <row r="410" spans="2:7" ht="31.5" customHeight="1" x14ac:dyDescent="0.3">
      <c r="B410" s="144">
        <v>379</v>
      </c>
      <c r="C410" s="223"/>
      <c r="D410" s="224"/>
      <c r="E410" s="225"/>
      <c r="F410" s="217"/>
      <c r="G410"/>
    </row>
    <row r="411" spans="2:7" ht="31.5" customHeight="1" x14ac:dyDescent="0.3">
      <c r="B411" s="144">
        <v>380</v>
      </c>
      <c r="C411" s="223"/>
      <c r="D411" s="224"/>
      <c r="E411" s="225"/>
      <c r="F411" s="217"/>
      <c r="G411"/>
    </row>
    <row r="412" spans="2:7" ht="31.5" customHeight="1" x14ac:dyDescent="0.3">
      <c r="B412" s="144">
        <v>381</v>
      </c>
      <c r="C412" s="223"/>
      <c r="D412" s="224"/>
      <c r="E412" s="225"/>
      <c r="F412" s="217"/>
      <c r="G412"/>
    </row>
    <row r="413" spans="2:7" ht="31.5" customHeight="1" x14ac:dyDescent="0.3">
      <c r="B413" s="144">
        <v>382</v>
      </c>
      <c r="C413" s="223"/>
      <c r="D413" s="224"/>
      <c r="E413" s="225"/>
      <c r="F413" s="217"/>
      <c r="G413"/>
    </row>
    <row r="414" spans="2:7" ht="31.5" customHeight="1" x14ac:dyDescent="0.3">
      <c r="B414" s="144">
        <v>383</v>
      </c>
      <c r="C414" s="223"/>
      <c r="D414" s="224"/>
      <c r="E414" s="225"/>
      <c r="F414" s="217"/>
      <c r="G414"/>
    </row>
    <row r="415" spans="2:7" ht="31.5" customHeight="1" x14ac:dyDescent="0.3">
      <c r="B415" s="144">
        <v>384</v>
      </c>
      <c r="C415" s="223"/>
      <c r="D415" s="224"/>
      <c r="E415" s="225"/>
      <c r="F415" s="217"/>
      <c r="G415"/>
    </row>
    <row r="416" spans="2:7" ht="31.5" customHeight="1" x14ac:dyDescent="0.3">
      <c r="B416" s="144">
        <v>385</v>
      </c>
      <c r="C416" s="223"/>
      <c r="D416" s="224"/>
      <c r="E416" s="225"/>
      <c r="F416" s="217"/>
      <c r="G416"/>
    </row>
    <row r="417" spans="2:7" ht="31.5" customHeight="1" x14ac:dyDescent="0.3">
      <c r="B417" s="144">
        <v>386</v>
      </c>
      <c r="C417" s="223"/>
      <c r="D417" s="224"/>
      <c r="E417" s="225"/>
      <c r="F417" s="217"/>
      <c r="G417"/>
    </row>
    <row r="418" spans="2:7" ht="31.5" customHeight="1" x14ac:dyDescent="0.3">
      <c r="B418" s="144">
        <v>387</v>
      </c>
      <c r="C418" s="223"/>
      <c r="D418" s="224"/>
      <c r="E418" s="225"/>
      <c r="F418" s="217"/>
      <c r="G418"/>
    </row>
    <row r="419" spans="2:7" ht="31.5" customHeight="1" x14ac:dyDescent="0.3">
      <c r="B419" s="144">
        <v>388</v>
      </c>
      <c r="C419" s="223"/>
      <c r="D419" s="224"/>
      <c r="E419" s="225"/>
      <c r="F419" s="217"/>
      <c r="G419"/>
    </row>
    <row r="420" spans="2:7" ht="31.5" customHeight="1" x14ac:dyDescent="0.3">
      <c r="B420" s="144">
        <v>389</v>
      </c>
      <c r="C420" s="223"/>
      <c r="D420" s="224"/>
      <c r="E420" s="225"/>
      <c r="F420" s="217"/>
      <c r="G420"/>
    </row>
    <row r="421" spans="2:7" ht="31.5" customHeight="1" x14ac:dyDescent="0.3">
      <c r="B421" s="144">
        <v>390</v>
      </c>
      <c r="C421" s="223"/>
      <c r="D421" s="224"/>
      <c r="E421" s="225"/>
      <c r="F421" s="217"/>
      <c r="G421"/>
    </row>
    <row r="422" spans="2:7" ht="31.5" customHeight="1" x14ac:dyDescent="0.3">
      <c r="B422" s="144">
        <v>391</v>
      </c>
      <c r="C422" s="223"/>
      <c r="D422" s="224"/>
      <c r="E422" s="225"/>
      <c r="F422" s="217"/>
      <c r="G422"/>
    </row>
    <row r="423" spans="2:7" ht="31.5" customHeight="1" x14ac:dyDescent="0.3">
      <c r="B423" s="144">
        <v>392</v>
      </c>
      <c r="C423" s="223"/>
      <c r="D423" s="224"/>
      <c r="E423" s="225"/>
      <c r="F423" s="217"/>
      <c r="G423"/>
    </row>
    <row r="424" spans="2:7" ht="31.5" customHeight="1" x14ac:dyDescent="0.3">
      <c r="B424" s="144">
        <v>393</v>
      </c>
      <c r="C424" s="223"/>
      <c r="D424" s="224"/>
      <c r="E424" s="225"/>
      <c r="F424" s="217"/>
      <c r="G424"/>
    </row>
    <row r="425" spans="2:7" ht="31.5" customHeight="1" x14ac:dyDescent="0.3">
      <c r="B425" s="144">
        <v>394</v>
      </c>
      <c r="C425" s="223"/>
      <c r="D425" s="224"/>
      <c r="E425" s="225"/>
      <c r="F425" s="217"/>
      <c r="G425"/>
    </row>
    <row r="426" spans="2:7" ht="31.5" customHeight="1" x14ac:dyDescent="0.3">
      <c r="B426" s="144">
        <v>395</v>
      </c>
      <c r="C426" s="223"/>
      <c r="D426" s="224"/>
      <c r="E426" s="225"/>
      <c r="F426" s="217"/>
      <c r="G426"/>
    </row>
    <row r="427" spans="2:7" ht="31.5" customHeight="1" x14ac:dyDescent="0.3">
      <c r="B427" s="144">
        <v>396</v>
      </c>
      <c r="C427" s="223"/>
      <c r="D427" s="224"/>
      <c r="E427" s="225"/>
      <c r="F427" s="217"/>
      <c r="G427"/>
    </row>
    <row r="428" spans="2:7" ht="31.5" customHeight="1" x14ac:dyDescent="0.3">
      <c r="B428" s="144">
        <v>397</v>
      </c>
      <c r="C428" s="223"/>
      <c r="D428" s="224"/>
      <c r="E428" s="225"/>
      <c r="F428" s="217"/>
      <c r="G428"/>
    </row>
    <row r="429" spans="2:7" ht="31.5" customHeight="1" x14ac:dyDescent="0.3">
      <c r="B429" s="144">
        <v>398</v>
      </c>
      <c r="C429" s="223"/>
      <c r="D429" s="224"/>
      <c r="E429" s="225"/>
      <c r="F429" s="217"/>
      <c r="G429"/>
    </row>
    <row r="430" spans="2:7" ht="31.5" customHeight="1" x14ac:dyDescent="0.3">
      <c r="B430" s="144">
        <v>399</v>
      </c>
      <c r="C430" s="223"/>
      <c r="D430" s="224"/>
      <c r="E430" s="225"/>
      <c r="F430" s="217"/>
      <c r="G430"/>
    </row>
    <row r="431" spans="2:7" ht="31.5" customHeight="1" x14ac:dyDescent="0.3">
      <c r="B431" s="144">
        <v>400</v>
      </c>
      <c r="C431" s="223"/>
      <c r="D431" s="224"/>
      <c r="E431" s="225"/>
      <c r="F431" s="217"/>
      <c r="G431"/>
    </row>
    <row r="432" spans="2:7" ht="31.5" customHeight="1" x14ac:dyDescent="0.3">
      <c r="B432" s="144">
        <v>401</v>
      </c>
      <c r="C432" s="223"/>
      <c r="D432" s="224"/>
      <c r="E432" s="225"/>
      <c r="F432" s="217"/>
      <c r="G432"/>
    </row>
    <row r="433" spans="2:7" ht="31.5" customHeight="1" x14ac:dyDescent="0.3">
      <c r="B433" s="144">
        <v>402</v>
      </c>
      <c r="C433" s="223"/>
      <c r="D433" s="224"/>
      <c r="E433" s="225"/>
      <c r="F433" s="217"/>
      <c r="G433"/>
    </row>
    <row r="434" spans="2:7" ht="31.5" customHeight="1" x14ac:dyDescent="0.3">
      <c r="B434" s="144">
        <v>403</v>
      </c>
      <c r="C434" s="223"/>
      <c r="D434" s="224"/>
      <c r="E434" s="225"/>
      <c r="F434" s="217"/>
      <c r="G434"/>
    </row>
    <row r="435" spans="2:7" ht="31.5" customHeight="1" x14ac:dyDescent="0.3">
      <c r="B435" s="144">
        <v>404</v>
      </c>
      <c r="C435" s="223"/>
      <c r="D435" s="224"/>
      <c r="E435" s="225"/>
      <c r="F435" s="217"/>
      <c r="G435"/>
    </row>
    <row r="436" spans="2:7" ht="31.5" customHeight="1" x14ac:dyDescent="0.3">
      <c r="B436" s="144">
        <v>405</v>
      </c>
      <c r="C436" s="223"/>
      <c r="D436" s="224"/>
      <c r="E436" s="225"/>
      <c r="F436" s="217"/>
      <c r="G436"/>
    </row>
    <row r="437" spans="2:7" ht="31.5" customHeight="1" x14ac:dyDescent="0.3">
      <c r="B437" s="144">
        <v>406</v>
      </c>
      <c r="C437" s="223"/>
      <c r="D437" s="224"/>
      <c r="E437" s="225"/>
      <c r="F437" s="217"/>
      <c r="G437"/>
    </row>
    <row r="438" spans="2:7" ht="31.5" customHeight="1" x14ac:dyDescent="0.3">
      <c r="B438" s="144">
        <v>407</v>
      </c>
      <c r="C438" s="223"/>
      <c r="D438" s="224"/>
      <c r="E438" s="225"/>
      <c r="F438" s="217"/>
      <c r="G438"/>
    </row>
    <row r="439" spans="2:7" ht="31.5" customHeight="1" x14ac:dyDescent="0.3">
      <c r="B439" s="144">
        <v>408</v>
      </c>
      <c r="C439" s="223"/>
      <c r="D439" s="224"/>
      <c r="E439" s="225"/>
      <c r="F439" s="217"/>
      <c r="G439"/>
    </row>
    <row r="440" spans="2:7" ht="31.5" customHeight="1" x14ac:dyDescent="0.3">
      <c r="B440" s="144">
        <v>409</v>
      </c>
      <c r="C440" s="223"/>
      <c r="D440" s="224"/>
      <c r="E440" s="225"/>
      <c r="F440" s="217"/>
      <c r="G440"/>
    </row>
    <row r="441" spans="2:7" ht="31.5" customHeight="1" x14ac:dyDescent="0.3">
      <c r="B441" s="144">
        <v>410</v>
      </c>
      <c r="C441" s="223"/>
      <c r="D441" s="224"/>
      <c r="E441" s="225"/>
      <c r="F441" s="217"/>
      <c r="G441"/>
    </row>
    <row r="442" spans="2:7" ht="31.5" customHeight="1" x14ac:dyDescent="0.3">
      <c r="B442" s="144">
        <v>411</v>
      </c>
      <c r="C442" s="223"/>
      <c r="D442" s="224"/>
      <c r="E442" s="225"/>
      <c r="F442" s="217"/>
      <c r="G442"/>
    </row>
    <row r="443" spans="2:7" ht="31.5" customHeight="1" x14ac:dyDescent="0.3">
      <c r="B443" s="144">
        <v>412</v>
      </c>
      <c r="C443" s="223"/>
      <c r="D443" s="224"/>
      <c r="E443" s="225"/>
      <c r="F443" s="217"/>
      <c r="G443"/>
    </row>
    <row r="444" spans="2:7" ht="31.5" customHeight="1" x14ac:dyDescent="0.3">
      <c r="B444" s="144">
        <v>413</v>
      </c>
      <c r="C444" s="223"/>
      <c r="D444" s="224"/>
      <c r="E444" s="225"/>
      <c r="F444" s="217"/>
      <c r="G444"/>
    </row>
    <row r="445" spans="2:7" ht="31.5" customHeight="1" x14ac:dyDescent="0.3">
      <c r="B445" s="144">
        <v>414</v>
      </c>
      <c r="C445" s="223"/>
      <c r="D445" s="224"/>
      <c r="E445" s="225"/>
      <c r="F445" s="217"/>
      <c r="G445"/>
    </row>
    <row r="446" spans="2:7" ht="31.5" customHeight="1" x14ac:dyDescent="0.3">
      <c r="B446" s="144">
        <v>415</v>
      </c>
      <c r="C446" s="223"/>
      <c r="D446" s="224"/>
      <c r="E446" s="225"/>
      <c r="F446" s="217"/>
      <c r="G446"/>
    </row>
    <row r="447" spans="2:7" ht="31.5" customHeight="1" x14ac:dyDescent="0.3">
      <c r="B447" s="144">
        <v>416</v>
      </c>
      <c r="C447" s="223"/>
      <c r="D447" s="224"/>
      <c r="E447" s="225"/>
      <c r="F447" s="217"/>
      <c r="G447"/>
    </row>
    <row r="448" spans="2:7" ht="31.5" customHeight="1" x14ac:dyDescent="0.3">
      <c r="B448" s="144">
        <v>417</v>
      </c>
      <c r="C448" s="223"/>
      <c r="D448" s="224"/>
      <c r="E448" s="225"/>
      <c r="F448" s="217"/>
      <c r="G448"/>
    </row>
    <row r="449" spans="2:7" ht="31.5" customHeight="1" x14ac:dyDescent="0.3">
      <c r="B449" s="144">
        <v>418</v>
      </c>
      <c r="C449" s="223"/>
      <c r="D449" s="224"/>
      <c r="E449" s="225"/>
      <c r="F449" s="217"/>
      <c r="G449"/>
    </row>
    <row r="450" spans="2:7" ht="31.5" customHeight="1" x14ac:dyDescent="0.3">
      <c r="B450" s="144">
        <v>419</v>
      </c>
      <c r="C450" s="223"/>
      <c r="D450" s="224"/>
      <c r="E450" s="225"/>
      <c r="F450" s="217"/>
      <c r="G450"/>
    </row>
    <row r="451" spans="2:7" ht="31.5" customHeight="1" x14ac:dyDescent="0.3">
      <c r="B451" s="144">
        <v>420</v>
      </c>
      <c r="C451" s="223"/>
      <c r="D451" s="224"/>
      <c r="E451" s="225"/>
      <c r="F451" s="217"/>
      <c r="G451"/>
    </row>
    <row r="452" spans="2:7" ht="31.5" customHeight="1" x14ac:dyDescent="0.3">
      <c r="B452" s="144">
        <v>421</v>
      </c>
      <c r="C452" s="223"/>
      <c r="D452" s="224"/>
      <c r="E452" s="225"/>
      <c r="F452" s="217"/>
      <c r="G452"/>
    </row>
    <row r="453" spans="2:7" ht="31.5" customHeight="1" x14ac:dyDescent="0.3">
      <c r="B453" s="144">
        <v>422</v>
      </c>
      <c r="C453" s="223"/>
      <c r="D453" s="224"/>
      <c r="E453" s="225"/>
      <c r="F453" s="217"/>
      <c r="G453"/>
    </row>
    <row r="454" spans="2:7" ht="31.5" customHeight="1" x14ac:dyDescent="0.3">
      <c r="B454" s="144">
        <v>423</v>
      </c>
      <c r="C454" s="223"/>
      <c r="D454" s="224"/>
      <c r="E454" s="225"/>
      <c r="F454" s="217"/>
      <c r="G454"/>
    </row>
    <row r="455" spans="2:7" ht="31.5" customHeight="1" x14ac:dyDescent="0.3">
      <c r="B455" s="144">
        <v>424</v>
      </c>
      <c r="C455" s="223"/>
      <c r="D455" s="224"/>
      <c r="E455" s="225"/>
      <c r="F455" s="217"/>
      <c r="G455"/>
    </row>
    <row r="456" spans="2:7" ht="31.5" customHeight="1" x14ac:dyDescent="0.3">
      <c r="B456" s="144">
        <v>425</v>
      </c>
      <c r="C456" s="223"/>
      <c r="D456" s="224"/>
      <c r="E456" s="225"/>
      <c r="F456" s="217"/>
      <c r="G456"/>
    </row>
    <row r="457" spans="2:7" ht="31.5" customHeight="1" x14ac:dyDescent="0.3">
      <c r="B457" s="144">
        <v>426</v>
      </c>
      <c r="C457" s="223"/>
      <c r="D457" s="224"/>
      <c r="E457" s="225"/>
      <c r="F457" s="217"/>
      <c r="G457"/>
    </row>
    <row r="458" spans="2:7" ht="31.5" customHeight="1" x14ac:dyDescent="0.3">
      <c r="B458" s="144">
        <v>427</v>
      </c>
      <c r="C458" s="223"/>
      <c r="D458" s="224"/>
      <c r="E458" s="225"/>
      <c r="F458" s="217"/>
      <c r="G458"/>
    </row>
    <row r="459" spans="2:7" ht="31.5" customHeight="1" x14ac:dyDescent="0.3">
      <c r="B459" s="144">
        <v>428</v>
      </c>
      <c r="C459" s="223"/>
      <c r="D459" s="224"/>
      <c r="E459" s="225"/>
      <c r="F459" s="217"/>
      <c r="G459"/>
    </row>
    <row r="460" spans="2:7" ht="31.5" customHeight="1" x14ac:dyDescent="0.3">
      <c r="B460" s="144">
        <v>429</v>
      </c>
      <c r="C460" s="223"/>
      <c r="D460" s="224"/>
      <c r="E460" s="225"/>
      <c r="F460" s="217"/>
      <c r="G460"/>
    </row>
    <row r="461" spans="2:7" ht="31.5" customHeight="1" x14ac:dyDescent="0.3">
      <c r="B461" s="144">
        <v>430</v>
      </c>
      <c r="C461" s="223"/>
      <c r="D461" s="224"/>
      <c r="E461" s="225"/>
      <c r="F461" s="217"/>
      <c r="G461"/>
    </row>
    <row r="462" spans="2:7" ht="31.5" customHeight="1" x14ac:dyDescent="0.3">
      <c r="B462" s="144">
        <v>431</v>
      </c>
      <c r="C462" s="223"/>
      <c r="D462" s="224"/>
      <c r="E462" s="225"/>
      <c r="F462" s="217"/>
      <c r="G462"/>
    </row>
    <row r="463" spans="2:7" ht="31.5" customHeight="1" x14ac:dyDescent="0.3">
      <c r="B463" s="144">
        <v>432</v>
      </c>
      <c r="C463" s="223"/>
      <c r="D463" s="224"/>
      <c r="E463" s="225"/>
      <c r="F463" s="217"/>
      <c r="G463"/>
    </row>
    <row r="464" spans="2:7" ht="31.5" customHeight="1" x14ac:dyDescent="0.3">
      <c r="B464" s="144">
        <v>433</v>
      </c>
      <c r="C464" s="223"/>
      <c r="D464" s="224"/>
      <c r="E464" s="225"/>
      <c r="F464" s="217"/>
      <c r="G464"/>
    </row>
    <row r="465" spans="2:7" ht="31.5" customHeight="1" x14ac:dyDescent="0.3">
      <c r="B465" s="144">
        <v>434</v>
      </c>
      <c r="C465" s="223"/>
      <c r="D465" s="224"/>
      <c r="E465" s="225"/>
      <c r="F465" s="217"/>
      <c r="G465"/>
    </row>
    <row r="466" spans="2:7" ht="31.5" customHeight="1" x14ac:dyDescent="0.3">
      <c r="B466" s="144">
        <v>435</v>
      </c>
      <c r="C466" s="223"/>
      <c r="D466" s="224"/>
      <c r="E466" s="225"/>
      <c r="F466" s="217"/>
      <c r="G466"/>
    </row>
    <row r="467" spans="2:7" ht="31.5" customHeight="1" x14ac:dyDescent="0.3">
      <c r="B467" s="144">
        <v>436</v>
      </c>
      <c r="C467" s="223"/>
      <c r="D467" s="224"/>
      <c r="E467" s="225"/>
      <c r="F467" s="217"/>
      <c r="G467"/>
    </row>
    <row r="468" spans="2:7" ht="31.5" customHeight="1" x14ac:dyDescent="0.3">
      <c r="B468" s="144">
        <v>437</v>
      </c>
      <c r="C468" s="223"/>
      <c r="D468" s="224"/>
      <c r="E468" s="225"/>
      <c r="F468" s="217"/>
      <c r="G468"/>
    </row>
    <row r="469" spans="2:7" ht="31.5" customHeight="1" x14ac:dyDescent="0.3">
      <c r="B469" s="144">
        <v>438</v>
      </c>
      <c r="C469" s="223"/>
      <c r="D469" s="224"/>
      <c r="E469" s="225"/>
      <c r="F469" s="217"/>
      <c r="G469"/>
    </row>
    <row r="470" spans="2:7" ht="31.5" customHeight="1" x14ac:dyDescent="0.3">
      <c r="B470" s="144">
        <v>439</v>
      </c>
      <c r="C470" s="223"/>
      <c r="D470" s="224"/>
      <c r="E470" s="225"/>
      <c r="F470" s="217"/>
      <c r="G470"/>
    </row>
    <row r="471" spans="2:7" ht="31.5" customHeight="1" x14ac:dyDescent="0.3">
      <c r="B471" s="144">
        <v>440</v>
      </c>
      <c r="C471" s="223"/>
      <c r="D471" s="224"/>
      <c r="E471" s="225"/>
      <c r="F471" s="217"/>
      <c r="G471"/>
    </row>
    <row r="472" spans="2:7" ht="31.5" customHeight="1" x14ac:dyDescent="0.3">
      <c r="B472" s="144">
        <v>441</v>
      </c>
      <c r="C472" s="223"/>
      <c r="D472" s="224"/>
      <c r="E472" s="225"/>
      <c r="F472" s="217"/>
      <c r="G472"/>
    </row>
    <row r="473" spans="2:7" ht="31.5" customHeight="1" x14ac:dyDescent="0.3">
      <c r="B473" s="144">
        <v>442</v>
      </c>
      <c r="C473" s="223"/>
      <c r="D473" s="224"/>
      <c r="E473" s="225"/>
      <c r="F473" s="217"/>
      <c r="G473"/>
    </row>
    <row r="474" spans="2:7" ht="31.5" customHeight="1" x14ac:dyDescent="0.3">
      <c r="B474" s="144">
        <v>443</v>
      </c>
      <c r="C474" s="223"/>
      <c r="D474" s="224"/>
      <c r="E474" s="225"/>
      <c r="F474" s="217"/>
      <c r="G474"/>
    </row>
    <row r="475" spans="2:7" ht="31.5" customHeight="1" x14ac:dyDescent="0.3">
      <c r="B475" s="144">
        <v>444</v>
      </c>
      <c r="C475" s="223"/>
      <c r="D475" s="224"/>
      <c r="E475" s="225"/>
      <c r="F475" s="217"/>
      <c r="G475"/>
    </row>
    <row r="476" spans="2:7" ht="31.5" customHeight="1" x14ac:dyDescent="0.3">
      <c r="B476" s="144">
        <v>445</v>
      </c>
      <c r="C476" s="223"/>
      <c r="D476" s="224"/>
      <c r="E476" s="225"/>
      <c r="F476" s="217"/>
      <c r="G476"/>
    </row>
    <row r="477" spans="2:7" ht="31.5" customHeight="1" x14ac:dyDescent="0.3">
      <c r="B477" s="144">
        <v>446</v>
      </c>
      <c r="C477" s="223"/>
      <c r="D477" s="224"/>
      <c r="E477" s="225"/>
      <c r="F477" s="217"/>
      <c r="G477"/>
    </row>
    <row r="478" spans="2:7" ht="31.5" customHeight="1" x14ac:dyDescent="0.3">
      <c r="B478" s="144">
        <v>447</v>
      </c>
      <c r="C478" s="223"/>
      <c r="D478" s="224"/>
      <c r="E478" s="225"/>
      <c r="F478" s="217"/>
      <c r="G478"/>
    </row>
    <row r="479" spans="2:7" ht="31.5" customHeight="1" x14ac:dyDescent="0.3">
      <c r="B479" s="144">
        <v>448</v>
      </c>
      <c r="C479" s="223"/>
      <c r="D479" s="224"/>
      <c r="E479" s="225"/>
      <c r="F479" s="217"/>
      <c r="G479"/>
    </row>
    <row r="480" spans="2:7" ht="31.5" customHeight="1" x14ac:dyDescent="0.3">
      <c r="B480" s="144">
        <v>449</v>
      </c>
      <c r="C480" s="223"/>
      <c r="D480" s="224"/>
      <c r="E480" s="225"/>
      <c r="F480" s="217"/>
      <c r="G480"/>
    </row>
    <row r="481" spans="2:7" ht="31.5" customHeight="1" x14ac:dyDescent="0.3">
      <c r="B481" s="144">
        <v>450</v>
      </c>
      <c r="C481" s="223"/>
      <c r="D481" s="224"/>
      <c r="E481" s="225"/>
      <c r="F481" s="217"/>
      <c r="G481"/>
    </row>
    <row r="482" spans="2:7" ht="31.5" customHeight="1" x14ac:dyDescent="0.3">
      <c r="B482" s="144">
        <v>451</v>
      </c>
      <c r="C482" s="223"/>
      <c r="D482" s="224"/>
      <c r="E482" s="225"/>
      <c r="F482" s="217"/>
      <c r="G482"/>
    </row>
    <row r="483" spans="2:7" ht="31.5" customHeight="1" x14ac:dyDescent="0.3">
      <c r="B483" s="144">
        <v>452</v>
      </c>
      <c r="C483" s="223"/>
      <c r="D483" s="224"/>
      <c r="E483" s="225"/>
      <c r="F483" s="217"/>
      <c r="G483"/>
    </row>
    <row r="484" spans="2:7" ht="31.5" customHeight="1" x14ac:dyDescent="0.3">
      <c r="B484" s="144">
        <v>453</v>
      </c>
      <c r="C484" s="223"/>
      <c r="D484" s="224"/>
      <c r="E484" s="225"/>
      <c r="F484" s="217"/>
      <c r="G484"/>
    </row>
    <row r="485" spans="2:7" ht="31.5" customHeight="1" x14ac:dyDescent="0.3">
      <c r="B485" s="144">
        <v>454</v>
      </c>
      <c r="C485" s="223"/>
      <c r="D485" s="224"/>
      <c r="E485" s="225"/>
      <c r="F485" s="217"/>
      <c r="G485"/>
    </row>
    <row r="486" spans="2:7" ht="31.5" customHeight="1" x14ac:dyDescent="0.3">
      <c r="B486" s="144">
        <v>455</v>
      </c>
      <c r="C486" s="223"/>
      <c r="D486" s="224"/>
      <c r="E486" s="225"/>
      <c r="F486" s="217"/>
      <c r="G486"/>
    </row>
    <row r="487" spans="2:7" ht="31.5" customHeight="1" x14ac:dyDescent="0.3">
      <c r="B487" s="144">
        <v>456</v>
      </c>
      <c r="C487" s="223"/>
      <c r="D487" s="224"/>
      <c r="E487" s="225"/>
      <c r="F487" s="217"/>
      <c r="G487"/>
    </row>
    <row r="488" spans="2:7" ht="31.5" customHeight="1" x14ac:dyDescent="0.3">
      <c r="B488" s="144">
        <v>457</v>
      </c>
      <c r="C488" s="223"/>
      <c r="D488" s="224"/>
      <c r="E488" s="225"/>
      <c r="F488" s="217"/>
      <c r="G488"/>
    </row>
    <row r="489" spans="2:7" ht="31.5" customHeight="1" x14ac:dyDescent="0.3">
      <c r="B489" s="144">
        <v>458</v>
      </c>
      <c r="C489" s="223"/>
      <c r="D489" s="224"/>
      <c r="E489" s="225"/>
      <c r="F489" s="217"/>
      <c r="G489"/>
    </row>
    <row r="490" spans="2:7" ht="31.5" customHeight="1" x14ac:dyDescent="0.3">
      <c r="B490" s="144">
        <v>459</v>
      </c>
      <c r="C490" s="223"/>
      <c r="D490" s="224"/>
      <c r="E490" s="225"/>
      <c r="F490" s="217"/>
      <c r="G490"/>
    </row>
    <row r="491" spans="2:7" ht="31.5" customHeight="1" x14ac:dyDescent="0.3">
      <c r="B491" s="144">
        <v>460</v>
      </c>
      <c r="C491" s="223"/>
      <c r="D491" s="224"/>
      <c r="E491" s="225"/>
      <c r="F491" s="217"/>
      <c r="G491"/>
    </row>
    <row r="492" spans="2:7" ht="31.5" customHeight="1" x14ac:dyDescent="0.3">
      <c r="B492" s="144">
        <v>461</v>
      </c>
      <c r="C492" s="223"/>
      <c r="D492" s="224"/>
      <c r="E492" s="225"/>
      <c r="F492" s="217"/>
      <c r="G492"/>
    </row>
    <row r="493" spans="2:7" ht="31.5" customHeight="1" x14ac:dyDescent="0.3">
      <c r="B493" s="144">
        <v>462</v>
      </c>
      <c r="C493" s="223"/>
      <c r="D493" s="224"/>
      <c r="E493" s="225"/>
      <c r="F493" s="217"/>
      <c r="G493"/>
    </row>
    <row r="494" spans="2:7" ht="31.5" customHeight="1" x14ac:dyDescent="0.3">
      <c r="B494" s="144">
        <v>463</v>
      </c>
      <c r="C494" s="223"/>
      <c r="D494" s="224"/>
      <c r="E494" s="225"/>
      <c r="F494" s="217"/>
      <c r="G494"/>
    </row>
    <row r="495" spans="2:7" ht="31.5" customHeight="1" x14ac:dyDescent="0.3">
      <c r="B495" s="144">
        <v>464</v>
      </c>
      <c r="C495" s="223"/>
      <c r="D495" s="224"/>
      <c r="E495" s="225"/>
      <c r="F495" s="217"/>
      <c r="G495"/>
    </row>
    <row r="496" spans="2:7" ht="31.5" customHeight="1" x14ac:dyDescent="0.3">
      <c r="B496" s="144">
        <v>465</v>
      </c>
      <c r="C496" s="223"/>
      <c r="D496" s="224"/>
      <c r="E496" s="225"/>
      <c r="F496" s="217"/>
      <c r="G496"/>
    </row>
    <row r="497" spans="2:7" ht="31.5" customHeight="1" x14ac:dyDescent="0.3">
      <c r="B497" s="144">
        <v>466</v>
      </c>
      <c r="C497" s="223"/>
      <c r="D497" s="224"/>
      <c r="E497" s="225"/>
      <c r="F497" s="217"/>
      <c r="G497"/>
    </row>
    <row r="498" spans="2:7" ht="31.5" customHeight="1" x14ac:dyDescent="0.3">
      <c r="B498" s="144">
        <v>467</v>
      </c>
      <c r="C498" s="223"/>
      <c r="D498" s="224"/>
      <c r="E498" s="225"/>
      <c r="F498" s="217"/>
      <c r="G498"/>
    </row>
    <row r="499" spans="2:7" ht="31.5" customHeight="1" x14ac:dyDescent="0.3">
      <c r="B499" s="144">
        <v>468</v>
      </c>
      <c r="C499" s="223"/>
      <c r="D499" s="224"/>
      <c r="E499" s="225"/>
      <c r="F499" s="217"/>
      <c r="G499"/>
    </row>
    <row r="500" spans="2:7" ht="31.5" customHeight="1" x14ac:dyDescent="0.3">
      <c r="B500" s="144">
        <v>469</v>
      </c>
      <c r="C500" s="223"/>
      <c r="D500" s="224"/>
      <c r="E500" s="225"/>
      <c r="F500" s="217"/>
      <c r="G500"/>
    </row>
    <row r="501" spans="2:7" ht="31.5" customHeight="1" x14ac:dyDescent="0.3">
      <c r="B501" s="144">
        <v>470</v>
      </c>
      <c r="C501" s="223"/>
      <c r="D501" s="224"/>
      <c r="E501" s="225"/>
      <c r="F501" s="217"/>
      <c r="G501"/>
    </row>
    <row r="502" spans="2:7" ht="31.5" customHeight="1" x14ac:dyDescent="0.3">
      <c r="B502" s="144">
        <v>471</v>
      </c>
      <c r="C502" s="223"/>
      <c r="D502" s="224"/>
      <c r="E502" s="225"/>
      <c r="F502" s="217"/>
      <c r="G502"/>
    </row>
    <row r="503" spans="2:7" ht="31.5" customHeight="1" x14ac:dyDescent="0.3">
      <c r="B503" s="144">
        <v>472</v>
      </c>
      <c r="C503" s="223"/>
      <c r="D503" s="224"/>
      <c r="E503" s="225"/>
      <c r="F503" s="217"/>
      <c r="G503"/>
    </row>
    <row r="504" spans="2:7" ht="31.5" customHeight="1" x14ac:dyDescent="0.3">
      <c r="B504" s="144">
        <v>473</v>
      </c>
      <c r="C504" s="223"/>
      <c r="D504" s="224"/>
      <c r="E504" s="225"/>
      <c r="F504" s="217"/>
      <c r="G504"/>
    </row>
    <row r="505" spans="2:7" ht="31.5" customHeight="1" x14ac:dyDescent="0.3">
      <c r="B505" s="144">
        <v>474</v>
      </c>
      <c r="C505" s="223"/>
      <c r="D505" s="224"/>
      <c r="E505" s="225"/>
      <c r="F505" s="217"/>
      <c r="G505"/>
    </row>
    <row r="506" spans="2:7" ht="31.5" customHeight="1" x14ac:dyDescent="0.3">
      <c r="B506" s="144">
        <v>475</v>
      </c>
      <c r="C506" s="223"/>
      <c r="D506" s="224"/>
      <c r="E506" s="225"/>
      <c r="F506" s="217"/>
      <c r="G506"/>
    </row>
    <row r="507" spans="2:7" ht="31.5" customHeight="1" x14ac:dyDescent="0.3">
      <c r="B507" s="144">
        <v>476</v>
      </c>
      <c r="C507" s="223"/>
      <c r="D507" s="224"/>
      <c r="E507" s="225"/>
      <c r="F507" s="217"/>
      <c r="G507"/>
    </row>
    <row r="508" spans="2:7" ht="31.5" customHeight="1" x14ac:dyDescent="0.3">
      <c r="B508" s="144">
        <v>477</v>
      </c>
      <c r="C508" s="223"/>
      <c r="D508" s="224"/>
      <c r="E508" s="225"/>
      <c r="F508" s="217"/>
      <c r="G508"/>
    </row>
    <row r="509" spans="2:7" ht="31.5" customHeight="1" x14ac:dyDescent="0.3">
      <c r="B509" s="144">
        <v>478</v>
      </c>
      <c r="C509" s="223"/>
      <c r="D509" s="224"/>
      <c r="E509" s="225"/>
      <c r="F509" s="217"/>
      <c r="G509"/>
    </row>
    <row r="510" spans="2:7" ht="31.5" customHeight="1" x14ac:dyDescent="0.3">
      <c r="B510" s="144">
        <v>479</v>
      </c>
      <c r="C510" s="223"/>
      <c r="D510" s="224"/>
      <c r="E510" s="225"/>
      <c r="F510" s="217"/>
      <c r="G510"/>
    </row>
    <row r="511" spans="2:7" ht="31.5" customHeight="1" x14ac:dyDescent="0.3">
      <c r="B511" s="144">
        <v>480</v>
      </c>
      <c r="C511" s="223"/>
      <c r="D511" s="224"/>
      <c r="E511" s="225"/>
      <c r="F511" s="217"/>
      <c r="G511"/>
    </row>
    <row r="512" spans="2:7" ht="31.5" customHeight="1" x14ac:dyDescent="0.3">
      <c r="B512" s="144">
        <v>481</v>
      </c>
      <c r="C512" s="223"/>
      <c r="D512" s="224"/>
      <c r="E512" s="225"/>
      <c r="F512" s="217"/>
      <c r="G512"/>
    </row>
    <row r="513" spans="2:7" ht="31.5" customHeight="1" x14ac:dyDescent="0.3">
      <c r="B513" s="144">
        <v>482</v>
      </c>
      <c r="C513" s="223"/>
      <c r="D513" s="224"/>
      <c r="E513" s="225"/>
      <c r="F513" s="217"/>
      <c r="G513"/>
    </row>
    <row r="514" spans="2:7" ht="31.5" customHeight="1" x14ac:dyDescent="0.3">
      <c r="B514" s="144">
        <v>483</v>
      </c>
      <c r="C514" s="223"/>
      <c r="D514" s="224"/>
      <c r="E514" s="225"/>
      <c r="F514" s="217"/>
      <c r="G514"/>
    </row>
    <row r="515" spans="2:7" ht="31.5" customHeight="1" x14ac:dyDescent="0.3">
      <c r="B515" s="144">
        <v>484</v>
      </c>
      <c r="C515" s="223"/>
      <c r="D515" s="224"/>
      <c r="E515" s="225"/>
      <c r="F515" s="217"/>
      <c r="G515"/>
    </row>
    <row r="516" spans="2:7" ht="31.5" customHeight="1" x14ac:dyDescent="0.3">
      <c r="B516" s="144">
        <v>485</v>
      </c>
      <c r="C516" s="223"/>
      <c r="D516" s="224"/>
      <c r="E516" s="225"/>
      <c r="F516" s="217"/>
      <c r="G516"/>
    </row>
    <row r="517" spans="2:7" ht="31.5" customHeight="1" x14ac:dyDescent="0.3">
      <c r="B517" s="144">
        <v>486</v>
      </c>
      <c r="C517" s="223"/>
      <c r="D517" s="224"/>
      <c r="E517" s="225"/>
      <c r="F517" s="217"/>
      <c r="G517"/>
    </row>
    <row r="518" spans="2:7" ht="31.5" customHeight="1" x14ac:dyDescent="0.3">
      <c r="B518" s="144">
        <v>487</v>
      </c>
      <c r="C518" s="223"/>
      <c r="D518" s="224"/>
      <c r="E518" s="225"/>
      <c r="F518" s="217"/>
      <c r="G518"/>
    </row>
    <row r="519" spans="2:7" ht="31.5" customHeight="1" x14ac:dyDescent="0.3">
      <c r="B519" s="144">
        <v>488</v>
      </c>
      <c r="C519" s="223"/>
      <c r="D519" s="224"/>
      <c r="E519" s="225"/>
      <c r="F519" s="217"/>
      <c r="G519"/>
    </row>
    <row r="520" spans="2:7" ht="31.5" customHeight="1" x14ac:dyDescent="0.3">
      <c r="B520" s="144">
        <v>489</v>
      </c>
      <c r="C520" s="223"/>
      <c r="D520" s="224"/>
      <c r="E520" s="225"/>
      <c r="F520" s="217"/>
      <c r="G520"/>
    </row>
    <row r="521" spans="2:7" ht="31.5" customHeight="1" x14ac:dyDescent="0.3">
      <c r="B521" s="144">
        <v>490</v>
      </c>
      <c r="C521" s="223"/>
      <c r="D521" s="224"/>
      <c r="E521" s="225"/>
      <c r="F521" s="217"/>
      <c r="G521"/>
    </row>
    <row r="522" spans="2:7" ht="31.5" customHeight="1" x14ac:dyDescent="0.3">
      <c r="B522" s="144">
        <v>491</v>
      </c>
      <c r="C522" s="223"/>
      <c r="D522" s="224"/>
      <c r="E522" s="225"/>
      <c r="F522" s="217"/>
      <c r="G522"/>
    </row>
    <row r="523" spans="2:7" ht="31.5" customHeight="1" x14ac:dyDescent="0.3">
      <c r="B523" s="144">
        <v>492</v>
      </c>
      <c r="C523" s="223"/>
      <c r="D523" s="224"/>
      <c r="E523" s="225"/>
      <c r="F523" s="217"/>
      <c r="G523"/>
    </row>
    <row r="524" spans="2:7" ht="31.5" customHeight="1" x14ac:dyDescent="0.3">
      <c r="B524" s="144">
        <v>493</v>
      </c>
      <c r="C524" s="223"/>
      <c r="D524" s="224"/>
      <c r="E524" s="225"/>
      <c r="F524" s="217"/>
      <c r="G524"/>
    </row>
    <row r="525" spans="2:7" ht="31.5" customHeight="1" x14ac:dyDescent="0.3">
      <c r="B525" s="144">
        <v>494</v>
      </c>
      <c r="C525" s="223"/>
      <c r="D525" s="224"/>
      <c r="E525" s="225"/>
      <c r="F525" s="217"/>
      <c r="G525"/>
    </row>
    <row r="526" spans="2:7" ht="31.5" customHeight="1" x14ac:dyDescent="0.3">
      <c r="B526" s="144">
        <v>495</v>
      </c>
      <c r="C526" s="223"/>
      <c r="D526" s="224"/>
      <c r="E526" s="225"/>
      <c r="F526" s="217"/>
      <c r="G526"/>
    </row>
    <row r="527" spans="2:7" ht="31.5" customHeight="1" x14ac:dyDescent="0.3">
      <c r="B527" s="144">
        <v>496</v>
      </c>
      <c r="C527" s="223"/>
      <c r="D527" s="224"/>
      <c r="E527" s="225"/>
      <c r="F527" s="217"/>
      <c r="G527"/>
    </row>
    <row r="528" spans="2:7" ht="31.5" customHeight="1" x14ac:dyDescent="0.3">
      <c r="B528" s="144">
        <v>497</v>
      </c>
      <c r="C528" s="223"/>
      <c r="D528" s="224"/>
      <c r="E528" s="225"/>
      <c r="F528" s="217"/>
      <c r="G528"/>
    </row>
    <row r="529" spans="2:7" ht="31.5" customHeight="1" x14ac:dyDescent="0.3">
      <c r="B529" s="144">
        <v>498</v>
      </c>
      <c r="C529" s="223"/>
      <c r="D529" s="224"/>
      <c r="E529" s="225"/>
      <c r="F529" s="217"/>
      <c r="G529"/>
    </row>
    <row r="530" spans="2:7" ht="31.5" customHeight="1" x14ac:dyDescent="0.3">
      <c r="B530" s="144">
        <v>499</v>
      </c>
      <c r="C530" s="223"/>
      <c r="D530" s="224"/>
      <c r="E530" s="225"/>
      <c r="F530" s="217"/>
      <c r="G530"/>
    </row>
    <row r="531" spans="2:7" ht="31.5" customHeight="1" x14ac:dyDescent="0.3">
      <c r="B531" s="144">
        <v>500</v>
      </c>
      <c r="C531" s="223"/>
      <c r="D531" s="224"/>
      <c r="E531" s="225"/>
      <c r="F531" s="217"/>
      <c r="G531"/>
    </row>
    <row r="532" spans="2:7" ht="31.5" customHeight="1" x14ac:dyDescent="0.3">
      <c r="B532" s="144">
        <v>501</v>
      </c>
      <c r="C532" s="223"/>
      <c r="D532" s="224"/>
      <c r="E532" s="225"/>
      <c r="F532" s="217"/>
      <c r="G532"/>
    </row>
    <row r="533" spans="2:7" ht="31.5" customHeight="1" x14ac:dyDescent="0.3">
      <c r="B533" s="144">
        <v>502</v>
      </c>
      <c r="C533" s="223"/>
      <c r="D533" s="224"/>
      <c r="E533" s="225"/>
      <c r="F533" s="217"/>
      <c r="G533"/>
    </row>
    <row r="534" spans="2:7" ht="31.5" customHeight="1" x14ac:dyDescent="0.3">
      <c r="B534" s="144">
        <v>503</v>
      </c>
      <c r="C534" s="223"/>
      <c r="D534" s="224"/>
      <c r="E534" s="225"/>
      <c r="F534" s="217"/>
      <c r="G534"/>
    </row>
    <row r="535" spans="2:7" ht="31.5" customHeight="1" x14ac:dyDescent="0.3">
      <c r="B535" s="144">
        <v>504</v>
      </c>
      <c r="C535" s="223"/>
      <c r="D535" s="224"/>
      <c r="E535" s="225"/>
      <c r="F535" s="217"/>
      <c r="G535"/>
    </row>
    <row r="536" spans="2:7" ht="31.5" customHeight="1" x14ac:dyDescent="0.3">
      <c r="B536" s="144">
        <v>505</v>
      </c>
      <c r="C536" s="223"/>
      <c r="D536" s="224"/>
      <c r="E536" s="225"/>
      <c r="F536" s="217"/>
      <c r="G536"/>
    </row>
    <row r="537" spans="2:7" ht="31.5" customHeight="1" x14ac:dyDescent="0.3">
      <c r="B537" s="144">
        <v>506</v>
      </c>
      <c r="C537" s="223"/>
      <c r="D537" s="224"/>
      <c r="E537" s="225"/>
      <c r="F537" s="217"/>
      <c r="G537"/>
    </row>
    <row r="538" spans="2:7" ht="31.5" customHeight="1" x14ac:dyDescent="0.3">
      <c r="B538" s="144">
        <v>507</v>
      </c>
      <c r="C538" s="223"/>
      <c r="D538" s="224"/>
      <c r="E538" s="225"/>
      <c r="F538" s="217"/>
      <c r="G538"/>
    </row>
    <row r="539" spans="2:7" ht="31.5" customHeight="1" x14ac:dyDescent="0.3">
      <c r="B539" s="144">
        <v>508</v>
      </c>
      <c r="C539" s="223"/>
      <c r="D539" s="224"/>
      <c r="E539" s="225"/>
      <c r="F539" s="217"/>
      <c r="G539"/>
    </row>
    <row r="540" spans="2:7" ht="31.5" customHeight="1" x14ac:dyDescent="0.3">
      <c r="B540" s="144">
        <v>509</v>
      </c>
      <c r="C540" s="223"/>
      <c r="D540" s="224"/>
      <c r="E540" s="225"/>
      <c r="F540" s="217"/>
      <c r="G540"/>
    </row>
    <row r="541" spans="2:7" ht="31.5" customHeight="1" x14ac:dyDescent="0.3">
      <c r="B541" s="144">
        <v>510</v>
      </c>
      <c r="C541" s="223"/>
      <c r="D541" s="224"/>
      <c r="E541" s="225"/>
      <c r="F541" s="217"/>
      <c r="G541"/>
    </row>
    <row r="542" spans="2:7" ht="31.5" customHeight="1" x14ac:dyDescent="0.3">
      <c r="B542" s="144">
        <v>511</v>
      </c>
      <c r="C542" s="223"/>
      <c r="D542" s="224"/>
      <c r="E542" s="225"/>
      <c r="F542" s="217"/>
      <c r="G542"/>
    </row>
    <row r="543" spans="2:7" ht="31.5" customHeight="1" x14ac:dyDescent="0.3">
      <c r="B543" s="144">
        <v>512</v>
      </c>
      <c r="C543" s="223"/>
      <c r="D543" s="224"/>
      <c r="E543" s="225"/>
      <c r="F543" s="217"/>
      <c r="G543"/>
    </row>
    <row r="544" spans="2:7" ht="31.5" customHeight="1" x14ac:dyDescent="0.3">
      <c r="B544" s="144">
        <v>513</v>
      </c>
      <c r="C544" s="223"/>
      <c r="D544" s="224"/>
      <c r="E544" s="225"/>
      <c r="F544" s="217"/>
      <c r="G544"/>
    </row>
    <row r="545" spans="2:7" ht="31.5" customHeight="1" x14ac:dyDescent="0.3">
      <c r="B545" s="144">
        <v>514</v>
      </c>
      <c r="C545" s="223"/>
      <c r="D545" s="224"/>
      <c r="E545" s="225"/>
      <c r="F545" s="217"/>
      <c r="G545"/>
    </row>
    <row r="546" spans="2:7" ht="31.5" customHeight="1" x14ac:dyDescent="0.3">
      <c r="B546" s="144">
        <v>515</v>
      </c>
      <c r="C546" s="223"/>
      <c r="D546" s="224"/>
      <c r="E546" s="225"/>
      <c r="F546" s="217"/>
      <c r="G546"/>
    </row>
    <row r="547" spans="2:7" ht="31.5" customHeight="1" x14ac:dyDescent="0.3">
      <c r="B547" s="144">
        <v>516</v>
      </c>
      <c r="C547" s="223"/>
      <c r="D547" s="224"/>
      <c r="E547" s="225"/>
      <c r="F547" s="217"/>
      <c r="G547"/>
    </row>
    <row r="548" spans="2:7" ht="31.5" customHeight="1" x14ac:dyDescent="0.3">
      <c r="B548" s="144">
        <v>517</v>
      </c>
      <c r="C548" s="223"/>
      <c r="D548" s="224"/>
      <c r="E548" s="225"/>
      <c r="F548" s="217"/>
      <c r="G548"/>
    </row>
    <row r="549" spans="2:7" ht="31.5" customHeight="1" x14ac:dyDescent="0.3">
      <c r="B549" s="144">
        <v>518</v>
      </c>
      <c r="C549" s="223"/>
      <c r="D549" s="224"/>
      <c r="E549" s="225"/>
      <c r="F549" s="217"/>
      <c r="G549"/>
    </row>
    <row r="550" spans="2:7" ht="31.5" customHeight="1" x14ac:dyDescent="0.3">
      <c r="B550" s="144">
        <v>519</v>
      </c>
      <c r="C550" s="223"/>
      <c r="D550" s="224"/>
      <c r="E550" s="225"/>
      <c r="F550" s="217"/>
      <c r="G550"/>
    </row>
    <row r="551" spans="2:7" ht="31.5" customHeight="1" x14ac:dyDescent="0.3">
      <c r="B551" s="144">
        <v>520</v>
      </c>
      <c r="C551" s="223"/>
      <c r="D551" s="224"/>
      <c r="E551" s="225"/>
      <c r="F551" s="217"/>
      <c r="G551"/>
    </row>
    <row r="552" spans="2:7" ht="31.5" customHeight="1" x14ac:dyDescent="0.3">
      <c r="B552" s="144">
        <v>521</v>
      </c>
      <c r="C552" s="223"/>
      <c r="D552" s="224"/>
      <c r="E552" s="225"/>
      <c r="F552" s="217"/>
      <c r="G552"/>
    </row>
    <row r="553" spans="2:7" ht="31.5" customHeight="1" x14ac:dyDescent="0.3">
      <c r="B553" s="144">
        <v>522</v>
      </c>
      <c r="C553" s="223"/>
      <c r="D553" s="224"/>
      <c r="E553" s="225"/>
      <c r="F553" s="217"/>
      <c r="G553"/>
    </row>
    <row r="554" spans="2:7" ht="31.5" customHeight="1" x14ac:dyDescent="0.3">
      <c r="B554" s="144">
        <v>523</v>
      </c>
      <c r="C554" s="223"/>
      <c r="D554" s="224"/>
      <c r="E554" s="225"/>
      <c r="F554" s="217"/>
      <c r="G554"/>
    </row>
    <row r="555" spans="2:7" ht="31.5" customHeight="1" x14ac:dyDescent="0.3">
      <c r="B555" s="144">
        <v>524</v>
      </c>
      <c r="C555" s="223"/>
      <c r="D555" s="224"/>
      <c r="E555" s="225"/>
      <c r="F555" s="217"/>
      <c r="G555"/>
    </row>
    <row r="556" spans="2:7" ht="31.5" customHeight="1" x14ac:dyDescent="0.3">
      <c r="B556" s="144">
        <v>525</v>
      </c>
      <c r="C556" s="223"/>
      <c r="D556" s="224"/>
      <c r="E556" s="225"/>
      <c r="F556" s="217"/>
      <c r="G556"/>
    </row>
    <row r="557" spans="2:7" ht="31.5" customHeight="1" x14ac:dyDescent="0.3">
      <c r="B557" s="144">
        <v>526</v>
      </c>
      <c r="C557" s="223"/>
      <c r="D557" s="224"/>
      <c r="E557" s="225"/>
      <c r="F557" s="217"/>
      <c r="G557"/>
    </row>
    <row r="558" spans="2:7" ht="31.5" customHeight="1" x14ac:dyDescent="0.3">
      <c r="B558" s="144">
        <v>527</v>
      </c>
      <c r="C558" s="223"/>
      <c r="D558" s="224"/>
      <c r="E558" s="225"/>
      <c r="F558" s="217"/>
      <c r="G558"/>
    </row>
    <row r="559" spans="2:7" ht="31.5" customHeight="1" x14ac:dyDescent="0.3">
      <c r="B559" s="144">
        <v>528</v>
      </c>
      <c r="C559" s="223"/>
      <c r="D559" s="224"/>
      <c r="E559" s="225"/>
      <c r="F559" s="217"/>
      <c r="G559"/>
    </row>
    <row r="560" spans="2:7" ht="31.5" customHeight="1" x14ac:dyDescent="0.3">
      <c r="B560" s="144">
        <v>529</v>
      </c>
      <c r="C560" s="223"/>
      <c r="D560" s="224"/>
      <c r="E560" s="225"/>
      <c r="F560" s="217"/>
      <c r="G560"/>
    </row>
    <row r="561" spans="2:7" ht="31.5" customHeight="1" x14ac:dyDescent="0.3">
      <c r="B561" s="144">
        <v>530</v>
      </c>
      <c r="C561" s="223"/>
      <c r="D561" s="224"/>
      <c r="E561" s="225"/>
      <c r="F561" s="217"/>
      <c r="G561"/>
    </row>
    <row r="562" spans="2:7" ht="31.5" customHeight="1" x14ac:dyDescent="0.3">
      <c r="B562" s="144">
        <v>531</v>
      </c>
      <c r="C562" s="223"/>
      <c r="D562" s="224"/>
      <c r="E562" s="225"/>
      <c r="F562" s="217"/>
      <c r="G562"/>
    </row>
    <row r="563" spans="2:7" ht="31.5" customHeight="1" x14ac:dyDescent="0.3">
      <c r="B563" s="144">
        <v>532</v>
      </c>
      <c r="C563" s="223"/>
      <c r="D563" s="224"/>
      <c r="E563" s="225"/>
      <c r="F563" s="217"/>
      <c r="G563"/>
    </row>
    <row r="564" spans="2:7" ht="31.5" customHeight="1" x14ac:dyDescent="0.3">
      <c r="B564" s="144">
        <v>533</v>
      </c>
      <c r="C564" s="223"/>
      <c r="D564" s="224"/>
      <c r="E564" s="225"/>
      <c r="F564" s="217"/>
      <c r="G564"/>
    </row>
    <row r="565" spans="2:7" ht="31.5" customHeight="1" x14ac:dyDescent="0.3">
      <c r="B565" s="144">
        <v>534</v>
      </c>
      <c r="C565" s="223"/>
      <c r="D565" s="224"/>
      <c r="E565" s="225"/>
      <c r="F565" s="217"/>
      <c r="G565"/>
    </row>
    <row r="566" spans="2:7" ht="31.5" customHeight="1" x14ac:dyDescent="0.3">
      <c r="B566" s="144">
        <v>535</v>
      </c>
      <c r="C566" s="223"/>
      <c r="D566" s="224"/>
      <c r="E566" s="225"/>
      <c r="F566" s="217"/>
      <c r="G566"/>
    </row>
    <row r="567" spans="2:7" ht="31.5" customHeight="1" x14ac:dyDescent="0.3">
      <c r="B567" s="144">
        <v>536</v>
      </c>
      <c r="C567" s="223"/>
      <c r="D567" s="224"/>
      <c r="E567" s="225"/>
      <c r="F567" s="217"/>
      <c r="G567"/>
    </row>
    <row r="568" spans="2:7" ht="31.5" customHeight="1" x14ac:dyDescent="0.3">
      <c r="B568" s="144">
        <v>537</v>
      </c>
      <c r="C568" s="223"/>
      <c r="D568" s="224"/>
      <c r="E568" s="225"/>
      <c r="F568" s="217"/>
      <c r="G568"/>
    </row>
    <row r="569" spans="2:7" ht="31.5" customHeight="1" x14ac:dyDescent="0.3">
      <c r="B569" s="144">
        <v>538</v>
      </c>
      <c r="C569" s="223"/>
      <c r="D569" s="224"/>
      <c r="E569" s="225"/>
      <c r="F569" s="217"/>
      <c r="G569"/>
    </row>
    <row r="570" spans="2:7" ht="31.5" customHeight="1" x14ac:dyDescent="0.3">
      <c r="B570" s="144">
        <v>539</v>
      </c>
      <c r="C570" s="223"/>
      <c r="D570" s="224"/>
      <c r="E570" s="225"/>
      <c r="F570" s="217"/>
      <c r="G570"/>
    </row>
    <row r="571" spans="2:7" ht="31.5" customHeight="1" x14ac:dyDescent="0.3">
      <c r="B571" s="144">
        <v>540</v>
      </c>
      <c r="C571" s="223"/>
      <c r="D571" s="224"/>
      <c r="E571" s="225"/>
      <c r="F571" s="217"/>
      <c r="G571"/>
    </row>
    <row r="572" spans="2:7" ht="31.5" customHeight="1" x14ac:dyDescent="0.3">
      <c r="B572" s="144">
        <v>541</v>
      </c>
      <c r="C572" s="223"/>
      <c r="D572" s="224"/>
      <c r="E572" s="225"/>
      <c r="F572" s="217"/>
      <c r="G572"/>
    </row>
    <row r="573" spans="2:7" ht="31.5" customHeight="1" x14ac:dyDescent="0.3">
      <c r="B573" s="144">
        <v>542</v>
      </c>
      <c r="C573" s="223"/>
      <c r="D573" s="224"/>
      <c r="E573" s="225"/>
      <c r="F573" s="217"/>
      <c r="G573"/>
    </row>
    <row r="574" spans="2:7" ht="31.5" customHeight="1" x14ac:dyDescent="0.3">
      <c r="B574" s="144">
        <v>543</v>
      </c>
      <c r="C574" s="223"/>
      <c r="D574" s="224"/>
      <c r="E574" s="225"/>
      <c r="F574" s="217"/>
      <c r="G574"/>
    </row>
    <row r="575" spans="2:7" ht="31.5" customHeight="1" x14ac:dyDescent="0.3">
      <c r="B575" s="144">
        <v>544</v>
      </c>
      <c r="C575" s="223"/>
      <c r="D575" s="224"/>
      <c r="E575" s="225"/>
      <c r="F575" s="217"/>
      <c r="G575"/>
    </row>
    <row r="576" spans="2:7" ht="31.5" customHeight="1" x14ac:dyDescent="0.3">
      <c r="B576" s="144">
        <v>545</v>
      </c>
      <c r="C576" s="223"/>
      <c r="D576" s="224"/>
      <c r="E576" s="225"/>
      <c r="F576" s="217"/>
      <c r="G576"/>
    </row>
    <row r="577" spans="2:7" ht="31.5" customHeight="1" x14ac:dyDescent="0.3">
      <c r="B577" s="144">
        <v>546</v>
      </c>
      <c r="C577" s="223"/>
      <c r="D577" s="224"/>
      <c r="E577" s="225"/>
      <c r="F577" s="217"/>
      <c r="G577"/>
    </row>
    <row r="578" spans="2:7" ht="31.5" customHeight="1" x14ac:dyDescent="0.3">
      <c r="B578" s="144">
        <v>547</v>
      </c>
      <c r="C578" s="223"/>
      <c r="D578" s="224"/>
      <c r="E578" s="225"/>
      <c r="F578" s="217"/>
      <c r="G578"/>
    </row>
    <row r="579" spans="2:7" ht="31.5" customHeight="1" x14ac:dyDescent="0.3">
      <c r="B579" s="144">
        <v>548</v>
      </c>
      <c r="C579" s="223"/>
      <c r="D579" s="224"/>
      <c r="E579" s="225"/>
      <c r="F579" s="217"/>
      <c r="G579"/>
    </row>
    <row r="580" spans="2:7" ht="31.5" customHeight="1" x14ac:dyDescent="0.3">
      <c r="B580" s="144">
        <v>549</v>
      </c>
      <c r="C580" s="223"/>
      <c r="D580" s="224"/>
      <c r="E580" s="225"/>
      <c r="F580" s="217"/>
      <c r="G580"/>
    </row>
    <row r="581" spans="2:7" ht="31.5" customHeight="1" x14ac:dyDescent="0.3">
      <c r="B581" s="144">
        <v>550</v>
      </c>
      <c r="C581" s="223"/>
      <c r="D581" s="224"/>
      <c r="E581" s="225"/>
      <c r="F581" s="217"/>
      <c r="G581"/>
    </row>
    <row r="582" spans="2:7" ht="31.5" customHeight="1" x14ac:dyDescent="0.3">
      <c r="B582" s="144">
        <v>551</v>
      </c>
      <c r="C582" s="223"/>
      <c r="D582" s="224"/>
      <c r="E582" s="225"/>
      <c r="F582" s="217"/>
      <c r="G582"/>
    </row>
    <row r="583" spans="2:7" ht="31.5" customHeight="1" x14ac:dyDescent="0.3">
      <c r="B583" s="144">
        <v>552</v>
      </c>
      <c r="C583" s="223"/>
      <c r="D583" s="224"/>
      <c r="E583" s="225"/>
      <c r="F583" s="217"/>
      <c r="G583"/>
    </row>
    <row r="584" spans="2:7" ht="31.5" customHeight="1" x14ac:dyDescent="0.3">
      <c r="B584" s="144">
        <v>553</v>
      </c>
      <c r="C584" s="223"/>
      <c r="D584" s="224"/>
      <c r="E584" s="225"/>
      <c r="F584" s="217"/>
      <c r="G584"/>
    </row>
    <row r="585" spans="2:7" ht="31.5" customHeight="1" x14ac:dyDescent="0.3">
      <c r="B585" s="144">
        <v>554</v>
      </c>
      <c r="C585" s="223"/>
      <c r="D585" s="224"/>
      <c r="E585" s="225"/>
      <c r="F585" s="217"/>
      <c r="G585"/>
    </row>
    <row r="586" spans="2:7" ht="31.5" customHeight="1" x14ac:dyDescent="0.3">
      <c r="B586" s="144">
        <v>555</v>
      </c>
      <c r="C586" s="223"/>
      <c r="D586" s="224"/>
      <c r="E586" s="225"/>
      <c r="F586" s="217"/>
      <c r="G586"/>
    </row>
    <row r="587" spans="2:7" ht="31.5" customHeight="1" x14ac:dyDescent="0.3">
      <c r="B587" s="144">
        <v>556</v>
      </c>
      <c r="C587" s="223"/>
      <c r="D587" s="224"/>
      <c r="E587" s="225"/>
      <c r="F587" s="217"/>
      <c r="G587"/>
    </row>
    <row r="588" spans="2:7" ht="31.5" customHeight="1" x14ac:dyDescent="0.3">
      <c r="B588" s="144">
        <v>557</v>
      </c>
      <c r="C588" s="223"/>
      <c r="D588" s="224"/>
      <c r="E588" s="225"/>
      <c r="F588" s="217"/>
      <c r="G588"/>
    </row>
    <row r="589" spans="2:7" ht="31.5" customHeight="1" x14ac:dyDescent="0.3">
      <c r="B589" s="144">
        <v>558</v>
      </c>
      <c r="C589" s="223"/>
      <c r="D589" s="224"/>
      <c r="E589" s="225"/>
      <c r="F589" s="217"/>
      <c r="G589"/>
    </row>
    <row r="590" spans="2:7" ht="31.5" customHeight="1" x14ac:dyDescent="0.3">
      <c r="B590" s="144">
        <v>559</v>
      </c>
      <c r="C590" s="223"/>
      <c r="D590" s="224"/>
      <c r="E590" s="225"/>
      <c r="F590" s="217"/>
      <c r="G590"/>
    </row>
    <row r="591" spans="2:7" ht="31.5" customHeight="1" x14ac:dyDescent="0.3">
      <c r="B591" s="144">
        <v>560</v>
      </c>
      <c r="C591" s="223"/>
      <c r="D591" s="224"/>
      <c r="E591" s="225"/>
      <c r="F591" s="217"/>
      <c r="G591"/>
    </row>
    <row r="592" spans="2:7" ht="31.5" customHeight="1" x14ac:dyDescent="0.3">
      <c r="B592" s="144">
        <v>561</v>
      </c>
      <c r="C592" s="223"/>
      <c r="D592" s="224"/>
      <c r="E592" s="225"/>
      <c r="F592" s="217"/>
      <c r="G592"/>
    </row>
    <row r="593" spans="2:7" ht="31.5" customHeight="1" x14ac:dyDescent="0.3">
      <c r="B593" s="144">
        <v>562</v>
      </c>
      <c r="C593" s="223"/>
      <c r="D593" s="224"/>
      <c r="E593" s="225"/>
      <c r="F593" s="217"/>
      <c r="G593"/>
    </row>
    <row r="594" spans="2:7" ht="31.5" customHeight="1" x14ac:dyDescent="0.3">
      <c r="B594" s="144">
        <v>563</v>
      </c>
      <c r="C594" s="223"/>
      <c r="D594" s="224"/>
      <c r="E594" s="225"/>
      <c r="F594" s="217"/>
      <c r="G594"/>
    </row>
    <row r="595" spans="2:7" ht="31.5" customHeight="1" x14ac:dyDescent="0.3">
      <c r="B595" s="144">
        <v>564</v>
      </c>
      <c r="C595" s="223"/>
      <c r="D595" s="224"/>
      <c r="E595" s="225"/>
      <c r="F595" s="217"/>
      <c r="G595"/>
    </row>
    <row r="596" spans="2:7" ht="31.5" customHeight="1" x14ac:dyDescent="0.3">
      <c r="B596" s="144">
        <v>565</v>
      </c>
      <c r="C596" s="223"/>
      <c r="D596" s="224"/>
      <c r="E596" s="225"/>
      <c r="F596" s="217"/>
      <c r="G596"/>
    </row>
    <row r="597" spans="2:7" ht="31.5" customHeight="1" x14ac:dyDescent="0.3">
      <c r="B597" s="144">
        <v>566</v>
      </c>
      <c r="C597" s="223"/>
      <c r="D597" s="224"/>
      <c r="E597" s="225"/>
      <c r="F597" s="217"/>
      <c r="G597"/>
    </row>
    <row r="598" spans="2:7" ht="31.5" customHeight="1" x14ac:dyDescent="0.3">
      <c r="B598" s="144">
        <v>567</v>
      </c>
      <c r="C598" s="223"/>
      <c r="D598" s="224"/>
      <c r="E598" s="225"/>
      <c r="F598" s="217"/>
      <c r="G598"/>
    </row>
    <row r="599" spans="2:7" ht="31.5" customHeight="1" x14ac:dyDescent="0.3">
      <c r="B599" s="144">
        <v>568</v>
      </c>
      <c r="C599" s="223"/>
      <c r="D599" s="224"/>
      <c r="E599" s="225"/>
      <c r="F599" s="217"/>
      <c r="G599"/>
    </row>
    <row r="600" spans="2:7" ht="31.5" customHeight="1" x14ac:dyDescent="0.3">
      <c r="B600" s="144">
        <v>569</v>
      </c>
      <c r="C600" s="223"/>
      <c r="D600" s="224"/>
      <c r="E600" s="225"/>
      <c r="F600" s="217"/>
      <c r="G600"/>
    </row>
    <row r="601" spans="2:7" ht="31.5" customHeight="1" x14ac:dyDescent="0.3">
      <c r="B601" s="144">
        <v>570</v>
      </c>
      <c r="C601" s="223"/>
      <c r="D601" s="224"/>
      <c r="E601" s="225"/>
      <c r="F601" s="217"/>
      <c r="G601"/>
    </row>
    <row r="602" spans="2:7" ht="31.5" customHeight="1" x14ac:dyDescent="0.3">
      <c r="B602" s="144">
        <v>571</v>
      </c>
      <c r="C602" s="223"/>
      <c r="D602" s="224"/>
      <c r="E602" s="225"/>
      <c r="F602" s="217"/>
      <c r="G602"/>
    </row>
    <row r="603" spans="2:7" ht="31.5" customHeight="1" x14ac:dyDescent="0.3">
      <c r="B603" s="144">
        <v>572</v>
      </c>
      <c r="C603" s="223"/>
      <c r="D603" s="224"/>
      <c r="E603" s="225"/>
      <c r="F603" s="217"/>
      <c r="G603"/>
    </row>
    <row r="604" spans="2:7" ht="31.5" customHeight="1" x14ac:dyDescent="0.3">
      <c r="B604" s="144">
        <v>573</v>
      </c>
      <c r="C604" s="223"/>
      <c r="D604" s="224"/>
      <c r="E604" s="225"/>
      <c r="F604" s="217"/>
      <c r="G604"/>
    </row>
    <row r="605" spans="2:7" ht="31.5" customHeight="1" x14ac:dyDescent="0.3">
      <c r="B605" s="144">
        <v>574</v>
      </c>
      <c r="C605" s="223"/>
      <c r="D605" s="224"/>
      <c r="E605" s="225"/>
      <c r="F605" s="217"/>
      <c r="G605"/>
    </row>
    <row r="606" spans="2:7" ht="31.5" customHeight="1" x14ac:dyDescent="0.3">
      <c r="B606" s="144">
        <v>575</v>
      </c>
      <c r="C606" s="223"/>
      <c r="D606" s="224"/>
      <c r="E606" s="225"/>
      <c r="F606" s="217"/>
      <c r="G606"/>
    </row>
    <row r="607" spans="2:7" ht="31.5" customHeight="1" x14ac:dyDescent="0.3">
      <c r="B607" s="144">
        <v>576</v>
      </c>
      <c r="C607" s="223"/>
      <c r="D607" s="224"/>
      <c r="E607" s="225"/>
      <c r="F607" s="217"/>
      <c r="G607"/>
    </row>
    <row r="608" spans="2:7" ht="31.5" customHeight="1" x14ac:dyDescent="0.3">
      <c r="B608" s="144">
        <v>577</v>
      </c>
      <c r="C608" s="223"/>
      <c r="D608" s="224"/>
      <c r="E608" s="225"/>
      <c r="F608" s="217"/>
      <c r="G608"/>
    </row>
    <row r="609" spans="2:7" ht="31.5" customHeight="1" x14ac:dyDescent="0.3">
      <c r="B609" s="144">
        <v>578</v>
      </c>
      <c r="C609" s="223"/>
      <c r="D609" s="224"/>
      <c r="E609" s="225"/>
      <c r="F609" s="217"/>
      <c r="G609"/>
    </row>
    <row r="610" spans="2:7" ht="31.5" customHeight="1" x14ac:dyDescent="0.3">
      <c r="B610" s="144">
        <v>579</v>
      </c>
      <c r="C610" s="223"/>
      <c r="D610" s="224"/>
      <c r="E610" s="225"/>
      <c r="F610" s="217"/>
      <c r="G610"/>
    </row>
    <row r="611" spans="2:7" ht="31.5" customHeight="1" x14ac:dyDescent="0.3">
      <c r="B611" s="144">
        <v>580</v>
      </c>
      <c r="C611" s="223"/>
      <c r="D611" s="224"/>
      <c r="E611" s="225"/>
      <c r="F611" s="217"/>
      <c r="G611"/>
    </row>
    <row r="612" spans="2:7" ht="31.5" customHeight="1" x14ac:dyDescent="0.3">
      <c r="B612" s="144">
        <v>581</v>
      </c>
      <c r="C612" s="223"/>
      <c r="D612" s="224"/>
      <c r="E612" s="225"/>
      <c r="F612" s="217"/>
      <c r="G612"/>
    </row>
    <row r="613" spans="2:7" ht="31.5" customHeight="1" x14ac:dyDescent="0.3">
      <c r="B613" s="144">
        <v>582</v>
      </c>
      <c r="C613" s="223"/>
      <c r="D613" s="224"/>
      <c r="E613" s="225"/>
      <c r="F613" s="217"/>
      <c r="G613"/>
    </row>
    <row r="614" spans="2:7" ht="31.5" customHeight="1" x14ac:dyDescent="0.3">
      <c r="B614" s="144">
        <v>583</v>
      </c>
      <c r="C614" s="223"/>
      <c r="D614" s="224"/>
      <c r="E614" s="225"/>
      <c r="F614" s="217"/>
      <c r="G614"/>
    </row>
    <row r="615" spans="2:7" ht="31.5" customHeight="1" x14ac:dyDescent="0.3">
      <c r="B615" s="144">
        <v>584</v>
      </c>
      <c r="C615" s="223"/>
      <c r="D615" s="224"/>
      <c r="E615" s="225"/>
      <c r="F615" s="217"/>
      <c r="G615"/>
    </row>
    <row r="616" spans="2:7" ht="31.5" customHeight="1" x14ac:dyDescent="0.3">
      <c r="B616" s="144">
        <v>585</v>
      </c>
      <c r="C616" s="223"/>
      <c r="D616" s="224"/>
      <c r="E616" s="225"/>
      <c r="F616" s="217"/>
      <c r="G616"/>
    </row>
    <row r="617" spans="2:7" ht="31.5" customHeight="1" x14ac:dyDescent="0.3">
      <c r="B617" s="144">
        <v>586</v>
      </c>
      <c r="C617" s="223"/>
      <c r="D617" s="224"/>
      <c r="E617" s="225"/>
      <c r="F617" s="217"/>
      <c r="G617"/>
    </row>
    <row r="618" spans="2:7" ht="31.5" customHeight="1" x14ac:dyDescent="0.3">
      <c r="B618" s="144">
        <v>587</v>
      </c>
      <c r="C618" s="223"/>
      <c r="D618" s="224"/>
      <c r="E618" s="225"/>
      <c r="F618" s="217"/>
      <c r="G618"/>
    </row>
    <row r="619" spans="2:7" ht="31.5" customHeight="1" x14ac:dyDescent="0.3">
      <c r="B619" s="144">
        <v>588</v>
      </c>
      <c r="C619" s="223"/>
      <c r="D619" s="224"/>
      <c r="E619" s="225"/>
      <c r="F619" s="217"/>
      <c r="G619"/>
    </row>
    <row r="620" spans="2:7" ht="31.5" customHeight="1" x14ac:dyDescent="0.3">
      <c r="B620" s="144">
        <v>589</v>
      </c>
      <c r="C620" s="223"/>
      <c r="D620" s="224"/>
      <c r="E620" s="225"/>
      <c r="F620" s="217"/>
      <c r="G620"/>
    </row>
    <row r="621" spans="2:7" ht="31.5" customHeight="1" x14ac:dyDescent="0.3">
      <c r="B621" s="144">
        <v>590</v>
      </c>
      <c r="C621" s="223"/>
      <c r="D621" s="224"/>
      <c r="E621" s="225"/>
      <c r="F621" s="217"/>
      <c r="G621"/>
    </row>
    <row r="622" spans="2:7" ht="31.5" customHeight="1" x14ac:dyDescent="0.3">
      <c r="B622" s="144">
        <v>591</v>
      </c>
      <c r="C622" s="223"/>
      <c r="D622" s="224"/>
      <c r="E622" s="225"/>
      <c r="F622" s="217"/>
      <c r="G622"/>
    </row>
    <row r="623" spans="2:7" ht="31.5" customHeight="1" x14ac:dyDescent="0.3">
      <c r="B623" s="144">
        <v>592</v>
      </c>
      <c r="C623" s="223"/>
      <c r="D623" s="224"/>
      <c r="E623" s="225"/>
      <c r="F623" s="217"/>
      <c r="G623"/>
    </row>
    <row r="624" spans="2:7" ht="31.5" customHeight="1" x14ac:dyDescent="0.3">
      <c r="B624" s="144">
        <v>593</v>
      </c>
      <c r="C624" s="223"/>
      <c r="D624" s="224"/>
      <c r="E624" s="225"/>
      <c r="F624" s="217"/>
      <c r="G624"/>
    </row>
    <row r="625" spans="2:7" ht="31.5" customHeight="1" x14ac:dyDescent="0.3">
      <c r="B625" s="144">
        <v>594</v>
      </c>
      <c r="C625" s="223"/>
      <c r="D625" s="224"/>
      <c r="E625" s="225"/>
      <c r="F625" s="217"/>
      <c r="G625"/>
    </row>
    <row r="626" spans="2:7" ht="31.5" customHeight="1" x14ac:dyDescent="0.3">
      <c r="B626" s="144">
        <v>595</v>
      </c>
      <c r="C626" s="223"/>
      <c r="D626" s="224"/>
      <c r="E626" s="225"/>
      <c r="F626" s="217"/>
      <c r="G626"/>
    </row>
    <row r="627" spans="2:7" ht="31.5" customHeight="1" x14ac:dyDescent="0.3">
      <c r="B627" s="144">
        <v>596</v>
      </c>
      <c r="C627" s="223"/>
      <c r="D627" s="224"/>
      <c r="E627" s="225"/>
      <c r="F627" s="217"/>
      <c r="G627"/>
    </row>
    <row r="628" spans="2:7" ht="31.5" customHeight="1" x14ac:dyDescent="0.3">
      <c r="B628" s="144">
        <v>597</v>
      </c>
      <c r="C628" s="223"/>
      <c r="D628" s="224"/>
      <c r="E628" s="225"/>
      <c r="F628" s="217"/>
      <c r="G628"/>
    </row>
    <row r="629" spans="2:7" ht="31.5" customHeight="1" x14ac:dyDescent="0.3">
      <c r="B629" s="144">
        <v>598</v>
      </c>
      <c r="C629" s="223"/>
      <c r="D629" s="224"/>
      <c r="E629" s="225"/>
      <c r="F629" s="217"/>
      <c r="G629"/>
    </row>
    <row r="630" spans="2:7" ht="31.5" customHeight="1" x14ac:dyDescent="0.3">
      <c r="B630" s="144">
        <v>599</v>
      </c>
      <c r="C630" s="223"/>
      <c r="D630" s="224"/>
      <c r="E630" s="225"/>
      <c r="F630" s="217"/>
      <c r="G630"/>
    </row>
    <row r="631" spans="2:7" ht="31.5" customHeight="1" x14ac:dyDescent="0.3">
      <c r="B631" s="144">
        <v>600</v>
      </c>
      <c r="C631" s="223"/>
      <c r="D631" s="224"/>
      <c r="E631" s="225"/>
      <c r="F631" s="217"/>
      <c r="G631"/>
    </row>
    <row r="632" spans="2:7" ht="31.5" customHeight="1" x14ac:dyDescent="0.3">
      <c r="B632" s="144">
        <v>601</v>
      </c>
      <c r="C632" s="223"/>
      <c r="D632" s="224"/>
      <c r="E632" s="225"/>
      <c r="F632" s="217"/>
      <c r="G632"/>
    </row>
    <row r="633" spans="2:7" ht="31.5" customHeight="1" x14ac:dyDescent="0.3">
      <c r="B633" s="144">
        <v>602</v>
      </c>
      <c r="C633" s="223"/>
      <c r="D633" s="224"/>
      <c r="E633" s="225"/>
      <c r="F633" s="217"/>
      <c r="G633"/>
    </row>
    <row r="634" spans="2:7" ht="31.15" customHeight="1" x14ac:dyDescent="0.25">
      <c r="B634" s="144">
        <v>603</v>
      </c>
      <c r="C634" s="223"/>
      <c r="D634" s="224"/>
      <c r="E634" s="225"/>
      <c r="F634" s="217"/>
    </row>
    <row r="635" spans="2:7" ht="31.5" customHeight="1" x14ac:dyDescent="0.25">
      <c r="B635" s="144">
        <v>604</v>
      </c>
      <c r="C635" s="223"/>
      <c r="D635" s="224"/>
      <c r="E635" s="225"/>
      <c r="F635" s="217"/>
    </row>
    <row r="636" spans="2:7" ht="31.5" customHeight="1" x14ac:dyDescent="0.25">
      <c r="B636" s="144">
        <v>605</v>
      </c>
      <c r="C636" s="223"/>
      <c r="D636" s="224"/>
      <c r="E636" s="225"/>
      <c r="F636" s="217"/>
    </row>
    <row r="637" spans="2:7" ht="31.5" customHeight="1" x14ac:dyDescent="0.25">
      <c r="B637" s="144">
        <v>606</v>
      </c>
      <c r="C637" s="223"/>
      <c r="D637" s="224"/>
      <c r="E637" s="225"/>
      <c r="F637" s="217"/>
    </row>
    <row r="638" spans="2:7" ht="31.5" customHeight="1" x14ac:dyDescent="0.25">
      <c r="B638" s="144">
        <v>607</v>
      </c>
      <c r="C638" s="223"/>
      <c r="D638" s="224"/>
      <c r="E638" s="225"/>
      <c r="F638" s="217"/>
    </row>
    <row r="639" spans="2:7" ht="31.5" customHeight="1" x14ac:dyDescent="0.25">
      <c r="B639" s="144">
        <v>608</v>
      </c>
      <c r="C639" s="223"/>
      <c r="D639" s="224"/>
      <c r="E639" s="225"/>
      <c r="F639" s="217"/>
    </row>
    <row r="640" spans="2:7" ht="31.5" customHeight="1" x14ac:dyDescent="0.25">
      <c r="B640" s="144">
        <v>609</v>
      </c>
      <c r="C640" s="223"/>
      <c r="D640" s="224"/>
      <c r="E640" s="225"/>
      <c r="F640" s="217"/>
    </row>
    <row r="641" spans="2:6" ht="31.5" customHeight="1" x14ac:dyDescent="0.25">
      <c r="B641" s="144">
        <v>610</v>
      </c>
      <c r="C641" s="223"/>
      <c r="D641" s="224"/>
      <c r="E641" s="225"/>
      <c r="F641" s="217"/>
    </row>
    <row r="642" spans="2:6" ht="31.5" customHeight="1" x14ac:dyDescent="0.25">
      <c r="B642" s="144">
        <v>611</v>
      </c>
      <c r="C642" s="223"/>
      <c r="D642" s="224"/>
      <c r="E642" s="225"/>
      <c r="F642" s="217"/>
    </row>
    <row r="643" spans="2:6" ht="31.5" customHeight="1" x14ac:dyDescent="0.25">
      <c r="B643" s="144">
        <v>612</v>
      </c>
      <c r="C643" s="223"/>
      <c r="D643" s="224"/>
      <c r="E643" s="225"/>
      <c r="F643" s="217"/>
    </row>
    <row r="644" spans="2:6" ht="31.5" customHeight="1" x14ac:dyDescent="0.25">
      <c r="B644" s="144">
        <v>613</v>
      </c>
      <c r="C644" s="223"/>
      <c r="D644" s="224"/>
      <c r="E644" s="225"/>
      <c r="F644" s="217"/>
    </row>
    <row r="645" spans="2:6" ht="31.5" customHeight="1" x14ac:dyDescent="0.25">
      <c r="B645" s="144">
        <v>614</v>
      </c>
      <c r="C645" s="223"/>
      <c r="D645" s="224"/>
      <c r="E645" s="225"/>
      <c r="F645" s="217"/>
    </row>
    <row r="646" spans="2:6" ht="31.5" customHeight="1" x14ac:dyDescent="0.25">
      <c r="B646" s="144">
        <v>615</v>
      </c>
      <c r="C646" s="223"/>
      <c r="D646" s="224"/>
      <c r="E646" s="225"/>
      <c r="F646" s="217"/>
    </row>
    <row r="647" spans="2:6" ht="31.5" customHeight="1" x14ac:dyDescent="0.25">
      <c r="B647" s="144">
        <v>616</v>
      </c>
      <c r="C647" s="223"/>
      <c r="D647" s="224"/>
      <c r="E647" s="225"/>
      <c r="F647" s="217"/>
    </row>
    <row r="648" spans="2:6" ht="31.5" customHeight="1" x14ac:dyDescent="0.25">
      <c r="B648" s="144">
        <v>617</v>
      </c>
      <c r="C648" s="223"/>
      <c r="D648" s="224"/>
      <c r="E648" s="225"/>
      <c r="F648" s="217"/>
    </row>
    <row r="649" spans="2:6" ht="31.5" customHeight="1" x14ac:dyDescent="0.25">
      <c r="B649" s="144">
        <v>618</v>
      </c>
      <c r="C649" s="223"/>
      <c r="D649" s="224"/>
      <c r="E649" s="225"/>
      <c r="F649" s="217"/>
    </row>
    <row r="650" spans="2:6" ht="31.5" customHeight="1" x14ac:dyDescent="0.25">
      <c r="B650" s="144">
        <v>619</v>
      </c>
      <c r="C650" s="223"/>
      <c r="D650" s="224"/>
      <c r="E650" s="225"/>
      <c r="F650" s="217"/>
    </row>
    <row r="651" spans="2:6" ht="31.5" customHeight="1" x14ac:dyDescent="0.25">
      <c r="B651" s="144">
        <v>620</v>
      </c>
      <c r="C651" s="223"/>
      <c r="D651" s="224"/>
      <c r="E651" s="225"/>
      <c r="F651" s="217"/>
    </row>
    <row r="652" spans="2:6" ht="31.5" customHeight="1" x14ac:dyDescent="0.25">
      <c r="B652" s="144">
        <v>621</v>
      </c>
      <c r="C652" s="223"/>
      <c r="D652" s="224"/>
      <c r="E652" s="225"/>
      <c r="F652" s="217"/>
    </row>
    <row r="653" spans="2:6" ht="31.5" customHeight="1" x14ac:dyDescent="0.25">
      <c r="B653" s="144">
        <v>622</v>
      </c>
      <c r="C653" s="223"/>
      <c r="D653" s="224"/>
      <c r="E653" s="225"/>
      <c r="F653" s="217"/>
    </row>
    <row r="654" spans="2:6" ht="31.5" customHeight="1" x14ac:dyDescent="0.25">
      <c r="B654" s="144">
        <v>623</v>
      </c>
      <c r="C654" s="223"/>
      <c r="D654" s="224"/>
      <c r="E654" s="225"/>
      <c r="F654" s="217"/>
    </row>
    <row r="655" spans="2:6" ht="31.5" customHeight="1" x14ac:dyDescent="0.25">
      <c r="B655" s="144">
        <v>624</v>
      </c>
      <c r="C655" s="223"/>
      <c r="D655" s="224"/>
      <c r="E655" s="225"/>
      <c r="F655" s="217"/>
    </row>
    <row r="656" spans="2:6" ht="31.5" customHeight="1" x14ac:dyDescent="0.25">
      <c r="B656" s="144">
        <v>625</v>
      </c>
      <c r="C656" s="223"/>
      <c r="D656" s="224"/>
      <c r="E656" s="225"/>
      <c r="F656" s="217"/>
    </row>
    <row r="657" spans="2:6" ht="31.5" customHeight="1" x14ac:dyDescent="0.25">
      <c r="B657" s="144">
        <v>626</v>
      </c>
      <c r="C657" s="223"/>
      <c r="D657" s="224"/>
      <c r="E657" s="225"/>
      <c r="F657" s="217"/>
    </row>
    <row r="658" spans="2:6" ht="31.5" customHeight="1" x14ac:dyDescent="0.25">
      <c r="B658" s="144">
        <v>627</v>
      </c>
      <c r="C658" s="223"/>
      <c r="D658" s="224"/>
      <c r="E658" s="225"/>
      <c r="F658" s="217"/>
    </row>
    <row r="659" spans="2:6" ht="31.5" customHeight="1" x14ac:dyDescent="0.25">
      <c r="B659" s="144">
        <v>628</v>
      </c>
      <c r="C659" s="223"/>
      <c r="D659" s="224"/>
      <c r="E659" s="225"/>
      <c r="F659" s="217"/>
    </row>
    <row r="660" spans="2:6" ht="31.5" customHeight="1" x14ac:dyDescent="0.25">
      <c r="B660" s="144">
        <v>629</v>
      </c>
      <c r="C660" s="223"/>
      <c r="D660" s="224"/>
      <c r="E660" s="225"/>
      <c r="F660" s="217"/>
    </row>
    <row r="661" spans="2:6" ht="31.5" customHeight="1" x14ac:dyDescent="0.25">
      <c r="B661" s="144">
        <v>630</v>
      </c>
      <c r="C661" s="223"/>
      <c r="D661" s="224"/>
      <c r="E661" s="225"/>
      <c r="F661" s="217"/>
    </row>
    <row r="662" spans="2:6" ht="31.5" customHeight="1" x14ac:dyDescent="0.25">
      <c r="B662" s="144">
        <v>631</v>
      </c>
      <c r="C662" s="223"/>
      <c r="D662" s="224"/>
      <c r="E662" s="225"/>
      <c r="F662" s="217"/>
    </row>
    <row r="663" spans="2:6" ht="31.5" customHeight="1" x14ac:dyDescent="0.25">
      <c r="B663" s="144">
        <v>632</v>
      </c>
      <c r="C663" s="223"/>
      <c r="D663" s="224"/>
      <c r="E663" s="225"/>
      <c r="F663" s="217"/>
    </row>
    <row r="664" spans="2:6" ht="31.5" customHeight="1" x14ac:dyDescent="0.25">
      <c r="B664" s="144">
        <v>633</v>
      </c>
      <c r="C664" s="223"/>
      <c r="D664" s="224"/>
      <c r="E664" s="225"/>
      <c r="F664" s="217"/>
    </row>
    <row r="665" spans="2:6" ht="31.5" customHeight="1" x14ac:dyDescent="0.25">
      <c r="B665" s="144">
        <v>634</v>
      </c>
      <c r="C665" s="223"/>
      <c r="D665" s="224"/>
      <c r="E665" s="225"/>
      <c r="F665" s="217"/>
    </row>
    <row r="666" spans="2:6" ht="31.5" customHeight="1" x14ac:dyDescent="0.25">
      <c r="B666" s="144">
        <v>635</v>
      </c>
      <c r="C666" s="223"/>
      <c r="D666" s="224"/>
      <c r="E666" s="225"/>
      <c r="F666" s="217"/>
    </row>
    <row r="667" spans="2:6" ht="31.5" customHeight="1" x14ac:dyDescent="0.25">
      <c r="B667" s="144">
        <v>636</v>
      </c>
      <c r="C667" s="223"/>
      <c r="D667" s="224"/>
      <c r="E667" s="225"/>
      <c r="F667" s="217"/>
    </row>
    <row r="668" spans="2:6" ht="31.5" customHeight="1" x14ac:dyDescent="0.25">
      <c r="B668" s="144">
        <v>637</v>
      </c>
      <c r="C668" s="223"/>
      <c r="D668" s="224"/>
      <c r="E668" s="225"/>
      <c r="F668" s="217"/>
    </row>
    <row r="669" spans="2:6" ht="31.5" customHeight="1" x14ac:dyDescent="0.25">
      <c r="B669" s="144">
        <v>638</v>
      </c>
      <c r="C669" s="223"/>
      <c r="D669" s="224"/>
      <c r="E669" s="225"/>
      <c r="F669" s="217"/>
    </row>
    <row r="670" spans="2:6" ht="31.5" customHeight="1" x14ac:dyDescent="0.25">
      <c r="B670" s="144">
        <v>639</v>
      </c>
      <c r="C670" s="223"/>
      <c r="D670" s="224"/>
      <c r="E670" s="225"/>
      <c r="F670" s="217"/>
    </row>
    <row r="671" spans="2:6" ht="31.5" customHeight="1" x14ac:dyDescent="0.25">
      <c r="B671" s="144">
        <v>640</v>
      </c>
      <c r="C671" s="223"/>
      <c r="D671" s="224"/>
      <c r="E671" s="225"/>
      <c r="F671" s="217"/>
    </row>
    <row r="672" spans="2:6" ht="31.5" customHeight="1" x14ac:dyDescent="0.25">
      <c r="B672" s="144">
        <v>641</v>
      </c>
      <c r="C672" s="223"/>
      <c r="D672" s="224"/>
      <c r="E672" s="225"/>
      <c r="F672" s="217"/>
    </row>
    <row r="673" spans="2:6" ht="31.5" customHeight="1" x14ac:dyDescent="0.25">
      <c r="B673" s="144">
        <v>642</v>
      </c>
      <c r="C673" s="223"/>
      <c r="D673" s="224"/>
      <c r="E673" s="225"/>
      <c r="F673" s="217"/>
    </row>
    <row r="674" spans="2:6" ht="31.5" customHeight="1" x14ac:dyDescent="0.25">
      <c r="B674" s="144">
        <v>643</v>
      </c>
      <c r="C674" s="223"/>
      <c r="D674" s="224"/>
      <c r="E674" s="225"/>
      <c r="F674" s="217"/>
    </row>
    <row r="675" spans="2:6" ht="31.5" customHeight="1" x14ac:dyDescent="0.25">
      <c r="B675" s="144">
        <v>644</v>
      </c>
      <c r="C675" s="223"/>
      <c r="D675" s="224"/>
      <c r="E675" s="225"/>
      <c r="F675" s="217"/>
    </row>
    <row r="676" spans="2:6" ht="31.5" customHeight="1" x14ac:dyDescent="0.25">
      <c r="B676" s="144">
        <v>645</v>
      </c>
      <c r="C676" s="223"/>
      <c r="D676" s="224"/>
      <c r="E676" s="225"/>
      <c r="F676" s="217"/>
    </row>
    <row r="677" spans="2:6" ht="31.5" customHeight="1" x14ac:dyDescent="0.25">
      <c r="B677" s="144">
        <v>646</v>
      </c>
      <c r="C677" s="223"/>
      <c r="D677" s="224"/>
      <c r="E677" s="225"/>
      <c r="F677" s="217"/>
    </row>
    <row r="678" spans="2:6" ht="31.5" customHeight="1" x14ac:dyDescent="0.25">
      <c r="B678" s="144">
        <v>647</v>
      </c>
      <c r="C678" s="223"/>
      <c r="D678" s="224"/>
      <c r="E678" s="225"/>
      <c r="F678" s="217"/>
    </row>
    <row r="679" spans="2:6" ht="31.5" customHeight="1" x14ac:dyDescent="0.25">
      <c r="B679" s="144">
        <v>648</v>
      </c>
      <c r="C679" s="223"/>
      <c r="D679" s="224"/>
      <c r="E679" s="225"/>
      <c r="F679" s="217"/>
    </row>
    <row r="680" spans="2:6" ht="31.5" customHeight="1" x14ac:dyDescent="0.25">
      <c r="B680" s="144">
        <v>649</v>
      </c>
      <c r="C680" s="223"/>
      <c r="D680" s="224"/>
      <c r="E680" s="225"/>
      <c r="F680" s="217"/>
    </row>
    <row r="681" spans="2:6" ht="31.5" customHeight="1" x14ac:dyDescent="0.25">
      <c r="B681" s="144">
        <v>650</v>
      </c>
      <c r="C681" s="223"/>
      <c r="D681" s="224"/>
      <c r="E681" s="225"/>
      <c r="F681" s="217"/>
    </row>
    <row r="682" spans="2:6" ht="31.5" customHeight="1" x14ac:dyDescent="0.25">
      <c r="B682" s="144">
        <v>651</v>
      </c>
      <c r="C682" s="223"/>
      <c r="D682" s="224"/>
      <c r="E682" s="225"/>
      <c r="F682" s="217"/>
    </row>
    <row r="683" spans="2:6" ht="31.5" customHeight="1" x14ac:dyDescent="0.25">
      <c r="B683" s="144">
        <v>652</v>
      </c>
      <c r="C683" s="223"/>
      <c r="D683" s="224"/>
      <c r="E683" s="225"/>
      <c r="F683" s="217"/>
    </row>
    <row r="684" spans="2:6" ht="31.5" customHeight="1" x14ac:dyDescent="0.25">
      <c r="B684" s="144">
        <v>653</v>
      </c>
      <c r="C684" s="223"/>
      <c r="D684" s="224"/>
      <c r="E684" s="225"/>
      <c r="F684" s="217"/>
    </row>
    <row r="685" spans="2:6" ht="31.5" customHeight="1" x14ac:dyDescent="0.25">
      <c r="B685" s="144">
        <v>654</v>
      </c>
      <c r="C685" s="223"/>
      <c r="D685" s="224"/>
      <c r="E685" s="225"/>
      <c r="F685" s="217"/>
    </row>
    <row r="686" spans="2:6" ht="31.5" customHeight="1" x14ac:dyDescent="0.25">
      <c r="B686" s="144">
        <v>655</v>
      </c>
      <c r="C686" s="223"/>
      <c r="D686" s="224"/>
      <c r="E686" s="225"/>
      <c r="F686" s="217"/>
    </row>
    <row r="687" spans="2:6" ht="31.5" customHeight="1" x14ac:dyDescent="0.25">
      <c r="B687" s="144">
        <v>656</v>
      </c>
      <c r="C687" s="223"/>
      <c r="D687" s="224"/>
      <c r="E687" s="225"/>
      <c r="F687" s="217"/>
    </row>
    <row r="688" spans="2:6" ht="31.5" customHeight="1" x14ac:dyDescent="0.25">
      <c r="B688" s="144">
        <v>657</v>
      </c>
      <c r="C688" s="223"/>
      <c r="D688" s="224"/>
      <c r="E688" s="225"/>
      <c r="F688" s="217"/>
    </row>
    <row r="689" spans="2:6" ht="31.5" customHeight="1" x14ac:dyDescent="0.25">
      <c r="B689" s="144">
        <v>658</v>
      </c>
      <c r="C689" s="223"/>
      <c r="D689" s="224"/>
      <c r="E689" s="225"/>
      <c r="F689" s="217"/>
    </row>
    <row r="690" spans="2:6" ht="31.5" customHeight="1" x14ac:dyDescent="0.25">
      <c r="B690" s="144">
        <v>659</v>
      </c>
      <c r="C690" s="223"/>
      <c r="D690" s="224"/>
      <c r="E690" s="225"/>
      <c r="F690" s="217"/>
    </row>
    <row r="691" spans="2:6" ht="31.5" customHeight="1" x14ac:dyDescent="0.25">
      <c r="B691" s="144">
        <v>660</v>
      </c>
      <c r="C691" s="223"/>
      <c r="D691" s="224"/>
      <c r="E691" s="225"/>
      <c r="F691" s="217"/>
    </row>
    <row r="692" spans="2:6" ht="31.5" customHeight="1" x14ac:dyDescent="0.25">
      <c r="B692" s="144">
        <v>661</v>
      </c>
      <c r="C692" s="223"/>
      <c r="D692" s="224"/>
      <c r="E692" s="225"/>
      <c r="F692" s="217"/>
    </row>
    <row r="693" spans="2:6" ht="31.5" customHeight="1" x14ac:dyDescent="0.25">
      <c r="B693" s="144">
        <v>662</v>
      </c>
      <c r="C693" s="223"/>
      <c r="D693" s="224"/>
      <c r="E693" s="225"/>
      <c r="F693" s="217"/>
    </row>
    <row r="694" spans="2:6" ht="31.5" customHeight="1" x14ac:dyDescent="0.25">
      <c r="B694" s="144">
        <v>663</v>
      </c>
      <c r="C694" s="223"/>
      <c r="D694" s="224"/>
      <c r="E694" s="225"/>
      <c r="F694" s="217"/>
    </row>
    <row r="695" spans="2:6" ht="31.5" customHeight="1" x14ac:dyDescent="0.25">
      <c r="B695" s="144">
        <v>664</v>
      </c>
      <c r="C695" s="223"/>
      <c r="D695" s="224"/>
      <c r="E695" s="225"/>
      <c r="F695" s="217"/>
    </row>
    <row r="696" spans="2:6" ht="31.5" customHeight="1" x14ac:dyDescent="0.25">
      <c r="B696" s="144">
        <v>665</v>
      </c>
      <c r="C696" s="223"/>
      <c r="D696" s="224"/>
      <c r="E696" s="225"/>
      <c r="F696" s="217"/>
    </row>
    <row r="697" spans="2:6" ht="31.5" customHeight="1" x14ac:dyDescent="0.25">
      <c r="B697" s="144">
        <v>666</v>
      </c>
      <c r="C697" s="223"/>
      <c r="D697" s="224"/>
      <c r="E697" s="225"/>
      <c r="F697" s="217"/>
    </row>
    <row r="698" spans="2:6" ht="31.5" customHeight="1" x14ac:dyDescent="0.25">
      <c r="B698" s="144">
        <v>667</v>
      </c>
      <c r="C698" s="223"/>
      <c r="D698" s="224"/>
      <c r="E698" s="225"/>
      <c r="F698" s="217"/>
    </row>
    <row r="699" spans="2:6" ht="31.5" customHeight="1" x14ac:dyDescent="0.25">
      <c r="B699" s="144">
        <v>668</v>
      </c>
      <c r="C699" s="223"/>
      <c r="D699" s="224"/>
      <c r="E699" s="225"/>
      <c r="F699" s="217"/>
    </row>
    <row r="700" spans="2:6" ht="31.5" customHeight="1" x14ac:dyDescent="0.25">
      <c r="B700" s="144">
        <v>669</v>
      </c>
      <c r="C700" s="223"/>
      <c r="D700" s="224"/>
      <c r="E700" s="225"/>
      <c r="F700" s="217"/>
    </row>
    <row r="701" spans="2:6" ht="31.5" customHeight="1" x14ac:dyDescent="0.25">
      <c r="B701" s="144">
        <v>670</v>
      </c>
      <c r="C701" s="223"/>
      <c r="D701" s="224"/>
      <c r="E701" s="225"/>
      <c r="F701" s="217"/>
    </row>
    <row r="702" spans="2:6" ht="31.5" customHeight="1" x14ac:dyDescent="0.25">
      <c r="B702" s="144">
        <v>671</v>
      </c>
      <c r="C702" s="223"/>
      <c r="D702" s="224"/>
      <c r="E702" s="225"/>
      <c r="F702" s="217"/>
    </row>
    <row r="703" spans="2:6" ht="31.5" customHeight="1" x14ac:dyDescent="0.25">
      <c r="B703" s="144">
        <v>672</v>
      </c>
      <c r="C703" s="223"/>
      <c r="D703" s="224"/>
      <c r="E703" s="225"/>
      <c r="F703" s="217"/>
    </row>
    <row r="704" spans="2:6" ht="31.5" customHeight="1" x14ac:dyDescent="0.25">
      <c r="B704" s="144">
        <v>673</v>
      </c>
      <c r="C704" s="223"/>
      <c r="D704" s="224"/>
      <c r="E704" s="225"/>
      <c r="F704" s="217"/>
    </row>
    <row r="705" spans="2:6" ht="31.5" customHeight="1" x14ac:dyDescent="0.25">
      <c r="B705" s="144">
        <v>674</v>
      </c>
      <c r="C705" s="223"/>
      <c r="D705" s="224"/>
      <c r="E705" s="225"/>
      <c r="F705" s="217"/>
    </row>
    <row r="706" spans="2:6" ht="31.5" customHeight="1" x14ac:dyDescent="0.25">
      <c r="B706" s="144">
        <v>675</v>
      </c>
      <c r="C706" s="223"/>
      <c r="D706" s="224"/>
      <c r="E706" s="225"/>
      <c r="F706" s="217"/>
    </row>
    <row r="707" spans="2:6" ht="31.5" customHeight="1" x14ac:dyDescent="0.25">
      <c r="B707" s="144">
        <v>676</v>
      </c>
      <c r="C707" s="223"/>
      <c r="D707" s="224"/>
      <c r="E707" s="225"/>
      <c r="F707" s="217"/>
    </row>
    <row r="708" spans="2:6" ht="31.5" customHeight="1" x14ac:dyDescent="0.25">
      <c r="B708" s="144">
        <v>677</v>
      </c>
      <c r="C708" s="223"/>
      <c r="D708" s="224"/>
      <c r="E708" s="225"/>
      <c r="F708" s="217"/>
    </row>
    <row r="709" spans="2:6" ht="31.5" customHeight="1" x14ac:dyDescent="0.25">
      <c r="B709" s="144">
        <v>678</v>
      </c>
      <c r="C709" s="223"/>
      <c r="D709" s="224"/>
      <c r="E709" s="225"/>
      <c r="F709" s="217"/>
    </row>
    <row r="710" spans="2:6" ht="31.5" customHeight="1" x14ac:dyDescent="0.25">
      <c r="B710" s="144">
        <v>679</v>
      </c>
      <c r="C710" s="223"/>
      <c r="D710" s="224"/>
      <c r="E710" s="225"/>
      <c r="F710" s="217"/>
    </row>
    <row r="711" spans="2:6" ht="31.5" customHeight="1" x14ac:dyDescent="0.25">
      <c r="B711" s="144">
        <v>680</v>
      </c>
      <c r="C711" s="223"/>
      <c r="D711" s="224"/>
      <c r="E711" s="225"/>
      <c r="F711" s="217"/>
    </row>
    <row r="712" spans="2:6" ht="31.5" customHeight="1" x14ac:dyDescent="0.25">
      <c r="B712" s="144">
        <v>681</v>
      </c>
      <c r="C712" s="223"/>
      <c r="D712" s="224"/>
      <c r="E712" s="225"/>
      <c r="F712" s="217"/>
    </row>
    <row r="713" spans="2:6" ht="31.5" customHeight="1" x14ac:dyDescent="0.25">
      <c r="B713" s="144">
        <v>682</v>
      </c>
      <c r="C713" s="223"/>
      <c r="D713" s="224"/>
      <c r="E713" s="225"/>
      <c r="F713" s="217"/>
    </row>
    <row r="714" spans="2:6" ht="31.5" customHeight="1" x14ac:dyDescent="0.25">
      <c r="B714" s="144">
        <v>683</v>
      </c>
      <c r="C714" s="223"/>
      <c r="D714" s="224"/>
      <c r="E714" s="225"/>
      <c r="F714" s="217"/>
    </row>
    <row r="715" spans="2:6" ht="31.5" customHeight="1" x14ac:dyDescent="0.25">
      <c r="B715" s="144">
        <v>684</v>
      </c>
      <c r="C715" s="223"/>
      <c r="D715" s="224"/>
      <c r="E715" s="225"/>
      <c r="F715" s="217"/>
    </row>
    <row r="716" spans="2:6" ht="31.5" customHeight="1" x14ac:dyDescent="0.25">
      <c r="B716" s="144">
        <v>685</v>
      </c>
      <c r="C716" s="223"/>
      <c r="D716" s="224"/>
      <c r="E716" s="225"/>
      <c r="F716" s="217"/>
    </row>
    <row r="717" spans="2:6" ht="31.5" customHeight="1" x14ac:dyDescent="0.25">
      <c r="B717" s="144">
        <v>686</v>
      </c>
      <c r="C717" s="223"/>
      <c r="D717" s="224"/>
      <c r="E717" s="225"/>
      <c r="F717" s="217"/>
    </row>
    <row r="718" spans="2:6" ht="31.5" customHeight="1" x14ac:dyDescent="0.25">
      <c r="B718" s="144">
        <v>687</v>
      </c>
      <c r="C718" s="223"/>
      <c r="D718" s="224"/>
      <c r="E718" s="225"/>
      <c r="F718" s="217"/>
    </row>
    <row r="719" spans="2:6" ht="31.5" customHeight="1" x14ac:dyDescent="0.25">
      <c r="B719" s="144">
        <v>688</v>
      </c>
      <c r="C719" s="223"/>
      <c r="D719" s="224"/>
      <c r="E719" s="225"/>
      <c r="F719" s="217"/>
    </row>
    <row r="720" spans="2:6" ht="31.5" customHeight="1" x14ac:dyDescent="0.25">
      <c r="B720" s="144">
        <v>689</v>
      </c>
      <c r="C720" s="223"/>
      <c r="D720" s="224"/>
      <c r="E720" s="225"/>
      <c r="F720" s="217"/>
    </row>
    <row r="721" spans="2:6" ht="31.5" customHeight="1" x14ac:dyDescent="0.25">
      <c r="B721" s="144">
        <v>690</v>
      </c>
      <c r="C721" s="223"/>
      <c r="D721" s="224"/>
      <c r="E721" s="225"/>
      <c r="F721" s="217"/>
    </row>
    <row r="722" spans="2:6" ht="31.5" customHeight="1" x14ac:dyDescent="0.25">
      <c r="B722" s="144">
        <v>691</v>
      </c>
      <c r="C722" s="223"/>
      <c r="D722" s="224"/>
      <c r="E722" s="225"/>
      <c r="F722" s="217"/>
    </row>
    <row r="723" spans="2:6" ht="31.5" customHeight="1" x14ac:dyDescent="0.25">
      <c r="B723" s="144">
        <v>692</v>
      </c>
      <c r="C723" s="223"/>
      <c r="D723" s="224"/>
      <c r="E723" s="225"/>
      <c r="F723" s="217"/>
    </row>
    <row r="724" spans="2:6" ht="31.5" customHeight="1" x14ac:dyDescent="0.25">
      <c r="B724" s="144">
        <v>693</v>
      </c>
      <c r="C724" s="223"/>
      <c r="D724" s="224"/>
      <c r="E724" s="225"/>
      <c r="F724" s="217"/>
    </row>
    <row r="725" spans="2:6" ht="31.5" customHeight="1" x14ac:dyDescent="0.25">
      <c r="B725" s="144">
        <v>694</v>
      </c>
      <c r="C725" s="223"/>
      <c r="D725" s="224"/>
      <c r="E725" s="225"/>
      <c r="F725" s="217"/>
    </row>
    <row r="726" spans="2:6" ht="31.5" customHeight="1" x14ac:dyDescent="0.25">
      <c r="B726" s="144">
        <v>695</v>
      </c>
      <c r="C726" s="223"/>
      <c r="D726" s="224"/>
      <c r="E726" s="225"/>
      <c r="F726" s="217"/>
    </row>
    <row r="727" spans="2:6" ht="31.5" customHeight="1" x14ac:dyDescent="0.25">
      <c r="B727" s="144">
        <v>696</v>
      </c>
      <c r="C727" s="223"/>
      <c r="D727" s="224"/>
      <c r="E727" s="225"/>
      <c r="F727" s="217"/>
    </row>
    <row r="728" spans="2:6" ht="31.5" customHeight="1" x14ac:dyDescent="0.25">
      <c r="B728" s="144">
        <v>697</v>
      </c>
      <c r="C728" s="223"/>
      <c r="D728" s="224"/>
      <c r="E728" s="225"/>
      <c r="F728" s="217"/>
    </row>
    <row r="729" spans="2:6" ht="31.5" customHeight="1" x14ac:dyDescent="0.25">
      <c r="B729" s="144">
        <v>698</v>
      </c>
      <c r="C729" s="223"/>
      <c r="D729" s="224"/>
      <c r="E729" s="225"/>
      <c r="F729" s="217"/>
    </row>
    <row r="730" spans="2:6" ht="31.5" customHeight="1" x14ac:dyDescent="0.25">
      <c r="B730" s="144">
        <v>699</v>
      </c>
      <c r="C730" s="223"/>
      <c r="D730" s="224"/>
      <c r="E730" s="225"/>
      <c r="F730" s="217"/>
    </row>
    <row r="731" spans="2:6" ht="31.5" customHeight="1" x14ac:dyDescent="0.25">
      <c r="B731" s="144">
        <v>700</v>
      </c>
      <c r="C731" s="223"/>
      <c r="D731" s="224"/>
      <c r="E731" s="225"/>
      <c r="F731" s="217"/>
    </row>
    <row r="732" spans="2:6" ht="31.5" customHeight="1" x14ac:dyDescent="0.25">
      <c r="B732" s="144">
        <v>701</v>
      </c>
      <c r="C732" s="223"/>
      <c r="D732" s="224"/>
      <c r="E732" s="225"/>
      <c r="F732" s="217"/>
    </row>
    <row r="733" spans="2:6" ht="31.5" customHeight="1" x14ac:dyDescent="0.25">
      <c r="B733" s="144">
        <v>702</v>
      </c>
      <c r="C733" s="223"/>
      <c r="D733" s="224"/>
      <c r="E733" s="225"/>
      <c r="F733" s="217"/>
    </row>
    <row r="734" spans="2:6" ht="31.5" customHeight="1" x14ac:dyDescent="0.25">
      <c r="B734" s="144">
        <v>703</v>
      </c>
      <c r="C734" s="223"/>
      <c r="D734" s="224"/>
      <c r="E734" s="225"/>
      <c r="F734" s="217"/>
    </row>
    <row r="735" spans="2:6" ht="31.5" customHeight="1" x14ac:dyDescent="0.25">
      <c r="B735" s="144">
        <v>704</v>
      </c>
      <c r="C735" s="223"/>
      <c r="D735" s="224"/>
      <c r="E735" s="225"/>
      <c r="F735" s="217"/>
    </row>
    <row r="736" spans="2:6" ht="31.5" customHeight="1" x14ac:dyDescent="0.25">
      <c r="B736" s="144">
        <v>705</v>
      </c>
      <c r="C736" s="223"/>
      <c r="D736" s="224"/>
      <c r="E736" s="225"/>
      <c r="F736" s="217"/>
    </row>
    <row r="737" spans="2:6" ht="31.5" customHeight="1" x14ac:dyDescent="0.25">
      <c r="B737" s="144">
        <v>706</v>
      </c>
      <c r="C737" s="223"/>
      <c r="D737" s="224"/>
      <c r="E737" s="225"/>
      <c r="F737" s="217"/>
    </row>
    <row r="738" spans="2:6" ht="31.5" customHeight="1" x14ac:dyDescent="0.25">
      <c r="B738" s="144">
        <v>707</v>
      </c>
      <c r="C738" s="223"/>
      <c r="D738" s="224"/>
      <c r="E738" s="225"/>
      <c r="F738" s="217"/>
    </row>
    <row r="739" spans="2:6" ht="31.5" customHeight="1" x14ac:dyDescent="0.25">
      <c r="B739" s="144">
        <v>708</v>
      </c>
      <c r="C739" s="223"/>
      <c r="D739" s="224"/>
      <c r="E739" s="225"/>
      <c r="F739" s="217"/>
    </row>
    <row r="740" spans="2:6" ht="31.5" customHeight="1" x14ac:dyDescent="0.25">
      <c r="B740" s="144">
        <v>709</v>
      </c>
      <c r="C740" s="223"/>
      <c r="D740" s="224"/>
      <c r="E740" s="225"/>
      <c r="F740" s="217"/>
    </row>
    <row r="741" spans="2:6" ht="31.5" customHeight="1" x14ac:dyDescent="0.25">
      <c r="B741" s="144">
        <v>710</v>
      </c>
      <c r="C741" s="223"/>
      <c r="D741" s="224"/>
      <c r="E741" s="225"/>
      <c r="F741" s="217"/>
    </row>
    <row r="742" spans="2:6" ht="31.5" customHeight="1" x14ac:dyDescent="0.25">
      <c r="B742" s="144">
        <v>711</v>
      </c>
      <c r="C742" s="223"/>
      <c r="D742" s="224"/>
      <c r="E742" s="225"/>
      <c r="F742" s="217"/>
    </row>
    <row r="743" spans="2:6" ht="31.5" customHeight="1" x14ac:dyDescent="0.25">
      <c r="B743" s="144">
        <v>712</v>
      </c>
      <c r="C743" s="223"/>
      <c r="D743" s="224"/>
      <c r="E743" s="225"/>
      <c r="F743" s="217"/>
    </row>
    <row r="744" spans="2:6" ht="31.5" customHeight="1" x14ac:dyDescent="0.25">
      <c r="B744" s="144">
        <v>713</v>
      </c>
      <c r="C744" s="223"/>
      <c r="D744" s="224"/>
      <c r="E744" s="225"/>
      <c r="F744" s="217"/>
    </row>
    <row r="745" spans="2:6" ht="31.5" customHeight="1" x14ac:dyDescent="0.25">
      <c r="B745" s="144">
        <v>714</v>
      </c>
      <c r="C745" s="223"/>
      <c r="D745" s="224"/>
      <c r="E745" s="225"/>
      <c r="F745" s="217"/>
    </row>
    <row r="746" spans="2:6" ht="31.5" customHeight="1" x14ac:dyDescent="0.25">
      <c r="B746" s="144">
        <v>715</v>
      </c>
      <c r="C746" s="223"/>
      <c r="D746" s="224"/>
      <c r="E746" s="225"/>
      <c r="F746" s="217"/>
    </row>
    <row r="747" spans="2:6" ht="31.5" customHeight="1" x14ac:dyDescent="0.25">
      <c r="B747" s="144">
        <v>716</v>
      </c>
      <c r="C747" s="223"/>
      <c r="D747" s="224"/>
      <c r="E747" s="225"/>
      <c r="F747" s="217"/>
    </row>
    <row r="748" spans="2:6" ht="31.5" customHeight="1" x14ac:dyDescent="0.25">
      <c r="B748" s="144">
        <v>717</v>
      </c>
      <c r="C748" s="223"/>
      <c r="D748" s="224"/>
      <c r="E748" s="225"/>
      <c r="F748" s="217"/>
    </row>
    <row r="749" spans="2:6" ht="31.5" customHeight="1" x14ac:dyDescent="0.25">
      <c r="B749" s="144">
        <v>718</v>
      </c>
      <c r="C749" s="223"/>
      <c r="D749" s="224"/>
      <c r="E749" s="225"/>
      <c r="F749" s="217"/>
    </row>
    <row r="750" spans="2:6" ht="31.5" customHeight="1" x14ac:dyDescent="0.25">
      <c r="B750" s="144">
        <v>719</v>
      </c>
      <c r="C750" s="223"/>
      <c r="D750" s="224"/>
      <c r="E750" s="225"/>
      <c r="F750" s="217"/>
    </row>
    <row r="751" spans="2:6" ht="31.5" customHeight="1" x14ac:dyDescent="0.25">
      <c r="B751" s="144">
        <v>720</v>
      </c>
      <c r="C751" s="223"/>
      <c r="D751" s="224"/>
      <c r="E751" s="225"/>
      <c r="F751" s="217"/>
    </row>
    <row r="752" spans="2:6" ht="31.5" customHeight="1" x14ac:dyDescent="0.25">
      <c r="B752" s="144">
        <v>721</v>
      </c>
      <c r="C752" s="223"/>
      <c r="D752" s="224"/>
      <c r="E752" s="225"/>
      <c r="F752" s="217"/>
    </row>
    <row r="753" spans="2:6" ht="31.5" customHeight="1" x14ac:dyDescent="0.25">
      <c r="B753" s="144">
        <v>722</v>
      </c>
      <c r="C753" s="223"/>
      <c r="D753" s="224"/>
      <c r="E753" s="225"/>
      <c r="F753" s="217"/>
    </row>
    <row r="754" spans="2:6" ht="31.5" customHeight="1" x14ac:dyDescent="0.25">
      <c r="B754" s="144">
        <v>723</v>
      </c>
      <c r="C754" s="223"/>
      <c r="D754" s="224"/>
      <c r="E754" s="225"/>
      <c r="F754" s="217"/>
    </row>
    <row r="755" spans="2:6" ht="31.5" customHeight="1" x14ac:dyDescent="0.25">
      <c r="B755" s="144">
        <v>724</v>
      </c>
      <c r="C755" s="223"/>
      <c r="D755" s="224"/>
      <c r="E755" s="225"/>
      <c r="F755" s="217"/>
    </row>
    <row r="756" spans="2:6" ht="31.5" customHeight="1" x14ac:dyDescent="0.25">
      <c r="B756" s="144">
        <v>725</v>
      </c>
      <c r="C756" s="223"/>
      <c r="D756" s="224"/>
      <c r="E756" s="225"/>
      <c r="F756" s="217"/>
    </row>
    <row r="757" spans="2:6" ht="31.5" customHeight="1" x14ac:dyDescent="0.25">
      <c r="B757" s="144">
        <v>726</v>
      </c>
      <c r="C757" s="223"/>
      <c r="D757" s="224"/>
      <c r="E757" s="225"/>
      <c r="F757" s="217"/>
    </row>
    <row r="758" spans="2:6" ht="31.5" customHeight="1" x14ac:dyDescent="0.25">
      <c r="B758" s="144">
        <v>727</v>
      </c>
      <c r="C758" s="223"/>
      <c r="D758" s="224"/>
      <c r="E758" s="225"/>
      <c r="F758" s="217"/>
    </row>
    <row r="759" spans="2:6" ht="31.5" customHeight="1" x14ac:dyDescent="0.25">
      <c r="B759" s="144">
        <v>728</v>
      </c>
      <c r="C759" s="223"/>
      <c r="D759" s="224"/>
      <c r="E759" s="225"/>
      <c r="F759" s="217"/>
    </row>
    <row r="760" spans="2:6" ht="31.5" customHeight="1" x14ac:dyDescent="0.25">
      <c r="B760" s="144">
        <v>729</v>
      </c>
      <c r="C760" s="223"/>
      <c r="D760" s="224"/>
      <c r="E760" s="225"/>
      <c r="F760" s="217"/>
    </row>
    <row r="761" spans="2:6" ht="31.5" customHeight="1" x14ac:dyDescent="0.25">
      <c r="B761" s="144">
        <v>730</v>
      </c>
      <c r="C761" s="223"/>
      <c r="D761" s="224"/>
      <c r="E761" s="225"/>
      <c r="F761" s="217"/>
    </row>
    <row r="762" spans="2:6" ht="31.5" customHeight="1" x14ac:dyDescent="0.25">
      <c r="B762" s="144">
        <v>731</v>
      </c>
      <c r="C762" s="223"/>
      <c r="D762" s="224"/>
      <c r="E762" s="225"/>
      <c r="F762" s="217"/>
    </row>
    <row r="763" spans="2:6" ht="31.5" customHeight="1" x14ac:dyDescent="0.25">
      <c r="B763" s="144">
        <v>732</v>
      </c>
      <c r="C763" s="223"/>
      <c r="D763" s="224"/>
      <c r="E763" s="225"/>
      <c r="F763" s="217"/>
    </row>
    <row r="764" spans="2:6" ht="31.5" customHeight="1" x14ac:dyDescent="0.25">
      <c r="B764" s="144">
        <v>733</v>
      </c>
      <c r="C764" s="223"/>
      <c r="D764" s="224"/>
      <c r="E764" s="225"/>
      <c r="F764" s="217"/>
    </row>
    <row r="765" spans="2:6" ht="31.5" customHeight="1" x14ac:dyDescent="0.25">
      <c r="B765" s="144">
        <v>734</v>
      </c>
      <c r="C765" s="223"/>
      <c r="D765" s="224"/>
      <c r="E765" s="225"/>
      <c r="F765" s="217"/>
    </row>
    <row r="766" spans="2:6" ht="31.5" customHeight="1" x14ac:dyDescent="0.25">
      <c r="B766" s="144">
        <v>735</v>
      </c>
      <c r="C766" s="223"/>
      <c r="D766" s="224"/>
      <c r="E766" s="225"/>
      <c r="F766" s="217"/>
    </row>
    <row r="767" spans="2:6" ht="31.5" customHeight="1" x14ac:dyDescent="0.25">
      <c r="B767" s="144">
        <v>736</v>
      </c>
      <c r="C767" s="223"/>
      <c r="D767" s="224"/>
      <c r="E767" s="225"/>
      <c r="F767" s="217"/>
    </row>
    <row r="768" spans="2:6" ht="31.5" customHeight="1" x14ac:dyDescent="0.25">
      <c r="B768" s="144">
        <v>737</v>
      </c>
      <c r="C768" s="223"/>
      <c r="D768" s="224"/>
      <c r="E768" s="225"/>
      <c r="F768" s="217"/>
    </row>
    <row r="769" spans="2:6" ht="31.5" customHeight="1" x14ac:dyDescent="0.25">
      <c r="B769" s="144">
        <v>738</v>
      </c>
      <c r="C769" s="223"/>
      <c r="D769" s="224"/>
      <c r="E769" s="225"/>
      <c r="F769" s="217"/>
    </row>
    <row r="770" spans="2:6" ht="31.5" customHeight="1" x14ac:dyDescent="0.25">
      <c r="B770" s="144">
        <v>739</v>
      </c>
      <c r="C770" s="223"/>
      <c r="D770" s="224"/>
      <c r="E770" s="225"/>
      <c r="F770" s="217"/>
    </row>
    <row r="771" spans="2:6" ht="31.5" customHeight="1" x14ac:dyDescent="0.25">
      <c r="B771" s="144">
        <v>740</v>
      </c>
      <c r="C771" s="223"/>
      <c r="D771" s="224"/>
      <c r="E771" s="225"/>
      <c r="F771" s="217"/>
    </row>
    <row r="772" spans="2:6" ht="31.5" customHeight="1" x14ac:dyDescent="0.25">
      <c r="B772" s="144">
        <v>741</v>
      </c>
      <c r="C772" s="223"/>
      <c r="D772" s="224"/>
      <c r="E772" s="225"/>
      <c r="F772" s="217"/>
    </row>
    <row r="773" spans="2:6" ht="31.5" customHeight="1" x14ac:dyDescent="0.25">
      <c r="B773" s="144">
        <v>742</v>
      </c>
      <c r="C773" s="223"/>
      <c r="D773" s="224"/>
      <c r="E773" s="225"/>
      <c r="F773" s="217"/>
    </row>
    <row r="774" spans="2:6" ht="31.5" customHeight="1" x14ac:dyDescent="0.25">
      <c r="B774" s="144">
        <v>743</v>
      </c>
      <c r="C774" s="223"/>
      <c r="D774" s="224"/>
      <c r="E774" s="225"/>
      <c r="F774" s="217"/>
    </row>
    <row r="775" spans="2:6" ht="31.5" customHeight="1" x14ac:dyDescent="0.25">
      <c r="B775" s="144">
        <v>744</v>
      </c>
      <c r="C775" s="223"/>
      <c r="D775" s="224"/>
      <c r="E775" s="225"/>
      <c r="F775" s="217"/>
    </row>
    <row r="776" spans="2:6" ht="31.5" customHeight="1" x14ac:dyDescent="0.25">
      <c r="B776" s="144">
        <v>745</v>
      </c>
      <c r="C776" s="223"/>
      <c r="D776" s="224"/>
      <c r="E776" s="225"/>
      <c r="F776" s="217"/>
    </row>
    <row r="777" spans="2:6" ht="31.5" customHeight="1" x14ac:dyDescent="0.25">
      <c r="B777" s="144">
        <v>746</v>
      </c>
      <c r="C777" s="223"/>
      <c r="D777" s="224"/>
      <c r="E777" s="225"/>
      <c r="F777" s="217"/>
    </row>
    <row r="778" spans="2:6" ht="31.5" customHeight="1" x14ac:dyDescent="0.25">
      <c r="B778" s="144">
        <v>747</v>
      </c>
      <c r="C778" s="223"/>
      <c r="D778" s="224"/>
      <c r="E778" s="225"/>
      <c r="F778" s="217"/>
    </row>
    <row r="779" spans="2:6" ht="31.5" customHeight="1" x14ac:dyDescent="0.25">
      <c r="B779" s="144">
        <v>748</v>
      </c>
      <c r="C779" s="223"/>
      <c r="D779" s="224"/>
      <c r="E779" s="225"/>
      <c r="F779" s="217"/>
    </row>
    <row r="780" spans="2:6" ht="31.5" customHeight="1" x14ac:dyDescent="0.25">
      <c r="B780" s="144">
        <v>749</v>
      </c>
      <c r="C780" s="223"/>
      <c r="D780" s="224"/>
      <c r="E780" s="225"/>
      <c r="F780" s="217"/>
    </row>
    <row r="781" spans="2:6" ht="31.5" customHeight="1" x14ac:dyDescent="0.25">
      <c r="B781" s="144">
        <v>750</v>
      </c>
      <c r="C781" s="223"/>
      <c r="D781" s="224"/>
      <c r="E781" s="225"/>
      <c r="F781" s="217"/>
    </row>
    <row r="782" spans="2:6" ht="31.5" customHeight="1" x14ac:dyDescent="0.25">
      <c r="B782" s="144">
        <v>751</v>
      </c>
      <c r="C782" s="223"/>
      <c r="D782" s="224"/>
      <c r="E782" s="225"/>
      <c r="F782" s="217"/>
    </row>
    <row r="783" spans="2:6" ht="31.5" customHeight="1" x14ac:dyDescent="0.25">
      <c r="B783" s="144">
        <v>752</v>
      </c>
      <c r="C783" s="223"/>
      <c r="D783" s="224"/>
      <c r="E783" s="225"/>
      <c r="F783" s="217"/>
    </row>
    <row r="784" spans="2:6" ht="31.5" customHeight="1" x14ac:dyDescent="0.25">
      <c r="B784" s="144">
        <v>753</v>
      </c>
      <c r="C784" s="223"/>
      <c r="D784" s="224"/>
      <c r="E784" s="225"/>
      <c r="F784" s="217"/>
    </row>
    <row r="785" spans="2:6" ht="31.5" customHeight="1" x14ac:dyDescent="0.25">
      <c r="B785" s="144">
        <v>754</v>
      </c>
      <c r="C785" s="223"/>
      <c r="D785" s="224"/>
      <c r="E785" s="225"/>
      <c r="F785" s="217"/>
    </row>
    <row r="786" spans="2:6" ht="31.5" customHeight="1" x14ac:dyDescent="0.25">
      <c r="B786" s="144">
        <v>755</v>
      </c>
      <c r="C786" s="223"/>
      <c r="D786" s="224"/>
      <c r="E786" s="225"/>
      <c r="F786" s="217"/>
    </row>
    <row r="787" spans="2:6" ht="31.5" customHeight="1" x14ac:dyDescent="0.25">
      <c r="B787" s="144">
        <v>756</v>
      </c>
      <c r="C787" s="223"/>
      <c r="D787" s="224"/>
      <c r="E787" s="225"/>
      <c r="F787" s="217"/>
    </row>
    <row r="788" spans="2:6" ht="31.5" customHeight="1" x14ac:dyDescent="0.25">
      <c r="B788" s="144">
        <v>757</v>
      </c>
      <c r="C788" s="223"/>
      <c r="D788" s="224"/>
      <c r="E788" s="225"/>
      <c r="F788" s="217"/>
    </row>
    <row r="789" spans="2:6" ht="31.5" customHeight="1" x14ac:dyDescent="0.25">
      <c r="B789" s="144">
        <v>758</v>
      </c>
      <c r="C789" s="223"/>
      <c r="D789" s="224"/>
      <c r="E789" s="225"/>
      <c r="F789" s="217"/>
    </row>
    <row r="790" spans="2:6" ht="31.5" customHeight="1" x14ac:dyDescent="0.25">
      <c r="B790" s="144">
        <v>759</v>
      </c>
      <c r="C790" s="223"/>
      <c r="D790" s="224"/>
      <c r="E790" s="225"/>
      <c r="F790" s="217"/>
    </row>
    <row r="791" spans="2:6" ht="31.5" customHeight="1" x14ac:dyDescent="0.25">
      <c r="B791" s="144">
        <v>760</v>
      </c>
      <c r="C791" s="223"/>
      <c r="D791" s="224"/>
      <c r="E791" s="225"/>
      <c r="F791" s="217"/>
    </row>
    <row r="792" spans="2:6" ht="31.5" customHeight="1" x14ac:dyDescent="0.25">
      <c r="B792" s="144">
        <v>761</v>
      </c>
      <c r="C792" s="223"/>
      <c r="D792" s="224"/>
      <c r="E792" s="225"/>
      <c r="F792" s="217"/>
    </row>
    <row r="793" spans="2:6" ht="31.5" customHeight="1" x14ac:dyDescent="0.25">
      <c r="B793" s="144">
        <v>762</v>
      </c>
      <c r="C793" s="223"/>
      <c r="D793" s="224"/>
      <c r="E793" s="225"/>
      <c r="F793" s="217"/>
    </row>
    <row r="794" spans="2:6" ht="31.5" customHeight="1" x14ac:dyDescent="0.25">
      <c r="B794" s="144">
        <v>763</v>
      </c>
      <c r="C794" s="223"/>
      <c r="D794" s="224"/>
      <c r="E794" s="225"/>
      <c r="F794" s="217"/>
    </row>
    <row r="795" spans="2:6" ht="31.5" customHeight="1" x14ac:dyDescent="0.25">
      <c r="B795" s="144">
        <v>764</v>
      </c>
      <c r="C795" s="223"/>
      <c r="D795" s="224"/>
      <c r="E795" s="225"/>
      <c r="F795" s="217"/>
    </row>
    <row r="796" spans="2:6" ht="31.5" customHeight="1" x14ac:dyDescent="0.25">
      <c r="B796" s="144">
        <v>765</v>
      </c>
      <c r="C796" s="223"/>
      <c r="D796" s="224"/>
      <c r="E796" s="225"/>
      <c r="F796" s="217"/>
    </row>
    <row r="797" spans="2:6" ht="31.5" customHeight="1" x14ac:dyDescent="0.25">
      <c r="B797" s="144">
        <v>766</v>
      </c>
      <c r="C797" s="223"/>
      <c r="D797" s="224"/>
      <c r="E797" s="225"/>
      <c r="F797" s="217"/>
    </row>
    <row r="798" spans="2:6" ht="31.5" customHeight="1" x14ac:dyDescent="0.25">
      <c r="B798" s="144">
        <v>767</v>
      </c>
      <c r="C798" s="223"/>
      <c r="D798" s="224"/>
      <c r="E798" s="225"/>
      <c r="F798" s="217"/>
    </row>
    <row r="799" spans="2:6" ht="31.5" customHeight="1" x14ac:dyDescent="0.25">
      <c r="B799" s="144">
        <v>768</v>
      </c>
      <c r="C799" s="223"/>
      <c r="D799" s="224"/>
      <c r="E799" s="225"/>
      <c r="F799" s="217"/>
    </row>
    <row r="800" spans="2:6" ht="31.5" customHeight="1" x14ac:dyDescent="0.25">
      <c r="B800" s="144">
        <v>769</v>
      </c>
      <c r="C800" s="223"/>
      <c r="D800" s="224"/>
      <c r="E800" s="225"/>
      <c r="F800" s="217"/>
    </row>
    <row r="801" spans="2:6" ht="31.5" customHeight="1" x14ac:dyDescent="0.25">
      <c r="B801" s="144">
        <v>770</v>
      </c>
      <c r="C801" s="223"/>
      <c r="D801" s="224"/>
      <c r="E801" s="225"/>
      <c r="F801" s="217"/>
    </row>
    <row r="802" spans="2:6" ht="31.5" customHeight="1" x14ac:dyDescent="0.25">
      <c r="B802" s="144">
        <v>771</v>
      </c>
      <c r="C802" s="223"/>
      <c r="D802" s="224"/>
      <c r="E802" s="225"/>
      <c r="F802" s="217"/>
    </row>
    <row r="803" spans="2:6" ht="31.5" customHeight="1" x14ac:dyDescent="0.25">
      <c r="B803" s="144">
        <v>772</v>
      </c>
      <c r="C803" s="223"/>
      <c r="D803" s="224"/>
      <c r="E803" s="225"/>
      <c r="F803" s="217"/>
    </row>
    <row r="804" spans="2:6" ht="31.5" customHeight="1" x14ac:dyDescent="0.25">
      <c r="B804" s="144">
        <v>773</v>
      </c>
      <c r="C804" s="223"/>
      <c r="D804" s="224"/>
      <c r="E804" s="225"/>
      <c r="F804" s="217"/>
    </row>
    <row r="805" spans="2:6" ht="31.5" customHeight="1" x14ac:dyDescent="0.25">
      <c r="B805" s="144">
        <v>774</v>
      </c>
      <c r="C805" s="223"/>
      <c r="D805" s="224"/>
      <c r="E805" s="225"/>
      <c r="F805" s="217"/>
    </row>
    <row r="806" spans="2:6" ht="31.5" customHeight="1" x14ac:dyDescent="0.25">
      <c r="B806" s="144">
        <v>775</v>
      </c>
      <c r="C806" s="223"/>
      <c r="D806" s="224"/>
      <c r="E806" s="225"/>
      <c r="F806" s="217"/>
    </row>
    <row r="807" spans="2:6" ht="31.5" customHeight="1" x14ac:dyDescent="0.25">
      <c r="B807" s="144">
        <v>776</v>
      </c>
      <c r="C807" s="223"/>
      <c r="D807" s="224"/>
      <c r="E807" s="225"/>
      <c r="F807" s="217"/>
    </row>
    <row r="808" spans="2:6" ht="31.5" customHeight="1" x14ac:dyDescent="0.25">
      <c r="B808" s="144">
        <v>777</v>
      </c>
      <c r="C808" s="223"/>
      <c r="D808" s="224"/>
      <c r="E808" s="225"/>
      <c r="F808" s="217"/>
    </row>
    <row r="809" spans="2:6" ht="31.5" customHeight="1" x14ac:dyDescent="0.25">
      <c r="B809" s="144">
        <v>778</v>
      </c>
      <c r="C809" s="223"/>
      <c r="D809" s="224"/>
      <c r="E809" s="225"/>
      <c r="F809" s="217"/>
    </row>
    <row r="810" spans="2:6" ht="31.5" customHeight="1" x14ac:dyDescent="0.25">
      <c r="B810" s="144">
        <v>779</v>
      </c>
      <c r="C810" s="223"/>
      <c r="D810" s="224"/>
      <c r="E810" s="225"/>
      <c r="F810" s="217"/>
    </row>
    <row r="811" spans="2:6" ht="31.5" customHeight="1" x14ac:dyDescent="0.25">
      <c r="B811" s="144">
        <v>780</v>
      </c>
      <c r="C811" s="223"/>
      <c r="D811" s="224"/>
      <c r="E811" s="225"/>
      <c r="F811" s="217"/>
    </row>
    <row r="812" spans="2:6" ht="31.5" customHeight="1" x14ac:dyDescent="0.25">
      <c r="B812" s="144">
        <v>781</v>
      </c>
      <c r="C812" s="223"/>
      <c r="D812" s="224"/>
      <c r="E812" s="225"/>
      <c r="F812" s="217"/>
    </row>
    <row r="813" spans="2:6" ht="31.5" customHeight="1" x14ac:dyDescent="0.25">
      <c r="B813" s="144">
        <v>782</v>
      </c>
      <c r="C813" s="223"/>
      <c r="D813" s="224"/>
      <c r="E813" s="225"/>
      <c r="F813" s="217"/>
    </row>
    <row r="814" spans="2:6" ht="31.5" customHeight="1" x14ac:dyDescent="0.25">
      <c r="B814" s="144">
        <v>783</v>
      </c>
      <c r="C814" s="223"/>
      <c r="D814" s="224"/>
      <c r="E814" s="225"/>
      <c r="F814" s="217"/>
    </row>
    <row r="815" spans="2:6" ht="31.5" customHeight="1" x14ac:dyDescent="0.25">
      <c r="B815" s="144">
        <v>784</v>
      </c>
      <c r="C815" s="223"/>
      <c r="D815" s="224"/>
      <c r="E815" s="225"/>
      <c r="F815" s="217"/>
    </row>
    <row r="816" spans="2:6" ht="31.5" customHeight="1" x14ac:dyDescent="0.25">
      <c r="B816" s="144">
        <v>785</v>
      </c>
      <c r="C816" s="223"/>
      <c r="D816" s="224"/>
      <c r="E816" s="225"/>
      <c r="F816" s="217"/>
    </row>
    <row r="817" spans="2:6" ht="31.5" customHeight="1" x14ac:dyDescent="0.25">
      <c r="B817" s="144">
        <v>786</v>
      </c>
      <c r="C817" s="223"/>
      <c r="D817" s="224"/>
      <c r="E817" s="225"/>
      <c r="F817" s="217"/>
    </row>
    <row r="818" spans="2:6" ht="31.5" customHeight="1" x14ac:dyDescent="0.25">
      <c r="B818" s="144">
        <v>787</v>
      </c>
      <c r="C818" s="223"/>
      <c r="D818" s="224"/>
      <c r="E818" s="225"/>
      <c r="F818" s="217"/>
    </row>
    <row r="819" spans="2:6" ht="31.5" customHeight="1" x14ac:dyDescent="0.25">
      <c r="B819" s="144">
        <v>788</v>
      </c>
      <c r="C819" s="223"/>
      <c r="D819" s="224"/>
      <c r="E819" s="225"/>
      <c r="F819" s="217"/>
    </row>
    <row r="820" spans="2:6" ht="31.5" customHeight="1" x14ac:dyDescent="0.25">
      <c r="B820" s="144">
        <v>789</v>
      </c>
      <c r="C820" s="223"/>
      <c r="D820" s="224"/>
      <c r="E820" s="225"/>
      <c r="F820" s="217"/>
    </row>
    <row r="821" spans="2:6" ht="31.5" customHeight="1" x14ac:dyDescent="0.25">
      <c r="B821" s="144">
        <v>790</v>
      </c>
      <c r="C821" s="223"/>
      <c r="D821" s="224"/>
      <c r="E821" s="225"/>
      <c r="F821" s="217"/>
    </row>
    <row r="822" spans="2:6" ht="31.5" customHeight="1" x14ac:dyDescent="0.25">
      <c r="B822" s="144">
        <v>791</v>
      </c>
      <c r="C822" s="223"/>
      <c r="D822" s="224"/>
      <c r="E822" s="225"/>
      <c r="F822" s="217"/>
    </row>
    <row r="823" spans="2:6" ht="31.5" customHeight="1" x14ac:dyDescent="0.25">
      <c r="B823" s="144">
        <v>792</v>
      </c>
      <c r="C823" s="223"/>
      <c r="D823" s="224"/>
      <c r="E823" s="225"/>
      <c r="F823" s="217"/>
    </row>
    <row r="824" spans="2:6" ht="31.5" customHeight="1" x14ac:dyDescent="0.25">
      <c r="B824" s="144">
        <v>793</v>
      </c>
      <c r="C824" s="223"/>
      <c r="D824" s="224"/>
      <c r="E824" s="225"/>
      <c r="F824" s="217"/>
    </row>
    <row r="825" spans="2:6" ht="31.5" customHeight="1" x14ac:dyDescent="0.25">
      <c r="B825" s="144">
        <v>794</v>
      </c>
      <c r="C825" s="223"/>
      <c r="D825" s="224"/>
      <c r="E825" s="225"/>
      <c r="F825" s="217"/>
    </row>
    <row r="826" spans="2:6" ht="31.5" customHeight="1" x14ac:dyDescent="0.25">
      <c r="B826" s="144">
        <v>795</v>
      </c>
      <c r="C826" s="223"/>
      <c r="D826" s="224"/>
      <c r="E826" s="225"/>
      <c r="F826" s="217"/>
    </row>
    <row r="827" spans="2:6" ht="31.5" customHeight="1" x14ac:dyDescent="0.25">
      <c r="B827" s="144">
        <v>796</v>
      </c>
      <c r="C827" s="223"/>
      <c r="D827" s="224"/>
      <c r="E827" s="225"/>
      <c r="F827" s="217"/>
    </row>
    <row r="828" spans="2:6" ht="31.5" customHeight="1" x14ac:dyDescent="0.25">
      <c r="B828" s="144">
        <v>797</v>
      </c>
      <c r="C828" s="223"/>
      <c r="D828" s="224"/>
      <c r="E828" s="225"/>
      <c r="F828" s="217"/>
    </row>
    <row r="829" spans="2:6" ht="31.5" customHeight="1" x14ac:dyDescent="0.25">
      <c r="B829" s="144">
        <v>798</v>
      </c>
      <c r="C829" s="223"/>
      <c r="D829" s="224"/>
      <c r="E829" s="225"/>
      <c r="F829" s="217"/>
    </row>
    <row r="830" spans="2:6" ht="31.5" customHeight="1" x14ac:dyDescent="0.25">
      <c r="B830" s="144">
        <v>799</v>
      </c>
      <c r="C830" s="223"/>
      <c r="D830" s="224"/>
      <c r="E830" s="225"/>
      <c r="F830" s="217"/>
    </row>
    <row r="831" spans="2:6" ht="31.5" customHeight="1" x14ac:dyDescent="0.25">
      <c r="B831" s="144">
        <v>800</v>
      </c>
      <c r="C831" s="223"/>
      <c r="D831" s="224"/>
      <c r="E831" s="225"/>
      <c r="F831" s="217"/>
    </row>
    <row r="832" spans="2:6" ht="31.5" customHeight="1" x14ac:dyDescent="0.25">
      <c r="B832" s="144">
        <v>801</v>
      </c>
      <c r="C832" s="223"/>
      <c r="D832" s="224"/>
      <c r="E832" s="225"/>
      <c r="F832" s="217"/>
    </row>
    <row r="833" spans="2:6" ht="31.5" customHeight="1" x14ac:dyDescent="0.25">
      <c r="B833" s="144">
        <v>802</v>
      </c>
      <c r="C833" s="223"/>
      <c r="D833" s="224"/>
      <c r="E833" s="225"/>
      <c r="F833" s="217"/>
    </row>
    <row r="834" spans="2:6" ht="31.5" customHeight="1" x14ac:dyDescent="0.25">
      <c r="B834" s="144">
        <v>803</v>
      </c>
      <c r="C834" s="223"/>
      <c r="D834" s="224"/>
      <c r="E834" s="225"/>
      <c r="F834" s="217"/>
    </row>
    <row r="835" spans="2:6" ht="31.5" customHeight="1" x14ac:dyDescent="0.25">
      <c r="B835" s="144">
        <v>804</v>
      </c>
      <c r="C835" s="223"/>
      <c r="D835" s="224"/>
      <c r="E835" s="225"/>
      <c r="F835" s="217"/>
    </row>
    <row r="836" spans="2:6" ht="31.5" customHeight="1" x14ac:dyDescent="0.25">
      <c r="B836" s="144">
        <v>805</v>
      </c>
      <c r="C836" s="223"/>
      <c r="D836" s="224"/>
      <c r="E836" s="225"/>
      <c r="F836" s="217"/>
    </row>
    <row r="837" spans="2:6" ht="31.5" customHeight="1" x14ac:dyDescent="0.25">
      <c r="B837" s="144">
        <v>806</v>
      </c>
      <c r="C837" s="223"/>
      <c r="D837" s="224"/>
      <c r="E837" s="225"/>
      <c r="F837" s="217"/>
    </row>
    <row r="838" spans="2:6" ht="31.5" customHeight="1" x14ac:dyDescent="0.25">
      <c r="B838" s="144">
        <v>807</v>
      </c>
      <c r="C838" s="223"/>
      <c r="D838" s="224"/>
      <c r="E838" s="225"/>
      <c r="F838" s="217"/>
    </row>
    <row r="839" spans="2:6" ht="31.5" customHeight="1" x14ac:dyDescent="0.25">
      <c r="B839" s="144">
        <v>808</v>
      </c>
      <c r="C839" s="223"/>
      <c r="D839" s="224"/>
      <c r="E839" s="225"/>
      <c r="F839" s="217"/>
    </row>
    <row r="840" spans="2:6" ht="31.5" customHeight="1" x14ac:dyDescent="0.25">
      <c r="B840" s="144">
        <v>809</v>
      </c>
      <c r="C840" s="223"/>
      <c r="D840" s="224"/>
      <c r="E840" s="225"/>
      <c r="F840" s="217"/>
    </row>
    <row r="841" spans="2:6" ht="31.5" customHeight="1" x14ac:dyDescent="0.25">
      <c r="B841" s="144">
        <v>810</v>
      </c>
      <c r="C841" s="223"/>
      <c r="D841" s="224"/>
      <c r="E841" s="225"/>
      <c r="F841" s="217"/>
    </row>
    <row r="842" spans="2:6" ht="31.5" customHeight="1" x14ac:dyDescent="0.25">
      <c r="B842" s="144">
        <v>811</v>
      </c>
      <c r="C842" s="223"/>
      <c r="D842" s="224"/>
      <c r="E842" s="225"/>
      <c r="F842" s="217"/>
    </row>
    <row r="843" spans="2:6" ht="31.5" customHeight="1" x14ac:dyDescent="0.25">
      <c r="B843" s="144">
        <v>812</v>
      </c>
      <c r="C843" s="223"/>
      <c r="D843" s="224"/>
      <c r="E843" s="225"/>
      <c r="F843" s="217"/>
    </row>
    <row r="844" spans="2:6" ht="31.5" customHeight="1" x14ac:dyDescent="0.25">
      <c r="B844" s="144">
        <v>813</v>
      </c>
      <c r="C844" s="223"/>
      <c r="D844" s="224"/>
      <c r="E844" s="225"/>
      <c r="F844" s="217"/>
    </row>
    <row r="845" spans="2:6" ht="31.5" customHeight="1" x14ac:dyDescent="0.25">
      <c r="B845" s="144">
        <v>814</v>
      </c>
      <c r="C845" s="223"/>
      <c r="D845" s="224"/>
      <c r="E845" s="225"/>
      <c r="F845" s="217"/>
    </row>
    <row r="846" spans="2:6" ht="31.5" customHeight="1" x14ac:dyDescent="0.25">
      <c r="B846" s="144">
        <v>815</v>
      </c>
      <c r="C846" s="223"/>
      <c r="D846" s="224"/>
      <c r="E846" s="225"/>
      <c r="F846" s="217"/>
    </row>
    <row r="847" spans="2:6" ht="31.5" customHeight="1" x14ac:dyDescent="0.25">
      <c r="B847" s="144">
        <v>816</v>
      </c>
      <c r="C847" s="223"/>
      <c r="D847" s="224"/>
      <c r="E847" s="225"/>
      <c r="F847" s="217"/>
    </row>
    <row r="848" spans="2:6" ht="31.5" customHeight="1" x14ac:dyDescent="0.25">
      <c r="B848" s="144">
        <v>817</v>
      </c>
      <c r="C848" s="223"/>
      <c r="D848" s="224"/>
      <c r="E848" s="225"/>
      <c r="F848" s="217"/>
    </row>
    <row r="849" spans="2:6" ht="31.5" customHeight="1" x14ac:dyDescent="0.25">
      <c r="B849" s="144">
        <v>818</v>
      </c>
      <c r="C849" s="223"/>
      <c r="D849" s="224"/>
      <c r="E849" s="225"/>
      <c r="F849" s="217"/>
    </row>
    <row r="850" spans="2:6" ht="31.5" customHeight="1" x14ac:dyDescent="0.25">
      <c r="B850" s="144">
        <v>819</v>
      </c>
      <c r="C850" s="223"/>
      <c r="D850" s="224"/>
      <c r="E850" s="225"/>
      <c r="F850" s="217"/>
    </row>
    <row r="851" spans="2:6" ht="31.5" customHeight="1" x14ac:dyDescent="0.25">
      <c r="B851" s="144">
        <v>820</v>
      </c>
      <c r="C851" s="223"/>
      <c r="D851" s="224"/>
      <c r="E851" s="225"/>
      <c r="F851" s="217"/>
    </row>
    <row r="852" spans="2:6" ht="31.5" customHeight="1" x14ac:dyDescent="0.25">
      <c r="B852" s="144">
        <v>821</v>
      </c>
      <c r="C852" s="223"/>
      <c r="D852" s="224"/>
      <c r="E852" s="225"/>
      <c r="F852" s="217"/>
    </row>
    <row r="853" spans="2:6" ht="31.5" customHeight="1" x14ac:dyDescent="0.25">
      <c r="B853" s="144">
        <v>822</v>
      </c>
      <c r="C853" s="223"/>
      <c r="D853" s="224"/>
      <c r="E853" s="225"/>
      <c r="F853" s="217"/>
    </row>
    <row r="854" spans="2:6" ht="31.5" customHeight="1" x14ac:dyDescent="0.25">
      <c r="B854" s="144">
        <v>823</v>
      </c>
      <c r="C854" s="223"/>
      <c r="D854" s="224"/>
      <c r="E854" s="225"/>
      <c r="F854" s="217"/>
    </row>
    <row r="855" spans="2:6" ht="31.5" customHeight="1" x14ac:dyDescent="0.25">
      <c r="B855" s="144">
        <v>824</v>
      </c>
      <c r="C855" s="223"/>
      <c r="D855" s="224"/>
      <c r="E855" s="225"/>
      <c r="F855" s="217"/>
    </row>
    <row r="856" spans="2:6" ht="31.5" customHeight="1" x14ac:dyDescent="0.25">
      <c r="B856" s="144">
        <v>825</v>
      </c>
      <c r="C856" s="223"/>
      <c r="D856" s="224"/>
      <c r="E856" s="225"/>
      <c r="F856" s="217"/>
    </row>
    <row r="857" spans="2:6" ht="31.5" customHeight="1" x14ac:dyDescent="0.25">
      <c r="B857" s="144">
        <v>826</v>
      </c>
      <c r="C857" s="223"/>
      <c r="D857" s="224"/>
      <c r="E857" s="225"/>
      <c r="F857" s="217"/>
    </row>
    <row r="858" spans="2:6" ht="31.5" customHeight="1" x14ac:dyDescent="0.25">
      <c r="B858" s="144">
        <v>827</v>
      </c>
      <c r="C858" s="223"/>
      <c r="D858" s="224"/>
      <c r="E858" s="225"/>
      <c r="F858" s="217"/>
    </row>
    <row r="859" spans="2:6" ht="31.5" customHeight="1" x14ac:dyDescent="0.25">
      <c r="B859" s="144">
        <v>828</v>
      </c>
      <c r="C859" s="223"/>
      <c r="D859" s="224"/>
      <c r="E859" s="225"/>
      <c r="F859" s="217"/>
    </row>
    <row r="860" spans="2:6" ht="31.5" customHeight="1" x14ac:dyDescent="0.25">
      <c r="B860" s="144">
        <v>829</v>
      </c>
      <c r="C860" s="223"/>
      <c r="D860" s="224"/>
      <c r="E860" s="225"/>
      <c r="F860" s="217"/>
    </row>
    <row r="861" spans="2:6" ht="31.5" customHeight="1" x14ac:dyDescent="0.25">
      <c r="B861" s="144">
        <v>830</v>
      </c>
      <c r="C861" s="223"/>
      <c r="D861" s="224"/>
      <c r="E861" s="225"/>
      <c r="F861" s="217"/>
    </row>
    <row r="862" spans="2:6" ht="31.5" customHeight="1" x14ac:dyDescent="0.25">
      <c r="B862" s="144">
        <v>831</v>
      </c>
      <c r="C862" s="223"/>
      <c r="D862" s="224"/>
      <c r="E862" s="225"/>
      <c r="F862" s="217"/>
    </row>
    <row r="863" spans="2:6" ht="31.5" customHeight="1" x14ac:dyDescent="0.25">
      <c r="B863" s="144">
        <v>832</v>
      </c>
      <c r="C863" s="223"/>
      <c r="D863" s="224"/>
      <c r="E863" s="225"/>
      <c r="F863" s="217"/>
    </row>
    <row r="864" spans="2:6" ht="31.5" customHeight="1" x14ac:dyDescent="0.25">
      <c r="B864" s="144">
        <v>833</v>
      </c>
      <c r="C864" s="223"/>
      <c r="D864" s="224"/>
      <c r="E864" s="225"/>
      <c r="F864" s="217"/>
    </row>
    <row r="865" spans="2:6" ht="31.5" customHeight="1" x14ac:dyDescent="0.25">
      <c r="B865" s="144">
        <v>834</v>
      </c>
      <c r="C865" s="223"/>
      <c r="D865" s="224"/>
      <c r="E865" s="225"/>
      <c r="F865" s="217"/>
    </row>
    <row r="866" spans="2:6" ht="31.5" customHeight="1" x14ac:dyDescent="0.25">
      <c r="B866" s="144">
        <v>835</v>
      </c>
      <c r="C866" s="223"/>
      <c r="D866" s="224"/>
      <c r="E866" s="225"/>
      <c r="F866" s="217"/>
    </row>
    <row r="867" spans="2:6" ht="31.5" customHeight="1" x14ac:dyDescent="0.25">
      <c r="B867" s="144">
        <v>836</v>
      </c>
      <c r="C867" s="223"/>
      <c r="D867" s="224"/>
      <c r="E867" s="225"/>
      <c r="F867" s="217"/>
    </row>
    <row r="868" spans="2:6" ht="31.5" customHeight="1" x14ac:dyDescent="0.25">
      <c r="B868" s="144">
        <v>837</v>
      </c>
      <c r="C868" s="223"/>
      <c r="D868" s="224"/>
      <c r="E868" s="225"/>
      <c r="F868" s="217"/>
    </row>
    <row r="869" spans="2:6" ht="31.5" customHeight="1" x14ac:dyDescent="0.25">
      <c r="B869" s="144">
        <v>838</v>
      </c>
      <c r="C869" s="223"/>
      <c r="D869" s="224"/>
      <c r="E869" s="225"/>
      <c r="F869" s="217"/>
    </row>
    <row r="870" spans="2:6" ht="31.5" customHeight="1" x14ac:dyDescent="0.25">
      <c r="B870" s="144">
        <v>839</v>
      </c>
      <c r="C870" s="223"/>
      <c r="D870" s="224"/>
      <c r="E870" s="225"/>
      <c r="F870" s="217"/>
    </row>
    <row r="871" spans="2:6" ht="31.5" customHeight="1" x14ac:dyDescent="0.25">
      <c r="B871" s="144">
        <v>840</v>
      </c>
      <c r="C871" s="223"/>
      <c r="D871" s="224"/>
      <c r="E871" s="225"/>
      <c r="F871" s="217"/>
    </row>
    <row r="872" spans="2:6" ht="31.5" customHeight="1" x14ac:dyDescent="0.25">
      <c r="B872" s="144">
        <v>841</v>
      </c>
      <c r="C872" s="223"/>
      <c r="D872" s="224"/>
      <c r="E872" s="225"/>
      <c r="F872" s="217"/>
    </row>
    <row r="873" spans="2:6" ht="31.5" customHeight="1" x14ac:dyDescent="0.25">
      <c r="B873" s="144">
        <v>842</v>
      </c>
      <c r="C873" s="223"/>
      <c r="D873" s="224"/>
      <c r="E873" s="225"/>
      <c r="F873" s="217"/>
    </row>
    <row r="874" spans="2:6" ht="31.5" customHeight="1" x14ac:dyDescent="0.25">
      <c r="B874" s="144">
        <v>843</v>
      </c>
      <c r="C874" s="223"/>
      <c r="D874" s="224"/>
      <c r="E874" s="225"/>
      <c r="F874" s="217"/>
    </row>
    <row r="875" spans="2:6" ht="31.5" customHeight="1" x14ac:dyDescent="0.25">
      <c r="B875" s="144">
        <v>844</v>
      </c>
      <c r="C875" s="223"/>
      <c r="D875" s="224"/>
      <c r="E875" s="225"/>
      <c r="F875" s="217"/>
    </row>
    <row r="876" spans="2:6" ht="31.5" customHeight="1" x14ac:dyDescent="0.25">
      <c r="B876" s="144">
        <v>845</v>
      </c>
      <c r="C876" s="223"/>
      <c r="D876" s="224"/>
      <c r="E876" s="225"/>
      <c r="F876" s="217"/>
    </row>
    <row r="877" spans="2:6" ht="31.5" customHeight="1" x14ac:dyDescent="0.25">
      <c r="B877" s="144">
        <v>846</v>
      </c>
      <c r="C877" s="223"/>
      <c r="D877" s="224"/>
      <c r="E877" s="225"/>
      <c r="F877" s="217"/>
    </row>
    <row r="878" spans="2:6" ht="31.5" customHeight="1" x14ac:dyDescent="0.25">
      <c r="B878" s="144">
        <v>847</v>
      </c>
      <c r="C878" s="223"/>
      <c r="D878" s="224"/>
      <c r="E878" s="225"/>
      <c r="F878" s="217"/>
    </row>
    <row r="879" spans="2:6" ht="31.5" customHeight="1" x14ac:dyDescent="0.25">
      <c r="B879" s="144">
        <v>848</v>
      </c>
      <c r="C879" s="223"/>
      <c r="D879" s="224"/>
      <c r="E879" s="225"/>
      <c r="F879" s="217"/>
    </row>
    <row r="880" spans="2:6" ht="31.5" customHeight="1" x14ac:dyDescent="0.25">
      <c r="B880" s="144">
        <v>849</v>
      </c>
      <c r="C880" s="223"/>
      <c r="D880" s="224"/>
      <c r="E880" s="225"/>
      <c r="F880" s="217"/>
    </row>
    <row r="881" spans="2:6" ht="31.5" customHeight="1" x14ac:dyDescent="0.25">
      <c r="B881" s="144">
        <v>850</v>
      </c>
      <c r="C881" s="223"/>
      <c r="D881" s="224"/>
      <c r="E881" s="225"/>
      <c r="F881" s="217"/>
    </row>
    <row r="882" spans="2:6" ht="31.5" customHeight="1" x14ac:dyDescent="0.25">
      <c r="B882" s="144">
        <v>851</v>
      </c>
      <c r="C882" s="223"/>
      <c r="D882" s="224"/>
      <c r="E882" s="225"/>
      <c r="F882" s="217"/>
    </row>
    <row r="883" spans="2:6" ht="31.5" customHeight="1" x14ac:dyDescent="0.25">
      <c r="B883" s="144">
        <v>852</v>
      </c>
      <c r="C883" s="223"/>
      <c r="D883" s="224"/>
      <c r="E883" s="225"/>
      <c r="F883" s="217"/>
    </row>
    <row r="884" spans="2:6" ht="31.5" customHeight="1" x14ac:dyDescent="0.25">
      <c r="B884" s="144">
        <v>853</v>
      </c>
      <c r="C884" s="223"/>
      <c r="D884" s="224"/>
      <c r="E884" s="225"/>
      <c r="F884" s="217"/>
    </row>
    <row r="885" spans="2:6" ht="31.5" customHeight="1" x14ac:dyDescent="0.25">
      <c r="B885" s="144">
        <v>854</v>
      </c>
      <c r="C885" s="223"/>
      <c r="D885" s="224"/>
      <c r="E885" s="225"/>
      <c r="F885" s="217"/>
    </row>
    <row r="886" spans="2:6" ht="31.5" customHeight="1" x14ac:dyDescent="0.25">
      <c r="B886" s="144">
        <v>855</v>
      </c>
      <c r="C886" s="223"/>
      <c r="D886" s="224"/>
      <c r="E886" s="225"/>
      <c r="F886" s="217"/>
    </row>
    <row r="887" spans="2:6" ht="31.5" customHeight="1" x14ac:dyDescent="0.25">
      <c r="B887" s="144">
        <v>856</v>
      </c>
      <c r="C887" s="223"/>
      <c r="D887" s="224"/>
      <c r="E887" s="225"/>
      <c r="F887" s="217"/>
    </row>
    <row r="888" spans="2:6" ht="31.5" customHeight="1" x14ac:dyDescent="0.25">
      <c r="B888" s="144">
        <v>857</v>
      </c>
      <c r="C888" s="223"/>
      <c r="D888" s="224"/>
      <c r="E888" s="225"/>
      <c r="F888" s="217"/>
    </row>
    <row r="889" spans="2:6" ht="31.5" customHeight="1" x14ac:dyDescent="0.25">
      <c r="B889" s="144">
        <v>858</v>
      </c>
      <c r="C889" s="223"/>
      <c r="D889" s="224"/>
      <c r="E889" s="225"/>
      <c r="F889" s="217"/>
    </row>
    <row r="890" spans="2:6" ht="31.5" customHeight="1" x14ac:dyDescent="0.25">
      <c r="B890" s="144">
        <v>859</v>
      </c>
      <c r="C890" s="223"/>
      <c r="D890" s="224"/>
      <c r="E890" s="225"/>
      <c r="F890" s="217"/>
    </row>
    <row r="891" spans="2:6" ht="31.5" customHeight="1" x14ac:dyDescent="0.25">
      <c r="B891" s="144">
        <v>860</v>
      </c>
      <c r="C891" s="223"/>
      <c r="D891" s="224"/>
      <c r="E891" s="225"/>
      <c r="F891" s="217"/>
    </row>
    <row r="892" spans="2:6" ht="31.5" customHeight="1" x14ac:dyDescent="0.25">
      <c r="B892" s="144">
        <v>861</v>
      </c>
      <c r="C892" s="223"/>
      <c r="D892" s="224"/>
      <c r="E892" s="225"/>
      <c r="F892" s="217"/>
    </row>
    <row r="893" spans="2:6" ht="31.5" customHeight="1" x14ac:dyDescent="0.25">
      <c r="B893" s="144">
        <v>862</v>
      </c>
      <c r="C893" s="223"/>
      <c r="D893" s="224"/>
      <c r="E893" s="225"/>
      <c r="F893" s="217"/>
    </row>
    <row r="894" spans="2:6" ht="31.5" customHeight="1" x14ac:dyDescent="0.25">
      <c r="B894" s="144">
        <v>863</v>
      </c>
      <c r="C894" s="223"/>
      <c r="D894" s="224"/>
      <c r="E894" s="225"/>
      <c r="F894" s="217"/>
    </row>
    <row r="895" spans="2:6" ht="31.5" customHeight="1" x14ac:dyDescent="0.25">
      <c r="B895" s="144">
        <v>864</v>
      </c>
      <c r="C895" s="223"/>
      <c r="D895" s="224"/>
      <c r="E895" s="225"/>
      <c r="F895" s="217"/>
    </row>
    <row r="896" spans="2:6" ht="31.5" customHeight="1" x14ac:dyDescent="0.25">
      <c r="B896" s="144">
        <v>865</v>
      </c>
      <c r="C896" s="223"/>
      <c r="D896" s="224"/>
      <c r="E896" s="225"/>
      <c r="F896" s="217"/>
    </row>
    <row r="897" spans="2:6" ht="31.5" customHeight="1" x14ac:dyDescent="0.25">
      <c r="B897" s="144">
        <v>866</v>
      </c>
      <c r="C897" s="223"/>
      <c r="D897" s="224"/>
      <c r="E897" s="225"/>
      <c r="F897" s="217"/>
    </row>
    <row r="898" spans="2:6" ht="31.5" customHeight="1" x14ac:dyDescent="0.25">
      <c r="B898" s="144">
        <v>867</v>
      </c>
      <c r="C898" s="223"/>
      <c r="D898" s="224"/>
      <c r="E898" s="225"/>
      <c r="F898" s="217"/>
    </row>
    <row r="899" spans="2:6" ht="31.5" customHeight="1" x14ac:dyDescent="0.25">
      <c r="B899" s="144">
        <v>868</v>
      </c>
      <c r="C899" s="223"/>
      <c r="D899" s="224"/>
      <c r="E899" s="225"/>
      <c r="F899" s="217"/>
    </row>
    <row r="900" spans="2:6" ht="31.5" customHeight="1" x14ac:dyDescent="0.25">
      <c r="B900" s="144">
        <v>869</v>
      </c>
      <c r="C900" s="223"/>
      <c r="D900" s="224"/>
      <c r="E900" s="225"/>
      <c r="F900" s="217"/>
    </row>
    <row r="901" spans="2:6" ht="31.5" customHeight="1" x14ac:dyDescent="0.25">
      <c r="B901" s="144">
        <v>870</v>
      </c>
      <c r="C901" s="223"/>
      <c r="D901" s="224"/>
      <c r="E901" s="225"/>
      <c r="F901" s="217"/>
    </row>
    <row r="902" spans="2:6" ht="31.5" customHeight="1" x14ac:dyDescent="0.25">
      <c r="B902" s="144">
        <v>871</v>
      </c>
      <c r="C902" s="223"/>
      <c r="D902" s="224"/>
      <c r="E902" s="225"/>
      <c r="F902" s="217"/>
    </row>
    <row r="903" spans="2:6" ht="31.5" customHeight="1" x14ac:dyDescent="0.25">
      <c r="B903" s="144">
        <v>872</v>
      </c>
      <c r="C903" s="223"/>
      <c r="D903" s="224"/>
      <c r="E903" s="225"/>
      <c r="F903" s="217"/>
    </row>
    <row r="904" spans="2:6" ht="31.5" customHeight="1" x14ac:dyDescent="0.25">
      <c r="B904" s="144">
        <v>873</v>
      </c>
      <c r="C904" s="223"/>
      <c r="D904" s="224"/>
      <c r="E904" s="225"/>
      <c r="F904" s="217"/>
    </row>
    <row r="905" spans="2:6" ht="31.5" customHeight="1" x14ac:dyDescent="0.25">
      <c r="B905" s="144">
        <v>874</v>
      </c>
      <c r="C905" s="223"/>
      <c r="D905" s="224"/>
      <c r="E905" s="225"/>
      <c r="F905" s="217"/>
    </row>
    <row r="906" spans="2:6" ht="31.5" customHeight="1" x14ac:dyDescent="0.25">
      <c r="B906" s="144">
        <v>875</v>
      </c>
      <c r="C906" s="223"/>
      <c r="D906" s="224"/>
      <c r="E906" s="225"/>
      <c r="F906" s="217"/>
    </row>
    <row r="907" spans="2:6" ht="31.5" customHeight="1" x14ac:dyDescent="0.25">
      <c r="B907" s="144">
        <v>876</v>
      </c>
      <c r="C907" s="223"/>
      <c r="D907" s="224"/>
      <c r="E907" s="225"/>
      <c r="F907" s="217"/>
    </row>
    <row r="908" spans="2:6" ht="31.5" customHeight="1" x14ac:dyDescent="0.25">
      <c r="B908" s="144">
        <v>877</v>
      </c>
      <c r="C908" s="223"/>
      <c r="D908" s="224"/>
      <c r="E908" s="225"/>
      <c r="F908" s="217"/>
    </row>
    <row r="909" spans="2:6" ht="31.5" customHeight="1" x14ac:dyDescent="0.25">
      <c r="B909" s="144">
        <v>878</v>
      </c>
      <c r="C909" s="223"/>
      <c r="D909" s="224"/>
      <c r="E909" s="225"/>
      <c r="F909" s="217"/>
    </row>
    <row r="910" spans="2:6" ht="31.5" customHeight="1" x14ac:dyDescent="0.25">
      <c r="B910" s="144">
        <v>879</v>
      </c>
      <c r="C910" s="223"/>
      <c r="D910" s="224"/>
      <c r="E910" s="225"/>
      <c r="F910" s="217"/>
    </row>
    <row r="911" spans="2:6" ht="31.5" customHeight="1" x14ac:dyDescent="0.25">
      <c r="B911" s="144">
        <v>880</v>
      </c>
      <c r="C911" s="223"/>
      <c r="D911" s="224"/>
      <c r="E911" s="225"/>
      <c r="F911" s="217"/>
    </row>
    <row r="912" spans="2:6" ht="31.5" customHeight="1" x14ac:dyDescent="0.25">
      <c r="B912" s="144">
        <v>881</v>
      </c>
      <c r="C912" s="223"/>
      <c r="D912" s="224"/>
      <c r="E912" s="225"/>
      <c r="F912" s="217"/>
    </row>
    <row r="913" spans="2:6" ht="31.5" customHeight="1" x14ac:dyDescent="0.25">
      <c r="B913" s="144">
        <v>882</v>
      </c>
      <c r="C913" s="223"/>
      <c r="D913" s="224"/>
      <c r="E913" s="225"/>
      <c r="F913" s="217"/>
    </row>
    <row r="914" spans="2:6" ht="31.5" customHeight="1" x14ac:dyDescent="0.25">
      <c r="B914" s="144">
        <v>883</v>
      </c>
      <c r="C914" s="223"/>
      <c r="D914" s="224"/>
      <c r="E914" s="225"/>
      <c r="F914" s="217"/>
    </row>
    <row r="915" spans="2:6" ht="31.5" customHeight="1" x14ac:dyDescent="0.25">
      <c r="B915" s="144">
        <v>884</v>
      </c>
      <c r="C915" s="223"/>
      <c r="D915" s="224"/>
      <c r="E915" s="225"/>
      <c r="F915" s="217"/>
    </row>
    <row r="916" spans="2:6" ht="31.5" customHeight="1" x14ac:dyDescent="0.25">
      <c r="B916" s="144">
        <v>885</v>
      </c>
      <c r="C916" s="223"/>
      <c r="D916" s="224"/>
      <c r="E916" s="225"/>
      <c r="F916" s="217"/>
    </row>
    <row r="917" spans="2:6" ht="31.5" customHeight="1" x14ac:dyDescent="0.25">
      <c r="B917" s="144">
        <v>886</v>
      </c>
      <c r="C917" s="223"/>
      <c r="D917" s="224"/>
      <c r="E917" s="225"/>
      <c r="F917" s="217"/>
    </row>
    <row r="918" spans="2:6" ht="31.5" customHeight="1" x14ac:dyDescent="0.25">
      <c r="B918" s="144">
        <v>887</v>
      </c>
      <c r="C918" s="223"/>
      <c r="D918" s="224"/>
      <c r="E918" s="225"/>
      <c r="F918" s="217"/>
    </row>
    <row r="919" spans="2:6" ht="31.5" customHeight="1" x14ac:dyDescent="0.25">
      <c r="B919" s="144">
        <v>888</v>
      </c>
      <c r="C919" s="223"/>
      <c r="D919" s="224"/>
      <c r="E919" s="225"/>
      <c r="F919" s="217"/>
    </row>
    <row r="920" spans="2:6" ht="31.5" customHeight="1" x14ac:dyDescent="0.25">
      <c r="B920" s="144">
        <v>889</v>
      </c>
      <c r="C920" s="223"/>
      <c r="D920" s="224"/>
      <c r="E920" s="225"/>
      <c r="F920" s="217"/>
    </row>
    <row r="921" spans="2:6" ht="31.5" customHeight="1" x14ac:dyDescent="0.25">
      <c r="B921" s="144">
        <v>890</v>
      </c>
      <c r="C921" s="223"/>
      <c r="D921" s="224"/>
      <c r="E921" s="225"/>
      <c r="F921" s="217"/>
    </row>
    <row r="922" spans="2:6" ht="31.5" customHeight="1" x14ac:dyDescent="0.25">
      <c r="B922" s="144">
        <v>891</v>
      </c>
      <c r="C922" s="223"/>
      <c r="D922" s="224"/>
      <c r="E922" s="225"/>
      <c r="F922" s="217"/>
    </row>
    <row r="923" spans="2:6" ht="31.5" customHeight="1" x14ac:dyDescent="0.25">
      <c r="B923" s="144">
        <v>892</v>
      </c>
      <c r="C923" s="223"/>
      <c r="D923" s="224"/>
      <c r="E923" s="225"/>
      <c r="F923" s="217"/>
    </row>
    <row r="924" spans="2:6" ht="31.5" customHeight="1" x14ac:dyDescent="0.25">
      <c r="B924" s="144">
        <v>893</v>
      </c>
      <c r="C924" s="223"/>
      <c r="D924" s="224"/>
      <c r="E924" s="225"/>
      <c r="F924" s="217"/>
    </row>
    <row r="925" spans="2:6" ht="31.5" customHeight="1" x14ac:dyDescent="0.25">
      <c r="B925" s="144">
        <v>894</v>
      </c>
      <c r="C925" s="223"/>
      <c r="D925" s="224"/>
      <c r="E925" s="225"/>
      <c r="F925" s="217"/>
    </row>
    <row r="926" spans="2:6" ht="31.5" customHeight="1" x14ac:dyDescent="0.25">
      <c r="B926" s="144">
        <v>895</v>
      </c>
      <c r="C926" s="223"/>
      <c r="D926" s="224"/>
      <c r="E926" s="225"/>
      <c r="F926" s="217"/>
    </row>
    <row r="927" spans="2:6" ht="31.5" customHeight="1" x14ac:dyDescent="0.25">
      <c r="B927" s="144">
        <v>896</v>
      </c>
      <c r="C927" s="223"/>
      <c r="D927" s="224"/>
      <c r="E927" s="225"/>
      <c r="F927" s="217"/>
    </row>
    <row r="928" spans="2:6" ht="31.5" customHeight="1" x14ac:dyDescent="0.25">
      <c r="B928" s="144">
        <v>897</v>
      </c>
      <c r="C928" s="223"/>
      <c r="D928" s="224"/>
      <c r="E928" s="225"/>
      <c r="F928" s="217"/>
    </row>
    <row r="929" spans="2:6" ht="31.5" customHeight="1" x14ac:dyDescent="0.25">
      <c r="B929" s="144">
        <v>898</v>
      </c>
      <c r="C929" s="223"/>
      <c r="D929" s="224"/>
      <c r="E929" s="225"/>
      <c r="F929" s="217"/>
    </row>
    <row r="930" spans="2:6" ht="31.5" customHeight="1" x14ac:dyDescent="0.25">
      <c r="B930" s="144">
        <v>899</v>
      </c>
      <c r="C930" s="223"/>
      <c r="D930" s="224"/>
      <c r="E930" s="225"/>
      <c r="F930" s="217"/>
    </row>
    <row r="931" spans="2:6" ht="31.5" customHeight="1" x14ac:dyDescent="0.25">
      <c r="B931" s="144">
        <v>900</v>
      </c>
      <c r="C931" s="223"/>
      <c r="D931" s="224"/>
      <c r="E931" s="225"/>
      <c r="F931" s="217"/>
    </row>
    <row r="932" spans="2:6" ht="31.5" customHeight="1" x14ac:dyDescent="0.25">
      <c r="B932" s="144">
        <v>901</v>
      </c>
      <c r="C932" s="223"/>
      <c r="D932" s="224"/>
      <c r="E932" s="225"/>
      <c r="F932" s="217"/>
    </row>
    <row r="933" spans="2:6" ht="31.5" customHeight="1" x14ac:dyDescent="0.25">
      <c r="B933" s="144">
        <v>902</v>
      </c>
      <c r="C933" s="223"/>
      <c r="D933" s="224"/>
      <c r="E933" s="225"/>
      <c r="F933" s="217"/>
    </row>
    <row r="934" spans="2:6" ht="31.5" customHeight="1" x14ac:dyDescent="0.25">
      <c r="B934" s="144">
        <v>903</v>
      </c>
      <c r="C934" s="223"/>
      <c r="D934" s="224"/>
      <c r="E934" s="225"/>
      <c r="F934" s="217"/>
    </row>
    <row r="935" spans="2:6" ht="31.5" customHeight="1" x14ac:dyDescent="0.25">
      <c r="B935" s="144">
        <v>904</v>
      </c>
      <c r="C935" s="223"/>
      <c r="D935" s="224"/>
      <c r="E935" s="225"/>
      <c r="F935" s="217"/>
    </row>
    <row r="936" spans="2:6" ht="31.5" customHeight="1" x14ac:dyDescent="0.25">
      <c r="B936" s="144">
        <v>905</v>
      </c>
      <c r="C936" s="223"/>
      <c r="D936" s="224"/>
      <c r="E936" s="225"/>
      <c r="F936" s="217"/>
    </row>
    <row r="937" spans="2:6" ht="31.5" customHeight="1" x14ac:dyDescent="0.25">
      <c r="B937" s="144">
        <v>906</v>
      </c>
      <c r="C937" s="223"/>
      <c r="D937" s="224"/>
      <c r="E937" s="225"/>
      <c r="F937" s="217"/>
    </row>
    <row r="938" spans="2:6" ht="31.5" customHeight="1" x14ac:dyDescent="0.25">
      <c r="B938" s="144">
        <v>907</v>
      </c>
      <c r="C938" s="223"/>
      <c r="D938" s="224"/>
      <c r="E938" s="225"/>
      <c r="F938" s="217"/>
    </row>
    <row r="939" spans="2:6" ht="31.5" customHeight="1" x14ac:dyDescent="0.25">
      <c r="B939" s="144">
        <v>908</v>
      </c>
      <c r="C939" s="223"/>
      <c r="D939" s="224"/>
      <c r="E939" s="225"/>
      <c r="F939" s="217"/>
    </row>
    <row r="940" spans="2:6" ht="31.5" customHeight="1" x14ac:dyDescent="0.25">
      <c r="B940" s="144">
        <v>909</v>
      </c>
      <c r="C940" s="223"/>
      <c r="D940" s="224"/>
      <c r="E940" s="225"/>
      <c r="F940" s="217"/>
    </row>
    <row r="941" spans="2:6" ht="31.5" customHeight="1" x14ac:dyDescent="0.25">
      <c r="B941" s="144">
        <v>910</v>
      </c>
      <c r="C941" s="223"/>
      <c r="D941" s="224"/>
      <c r="E941" s="225"/>
      <c r="F941" s="217"/>
    </row>
    <row r="942" spans="2:6" ht="31.5" customHeight="1" x14ac:dyDescent="0.25">
      <c r="B942" s="144">
        <v>911</v>
      </c>
      <c r="C942" s="223"/>
      <c r="D942" s="224"/>
      <c r="E942" s="225"/>
      <c r="F942" s="217"/>
    </row>
    <row r="943" spans="2:6" ht="31.5" customHeight="1" x14ac:dyDescent="0.25">
      <c r="B943" s="144">
        <v>912</v>
      </c>
      <c r="C943" s="223"/>
      <c r="D943" s="224"/>
      <c r="E943" s="225"/>
      <c r="F943" s="217"/>
    </row>
    <row r="944" spans="2:6" ht="31.5" customHeight="1" x14ac:dyDescent="0.25">
      <c r="B944" s="144">
        <v>913</v>
      </c>
      <c r="C944" s="223"/>
      <c r="D944" s="224"/>
      <c r="E944" s="225"/>
      <c r="F944" s="217"/>
    </row>
    <row r="945" spans="2:6" ht="31.5" customHeight="1" x14ac:dyDescent="0.25">
      <c r="B945" s="144">
        <v>914</v>
      </c>
      <c r="C945" s="223"/>
      <c r="D945" s="224"/>
      <c r="E945" s="225"/>
      <c r="F945" s="217"/>
    </row>
    <row r="946" spans="2:6" ht="31.5" customHeight="1" x14ac:dyDescent="0.25">
      <c r="B946" s="144">
        <v>915</v>
      </c>
      <c r="C946" s="223"/>
      <c r="D946" s="224"/>
      <c r="E946" s="225"/>
      <c r="F946" s="217"/>
    </row>
    <row r="947" spans="2:6" ht="31.5" customHeight="1" x14ac:dyDescent="0.25">
      <c r="B947" s="144">
        <v>916</v>
      </c>
      <c r="C947" s="223"/>
      <c r="D947" s="224"/>
      <c r="E947" s="225"/>
      <c r="F947" s="217"/>
    </row>
    <row r="948" spans="2:6" ht="31.5" customHeight="1" x14ac:dyDescent="0.25">
      <c r="B948" s="144">
        <v>917</v>
      </c>
      <c r="C948" s="223"/>
      <c r="D948" s="224"/>
      <c r="E948" s="225"/>
      <c r="F948" s="217"/>
    </row>
    <row r="949" spans="2:6" ht="31.5" customHeight="1" x14ac:dyDescent="0.25">
      <c r="B949" s="144">
        <v>918</v>
      </c>
      <c r="C949" s="223"/>
      <c r="D949" s="224"/>
      <c r="E949" s="225"/>
      <c r="F949" s="217"/>
    </row>
    <row r="950" spans="2:6" ht="31.5" customHeight="1" x14ac:dyDescent="0.25">
      <c r="B950" s="144">
        <v>919</v>
      </c>
      <c r="C950" s="223"/>
      <c r="D950" s="224"/>
      <c r="E950" s="225"/>
      <c r="F950" s="217"/>
    </row>
    <row r="951" spans="2:6" ht="31.5" customHeight="1" x14ac:dyDescent="0.25">
      <c r="B951" s="144">
        <v>920</v>
      </c>
      <c r="C951" s="223"/>
      <c r="D951" s="224"/>
      <c r="E951" s="225"/>
      <c r="F951" s="217"/>
    </row>
    <row r="952" spans="2:6" ht="31.5" customHeight="1" x14ac:dyDescent="0.25">
      <c r="B952" s="144">
        <v>921</v>
      </c>
      <c r="C952" s="223"/>
      <c r="D952" s="224"/>
      <c r="E952" s="225"/>
      <c r="F952" s="217"/>
    </row>
    <row r="953" spans="2:6" ht="31.5" customHeight="1" x14ac:dyDescent="0.25">
      <c r="B953" s="144">
        <v>922</v>
      </c>
      <c r="C953" s="223"/>
      <c r="D953" s="224"/>
      <c r="E953" s="225"/>
      <c r="F953" s="217"/>
    </row>
    <row r="954" spans="2:6" ht="31.5" customHeight="1" x14ac:dyDescent="0.25">
      <c r="B954" s="144">
        <v>923</v>
      </c>
      <c r="C954" s="223"/>
      <c r="D954" s="224"/>
      <c r="E954" s="225"/>
      <c r="F954" s="217"/>
    </row>
    <row r="955" spans="2:6" ht="31.5" customHeight="1" x14ac:dyDescent="0.25">
      <c r="B955" s="144">
        <v>924</v>
      </c>
      <c r="C955" s="223"/>
      <c r="D955" s="224"/>
      <c r="E955" s="225"/>
      <c r="F955" s="217"/>
    </row>
    <row r="956" spans="2:6" ht="31.5" customHeight="1" x14ac:dyDescent="0.25">
      <c r="B956" s="144">
        <v>925</v>
      </c>
      <c r="C956" s="223"/>
      <c r="D956" s="224"/>
      <c r="E956" s="225"/>
      <c r="F956" s="217"/>
    </row>
    <row r="957" spans="2:6" ht="31.5" customHeight="1" x14ac:dyDescent="0.25">
      <c r="B957" s="144">
        <v>926</v>
      </c>
      <c r="C957" s="223"/>
      <c r="D957" s="224"/>
      <c r="E957" s="225"/>
      <c r="F957" s="217"/>
    </row>
    <row r="958" spans="2:6" ht="31.5" customHeight="1" x14ac:dyDescent="0.25">
      <c r="B958" s="144">
        <v>927</v>
      </c>
      <c r="C958" s="223"/>
      <c r="D958" s="224"/>
      <c r="E958" s="225"/>
      <c r="F958" s="217"/>
    </row>
    <row r="959" spans="2:6" ht="31.5" customHeight="1" x14ac:dyDescent="0.25">
      <c r="B959" s="144">
        <v>928</v>
      </c>
      <c r="C959" s="223"/>
      <c r="D959" s="224"/>
      <c r="E959" s="225"/>
      <c r="F959" s="217"/>
    </row>
    <row r="960" spans="2:6" ht="31.5" customHeight="1" x14ac:dyDescent="0.25">
      <c r="B960" s="144">
        <v>929</v>
      </c>
      <c r="C960" s="223"/>
      <c r="D960" s="224"/>
      <c r="E960" s="225"/>
      <c r="F960" s="217"/>
    </row>
    <row r="961" spans="2:6" ht="31.5" customHeight="1" x14ac:dyDescent="0.25">
      <c r="B961" s="144">
        <v>930</v>
      </c>
      <c r="C961" s="223"/>
      <c r="D961" s="224"/>
      <c r="E961" s="225"/>
      <c r="F961" s="217"/>
    </row>
    <row r="962" spans="2:6" ht="31.5" customHeight="1" x14ac:dyDescent="0.25">
      <c r="B962" s="144">
        <v>931</v>
      </c>
      <c r="C962" s="223"/>
      <c r="D962" s="224"/>
      <c r="E962" s="225"/>
      <c r="F962" s="217"/>
    </row>
    <row r="963" spans="2:6" ht="31.5" customHeight="1" x14ac:dyDescent="0.25">
      <c r="B963" s="144">
        <v>932</v>
      </c>
      <c r="C963" s="223"/>
      <c r="D963" s="224"/>
      <c r="E963" s="225"/>
      <c r="F963" s="217"/>
    </row>
    <row r="964" spans="2:6" ht="31.5" customHeight="1" x14ac:dyDescent="0.25">
      <c r="B964" s="144">
        <v>933</v>
      </c>
      <c r="C964" s="223"/>
      <c r="D964" s="224"/>
      <c r="E964" s="225"/>
      <c r="F964" s="217"/>
    </row>
    <row r="965" spans="2:6" ht="31.5" customHeight="1" x14ac:dyDescent="0.25">
      <c r="B965" s="144">
        <v>934</v>
      </c>
      <c r="C965" s="223"/>
      <c r="D965" s="224"/>
      <c r="E965" s="225"/>
      <c r="F965" s="217"/>
    </row>
    <row r="966" spans="2:6" ht="31.5" customHeight="1" x14ac:dyDescent="0.25">
      <c r="B966" s="144">
        <v>935</v>
      </c>
      <c r="C966" s="223"/>
      <c r="D966" s="224"/>
      <c r="E966" s="225"/>
      <c r="F966" s="217"/>
    </row>
    <row r="967" spans="2:6" ht="31.5" customHeight="1" x14ac:dyDescent="0.25">
      <c r="B967" s="144">
        <v>936</v>
      </c>
      <c r="C967" s="223"/>
      <c r="D967" s="224"/>
      <c r="E967" s="225"/>
      <c r="F967" s="217"/>
    </row>
    <row r="968" spans="2:6" ht="31.5" customHeight="1" x14ac:dyDescent="0.25">
      <c r="B968" s="144">
        <v>937</v>
      </c>
      <c r="C968" s="223"/>
      <c r="D968" s="224"/>
      <c r="E968" s="225"/>
      <c r="F968" s="217"/>
    </row>
    <row r="969" spans="2:6" ht="31.5" customHeight="1" x14ac:dyDescent="0.25">
      <c r="B969" s="144">
        <v>938</v>
      </c>
      <c r="C969" s="223"/>
      <c r="D969" s="224"/>
      <c r="E969" s="225"/>
      <c r="F969" s="217"/>
    </row>
    <row r="970" spans="2:6" ht="31.5" customHeight="1" x14ac:dyDescent="0.25">
      <c r="B970" s="144">
        <v>939</v>
      </c>
      <c r="C970" s="223"/>
      <c r="D970" s="224"/>
      <c r="E970" s="225"/>
      <c r="F970" s="217"/>
    </row>
    <row r="971" spans="2:6" ht="31.5" customHeight="1" x14ac:dyDescent="0.25">
      <c r="B971" s="144">
        <v>940</v>
      </c>
      <c r="C971" s="223"/>
      <c r="D971" s="224"/>
      <c r="E971" s="225"/>
      <c r="F971" s="217"/>
    </row>
    <row r="972" spans="2:6" ht="31.5" customHeight="1" x14ac:dyDescent="0.25">
      <c r="B972" s="144">
        <v>941</v>
      </c>
      <c r="C972" s="223"/>
      <c r="D972" s="224"/>
      <c r="E972" s="225"/>
      <c r="F972" s="217"/>
    </row>
    <row r="973" spans="2:6" ht="31.5" customHeight="1" x14ac:dyDescent="0.25">
      <c r="B973" s="144">
        <v>942</v>
      </c>
      <c r="C973" s="223"/>
      <c r="D973" s="224"/>
      <c r="E973" s="225"/>
      <c r="F973" s="217"/>
    </row>
    <row r="974" spans="2:6" ht="31.5" customHeight="1" x14ac:dyDescent="0.25">
      <c r="B974" s="144">
        <v>943</v>
      </c>
      <c r="C974" s="223"/>
      <c r="D974" s="224"/>
      <c r="E974" s="225"/>
      <c r="F974" s="217"/>
    </row>
    <row r="975" spans="2:6" ht="31.5" customHeight="1" x14ac:dyDescent="0.25">
      <c r="B975" s="144">
        <v>944</v>
      </c>
      <c r="C975" s="223"/>
      <c r="D975" s="224"/>
      <c r="E975" s="225"/>
      <c r="F975" s="217"/>
    </row>
    <row r="976" spans="2:6" ht="31.5" customHeight="1" x14ac:dyDescent="0.25">
      <c r="B976" s="144">
        <v>945</v>
      </c>
      <c r="C976" s="223"/>
      <c r="D976" s="224"/>
      <c r="E976" s="225"/>
      <c r="F976" s="217"/>
    </row>
    <row r="977" spans="2:6" ht="31.5" customHeight="1" x14ac:dyDescent="0.25">
      <c r="B977" s="144">
        <v>946</v>
      </c>
      <c r="C977" s="223"/>
      <c r="D977" s="224"/>
      <c r="E977" s="225"/>
      <c r="F977" s="217"/>
    </row>
    <row r="978" spans="2:6" ht="31.5" customHeight="1" x14ac:dyDescent="0.25">
      <c r="B978" s="144">
        <v>947</v>
      </c>
      <c r="C978" s="223"/>
      <c r="D978" s="224"/>
      <c r="E978" s="225"/>
      <c r="F978" s="217"/>
    </row>
    <row r="979" spans="2:6" ht="31.5" customHeight="1" x14ac:dyDescent="0.25">
      <c r="B979" s="144">
        <v>948</v>
      </c>
      <c r="C979" s="223"/>
      <c r="D979" s="224"/>
      <c r="E979" s="225"/>
      <c r="F979" s="217"/>
    </row>
    <row r="980" spans="2:6" ht="31.5" customHeight="1" x14ac:dyDescent="0.25">
      <c r="B980" s="144">
        <v>949</v>
      </c>
      <c r="C980" s="223"/>
      <c r="D980" s="224"/>
      <c r="E980" s="225"/>
      <c r="F980" s="217"/>
    </row>
    <row r="981" spans="2:6" ht="31.5" customHeight="1" x14ac:dyDescent="0.25">
      <c r="B981" s="144">
        <v>950</v>
      </c>
      <c r="C981" s="223"/>
      <c r="D981" s="224"/>
      <c r="E981" s="225"/>
      <c r="F981" s="217"/>
    </row>
    <row r="982" spans="2:6" ht="31.5" customHeight="1" x14ac:dyDescent="0.25">
      <c r="B982" s="144">
        <v>951</v>
      </c>
      <c r="C982" s="223"/>
      <c r="D982" s="224"/>
      <c r="E982" s="225"/>
      <c r="F982" s="217"/>
    </row>
    <row r="983" spans="2:6" ht="31.5" customHeight="1" x14ac:dyDescent="0.25">
      <c r="B983" s="144">
        <v>952</v>
      </c>
      <c r="C983" s="223"/>
      <c r="D983" s="224"/>
      <c r="E983" s="225"/>
      <c r="F983" s="217"/>
    </row>
    <row r="984" spans="2:6" ht="31.5" customHeight="1" x14ac:dyDescent="0.25">
      <c r="B984" s="144">
        <v>953</v>
      </c>
      <c r="C984" s="223"/>
      <c r="D984" s="224"/>
      <c r="E984" s="225"/>
      <c r="F984" s="217"/>
    </row>
    <row r="985" spans="2:6" ht="31.5" customHeight="1" x14ac:dyDescent="0.25">
      <c r="B985" s="144">
        <v>954</v>
      </c>
      <c r="C985" s="223"/>
      <c r="D985" s="224"/>
      <c r="E985" s="225"/>
      <c r="F985" s="217"/>
    </row>
    <row r="986" spans="2:6" ht="31.5" customHeight="1" x14ac:dyDescent="0.25">
      <c r="B986" s="144">
        <v>955</v>
      </c>
      <c r="C986" s="223"/>
      <c r="D986" s="224"/>
      <c r="E986" s="225"/>
      <c r="F986" s="217"/>
    </row>
    <row r="987" spans="2:6" ht="31.5" customHeight="1" x14ac:dyDescent="0.25">
      <c r="B987" s="144">
        <v>956</v>
      </c>
      <c r="C987" s="223"/>
      <c r="D987" s="224"/>
      <c r="E987" s="225"/>
      <c r="F987" s="217"/>
    </row>
    <row r="988" spans="2:6" ht="31.5" customHeight="1" x14ac:dyDescent="0.25">
      <c r="B988" s="144">
        <v>957</v>
      </c>
      <c r="C988" s="223"/>
      <c r="D988" s="224"/>
      <c r="E988" s="225"/>
      <c r="F988" s="217"/>
    </row>
    <row r="989" spans="2:6" ht="31.5" customHeight="1" x14ac:dyDescent="0.25">
      <c r="B989" s="144">
        <v>958</v>
      </c>
      <c r="C989" s="223"/>
      <c r="D989" s="224"/>
      <c r="E989" s="225"/>
      <c r="F989" s="217"/>
    </row>
    <row r="990" spans="2:6" ht="31.5" customHeight="1" x14ac:dyDescent="0.25">
      <c r="B990" s="144">
        <v>959</v>
      </c>
      <c r="C990" s="223"/>
      <c r="D990" s="224"/>
      <c r="E990" s="225"/>
      <c r="F990" s="217"/>
    </row>
    <row r="991" spans="2:6" ht="31.5" customHeight="1" x14ac:dyDescent="0.25">
      <c r="B991" s="144">
        <v>960</v>
      </c>
      <c r="C991" s="223"/>
      <c r="D991" s="224"/>
      <c r="E991" s="225"/>
      <c r="F991" s="217"/>
    </row>
    <row r="992" spans="2:6" ht="31.5" customHeight="1" x14ac:dyDescent="0.25">
      <c r="B992" s="144">
        <v>961</v>
      </c>
      <c r="C992" s="223"/>
      <c r="D992" s="224"/>
      <c r="E992" s="225"/>
      <c r="F992" s="217"/>
    </row>
    <row r="993" spans="2:6" ht="31.5" customHeight="1" x14ac:dyDescent="0.25">
      <c r="B993" s="144">
        <v>962</v>
      </c>
      <c r="C993" s="223"/>
      <c r="D993" s="224"/>
      <c r="E993" s="225"/>
      <c r="F993" s="217"/>
    </row>
    <row r="994" spans="2:6" ht="31.5" customHeight="1" x14ac:dyDescent="0.25">
      <c r="B994" s="144">
        <v>963</v>
      </c>
      <c r="C994" s="223"/>
      <c r="D994" s="224"/>
      <c r="E994" s="225"/>
      <c r="F994" s="217"/>
    </row>
    <row r="995" spans="2:6" ht="31.5" customHeight="1" x14ac:dyDescent="0.25">
      <c r="B995" s="144">
        <v>964</v>
      </c>
      <c r="C995" s="223"/>
      <c r="D995" s="224"/>
      <c r="E995" s="225"/>
      <c r="F995" s="217"/>
    </row>
    <row r="996" spans="2:6" ht="31.5" customHeight="1" x14ac:dyDescent="0.25">
      <c r="B996" s="144">
        <v>965</v>
      </c>
      <c r="C996" s="223"/>
      <c r="D996" s="224"/>
      <c r="E996" s="225"/>
      <c r="F996" s="217"/>
    </row>
    <row r="997" spans="2:6" ht="31.5" customHeight="1" x14ac:dyDescent="0.25">
      <c r="B997" s="144">
        <v>966</v>
      </c>
      <c r="C997" s="223"/>
      <c r="D997" s="224"/>
      <c r="E997" s="225"/>
      <c r="F997" s="217"/>
    </row>
    <row r="998" spans="2:6" ht="31.5" customHeight="1" x14ac:dyDescent="0.25">
      <c r="B998" s="144">
        <v>967</v>
      </c>
      <c r="C998" s="223"/>
      <c r="D998" s="224"/>
      <c r="E998" s="225"/>
      <c r="F998" s="217"/>
    </row>
    <row r="999" spans="2:6" ht="31.5" customHeight="1" x14ac:dyDescent="0.25">
      <c r="B999" s="144">
        <v>968</v>
      </c>
      <c r="C999" s="223"/>
      <c r="D999" s="224"/>
      <c r="E999" s="225"/>
      <c r="F999" s="217"/>
    </row>
    <row r="1000" spans="2:6" ht="31.5" customHeight="1" x14ac:dyDescent="0.25">
      <c r="B1000" s="144">
        <v>969</v>
      </c>
      <c r="C1000" s="223"/>
      <c r="D1000" s="224"/>
      <c r="E1000" s="225"/>
      <c r="F1000" s="217"/>
    </row>
    <row r="1001" spans="2:6" ht="31.5" customHeight="1" x14ac:dyDescent="0.25">
      <c r="B1001" s="144">
        <v>970</v>
      </c>
      <c r="C1001" s="223"/>
      <c r="D1001" s="224"/>
      <c r="E1001" s="225"/>
      <c r="F1001" s="217"/>
    </row>
    <row r="1002" spans="2:6" ht="31.5" customHeight="1" x14ac:dyDescent="0.25">
      <c r="B1002" s="144">
        <v>971</v>
      </c>
      <c r="C1002" s="223"/>
      <c r="D1002" s="224"/>
      <c r="E1002" s="225"/>
      <c r="F1002" s="217"/>
    </row>
    <row r="1003" spans="2:6" ht="31.5" customHeight="1" x14ac:dyDescent="0.25">
      <c r="B1003" s="144">
        <v>972</v>
      </c>
      <c r="C1003" s="223"/>
      <c r="D1003" s="224"/>
      <c r="E1003" s="225"/>
      <c r="F1003" s="217"/>
    </row>
    <row r="1004" spans="2:6" ht="31.5" customHeight="1" x14ac:dyDescent="0.25">
      <c r="B1004" s="144">
        <v>973</v>
      </c>
      <c r="C1004" s="223"/>
      <c r="D1004" s="224"/>
      <c r="E1004" s="225"/>
      <c r="F1004" s="217"/>
    </row>
    <row r="1005" spans="2:6" ht="31.5" customHeight="1" x14ac:dyDescent="0.25">
      <c r="B1005" s="144">
        <v>974</v>
      </c>
      <c r="C1005" s="223"/>
      <c r="D1005" s="224"/>
      <c r="E1005" s="225"/>
      <c r="F1005" s="217"/>
    </row>
    <row r="1006" spans="2:6" ht="31.5" customHeight="1" x14ac:dyDescent="0.25">
      <c r="B1006" s="144">
        <v>975</v>
      </c>
      <c r="C1006" s="223"/>
      <c r="D1006" s="224"/>
      <c r="E1006" s="225"/>
      <c r="F1006" s="217"/>
    </row>
    <row r="1007" spans="2:6" ht="31.5" customHeight="1" x14ac:dyDescent="0.25">
      <c r="B1007" s="144">
        <v>976</v>
      </c>
      <c r="C1007" s="223"/>
      <c r="D1007" s="224"/>
      <c r="E1007" s="225"/>
      <c r="F1007" s="217"/>
    </row>
    <row r="1008" spans="2:6" ht="31.5" customHeight="1" x14ac:dyDescent="0.25">
      <c r="B1008" s="144">
        <v>977</v>
      </c>
      <c r="C1008" s="223"/>
      <c r="D1008" s="224"/>
      <c r="E1008" s="225"/>
      <c r="F1008" s="217"/>
    </row>
    <row r="1009" spans="2:6" ht="31.5" customHeight="1" x14ac:dyDescent="0.25">
      <c r="B1009" s="144">
        <v>978</v>
      </c>
      <c r="C1009" s="223"/>
      <c r="D1009" s="224"/>
      <c r="E1009" s="225"/>
      <c r="F1009" s="217"/>
    </row>
    <row r="1010" spans="2:6" ht="31.5" customHeight="1" x14ac:dyDescent="0.25">
      <c r="B1010" s="144">
        <v>979</v>
      </c>
      <c r="C1010" s="223"/>
      <c r="D1010" s="224"/>
      <c r="E1010" s="225"/>
      <c r="F1010" s="217"/>
    </row>
    <row r="1011" spans="2:6" ht="31.5" customHeight="1" x14ac:dyDescent="0.25">
      <c r="B1011" s="144">
        <v>980</v>
      </c>
      <c r="C1011" s="223"/>
      <c r="D1011" s="224"/>
      <c r="E1011" s="225"/>
      <c r="F1011" s="217"/>
    </row>
    <row r="1012" spans="2:6" ht="31.5" customHeight="1" x14ac:dyDescent="0.25">
      <c r="B1012" s="144">
        <v>981</v>
      </c>
      <c r="C1012" s="223"/>
      <c r="D1012" s="224"/>
      <c r="E1012" s="225"/>
      <c r="F1012" s="217"/>
    </row>
    <row r="1013" spans="2:6" ht="31.5" customHeight="1" x14ac:dyDescent="0.25">
      <c r="B1013" s="144">
        <v>982</v>
      </c>
      <c r="C1013" s="223"/>
      <c r="D1013" s="224"/>
      <c r="E1013" s="225"/>
      <c r="F1013" s="217"/>
    </row>
    <row r="1014" spans="2:6" ht="31.5" customHeight="1" x14ac:dyDescent="0.25">
      <c r="B1014" s="144">
        <v>983</v>
      </c>
      <c r="C1014" s="223"/>
      <c r="D1014" s="224"/>
      <c r="E1014" s="225"/>
      <c r="F1014" s="217"/>
    </row>
    <row r="1015" spans="2:6" ht="31.5" customHeight="1" x14ac:dyDescent="0.25">
      <c r="B1015" s="144">
        <v>984</v>
      </c>
      <c r="C1015" s="223"/>
      <c r="D1015" s="224"/>
      <c r="E1015" s="225"/>
      <c r="F1015" s="217"/>
    </row>
    <row r="1016" spans="2:6" ht="31.5" customHeight="1" x14ac:dyDescent="0.25">
      <c r="B1016" s="144">
        <v>985</v>
      </c>
      <c r="C1016" s="223"/>
      <c r="D1016" s="224"/>
      <c r="E1016" s="225"/>
      <c r="F1016" s="217"/>
    </row>
    <row r="1017" spans="2:6" ht="31.5" customHeight="1" x14ac:dyDescent="0.25">
      <c r="B1017" s="144">
        <v>986</v>
      </c>
      <c r="C1017" s="223"/>
      <c r="D1017" s="224"/>
      <c r="E1017" s="225"/>
      <c r="F1017" s="217"/>
    </row>
    <row r="1018" spans="2:6" ht="31.5" customHeight="1" x14ac:dyDescent="0.25">
      <c r="B1018" s="144">
        <v>987</v>
      </c>
      <c r="C1018" s="223"/>
      <c r="D1018" s="224"/>
      <c r="E1018" s="225"/>
      <c r="F1018" s="217"/>
    </row>
    <row r="1019" spans="2:6" ht="31.5" customHeight="1" x14ac:dyDescent="0.25">
      <c r="B1019" s="144">
        <v>988</v>
      </c>
      <c r="C1019" s="223"/>
      <c r="D1019" s="224"/>
      <c r="E1019" s="225"/>
      <c r="F1019" s="217"/>
    </row>
    <row r="1020" spans="2:6" ht="31.5" customHeight="1" x14ac:dyDescent="0.25">
      <c r="B1020" s="144">
        <v>989</v>
      </c>
      <c r="C1020" s="223"/>
      <c r="D1020" s="224"/>
      <c r="E1020" s="225"/>
      <c r="F1020" s="217"/>
    </row>
    <row r="1021" spans="2:6" ht="31.5" customHeight="1" x14ac:dyDescent="0.25">
      <c r="B1021" s="144">
        <v>990</v>
      </c>
      <c r="C1021" s="223"/>
      <c r="D1021" s="224"/>
      <c r="E1021" s="225"/>
      <c r="F1021" s="217"/>
    </row>
    <row r="1022" spans="2:6" ht="31.5" customHeight="1" x14ac:dyDescent="0.25">
      <c r="B1022" s="144">
        <v>991</v>
      </c>
      <c r="C1022" s="223"/>
      <c r="D1022" s="224"/>
      <c r="E1022" s="225"/>
      <c r="F1022" s="217"/>
    </row>
    <row r="1023" spans="2:6" ht="31.5" customHeight="1" x14ac:dyDescent="0.25">
      <c r="B1023" s="144">
        <v>992</v>
      </c>
      <c r="C1023" s="223"/>
      <c r="D1023" s="224"/>
      <c r="E1023" s="225"/>
      <c r="F1023" s="217"/>
    </row>
    <row r="1024" spans="2:6" ht="31.5" customHeight="1" x14ac:dyDescent="0.25">
      <c r="B1024" s="144">
        <v>993</v>
      </c>
      <c r="C1024" s="223"/>
      <c r="D1024" s="224"/>
      <c r="E1024" s="225"/>
      <c r="F1024" s="217"/>
    </row>
    <row r="1025" spans="2:6" ht="31.5" customHeight="1" x14ac:dyDescent="0.25">
      <c r="B1025" s="144">
        <v>994</v>
      </c>
      <c r="C1025" s="223"/>
      <c r="D1025" s="224"/>
      <c r="E1025" s="225"/>
      <c r="F1025" s="217"/>
    </row>
    <row r="1026" spans="2:6" ht="31.5" customHeight="1" x14ac:dyDescent="0.25">
      <c r="B1026" s="144">
        <v>995</v>
      </c>
      <c r="C1026" s="223"/>
      <c r="D1026" s="224"/>
      <c r="E1026" s="225"/>
      <c r="F1026" s="217"/>
    </row>
    <row r="1027" spans="2:6" ht="31.5" customHeight="1" x14ac:dyDescent="0.25">
      <c r="B1027" s="144">
        <v>996</v>
      </c>
      <c r="C1027" s="223"/>
      <c r="D1027" s="224"/>
      <c r="E1027" s="225"/>
      <c r="F1027" s="217"/>
    </row>
    <row r="1028" spans="2:6" ht="31.5" customHeight="1" x14ac:dyDescent="0.25">
      <c r="B1028" s="144">
        <v>997</v>
      </c>
      <c r="C1028" s="223"/>
      <c r="D1028" s="224"/>
      <c r="E1028" s="225"/>
      <c r="F1028" s="217"/>
    </row>
    <row r="1029" spans="2:6" ht="31.5" customHeight="1" x14ac:dyDescent="0.25">
      <c r="B1029" s="144">
        <v>998</v>
      </c>
      <c r="C1029" s="223"/>
      <c r="D1029" s="224"/>
      <c r="E1029" s="225"/>
      <c r="F1029" s="217"/>
    </row>
    <row r="1030" spans="2:6" ht="31.5" customHeight="1" x14ac:dyDescent="0.25">
      <c r="B1030" s="144">
        <v>999</v>
      </c>
      <c r="C1030" s="223"/>
      <c r="D1030" s="224"/>
      <c r="E1030" s="225"/>
      <c r="F1030" s="217"/>
    </row>
    <row r="1031" spans="2:6" x14ac:dyDescent="0.25"/>
  </sheetData>
  <sheetProtection sheet="1" formatCells="0" selectLockedCells="1"/>
  <protectedRanges>
    <protectedRange algorithmName="SHA-1" hashValue="2t5EwGFTzfSGQD2FUgbVXZSbnZ0=" saltValue="E0HbxdIvqJra4B+abrksrA==" spinCount="100000" sqref="A8 BE8:XFB8" name="Range1_2"/>
    <protectedRange algorithmName="SHA-1" hashValue="2t5EwGFTzfSGQD2FUgbVXZSbnZ0=" saltValue="E0HbxdIvqJra4B+abrksrA==" spinCount="100000" sqref="B8:K8" name="Range1_3"/>
    <protectedRange algorithmName="SHA-1" hashValue="2t5EwGFTzfSGQD2FUgbVXZSbnZ0=" saltValue="E0HbxdIvqJra4B+abrksrA==" spinCount="100000" sqref="BE12:XFB12 A12:K12" name="Range1_5"/>
    <protectedRange algorithmName="SHA-1" hashValue="2t5EwGFTzfSGQD2FUgbVXZSbnZ0=" saltValue="E0HbxdIvqJra4B+abrksrA==" spinCount="100000" sqref="L28:AI28" name="Range1_6"/>
  </protectedRanges>
  <customSheetViews>
    <customSheetView guid="{9AFB8CBA-08FD-4A66-A743-751A2CB45BE2}" scale="85" showGridLines="0" hiddenRows="1" hiddenColumns="1" topLeftCell="A20">
      <selection activeCell="D32" sqref="D32"/>
      <pageMargins left="0" right="0" top="0" bottom="0" header="0" footer="0"/>
      <pageSetup paperSize="9" orientation="portrait" verticalDpi="1200" r:id="rId1"/>
    </customSheetView>
    <customSheetView guid="{5FA46963-E48C-461F-92CB-32E15A2E067A}" showGridLines="0" hiddenRows="1" hiddenColumns="1">
      <selection activeCell="E32" sqref="E32"/>
      <pageMargins left="0" right="0" top="0" bottom="0" header="0" footer="0"/>
      <pageSetup paperSize="9" orientation="portrait" verticalDpi="1200" r:id="rId2"/>
    </customSheetView>
  </customSheetViews>
  <mergeCells count="15">
    <mergeCell ref="B24:C24"/>
    <mergeCell ref="B25:C25"/>
    <mergeCell ref="B26:C26"/>
    <mergeCell ref="B22:C22"/>
    <mergeCell ref="B23:C23"/>
    <mergeCell ref="B8:N8"/>
    <mergeCell ref="B18:C18"/>
    <mergeCell ref="B19:C19"/>
    <mergeCell ref="B20:C20"/>
    <mergeCell ref="B21:C21"/>
    <mergeCell ref="B10:F10"/>
    <mergeCell ref="B15:C15"/>
    <mergeCell ref="B16:C16"/>
    <mergeCell ref="B17:C17"/>
    <mergeCell ref="B14:C14"/>
  </mergeCells>
  <conditionalFormatting sqref="E32:F1030">
    <cfRule type="expression" dxfId="9" priority="1">
      <formula>$E32="NO"</formula>
    </cfRule>
  </conditionalFormatting>
  <dataValidations count="2">
    <dataValidation type="list" allowBlank="1" showInputMessage="1" showErrorMessage="1" sqref="E32:F1030" xr:uid="{30241E43-2C7B-47B1-A02A-A88592325814}">
      <formula1>"YES,NO"</formula1>
    </dataValidation>
    <dataValidation type="list" allowBlank="1" showInputMessage="1" showErrorMessage="1" sqref="D32:D1030" xr:uid="{BF675F41-9CB8-453B-B6AD-40EB6F461CBA}">
      <formula1>"Service manager, Nurse practitioner or registered nurse, Enrolled nurse, Personal care worker or nursing assistants"</formula1>
    </dataValidation>
  </dataValidations>
  <pageMargins left="0.7" right="0.7" top="0.75" bottom="0.75" header="0.3" footer="0.3"/>
  <pageSetup paperSize="9" scale="58" fitToHeight="0" orientation="landscape" verticalDpi="1200" r:id="rId3"/>
  <headerFooter>
    <oddHeader>&amp;C&amp;"Aptos"&amp;12&amp;KFF0000 UNOFFICIAL&amp;1#_x000D_</oddHeader>
    <oddFooter>&amp;C_x000D_&amp;1#&amp;"Aptos"&amp;12&amp;KFF0000 UNOFFICIAL</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A3E20-7544-4E9A-BA17-D175D1C69712}">
  <sheetPr>
    <pageSetUpPr fitToPage="1"/>
  </sheetPr>
  <dimension ref="A1:O1038"/>
  <sheetViews>
    <sheetView showGridLines="0" zoomScale="85" zoomScaleNormal="85" workbookViewId="0">
      <selection activeCell="C27" sqref="C27"/>
    </sheetView>
  </sheetViews>
  <sheetFormatPr defaultColWidth="0" defaultRowHeight="12.4" customHeight="1" zeroHeight="1" x14ac:dyDescent="0.25"/>
  <cols>
    <col min="1" max="1" width="6.75" style="1" customWidth="1"/>
    <col min="2" max="3" width="19.75" style="1" customWidth="1"/>
    <col min="4" max="4" width="48.5" style="3" customWidth="1"/>
    <col min="5" max="6" width="24.5" style="3" customWidth="1"/>
    <col min="7" max="8" width="24.5" style="2" customWidth="1"/>
    <col min="9" max="9" width="24.5" style="22" customWidth="1"/>
    <col min="10" max="10" width="23.75" style="3" customWidth="1"/>
    <col min="11" max="11" width="6.75" style="3" customWidth="1"/>
    <col min="12" max="12" width="13.75" style="3" hidden="1" customWidth="1"/>
    <col min="13" max="15" width="8.75" style="3" hidden="1" customWidth="1"/>
    <col min="16" max="16384" width="8.25" style="3" hidden="1"/>
  </cols>
  <sheetData>
    <row r="1" spans="1:15" s="17" customFormat="1" ht="30" customHeight="1" x14ac:dyDescent="0.3">
      <c r="B1" s="5" t="s">
        <v>263</v>
      </c>
      <c r="C1" s="5"/>
      <c r="G1" s="18"/>
      <c r="H1" s="18"/>
      <c r="I1" s="18"/>
    </row>
    <row r="2" spans="1:15" s="33" customFormat="1" ht="15.5" x14ac:dyDescent="0.35">
      <c r="B2" s="34"/>
      <c r="C2" s="34"/>
      <c r="G2" s="35"/>
      <c r="H2" s="35"/>
      <c r="I2" s="35"/>
    </row>
    <row r="3" spans="1:15" s="33" customFormat="1" ht="13" x14ac:dyDescent="0.3">
      <c r="B3" s="36" t="s">
        <v>172</v>
      </c>
      <c r="C3" s="36"/>
      <c r="G3" s="35"/>
      <c r="H3" s="35"/>
      <c r="I3" s="35"/>
    </row>
    <row r="4" spans="1:15" s="33" customFormat="1" ht="13" x14ac:dyDescent="0.3">
      <c r="B4" s="143" t="s">
        <v>264</v>
      </c>
      <c r="C4" s="143"/>
      <c r="G4" s="35"/>
      <c r="H4" s="35"/>
      <c r="I4" s="35"/>
    </row>
    <row r="5" spans="1:15" s="33" customFormat="1" ht="12.5" x14ac:dyDescent="0.25">
      <c r="G5" s="35"/>
      <c r="H5" s="35"/>
      <c r="I5" s="35"/>
    </row>
    <row r="6" spans="1:15" s="33" customFormat="1" ht="40.15" customHeight="1" x14ac:dyDescent="0.25">
      <c r="G6" s="35"/>
      <c r="H6" s="35"/>
      <c r="I6" s="35"/>
    </row>
    <row r="7" spans="1:15" s="1" customFormat="1" ht="4.9000000000000004" customHeight="1" x14ac:dyDescent="0.25"/>
    <row r="8" spans="1:15" s="20" customFormat="1" ht="30" customHeight="1" thickBot="1" x14ac:dyDescent="0.3">
      <c r="B8" s="253" t="s">
        <v>3</v>
      </c>
      <c r="C8" s="253"/>
      <c r="D8" s="253"/>
      <c r="E8" s="253"/>
      <c r="F8" s="253"/>
      <c r="G8" s="253"/>
      <c r="H8" s="253"/>
      <c r="I8" s="253"/>
      <c r="J8" s="253"/>
      <c r="K8" s="253"/>
      <c r="L8" s="253"/>
      <c r="M8" s="253"/>
      <c r="N8" s="253"/>
      <c r="O8" s="253"/>
    </row>
    <row r="9" spans="1:15" s="1" customFormat="1" ht="4.9000000000000004" customHeight="1" x14ac:dyDescent="0.25"/>
    <row r="10" spans="1:15" s="133" customFormat="1" ht="181.15" customHeight="1" x14ac:dyDescent="0.25">
      <c r="A10" s="132"/>
      <c r="B10" s="333" t="s">
        <v>265</v>
      </c>
      <c r="C10" s="333"/>
      <c r="D10" s="333"/>
      <c r="E10" s="333"/>
      <c r="F10" s="333"/>
      <c r="G10" s="333"/>
      <c r="H10" s="333"/>
      <c r="I10" s="333"/>
      <c r="J10" s="132"/>
      <c r="K10" s="132"/>
    </row>
    <row r="11" spans="1:15" s="1" customFormat="1" ht="4.9000000000000004" customHeight="1" x14ac:dyDescent="0.25"/>
    <row r="12" spans="1:15" s="20" customFormat="1" ht="30" customHeight="1" thickBot="1" x14ac:dyDescent="0.3">
      <c r="B12" s="7" t="s">
        <v>5</v>
      </c>
      <c r="C12" s="7"/>
      <c r="D12" s="14"/>
      <c r="E12" s="14"/>
      <c r="F12" s="14"/>
      <c r="G12" s="14"/>
      <c r="H12" s="14"/>
      <c r="I12" s="14"/>
      <c r="J12" s="14"/>
      <c r="K12" s="14"/>
      <c r="L12" s="14"/>
      <c r="M12" s="14"/>
      <c r="N12" s="14"/>
      <c r="O12" s="14"/>
    </row>
    <row r="13" spans="1:15" s="1" customFormat="1" ht="4.9000000000000004" customHeight="1" x14ac:dyDescent="0.25"/>
    <row r="14" spans="1:15" s="1" customFormat="1" ht="30" customHeight="1" x14ac:dyDescent="0.25">
      <c r="B14" s="334" t="s">
        <v>6</v>
      </c>
      <c r="C14" s="334"/>
      <c r="D14" s="334"/>
      <c r="E14" s="194" t="s">
        <v>7</v>
      </c>
      <c r="F14" s="194"/>
      <c r="G14" s="194"/>
      <c r="H14" s="194"/>
      <c r="I14" s="194"/>
      <c r="J14" s="194"/>
    </row>
    <row r="15" spans="1:15" s="1" customFormat="1" ht="30" customHeight="1" x14ac:dyDescent="0.25">
      <c r="B15" s="334"/>
      <c r="C15" s="334"/>
      <c r="D15" s="334"/>
      <c r="E15" s="195" t="s">
        <v>8</v>
      </c>
      <c r="F15" s="195" t="s">
        <v>266</v>
      </c>
      <c r="G15" s="195" t="s">
        <v>267</v>
      </c>
      <c r="H15" s="195" t="s">
        <v>268</v>
      </c>
      <c r="I15" s="195" t="s">
        <v>269</v>
      </c>
      <c r="J15" s="195" t="s">
        <v>270</v>
      </c>
    </row>
    <row r="16" spans="1:15" s="1" customFormat="1" ht="34.9" customHeight="1" x14ac:dyDescent="0.25">
      <c r="B16" s="335" t="s">
        <v>271</v>
      </c>
      <c r="C16" s="335"/>
      <c r="D16" s="335"/>
      <c r="E16" s="249">
        <f>COUNTIFS($D$27:$D$1025, "&lt;&gt;", $E$27:$E$1025, "&lt;&gt;YES", $F$27:$F$1025, "&lt;&gt;YES")</f>
        <v>0</v>
      </c>
      <c r="F16" s="202" t="s">
        <v>207</v>
      </c>
      <c r="G16" s="202"/>
      <c r="H16" s="202"/>
      <c r="I16" s="202"/>
      <c r="J16" s="202"/>
    </row>
    <row r="17" spans="1:12" s="1" customFormat="1" ht="34.9" customHeight="1" x14ac:dyDescent="0.25">
      <c r="B17" s="335" t="s">
        <v>272</v>
      </c>
      <c r="C17" s="335"/>
      <c r="D17" s="335"/>
      <c r="E17" s="249">
        <f>COUNTIFS($D$27:$D$1025, "&lt;&gt;", $E$27:$E$1025, "YES")</f>
        <v>0</v>
      </c>
      <c r="F17" s="202" t="s">
        <v>207</v>
      </c>
      <c r="G17" s="202"/>
      <c r="H17" s="202"/>
      <c r="I17" s="202"/>
      <c r="J17" s="202"/>
    </row>
    <row r="18" spans="1:12" s="1" customFormat="1" ht="34.9" customHeight="1" x14ac:dyDescent="0.25">
      <c r="B18" s="335" t="s">
        <v>273</v>
      </c>
      <c r="C18" s="335"/>
      <c r="D18" s="335"/>
      <c r="E18" s="249">
        <f>COUNTIFS($D$27:$D$1025, "&lt;&gt;", $E$27:$E$1025, "NO", $F$27:$F$1025, "YES")</f>
        <v>0</v>
      </c>
      <c r="F18" s="202" t="s">
        <v>207</v>
      </c>
      <c r="G18" s="202"/>
      <c r="H18" s="202"/>
      <c r="I18" s="202"/>
      <c r="J18" s="202"/>
    </row>
    <row r="19" spans="1:12" s="1" customFormat="1" ht="34.9" customHeight="1" x14ac:dyDescent="0.25">
      <c r="B19" s="335" t="s">
        <v>274</v>
      </c>
      <c r="C19" s="335"/>
      <c r="D19" s="335"/>
      <c r="E19" s="201" t="s">
        <v>16</v>
      </c>
      <c r="F19" s="249">
        <f>COUNTIFS($D$27:$D$1025, "&lt;&gt;", $E$27:$E$1025, "NO", $F$27:$F$1025, "NO", $G$27:$G$1025, "Self-completion", $I$27:$I$1025, "Excellent")</f>
        <v>0</v>
      </c>
      <c r="G19" s="249">
        <f>COUNTIFS($D$27:$D$1025, "&lt;&gt;", $E$27:$E$1025, "NO", $F$27:$F$1025, "NO", $G$27:$G$1025, "Self-completion", $I$27:$I$1025, "Good")</f>
        <v>0</v>
      </c>
      <c r="H19" s="249">
        <f>COUNTIFS($D$27:$D$1025, "&lt;&gt;", $E$27:$E$1025, "NO", $F$27:$F$1025, "NO", $G$27:$G$1025, "Self-completion", $I$27:$I$1025, "Moderate")</f>
        <v>0</v>
      </c>
      <c r="I19" s="249">
        <f>COUNTIFS($D$27:$D$1025, "&lt;&gt;", $E$27:$E$1025, "NO", $F$27:$F$1025, "NO", $G$27:$G$1025, "Self-completion", $I$27:$I$1025, "Poor")</f>
        <v>0</v>
      </c>
      <c r="J19" s="249">
        <f>COUNTIFS($D$27:$D$1025, "&lt;&gt;", $E$27:$E$1025, "NO", $F$27:$F$1025, "NO", $G$27:$G$1025, "Self-completion", $I$27:$I$1025, "Very poor")</f>
        <v>0</v>
      </c>
    </row>
    <row r="20" spans="1:12" s="1" customFormat="1" ht="34.9" customHeight="1" x14ac:dyDescent="0.25">
      <c r="B20" s="335" t="s">
        <v>275</v>
      </c>
      <c r="C20" s="335"/>
      <c r="D20" s="335"/>
      <c r="E20" s="201" t="s">
        <v>16</v>
      </c>
      <c r="F20" s="249">
        <f>COUNTIFS($D$27:$D$1025, "&lt;&gt;", $E$27:$E$1025, "NO", $F$27:$F$1025, "NO", $G$27:$G$1025, "Interviewer facilitated completion", $I$27:$I$1025, "Excellent")</f>
        <v>0</v>
      </c>
      <c r="G20" s="249">
        <f>COUNTIFS($D$27:$D$1025, "&lt;&gt;", $E$27:$E$1025, "NO", $F$27:$F$1025, "NO", $G$27:$G$1025, "Interviewer facilitated completion", $I$27:$I$1025, "Good")</f>
        <v>0</v>
      </c>
      <c r="H20" s="249">
        <f>COUNTIFS($D$27:$D$1025, "&lt;&gt;", $E$27:$E$1025, "NO", $F$27:$F$1025, "NO", $G$27:$G$1025, "Interviewer facilitated completion", $I$27:$I$1025, "Moderate")</f>
        <v>0</v>
      </c>
      <c r="I20" s="249">
        <f>COUNTIFS($D$27:$D$1025, "&lt;&gt;", $E$27:$E$1025, "NO", $F$27:$F$1025, "NO", $G$27:$G$1025, "Interviewer facilitated completion", $I$27:$I$1025, "Poor")</f>
        <v>0</v>
      </c>
      <c r="J20" s="249">
        <f>COUNTIFS($D$27:$D$1025, "&lt;&gt;", $E$27:$E$1025, "NO", $F$27:$F$1025, "NO", $G$27:$G$1025, "Interviewer facilitated completion", $I$27:$I$1025, "Very poor")</f>
        <v>0</v>
      </c>
    </row>
    <row r="21" spans="1:12" s="1" customFormat="1" ht="34.9" customHeight="1" x14ac:dyDescent="0.25">
      <c r="B21" s="335" t="s">
        <v>276</v>
      </c>
      <c r="C21" s="335"/>
      <c r="D21" s="335"/>
      <c r="E21" s="201" t="s">
        <v>16</v>
      </c>
      <c r="F21" s="249">
        <f>COUNTIFS($D$27:$D$1025, "&lt;&gt;", $E$27:$E$1025, "NO", $F$27:$F$1025, "NO", $G$27:$G$1025, "Proxy-completion", $I$27:$I$1025, "Excellent")</f>
        <v>0</v>
      </c>
      <c r="G21" s="249">
        <f>COUNTIFS($D$27:$D$1025, "&lt;&gt;", $E$27:$E$1025, "NO", $F$27:$F$1025, "NO", $G$27:$G$1025, "Proxy-completion", $I$27:$I$1025, "Good")</f>
        <v>0</v>
      </c>
      <c r="H21" s="249">
        <f>COUNTIFS($D$27:$D$1025, "&lt;&gt;", $E$27:$E$1025, "NO", $F$27:$F$1025, "NO", $G$27:$G$1025, "Proxy-completion", $I$27:$I$1025, "Moderate")</f>
        <v>0</v>
      </c>
      <c r="I21" s="249">
        <f>COUNTIFS($D$27:$D$1025, "&lt;&gt;", $E$27:$E$1025, "NO", $F$27:$F$1025, "NO", $G$27:$G$1025, "Proxy-completion", $I$27:$I$1025, "Poor")</f>
        <v>0</v>
      </c>
      <c r="J21" s="249">
        <f>COUNTIFS($D$27:$D$1025, "&lt;&gt;", $E$27:$E$1025, "NO", $F$27:$F$1025, "NO", $G$27:$G$1025, "Proxy-completion", $I$27:$I$1025, "Very poor")</f>
        <v>0</v>
      </c>
    </row>
    <row r="22" spans="1:12" s="1" customFormat="1" ht="4.9000000000000004" customHeight="1" x14ac:dyDescent="0.25"/>
    <row r="23" spans="1:12" s="129" customFormat="1" ht="30" customHeight="1" thickBot="1" x14ac:dyDescent="0.35">
      <c r="B23" s="7" t="s">
        <v>277</v>
      </c>
      <c r="C23" s="7"/>
      <c r="D23" s="126"/>
      <c r="E23" s="130"/>
      <c r="G23" s="131"/>
      <c r="H23" s="131"/>
      <c r="I23" s="131"/>
    </row>
    <row r="24" spans="1:12" s="1" customFormat="1" ht="4.9000000000000004" customHeight="1" x14ac:dyDescent="0.25"/>
    <row r="25" spans="1:12" s="2" customFormat="1" ht="94.9" customHeight="1" x14ac:dyDescent="0.25">
      <c r="B25" s="151" t="s">
        <v>24</v>
      </c>
      <c r="C25" s="63" t="s">
        <v>25</v>
      </c>
      <c r="D25" s="162" t="s">
        <v>278</v>
      </c>
      <c r="E25" s="163" t="s">
        <v>28</v>
      </c>
      <c r="F25" s="152" t="s">
        <v>279</v>
      </c>
      <c r="G25" s="152" t="s">
        <v>280</v>
      </c>
      <c r="H25" s="152" t="s">
        <v>281</v>
      </c>
      <c r="I25" s="152" t="s">
        <v>282</v>
      </c>
      <c r="J25" s="1"/>
      <c r="K25" s="336"/>
      <c r="L25" s="336"/>
    </row>
    <row r="26" spans="1:12" s="2" customFormat="1" ht="201.4" customHeight="1" x14ac:dyDescent="0.25">
      <c r="A26" s="150" t="s">
        <v>37</v>
      </c>
      <c r="B26" s="61" t="s">
        <v>283</v>
      </c>
      <c r="C26" s="61" t="s">
        <v>39</v>
      </c>
      <c r="D26" s="158" t="s">
        <v>284</v>
      </c>
      <c r="E26" s="167" t="s">
        <v>285</v>
      </c>
      <c r="F26" s="168" t="s">
        <v>286</v>
      </c>
      <c r="G26" s="168" t="s">
        <v>287</v>
      </c>
      <c r="H26" s="168" t="s">
        <v>288</v>
      </c>
      <c r="I26" s="168" t="s">
        <v>289</v>
      </c>
      <c r="J26" s="1"/>
      <c r="K26" s="337"/>
      <c r="L26" s="337"/>
    </row>
    <row r="27" spans="1:12" ht="31.5" customHeight="1" x14ac:dyDescent="0.25">
      <c r="B27" s="153">
        <v>1</v>
      </c>
      <c r="C27" s="230"/>
      <c r="D27" s="164"/>
      <c r="E27" s="165"/>
      <c r="F27" s="155"/>
      <c r="G27" s="155"/>
      <c r="H27" s="154"/>
      <c r="I27" s="156"/>
      <c r="J27" s="1"/>
    </row>
    <row r="28" spans="1:12" ht="31.5" customHeight="1" x14ac:dyDescent="0.25">
      <c r="B28" s="153">
        <v>2</v>
      </c>
      <c r="C28" s="230"/>
      <c r="D28" s="164"/>
      <c r="E28" s="165"/>
      <c r="F28" s="155"/>
      <c r="G28" s="155"/>
      <c r="H28" s="154"/>
      <c r="I28" s="156"/>
    </row>
    <row r="29" spans="1:12" ht="31.5" customHeight="1" x14ac:dyDescent="0.25">
      <c r="B29" s="153">
        <v>3</v>
      </c>
      <c r="C29" s="230"/>
      <c r="D29" s="164"/>
      <c r="E29" s="165"/>
      <c r="F29" s="155"/>
      <c r="G29" s="155"/>
      <c r="H29" s="154"/>
      <c r="I29" s="156"/>
    </row>
    <row r="30" spans="1:12" ht="31.5" customHeight="1" x14ac:dyDescent="0.25">
      <c r="B30" s="153">
        <v>4</v>
      </c>
      <c r="C30" s="230"/>
      <c r="D30" s="164"/>
      <c r="E30" s="165"/>
      <c r="F30" s="155"/>
      <c r="G30" s="155"/>
      <c r="H30" s="154"/>
      <c r="I30" s="156"/>
    </row>
    <row r="31" spans="1:12" ht="31.5" customHeight="1" x14ac:dyDescent="0.25">
      <c r="B31" s="153">
        <v>5</v>
      </c>
      <c r="C31" s="230"/>
      <c r="D31" s="164"/>
      <c r="E31" s="165"/>
      <c r="F31" s="155"/>
      <c r="G31" s="155"/>
      <c r="H31" s="154"/>
      <c r="I31" s="156"/>
    </row>
    <row r="32" spans="1:12" ht="31.5" customHeight="1" x14ac:dyDescent="0.25">
      <c r="B32" s="153">
        <v>6</v>
      </c>
      <c r="C32" s="230"/>
      <c r="D32" s="164"/>
      <c r="E32" s="165"/>
      <c r="F32" s="155"/>
      <c r="G32" s="155"/>
      <c r="H32" s="154"/>
      <c r="I32" s="156" t="str">
        <f t="shared" ref="I32:I91" si="0">IF(H32&gt;=25,"Invalid",
 IF(H32&gt;=22,"Excellent",
 IF(H32&gt;=19,"Good",
 IF(H32&gt;=14,"Moderate",
 IF(H32&gt;=8,"Poor",
 IF(ISBLANK(H32)=TRUE,"",
 IF(H32&gt;=0,"Very poor","")))))))</f>
        <v/>
      </c>
    </row>
    <row r="33" spans="2:9" ht="31.5" customHeight="1" x14ac:dyDescent="0.25">
      <c r="B33" s="153">
        <v>7</v>
      </c>
      <c r="C33" s="230"/>
      <c r="D33" s="164"/>
      <c r="E33" s="165"/>
      <c r="F33" s="155"/>
      <c r="G33" s="155"/>
      <c r="H33" s="154"/>
      <c r="I33" s="156" t="str">
        <f t="shared" si="0"/>
        <v/>
      </c>
    </row>
    <row r="34" spans="2:9" ht="31.5" customHeight="1" x14ac:dyDescent="0.25">
      <c r="B34" s="153">
        <v>8</v>
      </c>
      <c r="C34" s="230"/>
      <c r="D34" s="164"/>
      <c r="E34" s="165"/>
      <c r="F34" s="155"/>
      <c r="G34" s="155"/>
      <c r="H34" s="154"/>
      <c r="I34" s="156" t="str">
        <f t="shared" si="0"/>
        <v/>
      </c>
    </row>
    <row r="35" spans="2:9" ht="31.5" customHeight="1" x14ac:dyDescent="0.25">
      <c r="B35" s="153">
        <v>9</v>
      </c>
      <c r="C35" s="230"/>
      <c r="D35" s="164"/>
      <c r="E35" s="165"/>
      <c r="F35" s="155"/>
      <c r="G35" s="155"/>
      <c r="H35" s="154"/>
      <c r="I35" s="156" t="str">
        <f t="shared" si="0"/>
        <v/>
      </c>
    </row>
    <row r="36" spans="2:9" ht="31.5" customHeight="1" x14ac:dyDescent="0.25">
      <c r="B36" s="153">
        <v>10</v>
      </c>
      <c r="C36" s="230"/>
      <c r="D36" s="164"/>
      <c r="E36" s="165"/>
      <c r="F36" s="155"/>
      <c r="G36" s="155"/>
      <c r="H36" s="154"/>
      <c r="I36" s="156" t="str">
        <f t="shared" si="0"/>
        <v/>
      </c>
    </row>
    <row r="37" spans="2:9" ht="31.5" customHeight="1" x14ac:dyDescent="0.25">
      <c r="B37" s="153">
        <v>11</v>
      </c>
      <c r="C37" s="230"/>
      <c r="D37" s="164"/>
      <c r="E37" s="165"/>
      <c r="F37" s="155"/>
      <c r="G37" s="155"/>
      <c r="H37" s="154"/>
      <c r="I37" s="156" t="str">
        <f t="shared" si="0"/>
        <v/>
      </c>
    </row>
    <row r="38" spans="2:9" ht="31.5" customHeight="1" x14ac:dyDescent="0.25">
      <c r="B38" s="153">
        <v>12</v>
      </c>
      <c r="C38" s="230"/>
      <c r="D38" s="164"/>
      <c r="E38" s="165"/>
      <c r="F38" s="155"/>
      <c r="G38" s="155"/>
      <c r="H38" s="154"/>
      <c r="I38" s="156" t="str">
        <f t="shared" si="0"/>
        <v/>
      </c>
    </row>
    <row r="39" spans="2:9" ht="31.5" customHeight="1" x14ac:dyDescent="0.25">
      <c r="B39" s="153">
        <v>13</v>
      </c>
      <c r="C39" s="230"/>
      <c r="D39" s="164"/>
      <c r="E39" s="165"/>
      <c r="F39" s="155"/>
      <c r="G39" s="155"/>
      <c r="H39" s="154"/>
      <c r="I39" s="156" t="str">
        <f t="shared" si="0"/>
        <v/>
      </c>
    </row>
    <row r="40" spans="2:9" ht="31.5" customHeight="1" x14ac:dyDescent="0.25">
      <c r="B40" s="153">
        <v>14</v>
      </c>
      <c r="C40" s="230"/>
      <c r="D40" s="164"/>
      <c r="E40" s="165"/>
      <c r="F40" s="155"/>
      <c r="G40" s="155"/>
      <c r="H40" s="154"/>
      <c r="I40" s="156" t="str">
        <f t="shared" si="0"/>
        <v/>
      </c>
    </row>
    <row r="41" spans="2:9" ht="31.5" customHeight="1" x14ac:dyDescent="0.25">
      <c r="B41" s="153">
        <v>15</v>
      </c>
      <c r="C41" s="230"/>
      <c r="D41" s="164"/>
      <c r="E41" s="165"/>
      <c r="F41" s="155"/>
      <c r="G41" s="155"/>
      <c r="H41" s="154"/>
      <c r="I41" s="156" t="str">
        <f t="shared" si="0"/>
        <v/>
      </c>
    </row>
    <row r="42" spans="2:9" ht="31.5" customHeight="1" x14ac:dyDescent="0.25">
      <c r="B42" s="153">
        <v>16</v>
      </c>
      <c r="C42" s="230"/>
      <c r="D42" s="164"/>
      <c r="E42" s="165"/>
      <c r="F42" s="155"/>
      <c r="G42" s="155"/>
      <c r="H42" s="154"/>
      <c r="I42" s="156" t="str">
        <f t="shared" si="0"/>
        <v/>
      </c>
    </row>
    <row r="43" spans="2:9" ht="31.5" customHeight="1" x14ac:dyDescent="0.25">
      <c r="B43" s="153">
        <v>17</v>
      </c>
      <c r="C43" s="230"/>
      <c r="D43" s="164"/>
      <c r="E43" s="165"/>
      <c r="F43" s="155"/>
      <c r="G43" s="155"/>
      <c r="H43" s="154"/>
      <c r="I43" s="156" t="str">
        <f t="shared" si="0"/>
        <v/>
      </c>
    </row>
    <row r="44" spans="2:9" ht="31.5" customHeight="1" x14ac:dyDescent="0.25">
      <c r="B44" s="153">
        <v>18</v>
      </c>
      <c r="C44" s="230"/>
      <c r="D44" s="164"/>
      <c r="E44" s="165"/>
      <c r="F44" s="155"/>
      <c r="G44" s="155"/>
      <c r="H44" s="154"/>
      <c r="I44" s="156" t="str">
        <f t="shared" si="0"/>
        <v/>
      </c>
    </row>
    <row r="45" spans="2:9" ht="31.5" customHeight="1" x14ac:dyDescent="0.25">
      <c r="B45" s="153">
        <v>19</v>
      </c>
      <c r="C45" s="230"/>
      <c r="D45" s="164"/>
      <c r="E45" s="165"/>
      <c r="F45" s="155"/>
      <c r="G45" s="155"/>
      <c r="H45" s="154"/>
      <c r="I45" s="156" t="str">
        <f t="shared" si="0"/>
        <v/>
      </c>
    </row>
    <row r="46" spans="2:9" ht="31.5" customHeight="1" x14ac:dyDescent="0.25">
      <c r="B46" s="153">
        <v>20</v>
      </c>
      <c r="C46" s="230"/>
      <c r="D46" s="164"/>
      <c r="E46" s="165"/>
      <c r="F46" s="155"/>
      <c r="G46" s="155"/>
      <c r="H46" s="154"/>
      <c r="I46" s="156" t="str">
        <f t="shared" si="0"/>
        <v/>
      </c>
    </row>
    <row r="47" spans="2:9" ht="31.5" customHeight="1" x14ac:dyDescent="0.25">
      <c r="B47" s="153">
        <v>21</v>
      </c>
      <c r="C47" s="230"/>
      <c r="D47" s="164"/>
      <c r="E47" s="165"/>
      <c r="F47" s="155"/>
      <c r="G47" s="155"/>
      <c r="H47" s="154"/>
      <c r="I47" s="156" t="str">
        <f t="shared" si="0"/>
        <v/>
      </c>
    </row>
    <row r="48" spans="2:9" ht="31.5" customHeight="1" x14ac:dyDescent="0.25">
      <c r="B48" s="153">
        <v>22</v>
      </c>
      <c r="C48" s="230"/>
      <c r="D48" s="164"/>
      <c r="E48" s="165"/>
      <c r="F48" s="155"/>
      <c r="G48" s="155"/>
      <c r="H48" s="154"/>
      <c r="I48" s="156" t="str">
        <f t="shared" si="0"/>
        <v/>
      </c>
    </row>
    <row r="49" spans="2:9" ht="31.5" customHeight="1" x14ac:dyDescent="0.25">
      <c r="B49" s="153">
        <v>23</v>
      </c>
      <c r="C49" s="230"/>
      <c r="D49" s="164"/>
      <c r="E49" s="165"/>
      <c r="F49" s="155"/>
      <c r="G49" s="155"/>
      <c r="H49" s="154"/>
      <c r="I49" s="156" t="str">
        <f t="shared" si="0"/>
        <v/>
      </c>
    </row>
    <row r="50" spans="2:9" ht="31.5" customHeight="1" x14ac:dyDescent="0.25">
      <c r="B50" s="153">
        <v>24</v>
      </c>
      <c r="C50" s="230"/>
      <c r="D50" s="164"/>
      <c r="E50" s="165"/>
      <c r="F50" s="155"/>
      <c r="G50" s="155"/>
      <c r="H50" s="154"/>
      <c r="I50" s="156" t="str">
        <f t="shared" si="0"/>
        <v/>
      </c>
    </row>
    <row r="51" spans="2:9" ht="31.5" customHeight="1" x14ac:dyDescent="0.25">
      <c r="B51" s="153">
        <v>25</v>
      </c>
      <c r="C51" s="230"/>
      <c r="D51" s="164"/>
      <c r="E51" s="165"/>
      <c r="F51" s="155"/>
      <c r="G51" s="155"/>
      <c r="H51" s="154"/>
      <c r="I51" s="156" t="str">
        <f t="shared" si="0"/>
        <v/>
      </c>
    </row>
    <row r="52" spans="2:9" ht="31.5" customHeight="1" x14ac:dyDescent="0.25">
      <c r="B52" s="153">
        <v>26</v>
      </c>
      <c r="C52" s="230"/>
      <c r="D52" s="164"/>
      <c r="E52" s="165"/>
      <c r="F52" s="155"/>
      <c r="G52" s="155"/>
      <c r="H52" s="154"/>
      <c r="I52" s="156" t="str">
        <f t="shared" si="0"/>
        <v/>
      </c>
    </row>
    <row r="53" spans="2:9" ht="31.5" customHeight="1" x14ac:dyDescent="0.25">
      <c r="B53" s="153">
        <v>27</v>
      </c>
      <c r="C53" s="230"/>
      <c r="D53" s="164"/>
      <c r="E53" s="165"/>
      <c r="F53" s="155"/>
      <c r="G53" s="155"/>
      <c r="H53" s="154"/>
      <c r="I53" s="156" t="str">
        <f t="shared" si="0"/>
        <v/>
      </c>
    </row>
    <row r="54" spans="2:9" ht="31.5" customHeight="1" x14ac:dyDescent="0.25">
      <c r="B54" s="153">
        <v>28</v>
      </c>
      <c r="C54" s="230"/>
      <c r="D54" s="164"/>
      <c r="E54" s="165"/>
      <c r="F54" s="155"/>
      <c r="G54" s="155"/>
      <c r="H54" s="154"/>
      <c r="I54" s="156" t="str">
        <f t="shared" si="0"/>
        <v/>
      </c>
    </row>
    <row r="55" spans="2:9" ht="31.5" customHeight="1" x14ac:dyDescent="0.25">
      <c r="B55" s="153">
        <v>29</v>
      </c>
      <c r="C55" s="230"/>
      <c r="D55" s="164"/>
      <c r="E55" s="165"/>
      <c r="F55" s="155"/>
      <c r="G55" s="155"/>
      <c r="H55" s="154"/>
      <c r="I55" s="156" t="str">
        <f t="shared" si="0"/>
        <v/>
      </c>
    </row>
    <row r="56" spans="2:9" ht="31.5" customHeight="1" x14ac:dyDescent="0.25">
      <c r="B56" s="153">
        <v>30</v>
      </c>
      <c r="C56" s="230"/>
      <c r="D56" s="164"/>
      <c r="E56" s="165"/>
      <c r="F56" s="155"/>
      <c r="G56" s="155"/>
      <c r="H56" s="154"/>
      <c r="I56" s="156" t="str">
        <f t="shared" si="0"/>
        <v/>
      </c>
    </row>
    <row r="57" spans="2:9" ht="31.5" customHeight="1" x14ac:dyDescent="0.25">
      <c r="B57" s="153">
        <v>31</v>
      </c>
      <c r="C57" s="230"/>
      <c r="D57" s="164"/>
      <c r="E57" s="165"/>
      <c r="F57" s="155"/>
      <c r="G57" s="155"/>
      <c r="H57" s="154"/>
      <c r="I57" s="156" t="str">
        <f t="shared" si="0"/>
        <v/>
      </c>
    </row>
    <row r="58" spans="2:9" ht="31.5" customHeight="1" x14ac:dyDescent="0.25">
      <c r="B58" s="153">
        <v>32</v>
      </c>
      <c r="C58" s="230"/>
      <c r="D58" s="164"/>
      <c r="E58" s="165"/>
      <c r="F58" s="155"/>
      <c r="G58" s="155"/>
      <c r="H58" s="154"/>
      <c r="I58" s="156" t="str">
        <f t="shared" si="0"/>
        <v/>
      </c>
    </row>
    <row r="59" spans="2:9" ht="31.5" customHeight="1" x14ac:dyDescent="0.25">
      <c r="B59" s="153">
        <v>33</v>
      </c>
      <c r="C59" s="230"/>
      <c r="D59" s="164"/>
      <c r="E59" s="165"/>
      <c r="F59" s="155"/>
      <c r="G59" s="155"/>
      <c r="H59" s="154"/>
      <c r="I59" s="156" t="str">
        <f t="shared" si="0"/>
        <v/>
      </c>
    </row>
    <row r="60" spans="2:9" ht="31.5" customHeight="1" x14ac:dyDescent="0.25">
      <c r="B60" s="153">
        <v>34</v>
      </c>
      <c r="C60" s="230"/>
      <c r="D60" s="164"/>
      <c r="E60" s="165"/>
      <c r="F60" s="155"/>
      <c r="G60" s="155"/>
      <c r="H60" s="154"/>
      <c r="I60" s="156" t="str">
        <f t="shared" si="0"/>
        <v/>
      </c>
    </row>
    <row r="61" spans="2:9" ht="31.5" customHeight="1" x14ac:dyDescent="0.25">
      <c r="B61" s="153">
        <v>35</v>
      </c>
      <c r="C61" s="230"/>
      <c r="D61" s="164"/>
      <c r="E61" s="165"/>
      <c r="F61" s="155"/>
      <c r="G61" s="155"/>
      <c r="H61" s="154"/>
      <c r="I61" s="156" t="str">
        <f t="shared" si="0"/>
        <v/>
      </c>
    </row>
    <row r="62" spans="2:9" ht="31.5" customHeight="1" x14ac:dyDescent="0.25">
      <c r="B62" s="153">
        <v>36</v>
      </c>
      <c r="C62" s="230"/>
      <c r="D62" s="164"/>
      <c r="E62" s="165"/>
      <c r="F62" s="155"/>
      <c r="G62" s="155"/>
      <c r="H62" s="154"/>
      <c r="I62" s="156" t="str">
        <f t="shared" si="0"/>
        <v/>
      </c>
    </row>
    <row r="63" spans="2:9" ht="31.5" customHeight="1" x14ac:dyDescent="0.25">
      <c r="B63" s="153">
        <v>37</v>
      </c>
      <c r="C63" s="230"/>
      <c r="D63" s="164"/>
      <c r="E63" s="165"/>
      <c r="F63" s="155"/>
      <c r="G63" s="155"/>
      <c r="H63" s="154"/>
      <c r="I63" s="156" t="str">
        <f t="shared" si="0"/>
        <v/>
      </c>
    </row>
    <row r="64" spans="2:9" ht="31.5" customHeight="1" x14ac:dyDescent="0.25">
      <c r="B64" s="153">
        <v>38</v>
      </c>
      <c r="C64" s="230"/>
      <c r="D64" s="164"/>
      <c r="E64" s="165"/>
      <c r="F64" s="155"/>
      <c r="G64" s="155"/>
      <c r="H64" s="154"/>
      <c r="I64" s="156" t="str">
        <f t="shared" si="0"/>
        <v/>
      </c>
    </row>
    <row r="65" spans="2:9" ht="31.5" customHeight="1" x14ac:dyDescent="0.25">
      <c r="B65" s="153">
        <v>39</v>
      </c>
      <c r="C65" s="230"/>
      <c r="D65" s="164"/>
      <c r="E65" s="165"/>
      <c r="F65" s="155"/>
      <c r="G65" s="155"/>
      <c r="H65" s="154"/>
      <c r="I65" s="156" t="str">
        <f t="shared" si="0"/>
        <v/>
      </c>
    </row>
    <row r="66" spans="2:9" ht="31.5" customHeight="1" x14ac:dyDescent="0.25">
      <c r="B66" s="153">
        <v>40</v>
      </c>
      <c r="C66" s="230"/>
      <c r="D66" s="164"/>
      <c r="E66" s="165"/>
      <c r="F66" s="155"/>
      <c r="G66" s="155"/>
      <c r="H66" s="154"/>
      <c r="I66" s="156" t="str">
        <f t="shared" si="0"/>
        <v/>
      </c>
    </row>
    <row r="67" spans="2:9" ht="31.5" customHeight="1" x14ac:dyDescent="0.25">
      <c r="B67" s="153">
        <v>41</v>
      </c>
      <c r="C67" s="230"/>
      <c r="D67" s="164"/>
      <c r="E67" s="165"/>
      <c r="F67" s="155"/>
      <c r="G67" s="155"/>
      <c r="H67" s="154"/>
      <c r="I67" s="156" t="str">
        <f t="shared" si="0"/>
        <v/>
      </c>
    </row>
    <row r="68" spans="2:9" ht="31.5" customHeight="1" x14ac:dyDescent="0.25">
      <c r="B68" s="153">
        <v>42</v>
      </c>
      <c r="C68" s="230"/>
      <c r="D68" s="164"/>
      <c r="E68" s="165"/>
      <c r="F68" s="155"/>
      <c r="G68" s="155"/>
      <c r="H68" s="154"/>
      <c r="I68" s="156" t="str">
        <f t="shared" si="0"/>
        <v/>
      </c>
    </row>
    <row r="69" spans="2:9" ht="31.5" customHeight="1" x14ac:dyDescent="0.25">
      <c r="B69" s="153">
        <v>43</v>
      </c>
      <c r="C69" s="230"/>
      <c r="D69" s="164"/>
      <c r="E69" s="165"/>
      <c r="F69" s="155"/>
      <c r="G69" s="155"/>
      <c r="H69" s="154"/>
      <c r="I69" s="156" t="str">
        <f t="shared" si="0"/>
        <v/>
      </c>
    </row>
    <row r="70" spans="2:9" ht="31.5" customHeight="1" x14ac:dyDescent="0.25">
      <c r="B70" s="153">
        <v>44</v>
      </c>
      <c r="C70" s="230"/>
      <c r="D70" s="164"/>
      <c r="E70" s="165"/>
      <c r="F70" s="155"/>
      <c r="G70" s="155"/>
      <c r="H70" s="154"/>
      <c r="I70" s="156" t="str">
        <f t="shared" si="0"/>
        <v/>
      </c>
    </row>
    <row r="71" spans="2:9" ht="31.5" customHeight="1" x14ac:dyDescent="0.25">
      <c r="B71" s="153">
        <v>45</v>
      </c>
      <c r="C71" s="230"/>
      <c r="D71" s="164"/>
      <c r="E71" s="165"/>
      <c r="F71" s="155"/>
      <c r="G71" s="155"/>
      <c r="H71" s="154"/>
      <c r="I71" s="156" t="str">
        <f t="shared" si="0"/>
        <v/>
      </c>
    </row>
    <row r="72" spans="2:9" ht="31.5" customHeight="1" x14ac:dyDescent="0.25">
      <c r="B72" s="153">
        <v>46</v>
      </c>
      <c r="C72" s="230"/>
      <c r="D72" s="164"/>
      <c r="E72" s="165"/>
      <c r="F72" s="155"/>
      <c r="G72" s="155"/>
      <c r="H72" s="154"/>
      <c r="I72" s="156" t="str">
        <f t="shared" si="0"/>
        <v/>
      </c>
    </row>
    <row r="73" spans="2:9" ht="31.5" customHeight="1" x14ac:dyDescent="0.25">
      <c r="B73" s="153">
        <v>47</v>
      </c>
      <c r="C73" s="230"/>
      <c r="D73" s="164"/>
      <c r="E73" s="165"/>
      <c r="F73" s="155"/>
      <c r="G73" s="155"/>
      <c r="H73" s="154"/>
      <c r="I73" s="156" t="str">
        <f t="shared" si="0"/>
        <v/>
      </c>
    </row>
    <row r="74" spans="2:9" ht="31.5" customHeight="1" x14ac:dyDescent="0.25">
      <c r="B74" s="153">
        <v>48</v>
      </c>
      <c r="C74" s="230"/>
      <c r="D74" s="164"/>
      <c r="E74" s="165"/>
      <c r="F74" s="155"/>
      <c r="G74" s="155"/>
      <c r="H74" s="154"/>
      <c r="I74" s="156" t="str">
        <f t="shared" si="0"/>
        <v/>
      </c>
    </row>
    <row r="75" spans="2:9" ht="31.5" customHeight="1" x14ac:dyDescent="0.25">
      <c r="B75" s="153">
        <v>49</v>
      </c>
      <c r="C75" s="230"/>
      <c r="D75" s="164"/>
      <c r="E75" s="165"/>
      <c r="F75" s="155"/>
      <c r="G75" s="155"/>
      <c r="H75" s="154"/>
      <c r="I75" s="156" t="str">
        <f t="shared" si="0"/>
        <v/>
      </c>
    </row>
    <row r="76" spans="2:9" ht="31.5" customHeight="1" x14ac:dyDescent="0.25">
      <c r="B76" s="153">
        <v>50</v>
      </c>
      <c r="C76" s="230"/>
      <c r="D76" s="164"/>
      <c r="E76" s="165"/>
      <c r="F76" s="155"/>
      <c r="G76" s="155"/>
      <c r="H76" s="154"/>
      <c r="I76" s="156" t="str">
        <f t="shared" si="0"/>
        <v/>
      </c>
    </row>
    <row r="77" spans="2:9" ht="31.5" customHeight="1" x14ac:dyDescent="0.25">
      <c r="B77" s="153">
        <v>51</v>
      </c>
      <c r="C77" s="230"/>
      <c r="D77" s="164"/>
      <c r="E77" s="165"/>
      <c r="F77" s="155"/>
      <c r="G77" s="155"/>
      <c r="H77" s="154"/>
      <c r="I77" s="156" t="str">
        <f t="shared" si="0"/>
        <v/>
      </c>
    </row>
    <row r="78" spans="2:9" ht="31.5" customHeight="1" x14ac:dyDescent="0.25">
      <c r="B78" s="153">
        <v>52</v>
      </c>
      <c r="C78" s="230"/>
      <c r="D78" s="164"/>
      <c r="E78" s="165"/>
      <c r="F78" s="155"/>
      <c r="G78" s="155"/>
      <c r="H78" s="154"/>
      <c r="I78" s="156" t="str">
        <f t="shared" si="0"/>
        <v/>
      </c>
    </row>
    <row r="79" spans="2:9" ht="31.5" customHeight="1" x14ac:dyDescent="0.25">
      <c r="B79" s="153">
        <v>53</v>
      </c>
      <c r="C79" s="230"/>
      <c r="D79" s="164"/>
      <c r="E79" s="165"/>
      <c r="F79" s="155"/>
      <c r="G79" s="155"/>
      <c r="H79" s="154"/>
      <c r="I79" s="156" t="str">
        <f t="shared" si="0"/>
        <v/>
      </c>
    </row>
    <row r="80" spans="2:9" ht="31.5" customHeight="1" x14ac:dyDescent="0.25">
      <c r="B80" s="153">
        <v>54</v>
      </c>
      <c r="C80" s="230"/>
      <c r="D80" s="164"/>
      <c r="E80" s="165"/>
      <c r="F80" s="155"/>
      <c r="G80" s="155"/>
      <c r="H80" s="154"/>
      <c r="I80" s="156" t="str">
        <f t="shared" si="0"/>
        <v/>
      </c>
    </row>
    <row r="81" spans="2:9" ht="31.5" customHeight="1" x14ac:dyDescent="0.25">
      <c r="B81" s="153">
        <v>55</v>
      </c>
      <c r="C81" s="230"/>
      <c r="D81" s="164"/>
      <c r="E81" s="165"/>
      <c r="F81" s="155"/>
      <c r="G81" s="155"/>
      <c r="H81" s="154"/>
      <c r="I81" s="156" t="str">
        <f t="shared" si="0"/>
        <v/>
      </c>
    </row>
    <row r="82" spans="2:9" ht="31.5" customHeight="1" x14ac:dyDescent="0.25">
      <c r="B82" s="153">
        <v>56</v>
      </c>
      <c r="C82" s="230"/>
      <c r="D82" s="164"/>
      <c r="E82" s="165"/>
      <c r="F82" s="155"/>
      <c r="G82" s="155"/>
      <c r="H82" s="154"/>
      <c r="I82" s="156" t="str">
        <f t="shared" si="0"/>
        <v/>
      </c>
    </row>
    <row r="83" spans="2:9" ht="31.5" customHeight="1" x14ac:dyDescent="0.25">
      <c r="B83" s="153">
        <v>57</v>
      </c>
      <c r="C83" s="230"/>
      <c r="D83" s="164"/>
      <c r="E83" s="165"/>
      <c r="F83" s="155"/>
      <c r="G83" s="155"/>
      <c r="H83" s="154"/>
      <c r="I83" s="156" t="str">
        <f t="shared" si="0"/>
        <v/>
      </c>
    </row>
    <row r="84" spans="2:9" ht="31.5" customHeight="1" x14ac:dyDescent="0.25">
      <c r="B84" s="153">
        <v>58</v>
      </c>
      <c r="C84" s="230"/>
      <c r="D84" s="164"/>
      <c r="E84" s="165"/>
      <c r="F84" s="155"/>
      <c r="G84" s="155"/>
      <c r="H84" s="154"/>
      <c r="I84" s="156" t="str">
        <f t="shared" si="0"/>
        <v/>
      </c>
    </row>
    <row r="85" spans="2:9" ht="31.5" customHeight="1" x14ac:dyDescent="0.25">
      <c r="B85" s="153">
        <v>59</v>
      </c>
      <c r="C85" s="230"/>
      <c r="D85" s="164"/>
      <c r="E85" s="165"/>
      <c r="F85" s="155"/>
      <c r="G85" s="155"/>
      <c r="H85" s="154"/>
      <c r="I85" s="156" t="str">
        <f t="shared" si="0"/>
        <v/>
      </c>
    </row>
    <row r="86" spans="2:9" ht="31.5" customHeight="1" x14ac:dyDescent="0.25">
      <c r="B86" s="153">
        <v>60</v>
      </c>
      <c r="C86" s="230"/>
      <c r="D86" s="164"/>
      <c r="E86" s="165"/>
      <c r="F86" s="155"/>
      <c r="G86" s="155"/>
      <c r="H86" s="154"/>
      <c r="I86" s="156" t="str">
        <f t="shared" si="0"/>
        <v/>
      </c>
    </row>
    <row r="87" spans="2:9" ht="31.5" customHeight="1" x14ac:dyDescent="0.25">
      <c r="B87" s="153">
        <v>61</v>
      </c>
      <c r="C87" s="230"/>
      <c r="D87" s="164"/>
      <c r="E87" s="165"/>
      <c r="F87" s="155"/>
      <c r="G87" s="155"/>
      <c r="H87" s="154"/>
      <c r="I87" s="156" t="str">
        <f t="shared" si="0"/>
        <v/>
      </c>
    </row>
    <row r="88" spans="2:9" ht="31.5" customHeight="1" x14ac:dyDescent="0.25">
      <c r="B88" s="153">
        <v>62</v>
      </c>
      <c r="C88" s="230"/>
      <c r="D88" s="164"/>
      <c r="E88" s="165"/>
      <c r="F88" s="155"/>
      <c r="G88" s="155"/>
      <c r="H88" s="154"/>
      <c r="I88" s="156" t="str">
        <f t="shared" si="0"/>
        <v/>
      </c>
    </row>
    <row r="89" spans="2:9" ht="31.5" customHeight="1" x14ac:dyDescent="0.25">
      <c r="B89" s="153">
        <v>63</v>
      </c>
      <c r="C89" s="230"/>
      <c r="D89" s="164"/>
      <c r="E89" s="165"/>
      <c r="F89" s="155"/>
      <c r="G89" s="155"/>
      <c r="H89" s="154"/>
      <c r="I89" s="156" t="str">
        <f t="shared" si="0"/>
        <v/>
      </c>
    </row>
    <row r="90" spans="2:9" ht="31.5" customHeight="1" x14ac:dyDescent="0.25">
      <c r="B90" s="153">
        <v>64</v>
      </c>
      <c r="C90" s="230"/>
      <c r="D90" s="164"/>
      <c r="E90" s="165"/>
      <c r="F90" s="155"/>
      <c r="G90" s="155"/>
      <c r="H90" s="154"/>
      <c r="I90" s="156" t="str">
        <f t="shared" si="0"/>
        <v/>
      </c>
    </row>
    <row r="91" spans="2:9" ht="31.5" customHeight="1" x14ac:dyDescent="0.25">
      <c r="B91" s="153">
        <v>65</v>
      </c>
      <c r="C91" s="230"/>
      <c r="D91" s="164"/>
      <c r="E91" s="165"/>
      <c r="F91" s="155"/>
      <c r="G91" s="155"/>
      <c r="H91" s="154"/>
      <c r="I91" s="156" t="str">
        <f t="shared" si="0"/>
        <v/>
      </c>
    </row>
    <row r="92" spans="2:9" ht="31.5" customHeight="1" x14ac:dyDescent="0.25">
      <c r="B92" s="153">
        <v>66</v>
      </c>
      <c r="C92" s="230"/>
      <c r="D92" s="164"/>
      <c r="E92" s="165"/>
      <c r="F92" s="155"/>
      <c r="G92" s="155"/>
      <c r="H92" s="154"/>
      <c r="I92" s="156" t="str">
        <f t="shared" ref="I92:I155" si="1">IF(H92&gt;=25,"Invalid",
 IF(H92&gt;=22,"Excellent",
 IF(H92&gt;=19,"Good",
 IF(H92&gt;=14,"Moderate",
 IF(H92&gt;=8,"Poor",
 IF(ISBLANK(H92)=TRUE,"",
 IF(H92&gt;=0,"Very poor","")))))))</f>
        <v/>
      </c>
    </row>
    <row r="93" spans="2:9" ht="31.5" customHeight="1" x14ac:dyDescent="0.25">
      <c r="B93" s="153">
        <v>67</v>
      </c>
      <c r="C93" s="230"/>
      <c r="D93" s="164"/>
      <c r="E93" s="165"/>
      <c r="F93" s="155"/>
      <c r="G93" s="155"/>
      <c r="H93" s="154"/>
      <c r="I93" s="156" t="str">
        <f t="shared" si="1"/>
        <v/>
      </c>
    </row>
    <row r="94" spans="2:9" ht="31.5" customHeight="1" x14ac:dyDescent="0.25">
      <c r="B94" s="153">
        <v>68</v>
      </c>
      <c r="C94" s="230"/>
      <c r="D94" s="164"/>
      <c r="E94" s="165"/>
      <c r="F94" s="155"/>
      <c r="G94" s="155"/>
      <c r="H94" s="154"/>
      <c r="I94" s="156" t="str">
        <f t="shared" si="1"/>
        <v/>
      </c>
    </row>
    <row r="95" spans="2:9" ht="31.5" customHeight="1" x14ac:dyDescent="0.25">
      <c r="B95" s="153">
        <v>69</v>
      </c>
      <c r="C95" s="230"/>
      <c r="D95" s="164"/>
      <c r="E95" s="165"/>
      <c r="F95" s="155"/>
      <c r="G95" s="155"/>
      <c r="H95" s="154"/>
      <c r="I95" s="156" t="str">
        <f t="shared" si="1"/>
        <v/>
      </c>
    </row>
    <row r="96" spans="2:9" ht="31.5" customHeight="1" x14ac:dyDescent="0.25">
      <c r="B96" s="153">
        <v>70</v>
      </c>
      <c r="C96" s="230"/>
      <c r="D96" s="164"/>
      <c r="E96" s="165"/>
      <c r="F96" s="155"/>
      <c r="G96" s="155"/>
      <c r="H96" s="154"/>
      <c r="I96" s="156" t="str">
        <f t="shared" si="1"/>
        <v/>
      </c>
    </row>
    <row r="97" spans="2:9" ht="31.5" customHeight="1" x14ac:dyDescent="0.25">
      <c r="B97" s="153">
        <v>71</v>
      </c>
      <c r="C97" s="230"/>
      <c r="D97" s="164"/>
      <c r="E97" s="165"/>
      <c r="F97" s="155"/>
      <c r="G97" s="155"/>
      <c r="H97" s="154"/>
      <c r="I97" s="156" t="str">
        <f t="shared" si="1"/>
        <v/>
      </c>
    </row>
    <row r="98" spans="2:9" ht="31.5" customHeight="1" x14ac:dyDescent="0.25">
      <c r="B98" s="153">
        <v>72</v>
      </c>
      <c r="C98" s="230"/>
      <c r="D98" s="164"/>
      <c r="E98" s="165"/>
      <c r="F98" s="155"/>
      <c r="G98" s="155"/>
      <c r="H98" s="154"/>
      <c r="I98" s="156" t="str">
        <f t="shared" si="1"/>
        <v/>
      </c>
    </row>
    <row r="99" spans="2:9" ht="31.5" customHeight="1" x14ac:dyDescent="0.25">
      <c r="B99" s="153">
        <v>73</v>
      </c>
      <c r="C99" s="230"/>
      <c r="D99" s="164"/>
      <c r="E99" s="165"/>
      <c r="F99" s="155"/>
      <c r="G99" s="155"/>
      <c r="H99" s="154"/>
      <c r="I99" s="156" t="str">
        <f t="shared" si="1"/>
        <v/>
      </c>
    </row>
    <row r="100" spans="2:9" ht="31.5" customHeight="1" x14ac:dyDescent="0.25">
      <c r="B100" s="153">
        <v>74</v>
      </c>
      <c r="C100" s="230"/>
      <c r="D100" s="164"/>
      <c r="E100" s="165"/>
      <c r="F100" s="155"/>
      <c r="G100" s="155"/>
      <c r="H100" s="154"/>
      <c r="I100" s="156" t="str">
        <f t="shared" si="1"/>
        <v/>
      </c>
    </row>
    <row r="101" spans="2:9" ht="31.5" customHeight="1" x14ac:dyDescent="0.25">
      <c r="B101" s="153">
        <v>75</v>
      </c>
      <c r="C101" s="230"/>
      <c r="D101" s="164"/>
      <c r="E101" s="165"/>
      <c r="F101" s="155"/>
      <c r="G101" s="155"/>
      <c r="H101" s="154"/>
      <c r="I101" s="156" t="str">
        <f t="shared" si="1"/>
        <v/>
      </c>
    </row>
    <row r="102" spans="2:9" ht="31.5" customHeight="1" x14ac:dyDescent="0.25">
      <c r="B102" s="153">
        <v>76</v>
      </c>
      <c r="C102" s="230"/>
      <c r="D102" s="164"/>
      <c r="E102" s="165"/>
      <c r="F102" s="155"/>
      <c r="G102" s="155"/>
      <c r="H102" s="154"/>
      <c r="I102" s="156" t="str">
        <f t="shared" si="1"/>
        <v/>
      </c>
    </row>
    <row r="103" spans="2:9" ht="31.5" customHeight="1" x14ac:dyDescent="0.25">
      <c r="B103" s="153">
        <v>77</v>
      </c>
      <c r="C103" s="230"/>
      <c r="D103" s="164"/>
      <c r="E103" s="165"/>
      <c r="F103" s="155"/>
      <c r="G103" s="155"/>
      <c r="H103" s="154"/>
      <c r="I103" s="156" t="str">
        <f t="shared" si="1"/>
        <v/>
      </c>
    </row>
    <row r="104" spans="2:9" ht="31.5" customHeight="1" x14ac:dyDescent="0.25">
      <c r="B104" s="153">
        <v>78</v>
      </c>
      <c r="C104" s="230"/>
      <c r="D104" s="164"/>
      <c r="E104" s="165"/>
      <c r="F104" s="155"/>
      <c r="G104" s="155"/>
      <c r="H104" s="154"/>
      <c r="I104" s="156" t="str">
        <f t="shared" si="1"/>
        <v/>
      </c>
    </row>
    <row r="105" spans="2:9" ht="31.5" customHeight="1" x14ac:dyDescent="0.25">
      <c r="B105" s="153">
        <v>79</v>
      </c>
      <c r="C105" s="230"/>
      <c r="D105" s="164"/>
      <c r="E105" s="165"/>
      <c r="F105" s="155"/>
      <c r="G105" s="155"/>
      <c r="H105" s="154"/>
      <c r="I105" s="156" t="str">
        <f t="shared" si="1"/>
        <v/>
      </c>
    </row>
    <row r="106" spans="2:9" ht="31.5" customHeight="1" x14ac:dyDescent="0.25">
      <c r="B106" s="153">
        <v>80</v>
      </c>
      <c r="C106" s="230"/>
      <c r="D106" s="164"/>
      <c r="E106" s="165"/>
      <c r="F106" s="155"/>
      <c r="G106" s="155"/>
      <c r="H106" s="154"/>
      <c r="I106" s="156" t="str">
        <f t="shared" si="1"/>
        <v/>
      </c>
    </row>
    <row r="107" spans="2:9" ht="31.5" customHeight="1" x14ac:dyDescent="0.25">
      <c r="B107" s="153">
        <v>81</v>
      </c>
      <c r="C107" s="230"/>
      <c r="D107" s="164"/>
      <c r="E107" s="165"/>
      <c r="F107" s="155"/>
      <c r="G107" s="155"/>
      <c r="H107" s="154"/>
      <c r="I107" s="156" t="str">
        <f t="shared" si="1"/>
        <v/>
      </c>
    </row>
    <row r="108" spans="2:9" ht="31.5" customHeight="1" x14ac:dyDescent="0.25">
      <c r="B108" s="153">
        <v>82</v>
      </c>
      <c r="C108" s="230"/>
      <c r="D108" s="164"/>
      <c r="E108" s="165"/>
      <c r="F108" s="155"/>
      <c r="G108" s="155"/>
      <c r="H108" s="154"/>
      <c r="I108" s="156" t="str">
        <f t="shared" si="1"/>
        <v/>
      </c>
    </row>
    <row r="109" spans="2:9" ht="31.5" customHeight="1" x14ac:dyDescent="0.25">
      <c r="B109" s="153">
        <v>83</v>
      </c>
      <c r="C109" s="230"/>
      <c r="D109" s="164"/>
      <c r="E109" s="165"/>
      <c r="F109" s="155"/>
      <c r="G109" s="155"/>
      <c r="H109" s="154"/>
      <c r="I109" s="156" t="str">
        <f t="shared" si="1"/>
        <v/>
      </c>
    </row>
    <row r="110" spans="2:9" ht="31.5" customHeight="1" x14ac:dyDescent="0.25">
      <c r="B110" s="153">
        <v>84</v>
      </c>
      <c r="C110" s="230"/>
      <c r="D110" s="164"/>
      <c r="E110" s="165"/>
      <c r="F110" s="155"/>
      <c r="G110" s="155"/>
      <c r="H110" s="154"/>
      <c r="I110" s="156" t="str">
        <f t="shared" si="1"/>
        <v/>
      </c>
    </row>
    <row r="111" spans="2:9" ht="31.5" customHeight="1" x14ac:dyDescent="0.25">
      <c r="B111" s="153">
        <v>85</v>
      </c>
      <c r="C111" s="230"/>
      <c r="D111" s="164"/>
      <c r="E111" s="165"/>
      <c r="F111" s="155"/>
      <c r="G111" s="155"/>
      <c r="H111" s="154"/>
      <c r="I111" s="156" t="str">
        <f t="shared" si="1"/>
        <v/>
      </c>
    </row>
    <row r="112" spans="2:9" ht="31.5" customHeight="1" x14ac:dyDescent="0.25">
      <c r="B112" s="153">
        <v>86</v>
      </c>
      <c r="C112" s="230"/>
      <c r="D112" s="164"/>
      <c r="E112" s="165"/>
      <c r="F112" s="155"/>
      <c r="G112" s="155"/>
      <c r="H112" s="154"/>
      <c r="I112" s="156" t="str">
        <f t="shared" si="1"/>
        <v/>
      </c>
    </row>
    <row r="113" spans="2:9" ht="31.5" customHeight="1" x14ac:dyDescent="0.25">
      <c r="B113" s="153">
        <v>87</v>
      </c>
      <c r="C113" s="230"/>
      <c r="D113" s="164"/>
      <c r="E113" s="165"/>
      <c r="F113" s="155"/>
      <c r="G113" s="155"/>
      <c r="H113" s="154"/>
      <c r="I113" s="156" t="str">
        <f t="shared" si="1"/>
        <v/>
      </c>
    </row>
    <row r="114" spans="2:9" ht="31.5" customHeight="1" x14ac:dyDescent="0.25">
      <c r="B114" s="153">
        <v>88</v>
      </c>
      <c r="C114" s="230"/>
      <c r="D114" s="164"/>
      <c r="E114" s="165"/>
      <c r="F114" s="155"/>
      <c r="G114" s="155"/>
      <c r="H114" s="154"/>
      <c r="I114" s="156" t="str">
        <f t="shared" si="1"/>
        <v/>
      </c>
    </row>
    <row r="115" spans="2:9" ht="31.5" customHeight="1" x14ac:dyDescent="0.25">
      <c r="B115" s="153">
        <v>89</v>
      </c>
      <c r="C115" s="230"/>
      <c r="D115" s="164"/>
      <c r="E115" s="165"/>
      <c r="F115" s="155"/>
      <c r="G115" s="155"/>
      <c r="H115" s="154"/>
      <c r="I115" s="156" t="str">
        <f t="shared" si="1"/>
        <v/>
      </c>
    </row>
    <row r="116" spans="2:9" ht="31.5" customHeight="1" x14ac:dyDescent="0.25">
      <c r="B116" s="153">
        <v>90</v>
      </c>
      <c r="C116" s="230"/>
      <c r="D116" s="164"/>
      <c r="E116" s="165"/>
      <c r="F116" s="155"/>
      <c r="G116" s="155"/>
      <c r="H116" s="154"/>
      <c r="I116" s="156" t="str">
        <f t="shared" si="1"/>
        <v/>
      </c>
    </row>
    <row r="117" spans="2:9" ht="31.5" customHeight="1" x14ac:dyDescent="0.25">
      <c r="B117" s="153">
        <v>91</v>
      </c>
      <c r="C117" s="230"/>
      <c r="D117" s="164"/>
      <c r="E117" s="165"/>
      <c r="F117" s="155"/>
      <c r="G117" s="155"/>
      <c r="H117" s="154"/>
      <c r="I117" s="156" t="str">
        <f t="shared" si="1"/>
        <v/>
      </c>
    </row>
    <row r="118" spans="2:9" ht="31.5" customHeight="1" x14ac:dyDescent="0.25">
      <c r="B118" s="153">
        <v>92</v>
      </c>
      <c r="C118" s="230"/>
      <c r="D118" s="164"/>
      <c r="E118" s="165"/>
      <c r="F118" s="155"/>
      <c r="G118" s="155"/>
      <c r="H118" s="154"/>
      <c r="I118" s="156" t="str">
        <f t="shared" si="1"/>
        <v/>
      </c>
    </row>
    <row r="119" spans="2:9" ht="31.5" customHeight="1" x14ac:dyDescent="0.25">
      <c r="B119" s="153">
        <v>93</v>
      </c>
      <c r="C119" s="230"/>
      <c r="D119" s="164"/>
      <c r="E119" s="165"/>
      <c r="F119" s="155"/>
      <c r="G119" s="155"/>
      <c r="H119" s="154"/>
      <c r="I119" s="156" t="str">
        <f t="shared" si="1"/>
        <v/>
      </c>
    </row>
    <row r="120" spans="2:9" ht="31.5" customHeight="1" x14ac:dyDescent="0.25">
      <c r="B120" s="153">
        <v>94</v>
      </c>
      <c r="C120" s="230"/>
      <c r="D120" s="164"/>
      <c r="E120" s="165"/>
      <c r="F120" s="155"/>
      <c r="G120" s="155"/>
      <c r="H120" s="154"/>
      <c r="I120" s="156" t="str">
        <f t="shared" si="1"/>
        <v/>
      </c>
    </row>
    <row r="121" spans="2:9" ht="31.5" customHeight="1" x14ac:dyDescent="0.25">
      <c r="B121" s="153">
        <v>95</v>
      </c>
      <c r="C121" s="230"/>
      <c r="D121" s="164"/>
      <c r="E121" s="165"/>
      <c r="F121" s="155"/>
      <c r="G121" s="155"/>
      <c r="H121" s="154"/>
      <c r="I121" s="156" t="str">
        <f t="shared" si="1"/>
        <v/>
      </c>
    </row>
    <row r="122" spans="2:9" ht="31.5" customHeight="1" x14ac:dyDescent="0.25">
      <c r="B122" s="153">
        <v>96</v>
      </c>
      <c r="C122" s="230"/>
      <c r="D122" s="164"/>
      <c r="E122" s="165"/>
      <c r="F122" s="155"/>
      <c r="G122" s="155"/>
      <c r="H122" s="154"/>
      <c r="I122" s="156" t="str">
        <f t="shared" si="1"/>
        <v/>
      </c>
    </row>
    <row r="123" spans="2:9" ht="31.5" customHeight="1" x14ac:dyDescent="0.25">
      <c r="B123" s="153">
        <v>97</v>
      </c>
      <c r="C123" s="230"/>
      <c r="D123" s="164"/>
      <c r="E123" s="165"/>
      <c r="F123" s="155"/>
      <c r="G123" s="155"/>
      <c r="H123" s="154"/>
      <c r="I123" s="156" t="str">
        <f t="shared" si="1"/>
        <v/>
      </c>
    </row>
    <row r="124" spans="2:9" ht="31.5" customHeight="1" x14ac:dyDescent="0.25">
      <c r="B124" s="153">
        <v>98</v>
      </c>
      <c r="C124" s="230"/>
      <c r="D124" s="164"/>
      <c r="E124" s="165"/>
      <c r="F124" s="155"/>
      <c r="G124" s="155"/>
      <c r="H124" s="154"/>
      <c r="I124" s="156" t="str">
        <f t="shared" si="1"/>
        <v/>
      </c>
    </row>
    <row r="125" spans="2:9" ht="31.5" customHeight="1" x14ac:dyDescent="0.25">
      <c r="B125" s="153">
        <v>99</v>
      </c>
      <c r="C125" s="230"/>
      <c r="D125" s="164"/>
      <c r="E125" s="165"/>
      <c r="F125" s="155"/>
      <c r="G125" s="155"/>
      <c r="H125" s="154"/>
      <c r="I125" s="156" t="str">
        <f t="shared" si="1"/>
        <v/>
      </c>
    </row>
    <row r="126" spans="2:9" ht="31.5" customHeight="1" x14ac:dyDescent="0.25">
      <c r="B126" s="153">
        <v>100</v>
      </c>
      <c r="C126" s="230"/>
      <c r="D126" s="164"/>
      <c r="E126" s="165"/>
      <c r="F126" s="155"/>
      <c r="G126" s="155"/>
      <c r="H126" s="154"/>
      <c r="I126" s="156" t="str">
        <f t="shared" si="1"/>
        <v/>
      </c>
    </row>
    <row r="127" spans="2:9" ht="31.5" customHeight="1" x14ac:dyDescent="0.25">
      <c r="B127" s="153">
        <v>101</v>
      </c>
      <c r="C127" s="230"/>
      <c r="D127" s="164"/>
      <c r="E127" s="165"/>
      <c r="F127" s="155"/>
      <c r="G127" s="155"/>
      <c r="H127" s="154"/>
      <c r="I127" s="156" t="str">
        <f t="shared" si="1"/>
        <v/>
      </c>
    </row>
    <row r="128" spans="2:9" ht="31.5" customHeight="1" x14ac:dyDescent="0.25">
      <c r="B128" s="153">
        <v>102</v>
      </c>
      <c r="C128" s="230"/>
      <c r="D128" s="164"/>
      <c r="E128" s="165"/>
      <c r="F128" s="155"/>
      <c r="G128" s="155"/>
      <c r="H128" s="154"/>
      <c r="I128" s="156" t="str">
        <f t="shared" si="1"/>
        <v/>
      </c>
    </row>
    <row r="129" spans="2:9" ht="31.5" customHeight="1" x14ac:dyDescent="0.25">
      <c r="B129" s="153">
        <v>103</v>
      </c>
      <c r="C129" s="230"/>
      <c r="D129" s="164"/>
      <c r="E129" s="165"/>
      <c r="F129" s="155"/>
      <c r="G129" s="155"/>
      <c r="H129" s="154"/>
      <c r="I129" s="156" t="str">
        <f t="shared" si="1"/>
        <v/>
      </c>
    </row>
    <row r="130" spans="2:9" ht="31.5" customHeight="1" x14ac:dyDescent="0.25">
      <c r="B130" s="153">
        <v>104</v>
      </c>
      <c r="C130" s="230"/>
      <c r="D130" s="164"/>
      <c r="E130" s="165"/>
      <c r="F130" s="155"/>
      <c r="G130" s="155"/>
      <c r="H130" s="154"/>
      <c r="I130" s="156" t="str">
        <f t="shared" si="1"/>
        <v/>
      </c>
    </row>
    <row r="131" spans="2:9" ht="31.5" customHeight="1" x14ac:dyDescent="0.25">
      <c r="B131" s="153">
        <v>105</v>
      </c>
      <c r="C131" s="230"/>
      <c r="D131" s="164"/>
      <c r="E131" s="165"/>
      <c r="F131" s="155"/>
      <c r="G131" s="155"/>
      <c r="H131" s="154"/>
      <c r="I131" s="156" t="str">
        <f t="shared" si="1"/>
        <v/>
      </c>
    </row>
    <row r="132" spans="2:9" ht="31.5" customHeight="1" x14ac:dyDescent="0.25">
      <c r="B132" s="153">
        <v>106</v>
      </c>
      <c r="C132" s="230"/>
      <c r="D132" s="164"/>
      <c r="E132" s="165"/>
      <c r="F132" s="155"/>
      <c r="G132" s="155"/>
      <c r="H132" s="154"/>
      <c r="I132" s="156" t="str">
        <f t="shared" si="1"/>
        <v/>
      </c>
    </row>
    <row r="133" spans="2:9" ht="31.5" customHeight="1" x14ac:dyDescent="0.25">
      <c r="B133" s="153">
        <v>107</v>
      </c>
      <c r="C133" s="230"/>
      <c r="D133" s="164"/>
      <c r="E133" s="165"/>
      <c r="F133" s="155"/>
      <c r="G133" s="155"/>
      <c r="H133" s="154"/>
      <c r="I133" s="156" t="str">
        <f t="shared" si="1"/>
        <v/>
      </c>
    </row>
    <row r="134" spans="2:9" ht="31.5" customHeight="1" x14ac:dyDescent="0.25">
      <c r="B134" s="153">
        <v>108</v>
      </c>
      <c r="C134" s="230"/>
      <c r="D134" s="164"/>
      <c r="E134" s="165"/>
      <c r="F134" s="155"/>
      <c r="G134" s="155"/>
      <c r="H134" s="154"/>
      <c r="I134" s="156" t="str">
        <f t="shared" si="1"/>
        <v/>
      </c>
    </row>
    <row r="135" spans="2:9" ht="31.5" customHeight="1" x14ac:dyDescent="0.25">
      <c r="B135" s="153">
        <v>109</v>
      </c>
      <c r="C135" s="230"/>
      <c r="D135" s="164"/>
      <c r="E135" s="165"/>
      <c r="F135" s="155"/>
      <c r="G135" s="155"/>
      <c r="H135" s="154"/>
      <c r="I135" s="156" t="str">
        <f t="shared" si="1"/>
        <v/>
      </c>
    </row>
    <row r="136" spans="2:9" ht="31.5" customHeight="1" x14ac:dyDescent="0.25">
      <c r="B136" s="153">
        <v>110</v>
      </c>
      <c r="C136" s="230"/>
      <c r="D136" s="164"/>
      <c r="E136" s="165"/>
      <c r="F136" s="155"/>
      <c r="G136" s="155"/>
      <c r="H136" s="154"/>
      <c r="I136" s="156" t="str">
        <f t="shared" si="1"/>
        <v/>
      </c>
    </row>
    <row r="137" spans="2:9" ht="31.5" customHeight="1" x14ac:dyDescent="0.25">
      <c r="B137" s="153">
        <v>111</v>
      </c>
      <c r="C137" s="230"/>
      <c r="D137" s="164"/>
      <c r="E137" s="165"/>
      <c r="F137" s="155"/>
      <c r="G137" s="155"/>
      <c r="H137" s="154"/>
      <c r="I137" s="156" t="str">
        <f t="shared" si="1"/>
        <v/>
      </c>
    </row>
    <row r="138" spans="2:9" ht="31.5" customHeight="1" x14ac:dyDescent="0.25">
      <c r="B138" s="153">
        <v>112</v>
      </c>
      <c r="C138" s="230"/>
      <c r="D138" s="164"/>
      <c r="E138" s="165"/>
      <c r="F138" s="155"/>
      <c r="G138" s="155"/>
      <c r="H138" s="154"/>
      <c r="I138" s="156" t="str">
        <f t="shared" si="1"/>
        <v/>
      </c>
    </row>
    <row r="139" spans="2:9" ht="31.5" customHeight="1" x14ac:dyDescent="0.25">
      <c r="B139" s="153">
        <v>113</v>
      </c>
      <c r="C139" s="230"/>
      <c r="D139" s="164"/>
      <c r="E139" s="165"/>
      <c r="F139" s="155"/>
      <c r="G139" s="155"/>
      <c r="H139" s="154"/>
      <c r="I139" s="156" t="str">
        <f t="shared" si="1"/>
        <v/>
      </c>
    </row>
    <row r="140" spans="2:9" ht="31.5" customHeight="1" x14ac:dyDescent="0.25">
      <c r="B140" s="153">
        <v>114</v>
      </c>
      <c r="C140" s="230"/>
      <c r="D140" s="164"/>
      <c r="E140" s="165"/>
      <c r="F140" s="155"/>
      <c r="G140" s="155"/>
      <c r="H140" s="154"/>
      <c r="I140" s="156" t="str">
        <f t="shared" si="1"/>
        <v/>
      </c>
    </row>
    <row r="141" spans="2:9" ht="31.5" customHeight="1" x14ac:dyDescent="0.25">
      <c r="B141" s="153">
        <v>115</v>
      </c>
      <c r="C141" s="230"/>
      <c r="D141" s="164"/>
      <c r="E141" s="165"/>
      <c r="F141" s="155"/>
      <c r="G141" s="155"/>
      <c r="H141" s="154"/>
      <c r="I141" s="156" t="str">
        <f t="shared" si="1"/>
        <v/>
      </c>
    </row>
    <row r="142" spans="2:9" ht="31.5" customHeight="1" x14ac:dyDescent="0.25">
      <c r="B142" s="153">
        <v>116</v>
      </c>
      <c r="C142" s="230"/>
      <c r="D142" s="164"/>
      <c r="E142" s="165"/>
      <c r="F142" s="155"/>
      <c r="G142" s="155"/>
      <c r="H142" s="154"/>
      <c r="I142" s="156" t="str">
        <f t="shared" si="1"/>
        <v/>
      </c>
    </row>
    <row r="143" spans="2:9" ht="31.5" customHeight="1" x14ac:dyDescent="0.25">
      <c r="B143" s="153">
        <v>117</v>
      </c>
      <c r="C143" s="230"/>
      <c r="D143" s="164"/>
      <c r="E143" s="165"/>
      <c r="F143" s="155"/>
      <c r="G143" s="155"/>
      <c r="H143" s="154"/>
      <c r="I143" s="156" t="str">
        <f t="shared" si="1"/>
        <v/>
      </c>
    </row>
    <row r="144" spans="2:9" ht="31.5" customHeight="1" x14ac:dyDescent="0.25">
      <c r="B144" s="153">
        <v>118</v>
      </c>
      <c r="C144" s="230"/>
      <c r="D144" s="164"/>
      <c r="E144" s="165"/>
      <c r="F144" s="155"/>
      <c r="G144" s="155"/>
      <c r="H144" s="154"/>
      <c r="I144" s="156" t="str">
        <f t="shared" si="1"/>
        <v/>
      </c>
    </row>
    <row r="145" spans="2:9" ht="31.5" customHeight="1" x14ac:dyDescent="0.25">
      <c r="B145" s="153">
        <v>119</v>
      </c>
      <c r="C145" s="230"/>
      <c r="D145" s="164"/>
      <c r="E145" s="165"/>
      <c r="F145" s="155"/>
      <c r="G145" s="155"/>
      <c r="H145" s="154"/>
      <c r="I145" s="156" t="str">
        <f t="shared" si="1"/>
        <v/>
      </c>
    </row>
    <row r="146" spans="2:9" ht="31.5" customHeight="1" x14ac:dyDescent="0.25">
      <c r="B146" s="153">
        <v>120</v>
      </c>
      <c r="C146" s="230"/>
      <c r="D146" s="164"/>
      <c r="E146" s="165"/>
      <c r="F146" s="155"/>
      <c r="G146" s="155"/>
      <c r="H146" s="154"/>
      <c r="I146" s="156" t="str">
        <f t="shared" si="1"/>
        <v/>
      </c>
    </row>
    <row r="147" spans="2:9" ht="31.5" customHeight="1" x14ac:dyDescent="0.25">
      <c r="B147" s="153">
        <v>121</v>
      </c>
      <c r="C147" s="230"/>
      <c r="D147" s="164"/>
      <c r="E147" s="165"/>
      <c r="F147" s="155"/>
      <c r="G147" s="155"/>
      <c r="H147" s="154"/>
      <c r="I147" s="156" t="str">
        <f t="shared" si="1"/>
        <v/>
      </c>
    </row>
    <row r="148" spans="2:9" ht="31.5" customHeight="1" x14ac:dyDescent="0.25">
      <c r="B148" s="153">
        <v>122</v>
      </c>
      <c r="C148" s="230"/>
      <c r="D148" s="164"/>
      <c r="E148" s="165"/>
      <c r="F148" s="155"/>
      <c r="G148" s="155"/>
      <c r="H148" s="154"/>
      <c r="I148" s="156" t="str">
        <f t="shared" si="1"/>
        <v/>
      </c>
    </row>
    <row r="149" spans="2:9" ht="31.5" customHeight="1" x14ac:dyDescent="0.25">
      <c r="B149" s="153">
        <v>123</v>
      </c>
      <c r="C149" s="230"/>
      <c r="D149" s="164"/>
      <c r="E149" s="165"/>
      <c r="F149" s="155"/>
      <c r="G149" s="155"/>
      <c r="H149" s="154"/>
      <c r="I149" s="156" t="str">
        <f t="shared" si="1"/>
        <v/>
      </c>
    </row>
    <row r="150" spans="2:9" ht="31.5" customHeight="1" x14ac:dyDescent="0.25">
      <c r="B150" s="153">
        <v>124</v>
      </c>
      <c r="C150" s="230"/>
      <c r="D150" s="164"/>
      <c r="E150" s="165"/>
      <c r="F150" s="155"/>
      <c r="G150" s="155"/>
      <c r="H150" s="154"/>
      <c r="I150" s="156" t="str">
        <f t="shared" si="1"/>
        <v/>
      </c>
    </row>
    <row r="151" spans="2:9" ht="31.5" customHeight="1" x14ac:dyDescent="0.25">
      <c r="B151" s="153">
        <v>125</v>
      </c>
      <c r="C151" s="230"/>
      <c r="D151" s="164"/>
      <c r="E151" s="165"/>
      <c r="F151" s="155"/>
      <c r="G151" s="155"/>
      <c r="H151" s="154"/>
      <c r="I151" s="156" t="str">
        <f t="shared" si="1"/>
        <v/>
      </c>
    </row>
    <row r="152" spans="2:9" ht="31.5" customHeight="1" x14ac:dyDescent="0.25">
      <c r="B152" s="153">
        <v>126</v>
      </c>
      <c r="C152" s="230"/>
      <c r="D152" s="164"/>
      <c r="E152" s="165"/>
      <c r="F152" s="155"/>
      <c r="G152" s="155"/>
      <c r="H152" s="154"/>
      <c r="I152" s="156" t="str">
        <f t="shared" si="1"/>
        <v/>
      </c>
    </row>
    <row r="153" spans="2:9" ht="31.5" customHeight="1" x14ac:dyDescent="0.25">
      <c r="B153" s="153">
        <v>127</v>
      </c>
      <c r="C153" s="230"/>
      <c r="D153" s="164"/>
      <c r="E153" s="165"/>
      <c r="F153" s="155"/>
      <c r="G153" s="155"/>
      <c r="H153" s="154"/>
      <c r="I153" s="156" t="str">
        <f t="shared" si="1"/>
        <v/>
      </c>
    </row>
    <row r="154" spans="2:9" ht="31.5" customHeight="1" x14ac:dyDescent="0.25">
      <c r="B154" s="153">
        <v>128</v>
      </c>
      <c r="C154" s="230"/>
      <c r="D154" s="164"/>
      <c r="E154" s="165"/>
      <c r="F154" s="155"/>
      <c r="G154" s="155"/>
      <c r="H154" s="154"/>
      <c r="I154" s="156" t="str">
        <f t="shared" si="1"/>
        <v/>
      </c>
    </row>
    <row r="155" spans="2:9" ht="31.5" customHeight="1" x14ac:dyDescent="0.25">
      <c r="B155" s="153">
        <v>129</v>
      </c>
      <c r="C155" s="230"/>
      <c r="D155" s="164"/>
      <c r="E155" s="165"/>
      <c r="F155" s="155"/>
      <c r="G155" s="155"/>
      <c r="H155" s="154"/>
      <c r="I155" s="156" t="str">
        <f t="shared" si="1"/>
        <v/>
      </c>
    </row>
    <row r="156" spans="2:9" ht="31.5" customHeight="1" x14ac:dyDescent="0.25">
      <c r="B156" s="153">
        <v>130</v>
      </c>
      <c r="C156" s="230"/>
      <c r="D156" s="164"/>
      <c r="E156" s="165"/>
      <c r="F156" s="155"/>
      <c r="G156" s="155"/>
      <c r="H156" s="154"/>
      <c r="I156" s="156" t="str">
        <f t="shared" ref="I156:I219" si="2">IF(H156&gt;=25,"Invalid",
 IF(H156&gt;=22,"Excellent",
 IF(H156&gt;=19,"Good",
 IF(H156&gt;=14,"Moderate",
 IF(H156&gt;=8,"Poor",
 IF(ISBLANK(H156)=TRUE,"",
 IF(H156&gt;=0,"Very poor","")))))))</f>
        <v/>
      </c>
    </row>
    <row r="157" spans="2:9" ht="31.5" customHeight="1" x14ac:dyDescent="0.25">
      <c r="B157" s="153">
        <v>131</v>
      </c>
      <c r="C157" s="230"/>
      <c r="D157" s="164"/>
      <c r="E157" s="165"/>
      <c r="F157" s="155"/>
      <c r="G157" s="155"/>
      <c r="H157" s="154"/>
      <c r="I157" s="156" t="str">
        <f t="shared" si="2"/>
        <v/>
      </c>
    </row>
    <row r="158" spans="2:9" ht="31.5" customHeight="1" x14ac:dyDescent="0.25">
      <c r="B158" s="153">
        <v>132</v>
      </c>
      <c r="C158" s="230"/>
      <c r="D158" s="164"/>
      <c r="E158" s="165"/>
      <c r="F158" s="155"/>
      <c r="G158" s="155"/>
      <c r="H158" s="154"/>
      <c r="I158" s="156" t="str">
        <f t="shared" si="2"/>
        <v/>
      </c>
    </row>
    <row r="159" spans="2:9" ht="31.5" customHeight="1" x14ac:dyDescent="0.25">
      <c r="B159" s="153">
        <v>133</v>
      </c>
      <c r="C159" s="230"/>
      <c r="D159" s="164"/>
      <c r="E159" s="165"/>
      <c r="F159" s="155"/>
      <c r="G159" s="155"/>
      <c r="H159" s="154"/>
      <c r="I159" s="156" t="str">
        <f t="shared" si="2"/>
        <v/>
      </c>
    </row>
    <row r="160" spans="2:9" ht="31.5" customHeight="1" x14ac:dyDescent="0.25">
      <c r="B160" s="153">
        <v>134</v>
      </c>
      <c r="C160" s="230"/>
      <c r="D160" s="164"/>
      <c r="E160" s="165"/>
      <c r="F160" s="155"/>
      <c r="G160" s="155"/>
      <c r="H160" s="154"/>
      <c r="I160" s="156" t="str">
        <f t="shared" si="2"/>
        <v/>
      </c>
    </row>
    <row r="161" spans="2:9" ht="31.5" customHeight="1" x14ac:dyDescent="0.25">
      <c r="B161" s="153">
        <v>135</v>
      </c>
      <c r="C161" s="230"/>
      <c r="D161" s="164"/>
      <c r="E161" s="165"/>
      <c r="F161" s="155"/>
      <c r="G161" s="155"/>
      <c r="H161" s="154"/>
      <c r="I161" s="156" t="str">
        <f t="shared" si="2"/>
        <v/>
      </c>
    </row>
    <row r="162" spans="2:9" ht="31.5" customHeight="1" x14ac:dyDescent="0.25">
      <c r="B162" s="153">
        <v>136</v>
      </c>
      <c r="C162" s="230"/>
      <c r="D162" s="164"/>
      <c r="E162" s="165"/>
      <c r="F162" s="155"/>
      <c r="G162" s="155"/>
      <c r="H162" s="154"/>
      <c r="I162" s="156" t="str">
        <f t="shared" si="2"/>
        <v/>
      </c>
    </row>
    <row r="163" spans="2:9" ht="31.5" customHeight="1" x14ac:dyDescent="0.25">
      <c r="B163" s="153">
        <v>137</v>
      </c>
      <c r="C163" s="230"/>
      <c r="D163" s="164"/>
      <c r="E163" s="165"/>
      <c r="F163" s="155"/>
      <c r="G163" s="155"/>
      <c r="H163" s="154"/>
      <c r="I163" s="156" t="str">
        <f t="shared" si="2"/>
        <v/>
      </c>
    </row>
    <row r="164" spans="2:9" ht="31.5" customHeight="1" x14ac:dyDescent="0.25">
      <c r="B164" s="153">
        <v>138</v>
      </c>
      <c r="C164" s="230"/>
      <c r="D164" s="164"/>
      <c r="E164" s="165"/>
      <c r="F164" s="155"/>
      <c r="G164" s="155"/>
      <c r="H164" s="154"/>
      <c r="I164" s="156" t="str">
        <f t="shared" si="2"/>
        <v/>
      </c>
    </row>
    <row r="165" spans="2:9" ht="31.5" customHeight="1" x14ac:dyDescent="0.25">
      <c r="B165" s="153">
        <v>139</v>
      </c>
      <c r="C165" s="230"/>
      <c r="D165" s="164"/>
      <c r="E165" s="165"/>
      <c r="F165" s="155"/>
      <c r="G165" s="155"/>
      <c r="H165" s="154"/>
      <c r="I165" s="156" t="str">
        <f t="shared" si="2"/>
        <v/>
      </c>
    </row>
    <row r="166" spans="2:9" ht="31.5" customHeight="1" x14ac:dyDescent="0.25">
      <c r="B166" s="153">
        <v>140</v>
      </c>
      <c r="C166" s="230"/>
      <c r="D166" s="164"/>
      <c r="E166" s="165"/>
      <c r="F166" s="155"/>
      <c r="G166" s="155"/>
      <c r="H166" s="154"/>
      <c r="I166" s="156" t="str">
        <f t="shared" si="2"/>
        <v/>
      </c>
    </row>
    <row r="167" spans="2:9" ht="31.5" customHeight="1" x14ac:dyDescent="0.25">
      <c r="B167" s="153">
        <v>141</v>
      </c>
      <c r="C167" s="230"/>
      <c r="D167" s="164"/>
      <c r="E167" s="165"/>
      <c r="F167" s="155"/>
      <c r="G167" s="155"/>
      <c r="H167" s="154"/>
      <c r="I167" s="156" t="str">
        <f t="shared" si="2"/>
        <v/>
      </c>
    </row>
    <row r="168" spans="2:9" ht="31.5" customHeight="1" x14ac:dyDescent="0.25">
      <c r="B168" s="153">
        <v>142</v>
      </c>
      <c r="C168" s="230"/>
      <c r="D168" s="164"/>
      <c r="E168" s="165"/>
      <c r="F168" s="155"/>
      <c r="G168" s="155"/>
      <c r="H168" s="154"/>
      <c r="I168" s="156" t="str">
        <f t="shared" si="2"/>
        <v/>
      </c>
    </row>
    <row r="169" spans="2:9" ht="31.5" customHeight="1" x14ac:dyDescent="0.25">
      <c r="B169" s="153">
        <v>143</v>
      </c>
      <c r="C169" s="230"/>
      <c r="D169" s="164"/>
      <c r="E169" s="165"/>
      <c r="F169" s="155"/>
      <c r="G169" s="155"/>
      <c r="H169" s="154"/>
      <c r="I169" s="156" t="str">
        <f t="shared" si="2"/>
        <v/>
      </c>
    </row>
    <row r="170" spans="2:9" ht="31.5" customHeight="1" x14ac:dyDescent="0.25">
      <c r="B170" s="153">
        <v>144</v>
      </c>
      <c r="C170" s="230"/>
      <c r="D170" s="164"/>
      <c r="E170" s="165"/>
      <c r="F170" s="155"/>
      <c r="G170" s="155"/>
      <c r="H170" s="154"/>
      <c r="I170" s="156" t="str">
        <f t="shared" si="2"/>
        <v/>
      </c>
    </row>
    <row r="171" spans="2:9" ht="31.5" customHeight="1" x14ac:dyDescent="0.25">
      <c r="B171" s="153">
        <v>145</v>
      </c>
      <c r="C171" s="230"/>
      <c r="D171" s="164"/>
      <c r="E171" s="165"/>
      <c r="F171" s="155"/>
      <c r="G171" s="155"/>
      <c r="H171" s="154"/>
      <c r="I171" s="156" t="str">
        <f t="shared" si="2"/>
        <v/>
      </c>
    </row>
    <row r="172" spans="2:9" ht="31.5" customHeight="1" x14ac:dyDescent="0.25">
      <c r="B172" s="153">
        <v>146</v>
      </c>
      <c r="C172" s="230"/>
      <c r="D172" s="164"/>
      <c r="E172" s="165"/>
      <c r="F172" s="155"/>
      <c r="G172" s="155"/>
      <c r="H172" s="154"/>
      <c r="I172" s="156" t="str">
        <f t="shared" si="2"/>
        <v/>
      </c>
    </row>
    <row r="173" spans="2:9" ht="31.5" customHeight="1" x14ac:dyDescent="0.25">
      <c r="B173" s="153">
        <v>147</v>
      </c>
      <c r="C173" s="230"/>
      <c r="D173" s="164"/>
      <c r="E173" s="165"/>
      <c r="F173" s="155"/>
      <c r="G173" s="155"/>
      <c r="H173" s="154"/>
      <c r="I173" s="156" t="str">
        <f t="shared" si="2"/>
        <v/>
      </c>
    </row>
    <row r="174" spans="2:9" ht="31.5" customHeight="1" x14ac:dyDescent="0.25">
      <c r="B174" s="153">
        <v>148</v>
      </c>
      <c r="C174" s="230"/>
      <c r="D174" s="164"/>
      <c r="E174" s="165"/>
      <c r="F174" s="155"/>
      <c r="G174" s="155"/>
      <c r="H174" s="154"/>
      <c r="I174" s="156" t="str">
        <f t="shared" si="2"/>
        <v/>
      </c>
    </row>
    <row r="175" spans="2:9" ht="31.5" customHeight="1" x14ac:dyDescent="0.25">
      <c r="B175" s="153">
        <v>149</v>
      </c>
      <c r="C175" s="230"/>
      <c r="D175" s="164"/>
      <c r="E175" s="165"/>
      <c r="F175" s="155"/>
      <c r="G175" s="155"/>
      <c r="H175" s="154"/>
      <c r="I175" s="156" t="str">
        <f t="shared" si="2"/>
        <v/>
      </c>
    </row>
    <row r="176" spans="2:9" ht="31.5" customHeight="1" x14ac:dyDescent="0.25">
      <c r="B176" s="153">
        <v>150</v>
      </c>
      <c r="C176" s="230"/>
      <c r="D176" s="164"/>
      <c r="E176" s="165"/>
      <c r="F176" s="155"/>
      <c r="G176" s="155"/>
      <c r="H176" s="154"/>
      <c r="I176" s="156" t="str">
        <f t="shared" si="2"/>
        <v/>
      </c>
    </row>
    <row r="177" spans="2:9" ht="31.5" customHeight="1" x14ac:dyDescent="0.25">
      <c r="B177" s="153">
        <v>151</v>
      </c>
      <c r="C177" s="230"/>
      <c r="D177" s="164"/>
      <c r="E177" s="165"/>
      <c r="F177" s="155"/>
      <c r="G177" s="155"/>
      <c r="H177" s="154"/>
      <c r="I177" s="156" t="str">
        <f t="shared" si="2"/>
        <v/>
      </c>
    </row>
    <row r="178" spans="2:9" ht="31.5" customHeight="1" x14ac:dyDescent="0.25">
      <c r="B178" s="153">
        <v>152</v>
      </c>
      <c r="C178" s="230"/>
      <c r="D178" s="164"/>
      <c r="E178" s="165"/>
      <c r="F178" s="155"/>
      <c r="G178" s="155"/>
      <c r="H178" s="154"/>
      <c r="I178" s="156" t="str">
        <f t="shared" si="2"/>
        <v/>
      </c>
    </row>
    <row r="179" spans="2:9" ht="31.5" customHeight="1" x14ac:dyDescent="0.25">
      <c r="B179" s="153">
        <v>153</v>
      </c>
      <c r="C179" s="230"/>
      <c r="D179" s="164"/>
      <c r="E179" s="165"/>
      <c r="F179" s="155"/>
      <c r="G179" s="155"/>
      <c r="H179" s="154"/>
      <c r="I179" s="156" t="str">
        <f t="shared" si="2"/>
        <v/>
      </c>
    </row>
    <row r="180" spans="2:9" ht="31.5" customHeight="1" x14ac:dyDescent="0.25">
      <c r="B180" s="153">
        <v>154</v>
      </c>
      <c r="C180" s="230"/>
      <c r="D180" s="164"/>
      <c r="E180" s="165"/>
      <c r="F180" s="155"/>
      <c r="G180" s="155"/>
      <c r="H180" s="154"/>
      <c r="I180" s="156" t="str">
        <f t="shared" si="2"/>
        <v/>
      </c>
    </row>
    <row r="181" spans="2:9" ht="31.5" customHeight="1" x14ac:dyDescent="0.25">
      <c r="B181" s="153">
        <v>155</v>
      </c>
      <c r="C181" s="230"/>
      <c r="D181" s="164"/>
      <c r="E181" s="165"/>
      <c r="F181" s="155"/>
      <c r="G181" s="155"/>
      <c r="H181" s="154"/>
      <c r="I181" s="156" t="str">
        <f t="shared" si="2"/>
        <v/>
      </c>
    </row>
    <row r="182" spans="2:9" ht="31.5" customHeight="1" x14ac:dyDescent="0.25">
      <c r="B182" s="153">
        <v>156</v>
      </c>
      <c r="C182" s="230"/>
      <c r="D182" s="164"/>
      <c r="E182" s="165"/>
      <c r="F182" s="155"/>
      <c r="G182" s="155"/>
      <c r="H182" s="154"/>
      <c r="I182" s="156" t="str">
        <f t="shared" si="2"/>
        <v/>
      </c>
    </row>
    <row r="183" spans="2:9" ht="31.5" customHeight="1" x14ac:dyDescent="0.25">
      <c r="B183" s="153">
        <v>157</v>
      </c>
      <c r="C183" s="230"/>
      <c r="D183" s="164"/>
      <c r="E183" s="165"/>
      <c r="F183" s="155"/>
      <c r="G183" s="155"/>
      <c r="H183" s="154"/>
      <c r="I183" s="156" t="str">
        <f t="shared" si="2"/>
        <v/>
      </c>
    </row>
    <row r="184" spans="2:9" ht="31.5" customHeight="1" x14ac:dyDescent="0.25">
      <c r="B184" s="153">
        <v>158</v>
      </c>
      <c r="C184" s="230"/>
      <c r="D184" s="164"/>
      <c r="E184" s="165"/>
      <c r="F184" s="155"/>
      <c r="G184" s="155"/>
      <c r="H184" s="154"/>
      <c r="I184" s="156" t="str">
        <f t="shared" si="2"/>
        <v/>
      </c>
    </row>
    <row r="185" spans="2:9" ht="31.5" customHeight="1" x14ac:dyDescent="0.25">
      <c r="B185" s="153">
        <v>159</v>
      </c>
      <c r="C185" s="230"/>
      <c r="D185" s="164"/>
      <c r="E185" s="165"/>
      <c r="F185" s="155"/>
      <c r="G185" s="155"/>
      <c r="H185" s="154"/>
      <c r="I185" s="156" t="str">
        <f t="shared" si="2"/>
        <v/>
      </c>
    </row>
    <row r="186" spans="2:9" ht="31.5" customHeight="1" x14ac:dyDescent="0.25">
      <c r="B186" s="153">
        <v>160</v>
      </c>
      <c r="C186" s="230"/>
      <c r="D186" s="164"/>
      <c r="E186" s="165"/>
      <c r="F186" s="155"/>
      <c r="G186" s="155"/>
      <c r="H186" s="154"/>
      <c r="I186" s="156" t="str">
        <f t="shared" si="2"/>
        <v/>
      </c>
    </row>
    <row r="187" spans="2:9" ht="31.5" customHeight="1" x14ac:dyDescent="0.25">
      <c r="B187" s="153">
        <v>161</v>
      </c>
      <c r="C187" s="230"/>
      <c r="D187" s="164"/>
      <c r="E187" s="165"/>
      <c r="F187" s="155"/>
      <c r="G187" s="155"/>
      <c r="H187" s="154"/>
      <c r="I187" s="156" t="str">
        <f t="shared" si="2"/>
        <v/>
      </c>
    </row>
    <row r="188" spans="2:9" ht="31.5" customHeight="1" x14ac:dyDescent="0.25">
      <c r="B188" s="153">
        <v>162</v>
      </c>
      <c r="C188" s="230"/>
      <c r="D188" s="164"/>
      <c r="E188" s="165"/>
      <c r="F188" s="155"/>
      <c r="G188" s="155"/>
      <c r="H188" s="154"/>
      <c r="I188" s="156" t="str">
        <f t="shared" si="2"/>
        <v/>
      </c>
    </row>
    <row r="189" spans="2:9" ht="31.5" customHeight="1" x14ac:dyDescent="0.25">
      <c r="B189" s="153">
        <v>163</v>
      </c>
      <c r="C189" s="230"/>
      <c r="D189" s="164"/>
      <c r="E189" s="165"/>
      <c r="F189" s="155"/>
      <c r="G189" s="155"/>
      <c r="H189" s="154"/>
      <c r="I189" s="156" t="str">
        <f t="shared" si="2"/>
        <v/>
      </c>
    </row>
    <row r="190" spans="2:9" ht="31.5" customHeight="1" x14ac:dyDescent="0.25">
      <c r="B190" s="153">
        <v>164</v>
      </c>
      <c r="C190" s="230"/>
      <c r="D190" s="164"/>
      <c r="E190" s="165"/>
      <c r="F190" s="155"/>
      <c r="G190" s="155"/>
      <c r="H190" s="154"/>
      <c r="I190" s="156" t="str">
        <f t="shared" si="2"/>
        <v/>
      </c>
    </row>
    <row r="191" spans="2:9" ht="31.5" customHeight="1" x14ac:dyDescent="0.25">
      <c r="B191" s="153">
        <v>165</v>
      </c>
      <c r="C191" s="230"/>
      <c r="D191" s="164"/>
      <c r="E191" s="165"/>
      <c r="F191" s="155"/>
      <c r="G191" s="155"/>
      <c r="H191" s="154"/>
      <c r="I191" s="156" t="str">
        <f t="shared" si="2"/>
        <v/>
      </c>
    </row>
    <row r="192" spans="2:9" ht="31.5" customHeight="1" x14ac:dyDescent="0.25">
      <c r="B192" s="153">
        <v>166</v>
      </c>
      <c r="C192" s="230"/>
      <c r="D192" s="164"/>
      <c r="E192" s="165"/>
      <c r="F192" s="155"/>
      <c r="G192" s="155"/>
      <c r="H192" s="154"/>
      <c r="I192" s="156" t="str">
        <f t="shared" si="2"/>
        <v/>
      </c>
    </row>
    <row r="193" spans="2:9" ht="31.5" customHeight="1" x14ac:dyDescent="0.25">
      <c r="B193" s="153">
        <v>167</v>
      </c>
      <c r="C193" s="230"/>
      <c r="D193" s="164"/>
      <c r="E193" s="165"/>
      <c r="F193" s="155"/>
      <c r="G193" s="155"/>
      <c r="H193" s="154"/>
      <c r="I193" s="156" t="str">
        <f t="shared" si="2"/>
        <v/>
      </c>
    </row>
    <row r="194" spans="2:9" ht="31.5" customHeight="1" x14ac:dyDescent="0.25">
      <c r="B194" s="153">
        <v>168</v>
      </c>
      <c r="C194" s="230"/>
      <c r="D194" s="164"/>
      <c r="E194" s="165"/>
      <c r="F194" s="155"/>
      <c r="G194" s="155"/>
      <c r="H194" s="154"/>
      <c r="I194" s="156" t="str">
        <f t="shared" si="2"/>
        <v/>
      </c>
    </row>
    <row r="195" spans="2:9" ht="31.5" customHeight="1" x14ac:dyDescent="0.25">
      <c r="B195" s="153">
        <v>169</v>
      </c>
      <c r="C195" s="230"/>
      <c r="D195" s="164"/>
      <c r="E195" s="165"/>
      <c r="F195" s="155"/>
      <c r="G195" s="155"/>
      <c r="H195" s="154"/>
      <c r="I195" s="156" t="str">
        <f t="shared" si="2"/>
        <v/>
      </c>
    </row>
    <row r="196" spans="2:9" ht="31.5" customHeight="1" x14ac:dyDescent="0.25">
      <c r="B196" s="153">
        <v>170</v>
      </c>
      <c r="C196" s="230"/>
      <c r="D196" s="164"/>
      <c r="E196" s="165"/>
      <c r="F196" s="155"/>
      <c r="G196" s="155"/>
      <c r="H196" s="154"/>
      <c r="I196" s="156" t="str">
        <f t="shared" si="2"/>
        <v/>
      </c>
    </row>
    <row r="197" spans="2:9" ht="31.5" customHeight="1" x14ac:dyDescent="0.25">
      <c r="B197" s="153">
        <v>171</v>
      </c>
      <c r="C197" s="230"/>
      <c r="D197" s="164"/>
      <c r="E197" s="165"/>
      <c r="F197" s="155"/>
      <c r="G197" s="155"/>
      <c r="H197" s="154"/>
      <c r="I197" s="156" t="str">
        <f t="shared" si="2"/>
        <v/>
      </c>
    </row>
    <row r="198" spans="2:9" ht="31.5" customHeight="1" x14ac:dyDescent="0.25">
      <c r="B198" s="153">
        <v>172</v>
      </c>
      <c r="C198" s="230"/>
      <c r="D198" s="164"/>
      <c r="E198" s="165"/>
      <c r="F198" s="155"/>
      <c r="G198" s="155"/>
      <c r="H198" s="154"/>
      <c r="I198" s="156" t="str">
        <f t="shared" si="2"/>
        <v/>
      </c>
    </row>
    <row r="199" spans="2:9" ht="31.5" customHeight="1" x14ac:dyDescent="0.25">
      <c r="B199" s="153">
        <v>173</v>
      </c>
      <c r="C199" s="230"/>
      <c r="D199" s="164"/>
      <c r="E199" s="165"/>
      <c r="F199" s="155"/>
      <c r="G199" s="155"/>
      <c r="H199" s="154"/>
      <c r="I199" s="156" t="str">
        <f t="shared" si="2"/>
        <v/>
      </c>
    </row>
    <row r="200" spans="2:9" ht="31.5" customHeight="1" x14ac:dyDescent="0.25">
      <c r="B200" s="153">
        <v>174</v>
      </c>
      <c r="C200" s="230"/>
      <c r="D200" s="164"/>
      <c r="E200" s="165"/>
      <c r="F200" s="155"/>
      <c r="G200" s="155"/>
      <c r="H200" s="154"/>
      <c r="I200" s="156" t="str">
        <f t="shared" si="2"/>
        <v/>
      </c>
    </row>
    <row r="201" spans="2:9" ht="31.5" customHeight="1" x14ac:dyDescent="0.25">
      <c r="B201" s="153">
        <v>175</v>
      </c>
      <c r="C201" s="230"/>
      <c r="D201" s="164"/>
      <c r="E201" s="165"/>
      <c r="F201" s="155"/>
      <c r="G201" s="155"/>
      <c r="H201" s="154"/>
      <c r="I201" s="156" t="str">
        <f t="shared" si="2"/>
        <v/>
      </c>
    </row>
    <row r="202" spans="2:9" ht="31.5" customHeight="1" x14ac:dyDescent="0.25">
      <c r="B202" s="153">
        <v>176</v>
      </c>
      <c r="C202" s="230"/>
      <c r="D202" s="164"/>
      <c r="E202" s="165"/>
      <c r="F202" s="155"/>
      <c r="G202" s="155"/>
      <c r="H202" s="154"/>
      <c r="I202" s="156" t="str">
        <f t="shared" si="2"/>
        <v/>
      </c>
    </row>
    <row r="203" spans="2:9" ht="31.5" customHeight="1" x14ac:dyDescent="0.25">
      <c r="B203" s="153">
        <v>177</v>
      </c>
      <c r="C203" s="230"/>
      <c r="D203" s="164"/>
      <c r="E203" s="165"/>
      <c r="F203" s="155"/>
      <c r="G203" s="155"/>
      <c r="H203" s="154"/>
      <c r="I203" s="156" t="str">
        <f t="shared" si="2"/>
        <v/>
      </c>
    </row>
    <row r="204" spans="2:9" ht="31.5" customHeight="1" x14ac:dyDescent="0.25">
      <c r="B204" s="153">
        <v>178</v>
      </c>
      <c r="C204" s="230"/>
      <c r="D204" s="164"/>
      <c r="E204" s="165"/>
      <c r="F204" s="155"/>
      <c r="G204" s="155"/>
      <c r="H204" s="154"/>
      <c r="I204" s="156" t="str">
        <f t="shared" si="2"/>
        <v/>
      </c>
    </row>
    <row r="205" spans="2:9" ht="31.5" customHeight="1" x14ac:dyDescent="0.25">
      <c r="B205" s="153">
        <v>179</v>
      </c>
      <c r="C205" s="230"/>
      <c r="D205" s="164"/>
      <c r="E205" s="165"/>
      <c r="F205" s="155"/>
      <c r="G205" s="155"/>
      <c r="H205" s="154"/>
      <c r="I205" s="156" t="str">
        <f t="shared" si="2"/>
        <v/>
      </c>
    </row>
    <row r="206" spans="2:9" ht="31.5" customHeight="1" x14ac:dyDescent="0.25">
      <c r="B206" s="153">
        <v>180</v>
      </c>
      <c r="C206" s="230"/>
      <c r="D206" s="164"/>
      <c r="E206" s="165"/>
      <c r="F206" s="155"/>
      <c r="G206" s="155"/>
      <c r="H206" s="154"/>
      <c r="I206" s="156" t="str">
        <f t="shared" si="2"/>
        <v/>
      </c>
    </row>
    <row r="207" spans="2:9" ht="31.5" customHeight="1" x14ac:dyDescent="0.25">
      <c r="B207" s="153">
        <v>181</v>
      </c>
      <c r="C207" s="230"/>
      <c r="D207" s="164"/>
      <c r="E207" s="165"/>
      <c r="F207" s="155"/>
      <c r="G207" s="155"/>
      <c r="H207" s="154"/>
      <c r="I207" s="156" t="str">
        <f t="shared" si="2"/>
        <v/>
      </c>
    </row>
    <row r="208" spans="2:9" ht="31.5" customHeight="1" x14ac:dyDescent="0.25">
      <c r="B208" s="153">
        <v>182</v>
      </c>
      <c r="C208" s="230"/>
      <c r="D208" s="164"/>
      <c r="E208" s="165"/>
      <c r="F208" s="155"/>
      <c r="G208" s="155"/>
      <c r="H208" s="154"/>
      <c r="I208" s="156" t="str">
        <f t="shared" si="2"/>
        <v/>
      </c>
    </row>
    <row r="209" spans="2:9" ht="31.5" customHeight="1" x14ac:dyDescent="0.25">
      <c r="B209" s="153">
        <v>183</v>
      </c>
      <c r="C209" s="230"/>
      <c r="D209" s="164"/>
      <c r="E209" s="165"/>
      <c r="F209" s="155"/>
      <c r="G209" s="155"/>
      <c r="H209" s="154"/>
      <c r="I209" s="156" t="str">
        <f t="shared" si="2"/>
        <v/>
      </c>
    </row>
    <row r="210" spans="2:9" ht="31.5" customHeight="1" x14ac:dyDescent="0.25">
      <c r="B210" s="153">
        <v>184</v>
      </c>
      <c r="C210" s="230"/>
      <c r="D210" s="164"/>
      <c r="E210" s="165"/>
      <c r="F210" s="155"/>
      <c r="G210" s="155"/>
      <c r="H210" s="154"/>
      <c r="I210" s="156" t="str">
        <f t="shared" si="2"/>
        <v/>
      </c>
    </row>
    <row r="211" spans="2:9" ht="31.5" customHeight="1" x14ac:dyDescent="0.25">
      <c r="B211" s="153">
        <v>185</v>
      </c>
      <c r="C211" s="230"/>
      <c r="D211" s="164"/>
      <c r="E211" s="165"/>
      <c r="F211" s="155"/>
      <c r="G211" s="155"/>
      <c r="H211" s="154"/>
      <c r="I211" s="156" t="str">
        <f t="shared" si="2"/>
        <v/>
      </c>
    </row>
    <row r="212" spans="2:9" ht="31.5" customHeight="1" x14ac:dyDescent="0.25">
      <c r="B212" s="153">
        <v>186</v>
      </c>
      <c r="C212" s="230"/>
      <c r="D212" s="164"/>
      <c r="E212" s="165"/>
      <c r="F212" s="155"/>
      <c r="G212" s="155"/>
      <c r="H212" s="154"/>
      <c r="I212" s="156" t="str">
        <f t="shared" si="2"/>
        <v/>
      </c>
    </row>
    <row r="213" spans="2:9" ht="31.5" customHeight="1" x14ac:dyDescent="0.25">
      <c r="B213" s="153">
        <v>187</v>
      </c>
      <c r="C213" s="230"/>
      <c r="D213" s="164"/>
      <c r="E213" s="165"/>
      <c r="F213" s="155"/>
      <c r="G213" s="155"/>
      <c r="H213" s="154"/>
      <c r="I213" s="156" t="str">
        <f t="shared" si="2"/>
        <v/>
      </c>
    </row>
    <row r="214" spans="2:9" ht="31.5" customHeight="1" x14ac:dyDescent="0.25">
      <c r="B214" s="153">
        <v>188</v>
      </c>
      <c r="C214" s="230"/>
      <c r="D214" s="164"/>
      <c r="E214" s="165"/>
      <c r="F214" s="155"/>
      <c r="G214" s="155"/>
      <c r="H214" s="154"/>
      <c r="I214" s="156" t="str">
        <f t="shared" si="2"/>
        <v/>
      </c>
    </row>
    <row r="215" spans="2:9" ht="31.5" customHeight="1" x14ac:dyDescent="0.25">
      <c r="B215" s="153">
        <v>189</v>
      </c>
      <c r="C215" s="230"/>
      <c r="D215" s="164"/>
      <c r="E215" s="165"/>
      <c r="F215" s="155"/>
      <c r="G215" s="155"/>
      <c r="H215" s="154"/>
      <c r="I215" s="156" t="str">
        <f t="shared" si="2"/>
        <v/>
      </c>
    </row>
    <row r="216" spans="2:9" ht="31.5" customHeight="1" x14ac:dyDescent="0.25">
      <c r="B216" s="153">
        <v>190</v>
      </c>
      <c r="C216" s="230"/>
      <c r="D216" s="164"/>
      <c r="E216" s="165"/>
      <c r="F216" s="155"/>
      <c r="G216" s="155"/>
      <c r="H216" s="154"/>
      <c r="I216" s="156" t="str">
        <f t="shared" si="2"/>
        <v/>
      </c>
    </row>
    <row r="217" spans="2:9" ht="31.5" customHeight="1" x14ac:dyDescent="0.25">
      <c r="B217" s="153">
        <v>191</v>
      </c>
      <c r="C217" s="230"/>
      <c r="D217" s="164"/>
      <c r="E217" s="165"/>
      <c r="F217" s="155"/>
      <c r="G217" s="155"/>
      <c r="H217" s="154"/>
      <c r="I217" s="156" t="str">
        <f t="shared" si="2"/>
        <v/>
      </c>
    </row>
    <row r="218" spans="2:9" ht="31.5" customHeight="1" x14ac:dyDescent="0.25">
      <c r="B218" s="153">
        <v>192</v>
      </c>
      <c r="C218" s="230"/>
      <c r="D218" s="164"/>
      <c r="E218" s="165"/>
      <c r="F218" s="155"/>
      <c r="G218" s="155"/>
      <c r="H218" s="154"/>
      <c r="I218" s="156" t="str">
        <f t="shared" si="2"/>
        <v/>
      </c>
    </row>
    <row r="219" spans="2:9" ht="31.5" customHeight="1" x14ac:dyDescent="0.25">
      <c r="B219" s="153">
        <v>193</v>
      </c>
      <c r="C219" s="230"/>
      <c r="D219" s="164"/>
      <c r="E219" s="165"/>
      <c r="F219" s="155"/>
      <c r="G219" s="155"/>
      <c r="H219" s="154"/>
      <c r="I219" s="156" t="str">
        <f t="shared" si="2"/>
        <v/>
      </c>
    </row>
    <row r="220" spans="2:9" ht="31.5" customHeight="1" x14ac:dyDescent="0.25">
      <c r="B220" s="153">
        <v>194</v>
      </c>
      <c r="C220" s="230"/>
      <c r="D220" s="164"/>
      <c r="E220" s="165"/>
      <c r="F220" s="155"/>
      <c r="G220" s="155"/>
      <c r="H220" s="154"/>
      <c r="I220" s="156" t="str">
        <f t="shared" ref="I220:I283" si="3">IF(H220&gt;=25,"Invalid",
 IF(H220&gt;=22,"Excellent",
 IF(H220&gt;=19,"Good",
 IF(H220&gt;=14,"Moderate",
 IF(H220&gt;=8,"Poor",
 IF(ISBLANK(H220)=TRUE,"",
 IF(H220&gt;=0,"Very poor","")))))))</f>
        <v/>
      </c>
    </row>
    <row r="221" spans="2:9" ht="31.5" customHeight="1" x14ac:dyDescent="0.25">
      <c r="B221" s="153">
        <v>195</v>
      </c>
      <c r="C221" s="230"/>
      <c r="D221" s="164"/>
      <c r="E221" s="165"/>
      <c r="F221" s="155"/>
      <c r="G221" s="155"/>
      <c r="H221" s="154"/>
      <c r="I221" s="156" t="str">
        <f t="shared" si="3"/>
        <v/>
      </c>
    </row>
    <row r="222" spans="2:9" ht="31.5" customHeight="1" x14ac:dyDescent="0.25">
      <c r="B222" s="153">
        <v>196</v>
      </c>
      <c r="C222" s="230"/>
      <c r="D222" s="164"/>
      <c r="E222" s="165"/>
      <c r="F222" s="155"/>
      <c r="G222" s="155"/>
      <c r="H222" s="154"/>
      <c r="I222" s="156" t="str">
        <f t="shared" si="3"/>
        <v/>
      </c>
    </row>
    <row r="223" spans="2:9" ht="31.5" customHeight="1" x14ac:dyDescent="0.25">
      <c r="B223" s="153">
        <v>197</v>
      </c>
      <c r="C223" s="230"/>
      <c r="D223" s="164"/>
      <c r="E223" s="165"/>
      <c r="F223" s="155"/>
      <c r="G223" s="155"/>
      <c r="H223" s="154"/>
      <c r="I223" s="156" t="str">
        <f t="shared" si="3"/>
        <v/>
      </c>
    </row>
    <row r="224" spans="2:9" ht="31.5" customHeight="1" x14ac:dyDescent="0.25">
      <c r="B224" s="153">
        <v>198</v>
      </c>
      <c r="C224" s="230"/>
      <c r="D224" s="164"/>
      <c r="E224" s="165"/>
      <c r="F224" s="155"/>
      <c r="G224" s="155"/>
      <c r="H224" s="154"/>
      <c r="I224" s="156" t="str">
        <f t="shared" si="3"/>
        <v/>
      </c>
    </row>
    <row r="225" spans="2:9" ht="31.5" customHeight="1" x14ac:dyDescent="0.25">
      <c r="B225" s="153">
        <v>199</v>
      </c>
      <c r="C225" s="230"/>
      <c r="D225" s="164"/>
      <c r="E225" s="165"/>
      <c r="F225" s="155"/>
      <c r="G225" s="155"/>
      <c r="H225" s="154"/>
      <c r="I225" s="156" t="str">
        <f t="shared" si="3"/>
        <v/>
      </c>
    </row>
    <row r="226" spans="2:9" ht="31.5" customHeight="1" x14ac:dyDescent="0.25">
      <c r="B226" s="153">
        <v>200</v>
      </c>
      <c r="C226" s="230"/>
      <c r="D226" s="164"/>
      <c r="E226" s="165"/>
      <c r="F226" s="155"/>
      <c r="G226" s="155"/>
      <c r="H226" s="154"/>
      <c r="I226" s="156" t="str">
        <f t="shared" si="3"/>
        <v/>
      </c>
    </row>
    <row r="227" spans="2:9" ht="31.5" customHeight="1" x14ac:dyDescent="0.25">
      <c r="B227" s="153">
        <v>201</v>
      </c>
      <c r="C227" s="230"/>
      <c r="D227" s="164"/>
      <c r="E227" s="165"/>
      <c r="F227" s="155"/>
      <c r="G227" s="155"/>
      <c r="H227" s="154"/>
      <c r="I227" s="156" t="str">
        <f t="shared" si="3"/>
        <v/>
      </c>
    </row>
    <row r="228" spans="2:9" ht="31.5" customHeight="1" x14ac:dyDescent="0.25">
      <c r="B228" s="153">
        <v>202</v>
      </c>
      <c r="C228" s="230"/>
      <c r="D228" s="164"/>
      <c r="E228" s="165"/>
      <c r="F228" s="155"/>
      <c r="G228" s="155"/>
      <c r="H228" s="154"/>
      <c r="I228" s="156" t="str">
        <f t="shared" si="3"/>
        <v/>
      </c>
    </row>
    <row r="229" spans="2:9" ht="31.5" customHeight="1" x14ac:dyDescent="0.25">
      <c r="B229" s="153">
        <v>203</v>
      </c>
      <c r="C229" s="230"/>
      <c r="D229" s="164"/>
      <c r="E229" s="165"/>
      <c r="F229" s="155"/>
      <c r="G229" s="155"/>
      <c r="H229" s="154"/>
      <c r="I229" s="156" t="str">
        <f t="shared" si="3"/>
        <v/>
      </c>
    </row>
    <row r="230" spans="2:9" ht="31.5" customHeight="1" x14ac:dyDescent="0.25">
      <c r="B230" s="153">
        <v>204</v>
      </c>
      <c r="C230" s="230"/>
      <c r="D230" s="164"/>
      <c r="E230" s="165"/>
      <c r="F230" s="155"/>
      <c r="G230" s="155"/>
      <c r="H230" s="154"/>
      <c r="I230" s="156" t="str">
        <f t="shared" si="3"/>
        <v/>
      </c>
    </row>
    <row r="231" spans="2:9" ht="31.5" customHeight="1" x14ac:dyDescent="0.25">
      <c r="B231" s="153">
        <v>205</v>
      </c>
      <c r="C231" s="230"/>
      <c r="D231" s="164"/>
      <c r="E231" s="165"/>
      <c r="F231" s="155"/>
      <c r="G231" s="155"/>
      <c r="H231" s="154"/>
      <c r="I231" s="156" t="str">
        <f t="shared" si="3"/>
        <v/>
      </c>
    </row>
    <row r="232" spans="2:9" ht="31.5" customHeight="1" x14ac:dyDescent="0.25">
      <c r="B232" s="153">
        <v>206</v>
      </c>
      <c r="C232" s="230"/>
      <c r="D232" s="164"/>
      <c r="E232" s="165"/>
      <c r="F232" s="155"/>
      <c r="G232" s="155"/>
      <c r="H232" s="154"/>
      <c r="I232" s="156" t="str">
        <f t="shared" si="3"/>
        <v/>
      </c>
    </row>
    <row r="233" spans="2:9" ht="31.5" customHeight="1" x14ac:dyDescent="0.25">
      <c r="B233" s="153">
        <v>207</v>
      </c>
      <c r="C233" s="230"/>
      <c r="D233" s="164"/>
      <c r="E233" s="165"/>
      <c r="F233" s="155"/>
      <c r="G233" s="155"/>
      <c r="H233" s="154"/>
      <c r="I233" s="156" t="str">
        <f t="shared" si="3"/>
        <v/>
      </c>
    </row>
    <row r="234" spans="2:9" ht="31.5" customHeight="1" x14ac:dyDescent="0.25">
      <c r="B234" s="153">
        <v>208</v>
      </c>
      <c r="C234" s="230"/>
      <c r="D234" s="164"/>
      <c r="E234" s="165"/>
      <c r="F234" s="155"/>
      <c r="G234" s="155"/>
      <c r="H234" s="154"/>
      <c r="I234" s="156" t="str">
        <f t="shared" si="3"/>
        <v/>
      </c>
    </row>
    <row r="235" spans="2:9" ht="31.5" customHeight="1" x14ac:dyDescent="0.25">
      <c r="B235" s="153">
        <v>209</v>
      </c>
      <c r="C235" s="230"/>
      <c r="D235" s="164"/>
      <c r="E235" s="165"/>
      <c r="F235" s="155"/>
      <c r="G235" s="155"/>
      <c r="H235" s="154"/>
      <c r="I235" s="156" t="str">
        <f t="shared" si="3"/>
        <v/>
      </c>
    </row>
    <row r="236" spans="2:9" ht="31.5" customHeight="1" x14ac:dyDescent="0.25">
      <c r="B236" s="153">
        <v>210</v>
      </c>
      <c r="C236" s="230"/>
      <c r="D236" s="164"/>
      <c r="E236" s="165"/>
      <c r="F236" s="155"/>
      <c r="G236" s="155"/>
      <c r="H236" s="154"/>
      <c r="I236" s="156" t="str">
        <f t="shared" si="3"/>
        <v/>
      </c>
    </row>
    <row r="237" spans="2:9" ht="31.5" customHeight="1" x14ac:dyDescent="0.25">
      <c r="B237" s="153">
        <v>211</v>
      </c>
      <c r="C237" s="230"/>
      <c r="D237" s="164"/>
      <c r="E237" s="165"/>
      <c r="F237" s="155"/>
      <c r="G237" s="155"/>
      <c r="H237" s="154"/>
      <c r="I237" s="156" t="str">
        <f t="shared" si="3"/>
        <v/>
      </c>
    </row>
    <row r="238" spans="2:9" ht="31.5" customHeight="1" x14ac:dyDescent="0.25">
      <c r="B238" s="153">
        <v>212</v>
      </c>
      <c r="C238" s="230"/>
      <c r="D238" s="164"/>
      <c r="E238" s="165"/>
      <c r="F238" s="155"/>
      <c r="G238" s="155"/>
      <c r="H238" s="154"/>
      <c r="I238" s="156" t="str">
        <f t="shared" si="3"/>
        <v/>
      </c>
    </row>
    <row r="239" spans="2:9" ht="31.5" customHeight="1" x14ac:dyDescent="0.25">
      <c r="B239" s="153">
        <v>213</v>
      </c>
      <c r="C239" s="230"/>
      <c r="D239" s="164"/>
      <c r="E239" s="165"/>
      <c r="F239" s="155"/>
      <c r="G239" s="155"/>
      <c r="H239" s="154"/>
      <c r="I239" s="156" t="str">
        <f t="shared" si="3"/>
        <v/>
      </c>
    </row>
    <row r="240" spans="2:9" ht="31.5" customHeight="1" x14ac:dyDescent="0.25">
      <c r="B240" s="153">
        <v>214</v>
      </c>
      <c r="C240" s="230"/>
      <c r="D240" s="164"/>
      <c r="E240" s="165"/>
      <c r="F240" s="155"/>
      <c r="G240" s="155"/>
      <c r="H240" s="154"/>
      <c r="I240" s="156" t="str">
        <f t="shared" si="3"/>
        <v/>
      </c>
    </row>
    <row r="241" spans="2:9" ht="31.5" customHeight="1" x14ac:dyDescent="0.25">
      <c r="B241" s="153">
        <v>215</v>
      </c>
      <c r="C241" s="230"/>
      <c r="D241" s="164"/>
      <c r="E241" s="165"/>
      <c r="F241" s="155"/>
      <c r="G241" s="155"/>
      <c r="H241" s="154"/>
      <c r="I241" s="156" t="str">
        <f t="shared" si="3"/>
        <v/>
      </c>
    </row>
    <row r="242" spans="2:9" ht="31.5" customHeight="1" x14ac:dyDescent="0.25">
      <c r="B242" s="153">
        <v>216</v>
      </c>
      <c r="C242" s="230"/>
      <c r="D242" s="164"/>
      <c r="E242" s="165"/>
      <c r="F242" s="155"/>
      <c r="G242" s="155"/>
      <c r="H242" s="154"/>
      <c r="I242" s="156" t="str">
        <f t="shared" si="3"/>
        <v/>
      </c>
    </row>
    <row r="243" spans="2:9" ht="31.5" customHeight="1" x14ac:dyDescent="0.25">
      <c r="B243" s="153">
        <v>217</v>
      </c>
      <c r="C243" s="230"/>
      <c r="D243" s="164"/>
      <c r="E243" s="165"/>
      <c r="F243" s="155"/>
      <c r="G243" s="155"/>
      <c r="H243" s="154"/>
      <c r="I243" s="156" t="str">
        <f t="shared" si="3"/>
        <v/>
      </c>
    </row>
    <row r="244" spans="2:9" ht="31.5" customHeight="1" x14ac:dyDescent="0.25">
      <c r="B244" s="153">
        <v>218</v>
      </c>
      <c r="C244" s="230"/>
      <c r="D244" s="164"/>
      <c r="E244" s="165"/>
      <c r="F244" s="155"/>
      <c r="G244" s="155"/>
      <c r="H244" s="154"/>
      <c r="I244" s="156" t="str">
        <f t="shared" si="3"/>
        <v/>
      </c>
    </row>
    <row r="245" spans="2:9" ht="31.5" customHeight="1" x14ac:dyDescent="0.25">
      <c r="B245" s="153">
        <v>219</v>
      </c>
      <c r="C245" s="230"/>
      <c r="D245" s="164"/>
      <c r="E245" s="165"/>
      <c r="F245" s="155"/>
      <c r="G245" s="155"/>
      <c r="H245" s="154"/>
      <c r="I245" s="156" t="str">
        <f t="shared" si="3"/>
        <v/>
      </c>
    </row>
    <row r="246" spans="2:9" ht="31.5" customHeight="1" x14ac:dyDescent="0.25">
      <c r="B246" s="153">
        <v>220</v>
      </c>
      <c r="C246" s="230"/>
      <c r="D246" s="164"/>
      <c r="E246" s="165"/>
      <c r="F246" s="155"/>
      <c r="G246" s="155"/>
      <c r="H246" s="154"/>
      <c r="I246" s="156" t="str">
        <f t="shared" si="3"/>
        <v/>
      </c>
    </row>
    <row r="247" spans="2:9" ht="31.5" customHeight="1" x14ac:dyDescent="0.25">
      <c r="B247" s="153">
        <v>221</v>
      </c>
      <c r="C247" s="230"/>
      <c r="D247" s="164"/>
      <c r="E247" s="165"/>
      <c r="F247" s="155"/>
      <c r="G247" s="155"/>
      <c r="H247" s="154"/>
      <c r="I247" s="156" t="str">
        <f t="shared" si="3"/>
        <v/>
      </c>
    </row>
    <row r="248" spans="2:9" ht="31.5" customHeight="1" x14ac:dyDescent="0.25">
      <c r="B248" s="153">
        <v>222</v>
      </c>
      <c r="C248" s="230"/>
      <c r="D248" s="164"/>
      <c r="E248" s="165"/>
      <c r="F248" s="155"/>
      <c r="G248" s="155"/>
      <c r="H248" s="154"/>
      <c r="I248" s="156" t="str">
        <f t="shared" si="3"/>
        <v/>
      </c>
    </row>
    <row r="249" spans="2:9" ht="31.5" customHeight="1" x14ac:dyDescent="0.25">
      <c r="B249" s="153">
        <v>223</v>
      </c>
      <c r="C249" s="230"/>
      <c r="D249" s="164"/>
      <c r="E249" s="165"/>
      <c r="F249" s="155"/>
      <c r="G249" s="155"/>
      <c r="H249" s="154"/>
      <c r="I249" s="156" t="str">
        <f t="shared" si="3"/>
        <v/>
      </c>
    </row>
    <row r="250" spans="2:9" ht="31.5" customHeight="1" x14ac:dyDescent="0.25">
      <c r="B250" s="153">
        <v>224</v>
      </c>
      <c r="C250" s="230"/>
      <c r="D250" s="164"/>
      <c r="E250" s="165"/>
      <c r="F250" s="155"/>
      <c r="G250" s="155"/>
      <c r="H250" s="154"/>
      <c r="I250" s="156" t="str">
        <f t="shared" si="3"/>
        <v/>
      </c>
    </row>
    <row r="251" spans="2:9" ht="31.5" customHeight="1" x14ac:dyDescent="0.25">
      <c r="B251" s="153">
        <v>225</v>
      </c>
      <c r="C251" s="230"/>
      <c r="D251" s="164"/>
      <c r="E251" s="165"/>
      <c r="F251" s="155"/>
      <c r="G251" s="155"/>
      <c r="H251" s="154"/>
      <c r="I251" s="156" t="str">
        <f t="shared" si="3"/>
        <v/>
      </c>
    </row>
    <row r="252" spans="2:9" ht="31.5" customHeight="1" x14ac:dyDescent="0.25">
      <c r="B252" s="153">
        <v>226</v>
      </c>
      <c r="C252" s="230"/>
      <c r="D252" s="164"/>
      <c r="E252" s="165"/>
      <c r="F252" s="155"/>
      <c r="G252" s="155"/>
      <c r="H252" s="154"/>
      <c r="I252" s="156" t="str">
        <f t="shared" si="3"/>
        <v/>
      </c>
    </row>
    <row r="253" spans="2:9" ht="31.5" customHeight="1" x14ac:dyDescent="0.25">
      <c r="B253" s="153">
        <v>227</v>
      </c>
      <c r="C253" s="230"/>
      <c r="D253" s="164"/>
      <c r="E253" s="165"/>
      <c r="F253" s="155"/>
      <c r="G253" s="155"/>
      <c r="H253" s="154"/>
      <c r="I253" s="156" t="str">
        <f t="shared" si="3"/>
        <v/>
      </c>
    </row>
    <row r="254" spans="2:9" ht="31.5" customHeight="1" x14ac:dyDescent="0.25">
      <c r="B254" s="153">
        <v>228</v>
      </c>
      <c r="C254" s="230"/>
      <c r="D254" s="164"/>
      <c r="E254" s="165"/>
      <c r="F254" s="155"/>
      <c r="G254" s="155"/>
      <c r="H254" s="154"/>
      <c r="I254" s="156" t="str">
        <f t="shared" si="3"/>
        <v/>
      </c>
    </row>
    <row r="255" spans="2:9" ht="31.5" customHeight="1" x14ac:dyDescent="0.25">
      <c r="B255" s="153">
        <v>229</v>
      </c>
      <c r="C255" s="230"/>
      <c r="D255" s="164"/>
      <c r="E255" s="165"/>
      <c r="F255" s="155"/>
      <c r="G255" s="155"/>
      <c r="H255" s="154"/>
      <c r="I255" s="156" t="str">
        <f t="shared" si="3"/>
        <v/>
      </c>
    </row>
    <row r="256" spans="2:9" ht="31.5" customHeight="1" x14ac:dyDescent="0.25">
      <c r="B256" s="153">
        <v>230</v>
      </c>
      <c r="C256" s="230"/>
      <c r="D256" s="164"/>
      <c r="E256" s="165"/>
      <c r="F256" s="155"/>
      <c r="G256" s="155"/>
      <c r="H256" s="154"/>
      <c r="I256" s="156" t="str">
        <f t="shared" si="3"/>
        <v/>
      </c>
    </row>
    <row r="257" spans="2:9" ht="31.5" customHeight="1" x14ac:dyDescent="0.25">
      <c r="B257" s="153">
        <v>231</v>
      </c>
      <c r="C257" s="230"/>
      <c r="D257" s="164"/>
      <c r="E257" s="165"/>
      <c r="F257" s="155"/>
      <c r="G257" s="155"/>
      <c r="H257" s="154"/>
      <c r="I257" s="156" t="str">
        <f t="shared" si="3"/>
        <v/>
      </c>
    </row>
    <row r="258" spans="2:9" ht="31.5" customHeight="1" x14ac:dyDescent="0.25">
      <c r="B258" s="153">
        <v>232</v>
      </c>
      <c r="C258" s="230"/>
      <c r="D258" s="164"/>
      <c r="E258" s="165"/>
      <c r="F258" s="155"/>
      <c r="G258" s="155"/>
      <c r="H258" s="154"/>
      <c r="I258" s="156" t="str">
        <f t="shared" si="3"/>
        <v/>
      </c>
    </row>
    <row r="259" spans="2:9" ht="31.5" customHeight="1" x14ac:dyDescent="0.25">
      <c r="B259" s="153">
        <v>233</v>
      </c>
      <c r="C259" s="230"/>
      <c r="D259" s="164"/>
      <c r="E259" s="165"/>
      <c r="F259" s="155"/>
      <c r="G259" s="155"/>
      <c r="H259" s="154"/>
      <c r="I259" s="156" t="str">
        <f t="shared" si="3"/>
        <v/>
      </c>
    </row>
    <row r="260" spans="2:9" ht="31.5" customHeight="1" x14ac:dyDescent="0.25">
      <c r="B260" s="153">
        <v>234</v>
      </c>
      <c r="C260" s="230"/>
      <c r="D260" s="164"/>
      <c r="E260" s="165"/>
      <c r="F260" s="155"/>
      <c r="G260" s="155"/>
      <c r="H260" s="154"/>
      <c r="I260" s="156" t="str">
        <f t="shared" si="3"/>
        <v/>
      </c>
    </row>
    <row r="261" spans="2:9" ht="31.5" customHeight="1" x14ac:dyDescent="0.25">
      <c r="B261" s="153">
        <v>235</v>
      </c>
      <c r="C261" s="230"/>
      <c r="D261" s="164"/>
      <c r="E261" s="165"/>
      <c r="F261" s="155"/>
      <c r="G261" s="155"/>
      <c r="H261" s="154"/>
      <c r="I261" s="156" t="str">
        <f t="shared" si="3"/>
        <v/>
      </c>
    </row>
    <row r="262" spans="2:9" ht="31.5" customHeight="1" x14ac:dyDescent="0.25">
      <c r="B262" s="153">
        <v>236</v>
      </c>
      <c r="C262" s="230"/>
      <c r="D262" s="164"/>
      <c r="E262" s="165"/>
      <c r="F262" s="155"/>
      <c r="G262" s="155"/>
      <c r="H262" s="154"/>
      <c r="I262" s="156" t="str">
        <f t="shared" si="3"/>
        <v/>
      </c>
    </row>
    <row r="263" spans="2:9" ht="31.5" customHeight="1" x14ac:dyDescent="0.25">
      <c r="B263" s="153">
        <v>237</v>
      </c>
      <c r="C263" s="230"/>
      <c r="D263" s="164"/>
      <c r="E263" s="165"/>
      <c r="F263" s="155"/>
      <c r="G263" s="155"/>
      <c r="H263" s="154"/>
      <c r="I263" s="156" t="str">
        <f t="shared" si="3"/>
        <v/>
      </c>
    </row>
    <row r="264" spans="2:9" ht="31.5" customHeight="1" x14ac:dyDescent="0.25">
      <c r="B264" s="153">
        <v>238</v>
      </c>
      <c r="C264" s="230"/>
      <c r="D264" s="164"/>
      <c r="E264" s="165"/>
      <c r="F264" s="155"/>
      <c r="G264" s="155"/>
      <c r="H264" s="154"/>
      <c r="I264" s="156" t="str">
        <f t="shared" si="3"/>
        <v/>
      </c>
    </row>
    <row r="265" spans="2:9" ht="31.5" customHeight="1" x14ac:dyDescent="0.25">
      <c r="B265" s="153">
        <v>239</v>
      </c>
      <c r="C265" s="230"/>
      <c r="D265" s="164"/>
      <c r="E265" s="165"/>
      <c r="F265" s="155"/>
      <c r="G265" s="155"/>
      <c r="H265" s="154"/>
      <c r="I265" s="156" t="str">
        <f t="shared" si="3"/>
        <v/>
      </c>
    </row>
    <row r="266" spans="2:9" ht="31.5" customHeight="1" x14ac:dyDescent="0.25">
      <c r="B266" s="153">
        <v>240</v>
      </c>
      <c r="C266" s="230"/>
      <c r="D266" s="164"/>
      <c r="E266" s="165"/>
      <c r="F266" s="155"/>
      <c r="G266" s="155"/>
      <c r="H266" s="154"/>
      <c r="I266" s="156" t="str">
        <f t="shared" si="3"/>
        <v/>
      </c>
    </row>
    <row r="267" spans="2:9" ht="31.5" customHeight="1" x14ac:dyDescent="0.25">
      <c r="B267" s="153">
        <v>241</v>
      </c>
      <c r="C267" s="230"/>
      <c r="D267" s="164"/>
      <c r="E267" s="165"/>
      <c r="F267" s="155"/>
      <c r="G267" s="155"/>
      <c r="H267" s="154"/>
      <c r="I267" s="156" t="str">
        <f t="shared" si="3"/>
        <v/>
      </c>
    </row>
    <row r="268" spans="2:9" ht="31.5" customHeight="1" x14ac:dyDescent="0.25">
      <c r="B268" s="153">
        <v>242</v>
      </c>
      <c r="C268" s="230"/>
      <c r="D268" s="164"/>
      <c r="E268" s="165"/>
      <c r="F268" s="155"/>
      <c r="G268" s="155"/>
      <c r="H268" s="154"/>
      <c r="I268" s="156" t="str">
        <f t="shared" si="3"/>
        <v/>
      </c>
    </row>
    <row r="269" spans="2:9" ht="31.5" customHeight="1" x14ac:dyDescent="0.25">
      <c r="B269" s="153">
        <v>243</v>
      </c>
      <c r="C269" s="230"/>
      <c r="D269" s="164"/>
      <c r="E269" s="165"/>
      <c r="F269" s="155"/>
      <c r="G269" s="155"/>
      <c r="H269" s="154"/>
      <c r="I269" s="156" t="str">
        <f t="shared" si="3"/>
        <v/>
      </c>
    </row>
    <row r="270" spans="2:9" ht="31.5" customHeight="1" x14ac:dyDescent="0.25">
      <c r="B270" s="153">
        <v>244</v>
      </c>
      <c r="C270" s="230"/>
      <c r="D270" s="164"/>
      <c r="E270" s="165"/>
      <c r="F270" s="155"/>
      <c r="G270" s="155"/>
      <c r="H270" s="154"/>
      <c r="I270" s="156" t="str">
        <f t="shared" si="3"/>
        <v/>
      </c>
    </row>
    <row r="271" spans="2:9" ht="31.5" customHeight="1" x14ac:dyDescent="0.25">
      <c r="B271" s="153">
        <v>245</v>
      </c>
      <c r="C271" s="230"/>
      <c r="D271" s="164"/>
      <c r="E271" s="165"/>
      <c r="F271" s="155"/>
      <c r="G271" s="155"/>
      <c r="H271" s="154"/>
      <c r="I271" s="156" t="str">
        <f t="shared" si="3"/>
        <v/>
      </c>
    </row>
    <row r="272" spans="2:9" ht="31.5" customHeight="1" x14ac:dyDescent="0.25">
      <c r="B272" s="153">
        <v>246</v>
      </c>
      <c r="C272" s="230"/>
      <c r="D272" s="164"/>
      <c r="E272" s="165"/>
      <c r="F272" s="155"/>
      <c r="G272" s="155"/>
      <c r="H272" s="154"/>
      <c r="I272" s="156" t="str">
        <f t="shared" si="3"/>
        <v/>
      </c>
    </row>
    <row r="273" spans="2:9" ht="31.5" customHeight="1" x14ac:dyDescent="0.25">
      <c r="B273" s="153">
        <v>247</v>
      </c>
      <c r="C273" s="230"/>
      <c r="D273" s="164"/>
      <c r="E273" s="165"/>
      <c r="F273" s="155"/>
      <c r="G273" s="155"/>
      <c r="H273" s="154"/>
      <c r="I273" s="156" t="str">
        <f t="shared" si="3"/>
        <v/>
      </c>
    </row>
    <row r="274" spans="2:9" ht="31.5" customHeight="1" x14ac:dyDescent="0.25">
      <c r="B274" s="153">
        <v>248</v>
      </c>
      <c r="C274" s="230"/>
      <c r="D274" s="164"/>
      <c r="E274" s="165"/>
      <c r="F274" s="155"/>
      <c r="G274" s="155"/>
      <c r="H274" s="154"/>
      <c r="I274" s="156" t="str">
        <f t="shared" si="3"/>
        <v/>
      </c>
    </row>
    <row r="275" spans="2:9" ht="31.5" customHeight="1" x14ac:dyDescent="0.25">
      <c r="B275" s="153">
        <v>249</v>
      </c>
      <c r="C275" s="230"/>
      <c r="D275" s="164"/>
      <c r="E275" s="165"/>
      <c r="F275" s="155"/>
      <c r="G275" s="155"/>
      <c r="H275" s="154"/>
      <c r="I275" s="156" t="str">
        <f t="shared" si="3"/>
        <v/>
      </c>
    </row>
    <row r="276" spans="2:9" ht="31.5" customHeight="1" x14ac:dyDescent="0.25">
      <c r="B276" s="153">
        <v>250</v>
      </c>
      <c r="C276" s="230"/>
      <c r="D276" s="164"/>
      <c r="E276" s="165"/>
      <c r="F276" s="155"/>
      <c r="G276" s="155"/>
      <c r="H276" s="154"/>
      <c r="I276" s="156" t="str">
        <f t="shared" si="3"/>
        <v/>
      </c>
    </row>
    <row r="277" spans="2:9" ht="31.5" customHeight="1" x14ac:dyDescent="0.25">
      <c r="B277" s="153">
        <v>251</v>
      </c>
      <c r="C277" s="230"/>
      <c r="D277" s="164"/>
      <c r="E277" s="165"/>
      <c r="F277" s="155"/>
      <c r="G277" s="155"/>
      <c r="H277" s="154"/>
      <c r="I277" s="156" t="str">
        <f t="shared" si="3"/>
        <v/>
      </c>
    </row>
    <row r="278" spans="2:9" ht="31.5" customHeight="1" x14ac:dyDescent="0.25">
      <c r="B278" s="153">
        <v>252</v>
      </c>
      <c r="C278" s="230"/>
      <c r="D278" s="164"/>
      <c r="E278" s="165"/>
      <c r="F278" s="155"/>
      <c r="G278" s="155"/>
      <c r="H278" s="154"/>
      <c r="I278" s="156" t="str">
        <f t="shared" si="3"/>
        <v/>
      </c>
    </row>
    <row r="279" spans="2:9" ht="31.5" customHeight="1" x14ac:dyDescent="0.25">
      <c r="B279" s="153">
        <v>253</v>
      </c>
      <c r="C279" s="230"/>
      <c r="D279" s="164"/>
      <c r="E279" s="165"/>
      <c r="F279" s="155"/>
      <c r="G279" s="155"/>
      <c r="H279" s="154"/>
      <c r="I279" s="156" t="str">
        <f t="shared" si="3"/>
        <v/>
      </c>
    </row>
    <row r="280" spans="2:9" ht="31.5" customHeight="1" x14ac:dyDescent="0.25">
      <c r="B280" s="153">
        <v>254</v>
      </c>
      <c r="C280" s="230"/>
      <c r="D280" s="164"/>
      <c r="E280" s="165"/>
      <c r="F280" s="155"/>
      <c r="G280" s="155"/>
      <c r="H280" s="154"/>
      <c r="I280" s="156" t="str">
        <f t="shared" si="3"/>
        <v/>
      </c>
    </row>
    <row r="281" spans="2:9" ht="31.5" customHeight="1" x14ac:dyDescent="0.25">
      <c r="B281" s="153">
        <v>255</v>
      </c>
      <c r="C281" s="230"/>
      <c r="D281" s="164"/>
      <c r="E281" s="165"/>
      <c r="F281" s="155"/>
      <c r="G281" s="155"/>
      <c r="H281" s="154"/>
      <c r="I281" s="156" t="str">
        <f t="shared" si="3"/>
        <v/>
      </c>
    </row>
    <row r="282" spans="2:9" ht="31.5" customHeight="1" x14ac:dyDescent="0.25">
      <c r="B282" s="153">
        <v>256</v>
      </c>
      <c r="C282" s="230"/>
      <c r="D282" s="164"/>
      <c r="E282" s="165"/>
      <c r="F282" s="155"/>
      <c r="G282" s="155"/>
      <c r="H282" s="154"/>
      <c r="I282" s="156" t="str">
        <f t="shared" si="3"/>
        <v/>
      </c>
    </row>
    <row r="283" spans="2:9" ht="31.5" customHeight="1" x14ac:dyDescent="0.25">
      <c r="B283" s="153">
        <v>257</v>
      </c>
      <c r="C283" s="230"/>
      <c r="D283" s="164"/>
      <c r="E283" s="165"/>
      <c r="F283" s="155"/>
      <c r="G283" s="155"/>
      <c r="H283" s="154"/>
      <c r="I283" s="156" t="str">
        <f t="shared" si="3"/>
        <v/>
      </c>
    </row>
    <row r="284" spans="2:9" ht="31.5" customHeight="1" x14ac:dyDescent="0.25">
      <c r="B284" s="153">
        <v>258</v>
      </c>
      <c r="C284" s="230"/>
      <c r="D284" s="164"/>
      <c r="E284" s="165"/>
      <c r="F284" s="155"/>
      <c r="G284" s="155"/>
      <c r="H284" s="154"/>
      <c r="I284" s="156" t="str">
        <f t="shared" ref="I284:I347" si="4">IF(H284&gt;=25,"Invalid",
 IF(H284&gt;=22,"Excellent",
 IF(H284&gt;=19,"Good",
 IF(H284&gt;=14,"Moderate",
 IF(H284&gt;=8,"Poor",
 IF(ISBLANK(H284)=TRUE,"",
 IF(H284&gt;=0,"Very poor","")))))))</f>
        <v/>
      </c>
    </row>
    <row r="285" spans="2:9" ht="31.5" customHeight="1" x14ac:dyDescent="0.25">
      <c r="B285" s="153">
        <v>259</v>
      </c>
      <c r="C285" s="230"/>
      <c r="D285" s="164"/>
      <c r="E285" s="165"/>
      <c r="F285" s="155"/>
      <c r="G285" s="155"/>
      <c r="H285" s="154"/>
      <c r="I285" s="156" t="str">
        <f t="shared" si="4"/>
        <v/>
      </c>
    </row>
    <row r="286" spans="2:9" ht="31.5" customHeight="1" x14ac:dyDescent="0.25">
      <c r="B286" s="153">
        <v>260</v>
      </c>
      <c r="C286" s="230"/>
      <c r="D286" s="164"/>
      <c r="E286" s="165"/>
      <c r="F286" s="155"/>
      <c r="G286" s="155"/>
      <c r="H286" s="154"/>
      <c r="I286" s="156" t="str">
        <f t="shared" si="4"/>
        <v/>
      </c>
    </row>
    <row r="287" spans="2:9" ht="31.5" customHeight="1" x14ac:dyDescent="0.25">
      <c r="B287" s="153">
        <v>261</v>
      </c>
      <c r="C287" s="230"/>
      <c r="D287" s="164"/>
      <c r="E287" s="165"/>
      <c r="F287" s="155"/>
      <c r="G287" s="155"/>
      <c r="H287" s="154"/>
      <c r="I287" s="156" t="str">
        <f t="shared" si="4"/>
        <v/>
      </c>
    </row>
    <row r="288" spans="2:9" ht="31.5" customHeight="1" x14ac:dyDescent="0.25">
      <c r="B288" s="153">
        <v>262</v>
      </c>
      <c r="C288" s="230"/>
      <c r="D288" s="164"/>
      <c r="E288" s="165"/>
      <c r="F288" s="155"/>
      <c r="G288" s="155"/>
      <c r="H288" s="154"/>
      <c r="I288" s="156" t="str">
        <f t="shared" si="4"/>
        <v/>
      </c>
    </row>
    <row r="289" spans="2:9" ht="31.5" customHeight="1" x14ac:dyDescent="0.25">
      <c r="B289" s="153">
        <v>263</v>
      </c>
      <c r="C289" s="230"/>
      <c r="D289" s="164"/>
      <c r="E289" s="165"/>
      <c r="F289" s="155"/>
      <c r="G289" s="155"/>
      <c r="H289" s="154"/>
      <c r="I289" s="156" t="str">
        <f t="shared" si="4"/>
        <v/>
      </c>
    </row>
    <row r="290" spans="2:9" ht="31.5" customHeight="1" x14ac:dyDescent="0.25">
      <c r="B290" s="153">
        <v>264</v>
      </c>
      <c r="C290" s="230"/>
      <c r="D290" s="164"/>
      <c r="E290" s="165"/>
      <c r="F290" s="155"/>
      <c r="G290" s="155"/>
      <c r="H290" s="154"/>
      <c r="I290" s="156" t="str">
        <f t="shared" si="4"/>
        <v/>
      </c>
    </row>
    <row r="291" spans="2:9" ht="31.5" customHeight="1" x14ac:dyDescent="0.25">
      <c r="B291" s="153">
        <v>265</v>
      </c>
      <c r="C291" s="230"/>
      <c r="D291" s="164"/>
      <c r="E291" s="165"/>
      <c r="F291" s="155"/>
      <c r="G291" s="155"/>
      <c r="H291" s="154"/>
      <c r="I291" s="156" t="str">
        <f t="shared" si="4"/>
        <v/>
      </c>
    </row>
    <row r="292" spans="2:9" ht="31.5" customHeight="1" x14ac:dyDescent="0.25">
      <c r="B292" s="153">
        <v>266</v>
      </c>
      <c r="C292" s="230"/>
      <c r="D292" s="164"/>
      <c r="E292" s="165"/>
      <c r="F292" s="155"/>
      <c r="G292" s="155"/>
      <c r="H292" s="154"/>
      <c r="I292" s="156" t="str">
        <f t="shared" si="4"/>
        <v/>
      </c>
    </row>
    <row r="293" spans="2:9" ht="31.5" customHeight="1" x14ac:dyDescent="0.25">
      <c r="B293" s="153">
        <v>267</v>
      </c>
      <c r="C293" s="230"/>
      <c r="D293" s="164"/>
      <c r="E293" s="165"/>
      <c r="F293" s="155"/>
      <c r="G293" s="155"/>
      <c r="H293" s="154"/>
      <c r="I293" s="156" t="str">
        <f t="shared" si="4"/>
        <v/>
      </c>
    </row>
    <row r="294" spans="2:9" ht="31.5" customHeight="1" x14ac:dyDescent="0.25">
      <c r="B294" s="153">
        <v>268</v>
      </c>
      <c r="C294" s="230"/>
      <c r="D294" s="164"/>
      <c r="E294" s="165"/>
      <c r="F294" s="155"/>
      <c r="G294" s="155"/>
      <c r="H294" s="154"/>
      <c r="I294" s="156" t="str">
        <f t="shared" si="4"/>
        <v/>
      </c>
    </row>
    <row r="295" spans="2:9" ht="31.5" customHeight="1" x14ac:dyDescent="0.25">
      <c r="B295" s="153">
        <v>269</v>
      </c>
      <c r="C295" s="230"/>
      <c r="D295" s="164"/>
      <c r="E295" s="165"/>
      <c r="F295" s="155"/>
      <c r="G295" s="155"/>
      <c r="H295" s="154"/>
      <c r="I295" s="156" t="str">
        <f t="shared" si="4"/>
        <v/>
      </c>
    </row>
    <row r="296" spans="2:9" ht="31.5" customHeight="1" x14ac:dyDescent="0.25">
      <c r="B296" s="153">
        <v>270</v>
      </c>
      <c r="C296" s="230"/>
      <c r="D296" s="164"/>
      <c r="E296" s="165"/>
      <c r="F296" s="155"/>
      <c r="G296" s="155"/>
      <c r="H296" s="154"/>
      <c r="I296" s="156" t="str">
        <f t="shared" si="4"/>
        <v/>
      </c>
    </row>
    <row r="297" spans="2:9" ht="31.5" customHeight="1" x14ac:dyDescent="0.25">
      <c r="B297" s="153">
        <v>271</v>
      </c>
      <c r="C297" s="230"/>
      <c r="D297" s="164"/>
      <c r="E297" s="165"/>
      <c r="F297" s="155"/>
      <c r="G297" s="155"/>
      <c r="H297" s="154"/>
      <c r="I297" s="156" t="str">
        <f t="shared" si="4"/>
        <v/>
      </c>
    </row>
    <row r="298" spans="2:9" ht="31.5" customHeight="1" x14ac:dyDescent="0.25">
      <c r="B298" s="153">
        <v>272</v>
      </c>
      <c r="C298" s="230"/>
      <c r="D298" s="164"/>
      <c r="E298" s="165"/>
      <c r="F298" s="155"/>
      <c r="G298" s="155"/>
      <c r="H298" s="154"/>
      <c r="I298" s="156" t="str">
        <f t="shared" si="4"/>
        <v/>
      </c>
    </row>
    <row r="299" spans="2:9" ht="31.5" customHeight="1" x14ac:dyDescent="0.25">
      <c r="B299" s="153">
        <v>273</v>
      </c>
      <c r="C299" s="230"/>
      <c r="D299" s="164"/>
      <c r="E299" s="165"/>
      <c r="F299" s="155"/>
      <c r="G299" s="155"/>
      <c r="H299" s="154"/>
      <c r="I299" s="156" t="str">
        <f t="shared" si="4"/>
        <v/>
      </c>
    </row>
    <row r="300" spans="2:9" ht="31.5" customHeight="1" x14ac:dyDescent="0.25">
      <c r="B300" s="153">
        <v>274</v>
      </c>
      <c r="C300" s="230"/>
      <c r="D300" s="164"/>
      <c r="E300" s="165"/>
      <c r="F300" s="155"/>
      <c r="G300" s="155"/>
      <c r="H300" s="154"/>
      <c r="I300" s="156" t="str">
        <f t="shared" si="4"/>
        <v/>
      </c>
    </row>
    <row r="301" spans="2:9" ht="31.5" customHeight="1" x14ac:dyDescent="0.25">
      <c r="B301" s="153">
        <v>275</v>
      </c>
      <c r="C301" s="230"/>
      <c r="D301" s="164"/>
      <c r="E301" s="165"/>
      <c r="F301" s="155"/>
      <c r="G301" s="155"/>
      <c r="H301" s="154"/>
      <c r="I301" s="156" t="str">
        <f t="shared" si="4"/>
        <v/>
      </c>
    </row>
    <row r="302" spans="2:9" ht="31.5" customHeight="1" x14ac:dyDescent="0.25">
      <c r="B302" s="153">
        <v>276</v>
      </c>
      <c r="C302" s="230"/>
      <c r="D302" s="164"/>
      <c r="E302" s="165"/>
      <c r="F302" s="155"/>
      <c r="G302" s="155"/>
      <c r="H302" s="154"/>
      <c r="I302" s="156" t="str">
        <f t="shared" si="4"/>
        <v/>
      </c>
    </row>
    <row r="303" spans="2:9" ht="31.5" customHeight="1" x14ac:dyDescent="0.25">
      <c r="B303" s="153">
        <v>277</v>
      </c>
      <c r="C303" s="230"/>
      <c r="D303" s="164"/>
      <c r="E303" s="165"/>
      <c r="F303" s="155"/>
      <c r="G303" s="155"/>
      <c r="H303" s="154"/>
      <c r="I303" s="156" t="str">
        <f t="shared" si="4"/>
        <v/>
      </c>
    </row>
    <row r="304" spans="2:9" ht="31.5" customHeight="1" x14ac:dyDescent="0.25">
      <c r="B304" s="153">
        <v>278</v>
      </c>
      <c r="C304" s="230"/>
      <c r="D304" s="164"/>
      <c r="E304" s="165"/>
      <c r="F304" s="155"/>
      <c r="G304" s="155"/>
      <c r="H304" s="154"/>
      <c r="I304" s="156" t="str">
        <f t="shared" si="4"/>
        <v/>
      </c>
    </row>
    <row r="305" spans="2:9" ht="31.5" customHeight="1" x14ac:dyDescent="0.25">
      <c r="B305" s="153">
        <v>279</v>
      </c>
      <c r="C305" s="230"/>
      <c r="D305" s="164"/>
      <c r="E305" s="165"/>
      <c r="F305" s="155"/>
      <c r="G305" s="155"/>
      <c r="H305" s="154"/>
      <c r="I305" s="156" t="str">
        <f t="shared" si="4"/>
        <v/>
      </c>
    </row>
    <row r="306" spans="2:9" ht="31.5" customHeight="1" x14ac:dyDescent="0.25">
      <c r="B306" s="153">
        <v>280</v>
      </c>
      <c r="C306" s="230"/>
      <c r="D306" s="164"/>
      <c r="E306" s="165"/>
      <c r="F306" s="155"/>
      <c r="G306" s="155"/>
      <c r="H306" s="154"/>
      <c r="I306" s="156" t="str">
        <f t="shared" si="4"/>
        <v/>
      </c>
    </row>
    <row r="307" spans="2:9" ht="31.5" customHeight="1" x14ac:dyDescent="0.25">
      <c r="B307" s="153">
        <v>281</v>
      </c>
      <c r="C307" s="230"/>
      <c r="D307" s="164"/>
      <c r="E307" s="165"/>
      <c r="F307" s="155"/>
      <c r="G307" s="155"/>
      <c r="H307" s="154"/>
      <c r="I307" s="156" t="str">
        <f t="shared" si="4"/>
        <v/>
      </c>
    </row>
    <row r="308" spans="2:9" ht="31.5" customHeight="1" x14ac:dyDescent="0.25">
      <c r="B308" s="153">
        <v>282</v>
      </c>
      <c r="C308" s="230"/>
      <c r="D308" s="164"/>
      <c r="E308" s="165"/>
      <c r="F308" s="155"/>
      <c r="G308" s="155"/>
      <c r="H308" s="154"/>
      <c r="I308" s="156" t="str">
        <f t="shared" si="4"/>
        <v/>
      </c>
    </row>
    <row r="309" spans="2:9" ht="31.5" customHeight="1" x14ac:dyDescent="0.25">
      <c r="B309" s="153">
        <v>283</v>
      </c>
      <c r="C309" s="230"/>
      <c r="D309" s="164"/>
      <c r="E309" s="165"/>
      <c r="F309" s="155"/>
      <c r="G309" s="155"/>
      <c r="H309" s="154"/>
      <c r="I309" s="156" t="str">
        <f t="shared" si="4"/>
        <v/>
      </c>
    </row>
    <row r="310" spans="2:9" ht="31.5" customHeight="1" x14ac:dyDescent="0.25">
      <c r="B310" s="153">
        <v>284</v>
      </c>
      <c r="C310" s="230"/>
      <c r="D310" s="164"/>
      <c r="E310" s="165"/>
      <c r="F310" s="155"/>
      <c r="G310" s="155"/>
      <c r="H310" s="154"/>
      <c r="I310" s="156" t="str">
        <f t="shared" si="4"/>
        <v/>
      </c>
    </row>
    <row r="311" spans="2:9" ht="31.5" customHeight="1" x14ac:dyDescent="0.25">
      <c r="B311" s="153">
        <v>285</v>
      </c>
      <c r="C311" s="230"/>
      <c r="D311" s="164"/>
      <c r="E311" s="165"/>
      <c r="F311" s="155"/>
      <c r="G311" s="155"/>
      <c r="H311" s="154"/>
      <c r="I311" s="156" t="str">
        <f t="shared" si="4"/>
        <v/>
      </c>
    </row>
    <row r="312" spans="2:9" ht="31.5" customHeight="1" x14ac:dyDescent="0.25">
      <c r="B312" s="153">
        <v>286</v>
      </c>
      <c r="C312" s="230"/>
      <c r="D312" s="164"/>
      <c r="E312" s="165"/>
      <c r="F312" s="155"/>
      <c r="G312" s="155"/>
      <c r="H312" s="154"/>
      <c r="I312" s="156" t="str">
        <f t="shared" si="4"/>
        <v/>
      </c>
    </row>
    <row r="313" spans="2:9" ht="31.5" customHeight="1" x14ac:dyDescent="0.25">
      <c r="B313" s="153">
        <v>287</v>
      </c>
      <c r="C313" s="230"/>
      <c r="D313" s="164"/>
      <c r="E313" s="165"/>
      <c r="F313" s="155"/>
      <c r="G313" s="155"/>
      <c r="H313" s="154"/>
      <c r="I313" s="156" t="str">
        <f t="shared" si="4"/>
        <v/>
      </c>
    </row>
    <row r="314" spans="2:9" ht="31.5" customHeight="1" x14ac:dyDescent="0.25">
      <c r="B314" s="153">
        <v>288</v>
      </c>
      <c r="C314" s="230"/>
      <c r="D314" s="164"/>
      <c r="E314" s="165"/>
      <c r="F314" s="155"/>
      <c r="G314" s="155"/>
      <c r="H314" s="154"/>
      <c r="I314" s="156" t="str">
        <f t="shared" si="4"/>
        <v/>
      </c>
    </row>
    <row r="315" spans="2:9" ht="31.5" customHeight="1" x14ac:dyDescent="0.25">
      <c r="B315" s="153">
        <v>289</v>
      </c>
      <c r="C315" s="230"/>
      <c r="D315" s="164"/>
      <c r="E315" s="165"/>
      <c r="F315" s="155"/>
      <c r="G315" s="155"/>
      <c r="H315" s="154"/>
      <c r="I315" s="156" t="str">
        <f t="shared" si="4"/>
        <v/>
      </c>
    </row>
    <row r="316" spans="2:9" ht="31.5" customHeight="1" x14ac:dyDescent="0.25">
      <c r="B316" s="153">
        <v>290</v>
      </c>
      <c r="C316" s="230"/>
      <c r="D316" s="164"/>
      <c r="E316" s="165"/>
      <c r="F316" s="155"/>
      <c r="G316" s="155"/>
      <c r="H316" s="154"/>
      <c r="I316" s="156" t="str">
        <f t="shared" si="4"/>
        <v/>
      </c>
    </row>
    <row r="317" spans="2:9" ht="31.5" customHeight="1" x14ac:dyDescent="0.25">
      <c r="B317" s="153">
        <v>291</v>
      </c>
      <c r="C317" s="230"/>
      <c r="D317" s="164"/>
      <c r="E317" s="165"/>
      <c r="F317" s="155"/>
      <c r="G317" s="155"/>
      <c r="H317" s="154"/>
      <c r="I317" s="156" t="str">
        <f t="shared" si="4"/>
        <v/>
      </c>
    </row>
    <row r="318" spans="2:9" ht="31.5" customHeight="1" x14ac:dyDescent="0.25">
      <c r="B318" s="153">
        <v>292</v>
      </c>
      <c r="C318" s="230"/>
      <c r="D318" s="164"/>
      <c r="E318" s="165"/>
      <c r="F318" s="155"/>
      <c r="G318" s="155"/>
      <c r="H318" s="154"/>
      <c r="I318" s="156" t="str">
        <f t="shared" si="4"/>
        <v/>
      </c>
    </row>
    <row r="319" spans="2:9" ht="31.5" customHeight="1" x14ac:dyDescent="0.25">
      <c r="B319" s="153">
        <v>293</v>
      </c>
      <c r="C319" s="230"/>
      <c r="D319" s="164"/>
      <c r="E319" s="165"/>
      <c r="F319" s="155"/>
      <c r="G319" s="155"/>
      <c r="H319" s="154"/>
      <c r="I319" s="156" t="str">
        <f t="shared" si="4"/>
        <v/>
      </c>
    </row>
    <row r="320" spans="2:9" ht="31.5" customHeight="1" x14ac:dyDescent="0.25">
      <c r="B320" s="153">
        <v>294</v>
      </c>
      <c r="C320" s="230"/>
      <c r="D320" s="164"/>
      <c r="E320" s="165"/>
      <c r="F320" s="155"/>
      <c r="G320" s="155"/>
      <c r="H320" s="154"/>
      <c r="I320" s="156" t="str">
        <f t="shared" si="4"/>
        <v/>
      </c>
    </row>
    <row r="321" spans="2:9" ht="31.5" customHeight="1" x14ac:dyDescent="0.25">
      <c r="B321" s="153">
        <v>295</v>
      </c>
      <c r="C321" s="230"/>
      <c r="D321" s="164"/>
      <c r="E321" s="165"/>
      <c r="F321" s="155"/>
      <c r="G321" s="155"/>
      <c r="H321" s="154"/>
      <c r="I321" s="156" t="str">
        <f t="shared" si="4"/>
        <v/>
      </c>
    </row>
    <row r="322" spans="2:9" ht="31.5" customHeight="1" x14ac:dyDescent="0.25">
      <c r="B322" s="153">
        <v>296</v>
      </c>
      <c r="C322" s="230"/>
      <c r="D322" s="164"/>
      <c r="E322" s="165"/>
      <c r="F322" s="155"/>
      <c r="G322" s="155"/>
      <c r="H322" s="154"/>
      <c r="I322" s="156" t="str">
        <f t="shared" si="4"/>
        <v/>
      </c>
    </row>
    <row r="323" spans="2:9" ht="31.5" customHeight="1" x14ac:dyDescent="0.25">
      <c r="B323" s="153">
        <v>297</v>
      </c>
      <c r="C323" s="230"/>
      <c r="D323" s="164"/>
      <c r="E323" s="165"/>
      <c r="F323" s="155"/>
      <c r="G323" s="155"/>
      <c r="H323" s="154"/>
      <c r="I323" s="156" t="str">
        <f t="shared" si="4"/>
        <v/>
      </c>
    </row>
    <row r="324" spans="2:9" ht="31.5" customHeight="1" x14ac:dyDescent="0.25">
      <c r="B324" s="153">
        <v>298</v>
      </c>
      <c r="C324" s="230"/>
      <c r="D324" s="164"/>
      <c r="E324" s="165"/>
      <c r="F324" s="155"/>
      <c r="G324" s="155"/>
      <c r="H324" s="154"/>
      <c r="I324" s="156" t="str">
        <f t="shared" si="4"/>
        <v/>
      </c>
    </row>
    <row r="325" spans="2:9" ht="31.5" customHeight="1" x14ac:dyDescent="0.25">
      <c r="B325" s="153">
        <v>299</v>
      </c>
      <c r="C325" s="230"/>
      <c r="D325" s="164"/>
      <c r="E325" s="165"/>
      <c r="F325" s="155"/>
      <c r="G325" s="155"/>
      <c r="H325" s="154"/>
      <c r="I325" s="156" t="str">
        <f t="shared" si="4"/>
        <v/>
      </c>
    </row>
    <row r="326" spans="2:9" ht="31.5" customHeight="1" x14ac:dyDescent="0.25">
      <c r="B326" s="153">
        <v>300</v>
      </c>
      <c r="C326" s="230"/>
      <c r="D326" s="164"/>
      <c r="E326" s="165"/>
      <c r="F326" s="155"/>
      <c r="G326" s="155"/>
      <c r="H326" s="154"/>
      <c r="I326" s="156" t="str">
        <f t="shared" si="4"/>
        <v/>
      </c>
    </row>
    <row r="327" spans="2:9" ht="31.5" customHeight="1" x14ac:dyDescent="0.25">
      <c r="B327" s="153">
        <v>301</v>
      </c>
      <c r="C327" s="230"/>
      <c r="D327" s="164"/>
      <c r="E327" s="165"/>
      <c r="F327" s="155"/>
      <c r="G327" s="155"/>
      <c r="H327" s="154"/>
      <c r="I327" s="156" t="str">
        <f t="shared" si="4"/>
        <v/>
      </c>
    </row>
    <row r="328" spans="2:9" ht="31.5" customHeight="1" x14ac:dyDescent="0.25">
      <c r="B328" s="153">
        <v>302</v>
      </c>
      <c r="C328" s="230"/>
      <c r="D328" s="164"/>
      <c r="E328" s="165"/>
      <c r="F328" s="155"/>
      <c r="G328" s="155"/>
      <c r="H328" s="154"/>
      <c r="I328" s="156" t="str">
        <f t="shared" si="4"/>
        <v/>
      </c>
    </row>
    <row r="329" spans="2:9" ht="31.5" customHeight="1" x14ac:dyDescent="0.25">
      <c r="B329" s="153">
        <v>303</v>
      </c>
      <c r="C329" s="230"/>
      <c r="D329" s="164"/>
      <c r="E329" s="165"/>
      <c r="F329" s="155"/>
      <c r="G329" s="155"/>
      <c r="H329" s="154"/>
      <c r="I329" s="156" t="str">
        <f t="shared" si="4"/>
        <v/>
      </c>
    </row>
    <row r="330" spans="2:9" ht="31.5" customHeight="1" x14ac:dyDescent="0.25">
      <c r="B330" s="153">
        <v>304</v>
      </c>
      <c r="C330" s="230"/>
      <c r="D330" s="164"/>
      <c r="E330" s="165"/>
      <c r="F330" s="155"/>
      <c r="G330" s="155"/>
      <c r="H330" s="154"/>
      <c r="I330" s="156" t="str">
        <f t="shared" si="4"/>
        <v/>
      </c>
    </row>
    <row r="331" spans="2:9" ht="31.5" customHeight="1" x14ac:dyDescent="0.25">
      <c r="B331" s="153">
        <v>305</v>
      </c>
      <c r="C331" s="230"/>
      <c r="D331" s="164"/>
      <c r="E331" s="165"/>
      <c r="F331" s="155"/>
      <c r="G331" s="155"/>
      <c r="H331" s="154"/>
      <c r="I331" s="156" t="str">
        <f t="shared" si="4"/>
        <v/>
      </c>
    </row>
    <row r="332" spans="2:9" ht="31.5" customHeight="1" x14ac:dyDescent="0.25">
      <c r="B332" s="153">
        <v>306</v>
      </c>
      <c r="C332" s="230"/>
      <c r="D332" s="164"/>
      <c r="E332" s="165"/>
      <c r="F332" s="155"/>
      <c r="G332" s="155"/>
      <c r="H332" s="154"/>
      <c r="I332" s="156" t="str">
        <f t="shared" si="4"/>
        <v/>
      </c>
    </row>
    <row r="333" spans="2:9" ht="31.5" customHeight="1" x14ac:dyDescent="0.25">
      <c r="B333" s="153">
        <v>307</v>
      </c>
      <c r="C333" s="230"/>
      <c r="D333" s="164"/>
      <c r="E333" s="165"/>
      <c r="F333" s="155"/>
      <c r="G333" s="155"/>
      <c r="H333" s="154"/>
      <c r="I333" s="156" t="str">
        <f t="shared" si="4"/>
        <v/>
      </c>
    </row>
    <row r="334" spans="2:9" ht="31.5" customHeight="1" x14ac:dyDescent="0.25">
      <c r="B334" s="153">
        <v>308</v>
      </c>
      <c r="C334" s="230"/>
      <c r="D334" s="164"/>
      <c r="E334" s="165"/>
      <c r="F334" s="155"/>
      <c r="G334" s="155"/>
      <c r="H334" s="154"/>
      <c r="I334" s="156" t="str">
        <f t="shared" si="4"/>
        <v/>
      </c>
    </row>
    <row r="335" spans="2:9" ht="31.5" customHeight="1" x14ac:dyDescent="0.25">
      <c r="B335" s="153">
        <v>309</v>
      </c>
      <c r="C335" s="230"/>
      <c r="D335" s="164"/>
      <c r="E335" s="165"/>
      <c r="F335" s="155"/>
      <c r="G335" s="155"/>
      <c r="H335" s="154"/>
      <c r="I335" s="156" t="str">
        <f t="shared" si="4"/>
        <v/>
      </c>
    </row>
    <row r="336" spans="2:9" ht="31.5" customHeight="1" x14ac:dyDescent="0.25">
      <c r="B336" s="153">
        <v>310</v>
      </c>
      <c r="C336" s="230"/>
      <c r="D336" s="164"/>
      <c r="E336" s="165"/>
      <c r="F336" s="155"/>
      <c r="G336" s="155"/>
      <c r="H336" s="154"/>
      <c r="I336" s="156" t="str">
        <f t="shared" si="4"/>
        <v/>
      </c>
    </row>
    <row r="337" spans="2:9" ht="31.5" customHeight="1" x14ac:dyDescent="0.25">
      <c r="B337" s="153">
        <v>311</v>
      </c>
      <c r="C337" s="230"/>
      <c r="D337" s="164"/>
      <c r="E337" s="165"/>
      <c r="F337" s="155"/>
      <c r="G337" s="155"/>
      <c r="H337" s="154"/>
      <c r="I337" s="156" t="str">
        <f t="shared" si="4"/>
        <v/>
      </c>
    </row>
    <row r="338" spans="2:9" ht="31.5" customHeight="1" x14ac:dyDescent="0.25">
      <c r="B338" s="153">
        <v>312</v>
      </c>
      <c r="C338" s="230"/>
      <c r="D338" s="164"/>
      <c r="E338" s="165"/>
      <c r="F338" s="155"/>
      <c r="G338" s="155"/>
      <c r="H338" s="154"/>
      <c r="I338" s="156" t="str">
        <f t="shared" si="4"/>
        <v/>
      </c>
    </row>
    <row r="339" spans="2:9" ht="31.5" customHeight="1" x14ac:dyDescent="0.25">
      <c r="B339" s="153">
        <v>313</v>
      </c>
      <c r="C339" s="230"/>
      <c r="D339" s="164"/>
      <c r="E339" s="165"/>
      <c r="F339" s="155"/>
      <c r="G339" s="155"/>
      <c r="H339" s="154"/>
      <c r="I339" s="156" t="str">
        <f t="shared" si="4"/>
        <v/>
      </c>
    </row>
    <row r="340" spans="2:9" ht="31.5" customHeight="1" x14ac:dyDescent="0.25">
      <c r="B340" s="153">
        <v>314</v>
      </c>
      <c r="C340" s="230"/>
      <c r="D340" s="164"/>
      <c r="E340" s="165"/>
      <c r="F340" s="155"/>
      <c r="G340" s="155"/>
      <c r="H340" s="154"/>
      <c r="I340" s="156" t="str">
        <f t="shared" si="4"/>
        <v/>
      </c>
    </row>
    <row r="341" spans="2:9" ht="31.5" customHeight="1" x14ac:dyDescent="0.25">
      <c r="B341" s="153">
        <v>315</v>
      </c>
      <c r="C341" s="230"/>
      <c r="D341" s="164"/>
      <c r="E341" s="165"/>
      <c r="F341" s="155"/>
      <c r="G341" s="155"/>
      <c r="H341" s="154"/>
      <c r="I341" s="156" t="str">
        <f t="shared" si="4"/>
        <v/>
      </c>
    </row>
    <row r="342" spans="2:9" ht="31.5" customHeight="1" x14ac:dyDescent="0.25">
      <c r="B342" s="153">
        <v>316</v>
      </c>
      <c r="C342" s="230"/>
      <c r="D342" s="164"/>
      <c r="E342" s="165"/>
      <c r="F342" s="155"/>
      <c r="G342" s="155"/>
      <c r="H342" s="154"/>
      <c r="I342" s="156" t="str">
        <f t="shared" si="4"/>
        <v/>
      </c>
    </row>
    <row r="343" spans="2:9" ht="31.5" customHeight="1" x14ac:dyDescent="0.25">
      <c r="B343" s="153">
        <v>317</v>
      </c>
      <c r="C343" s="230"/>
      <c r="D343" s="164"/>
      <c r="E343" s="165"/>
      <c r="F343" s="155"/>
      <c r="G343" s="155"/>
      <c r="H343" s="154"/>
      <c r="I343" s="156" t="str">
        <f t="shared" si="4"/>
        <v/>
      </c>
    </row>
    <row r="344" spans="2:9" ht="31.5" customHeight="1" x14ac:dyDescent="0.25">
      <c r="B344" s="153">
        <v>318</v>
      </c>
      <c r="C344" s="230"/>
      <c r="D344" s="164"/>
      <c r="E344" s="165"/>
      <c r="F344" s="155"/>
      <c r="G344" s="155"/>
      <c r="H344" s="154"/>
      <c r="I344" s="156" t="str">
        <f t="shared" si="4"/>
        <v/>
      </c>
    </row>
    <row r="345" spans="2:9" ht="31.5" customHeight="1" x14ac:dyDescent="0.25">
      <c r="B345" s="153">
        <v>319</v>
      </c>
      <c r="C345" s="230"/>
      <c r="D345" s="164"/>
      <c r="E345" s="165"/>
      <c r="F345" s="155"/>
      <c r="G345" s="155"/>
      <c r="H345" s="154"/>
      <c r="I345" s="156" t="str">
        <f t="shared" si="4"/>
        <v/>
      </c>
    </row>
    <row r="346" spans="2:9" ht="31.5" customHeight="1" x14ac:dyDescent="0.25">
      <c r="B346" s="153">
        <v>320</v>
      </c>
      <c r="C346" s="230"/>
      <c r="D346" s="164"/>
      <c r="E346" s="165"/>
      <c r="F346" s="155"/>
      <c r="G346" s="155"/>
      <c r="H346" s="154"/>
      <c r="I346" s="156" t="str">
        <f t="shared" si="4"/>
        <v/>
      </c>
    </row>
    <row r="347" spans="2:9" ht="31.5" customHeight="1" x14ac:dyDescent="0.25">
      <c r="B347" s="153">
        <v>321</v>
      </c>
      <c r="C347" s="230"/>
      <c r="D347" s="164"/>
      <c r="E347" s="165"/>
      <c r="F347" s="155"/>
      <c r="G347" s="155"/>
      <c r="H347" s="154"/>
      <c r="I347" s="156" t="str">
        <f t="shared" si="4"/>
        <v/>
      </c>
    </row>
    <row r="348" spans="2:9" ht="31.5" customHeight="1" x14ac:dyDescent="0.25">
      <c r="B348" s="153">
        <v>322</v>
      </c>
      <c r="C348" s="230"/>
      <c r="D348" s="164"/>
      <c r="E348" s="165"/>
      <c r="F348" s="155"/>
      <c r="G348" s="155"/>
      <c r="H348" s="154"/>
      <c r="I348" s="156" t="str">
        <f t="shared" ref="I348:I411" si="5">IF(H348&gt;=25,"Invalid",
 IF(H348&gt;=22,"Excellent",
 IF(H348&gt;=19,"Good",
 IF(H348&gt;=14,"Moderate",
 IF(H348&gt;=8,"Poor",
 IF(ISBLANK(H348)=TRUE,"",
 IF(H348&gt;=0,"Very poor","")))))))</f>
        <v/>
      </c>
    </row>
    <row r="349" spans="2:9" ht="31.5" customHeight="1" x14ac:dyDescent="0.25">
      <c r="B349" s="153">
        <v>323</v>
      </c>
      <c r="C349" s="230"/>
      <c r="D349" s="164"/>
      <c r="E349" s="165"/>
      <c r="F349" s="155"/>
      <c r="G349" s="155"/>
      <c r="H349" s="154"/>
      <c r="I349" s="156" t="str">
        <f t="shared" si="5"/>
        <v/>
      </c>
    </row>
    <row r="350" spans="2:9" ht="31.5" customHeight="1" x14ac:dyDescent="0.25">
      <c r="B350" s="153">
        <v>324</v>
      </c>
      <c r="C350" s="230"/>
      <c r="D350" s="164"/>
      <c r="E350" s="165"/>
      <c r="F350" s="155"/>
      <c r="G350" s="155"/>
      <c r="H350" s="154"/>
      <c r="I350" s="156" t="str">
        <f t="shared" si="5"/>
        <v/>
      </c>
    </row>
    <row r="351" spans="2:9" ht="31.5" customHeight="1" x14ac:dyDescent="0.25">
      <c r="B351" s="153">
        <v>325</v>
      </c>
      <c r="C351" s="230"/>
      <c r="D351" s="164"/>
      <c r="E351" s="165"/>
      <c r="F351" s="155"/>
      <c r="G351" s="155"/>
      <c r="H351" s="154"/>
      <c r="I351" s="156" t="str">
        <f t="shared" si="5"/>
        <v/>
      </c>
    </row>
    <row r="352" spans="2:9" ht="31.5" customHeight="1" x14ac:dyDescent="0.25">
      <c r="B352" s="153">
        <v>326</v>
      </c>
      <c r="C352" s="230"/>
      <c r="D352" s="164"/>
      <c r="E352" s="165"/>
      <c r="F352" s="155"/>
      <c r="G352" s="155"/>
      <c r="H352" s="154"/>
      <c r="I352" s="156" t="str">
        <f t="shared" si="5"/>
        <v/>
      </c>
    </row>
    <row r="353" spans="2:9" ht="31.5" customHeight="1" x14ac:dyDescent="0.25">
      <c r="B353" s="153">
        <v>327</v>
      </c>
      <c r="C353" s="230"/>
      <c r="D353" s="164"/>
      <c r="E353" s="165"/>
      <c r="F353" s="155"/>
      <c r="G353" s="155"/>
      <c r="H353" s="154"/>
      <c r="I353" s="156" t="str">
        <f t="shared" si="5"/>
        <v/>
      </c>
    </row>
    <row r="354" spans="2:9" ht="31.5" customHeight="1" x14ac:dyDescent="0.25">
      <c r="B354" s="153">
        <v>328</v>
      </c>
      <c r="C354" s="230"/>
      <c r="D354" s="164"/>
      <c r="E354" s="165"/>
      <c r="F354" s="155"/>
      <c r="G354" s="155"/>
      <c r="H354" s="154"/>
      <c r="I354" s="156" t="str">
        <f t="shared" si="5"/>
        <v/>
      </c>
    </row>
    <row r="355" spans="2:9" ht="31.5" customHeight="1" x14ac:dyDescent="0.25">
      <c r="B355" s="153">
        <v>329</v>
      </c>
      <c r="C355" s="230"/>
      <c r="D355" s="164"/>
      <c r="E355" s="165"/>
      <c r="F355" s="155"/>
      <c r="G355" s="155"/>
      <c r="H355" s="154"/>
      <c r="I355" s="156" t="str">
        <f t="shared" si="5"/>
        <v/>
      </c>
    </row>
    <row r="356" spans="2:9" ht="31.5" customHeight="1" x14ac:dyDescent="0.25">
      <c r="B356" s="153">
        <v>330</v>
      </c>
      <c r="C356" s="230"/>
      <c r="D356" s="164"/>
      <c r="E356" s="165"/>
      <c r="F356" s="155"/>
      <c r="G356" s="155"/>
      <c r="H356" s="154"/>
      <c r="I356" s="156" t="str">
        <f t="shared" si="5"/>
        <v/>
      </c>
    </row>
    <row r="357" spans="2:9" ht="31.5" customHeight="1" x14ac:dyDescent="0.25">
      <c r="B357" s="153">
        <v>331</v>
      </c>
      <c r="C357" s="230"/>
      <c r="D357" s="164"/>
      <c r="E357" s="165"/>
      <c r="F357" s="155"/>
      <c r="G357" s="155"/>
      <c r="H357" s="154"/>
      <c r="I357" s="156" t="str">
        <f t="shared" si="5"/>
        <v/>
      </c>
    </row>
    <row r="358" spans="2:9" ht="31.5" customHeight="1" x14ac:dyDescent="0.25">
      <c r="B358" s="153">
        <v>332</v>
      </c>
      <c r="C358" s="230"/>
      <c r="D358" s="164"/>
      <c r="E358" s="165"/>
      <c r="F358" s="155"/>
      <c r="G358" s="155"/>
      <c r="H358" s="154"/>
      <c r="I358" s="156" t="str">
        <f t="shared" si="5"/>
        <v/>
      </c>
    </row>
    <row r="359" spans="2:9" ht="31.5" customHeight="1" x14ac:dyDescent="0.25">
      <c r="B359" s="153">
        <v>333</v>
      </c>
      <c r="C359" s="230"/>
      <c r="D359" s="164"/>
      <c r="E359" s="165"/>
      <c r="F359" s="155"/>
      <c r="G359" s="155"/>
      <c r="H359" s="154"/>
      <c r="I359" s="156" t="str">
        <f t="shared" si="5"/>
        <v/>
      </c>
    </row>
    <row r="360" spans="2:9" ht="31.5" customHeight="1" x14ac:dyDescent="0.25">
      <c r="B360" s="153">
        <v>334</v>
      </c>
      <c r="C360" s="230"/>
      <c r="D360" s="164"/>
      <c r="E360" s="165"/>
      <c r="F360" s="155"/>
      <c r="G360" s="155"/>
      <c r="H360" s="154"/>
      <c r="I360" s="156" t="str">
        <f t="shared" si="5"/>
        <v/>
      </c>
    </row>
    <row r="361" spans="2:9" ht="31.5" customHeight="1" x14ac:dyDescent="0.25">
      <c r="B361" s="153">
        <v>335</v>
      </c>
      <c r="C361" s="230"/>
      <c r="D361" s="164"/>
      <c r="E361" s="165"/>
      <c r="F361" s="155"/>
      <c r="G361" s="155"/>
      <c r="H361" s="154"/>
      <c r="I361" s="156" t="str">
        <f t="shared" si="5"/>
        <v/>
      </c>
    </row>
    <row r="362" spans="2:9" ht="31.5" customHeight="1" x14ac:dyDescent="0.25">
      <c r="B362" s="153">
        <v>336</v>
      </c>
      <c r="C362" s="230"/>
      <c r="D362" s="164"/>
      <c r="E362" s="165"/>
      <c r="F362" s="155"/>
      <c r="G362" s="155"/>
      <c r="H362" s="154"/>
      <c r="I362" s="156" t="str">
        <f t="shared" si="5"/>
        <v/>
      </c>
    </row>
    <row r="363" spans="2:9" ht="31.5" customHeight="1" x14ac:dyDescent="0.25">
      <c r="B363" s="153">
        <v>337</v>
      </c>
      <c r="C363" s="230"/>
      <c r="D363" s="164"/>
      <c r="E363" s="165"/>
      <c r="F363" s="155"/>
      <c r="G363" s="155"/>
      <c r="H363" s="154"/>
      <c r="I363" s="156" t="str">
        <f t="shared" si="5"/>
        <v/>
      </c>
    </row>
    <row r="364" spans="2:9" ht="31.5" customHeight="1" x14ac:dyDescent="0.25">
      <c r="B364" s="153">
        <v>338</v>
      </c>
      <c r="C364" s="230"/>
      <c r="D364" s="164"/>
      <c r="E364" s="165"/>
      <c r="F364" s="155"/>
      <c r="G364" s="155"/>
      <c r="H364" s="154"/>
      <c r="I364" s="156" t="str">
        <f t="shared" si="5"/>
        <v/>
      </c>
    </row>
    <row r="365" spans="2:9" ht="31.5" customHeight="1" x14ac:dyDescent="0.25">
      <c r="B365" s="153">
        <v>339</v>
      </c>
      <c r="C365" s="230"/>
      <c r="D365" s="164"/>
      <c r="E365" s="165"/>
      <c r="F365" s="155"/>
      <c r="G365" s="155"/>
      <c r="H365" s="154"/>
      <c r="I365" s="156" t="str">
        <f t="shared" si="5"/>
        <v/>
      </c>
    </row>
    <row r="366" spans="2:9" ht="31.5" customHeight="1" x14ac:dyDescent="0.25">
      <c r="B366" s="153">
        <v>340</v>
      </c>
      <c r="C366" s="230"/>
      <c r="D366" s="164"/>
      <c r="E366" s="165"/>
      <c r="F366" s="155"/>
      <c r="G366" s="155"/>
      <c r="H366" s="154"/>
      <c r="I366" s="156" t="str">
        <f t="shared" si="5"/>
        <v/>
      </c>
    </row>
    <row r="367" spans="2:9" ht="31.5" customHeight="1" x14ac:dyDescent="0.25">
      <c r="B367" s="153">
        <v>341</v>
      </c>
      <c r="C367" s="230"/>
      <c r="D367" s="164"/>
      <c r="E367" s="165"/>
      <c r="F367" s="155"/>
      <c r="G367" s="155"/>
      <c r="H367" s="154"/>
      <c r="I367" s="156" t="str">
        <f t="shared" si="5"/>
        <v/>
      </c>
    </row>
    <row r="368" spans="2:9" ht="31.5" customHeight="1" x14ac:dyDescent="0.25">
      <c r="B368" s="153">
        <v>342</v>
      </c>
      <c r="C368" s="230"/>
      <c r="D368" s="164"/>
      <c r="E368" s="165"/>
      <c r="F368" s="155"/>
      <c r="G368" s="155"/>
      <c r="H368" s="154"/>
      <c r="I368" s="156" t="str">
        <f t="shared" si="5"/>
        <v/>
      </c>
    </row>
    <row r="369" spans="2:9" ht="31.5" customHeight="1" x14ac:dyDescent="0.25">
      <c r="B369" s="153">
        <v>343</v>
      </c>
      <c r="C369" s="230"/>
      <c r="D369" s="164"/>
      <c r="E369" s="165"/>
      <c r="F369" s="155"/>
      <c r="G369" s="155"/>
      <c r="H369" s="154"/>
      <c r="I369" s="156" t="str">
        <f t="shared" si="5"/>
        <v/>
      </c>
    </row>
    <row r="370" spans="2:9" ht="31.5" customHeight="1" x14ac:dyDescent="0.25">
      <c r="B370" s="153">
        <v>344</v>
      </c>
      <c r="C370" s="230"/>
      <c r="D370" s="164"/>
      <c r="E370" s="165"/>
      <c r="F370" s="155"/>
      <c r="G370" s="155"/>
      <c r="H370" s="154"/>
      <c r="I370" s="156" t="str">
        <f t="shared" si="5"/>
        <v/>
      </c>
    </row>
    <row r="371" spans="2:9" ht="31.5" customHeight="1" x14ac:dyDescent="0.25">
      <c r="B371" s="153">
        <v>345</v>
      </c>
      <c r="C371" s="230"/>
      <c r="D371" s="164"/>
      <c r="E371" s="165"/>
      <c r="F371" s="155"/>
      <c r="G371" s="155"/>
      <c r="H371" s="154"/>
      <c r="I371" s="156" t="str">
        <f t="shared" si="5"/>
        <v/>
      </c>
    </row>
    <row r="372" spans="2:9" ht="31.5" customHeight="1" x14ac:dyDescent="0.25">
      <c r="B372" s="153">
        <v>346</v>
      </c>
      <c r="C372" s="230"/>
      <c r="D372" s="164"/>
      <c r="E372" s="165"/>
      <c r="F372" s="155"/>
      <c r="G372" s="155"/>
      <c r="H372" s="154"/>
      <c r="I372" s="156" t="str">
        <f t="shared" si="5"/>
        <v/>
      </c>
    </row>
    <row r="373" spans="2:9" ht="31.5" customHeight="1" x14ac:dyDescent="0.25">
      <c r="B373" s="153">
        <v>347</v>
      </c>
      <c r="C373" s="230"/>
      <c r="D373" s="164"/>
      <c r="E373" s="165"/>
      <c r="F373" s="155"/>
      <c r="G373" s="155"/>
      <c r="H373" s="154"/>
      <c r="I373" s="156" t="str">
        <f t="shared" si="5"/>
        <v/>
      </c>
    </row>
    <row r="374" spans="2:9" ht="31.5" customHeight="1" x14ac:dyDescent="0.25">
      <c r="B374" s="153">
        <v>348</v>
      </c>
      <c r="C374" s="230"/>
      <c r="D374" s="164"/>
      <c r="E374" s="165"/>
      <c r="F374" s="155"/>
      <c r="G374" s="155"/>
      <c r="H374" s="154"/>
      <c r="I374" s="156" t="str">
        <f t="shared" si="5"/>
        <v/>
      </c>
    </row>
    <row r="375" spans="2:9" ht="31.5" customHeight="1" x14ac:dyDescent="0.25">
      <c r="B375" s="153">
        <v>349</v>
      </c>
      <c r="C375" s="230"/>
      <c r="D375" s="164"/>
      <c r="E375" s="165"/>
      <c r="F375" s="155"/>
      <c r="G375" s="155"/>
      <c r="H375" s="154"/>
      <c r="I375" s="156" t="str">
        <f t="shared" si="5"/>
        <v/>
      </c>
    </row>
    <row r="376" spans="2:9" ht="31.5" customHeight="1" x14ac:dyDescent="0.25">
      <c r="B376" s="153">
        <v>350</v>
      </c>
      <c r="C376" s="230"/>
      <c r="D376" s="164"/>
      <c r="E376" s="165"/>
      <c r="F376" s="155"/>
      <c r="G376" s="155"/>
      <c r="H376" s="154"/>
      <c r="I376" s="156" t="str">
        <f t="shared" si="5"/>
        <v/>
      </c>
    </row>
    <row r="377" spans="2:9" ht="31.5" customHeight="1" x14ac:dyDescent="0.25">
      <c r="B377" s="153">
        <v>351</v>
      </c>
      <c r="C377" s="230"/>
      <c r="D377" s="164"/>
      <c r="E377" s="165"/>
      <c r="F377" s="155"/>
      <c r="G377" s="155"/>
      <c r="H377" s="154"/>
      <c r="I377" s="156" t="str">
        <f t="shared" si="5"/>
        <v/>
      </c>
    </row>
    <row r="378" spans="2:9" ht="31.5" customHeight="1" x14ac:dyDescent="0.25">
      <c r="B378" s="153">
        <v>352</v>
      </c>
      <c r="C378" s="230"/>
      <c r="D378" s="164"/>
      <c r="E378" s="165"/>
      <c r="F378" s="155"/>
      <c r="G378" s="155"/>
      <c r="H378" s="154"/>
      <c r="I378" s="156" t="str">
        <f t="shared" si="5"/>
        <v/>
      </c>
    </row>
    <row r="379" spans="2:9" ht="31.5" customHeight="1" x14ac:dyDescent="0.25">
      <c r="B379" s="153">
        <v>353</v>
      </c>
      <c r="C379" s="230"/>
      <c r="D379" s="164"/>
      <c r="E379" s="165"/>
      <c r="F379" s="155"/>
      <c r="G379" s="155"/>
      <c r="H379" s="154"/>
      <c r="I379" s="156" t="str">
        <f t="shared" si="5"/>
        <v/>
      </c>
    </row>
    <row r="380" spans="2:9" ht="31.5" customHeight="1" x14ac:dyDescent="0.25">
      <c r="B380" s="153">
        <v>354</v>
      </c>
      <c r="C380" s="230"/>
      <c r="D380" s="164"/>
      <c r="E380" s="165"/>
      <c r="F380" s="155"/>
      <c r="G380" s="155"/>
      <c r="H380" s="154"/>
      <c r="I380" s="156" t="str">
        <f t="shared" si="5"/>
        <v/>
      </c>
    </row>
    <row r="381" spans="2:9" ht="31.5" customHeight="1" x14ac:dyDescent="0.25">
      <c r="B381" s="153">
        <v>355</v>
      </c>
      <c r="C381" s="230"/>
      <c r="D381" s="164"/>
      <c r="E381" s="165"/>
      <c r="F381" s="155"/>
      <c r="G381" s="155"/>
      <c r="H381" s="154"/>
      <c r="I381" s="156" t="str">
        <f t="shared" si="5"/>
        <v/>
      </c>
    </row>
    <row r="382" spans="2:9" ht="31.5" customHeight="1" x14ac:dyDescent="0.25">
      <c r="B382" s="153">
        <v>356</v>
      </c>
      <c r="C382" s="230"/>
      <c r="D382" s="164"/>
      <c r="E382" s="165"/>
      <c r="F382" s="155"/>
      <c r="G382" s="155"/>
      <c r="H382" s="154"/>
      <c r="I382" s="156" t="str">
        <f t="shared" si="5"/>
        <v/>
      </c>
    </row>
    <row r="383" spans="2:9" ht="31.5" customHeight="1" x14ac:dyDescent="0.25">
      <c r="B383" s="153">
        <v>357</v>
      </c>
      <c r="C383" s="230"/>
      <c r="D383" s="164"/>
      <c r="E383" s="165"/>
      <c r="F383" s="155"/>
      <c r="G383" s="155"/>
      <c r="H383" s="154"/>
      <c r="I383" s="156" t="str">
        <f t="shared" si="5"/>
        <v/>
      </c>
    </row>
    <row r="384" spans="2:9" ht="31.5" customHeight="1" x14ac:dyDescent="0.25">
      <c r="B384" s="153">
        <v>358</v>
      </c>
      <c r="C384" s="230"/>
      <c r="D384" s="164"/>
      <c r="E384" s="165"/>
      <c r="F384" s="155"/>
      <c r="G384" s="155"/>
      <c r="H384" s="154"/>
      <c r="I384" s="156" t="str">
        <f t="shared" si="5"/>
        <v/>
      </c>
    </row>
    <row r="385" spans="2:9" ht="31.5" customHeight="1" x14ac:dyDescent="0.25">
      <c r="B385" s="153">
        <v>359</v>
      </c>
      <c r="C385" s="230"/>
      <c r="D385" s="164"/>
      <c r="E385" s="165"/>
      <c r="F385" s="155"/>
      <c r="G385" s="155"/>
      <c r="H385" s="154"/>
      <c r="I385" s="156" t="str">
        <f t="shared" si="5"/>
        <v/>
      </c>
    </row>
    <row r="386" spans="2:9" ht="31.5" customHeight="1" x14ac:dyDescent="0.25">
      <c r="B386" s="153">
        <v>360</v>
      </c>
      <c r="C386" s="230"/>
      <c r="D386" s="164"/>
      <c r="E386" s="165"/>
      <c r="F386" s="155"/>
      <c r="G386" s="155"/>
      <c r="H386" s="154"/>
      <c r="I386" s="156" t="str">
        <f t="shared" si="5"/>
        <v/>
      </c>
    </row>
    <row r="387" spans="2:9" ht="31.5" customHeight="1" x14ac:dyDescent="0.25">
      <c r="B387" s="153">
        <v>361</v>
      </c>
      <c r="C387" s="230"/>
      <c r="D387" s="164"/>
      <c r="E387" s="165"/>
      <c r="F387" s="155"/>
      <c r="G387" s="155"/>
      <c r="H387" s="154"/>
      <c r="I387" s="156" t="str">
        <f t="shared" si="5"/>
        <v/>
      </c>
    </row>
    <row r="388" spans="2:9" ht="31.5" customHeight="1" x14ac:dyDescent="0.25">
      <c r="B388" s="153">
        <v>362</v>
      </c>
      <c r="C388" s="230"/>
      <c r="D388" s="164"/>
      <c r="E388" s="165"/>
      <c r="F388" s="155"/>
      <c r="G388" s="155"/>
      <c r="H388" s="154"/>
      <c r="I388" s="156" t="str">
        <f t="shared" si="5"/>
        <v/>
      </c>
    </row>
    <row r="389" spans="2:9" ht="31.5" customHeight="1" x14ac:dyDescent="0.25">
      <c r="B389" s="153">
        <v>363</v>
      </c>
      <c r="C389" s="230"/>
      <c r="D389" s="164"/>
      <c r="E389" s="165"/>
      <c r="F389" s="155"/>
      <c r="G389" s="155"/>
      <c r="H389" s="154"/>
      <c r="I389" s="156" t="str">
        <f t="shared" si="5"/>
        <v/>
      </c>
    </row>
    <row r="390" spans="2:9" ht="31.5" customHeight="1" x14ac:dyDescent="0.25">
      <c r="B390" s="153">
        <v>364</v>
      </c>
      <c r="C390" s="230"/>
      <c r="D390" s="164"/>
      <c r="E390" s="165"/>
      <c r="F390" s="155"/>
      <c r="G390" s="155"/>
      <c r="H390" s="154"/>
      <c r="I390" s="156" t="str">
        <f t="shared" si="5"/>
        <v/>
      </c>
    </row>
    <row r="391" spans="2:9" ht="31.5" customHeight="1" x14ac:dyDescent="0.25">
      <c r="B391" s="153">
        <v>365</v>
      </c>
      <c r="C391" s="230"/>
      <c r="D391" s="164"/>
      <c r="E391" s="165"/>
      <c r="F391" s="155"/>
      <c r="G391" s="155"/>
      <c r="H391" s="154"/>
      <c r="I391" s="156" t="str">
        <f t="shared" si="5"/>
        <v/>
      </c>
    </row>
    <row r="392" spans="2:9" ht="31.5" customHeight="1" x14ac:dyDescent="0.25">
      <c r="B392" s="153">
        <v>366</v>
      </c>
      <c r="C392" s="230"/>
      <c r="D392" s="164"/>
      <c r="E392" s="165"/>
      <c r="F392" s="155"/>
      <c r="G392" s="155"/>
      <c r="H392" s="154"/>
      <c r="I392" s="156" t="str">
        <f t="shared" si="5"/>
        <v/>
      </c>
    </row>
    <row r="393" spans="2:9" ht="31.5" customHeight="1" x14ac:dyDescent="0.25">
      <c r="B393" s="153">
        <v>367</v>
      </c>
      <c r="C393" s="230"/>
      <c r="D393" s="164"/>
      <c r="E393" s="165"/>
      <c r="F393" s="155"/>
      <c r="G393" s="155"/>
      <c r="H393" s="154"/>
      <c r="I393" s="156" t="str">
        <f t="shared" si="5"/>
        <v/>
      </c>
    </row>
    <row r="394" spans="2:9" ht="31.5" customHeight="1" x14ac:dyDescent="0.25">
      <c r="B394" s="153">
        <v>368</v>
      </c>
      <c r="C394" s="230"/>
      <c r="D394" s="164"/>
      <c r="E394" s="165"/>
      <c r="F394" s="155"/>
      <c r="G394" s="155"/>
      <c r="H394" s="154"/>
      <c r="I394" s="156" t="str">
        <f t="shared" si="5"/>
        <v/>
      </c>
    </row>
    <row r="395" spans="2:9" ht="31.5" customHeight="1" x14ac:dyDescent="0.25">
      <c r="B395" s="153">
        <v>369</v>
      </c>
      <c r="C395" s="230"/>
      <c r="D395" s="164"/>
      <c r="E395" s="165"/>
      <c r="F395" s="155"/>
      <c r="G395" s="155"/>
      <c r="H395" s="154"/>
      <c r="I395" s="156" t="str">
        <f t="shared" si="5"/>
        <v/>
      </c>
    </row>
    <row r="396" spans="2:9" ht="31.5" customHeight="1" x14ac:dyDescent="0.25">
      <c r="B396" s="153">
        <v>370</v>
      </c>
      <c r="C396" s="230"/>
      <c r="D396" s="164"/>
      <c r="E396" s="165"/>
      <c r="F396" s="155"/>
      <c r="G396" s="155"/>
      <c r="H396" s="154"/>
      <c r="I396" s="156" t="str">
        <f t="shared" si="5"/>
        <v/>
      </c>
    </row>
    <row r="397" spans="2:9" ht="31.5" customHeight="1" x14ac:dyDescent="0.25">
      <c r="B397" s="153">
        <v>371</v>
      </c>
      <c r="C397" s="230"/>
      <c r="D397" s="164"/>
      <c r="E397" s="165"/>
      <c r="F397" s="155"/>
      <c r="G397" s="155"/>
      <c r="H397" s="154"/>
      <c r="I397" s="156" t="str">
        <f t="shared" si="5"/>
        <v/>
      </c>
    </row>
    <row r="398" spans="2:9" ht="31.5" customHeight="1" x14ac:dyDescent="0.25">
      <c r="B398" s="153">
        <v>372</v>
      </c>
      <c r="C398" s="230"/>
      <c r="D398" s="164"/>
      <c r="E398" s="165"/>
      <c r="F398" s="155"/>
      <c r="G398" s="155"/>
      <c r="H398" s="154"/>
      <c r="I398" s="156" t="str">
        <f t="shared" si="5"/>
        <v/>
      </c>
    </row>
    <row r="399" spans="2:9" ht="31.5" customHeight="1" x14ac:dyDescent="0.25">
      <c r="B399" s="153">
        <v>373</v>
      </c>
      <c r="C399" s="230"/>
      <c r="D399" s="164"/>
      <c r="E399" s="165"/>
      <c r="F399" s="155"/>
      <c r="G399" s="155"/>
      <c r="H399" s="154"/>
      <c r="I399" s="156" t="str">
        <f t="shared" si="5"/>
        <v/>
      </c>
    </row>
    <row r="400" spans="2:9" ht="31.5" customHeight="1" x14ac:dyDescent="0.25">
      <c r="B400" s="153">
        <v>374</v>
      </c>
      <c r="C400" s="230"/>
      <c r="D400" s="164"/>
      <c r="E400" s="165"/>
      <c r="F400" s="155"/>
      <c r="G400" s="155"/>
      <c r="H400" s="154"/>
      <c r="I400" s="156" t="str">
        <f t="shared" si="5"/>
        <v/>
      </c>
    </row>
    <row r="401" spans="2:9" ht="31.5" customHeight="1" x14ac:dyDescent="0.25">
      <c r="B401" s="153">
        <v>375</v>
      </c>
      <c r="C401" s="230"/>
      <c r="D401" s="164"/>
      <c r="E401" s="165"/>
      <c r="F401" s="155"/>
      <c r="G401" s="155"/>
      <c r="H401" s="154"/>
      <c r="I401" s="156" t="str">
        <f t="shared" si="5"/>
        <v/>
      </c>
    </row>
    <row r="402" spans="2:9" ht="31.5" customHeight="1" x14ac:dyDescent="0.25">
      <c r="B402" s="153">
        <v>376</v>
      </c>
      <c r="C402" s="230"/>
      <c r="D402" s="164"/>
      <c r="E402" s="165"/>
      <c r="F402" s="155"/>
      <c r="G402" s="155"/>
      <c r="H402" s="154"/>
      <c r="I402" s="156" t="str">
        <f t="shared" si="5"/>
        <v/>
      </c>
    </row>
    <row r="403" spans="2:9" ht="31.5" customHeight="1" x14ac:dyDescent="0.25">
      <c r="B403" s="153">
        <v>377</v>
      </c>
      <c r="C403" s="230"/>
      <c r="D403" s="164"/>
      <c r="E403" s="165"/>
      <c r="F403" s="155"/>
      <c r="G403" s="155"/>
      <c r="H403" s="154"/>
      <c r="I403" s="156" t="str">
        <f t="shared" si="5"/>
        <v/>
      </c>
    </row>
    <row r="404" spans="2:9" ht="31.5" customHeight="1" x14ac:dyDescent="0.25">
      <c r="B404" s="153">
        <v>378</v>
      </c>
      <c r="C404" s="230"/>
      <c r="D404" s="164"/>
      <c r="E404" s="165"/>
      <c r="F404" s="155"/>
      <c r="G404" s="155"/>
      <c r="H404" s="154"/>
      <c r="I404" s="156" t="str">
        <f t="shared" si="5"/>
        <v/>
      </c>
    </row>
    <row r="405" spans="2:9" ht="31.5" customHeight="1" x14ac:dyDescent="0.25">
      <c r="B405" s="153">
        <v>379</v>
      </c>
      <c r="C405" s="230"/>
      <c r="D405" s="164"/>
      <c r="E405" s="165"/>
      <c r="F405" s="155"/>
      <c r="G405" s="155"/>
      <c r="H405" s="154"/>
      <c r="I405" s="156" t="str">
        <f t="shared" si="5"/>
        <v/>
      </c>
    </row>
    <row r="406" spans="2:9" ht="31.5" customHeight="1" x14ac:dyDescent="0.25">
      <c r="B406" s="153">
        <v>380</v>
      </c>
      <c r="C406" s="230"/>
      <c r="D406" s="164"/>
      <c r="E406" s="165"/>
      <c r="F406" s="155"/>
      <c r="G406" s="155"/>
      <c r="H406" s="154"/>
      <c r="I406" s="156" t="str">
        <f t="shared" si="5"/>
        <v/>
      </c>
    </row>
    <row r="407" spans="2:9" ht="31.5" customHeight="1" x14ac:dyDescent="0.25">
      <c r="B407" s="153">
        <v>381</v>
      </c>
      <c r="C407" s="230"/>
      <c r="D407" s="164"/>
      <c r="E407" s="165"/>
      <c r="F407" s="155"/>
      <c r="G407" s="155"/>
      <c r="H407" s="154"/>
      <c r="I407" s="156" t="str">
        <f t="shared" si="5"/>
        <v/>
      </c>
    </row>
    <row r="408" spans="2:9" ht="31.5" customHeight="1" x14ac:dyDescent="0.25">
      <c r="B408" s="153">
        <v>382</v>
      </c>
      <c r="C408" s="230"/>
      <c r="D408" s="164"/>
      <c r="E408" s="165"/>
      <c r="F408" s="155"/>
      <c r="G408" s="155"/>
      <c r="H408" s="154"/>
      <c r="I408" s="156" t="str">
        <f t="shared" si="5"/>
        <v/>
      </c>
    </row>
    <row r="409" spans="2:9" ht="31.5" customHeight="1" x14ac:dyDescent="0.25">
      <c r="B409" s="153">
        <v>383</v>
      </c>
      <c r="C409" s="230"/>
      <c r="D409" s="164"/>
      <c r="E409" s="165"/>
      <c r="F409" s="155"/>
      <c r="G409" s="155"/>
      <c r="H409" s="154"/>
      <c r="I409" s="156" t="str">
        <f t="shared" si="5"/>
        <v/>
      </c>
    </row>
    <row r="410" spans="2:9" ht="31.5" customHeight="1" x14ac:dyDescent="0.25">
      <c r="B410" s="153">
        <v>384</v>
      </c>
      <c r="C410" s="230"/>
      <c r="D410" s="164"/>
      <c r="E410" s="165"/>
      <c r="F410" s="155"/>
      <c r="G410" s="155"/>
      <c r="H410" s="154"/>
      <c r="I410" s="156" t="str">
        <f t="shared" si="5"/>
        <v/>
      </c>
    </row>
    <row r="411" spans="2:9" ht="31.5" customHeight="1" x14ac:dyDescent="0.25">
      <c r="B411" s="153">
        <v>385</v>
      </c>
      <c r="C411" s="230"/>
      <c r="D411" s="164"/>
      <c r="E411" s="165"/>
      <c r="F411" s="155"/>
      <c r="G411" s="155"/>
      <c r="H411" s="154"/>
      <c r="I411" s="156" t="str">
        <f t="shared" si="5"/>
        <v/>
      </c>
    </row>
    <row r="412" spans="2:9" ht="31.5" customHeight="1" x14ac:dyDescent="0.25">
      <c r="B412" s="153">
        <v>386</v>
      </c>
      <c r="C412" s="230"/>
      <c r="D412" s="164"/>
      <c r="E412" s="165"/>
      <c r="F412" s="155"/>
      <c r="G412" s="155"/>
      <c r="H412" s="154"/>
      <c r="I412" s="156" t="str">
        <f t="shared" ref="I412:I475" si="6">IF(H412&gt;=25,"Invalid",
 IF(H412&gt;=22,"Excellent",
 IF(H412&gt;=19,"Good",
 IF(H412&gt;=14,"Moderate",
 IF(H412&gt;=8,"Poor",
 IF(ISBLANK(H412)=TRUE,"",
 IF(H412&gt;=0,"Very poor","")))))))</f>
        <v/>
      </c>
    </row>
    <row r="413" spans="2:9" ht="31.5" customHeight="1" x14ac:dyDescent="0.25">
      <c r="B413" s="153">
        <v>387</v>
      </c>
      <c r="C413" s="230"/>
      <c r="D413" s="164"/>
      <c r="E413" s="165"/>
      <c r="F413" s="155"/>
      <c r="G413" s="155"/>
      <c r="H413" s="154"/>
      <c r="I413" s="156" t="str">
        <f t="shared" si="6"/>
        <v/>
      </c>
    </row>
    <row r="414" spans="2:9" ht="31.5" customHeight="1" x14ac:dyDescent="0.25">
      <c r="B414" s="153">
        <v>388</v>
      </c>
      <c r="C414" s="230"/>
      <c r="D414" s="164"/>
      <c r="E414" s="165"/>
      <c r="F414" s="155"/>
      <c r="G414" s="155"/>
      <c r="H414" s="154"/>
      <c r="I414" s="156" t="str">
        <f t="shared" si="6"/>
        <v/>
      </c>
    </row>
    <row r="415" spans="2:9" ht="31.5" customHeight="1" x14ac:dyDescent="0.25">
      <c r="B415" s="153">
        <v>389</v>
      </c>
      <c r="C415" s="230"/>
      <c r="D415" s="164"/>
      <c r="E415" s="165"/>
      <c r="F415" s="155"/>
      <c r="G415" s="155"/>
      <c r="H415" s="154"/>
      <c r="I415" s="156" t="str">
        <f t="shared" si="6"/>
        <v/>
      </c>
    </row>
    <row r="416" spans="2:9" ht="31.5" customHeight="1" x14ac:dyDescent="0.25">
      <c r="B416" s="153">
        <v>390</v>
      </c>
      <c r="C416" s="230"/>
      <c r="D416" s="164"/>
      <c r="E416" s="165"/>
      <c r="F416" s="155"/>
      <c r="G416" s="155"/>
      <c r="H416" s="154"/>
      <c r="I416" s="156" t="str">
        <f t="shared" si="6"/>
        <v/>
      </c>
    </row>
    <row r="417" spans="2:9" ht="31.5" customHeight="1" x14ac:dyDescent="0.25">
      <c r="B417" s="153">
        <v>391</v>
      </c>
      <c r="C417" s="230"/>
      <c r="D417" s="164"/>
      <c r="E417" s="165"/>
      <c r="F417" s="155"/>
      <c r="G417" s="155"/>
      <c r="H417" s="154"/>
      <c r="I417" s="156" t="str">
        <f t="shared" si="6"/>
        <v/>
      </c>
    </row>
    <row r="418" spans="2:9" ht="31.5" customHeight="1" x14ac:dyDescent="0.25">
      <c r="B418" s="153">
        <v>392</v>
      </c>
      <c r="C418" s="230"/>
      <c r="D418" s="164"/>
      <c r="E418" s="165"/>
      <c r="F418" s="155"/>
      <c r="G418" s="155"/>
      <c r="H418" s="154"/>
      <c r="I418" s="156" t="str">
        <f t="shared" si="6"/>
        <v/>
      </c>
    </row>
    <row r="419" spans="2:9" ht="31.5" customHeight="1" x14ac:dyDescent="0.25">
      <c r="B419" s="153">
        <v>393</v>
      </c>
      <c r="C419" s="230"/>
      <c r="D419" s="164"/>
      <c r="E419" s="165"/>
      <c r="F419" s="155"/>
      <c r="G419" s="155"/>
      <c r="H419" s="154"/>
      <c r="I419" s="156" t="str">
        <f t="shared" si="6"/>
        <v/>
      </c>
    </row>
    <row r="420" spans="2:9" ht="31.5" customHeight="1" x14ac:dyDescent="0.25">
      <c r="B420" s="153">
        <v>394</v>
      </c>
      <c r="C420" s="230"/>
      <c r="D420" s="164"/>
      <c r="E420" s="165"/>
      <c r="F420" s="155"/>
      <c r="G420" s="155"/>
      <c r="H420" s="154"/>
      <c r="I420" s="156" t="str">
        <f t="shared" si="6"/>
        <v/>
      </c>
    </row>
    <row r="421" spans="2:9" ht="31.5" customHeight="1" x14ac:dyDescent="0.25">
      <c r="B421" s="153">
        <v>395</v>
      </c>
      <c r="C421" s="230"/>
      <c r="D421" s="164"/>
      <c r="E421" s="165"/>
      <c r="F421" s="155"/>
      <c r="G421" s="155"/>
      <c r="H421" s="154"/>
      <c r="I421" s="156" t="str">
        <f t="shared" si="6"/>
        <v/>
      </c>
    </row>
    <row r="422" spans="2:9" ht="31.5" customHeight="1" x14ac:dyDescent="0.25">
      <c r="B422" s="153">
        <v>396</v>
      </c>
      <c r="C422" s="230"/>
      <c r="D422" s="164"/>
      <c r="E422" s="165"/>
      <c r="F422" s="155"/>
      <c r="G422" s="155"/>
      <c r="H422" s="154"/>
      <c r="I422" s="156" t="str">
        <f t="shared" si="6"/>
        <v/>
      </c>
    </row>
    <row r="423" spans="2:9" ht="31.5" customHeight="1" x14ac:dyDescent="0.25">
      <c r="B423" s="153">
        <v>397</v>
      </c>
      <c r="C423" s="230"/>
      <c r="D423" s="164"/>
      <c r="E423" s="165"/>
      <c r="F423" s="155"/>
      <c r="G423" s="155"/>
      <c r="H423" s="154"/>
      <c r="I423" s="156" t="str">
        <f t="shared" si="6"/>
        <v/>
      </c>
    </row>
    <row r="424" spans="2:9" ht="31.5" customHeight="1" x14ac:dyDescent="0.25">
      <c r="B424" s="153">
        <v>398</v>
      </c>
      <c r="C424" s="230"/>
      <c r="D424" s="164"/>
      <c r="E424" s="165"/>
      <c r="F424" s="155"/>
      <c r="G424" s="155"/>
      <c r="H424" s="154"/>
      <c r="I424" s="156" t="str">
        <f t="shared" si="6"/>
        <v/>
      </c>
    </row>
    <row r="425" spans="2:9" ht="31.5" customHeight="1" x14ac:dyDescent="0.25">
      <c r="B425" s="153">
        <v>399</v>
      </c>
      <c r="C425" s="230"/>
      <c r="D425" s="164"/>
      <c r="E425" s="165"/>
      <c r="F425" s="155"/>
      <c r="G425" s="155"/>
      <c r="H425" s="154"/>
      <c r="I425" s="156" t="str">
        <f t="shared" si="6"/>
        <v/>
      </c>
    </row>
    <row r="426" spans="2:9" ht="31.5" customHeight="1" x14ac:dyDescent="0.25">
      <c r="B426" s="153">
        <v>400</v>
      </c>
      <c r="C426" s="230"/>
      <c r="D426" s="164"/>
      <c r="E426" s="165"/>
      <c r="F426" s="155"/>
      <c r="G426" s="155"/>
      <c r="H426" s="154"/>
      <c r="I426" s="156" t="str">
        <f t="shared" si="6"/>
        <v/>
      </c>
    </row>
    <row r="427" spans="2:9" ht="31.5" customHeight="1" x14ac:dyDescent="0.25">
      <c r="B427" s="153">
        <v>401</v>
      </c>
      <c r="C427" s="230"/>
      <c r="D427" s="164"/>
      <c r="E427" s="165"/>
      <c r="F427" s="155"/>
      <c r="G427" s="155"/>
      <c r="H427" s="154"/>
      <c r="I427" s="156" t="str">
        <f t="shared" si="6"/>
        <v/>
      </c>
    </row>
    <row r="428" spans="2:9" ht="31.5" customHeight="1" x14ac:dyDescent="0.25">
      <c r="B428" s="153">
        <v>402</v>
      </c>
      <c r="C428" s="230"/>
      <c r="D428" s="164"/>
      <c r="E428" s="165"/>
      <c r="F428" s="155"/>
      <c r="G428" s="155"/>
      <c r="H428" s="154"/>
      <c r="I428" s="156" t="str">
        <f t="shared" si="6"/>
        <v/>
      </c>
    </row>
    <row r="429" spans="2:9" ht="31.5" customHeight="1" x14ac:dyDescent="0.25">
      <c r="B429" s="153">
        <v>403</v>
      </c>
      <c r="C429" s="230"/>
      <c r="D429" s="164"/>
      <c r="E429" s="165"/>
      <c r="F429" s="155"/>
      <c r="G429" s="155"/>
      <c r="H429" s="154"/>
      <c r="I429" s="156" t="str">
        <f t="shared" si="6"/>
        <v/>
      </c>
    </row>
    <row r="430" spans="2:9" ht="31.5" customHeight="1" x14ac:dyDescent="0.25">
      <c r="B430" s="153">
        <v>404</v>
      </c>
      <c r="C430" s="230"/>
      <c r="D430" s="164"/>
      <c r="E430" s="165"/>
      <c r="F430" s="155"/>
      <c r="G430" s="155"/>
      <c r="H430" s="154"/>
      <c r="I430" s="156" t="str">
        <f t="shared" si="6"/>
        <v/>
      </c>
    </row>
    <row r="431" spans="2:9" ht="31.5" customHeight="1" x14ac:dyDescent="0.25">
      <c r="B431" s="153">
        <v>405</v>
      </c>
      <c r="C431" s="230"/>
      <c r="D431" s="164"/>
      <c r="E431" s="165"/>
      <c r="F431" s="155"/>
      <c r="G431" s="155"/>
      <c r="H431" s="154"/>
      <c r="I431" s="156" t="str">
        <f t="shared" si="6"/>
        <v/>
      </c>
    </row>
    <row r="432" spans="2:9" ht="31.5" customHeight="1" x14ac:dyDescent="0.25">
      <c r="B432" s="153">
        <v>406</v>
      </c>
      <c r="C432" s="230"/>
      <c r="D432" s="164"/>
      <c r="E432" s="165"/>
      <c r="F432" s="155"/>
      <c r="G432" s="155"/>
      <c r="H432" s="154"/>
      <c r="I432" s="156" t="str">
        <f t="shared" si="6"/>
        <v/>
      </c>
    </row>
    <row r="433" spans="2:9" ht="31.5" customHeight="1" x14ac:dyDescent="0.25">
      <c r="B433" s="153">
        <v>407</v>
      </c>
      <c r="C433" s="230"/>
      <c r="D433" s="164"/>
      <c r="E433" s="165"/>
      <c r="F433" s="155"/>
      <c r="G433" s="155"/>
      <c r="H433" s="154"/>
      <c r="I433" s="156" t="str">
        <f t="shared" si="6"/>
        <v/>
      </c>
    </row>
    <row r="434" spans="2:9" ht="31.5" customHeight="1" x14ac:dyDescent="0.25">
      <c r="B434" s="153">
        <v>408</v>
      </c>
      <c r="C434" s="230"/>
      <c r="D434" s="164"/>
      <c r="E434" s="165"/>
      <c r="F434" s="155"/>
      <c r="G434" s="155"/>
      <c r="H434" s="154"/>
      <c r="I434" s="156" t="str">
        <f t="shared" si="6"/>
        <v/>
      </c>
    </row>
    <row r="435" spans="2:9" ht="31.5" customHeight="1" x14ac:dyDescent="0.25">
      <c r="B435" s="153">
        <v>409</v>
      </c>
      <c r="C435" s="230"/>
      <c r="D435" s="164"/>
      <c r="E435" s="165"/>
      <c r="F435" s="155"/>
      <c r="G435" s="155"/>
      <c r="H435" s="154"/>
      <c r="I435" s="156" t="str">
        <f t="shared" si="6"/>
        <v/>
      </c>
    </row>
    <row r="436" spans="2:9" ht="31.5" customHeight="1" x14ac:dyDescent="0.25">
      <c r="B436" s="153">
        <v>410</v>
      </c>
      <c r="C436" s="230"/>
      <c r="D436" s="164"/>
      <c r="E436" s="165"/>
      <c r="F436" s="155"/>
      <c r="G436" s="155"/>
      <c r="H436" s="154"/>
      <c r="I436" s="156" t="str">
        <f t="shared" si="6"/>
        <v/>
      </c>
    </row>
    <row r="437" spans="2:9" ht="31.5" customHeight="1" x14ac:dyDescent="0.25">
      <c r="B437" s="153">
        <v>411</v>
      </c>
      <c r="C437" s="230"/>
      <c r="D437" s="164"/>
      <c r="E437" s="165"/>
      <c r="F437" s="155"/>
      <c r="G437" s="155"/>
      <c r="H437" s="154"/>
      <c r="I437" s="156" t="str">
        <f t="shared" si="6"/>
        <v/>
      </c>
    </row>
    <row r="438" spans="2:9" ht="31.5" customHeight="1" x14ac:dyDescent="0.25">
      <c r="B438" s="153">
        <v>412</v>
      </c>
      <c r="C438" s="230"/>
      <c r="D438" s="164"/>
      <c r="E438" s="165"/>
      <c r="F438" s="155"/>
      <c r="G438" s="155"/>
      <c r="H438" s="154"/>
      <c r="I438" s="156" t="str">
        <f t="shared" si="6"/>
        <v/>
      </c>
    </row>
    <row r="439" spans="2:9" ht="31.5" customHeight="1" x14ac:dyDescent="0.25">
      <c r="B439" s="153">
        <v>413</v>
      </c>
      <c r="C439" s="230"/>
      <c r="D439" s="164"/>
      <c r="E439" s="165"/>
      <c r="F439" s="155"/>
      <c r="G439" s="155"/>
      <c r="H439" s="154"/>
      <c r="I439" s="156" t="str">
        <f t="shared" si="6"/>
        <v/>
      </c>
    </row>
    <row r="440" spans="2:9" ht="31.5" customHeight="1" x14ac:dyDescent="0.25">
      <c r="B440" s="153">
        <v>414</v>
      </c>
      <c r="C440" s="230"/>
      <c r="D440" s="164"/>
      <c r="E440" s="165"/>
      <c r="F440" s="155"/>
      <c r="G440" s="155"/>
      <c r="H440" s="154"/>
      <c r="I440" s="156" t="str">
        <f t="shared" si="6"/>
        <v/>
      </c>
    </row>
    <row r="441" spans="2:9" ht="31.5" customHeight="1" x14ac:dyDescent="0.25">
      <c r="B441" s="153">
        <v>415</v>
      </c>
      <c r="C441" s="230"/>
      <c r="D441" s="164"/>
      <c r="E441" s="165"/>
      <c r="F441" s="155"/>
      <c r="G441" s="155"/>
      <c r="H441" s="154"/>
      <c r="I441" s="156" t="str">
        <f t="shared" si="6"/>
        <v/>
      </c>
    </row>
    <row r="442" spans="2:9" ht="31.5" customHeight="1" x14ac:dyDescent="0.25">
      <c r="B442" s="153">
        <v>416</v>
      </c>
      <c r="C442" s="230"/>
      <c r="D442" s="164"/>
      <c r="E442" s="165"/>
      <c r="F442" s="155"/>
      <c r="G442" s="155"/>
      <c r="H442" s="154"/>
      <c r="I442" s="156" t="str">
        <f t="shared" si="6"/>
        <v/>
      </c>
    </row>
    <row r="443" spans="2:9" ht="31.5" customHeight="1" x14ac:dyDescent="0.25">
      <c r="B443" s="153">
        <v>417</v>
      </c>
      <c r="C443" s="230"/>
      <c r="D443" s="164"/>
      <c r="E443" s="165"/>
      <c r="F443" s="155"/>
      <c r="G443" s="155"/>
      <c r="H443" s="154"/>
      <c r="I443" s="156" t="str">
        <f t="shared" si="6"/>
        <v/>
      </c>
    </row>
    <row r="444" spans="2:9" ht="31.5" customHeight="1" x14ac:dyDescent="0.25">
      <c r="B444" s="153">
        <v>418</v>
      </c>
      <c r="C444" s="230"/>
      <c r="D444" s="164"/>
      <c r="E444" s="165"/>
      <c r="F444" s="155"/>
      <c r="G444" s="155"/>
      <c r="H444" s="154"/>
      <c r="I444" s="156" t="str">
        <f t="shared" si="6"/>
        <v/>
      </c>
    </row>
    <row r="445" spans="2:9" ht="31.5" customHeight="1" x14ac:dyDescent="0.25">
      <c r="B445" s="153">
        <v>419</v>
      </c>
      <c r="C445" s="230"/>
      <c r="D445" s="164"/>
      <c r="E445" s="165"/>
      <c r="F445" s="155"/>
      <c r="G445" s="155"/>
      <c r="H445" s="154"/>
      <c r="I445" s="156" t="str">
        <f t="shared" si="6"/>
        <v/>
      </c>
    </row>
    <row r="446" spans="2:9" ht="31.5" customHeight="1" x14ac:dyDescent="0.25">
      <c r="B446" s="153">
        <v>420</v>
      </c>
      <c r="C446" s="230"/>
      <c r="D446" s="164"/>
      <c r="E446" s="165"/>
      <c r="F446" s="155"/>
      <c r="G446" s="155"/>
      <c r="H446" s="154"/>
      <c r="I446" s="156" t="str">
        <f t="shared" si="6"/>
        <v/>
      </c>
    </row>
    <row r="447" spans="2:9" ht="31.5" customHeight="1" x14ac:dyDescent="0.25">
      <c r="B447" s="153">
        <v>421</v>
      </c>
      <c r="C447" s="230"/>
      <c r="D447" s="164"/>
      <c r="E447" s="165"/>
      <c r="F447" s="155"/>
      <c r="G447" s="155"/>
      <c r="H447" s="154"/>
      <c r="I447" s="156" t="str">
        <f t="shared" si="6"/>
        <v/>
      </c>
    </row>
    <row r="448" spans="2:9" ht="31.5" customHeight="1" x14ac:dyDescent="0.25">
      <c r="B448" s="153">
        <v>422</v>
      </c>
      <c r="C448" s="230"/>
      <c r="D448" s="164"/>
      <c r="E448" s="165"/>
      <c r="F448" s="155"/>
      <c r="G448" s="155"/>
      <c r="H448" s="154"/>
      <c r="I448" s="156" t="str">
        <f t="shared" si="6"/>
        <v/>
      </c>
    </row>
    <row r="449" spans="2:9" ht="31.5" customHeight="1" x14ac:dyDescent="0.25">
      <c r="B449" s="153">
        <v>423</v>
      </c>
      <c r="C449" s="230"/>
      <c r="D449" s="164"/>
      <c r="E449" s="165"/>
      <c r="F449" s="155"/>
      <c r="G449" s="155"/>
      <c r="H449" s="154"/>
      <c r="I449" s="156" t="str">
        <f t="shared" si="6"/>
        <v/>
      </c>
    </row>
    <row r="450" spans="2:9" ht="31.5" customHeight="1" x14ac:dyDescent="0.25">
      <c r="B450" s="153">
        <v>424</v>
      </c>
      <c r="C450" s="230"/>
      <c r="D450" s="164"/>
      <c r="E450" s="165"/>
      <c r="F450" s="155"/>
      <c r="G450" s="155"/>
      <c r="H450" s="154"/>
      <c r="I450" s="156" t="str">
        <f t="shared" si="6"/>
        <v/>
      </c>
    </row>
    <row r="451" spans="2:9" ht="31.5" customHeight="1" x14ac:dyDescent="0.25">
      <c r="B451" s="153">
        <v>425</v>
      </c>
      <c r="C451" s="230"/>
      <c r="D451" s="164"/>
      <c r="E451" s="165"/>
      <c r="F451" s="155"/>
      <c r="G451" s="155"/>
      <c r="H451" s="154"/>
      <c r="I451" s="156" t="str">
        <f t="shared" si="6"/>
        <v/>
      </c>
    </row>
    <row r="452" spans="2:9" ht="31.5" customHeight="1" x14ac:dyDescent="0.25">
      <c r="B452" s="153">
        <v>426</v>
      </c>
      <c r="C452" s="230"/>
      <c r="D452" s="164"/>
      <c r="E452" s="165"/>
      <c r="F452" s="155"/>
      <c r="G452" s="155"/>
      <c r="H452" s="154"/>
      <c r="I452" s="156" t="str">
        <f t="shared" si="6"/>
        <v/>
      </c>
    </row>
    <row r="453" spans="2:9" ht="31.5" customHeight="1" x14ac:dyDescent="0.25">
      <c r="B453" s="153">
        <v>427</v>
      </c>
      <c r="C453" s="230"/>
      <c r="D453" s="164"/>
      <c r="E453" s="165"/>
      <c r="F453" s="155"/>
      <c r="G453" s="155"/>
      <c r="H453" s="154"/>
      <c r="I453" s="156" t="str">
        <f t="shared" si="6"/>
        <v/>
      </c>
    </row>
    <row r="454" spans="2:9" ht="31.5" customHeight="1" x14ac:dyDescent="0.25">
      <c r="B454" s="153">
        <v>428</v>
      </c>
      <c r="C454" s="230"/>
      <c r="D454" s="164"/>
      <c r="E454" s="165"/>
      <c r="F454" s="155"/>
      <c r="G454" s="155"/>
      <c r="H454" s="154"/>
      <c r="I454" s="156" t="str">
        <f t="shared" si="6"/>
        <v/>
      </c>
    </row>
    <row r="455" spans="2:9" ht="31.5" customHeight="1" x14ac:dyDescent="0.25">
      <c r="B455" s="153">
        <v>429</v>
      </c>
      <c r="C455" s="230"/>
      <c r="D455" s="164"/>
      <c r="E455" s="165"/>
      <c r="F455" s="155"/>
      <c r="G455" s="155"/>
      <c r="H455" s="154"/>
      <c r="I455" s="156" t="str">
        <f t="shared" si="6"/>
        <v/>
      </c>
    </row>
    <row r="456" spans="2:9" ht="31.5" customHeight="1" x14ac:dyDescent="0.25">
      <c r="B456" s="153">
        <v>430</v>
      </c>
      <c r="C456" s="230"/>
      <c r="D456" s="164"/>
      <c r="E456" s="165"/>
      <c r="F456" s="155"/>
      <c r="G456" s="155"/>
      <c r="H456" s="154"/>
      <c r="I456" s="156" t="str">
        <f t="shared" si="6"/>
        <v/>
      </c>
    </row>
    <row r="457" spans="2:9" ht="31.5" customHeight="1" x14ac:dyDescent="0.25">
      <c r="B457" s="153">
        <v>431</v>
      </c>
      <c r="C457" s="230"/>
      <c r="D457" s="164"/>
      <c r="E457" s="165"/>
      <c r="F457" s="155"/>
      <c r="G457" s="155"/>
      <c r="H457" s="154"/>
      <c r="I457" s="156" t="str">
        <f t="shared" si="6"/>
        <v/>
      </c>
    </row>
    <row r="458" spans="2:9" ht="31.5" customHeight="1" x14ac:dyDescent="0.25">
      <c r="B458" s="153">
        <v>432</v>
      </c>
      <c r="C458" s="230"/>
      <c r="D458" s="164"/>
      <c r="E458" s="165"/>
      <c r="F458" s="155"/>
      <c r="G458" s="155"/>
      <c r="H458" s="154"/>
      <c r="I458" s="156" t="str">
        <f t="shared" si="6"/>
        <v/>
      </c>
    </row>
    <row r="459" spans="2:9" ht="31.5" customHeight="1" x14ac:dyDescent="0.25">
      <c r="B459" s="153">
        <v>433</v>
      </c>
      <c r="C459" s="230"/>
      <c r="D459" s="164"/>
      <c r="E459" s="165"/>
      <c r="F459" s="155"/>
      <c r="G459" s="155"/>
      <c r="H459" s="154"/>
      <c r="I459" s="156" t="str">
        <f t="shared" si="6"/>
        <v/>
      </c>
    </row>
    <row r="460" spans="2:9" ht="31.5" customHeight="1" x14ac:dyDescent="0.25">
      <c r="B460" s="153">
        <v>434</v>
      </c>
      <c r="C460" s="230"/>
      <c r="D460" s="164"/>
      <c r="E460" s="165"/>
      <c r="F460" s="155"/>
      <c r="G460" s="155"/>
      <c r="H460" s="154"/>
      <c r="I460" s="156" t="str">
        <f t="shared" si="6"/>
        <v/>
      </c>
    </row>
    <row r="461" spans="2:9" ht="31.5" customHeight="1" x14ac:dyDescent="0.25">
      <c r="B461" s="153">
        <v>435</v>
      </c>
      <c r="C461" s="230"/>
      <c r="D461" s="164"/>
      <c r="E461" s="165"/>
      <c r="F461" s="155"/>
      <c r="G461" s="155"/>
      <c r="H461" s="154"/>
      <c r="I461" s="156" t="str">
        <f t="shared" si="6"/>
        <v/>
      </c>
    </row>
    <row r="462" spans="2:9" ht="31.5" customHeight="1" x14ac:dyDescent="0.25">
      <c r="B462" s="153">
        <v>436</v>
      </c>
      <c r="C462" s="230"/>
      <c r="D462" s="164"/>
      <c r="E462" s="165"/>
      <c r="F462" s="155"/>
      <c r="G462" s="155"/>
      <c r="H462" s="154"/>
      <c r="I462" s="156" t="str">
        <f t="shared" si="6"/>
        <v/>
      </c>
    </row>
    <row r="463" spans="2:9" ht="31.5" customHeight="1" x14ac:dyDescent="0.25">
      <c r="B463" s="153">
        <v>437</v>
      </c>
      <c r="C463" s="230"/>
      <c r="D463" s="164"/>
      <c r="E463" s="165"/>
      <c r="F463" s="155"/>
      <c r="G463" s="155"/>
      <c r="H463" s="154"/>
      <c r="I463" s="156" t="str">
        <f t="shared" si="6"/>
        <v/>
      </c>
    </row>
    <row r="464" spans="2:9" ht="31.5" customHeight="1" x14ac:dyDescent="0.25">
      <c r="B464" s="153">
        <v>438</v>
      </c>
      <c r="C464" s="230"/>
      <c r="D464" s="164"/>
      <c r="E464" s="165"/>
      <c r="F464" s="155"/>
      <c r="G464" s="155"/>
      <c r="H464" s="154"/>
      <c r="I464" s="156" t="str">
        <f t="shared" si="6"/>
        <v/>
      </c>
    </row>
    <row r="465" spans="2:9" ht="31.5" customHeight="1" x14ac:dyDescent="0.25">
      <c r="B465" s="153">
        <v>439</v>
      </c>
      <c r="C465" s="230"/>
      <c r="D465" s="164"/>
      <c r="E465" s="165"/>
      <c r="F465" s="155"/>
      <c r="G465" s="155"/>
      <c r="H465" s="154"/>
      <c r="I465" s="156" t="str">
        <f t="shared" si="6"/>
        <v/>
      </c>
    </row>
    <row r="466" spans="2:9" ht="31.5" customHeight="1" x14ac:dyDescent="0.25">
      <c r="B466" s="153">
        <v>440</v>
      </c>
      <c r="C466" s="230"/>
      <c r="D466" s="164"/>
      <c r="E466" s="165"/>
      <c r="F466" s="155"/>
      <c r="G466" s="155"/>
      <c r="H466" s="154"/>
      <c r="I466" s="156" t="str">
        <f t="shared" si="6"/>
        <v/>
      </c>
    </row>
    <row r="467" spans="2:9" ht="31.5" customHeight="1" x14ac:dyDescent="0.25">
      <c r="B467" s="153">
        <v>441</v>
      </c>
      <c r="C467" s="230"/>
      <c r="D467" s="164"/>
      <c r="E467" s="165"/>
      <c r="F467" s="155"/>
      <c r="G467" s="155"/>
      <c r="H467" s="154"/>
      <c r="I467" s="156" t="str">
        <f t="shared" si="6"/>
        <v/>
      </c>
    </row>
    <row r="468" spans="2:9" ht="31.5" customHeight="1" x14ac:dyDescent="0.25">
      <c r="B468" s="153">
        <v>442</v>
      </c>
      <c r="C468" s="230"/>
      <c r="D468" s="164"/>
      <c r="E468" s="165"/>
      <c r="F468" s="155"/>
      <c r="G468" s="155"/>
      <c r="H468" s="154"/>
      <c r="I468" s="156" t="str">
        <f t="shared" si="6"/>
        <v/>
      </c>
    </row>
    <row r="469" spans="2:9" ht="31.5" customHeight="1" x14ac:dyDescent="0.25">
      <c r="B469" s="153">
        <v>443</v>
      </c>
      <c r="C469" s="230"/>
      <c r="D469" s="164"/>
      <c r="E469" s="165"/>
      <c r="F469" s="155"/>
      <c r="G469" s="155"/>
      <c r="H469" s="154"/>
      <c r="I469" s="156" t="str">
        <f t="shared" si="6"/>
        <v/>
      </c>
    </row>
    <row r="470" spans="2:9" ht="31.5" customHeight="1" x14ac:dyDescent="0.25">
      <c r="B470" s="153">
        <v>444</v>
      </c>
      <c r="C470" s="230"/>
      <c r="D470" s="164"/>
      <c r="E470" s="165"/>
      <c r="F470" s="155"/>
      <c r="G470" s="155"/>
      <c r="H470" s="154"/>
      <c r="I470" s="156" t="str">
        <f t="shared" si="6"/>
        <v/>
      </c>
    </row>
    <row r="471" spans="2:9" ht="31.5" customHeight="1" x14ac:dyDescent="0.25">
      <c r="B471" s="153">
        <v>445</v>
      </c>
      <c r="C471" s="230"/>
      <c r="D471" s="164"/>
      <c r="E471" s="165"/>
      <c r="F471" s="155"/>
      <c r="G471" s="155"/>
      <c r="H471" s="154"/>
      <c r="I471" s="156" t="str">
        <f t="shared" si="6"/>
        <v/>
      </c>
    </row>
    <row r="472" spans="2:9" ht="31.5" customHeight="1" x14ac:dyDescent="0.25">
      <c r="B472" s="153">
        <v>446</v>
      </c>
      <c r="C472" s="230"/>
      <c r="D472" s="164"/>
      <c r="E472" s="165"/>
      <c r="F472" s="155"/>
      <c r="G472" s="155"/>
      <c r="H472" s="154"/>
      <c r="I472" s="156" t="str">
        <f t="shared" si="6"/>
        <v/>
      </c>
    </row>
    <row r="473" spans="2:9" ht="31.5" customHeight="1" x14ac:dyDescent="0.25">
      <c r="B473" s="153">
        <v>447</v>
      </c>
      <c r="C473" s="230"/>
      <c r="D473" s="164"/>
      <c r="E473" s="165"/>
      <c r="F473" s="155"/>
      <c r="G473" s="155"/>
      <c r="H473" s="154"/>
      <c r="I473" s="156" t="str">
        <f t="shared" si="6"/>
        <v/>
      </c>
    </row>
    <row r="474" spans="2:9" ht="31.5" customHeight="1" x14ac:dyDescent="0.25">
      <c r="B474" s="153">
        <v>448</v>
      </c>
      <c r="C474" s="230"/>
      <c r="D474" s="164"/>
      <c r="E474" s="165"/>
      <c r="F474" s="155"/>
      <c r="G474" s="155"/>
      <c r="H474" s="154"/>
      <c r="I474" s="156" t="str">
        <f t="shared" si="6"/>
        <v/>
      </c>
    </row>
    <row r="475" spans="2:9" ht="31.5" customHeight="1" x14ac:dyDescent="0.25">
      <c r="B475" s="153">
        <v>449</v>
      </c>
      <c r="C475" s="230"/>
      <c r="D475" s="164"/>
      <c r="E475" s="165"/>
      <c r="F475" s="155"/>
      <c r="G475" s="155"/>
      <c r="H475" s="154"/>
      <c r="I475" s="156" t="str">
        <f t="shared" si="6"/>
        <v/>
      </c>
    </row>
    <row r="476" spans="2:9" ht="31.5" customHeight="1" x14ac:dyDescent="0.25">
      <c r="B476" s="153">
        <v>450</v>
      </c>
      <c r="C476" s="230"/>
      <c r="D476" s="164"/>
      <c r="E476" s="165"/>
      <c r="F476" s="155"/>
      <c r="G476" s="155"/>
      <c r="H476" s="154"/>
      <c r="I476" s="156" t="str">
        <f t="shared" ref="I476:I539" si="7">IF(H476&gt;=25,"Invalid",
 IF(H476&gt;=22,"Excellent",
 IF(H476&gt;=19,"Good",
 IF(H476&gt;=14,"Moderate",
 IF(H476&gt;=8,"Poor",
 IF(ISBLANK(H476)=TRUE,"",
 IF(H476&gt;=0,"Very poor","")))))))</f>
        <v/>
      </c>
    </row>
    <row r="477" spans="2:9" ht="31.5" customHeight="1" x14ac:dyDescent="0.25">
      <c r="B477" s="153">
        <v>451</v>
      </c>
      <c r="C477" s="230"/>
      <c r="D477" s="164"/>
      <c r="E477" s="165"/>
      <c r="F477" s="155"/>
      <c r="G477" s="155"/>
      <c r="H477" s="154"/>
      <c r="I477" s="156" t="str">
        <f t="shared" si="7"/>
        <v/>
      </c>
    </row>
    <row r="478" spans="2:9" ht="31.5" customHeight="1" x14ac:dyDescent="0.25">
      <c r="B478" s="153">
        <v>452</v>
      </c>
      <c r="C478" s="230"/>
      <c r="D478" s="164"/>
      <c r="E478" s="165"/>
      <c r="F478" s="155"/>
      <c r="G478" s="155"/>
      <c r="H478" s="154"/>
      <c r="I478" s="156" t="str">
        <f t="shared" si="7"/>
        <v/>
      </c>
    </row>
    <row r="479" spans="2:9" ht="31.5" customHeight="1" x14ac:dyDescent="0.25">
      <c r="B479" s="153">
        <v>453</v>
      </c>
      <c r="C479" s="230"/>
      <c r="D479" s="164"/>
      <c r="E479" s="165"/>
      <c r="F479" s="155"/>
      <c r="G479" s="155"/>
      <c r="H479" s="154"/>
      <c r="I479" s="156" t="str">
        <f t="shared" si="7"/>
        <v/>
      </c>
    </row>
    <row r="480" spans="2:9" ht="31.5" customHeight="1" x14ac:dyDescent="0.25">
      <c r="B480" s="153">
        <v>454</v>
      </c>
      <c r="C480" s="230"/>
      <c r="D480" s="164"/>
      <c r="E480" s="165"/>
      <c r="F480" s="155"/>
      <c r="G480" s="155"/>
      <c r="H480" s="154"/>
      <c r="I480" s="156" t="str">
        <f t="shared" si="7"/>
        <v/>
      </c>
    </row>
    <row r="481" spans="2:9" ht="31.5" customHeight="1" x14ac:dyDescent="0.25">
      <c r="B481" s="153">
        <v>455</v>
      </c>
      <c r="C481" s="230"/>
      <c r="D481" s="164"/>
      <c r="E481" s="165"/>
      <c r="F481" s="155"/>
      <c r="G481" s="155"/>
      <c r="H481" s="154"/>
      <c r="I481" s="156" t="str">
        <f t="shared" si="7"/>
        <v/>
      </c>
    </row>
    <row r="482" spans="2:9" ht="31.5" customHeight="1" x14ac:dyDescent="0.25">
      <c r="B482" s="153">
        <v>456</v>
      </c>
      <c r="C482" s="230"/>
      <c r="D482" s="164"/>
      <c r="E482" s="165"/>
      <c r="F482" s="155"/>
      <c r="G482" s="155"/>
      <c r="H482" s="154"/>
      <c r="I482" s="156" t="str">
        <f t="shared" si="7"/>
        <v/>
      </c>
    </row>
    <row r="483" spans="2:9" ht="31.5" customHeight="1" x14ac:dyDescent="0.25">
      <c r="B483" s="153">
        <v>457</v>
      </c>
      <c r="C483" s="230"/>
      <c r="D483" s="164"/>
      <c r="E483" s="165"/>
      <c r="F483" s="155"/>
      <c r="G483" s="155"/>
      <c r="H483" s="154"/>
      <c r="I483" s="156" t="str">
        <f t="shared" si="7"/>
        <v/>
      </c>
    </row>
    <row r="484" spans="2:9" ht="31.5" customHeight="1" x14ac:dyDescent="0.25">
      <c r="B484" s="153">
        <v>458</v>
      </c>
      <c r="C484" s="230"/>
      <c r="D484" s="164"/>
      <c r="E484" s="165"/>
      <c r="F484" s="155"/>
      <c r="G484" s="155"/>
      <c r="H484" s="154"/>
      <c r="I484" s="156" t="str">
        <f t="shared" si="7"/>
        <v/>
      </c>
    </row>
    <row r="485" spans="2:9" ht="31.5" customHeight="1" x14ac:dyDescent="0.25">
      <c r="B485" s="153">
        <v>459</v>
      </c>
      <c r="C485" s="230"/>
      <c r="D485" s="164"/>
      <c r="E485" s="165"/>
      <c r="F485" s="155"/>
      <c r="G485" s="155"/>
      <c r="H485" s="154"/>
      <c r="I485" s="156" t="str">
        <f t="shared" si="7"/>
        <v/>
      </c>
    </row>
    <row r="486" spans="2:9" ht="31.5" customHeight="1" x14ac:dyDescent="0.25">
      <c r="B486" s="153">
        <v>460</v>
      </c>
      <c r="C486" s="230"/>
      <c r="D486" s="164"/>
      <c r="E486" s="165"/>
      <c r="F486" s="155"/>
      <c r="G486" s="155"/>
      <c r="H486" s="154"/>
      <c r="I486" s="156" t="str">
        <f t="shared" si="7"/>
        <v/>
      </c>
    </row>
    <row r="487" spans="2:9" ht="31.5" customHeight="1" x14ac:dyDescent="0.25">
      <c r="B487" s="153">
        <v>461</v>
      </c>
      <c r="C487" s="230"/>
      <c r="D487" s="164"/>
      <c r="E487" s="165"/>
      <c r="F487" s="155"/>
      <c r="G487" s="155"/>
      <c r="H487" s="154"/>
      <c r="I487" s="156" t="str">
        <f t="shared" si="7"/>
        <v/>
      </c>
    </row>
    <row r="488" spans="2:9" ht="31.5" customHeight="1" x14ac:dyDescent="0.25">
      <c r="B488" s="153">
        <v>462</v>
      </c>
      <c r="C488" s="230"/>
      <c r="D488" s="164"/>
      <c r="E488" s="165"/>
      <c r="F488" s="155"/>
      <c r="G488" s="155"/>
      <c r="H488" s="154"/>
      <c r="I488" s="156" t="str">
        <f t="shared" si="7"/>
        <v/>
      </c>
    </row>
    <row r="489" spans="2:9" ht="31.5" customHeight="1" x14ac:dyDescent="0.25">
      <c r="B489" s="153">
        <v>463</v>
      </c>
      <c r="C489" s="230"/>
      <c r="D489" s="164"/>
      <c r="E489" s="165"/>
      <c r="F489" s="155"/>
      <c r="G489" s="155"/>
      <c r="H489" s="154"/>
      <c r="I489" s="156" t="str">
        <f t="shared" si="7"/>
        <v/>
      </c>
    </row>
    <row r="490" spans="2:9" ht="31.5" customHeight="1" x14ac:dyDescent="0.25">
      <c r="B490" s="153">
        <v>464</v>
      </c>
      <c r="C490" s="230"/>
      <c r="D490" s="164"/>
      <c r="E490" s="165"/>
      <c r="F490" s="155"/>
      <c r="G490" s="155"/>
      <c r="H490" s="154"/>
      <c r="I490" s="156" t="str">
        <f t="shared" si="7"/>
        <v/>
      </c>
    </row>
    <row r="491" spans="2:9" ht="31.5" customHeight="1" x14ac:dyDescent="0.25">
      <c r="B491" s="153">
        <v>465</v>
      </c>
      <c r="C491" s="230"/>
      <c r="D491" s="164"/>
      <c r="E491" s="165"/>
      <c r="F491" s="155"/>
      <c r="G491" s="155"/>
      <c r="H491" s="154"/>
      <c r="I491" s="156" t="str">
        <f t="shared" si="7"/>
        <v/>
      </c>
    </row>
    <row r="492" spans="2:9" ht="31.5" customHeight="1" x14ac:dyDescent="0.25">
      <c r="B492" s="153">
        <v>466</v>
      </c>
      <c r="C492" s="230"/>
      <c r="D492" s="164"/>
      <c r="E492" s="165"/>
      <c r="F492" s="155"/>
      <c r="G492" s="155"/>
      <c r="H492" s="154"/>
      <c r="I492" s="156" t="str">
        <f t="shared" si="7"/>
        <v/>
      </c>
    </row>
    <row r="493" spans="2:9" ht="31.5" customHeight="1" x14ac:dyDescent="0.25">
      <c r="B493" s="153">
        <v>467</v>
      </c>
      <c r="C493" s="230"/>
      <c r="D493" s="164"/>
      <c r="E493" s="165"/>
      <c r="F493" s="155"/>
      <c r="G493" s="155"/>
      <c r="H493" s="154"/>
      <c r="I493" s="156" t="str">
        <f t="shared" si="7"/>
        <v/>
      </c>
    </row>
    <row r="494" spans="2:9" ht="31.5" customHeight="1" x14ac:dyDescent="0.25">
      <c r="B494" s="153">
        <v>468</v>
      </c>
      <c r="C494" s="230"/>
      <c r="D494" s="164"/>
      <c r="E494" s="165"/>
      <c r="F494" s="155"/>
      <c r="G494" s="155"/>
      <c r="H494" s="154"/>
      <c r="I494" s="156" t="str">
        <f t="shared" si="7"/>
        <v/>
      </c>
    </row>
    <row r="495" spans="2:9" ht="31.5" customHeight="1" x14ac:dyDescent="0.25">
      <c r="B495" s="153">
        <v>469</v>
      </c>
      <c r="C495" s="230"/>
      <c r="D495" s="164"/>
      <c r="E495" s="165"/>
      <c r="F495" s="155"/>
      <c r="G495" s="155"/>
      <c r="H495" s="154"/>
      <c r="I495" s="156" t="str">
        <f t="shared" si="7"/>
        <v/>
      </c>
    </row>
    <row r="496" spans="2:9" ht="31.5" customHeight="1" x14ac:dyDescent="0.25">
      <c r="B496" s="153">
        <v>470</v>
      </c>
      <c r="C496" s="230"/>
      <c r="D496" s="164"/>
      <c r="E496" s="165"/>
      <c r="F496" s="155"/>
      <c r="G496" s="155"/>
      <c r="H496" s="154"/>
      <c r="I496" s="156" t="str">
        <f t="shared" si="7"/>
        <v/>
      </c>
    </row>
    <row r="497" spans="2:9" ht="31.5" customHeight="1" x14ac:dyDescent="0.25">
      <c r="B497" s="153">
        <v>471</v>
      </c>
      <c r="C497" s="230"/>
      <c r="D497" s="164"/>
      <c r="E497" s="165"/>
      <c r="F497" s="155"/>
      <c r="G497" s="155"/>
      <c r="H497" s="154"/>
      <c r="I497" s="156" t="str">
        <f t="shared" si="7"/>
        <v/>
      </c>
    </row>
    <row r="498" spans="2:9" ht="31.5" customHeight="1" x14ac:dyDescent="0.25">
      <c r="B498" s="153">
        <v>472</v>
      </c>
      <c r="C498" s="230"/>
      <c r="D498" s="164"/>
      <c r="E498" s="165"/>
      <c r="F498" s="155"/>
      <c r="G498" s="155"/>
      <c r="H498" s="154"/>
      <c r="I498" s="156" t="str">
        <f t="shared" si="7"/>
        <v/>
      </c>
    </row>
    <row r="499" spans="2:9" ht="31.5" customHeight="1" x14ac:dyDescent="0.25">
      <c r="B499" s="153">
        <v>473</v>
      </c>
      <c r="C499" s="230"/>
      <c r="D499" s="164"/>
      <c r="E499" s="165"/>
      <c r="F499" s="155"/>
      <c r="G499" s="155"/>
      <c r="H499" s="154"/>
      <c r="I499" s="156" t="str">
        <f t="shared" si="7"/>
        <v/>
      </c>
    </row>
    <row r="500" spans="2:9" ht="31.5" customHeight="1" x14ac:dyDescent="0.25">
      <c r="B500" s="153">
        <v>474</v>
      </c>
      <c r="C500" s="230"/>
      <c r="D500" s="164"/>
      <c r="E500" s="165"/>
      <c r="F500" s="155"/>
      <c r="G500" s="155"/>
      <c r="H500" s="154"/>
      <c r="I500" s="156" t="str">
        <f t="shared" si="7"/>
        <v/>
      </c>
    </row>
    <row r="501" spans="2:9" ht="31.5" customHeight="1" x14ac:dyDescent="0.25">
      <c r="B501" s="153">
        <v>475</v>
      </c>
      <c r="C501" s="230"/>
      <c r="D501" s="164"/>
      <c r="E501" s="165"/>
      <c r="F501" s="155"/>
      <c r="G501" s="155"/>
      <c r="H501" s="154"/>
      <c r="I501" s="156" t="str">
        <f t="shared" si="7"/>
        <v/>
      </c>
    </row>
    <row r="502" spans="2:9" ht="31.5" customHeight="1" x14ac:dyDescent="0.25">
      <c r="B502" s="153">
        <v>476</v>
      </c>
      <c r="C502" s="230"/>
      <c r="D502" s="164"/>
      <c r="E502" s="165"/>
      <c r="F502" s="155"/>
      <c r="G502" s="155"/>
      <c r="H502" s="154"/>
      <c r="I502" s="156" t="str">
        <f t="shared" si="7"/>
        <v/>
      </c>
    </row>
    <row r="503" spans="2:9" ht="31.5" customHeight="1" x14ac:dyDescent="0.25">
      <c r="B503" s="153">
        <v>477</v>
      </c>
      <c r="C503" s="230"/>
      <c r="D503" s="164"/>
      <c r="E503" s="165"/>
      <c r="F503" s="155"/>
      <c r="G503" s="155"/>
      <c r="H503" s="154"/>
      <c r="I503" s="156" t="str">
        <f t="shared" si="7"/>
        <v/>
      </c>
    </row>
    <row r="504" spans="2:9" ht="31.5" customHeight="1" x14ac:dyDescent="0.25">
      <c r="B504" s="153">
        <v>478</v>
      </c>
      <c r="C504" s="230"/>
      <c r="D504" s="164"/>
      <c r="E504" s="165"/>
      <c r="F504" s="155"/>
      <c r="G504" s="155"/>
      <c r="H504" s="154"/>
      <c r="I504" s="156" t="str">
        <f t="shared" si="7"/>
        <v/>
      </c>
    </row>
    <row r="505" spans="2:9" ht="31.5" customHeight="1" x14ac:dyDescent="0.25">
      <c r="B505" s="153">
        <v>479</v>
      </c>
      <c r="C505" s="230"/>
      <c r="D505" s="164"/>
      <c r="E505" s="165"/>
      <c r="F505" s="155"/>
      <c r="G505" s="155"/>
      <c r="H505" s="154"/>
      <c r="I505" s="156" t="str">
        <f t="shared" si="7"/>
        <v/>
      </c>
    </row>
    <row r="506" spans="2:9" ht="31.5" customHeight="1" x14ac:dyDescent="0.25">
      <c r="B506" s="153">
        <v>480</v>
      </c>
      <c r="C506" s="230"/>
      <c r="D506" s="164"/>
      <c r="E506" s="165"/>
      <c r="F506" s="155"/>
      <c r="G506" s="155"/>
      <c r="H506" s="154"/>
      <c r="I506" s="156" t="str">
        <f t="shared" si="7"/>
        <v/>
      </c>
    </row>
    <row r="507" spans="2:9" ht="31.5" customHeight="1" x14ac:dyDescent="0.25">
      <c r="B507" s="153">
        <v>481</v>
      </c>
      <c r="C507" s="230"/>
      <c r="D507" s="164"/>
      <c r="E507" s="165"/>
      <c r="F507" s="155"/>
      <c r="G507" s="155"/>
      <c r="H507" s="154"/>
      <c r="I507" s="156" t="str">
        <f t="shared" si="7"/>
        <v/>
      </c>
    </row>
    <row r="508" spans="2:9" ht="31.5" customHeight="1" x14ac:dyDescent="0.25">
      <c r="B508" s="153">
        <v>482</v>
      </c>
      <c r="C508" s="230"/>
      <c r="D508" s="164"/>
      <c r="E508" s="165"/>
      <c r="F508" s="155"/>
      <c r="G508" s="155"/>
      <c r="H508" s="154"/>
      <c r="I508" s="156" t="str">
        <f t="shared" si="7"/>
        <v/>
      </c>
    </row>
    <row r="509" spans="2:9" ht="31.5" customHeight="1" x14ac:dyDescent="0.25">
      <c r="B509" s="153">
        <v>483</v>
      </c>
      <c r="C509" s="230"/>
      <c r="D509" s="164"/>
      <c r="E509" s="165"/>
      <c r="F509" s="155"/>
      <c r="G509" s="155"/>
      <c r="H509" s="154"/>
      <c r="I509" s="156" t="str">
        <f t="shared" si="7"/>
        <v/>
      </c>
    </row>
    <row r="510" spans="2:9" ht="31.5" customHeight="1" x14ac:dyDescent="0.25">
      <c r="B510" s="153">
        <v>484</v>
      </c>
      <c r="C510" s="230"/>
      <c r="D510" s="164"/>
      <c r="E510" s="165"/>
      <c r="F510" s="155"/>
      <c r="G510" s="155"/>
      <c r="H510" s="154"/>
      <c r="I510" s="156" t="str">
        <f t="shared" si="7"/>
        <v/>
      </c>
    </row>
    <row r="511" spans="2:9" ht="31.5" customHeight="1" x14ac:dyDescent="0.25">
      <c r="B511" s="153">
        <v>485</v>
      </c>
      <c r="C511" s="230"/>
      <c r="D511" s="164"/>
      <c r="E511" s="165"/>
      <c r="F511" s="155"/>
      <c r="G511" s="155"/>
      <c r="H511" s="154"/>
      <c r="I511" s="156" t="str">
        <f t="shared" si="7"/>
        <v/>
      </c>
    </row>
    <row r="512" spans="2:9" ht="31.5" customHeight="1" x14ac:dyDescent="0.25">
      <c r="B512" s="153">
        <v>486</v>
      </c>
      <c r="C512" s="230"/>
      <c r="D512" s="164"/>
      <c r="E512" s="165"/>
      <c r="F512" s="155"/>
      <c r="G512" s="155"/>
      <c r="H512" s="154"/>
      <c r="I512" s="156" t="str">
        <f t="shared" si="7"/>
        <v/>
      </c>
    </row>
    <row r="513" spans="2:9" ht="31.5" customHeight="1" x14ac:dyDescent="0.25">
      <c r="B513" s="153">
        <v>487</v>
      </c>
      <c r="C513" s="230"/>
      <c r="D513" s="164"/>
      <c r="E513" s="165"/>
      <c r="F513" s="155"/>
      <c r="G513" s="155"/>
      <c r="H513" s="154"/>
      <c r="I513" s="156" t="str">
        <f t="shared" si="7"/>
        <v/>
      </c>
    </row>
    <row r="514" spans="2:9" ht="31.5" customHeight="1" x14ac:dyDescent="0.25">
      <c r="B514" s="153">
        <v>488</v>
      </c>
      <c r="C514" s="230"/>
      <c r="D514" s="164"/>
      <c r="E514" s="165"/>
      <c r="F514" s="155"/>
      <c r="G514" s="155"/>
      <c r="H514" s="154"/>
      <c r="I514" s="156" t="str">
        <f t="shared" si="7"/>
        <v/>
      </c>
    </row>
    <row r="515" spans="2:9" ht="31.5" customHeight="1" x14ac:dyDescent="0.25">
      <c r="B515" s="153">
        <v>489</v>
      </c>
      <c r="C515" s="230"/>
      <c r="D515" s="164"/>
      <c r="E515" s="165"/>
      <c r="F515" s="155"/>
      <c r="G515" s="155"/>
      <c r="H515" s="154"/>
      <c r="I515" s="156" t="str">
        <f t="shared" si="7"/>
        <v/>
      </c>
    </row>
    <row r="516" spans="2:9" ht="31.5" customHeight="1" x14ac:dyDescent="0.25">
      <c r="B516" s="153">
        <v>490</v>
      </c>
      <c r="C516" s="230"/>
      <c r="D516" s="164"/>
      <c r="E516" s="165"/>
      <c r="F516" s="155"/>
      <c r="G516" s="155"/>
      <c r="H516" s="154"/>
      <c r="I516" s="156" t="str">
        <f t="shared" si="7"/>
        <v/>
      </c>
    </row>
    <row r="517" spans="2:9" ht="31.5" customHeight="1" x14ac:dyDescent="0.25">
      <c r="B517" s="153">
        <v>491</v>
      </c>
      <c r="C517" s="230"/>
      <c r="D517" s="164"/>
      <c r="E517" s="165"/>
      <c r="F517" s="155"/>
      <c r="G517" s="155"/>
      <c r="H517" s="154"/>
      <c r="I517" s="156" t="str">
        <f t="shared" si="7"/>
        <v/>
      </c>
    </row>
    <row r="518" spans="2:9" ht="31.5" customHeight="1" x14ac:dyDescent="0.25">
      <c r="B518" s="153">
        <v>492</v>
      </c>
      <c r="C518" s="230"/>
      <c r="D518" s="164"/>
      <c r="E518" s="165"/>
      <c r="F518" s="155"/>
      <c r="G518" s="155"/>
      <c r="H518" s="154"/>
      <c r="I518" s="156" t="str">
        <f t="shared" si="7"/>
        <v/>
      </c>
    </row>
    <row r="519" spans="2:9" ht="31.5" customHeight="1" x14ac:dyDescent="0.25">
      <c r="B519" s="153">
        <v>493</v>
      </c>
      <c r="C519" s="230"/>
      <c r="D519" s="164"/>
      <c r="E519" s="165"/>
      <c r="F519" s="155"/>
      <c r="G519" s="155"/>
      <c r="H519" s="154"/>
      <c r="I519" s="156" t="str">
        <f t="shared" si="7"/>
        <v/>
      </c>
    </row>
    <row r="520" spans="2:9" ht="31.5" customHeight="1" x14ac:dyDescent="0.25">
      <c r="B520" s="153">
        <v>494</v>
      </c>
      <c r="C520" s="230"/>
      <c r="D520" s="164"/>
      <c r="E520" s="165"/>
      <c r="F520" s="155"/>
      <c r="G520" s="155"/>
      <c r="H520" s="154"/>
      <c r="I520" s="156" t="str">
        <f t="shared" si="7"/>
        <v/>
      </c>
    </row>
    <row r="521" spans="2:9" ht="31.5" customHeight="1" x14ac:dyDescent="0.25">
      <c r="B521" s="153">
        <v>495</v>
      </c>
      <c r="C521" s="230"/>
      <c r="D521" s="164"/>
      <c r="E521" s="165"/>
      <c r="F521" s="155"/>
      <c r="G521" s="155"/>
      <c r="H521" s="154"/>
      <c r="I521" s="156" t="str">
        <f t="shared" si="7"/>
        <v/>
      </c>
    </row>
    <row r="522" spans="2:9" ht="31.5" customHeight="1" x14ac:dyDescent="0.25">
      <c r="B522" s="153">
        <v>496</v>
      </c>
      <c r="C522" s="230"/>
      <c r="D522" s="164"/>
      <c r="E522" s="165"/>
      <c r="F522" s="155"/>
      <c r="G522" s="155"/>
      <c r="H522" s="154"/>
      <c r="I522" s="156" t="str">
        <f t="shared" si="7"/>
        <v/>
      </c>
    </row>
    <row r="523" spans="2:9" ht="31.5" customHeight="1" x14ac:dyDescent="0.25">
      <c r="B523" s="153">
        <v>497</v>
      </c>
      <c r="C523" s="230"/>
      <c r="D523" s="164"/>
      <c r="E523" s="165"/>
      <c r="F523" s="155"/>
      <c r="G523" s="155"/>
      <c r="H523" s="154"/>
      <c r="I523" s="156" t="str">
        <f t="shared" si="7"/>
        <v/>
      </c>
    </row>
    <row r="524" spans="2:9" ht="31.5" customHeight="1" x14ac:dyDescent="0.25">
      <c r="B524" s="153">
        <v>498</v>
      </c>
      <c r="C524" s="230"/>
      <c r="D524" s="164"/>
      <c r="E524" s="165"/>
      <c r="F524" s="155"/>
      <c r="G524" s="155"/>
      <c r="H524" s="154"/>
      <c r="I524" s="156" t="str">
        <f t="shared" si="7"/>
        <v/>
      </c>
    </row>
    <row r="525" spans="2:9" ht="31.5" customHeight="1" x14ac:dyDescent="0.25">
      <c r="B525" s="153">
        <v>499</v>
      </c>
      <c r="C525" s="230"/>
      <c r="D525" s="164"/>
      <c r="E525" s="165"/>
      <c r="F525" s="155"/>
      <c r="G525" s="155"/>
      <c r="H525" s="154"/>
      <c r="I525" s="156" t="str">
        <f t="shared" si="7"/>
        <v/>
      </c>
    </row>
    <row r="526" spans="2:9" ht="31.5" customHeight="1" x14ac:dyDescent="0.25">
      <c r="B526" s="153">
        <v>500</v>
      </c>
      <c r="C526" s="230"/>
      <c r="D526" s="164"/>
      <c r="E526" s="165"/>
      <c r="F526" s="155"/>
      <c r="G526" s="155"/>
      <c r="H526" s="154"/>
      <c r="I526" s="156" t="str">
        <f t="shared" si="7"/>
        <v/>
      </c>
    </row>
    <row r="527" spans="2:9" ht="31.5" customHeight="1" x14ac:dyDescent="0.25">
      <c r="B527" s="153">
        <v>501</v>
      </c>
      <c r="C527" s="230"/>
      <c r="D527" s="164"/>
      <c r="E527" s="165"/>
      <c r="F527" s="155"/>
      <c r="G527" s="155"/>
      <c r="H527" s="154"/>
      <c r="I527" s="156" t="str">
        <f t="shared" si="7"/>
        <v/>
      </c>
    </row>
    <row r="528" spans="2:9" ht="31.5" customHeight="1" x14ac:dyDescent="0.25">
      <c r="B528" s="153">
        <v>502</v>
      </c>
      <c r="C528" s="230"/>
      <c r="D528" s="164"/>
      <c r="E528" s="165"/>
      <c r="F528" s="155"/>
      <c r="G528" s="155"/>
      <c r="H528" s="154"/>
      <c r="I528" s="156" t="str">
        <f t="shared" si="7"/>
        <v/>
      </c>
    </row>
    <row r="529" spans="2:9" ht="31.5" customHeight="1" x14ac:dyDescent="0.25">
      <c r="B529" s="153">
        <v>503</v>
      </c>
      <c r="C529" s="230"/>
      <c r="D529" s="164"/>
      <c r="E529" s="165"/>
      <c r="F529" s="155"/>
      <c r="G529" s="155"/>
      <c r="H529" s="154"/>
      <c r="I529" s="156" t="str">
        <f t="shared" si="7"/>
        <v/>
      </c>
    </row>
    <row r="530" spans="2:9" ht="31.5" customHeight="1" x14ac:dyDescent="0.25">
      <c r="B530" s="153">
        <v>504</v>
      </c>
      <c r="C530" s="230"/>
      <c r="D530" s="164"/>
      <c r="E530" s="165"/>
      <c r="F530" s="155"/>
      <c r="G530" s="155"/>
      <c r="H530" s="154"/>
      <c r="I530" s="156" t="str">
        <f t="shared" si="7"/>
        <v/>
      </c>
    </row>
    <row r="531" spans="2:9" ht="31.5" customHeight="1" x14ac:dyDescent="0.25">
      <c r="B531" s="153">
        <v>505</v>
      </c>
      <c r="C531" s="230"/>
      <c r="D531" s="164"/>
      <c r="E531" s="165"/>
      <c r="F531" s="155"/>
      <c r="G531" s="155"/>
      <c r="H531" s="154"/>
      <c r="I531" s="156" t="str">
        <f t="shared" si="7"/>
        <v/>
      </c>
    </row>
    <row r="532" spans="2:9" ht="31.5" customHeight="1" x14ac:dyDescent="0.25">
      <c r="B532" s="153">
        <v>506</v>
      </c>
      <c r="C532" s="230"/>
      <c r="D532" s="164"/>
      <c r="E532" s="165"/>
      <c r="F532" s="155"/>
      <c r="G532" s="155"/>
      <c r="H532" s="154"/>
      <c r="I532" s="156" t="str">
        <f t="shared" si="7"/>
        <v/>
      </c>
    </row>
    <row r="533" spans="2:9" ht="31.5" customHeight="1" x14ac:dyDescent="0.25">
      <c r="B533" s="153">
        <v>507</v>
      </c>
      <c r="C533" s="230"/>
      <c r="D533" s="164"/>
      <c r="E533" s="165"/>
      <c r="F533" s="155"/>
      <c r="G533" s="155"/>
      <c r="H533" s="154"/>
      <c r="I533" s="156" t="str">
        <f t="shared" si="7"/>
        <v/>
      </c>
    </row>
    <row r="534" spans="2:9" ht="31.5" customHeight="1" x14ac:dyDescent="0.25">
      <c r="B534" s="153">
        <v>508</v>
      </c>
      <c r="C534" s="230"/>
      <c r="D534" s="164"/>
      <c r="E534" s="165"/>
      <c r="F534" s="155"/>
      <c r="G534" s="155"/>
      <c r="H534" s="154"/>
      <c r="I534" s="156" t="str">
        <f t="shared" si="7"/>
        <v/>
      </c>
    </row>
    <row r="535" spans="2:9" ht="31.5" customHeight="1" x14ac:dyDescent="0.25">
      <c r="B535" s="153">
        <v>509</v>
      </c>
      <c r="C535" s="230"/>
      <c r="D535" s="164"/>
      <c r="E535" s="165"/>
      <c r="F535" s="155"/>
      <c r="G535" s="155"/>
      <c r="H535" s="154"/>
      <c r="I535" s="156" t="str">
        <f t="shared" si="7"/>
        <v/>
      </c>
    </row>
    <row r="536" spans="2:9" ht="31.5" customHeight="1" x14ac:dyDescent="0.25">
      <c r="B536" s="153">
        <v>510</v>
      </c>
      <c r="C536" s="230"/>
      <c r="D536" s="164"/>
      <c r="E536" s="165"/>
      <c r="F536" s="155"/>
      <c r="G536" s="155"/>
      <c r="H536" s="154"/>
      <c r="I536" s="156" t="str">
        <f t="shared" si="7"/>
        <v/>
      </c>
    </row>
    <row r="537" spans="2:9" ht="31.5" customHeight="1" x14ac:dyDescent="0.25">
      <c r="B537" s="153">
        <v>511</v>
      </c>
      <c r="C537" s="230"/>
      <c r="D537" s="164"/>
      <c r="E537" s="165"/>
      <c r="F537" s="155"/>
      <c r="G537" s="155"/>
      <c r="H537" s="154"/>
      <c r="I537" s="156" t="str">
        <f t="shared" si="7"/>
        <v/>
      </c>
    </row>
    <row r="538" spans="2:9" ht="31.5" customHeight="1" x14ac:dyDescent="0.25">
      <c r="B538" s="153">
        <v>512</v>
      </c>
      <c r="C538" s="230"/>
      <c r="D538" s="164"/>
      <c r="E538" s="165"/>
      <c r="F538" s="155"/>
      <c r="G538" s="155"/>
      <c r="H538" s="154"/>
      <c r="I538" s="156" t="str">
        <f t="shared" si="7"/>
        <v/>
      </c>
    </row>
    <row r="539" spans="2:9" ht="31.5" customHeight="1" x14ac:dyDescent="0.25">
      <c r="B539" s="153">
        <v>513</v>
      </c>
      <c r="C539" s="230"/>
      <c r="D539" s="164"/>
      <c r="E539" s="165"/>
      <c r="F539" s="155"/>
      <c r="G539" s="155"/>
      <c r="H539" s="154"/>
      <c r="I539" s="156" t="str">
        <f t="shared" si="7"/>
        <v/>
      </c>
    </row>
    <row r="540" spans="2:9" ht="31.5" customHeight="1" x14ac:dyDescent="0.25">
      <c r="B540" s="153">
        <v>514</v>
      </c>
      <c r="C540" s="230"/>
      <c r="D540" s="164"/>
      <c r="E540" s="165"/>
      <c r="F540" s="155"/>
      <c r="G540" s="155"/>
      <c r="H540" s="154"/>
      <c r="I540" s="156" t="str">
        <f t="shared" ref="I540:I603" si="8">IF(H540&gt;=25,"Invalid",
 IF(H540&gt;=22,"Excellent",
 IF(H540&gt;=19,"Good",
 IF(H540&gt;=14,"Moderate",
 IF(H540&gt;=8,"Poor",
 IF(ISBLANK(H540)=TRUE,"",
 IF(H540&gt;=0,"Very poor","")))))))</f>
        <v/>
      </c>
    </row>
    <row r="541" spans="2:9" ht="31.5" customHeight="1" x14ac:dyDescent="0.25">
      <c r="B541" s="153">
        <v>515</v>
      </c>
      <c r="C541" s="230"/>
      <c r="D541" s="164"/>
      <c r="E541" s="165"/>
      <c r="F541" s="155"/>
      <c r="G541" s="155"/>
      <c r="H541" s="154"/>
      <c r="I541" s="156" t="str">
        <f t="shared" si="8"/>
        <v/>
      </c>
    </row>
    <row r="542" spans="2:9" ht="31.5" customHeight="1" x14ac:dyDescent="0.25">
      <c r="B542" s="153">
        <v>516</v>
      </c>
      <c r="C542" s="230"/>
      <c r="D542" s="164"/>
      <c r="E542" s="165"/>
      <c r="F542" s="155"/>
      <c r="G542" s="155"/>
      <c r="H542" s="154"/>
      <c r="I542" s="156" t="str">
        <f t="shared" si="8"/>
        <v/>
      </c>
    </row>
    <row r="543" spans="2:9" ht="31.5" customHeight="1" x14ac:dyDescent="0.25">
      <c r="B543" s="153">
        <v>517</v>
      </c>
      <c r="C543" s="230"/>
      <c r="D543" s="164"/>
      <c r="E543" s="165"/>
      <c r="F543" s="155"/>
      <c r="G543" s="155"/>
      <c r="H543" s="154"/>
      <c r="I543" s="156" t="str">
        <f t="shared" si="8"/>
        <v/>
      </c>
    </row>
    <row r="544" spans="2:9" ht="31.5" customHeight="1" x14ac:dyDescent="0.25">
      <c r="B544" s="153">
        <v>518</v>
      </c>
      <c r="C544" s="230"/>
      <c r="D544" s="164"/>
      <c r="E544" s="165"/>
      <c r="F544" s="155"/>
      <c r="G544" s="155"/>
      <c r="H544" s="154"/>
      <c r="I544" s="156" t="str">
        <f t="shared" si="8"/>
        <v/>
      </c>
    </row>
    <row r="545" spans="2:9" ht="31.5" customHeight="1" x14ac:dyDescent="0.25">
      <c r="B545" s="153">
        <v>519</v>
      </c>
      <c r="C545" s="230"/>
      <c r="D545" s="164"/>
      <c r="E545" s="165"/>
      <c r="F545" s="155"/>
      <c r="G545" s="155"/>
      <c r="H545" s="154"/>
      <c r="I545" s="156" t="str">
        <f t="shared" si="8"/>
        <v/>
      </c>
    </row>
    <row r="546" spans="2:9" ht="31.5" customHeight="1" x14ac:dyDescent="0.25">
      <c r="B546" s="153">
        <v>520</v>
      </c>
      <c r="C546" s="230"/>
      <c r="D546" s="164"/>
      <c r="E546" s="165"/>
      <c r="F546" s="155"/>
      <c r="G546" s="155"/>
      <c r="H546" s="154"/>
      <c r="I546" s="156" t="str">
        <f t="shared" si="8"/>
        <v/>
      </c>
    </row>
    <row r="547" spans="2:9" ht="31.5" customHeight="1" x14ac:dyDescent="0.25">
      <c r="B547" s="153">
        <v>521</v>
      </c>
      <c r="C547" s="230"/>
      <c r="D547" s="164"/>
      <c r="E547" s="165"/>
      <c r="F547" s="155"/>
      <c r="G547" s="155"/>
      <c r="H547" s="154"/>
      <c r="I547" s="156" t="str">
        <f t="shared" si="8"/>
        <v/>
      </c>
    </row>
    <row r="548" spans="2:9" ht="31.5" customHeight="1" x14ac:dyDescent="0.25">
      <c r="B548" s="153">
        <v>522</v>
      </c>
      <c r="C548" s="230"/>
      <c r="D548" s="164"/>
      <c r="E548" s="165"/>
      <c r="F548" s="155"/>
      <c r="G548" s="155"/>
      <c r="H548" s="154"/>
      <c r="I548" s="156" t="str">
        <f t="shared" si="8"/>
        <v/>
      </c>
    </row>
    <row r="549" spans="2:9" ht="31.5" customHeight="1" x14ac:dyDescent="0.25">
      <c r="B549" s="153">
        <v>523</v>
      </c>
      <c r="C549" s="230"/>
      <c r="D549" s="164"/>
      <c r="E549" s="165"/>
      <c r="F549" s="155"/>
      <c r="G549" s="155"/>
      <c r="H549" s="154"/>
      <c r="I549" s="156" t="str">
        <f t="shared" si="8"/>
        <v/>
      </c>
    </row>
    <row r="550" spans="2:9" ht="31.5" customHeight="1" x14ac:dyDescent="0.25">
      <c r="B550" s="153">
        <v>524</v>
      </c>
      <c r="C550" s="230"/>
      <c r="D550" s="164"/>
      <c r="E550" s="165"/>
      <c r="F550" s="155"/>
      <c r="G550" s="155"/>
      <c r="H550" s="154"/>
      <c r="I550" s="156" t="str">
        <f t="shared" si="8"/>
        <v/>
      </c>
    </row>
    <row r="551" spans="2:9" ht="31.5" customHeight="1" x14ac:dyDescent="0.25">
      <c r="B551" s="153">
        <v>525</v>
      </c>
      <c r="C551" s="230"/>
      <c r="D551" s="164"/>
      <c r="E551" s="165"/>
      <c r="F551" s="155"/>
      <c r="G551" s="155"/>
      <c r="H551" s="154"/>
      <c r="I551" s="156" t="str">
        <f t="shared" si="8"/>
        <v/>
      </c>
    </row>
    <row r="552" spans="2:9" ht="31.5" customHeight="1" x14ac:dyDescent="0.25">
      <c r="B552" s="153">
        <v>526</v>
      </c>
      <c r="C552" s="230"/>
      <c r="D552" s="164"/>
      <c r="E552" s="165"/>
      <c r="F552" s="155"/>
      <c r="G552" s="155"/>
      <c r="H552" s="154"/>
      <c r="I552" s="156" t="str">
        <f t="shared" si="8"/>
        <v/>
      </c>
    </row>
    <row r="553" spans="2:9" ht="31.5" customHeight="1" x14ac:dyDescent="0.25">
      <c r="B553" s="153">
        <v>527</v>
      </c>
      <c r="C553" s="230"/>
      <c r="D553" s="164"/>
      <c r="E553" s="165"/>
      <c r="F553" s="155"/>
      <c r="G553" s="155"/>
      <c r="H553" s="154"/>
      <c r="I553" s="156" t="str">
        <f t="shared" si="8"/>
        <v/>
      </c>
    </row>
    <row r="554" spans="2:9" ht="31.5" customHeight="1" x14ac:dyDescent="0.25">
      <c r="B554" s="153">
        <v>528</v>
      </c>
      <c r="C554" s="230"/>
      <c r="D554" s="164"/>
      <c r="E554" s="165"/>
      <c r="F554" s="155"/>
      <c r="G554" s="155"/>
      <c r="H554" s="154"/>
      <c r="I554" s="156" t="str">
        <f t="shared" si="8"/>
        <v/>
      </c>
    </row>
    <row r="555" spans="2:9" ht="31.5" customHeight="1" x14ac:dyDescent="0.25">
      <c r="B555" s="153">
        <v>529</v>
      </c>
      <c r="C555" s="230"/>
      <c r="D555" s="164"/>
      <c r="E555" s="165"/>
      <c r="F555" s="155"/>
      <c r="G555" s="155"/>
      <c r="H555" s="154"/>
      <c r="I555" s="156" t="str">
        <f t="shared" si="8"/>
        <v/>
      </c>
    </row>
    <row r="556" spans="2:9" ht="31.5" customHeight="1" x14ac:dyDescent="0.25">
      <c r="B556" s="153">
        <v>530</v>
      </c>
      <c r="C556" s="230"/>
      <c r="D556" s="164"/>
      <c r="E556" s="165"/>
      <c r="F556" s="155"/>
      <c r="G556" s="155"/>
      <c r="H556" s="154"/>
      <c r="I556" s="156" t="str">
        <f t="shared" si="8"/>
        <v/>
      </c>
    </row>
    <row r="557" spans="2:9" ht="31.5" customHeight="1" x14ac:dyDescent="0.25">
      <c r="B557" s="153">
        <v>531</v>
      </c>
      <c r="C557" s="230"/>
      <c r="D557" s="164"/>
      <c r="E557" s="165"/>
      <c r="F557" s="155"/>
      <c r="G557" s="155"/>
      <c r="H557" s="154"/>
      <c r="I557" s="156" t="str">
        <f t="shared" si="8"/>
        <v/>
      </c>
    </row>
    <row r="558" spans="2:9" ht="31.5" customHeight="1" x14ac:dyDescent="0.25">
      <c r="B558" s="153">
        <v>532</v>
      </c>
      <c r="C558" s="230"/>
      <c r="D558" s="164"/>
      <c r="E558" s="165"/>
      <c r="F558" s="155"/>
      <c r="G558" s="155"/>
      <c r="H558" s="154"/>
      <c r="I558" s="156" t="str">
        <f t="shared" si="8"/>
        <v/>
      </c>
    </row>
    <row r="559" spans="2:9" ht="31.5" customHeight="1" x14ac:dyDescent="0.25">
      <c r="B559" s="153">
        <v>533</v>
      </c>
      <c r="C559" s="230"/>
      <c r="D559" s="164"/>
      <c r="E559" s="165"/>
      <c r="F559" s="155"/>
      <c r="G559" s="155"/>
      <c r="H559" s="154"/>
      <c r="I559" s="156" t="str">
        <f t="shared" si="8"/>
        <v/>
      </c>
    </row>
    <row r="560" spans="2:9" ht="31.5" customHeight="1" x14ac:dyDescent="0.25">
      <c r="B560" s="153">
        <v>534</v>
      </c>
      <c r="C560" s="230"/>
      <c r="D560" s="164"/>
      <c r="E560" s="165"/>
      <c r="F560" s="155"/>
      <c r="G560" s="155"/>
      <c r="H560" s="154"/>
      <c r="I560" s="156" t="str">
        <f t="shared" si="8"/>
        <v/>
      </c>
    </row>
    <row r="561" spans="2:9" ht="31.5" customHeight="1" x14ac:dyDescent="0.25">
      <c r="B561" s="153">
        <v>535</v>
      </c>
      <c r="C561" s="230"/>
      <c r="D561" s="164"/>
      <c r="E561" s="165"/>
      <c r="F561" s="155"/>
      <c r="G561" s="155"/>
      <c r="H561" s="154"/>
      <c r="I561" s="156" t="str">
        <f t="shared" si="8"/>
        <v/>
      </c>
    </row>
    <row r="562" spans="2:9" ht="31.5" customHeight="1" x14ac:dyDescent="0.25">
      <c r="B562" s="153">
        <v>536</v>
      </c>
      <c r="C562" s="230"/>
      <c r="D562" s="164"/>
      <c r="E562" s="165"/>
      <c r="F562" s="155"/>
      <c r="G562" s="155"/>
      <c r="H562" s="154"/>
      <c r="I562" s="156" t="str">
        <f t="shared" si="8"/>
        <v/>
      </c>
    </row>
    <row r="563" spans="2:9" ht="31.5" customHeight="1" x14ac:dyDescent="0.25">
      <c r="B563" s="153">
        <v>537</v>
      </c>
      <c r="C563" s="230"/>
      <c r="D563" s="164"/>
      <c r="E563" s="165"/>
      <c r="F563" s="155"/>
      <c r="G563" s="155"/>
      <c r="H563" s="154"/>
      <c r="I563" s="156" t="str">
        <f t="shared" si="8"/>
        <v/>
      </c>
    </row>
    <row r="564" spans="2:9" ht="31.5" customHeight="1" x14ac:dyDescent="0.25">
      <c r="B564" s="153">
        <v>538</v>
      </c>
      <c r="C564" s="230"/>
      <c r="D564" s="164"/>
      <c r="E564" s="165"/>
      <c r="F564" s="155"/>
      <c r="G564" s="155"/>
      <c r="H564" s="154"/>
      <c r="I564" s="156" t="str">
        <f t="shared" si="8"/>
        <v/>
      </c>
    </row>
    <row r="565" spans="2:9" ht="31.5" customHeight="1" x14ac:dyDescent="0.25">
      <c r="B565" s="153">
        <v>539</v>
      </c>
      <c r="C565" s="230"/>
      <c r="D565" s="164"/>
      <c r="E565" s="165"/>
      <c r="F565" s="155"/>
      <c r="G565" s="155"/>
      <c r="H565" s="154"/>
      <c r="I565" s="156" t="str">
        <f t="shared" si="8"/>
        <v/>
      </c>
    </row>
    <row r="566" spans="2:9" ht="31.5" customHeight="1" x14ac:dyDescent="0.25">
      <c r="B566" s="153">
        <v>540</v>
      </c>
      <c r="C566" s="230"/>
      <c r="D566" s="164"/>
      <c r="E566" s="165"/>
      <c r="F566" s="155"/>
      <c r="G566" s="155"/>
      <c r="H566" s="154"/>
      <c r="I566" s="156" t="str">
        <f t="shared" si="8"/>
        <v/>
      </c>
    </row>
    <row r="567" spans="2:9" ht="31.5" customHeight="1" x14ac:dyDescent="0.25">
      <c r="B567" s="153">
        <v>541</v>
      </c>
      <c r="C567" s="230"/>
      <c r="D567" s="164"/>
      <c r="E567" s="165"/>
      <c r="F567" s="155"/>
      <c r="G567" s="155"/>
      <c r="H567" s="154"/>
      <c r="I567" s="156" t="str">
        <f t="shared" si="8"/>
        <v/>
      </c>
    </row>
    <row r="568" spans="2:9" ht="31.5" customHeight="1" x14ac:dyDescent="0.25">
      <c r="B568" s="153">
        <v>542</v>
      </c>
      <c r="C568" s="230"/>
      <c r="D568" s="164"/>
      <c r="E568" s="165"/>
      <c r="F568" s="155"/>
      <c r="G568" s="155"/>
      <c r="H568" s="154"/>
      <c r="I568" s="156" t="str">
        <f t="shared" si="8"/>
        <v/>
      </c>
    </row>
    <row r="569" spans="2:9" ht="31.5" customHeight="1" x14ac:dyDescent="0.25">
      <c r="B569" s="153">
        <v>543</v>
      </c>
      <c r="C569" s="230"/>
      <c r="D569" s="164"/>
      <c r="E569" s="165"/>
      <c r="F569" s="155"/>
      <c r="G569" s="155"/>
      <c r="H569" s="154"/>
      <c r="I569" s="156" t="str">
        <f t="shared" si="8"/>
        <v/>
      </c>
    </row>
    <row r="570" spans="2:9" ht="31.5" customHeight="1" x14ac:dyDescent="0.25">
      <c r="B570" s="153">
        <v>544</v>
      </c>
      <c r="C570" s="230"/>
      <c r="D570" s="164"/>
      <c r="E570" s="165"/>
      <c r="F570" s="155"/>
      <c r="G570" s="155"/>
      <c r="H570" s="154"/>
      <c r="I570" s="156" t="str">
        <f t="shared" si="8"/>
        <v/>
      </c>
    </row>
    <row r="571" spans="2:9" ht="31.5" customHeight="1" x14ac:dyDescent="0.25">
      <c r="B571" s="153">
        <v>545</v>
      </c>
      <c r="C571" s="230"/>
      <c r="D571" s="164"/>
      <c r="E571" s="165"/>
      <c r="F571" s="155"/>
      <c r="G571" s="155"/>
      <c r="H571" s="154"/>
      <c r="I571" s="156" t="str">
        <f t="shared" si="8"/>
        <v/>
      </c>
    </row>
    <row r="572" spans="2:9" ht="31.5" customHeight="1" x14ac:dyDescent="0.25">
      <c r="B572" s="153">
        <v>546</v>
      </c>
      <c r="C572" s="230"/>
      <c r="D572" s="164"/>
      <c r="E572" s="165"/>
      <c r="F572" s="155"/>
      <c r="G572" s="155"/>
      <c r="H572" s="154"/>
      <c r="I572" s="156" t="str">
        <f t="shared" si="8"/>
        <v/>
      </c>
    </row>
    <row r="573" spans="2:9" ht="31.5" customHeight="1" x14ac:dyDescent="0.25">
      <c r="B573" s="153">
        <v>547</v>
      </c>
      <c r="C573" s="230"/>
      <c r="D573" s="164"/>
      <c r="E573" s="165"/>
      <c r="F573" s="155"/>
      <c r="G573" s="155"/>
      <c r="H573" s="154"/>
      <c r="I573" s="156" t="str">
        <f t="shared" si="8"/>
        <v/>
      </c>
    </row>
    <row r="574" spans="2:9" ht="31.5" customHeight="1" x14ac:dyDescent="0.25">
      <c r="B574" s="153">
        <v>548</v>
      </c>
      <c r="C574" s="230"/>
      <c r="D574" s="164"/>
      <c r="E574" s="165"/>
      <c r="F574" s="155"/>
      <c r="G574" s="155"/>
      <c r="H574" s="154"/>
      <c r="I574" s="156" t="str">
        <f t="shared" si="8"/>
        <v/>
      </c>
    </row>
    <row r="575" spans="2:9" ht="31.5" customHeight="1" x14ac:dyDescent="0.25">
      <c r="B575" s="153">
        <v>549</v>
      </c>
      <c r="C575" s="230"/>
      <c r="D575" s="164"/>
      <c r="E575" s="165"/>
      <c r="F575" s="155"/>
      <c r="G575" s="155"/>
      <c r="H575" s="154"/>
      <c r="I575" s="156" t="str">
        <f t="shared" si="8"/>
        <v/>
      </c>
    </row>
    <row r="576" spans="2:9" ht="31.5" customHeight="1" x14ac:dyDescent="0.25">
      <c r="B576" s="153">
        <v>550</v>
      </c>
      <c r="C576" s="230"/>
      <c r="D576" s="164"/>
      <c r="E576" s="165"/>
      <c r="F576" s="155"/>
      <c r="G576" s="155"/>
      <c r="H576" s="154"/>
      <c r="I576" s="156" t="str">
        <f t="shared" si="8"/>
        <v/>
      </c>
    </row>
    <row r="577" spans="2:9" ht="31.5" customHeight="1" x14ac:dyDescent="0.25">
      <c r="B577" s="153">
        <v>551</v>
      </c>
      <c r="C577" s="230"/>
      <c r="D577" s="164"/>
      <c r="E577" s="165"/>
      <c r="F577" s="155"/>
      <c r="G577" s="155"/>
      <c r="H577" s="154"/>
      <c r="I577" s="156" t="str">
        <f t="shared" si="8"/>
        <v/>
      </c>
    </row>
    <row r="578" spans="2:9" ht="31.5" customHeight="1" x14ac:dyDescent="0.25">
      <c r="B578" s="153">
        <v>552</v>
      </c>
      <c r="C578" s="230"/>
      <c r="D578" s="164"/>
      <c r="E578" s="165"/>
      <c r="F578" s="155"/>
      <c r="G578" s="155"/>
      <c r="H578" s="154"/>
      <c r="I578" s="156" t="str">
        <f t="shared" si="8"/>
        <v/>
      </c>
    </row>
    <row r="579" spans="2:9" ht="31.5" customHeight="1" x14ac:dyDescent="0.25">
      <c r="B579" s="153">
        <v>553</v>
      </c>
      <c r="C579" s="230"/>
      <c r="D579" s="164"/>
      <c r="E579" s="165"/>
      <c r="F579" s="155"/>
      <c r="G579" s="155"/>
      <c r="H579" s="154"/>
      <c r="I579" s="156" t="str">
        <f t="shared" si="8"/>
        <v/>
      </c>
    </row>
    <row r="580" spans="2:9" ht="31.5" customHeight="1" x14ac:dyDescent="0.25">
      <c r="B580" s="153">
        <v>554</v>
      </c>
      <c r="C580" s="230"/>
      <c r="D580" s="164"/>
      <c r="E580" s="165"/>
      <c r="F580" s="155"/>
      <c r="G580" s="155"/>
      <c r="H580" s="154"/>
      <c r="I580" s="156" t="str">
        <f t="shared" si="8"/>
        <v/>
      </c>
    </row>
    <row r="581" spans="2:9" ht="31.5" customHeight="1" x14ac:dyDescent="0.25">
      <c r="B581" s="153">
        <v>555</v>
      </c>
      <c r="C581" s="230"/>
      <c r="D581" s="164"/>
      <c r="E581" s="165"/>
      <c r="F581" s="155"/>
      <c r="G581" s="155"/>
      <c r="H581" s="154"/>
      <c r="I581" s="156" t="str">
        <f t="shared" si="8"/>
        <v/>
      </c>
    </row>
    <row r="582" spans="2:9" ht="31.5" customHeight="1" x14ac:dyDescent="0.25">
      <c r="B582" s="153">
        <v>556</v>
      </c>
      <c r="C582" s="230"/>
      <c r="D582" s="164"/>
      <c r="E582" s="165"/>
      <c r="F582" s="155"/>
      <c r="G582" s="155"/>
      <c r="H582" s="154"/>
      <c r="I582" s="156" t="str">
        <f t="shared" si="8"/>
        <v/>
      </c>
    </row>
    <row r="583" spans="2:9" ht="31.5" customHeight="1" x14ac:dyDescent="0.25">
      <c r="B583" s="153">
        <v>557</v>
      </c>
      <c r="C583" s="230"/>
      <c r="D583" s="164"/>
      <c r="E583" s="165"/>
      <c r="F583" s="155"/>
      <c r="G583" s="155"/>
      <c r="H583" s="154"/>
      <c r="I583" s="156" t="str">
        <f t="shared" si="8"/>
        <v/>
      </c>
    </row>
    <row r="584" spans="2:9" ht="31.5" customHeight="1" x14ac:dyDescent="0.25">
      <c r="B584" s="153">
        <v>558</v>
      </c>
      <c r="C584" s="230"/>
      <c r="D584" s="164"/>
      <c r="E584" s="165"/>
      <c r="F584" s="155"/>
      <c r="G584" s="155"/>
      <c r="H584" s="154"/>
      <c r="I584" s="156" t="str">
        <f t="shared" si="8"/>
        <v/>
      </c>
    </row>
    <row r="585" spans="2:9" ht="31.5" customHeight="1" x14ac:dyDescent="0.25">
      <c r="B585" s="153">
        <v>559</v>
      </c>
      <c r="C585" s="230"/>
      <c r="D585" s="164"/>
      <c r="E585" s="165"/>
      <c r="F585" s="155"/>
      <c r="G585" s="155"/>
      <c r="H585" s="154"/>
      <c r="I585" s="156" t="str">
        <f t="shared" si="8"/>
        <v/>
      </c>
    </row>
    <row r="586" spans="2:9" ht="31.5" customHeight="1" x14ac:dyDescent="0.25">
      <c r="B586" s="153">
        <v>560</v>
      </c>
      <c r="C586" s="230"/>
      <c r="D586" s="164"/>
      <c r="E586" s="165"/>
      <c r="F586" s="155"/>
      <c r="G586" s="155"/>
      <c r="H586" s="154"/>
      <c r="I586" s="156" t="str">
        <f t="shared" si="8"/>
        <v/>
      </c>
    </row>
    <row r="587" spans="2:9" ht="31.5" customHeight="1" x14ac:dyDescent="0.25">
      <c r="B587" s="153">
        <v>561</v>
      </c>
      <c r="C587" s="230"/>
      <c r="D587" s="164"/>
      <c r="E587" s="165"/>
      <c r="F587" s="155"/>
      <c r="G587" s="155"/>
      <c r="H587" s="154"/>
      <c r="I587" s="156" t="str">
        <f t="shared" si="8"/>
        <v/>
      </c>
    </row>
    <row r="588" spans="2:9" ht="31.5" customHeight="1" x14ac:dyDescent="0.25">
      <c r="B588" s="153">
        <v>562</v>
      </c>
      <c r="C588" s="230"/>
      <c r="D588" s="164"/>
      <c r="E588" s="165"/>
      <c r="F588" s="155"/>
      <c r="G588" s="155"/>
      <c r="H588" s="154"/>
      <c r="I588" s="156" t="str">
        <f t="shared" si="8"/>
        <v/>
      </c>
    </row>
    <row r="589" spans="2:9" ht="31.5" customHeight="1" x14ac:dyDescent="0.25">
      <c r="B589" s="153">
        <v>563</v>
      </c>
      <c r="C589" s="230"/>
      <c r="D589" s="164"/>
      <c r="E589" s="165"/>
      <c r="F589" s="155"/>
      <c r="G589" s="155"/>
      <c r="H589" s="154"/>
      <c r="I589" s="156" t="str">
        <f t="shared" si="8"/>
        <v/>
      </c>
    </row>
    <row r="590" spans="2:9" ht="31.5" customHeight="1" x14ac:dyDescent="0.25">
      <c r="B590" s="153">
        <v>564</v>
      </c>
      <c r="C590" s="230"/>
      <c r="D590" s="164"/>
      <c r="E590" s="165"/>
      <c r="F590" s="155"/>
      <c r="G590" s="155"/>
      <c r="H590" s="154"/>
      <c r="I590" s="156" t="str">
        <f t="shared" si="8"/>
        <v/>
      </c>
    </row>
    <row r="591" spans="2:9" ht="31.5" customHeight="1" x14ac:dyDescent="0.25">
      <c r="B591" s="153">
        <v>565</v>
      </c>
      <c r="C591" s="230"/>
      <c r="D591" s="164"/>
      <c r="E591" s="165"/>
      <c r="F591" s="155"/>
      <c r="G591" s="155"/>
      <c r="H591" s="154"/>
      <c r="I591" s="156" t="str">
        <f t="shared" si="8"/>
        <v/>
      </c>
    </row>
    <row r="592" spans="2:9" ht="31.5" customHeight="1" x14ac:dyDescent="0.25">
      <c r="B592" s="153">
        <v>566</v>
      </c>
      <c r="C592" s="230"/>
      <c r="D592" s="164"/>
      <c r="E592" s="165"/>
      <c r="F592" s="155"/>
      <c r="G592" s="155"/>
      <c r="H592" s="154"/>
      <c r="I592" s="156" t="str">
        <f t="shared" si="8"/>
        <v/>
      </c>
    </row>
    <row r="593" spans="2:9" ht="31.5" customHeight="1" x14ac:dyDescent="0.25">
      <c r="B593" s="153">
        <v>567</v>
      </c>
      <c r="C593" s="230"/>
      <c r="D593" s="164"/>
      <c r="E593" s="165"/>
      <c r="F593" s="155"/>
      <c r="G593" s="155"/>
      <c r="H593" s="154"/>
      <c r="I593" s="156" t="str">
        <f t="shared" si="8"/>
        <v/>
      </c>
    </row>
    <row r="594" spans="2:9" ht="31.5" customHeight="1" x14ac:dyDescent="0.25">
      <c r="B594" s="153">
        <v>568</v>
      </c>
      <c r="C594" s="230"/>
      <c r="D594" s="164"/>
      <c r="E594" s="165"/>
      <c r="F594" s="155"/>
      <c r="G594" s="155"/>
      <c r="H594" s="154"/>
      <c r="I594" s="156" t="str">
        <f t="shared" si="8"/>
        <v/>
      </c>
    </row>
    <row r="595" spans="2:9" ht="31.5" customHeight="1" x14ac:dyDescent="0.25">
      <c r="B595" s="153">
        <v>569</v>
      </c>
      <c r="C595" s="230"/>
      <c r="D595" s="164"/>
      <c r="E595" s="165"/>
      <c r="F595" s="155"/>
      <c r="G595" s="155"/>
      <c r="H595" s="154"/>
      <c r="I595" s="156" t="str">
        <f t="shared" si="8"/>
        <v/>
      </c>
    </row>
    <row r="596" spans="2:9" ht="31.5" customHeight="1" x14ac:dyDescent="0.25">
      <c r="B596" s="153">
        <v>570</v>
      </c>
      <c r="C596" s="230"/>
      <c r="D596" s="164"/>
      <c r="E596" s="165"/>
      <c r="F596" s="155"/>
      <c r="G596" s="155"/>
      <c r="H596" s="154"/>
      <c r="I596" s="156" t="str">
        <f t="shared" si="8"/>
        <v/>
      </c>
    </row>
    <row r="597" spans="2:9" ht="31.5" customHeight="1" x14ac:dyDescent="0.25">
      <c r="B597" s="153">
        <v>571</v>
      </c>
      <c r="C597" s="230"/>
      <c r="D597" s="164"/>
      <c r="E597" s="165"/>
      <c r="F597" s="155"/>
      <c r="G597" s="155"/>
      <c r="H597" s="154"/>
      <c r="I597" s="156" t="str">
        <f t="shared" si="8"/>
        <v/>
      </c>
    </row>
    <row r="598" spans="2:9" ht="31.5" customHeight="1" x14ac:dyDescent="0.25">
      <c r="B598" s="153">
        <v>572</v>
      </c>
      <c r="C598" s="230"/>
      <c r="D598" s="164"/>
      <c r="E598" s="165"/>
      <c r="F598" s="155"/>
      <c r="G598" s="155"/>
      <c r="H598" s="154"/>
      <c r="I598" s="156" t="str">
        <f t="shared" si="8"/>
        <v/>
      </c>
    </row>
    <row r="599" spans="2:9" ht="31.5" customHeight="1" x14ac:dyDescent="0.25">
      <c r="B599" s="153">
        <v>573</v>
      </c>
      <c r="C599" s="230"/>
      <c r="D599" s="164"/>
      <c r="E599" s="165"/>
      <c r="F599" s="155"/>
      <c r="G599" s="155"/>
      <c r="H599" s="154"/>
      <c r="I599" s="156" t="str">
        <f t="shared" si="8"/>
        <v/>
      </c>
    </row>
    <row r="600" spans="2:9" ht="31.5" customHeight="1" x14ac:dyDescent="0.25">
      <c r="B600" s="153">
        <v>574</v>
      </c>
      <c r="C600" s="230"/>
      <c r="D600" s="164"/>
      <c r="E600" s="165"/>
      <c r="F600" s="155"/>
      <c r="G600" s="155"/>
      <c r="H600" s="154"/>
      <c r="I600" s="156" t="str">
        <f t="shared" si="8"/>
        <v/>
      </c>
    </row>
    <row r="601" spans="2:9" ht="31.5" customHeight="1" x14ac:dyDescent="0.25">
      <c r="B601" s="153">
        <v>575</v>
      </c>
      <c r="C601" s="230"/>
      <c r="D601" s="164"/>
      <c r="E601" s="165"/>
      <c r="F601" s="155"/>
      <c r="G601" s="155"/>
      <c r="H601" s="154"/>
      <c r="I601" s="156" t="str">
        <f t="shared" si="8"/>
        <v/>
      </c>
    </row>
    <row r="602" spans="2:9" ht="31.5" customHeight="1" x14ac:dyDescent="0.25">
      <c r="B602" s="153">
        <v>576</v>
      </c>
      <c r="C602" s="230"/>
      <c r="D602" s="164"/>
      <c r="E602" s="165"/>
      <c r="F602" s="155"/>
      <c r="G602" s="155"/>
      <c r="H602" s="154"/>
      <c r="I602" s="156" t="str">
        <f t="shared" si="8"/>
        <v/>
      </c>
    </row>
    <row r="603" spans="2:9" ht="31.5" customHeight="1" x14ac:dyDescent="0.25">
      <c r="B603" s="153">
        <v>577</v>
      </c>
      <c r="C603" s="230"/>
      <c r="D603" s="164"/>
      <c r="E603" s="165"/>
      <c r="F603" s="155"/>
      <c r="G603" s="155"/>
      <c r="H603" s="154"/>
      <c r="I603" s="156" t="str">
        <f t="shared" si="8"/>
        <v/>
      </c>
    </row>
    <row r="604" spans="2:9" ht="31.5" customHeight="1" x14ac:dyDescent="0.25">
      <c r="B604" s="153">
        <v>578</v>
      </c>
      <c r="C604" s="230"/>
      <c r="D604" s="164"/>
      <c r="E604" s="165"/>
      <c r="F604" s="155"/>
      <c r="G604" s="155"/>
      <c r="H604" s="154"/>
      <c r="I604" s="156" t="str">
        <f t="shared" ref="I604:I667" si="9">IF(H604&gt;=25,"Invalid",
 IF(H604&gt;=22,"Excellent",
 IF(H604&gt;=19,"Good",
 IF(H604&gt;=14,"Moderate",
 IF(H604&gt;=8,"Poor",
 IF(ISBLANK(H604)=TRUE,"",
 IF(H604&gt;=0,"Very poor","")))))))</f>
        <v/>
      </c>
    </row>
    <row r="605" spans="2:9" ht="31.5" customHeight="1" x14ac:dyDescent="0.25">
      <c r="B605" s="153">
        <v>579</v>
      </c>
      <c r="C605" s="230"/>
      <c r="D605" s="164"/>
      <c r="E605" s="165"/>
      <c r="F605" s="155"/>
      <c r="G605" s="155"/>
      <c r="H605" s="154"/>
      <c r="I605" s="156" t="str">
        <f t="shared" si="9"/>
        <v/>
      </c>
    </row>
    <row r="606" spans="2:9" ht="31.5" customHeight="1" x14ac:dyDescent="0.25">
      <c r="B606" s="153">
        <v>580</v>
      </c>
      <c r="C606" s="230"/>
      <c r="D606" s="164"/>
      <c r="E606" s="165"/>
      <c r="F606" s="155"/>
      <c r="G606" s="155"/>
      <c r="H606" s="154"/>
      <c r="I606" s="156" t="str">
        <f t="shared" si="9"/>
        <v/>
      </c>
    </row>
    <row r="607" spans="2:9" ht="31.5" customHeight="1" x14ac:dyDescent="0.25">
      <c r="B607" s="153">
        <v>581</v>
      </c>
      <c r="C607" s="230"/>
      <c r="D607" s="164"/>
      <c r="E607" s="165"/>
      <c r="F607" s="155"/>
      <c r="G607" s="155"/>
      <c r="H607" s="154"/>
      <c r="I607" s="156" t="str">
        <f t="shared" si="9"/>
        <v/>
      </c>
    </row>
    <row r="608" spans="2:9" ht="31.5" customHeight="1" x14ac:dyDescent="0.25">
      <c r="B608" s="153">
        <v>582</v>
      </c>
      <c r="C608" s="230"/>
      <c r="D608" s="164"/>
      <c r="E608" s="165"/>
      <c r="F608" s="155"/>
      <c r="G608" s="155"/>
      <c r="H608" s="154"/>
      <c r="I608" s="156" t="str">
        <f t="shared" si="9"/>
        <v/>
      </c>
    </row>
    <row r="609" spans="2:9" ht="31.5" customHeight="1" x14ac:dyDescent="0.25">
      <c r="B609" s="153">
        <v>583</v>
      </c>
      <c r="C609" s="230"/>
      <c r="D609" s="164"/>
      <c r="E609" s="165"/>
      <c r="F609" s="155"/>
      <c r="G609" s="155"/>
      <c r="H609" s="154"/>
      <c r="I609" s="156" t="str">
        <f t="shared" si="9"/>
        <v/>
      </c>
    </row>
    <row r="610" spans="2:9" ht="31.5" customHeight="1" x14ac:dyDescent="0.25">
      <c r="B610" s="153">
        <v>584</v>
      </c>
      <c r="C610" s="230"/>
      <c r="D610" s="164"/>
      <c r="E610" s="165"/>
      <c r="F610" s="155"/>
      <c r="G610" s="155"/>
      <c r="H610" s="154"/>
      <c r="I610" s="156" t="str">
        <f t="shared" si="9"/>
        <v/>
      </c>
    </row>
    <row r="611" spans="2:9" ht="31.5" customHeight="1" x14ac:dyDescent="0.25">
      <c r="B611" s="153">
        <v>585</v>
      </c>
      <c r="C611" s="230"/>
      <c r="D611" s="164"/>
      <c r="E611" s="165"/>
      <c r="F611" s="155"/>
      <c r="G611" s="155"/>
      <c r="H611" s="154"/>
      <c r="I611" s="156" t="str">
        <f t="shared" si="9"/>
        <v/>
      </c>
    </row>
    <row r="612" spans="2:9" ht="31.5" customHeight="1" x14ac:dyDescent="0.25">
      <c r="B612" s="153">
        <v>586</v>
      </c>
      <c r="C612" s="230"/>
      <c r="D612" s="164"/>
      <c r="E612" s="165"/>
      <c r="F612" s="155"/>
      <c r="G612" s="155"/>
      <c r="H612" s="154"/>
      <c r="I612" s="156" t="str">
        <f t="shared" si="9"/>
        <v/>
      </c>
    </row>
    <row r="613" spans="2:9" ht="31.5" customHeight="1" x14ac:dyDescent="0.25">
      <c r="B613" s="153">
        <v>587</v>
      </c>
      <c r="C613" s="230"/>
      <c r="D613" s="164"/>
      <c r="E613" s="165"/>
      <c r="F613" s="155"/>
      <c r="G613" s="155"/>
      <c r="H613" s="154"/>
      <c r="I613" s="156" t="str">
        <f t="shared" si="9"/>
        <v/>
      </c>
    </row>
    <row r="614" spans="2:9" ht="31.5" customHeight="1" x14ac:dyDescent="0.25">
      <c r="B614" s="153">
        <v>588</v>
      </c>
      <c r="C614" s="230"/>
      <c r="D614" s="164"/>
      <c r="E614" s="165"/>
      <c r="F614" s="155"/>
      <c r="G614" s="155"/>
      <c r="H614" s="154"/>
      <c r="I614" s="156" t="str">
        <f t="shared" si="9"/>
        <v/>
      </c>
    </row>
    <row r="615" spans="2:9" ht="31.5" customHeight="1" x14ac:dyDescent="0.25">
      <c r="B615" s="153">
        <v>589</v>
      </c>
      <c r="C615" s="230"/>
      <c r="D615" s="164"/>
      <c r="E615" s="165"/>
      <c r="F615" s="155"/>
      <c r="G615" s="155"/>
      <c r="H615" s="154"/>
      <c r="I615" s="156" t="str">
        <f t="shared" si="9"/>
        <v/>
      </c>
    </row>
    <row r="616" spans="2:9" ht="31.5" customHeight="1" x14ac:dyDescent="0.25">
      <c r="B616" s="153">
        <v>590</v>
      </c>
      <c r="C616" s="230"/>
      <c r="D616" s="164"/>
      <c r="E616" s="165"/>
      <c r="F616" s="155"/>
      <c r="G616" s="155"/>
      <c r="H616" s="154"/>
      <c r="I616" s="156" t="str">
        <f t="shared" si="9"/>
        <v/>
      </c>
    </row>
    <row r="617" spans="2:9" ht="31.5" customHeight="1" x14ac:dyDescent="0.25">
      <c r="B617" s="153">
        <v>591</v>
      </c>
      <c r="C617" s="230"/>
      <c r="D617" s="164"/>
      <c r="E617" s="165"/>
      <c r="F617" s="155"/>
      <c r="G617" s="155"/>
      <c r="H617" s="154"/>
      <c r="I617" s="156" t="str">
        <f t="shared" si="9"/>
        <v/>
      </c>
    </row>
    <row r="618" spans="2:9" ht="31.5" customHeight="1" x14ac:dyDescent="0.25">
      <c r="B618" s="153">
        <v>592</v>
      </c>
      <c r="C618" s="230"/>
      <c r="D618" s="164"/>
      <c r="E618" s="165"/>
      <c r="F618" s="155"/>
      <c r="G618" s="155"/>
      <c r="H618" s="154"/>
      <c r="I618" s="156" t="str">
        <f t="shared" si="9"/>
        <v/>
      </c>
    </row>
    <row r="619" spans="2:9" ht="31.5" customHeight="1" x14ac:dyDescent="0.25">
      <c r="B619" s="153">
        <v>593</v>
      </c>
      <c r="C619" s="230"/>
      <c r="D619" s="164"/>
      <c r="E619" s="165"/>
      <c r="F619" s="155"/>
      <c r="G619" s="155"/>
      <c r="H619" s="154"/>
      <c r="I619" s="156" t="str">
        <f t="shared" si="9"/>
        <v/>
      </c>
    </row>
    <row r="620" spans="2:9" ht="31.5" customHeight="1" x14ac:dyDescent="0.25">
      <c r="B620" s="153">
        <v>594</v>
      </c>
      <c r="C620" s="230"/>
      <c r="D620" s="164"/>
      <c r="E620" s="165"/>
      <c r="F620" s="155"/>
      <c r="G620" s="155"/>
      <c r="H620" s="154"/>
      <c r="I620" s="156" t="str">
        <f t="shared" si="9"/>
        <v/>
      </c>
    </row>
    <row r="621" spans="2:9" ht="31.5" customHeight="1" x14ac:dyDescent="0.25">
      <c r="B621" s="153">
        <v>595</v>
      </c>
      <c r="C621" s="230"/>
      <c r="D621" s="164"/>
      <c r="E621" s="165"/>
      <c r="F621" s="155"/>
      <c r="G621" s="155"/>
      <c r="H621" s="154"/>
      <c r="I621" s="156" t="str">
        <f t="shared" si="9"/>
        <v/>
      </c>
    </row>
    <row r="622" spans="2:9" ht="31.5" customHeight="1" x14ac:dyDescent="0.25">
      <c r="B622" s="153">
        <v>596</v>
      </c>
      <c r="C622" s="230"/>
      <c r="D622" s="164"/>
      <c r="E622" s="165"/>
      <c r="F622" s="155"/>
      <c r="G622" s="155"/>
      <c r="H622" s="154"/>
      <c r="I622" s="156" t="str">
        <f t="shared" si="9"/>
        <v/>
      </c>
    </row>
    <row r="623" spans="2:9" ht="31.5" customHeight="1" x14ac:dyDescent="0.25">
      <c r="B623" s="153">
        <v>597</v>
      </c>
      <c r="C623" s="230"/>
      <c r="D623" s="164"/>
      <c r="E623" s="165"/>
      <c r="F623" s="155"/>
      <c r="G623" s="155"/>
      <c r="H623" s="154"/>
      <c r="I623" s="156" t="str">
        <f t="shared" si="9"/>
        <v/>
      </c>
    </row>
    <row r="624" spans="2:9" ht="31.5" customHeight="1" x14ac:dyDescent="0.25">
      <c r="B624" s="153">
        <v>598</v>
      </c>
      <c r="C624" s="230"/>
      <c r="D624" s="164"/>
      <c r="E624" s="165"/>
      <c r="F624" s="155"/>
      <c r="G624" s="155"/>
      <c r="H624" s="154"/>
      <c r="I624" s="156" t="str">
        <f t="shared" si="9"/>
        <v/>
      </c>
    </row>
    <row r="625" spans="2:9" ht="31.5" customHeight="1" x14ac:dyDescent="0.25">
      <c r="B625" s="153">
        <v>599</v>
      </c>
      <c r="C625" s="230"/>
      <c r="D625" s="164"/>
      <c r="E625" s="165"/>
      <c r="F625" s="155"/>
      <c r="G625" s="155"/>
      <c r="H625" s="154"/>
      <c r="I625" s="156" t="str">
        <f t="shared" si="9"/>
        <v/>
      </c>
    </row>
    <row r="626" spans="2:9" ht="31.5" customHeight="1" x14ac:dyDescent="0.25">
      <c r="B626" s="153">
        <v>600</v>
      </c>
      <c r="C626" s="230"/>
      <c r="D626" s="164"/>
      <c r="E626" s="165"/>
      <c r="F626" s="155"/>
      <c r="G626" s="155"/>
      <c r="H626" s="154"/>
      <c r="I626" s="156" t="str">
        <f t="shared" si="9"/>
        <v/>
      </c>
    </row>
    <row r="627" spans="2:9" ht="31.5" customHeight="1" x14ac:dyDescent="0.25">
      <c r="B627" s="153">
        <v>601</v>
      </c>
      <c r="C627" s="230"/>
      <c r="D627" s="164"/>
      <c r="E627" s="165"/>
      <c r="F627" s="155"/>
      <c r="G627" s="155"/>
      <c r="H627" s="154"/>
      <c r="I627" s="156" t="str">
        <f t="shared" si="9"/>
        <v/>
      </c>
    </row>
    <row r="628" spans="2:9" ht="31.5" customHeight="1" x14ac:dyDescent="0.25">
      <c r="B628" s="153">
        <v>602</v>
      </c>
      <c r="C628" s="230"/>
      <c r="D628" s="164"/>
      <c r="E628" s="165"/>
      <c r="F628" s="155"/>
      <c r="G628" s="155"/>
      <c r="H628" s="154"/>
      <c r="I628" s="156" t="str">
        <f t="shared" si="9"/>
        <v/>
      </c>
    </row>
    <row r="629" spans="2:9" ht="31.5" customHeight="1" x14ac:dyDescent="0.25">
      <c r="B629" s="153">
        <v>603</v>
      </c>
      <c r="C629" s="230"/>
      <c r="D629" s="164"/>
      <c r="E629" s="165"/>
      <c r="F629" s="155"/>
      <c r="G629" s="155"/>
      <c r="H629" s="154"/>
      <c r="I629" s="156" t="str">
        <f t="shared" si="9"/>
        <v/>
      </c>
    </row>
    <row r="630" spans="2:9" ht="31.5" customHeight="1" x14ac:dyDescent="0.25">
      <c r="B630" s="153">
        <v>604</v>
      </c>
      <c r="C630" s="230"/>
      <c r="D630" s="164"/>
      <c r="E630" s="165"/>
      <c r="F630" s="155"/>
      <c r="G630" s="155"/>
      <c r="H630" s="154"/>
      <c r="I630" s="156" t="str">
        <f t="shared" si="9"/>
        <v/>
      </c>
    </row>
    <row r="631" spans="2:9" ht="31.5" customHeight="1" x14ac:dyDescent="0.25">
      <c r="B631" s="153">
        <v>605</v>
      </c>
      <c r="C631" s="230"/>
      <c r="D631" s="164"/>
      <c r="E631" s="165"/>
      <c r="F631" s="155"/>
      <c r="G631" s="155"/>
      <c r="H631" s="154"/>
      <c r="I631" s="156" t="str">
        <f t="shared" si="9"/>
        <v/>
      </c>
    </row>
    <row r="632" spans="2:9" ht="31.5" customHeight="1" x14ac:dyDescent="0.25">
      <c r="B632" s="153">
        <v>606</v>
      </c>
      <c r="C632" s="230"/>
      <c r="D632" s="164"/>
      <c r="E632" s="165"/>
      <c r="F632" s="155"/>
      <c r="G632" s="155"/>
      <c r="H632" s="154"/>
      <c r="I632" s="156" t="str">
        <f t="shared" si="9"/>
        <v/>
      </c>
    </row>
    <row r="633" spans="2:9" ht="31.5" customHeight="1" x14ac:dyDescent="0.25">
      <c r="B633" s="153">
        <v>607</v>
      </c>
      <c r="C633" s="230"/>
      <c r="D633" s="164"/>
      <c r="E633" s="165"/>
      <c r="F633" s="155"/>
      <c r="G633" s="155"/>
      <c r="H633" s="154"/>
      <c r="I633" s="156" t="str">
        <f t="shared" si="9"/>
        <v/>
      </c>
    </row>
    <row r="634" spans="2:9" ht="31.5" customHeight="1" x14ac:dyDescent="0.25">
      <c r="B634" s="153">
        <v>608</v>
      </c>
      <c r="C634" s="230"/>
      <c r="D634" s="164"/>
      <c r="E634" s="165"/>
      <c r="F634" s="155"/>
      <c r="G634" s="155"/>
      <c r="H634" s="154"/>
      <c r="I634" s="156" t="str">
        <f t="shared" si="9"/>
        <v/>
      </c>
    </row>
    <row r="635" spans="2:9" ht="31.5" customHeight="1" x14ac:dyDescent="0.25">
      <c r="B635" s="153">
        <v>609</v>
      </c>
      <c r="C635" s="230"/>
      <c r="D635" s="164"/>
      <c r="E635" s="165"/>
      <c r="F635" s="155"/>
      <c r="G635" s="155"/>
      <c r="H635" s="154"/>
      <c r="I635" s="156" t="str">
        <f t="shared" si="9"/>
        <v/>
      </c>
    </row>
    <row r="636" spans="2:9" ht="31.5" customHeight="1" x14ac:dyDescent="0.25">
      <c r="B636" s="153">
        <v>610</v>
      </c>
      <c r="C636" s="230"/>
      <c r="D636" s="164"/>
      <c r="E636" s="165"/>
      <c r="F636" s="155"/>
      <c r="G636" s="155"/>
      <c r="H636" s="154"/>
      <c r="I636" s="156" t="str">
        <f t="shared" si="9"/>
        <v/>
      </c>
    </row>
    <row r="637" spans="2:9" ht="31.5" customHeight="1" x14ac:dyDescent="0.25">
      <c r="B637" s="153">
        <v>611</v>
      </c>
      <c r="C637" s="230"/>
      <c r="D637" s="164"/>
      <c r="E637" s="165"/>
      <c r="F637" s="155"/>
      <c r="G637" s="155"/>
      <c r="H637" s="154"/>
      <c r="I637" s="156" t="str">
        <f t="shared" si="9"/>
        <v/>
      </c>
    </row>
    <row r="638" spans="2:9" ht="31.5" customHeight="1" x14ac:dyDescent="0.25">
      <c r="B638" s="153">
        <v>612</v>
      </c>
      <c r="C638" s="230"/>
      <c r="D638" s="164"/>
      <c r="E638" s="165"/>
      <c r="F638" s="155"/>
      <c r="G638" s="155"/>
      <c r="H638" s="154"/>
      <c r="I638" s="156" t="str">
        <f t="shared" si="9"/>
        <v/>
      </c>
    </row>
    <row r="639" spans="2:9" ht="31.5" customHeight="1" x14ac:dyDescent="0.25">
      <c r="B639" s="153">
        <v>613</v>
      </c>
      <c r="C639" s="230"/>
      <c r="D639" s="164"/>
      <c r="E639" s="165"/>
      <c r="F639" s="155"/>
      <c r="G639" s="155"/>
      <c r="H639" s="154"/>
      <c r="I639" s="156" t="str">
        <f t="shared" si="9"/>
        <v/>
      </c>
    </row>
    <row r="640" spans="2:9" ht="31.5" customHeight="1" x14ac:dyDescent="0.25">
      <c r="B640" s="153">
        <v>614</v>
      </c>
      <c r="C640" s="230"/>
      <c r="D640" s="164"/>
      <c r="E640" s="165"/>
      <c r="F640" s="155"/>
      <c r="G640" s="155"/>
      <c r="H640" s="154"/>
      <c r="I640" s="156" t="str">
        <f t="shared" si="9"/>
        <v/>
      </c>
    </row>
    <row r="641" spans="2:9" ht="31.5" customHeight="1" x14ac:dyDescent="0.25">
      <c r="B641" s="153">
        <v>615</v>
      </c>
      <c r="C641" s="230"/>
      <c r="D641" s="164"/>
      <c r="E641" s="165"/>
      <c r="F641" s="155"/>
      <c r="G641" s="155"/>
      <c r="H641" s="154"/>
      <c r="I641" s="156" t="str">
        <f t="shared" si="9"/>
        <v/>
      </c>
    </row>
    <row r="642" spans="2:9" ht="31.5" customHeight="1" x14ac:dyDescent="0.25">
      <c r="B642" s="153">
        <v>616</v>
      </c>
      <c r="C642" s="230"/>
      <c r="D642" s="164"/>
      <c r="E642" s="165"/>
      <c r="F642" s="155"/>
      <c r="G642" s="155"/>
      <c r="H642" s="154"/>
      <c r="I642" s="156" t="str">
        <f t="shared" si="9"/>
        <v/>
      </c>
    </row>
    <row r="643" spans="2:9" ht="31.5" customHeight="1" x14ac:dyDescent="0.25">
      <c r="B643" s="153">
        <v>617</v>
      </c>
      <c r="C643" s="230"/>
      <c r="D643" s="164"/>
      <c r="E643" s="165"/>
      <c r="F643" s="155"/>
      <c r="G643" s="155"/>
      <c r="H643" s="154"/>
      <c r="I643" s="156" t="str">
        <f t="shared" si="9"/>
        <v/>
      </c>
    </row>
    <row r="644" spans="2:9" ht="31.5" customHeight="1" x14ac:dyDescent="0.25">
      <c r="B644" s="153">
        <v>618</v>
      </c>
      <c r="C644" s="230"/>
      <c r="D644" s="164"/>
      <c r="E644" s="165"/>
      <c r="F644" s="155"/>
      <c r="G644" s="155"/>
      <c r="H644" s="154"/>
      <c r="I644" s="156" t="str">
        <f t="shared" si="9"/>
        <v/>
      </c>
    </row>
    <row r="645" spans="2:9" ht="31.5" customHeight="1" x14ac:dyDescent="0.25">
      <c r="B645" s="153">
        <v>619</v>
      </c>
      <c r="C645" s="230"/>
      <c r="D645" s="164"/>
      <c r="E645" s="165"/>
      <c r="F645" s="155"/>
      <c r="G645" s="155"/>
      <c r="H645" s="154"/>
      <c r="I645" s="156" t="str">
        <f t="shared" si="9"/>
        <v/>
      </c>
    </row>
    <row r="646" spans="2:9" ht="31.5" customHeight="1" x14ac:dyDescent="0.25">
      <c r="B646" s="153">
        <v>620</v>
      </c>
      <c r="C646" s="230"/>
      <c r="D646" s="164"/>
      <c r="E646" s="165"/>
      <c r="F646" s="155"/>
      <c r="G646" s="155"/>
      <c r="H646" s="154"/>
      <c r="I646" s="156" t="str">
        <f t="shared" si="9"/>
        <v/>
      </c>
    </row>
    <row r="647" spans="2:9" ht="31.5" customHeight="1" x14ac:dyDescent="0.25">
      <c r="B647" s="153">
        <v>621</v>
      </c>
      <c r="C647" s="230"/>
      <c r="D647" s="164"/>
      <c r="E647" s="165"/>
      <c r="F647" s="155"/>
      <c r="G647" s="155"/>
      <c r="H647" s="154"/>
      <c r="I647" s="156" t="str">
        <f t="shared" si="9"/>
        <v/>
      </c>
    </row>
    <row r="648" spans="2:9" ht="31.5" customHeight="1" x14ac:dyDescent="0.25">
      <c r="B648" s="153">
        <v>622</v>
      </c>
      <c r="C648" s="230"/>
      <c r="D648" s="164"/>
      <c r="E648" s="165"/>
      <c r="F648" s="155"/>
      <c r="G648" s="155"/>
      <c r="H648" s="154"/>
      <c r="I648" s="156" t="str">
        <f t="shared" si="9"/>
        <v/>
      </c>
    </row>
    <row r="649" spans="2:9" ht="31.5" customHeight="1" x14ac:dyDescent="0.25">
      <c r="B649" s="153">
        <v>623</v>
      </c>
      <c r="C649" s="230"/>
      <c r="D649" s="164"/>
      <c r="E649" s="165"/>
      <c r="F649" s="155"/>
      <c r="G649" s="155"/>
      <c r="H649" s="154"/>
      <c r="I649" s="156" t="str">
        <f t="shared" si="9"/>
        <v/>
      </c>
    </row>
    <row r="650" spans="2:9" ht="31.5" customHeight="1" x14ac:dyDescent="0.25">
      <c r="B650" s="153">
        <v>624</v>
      </c>
      <c r="C650" s="230"/>
      <c r="D650" s="164"/>
      <c r="E650" s="165"/>
      <c r="F650" s="155"/>
      <c r="G650" s="155"/>
      <c r="H650" s="154"/>
      <c r="I650" s="156" t="str">
        <f t="shared" si="9"/>
        <v/>
      </c>
    </row>
    <row r="651" spans="2:9" ht="31.5" customHeight="1" x14ac:dyDescent="0.25">
      <c r="B651" s="153">
        <v>625</v>
      </c>
      <c r="C651" s="230"/>
      <c r="D651" s="164"/>
      <c r="E651" s="165"/>
      <c r="F651" s="155"/>
      <c r="G651" s="155"/>
      <c r="H651" s="154"/>
      <c r="I651" s="156" t="str">
        <f t="shared" si="9"/>
        <v/>
      </c>
    </row>
    <row r="652" spans="2:9" ht="31.5" customHeight="1" x14ac:dyDescent="0.25">
      <c r="B652" s="153">
        <v>626</v>
      </c>
      <c r="C652" s="230"/>
      <c r="D652" s="164"/>
      <c r="E652" s="165"/>
      <c r="F652" s="155"/>
      <c r="G652" s="155"/>
      <c r="H652" s="154"/>
      <c r="I652" s="156" t="str">
        <f t="shared" si="9"/>
        <v/>
      </c>
    </row>
    <row r="653" spans="2:9" ht="31.5" customHeight="1" x14ac:dyDescent="0.25">
      <c r="B653" s="153">
        <v>627</v>
      </c>
      <c r="C653" s="230"/>
      <c r="D653" s="164"/>
      <c r="E653" s="165"/>
      <c r="F653" s="155"/>
      <c r="G653" s="155"/>
      <c r="H653" s="154"/>
      <c r="I653" s="156" t="str">
        <f t="shared" si="9"/>
        <v/>
      </c>
    </row>
    <row r="654" spans="2:9" ht="31.5" customHeight="1" x14ac:dyDescent="0.25">
      <c r="B654" s="153">
        <v>628</v>
      </c>
      <c r="C654" s="230"/>
      <c r="D654" s="164"/>
      <c r="E654" s="165"/>
      <c r="F654" s="155"/>
      <c r="G654" s="155"/>
      <c r="H654" s="154"/>
      <c r="I654" s="156" t="str">
        <f t="shared" si="9"/>
        <v/>
      </c>
    </row>
    <row r="655" spans="2:9" ht="31.5" customHeight="1" x14ac:dyDescent="0.25">
      <c r="B655" s="153">
        <v>629</v>
      </c>
      <c r="C655" s="230"/>
      <c r="D655" s="164"/>
      <c r="E655" s="165"/>
      <c r="F655" s="155"/>
      <c r="G655" s="155"/>
      <c r="H655" s="154"/>
      <c r="I655" s="156" t="str">
        <f t="shared" si="9"/>
        <v/>
      </c>
    </row>
    <row r="656" spans="2:9" ht="31.5" customHeight="1" x14ac:dyDescent="0.25">
      <c r="B656" s="153">
        <v>630</v>
      </c>
      <c r="C656" s="230"/>
      <c r="D656" s="164"/>
      <c r="E656" s="165"/>
      <c r="F656" s="155"/>
      <c r="G656" s="155"/>
      <c r="H656" s="154"/>
      <c r="I656" s="156" t="str">
        <f t="shared" si="9"/>
        <v/>
      </c>
    </row>
    <row r="657" spans="2:9" ht="31.5" customHeight="1" x14ac:dyDescent="0.25">
      <c r="B657" s="153">
        <v>631</v>
      </c>
      <c r="C657" s="230"/>
      <c r="D657" s="164"/>
      <c r="E657" s="165"/>
      <c r="F657" s="155"/>
      <c r="G657" s="155"/>
      <c r="H657" s="154"/>
      <c r="I657" s="156" t="str">
        <f t="shared" si="9"/>
        <v/>
      </c>
    </row>
    <row r="658" spans="2:9" ht="31.5" customHeight="1" x14ac:dyDescent="0.25">
      <c r="B658" s="153">
        <v>632</v>
      </c>
      <c r="C658" s="230"/>
      <c r="D658" s="164"/>
      <c r="E658" s="165"/>
      <c r="F658" s="155"/>
      <c r="G658" s="155"/>
      <c r="H658" s="154"/>
      <c r="I658" s="156" t="str">
        <f t="shared" si="9"/>
        <v/>
      </c>
    </row>
    <row r="659" spans="2:9" ht="31.5" customHeight="1" x14ac:dyDescent="0.25">
      <c r="B659" s="153">
        <v>633</v>
      </c>
      <c r="C659" s="230"/>
      <c r="D659" s="164"/>
      <c r="E659" s="165"/>
      <c r="F659" s="155"/>
      <c r="G659" s="155"/>
      <c r="H659" s="154"/>
      <c r="I659" s="156" t="str">
        <f t="shared" si="9"/>
        <v/>
      </c>
    </row>
    <row r="660" spans="2:9" ht="31.5" customHeight="1" x14ac:dyDescent="0.25">
      <c r="B660" s="153">
        <v>634</v>
      </c>
      <c r="C660" s="230"/>
      <c r="D660" s="164"/>
      <c r="E660" s="165"/>
      <c r="F660" s="155"/>
      <c r="G660" s="155"/>
      <c r="H660" s="154"/>
      <c r="I660" s="156" t="str">
        <f t="shared" si="9"/>
        <v/>
      </c>
    </row>
    <row r="661" spans="2:9" ht="31.5" customHeight="1" x14ac:dyDescent="0.25">
      <c r="B661" s="153">
        <v>635</v>
      </c>
      <c r="C661" s="230"/>
      <c r="D661" s="164"/>
      <c r="E661" s="165"/>
      <c r="F661" s="155"/>
      <c r="G661" s="155"/>
      <c r="H661" s="154"/>
      <c r="I661" s="156" t="str">
        <f t="shared" si="9"/>
        <v/>
      </c>
    </row>
    <row r="662" spans="2:9" ht="31.5" customHeight="1" x14ac:dyDescent="0.25">
      <c r="B662" s="153">
        <v>636</v>
      </c>
      <c r="C662" s="230"/>
      <c r="D662" s="164"/>
      <c r="E662" s="165"/>
      <c r="F662" s="155"/>
      <c r="G662" s="155"/>
      <c r="H662" s="154"/>
      <c r="I662" s="156" t="str">
        <f t="shared" si="9"/>
        <v/>
      </c>
    </row>
    <row r="663" spans="2:9" ht="31.5" customHeight="1" x14ac:dyDescent="0.25">
      <c r="B663" s="153">
        <v>637</v>
      </c>
      <c r="C663" s="230"/>
      <c r="D663" s="164"/>
      <c r="E663" s="165"/>
      <c r="F663" s="155"/>
      <c r="G663" s="155"/>
      <c r="H663" s="154"/>
      <c r="I663" s="156" t="str">
        <f t="shared" si="9"/>
        <v/>
      </c>
    </row>
    <row r="664" spans="2:9" ht="31.5" customHeight="1" x14ac:dyDescent="0.25">
      <c r="B664" s="153">
        <v>638</v>
      </c>
      <c r="C664" s="230"/>
      <c r="D664" s="164"/>
      <c r="E664" s="165"/>
      <c r="F664" s="155"/>
      <c r="G664" s="155"/>
      <c r="H664" s="154"/>
      <c r="I664" s="156" t="str">
        <f t="shared" si="9"/>
        <v/>
      </c>
    </row>
    <row r="665" spans="2:9" ht="31.5" customHeight="1" x14ac:dyDescent="0.25">
      <c r="B665" s="153">
        <v>639</v>
      </c>
      <c r="C665" s="230"/>
      <c r="D665" s="164"/>
      <c r="E665" s="165"/>
      <c r="F665" s="155"/>
      <c r="G665" s="155"/>
      <c r="H665" s="154"/>
      <c r="I665" s="156" t="str">
        <f t="shared" si="9"/>
        <v/>
      </c>
    </row>
    <row r="666" spans="2:9" ht="31.5" customHeight="1" x14ac:dyDescent="0.25">
      <c r="B666" s="153">
        <v>640</v>
      </c>
      <c r="C666" s="230"/>
      <c r="D666" s="164"/>
      <c r="E666" s="165"/>
      <c r="F666" s="155"/>
      <c r="G666" s="155"/>
      <c r="H666" s="154"/>
      <c r="I666" s="156" t="str">
        <f t="shared" si="9"/>
        <v/>
      </c>
    </row>
    <row r="667" spans="2:9" ht="31.5" customHeight="1" x14ac:dyDescent="0.25">
      <c r="B667" s="153">
        <v>641</v>
      </c>
      <c r="C667" s="230"/>
      <c r="D667" s="164"/>
      <c r="E667" s="165"/>
      <c r="F667" s="155"/>
      <c r="G667" s="155"/>
      <c r="H667" s="154"/>
      <c r="I667" s="156" t="str">
        <f t="shared" si="9"/>
        <v/>
      </c>
    </row>
    <row r="668" spans="2:9" ht="31.5" customHeight="1" x14ac:dyDescent="0.25">
      <c r="B668" s="153">
        <v>642</v>
      </c>
      <c r="C668" s="230"/>
      <c r="D668" s="164"/>
      <c r="E668" s="165"/>
      <c r="F668" s="155"/>
      <c r="G668" s="155"/>
      <c r="H668" s="154"/>
      <c r="I668" s="156" t="str">
        <f t="shared" ref="I668:I731" si="10">IF(H668&gt;=25,"Invalid",
 IF(H668&gt;=22,"Excellent",
 IF(H668&gt;=19,"Good",
 IF(H668&gt;=14,"Moderate",
 IF(H668&gt;=8,"Poor",
 IF(ISBLANK(H668)=TRUE,"",
 IF(H668&gt;=0,"Very poor","")))))))</f>
        <v/>
      </c>
    </row>
    <row r="669" spans="2:9" ht="31.5" customHeight="1" x14ac:dyDescent="0.25">
      <c r="B669" s="153">
        <v>643</v>
      </c>
      <c r="C669" s="230"/>
      <c r="D669" s="164"/>
      <c r="E669" s="165"/>
      <c r="F669" s="155"/>
      <c r="G669" s="155"/>
      <c r="H669" s="154"/>
      <c r="I669" s="156" t="str">
        <f t="shared" si="10"/>
        <v/>
      </c>
    </row>
    <row r="670" spans="2:9" ht="31.5" customHeight="1" x14ac:dyDescent="0.25">
      <c r="B670" s="153">
        <v>644</v>
      </c>
      <c r="C670" s="230"/>
      <c r="D670" s="164"/>
      <c r="E670" s="165"/>
      <c r="F670" s="155"/>
      <c r="G670" s="155"/>
      <c r="H670" s="154"/>
      <c r="I670" s="156" t="str">
        <f t="shared" si="10"/>
        <v/>
      </c>
    </row>
    <row r="671" spans="2:9" ht="31.5" customHeight="1" x14ac:dyDescent="0.25">
      <c r="B671" s="153">
        <v>645</v>
      </c>
      <c r="C671" s="230"/>
      <c r="D671" s="164"/>
      <c r="E671" s="165"/>
      <c r="F671" s="155"/>
      <c r="G671" s="155"/>
      <c r="H671" s="154"/>
      <c r="I671" s="156" t="str">
        <f t="shared" si="10"/>
        <v/>
      </c>
    </row>
    <row r="672" spans="2:9" ht="31.5" customHeight="1" x14ac:dyDescent="0.25">
      <c r="B672" s="153">
        <v>646</v>
      </c>
      <c r="C672" s="230"/>
      <c r="D672" s="164"/>
      <c r="E672" s="165"/>
      <c r="F672" s="155"/>
      <c r="G672" s="155"/>
      <c r="H672" s="154"/>
      <c r="I672" s="156" t="str">
        <f t="shared" si="10"/>
        <v/>
      </c>
    </row>
    <row r="673" spans="2:9" ht="31.5" customHeight="1" x14ac:dyDescent="0.25">
      <c r="B673" s="153">
        <v>647</v>
      </c>
      <c r="C673" s="230"/>
      <c r="D673" s="164"/>
      <c r="E673" s="165"/>
      <c r="F673" s="155"/>
      <c r="G673" s="155"/>
      <c r="H673" s="154"/>
      <c r="I673" s="156" t="str">
        <f t="shared" si="10"/>
        <v/>
      </c>
    </row>
    <row r="674" spans="2:9" ht="31.5" customHeight="1" x14ac:dyDescent="0.25">
      <c r="B674" s="153">
        <v>648</v>
      </c>
      <c r="C674" s="230"/>
      <c r="D674" s="164"/>
      <c r="E674" s="165"/>
      <c r="F674" s="155"/>
      <c r="G674" s="155"/>
      <c r="H674" s="154"/>
      <c r="I674" s="156" t="str">
        <f t="shared" si="10"/>
        <v/>
      </c>
    </row>
    <row r="675" spans="2:9" ht="31.5" customHeight="1" x14ac:dyDescent="0.25">
      <c r="B675" s="153">
        <v>649</v>
      </c>
      <c r="C675" s="230"/>
      <c r="D675" s="164"/>
      <c r="E675" s="165"/>
      <c r="F675" s="155"/>
      <c r="G675" s="155"/>
      <c r="H675" s="154"/>
      <c r="I675" s="156" t="str">
        <f t="shared" si="10"/>
        <v/>
      </c>
    </row>
    <row r="676" spans="2:9" ht="31.5" customHeight="1" x14ac:dyDescent="0.25">
      <c r="B676" s="153">
        <v>650</v>
      </c>
      <c r="C676" s="230"/>
      <c r="D676" s="164"/>
      <c r="E676" s="165"/>
      <c r="F676" s="155"/>
      <c r="G676" s="155"/>
      <c r="H676" s="154"/>
      <c r="I676" s="156" t="str">
        <f t="shared" si="10"/>
        <v/>
      </c>
    </row>
    <row r="677" spans="2:9" ht="31.5" customHeight="1" x14ac:dyDescent="0.25">
      <c r="B677" s="153">
        <v>651</v>
      </c>
      <c r="C677" s="230"/>
      <c r="D677" s="164"/>
      <c r="E677" s="165"/>
      <c r="F677" s="155"/>
      <c r="G677" s="155"/>
      <c r="H677" s="154"/>
      <c r="I677" s="156" t="str">
        <f t="shared" si="10"/>
        <v/>
      </c>
    </row>
    <row r="678" spans="2:9" ht="31.5" customHeight="1" x14ac:dyDescent="0.25">
      <c r="B678" s="153">
        <v>652</v>
      </c>
      <c r="C678" s="230"/>
      <c r="D678" s="164"/>
      <c r="E678" s="165"/>
      <c r="F678" s="155"/>
      <c r="G678" s="155"/>
      <c r="H678" s="154"/>
      <c r="I678" s="156" t="str">
        <f t="shared" si="10"/>
        <v/>
      </c>
    </row>
    <row r="679" spans="2:9" ht="31.5" customHeight="1" x14ac:dyDescent="0.25">
      <c r="B679" s="153">
        <v>653</v>
      </c>
      <c r="C679" s="230"/>
      <c r="D679" s="164"/>
      <c r="E679" s="165"/>
      <c r="F679" s="155"/>
      <c r="G679" s="155"/>
      <c r="H679" s="154"/>
      <c r="I679" s="156" t="str">
        <f t="shared" si="10"/>
        <v/>
      </c>
    </row>
    <row r="680" spans="2:9" ht="31.5" customHeight="1" x14ac:dyDescent="0.25">
      <c r="B680" s="153">
        <v>654</v>
      </c>
      <c r="C680" s="230"/>
      <c r="D680" s="164"/>
      <c r="E680" s="165"/>
      <c r="F680" s="155"/>
      <c r="G680" s="155"/>
      <c r="H680" s="154"/>
      <c r="I680" s="156" t="str">
        <f t="shared" si="10"/>
        <v/>
      </c>
    </row>
    <row r="681" spans="2:9" ht="31.5" customHeight="1" x14ac:dyDescent="0.25">
      <c r="B681" s="153">
        <v>655</v>
      </c>
      <c r="C681" s="230"/>
      <c r="D681" s="164"/>
      <c r="E681" s="165"/>
      <c r="F681" s="155"/>
      <c r="G681" s="155"/>
      <c r="H681" s="154"/>
      <c r="I681" s="156" t="str">
        <f t="shared" si="10"/>
        <v/>
      </c>
    </row>
    <row r="682" spans="2:9" ht="31.5" customHeight="1" x14ac:dyDescent="0.25">
      <c r="B682" s="153">
        <v>656</v>
      </c>
      <c r="C682" s="230"/>
      <c r="D682" s="164"/>
      <c r="E682" s="165"/>
      <c r="F682" s="155"/>
      <c r="G682" s="155"/>
      <c r="H682" s="154"/>
      <c r="I682" s="156" t="str">
        <f t="shared" si="10"/>
        <v/>
      </c>
    </row>
    <row r="683" spans="2:9" ht="31.5" customHeight="1" x14ac:dyDescent="0.25">
      <c r="B683" s="153">
        <v>657</v>
      </c>
      <c r="C683" s="230"/>
      <c r="D683" s="164"/>
      <c r="E683" s="165"/>
      <c r="F683" s="155"/>
      <c r="G683" s="155"/>
      <c r="H683" s="154"/>
      <c r="I683" s="156" t="str">
        <f t="shared" si="10"/>
        <v/>
      </c>
    </row>
    <row r="684" spans="2:9" ht="31.5" customHeight="1" x14ac:dyDescent="0.25">
      <c r="B684" s="153">
        <v>658</v>
      </c>
      <c r="C684" s="230"/>
      <c r="D684" s="164"/>
      <c r="E684" s="165"/>
      <c r="F684" s="155"/>
      <c r="G684" s="155"/>
      <c r="H684" s="154"/>
      <c r="I684" s="156" t="str">
        <f t="shared" si="10"/>
        <v/>
      </c>
    </row>
    <row r="685" spans="2:9" ht="31.5" customHeight="1" x14ac:dyDescent="0.25">
      <c r="B685" s="153">
        <v>659</v>
      </c>
      <c r="C685" s="230"/>
      <c r="D685" s="164"/>
      <c r="E685" s="165"/>
      <c r="F685" s="155"/>
      <c r="G685" s="155"/>
      <c r="H685" s="154"/>
      <c r="I685" s="156" t="str">
        <f t="shared" si="10"/>
        <v/>
      </c>
    </row>
    <row r="686" spans="2:9" ht="31.5" customHeight="1" x14ac:dyDescent="0.25">
      <c r="B686" s="153">
        <v>660</v>
      </c>
      <c r="C686" s="230"/>
      <c r="D686" s="164"/>
      <c r="E686" s="165"/>
      <c r="F686" s="155"/>
      <c r="G686" s="155"/>
      <c r="H686" s="154"/>
      <c r="I686" s="156" t="str">
        <f t="shared" si="10"/>
        <v/>
      </c>
    </row>
    <row r="687" spans="2:9" ht="31.5" customHeight="1" x14ac:dyDescent="0.25">
      <c r="B687" s="153">
        <v>661</v>
      </c>
      <c r="C687" s="230"/>
      <c r="D687" s="164"/>
      <c r="E687" s="165"/>
      <c r="F687" s="155"/>
      <c r="G687" s="155"/>
      <c r="H687" s="154"/>
      <c r="I687" s="156" t="str">
        <f t="shared" si="10"/>
        <v/>
      </c>
    </row>
    <row r="688" spans="2:9" ht="31.5" customHeight="1" x14ac:dyDescent="0.25">
      <c r="B688" s="153">
        <v>662</v>
      </c>
      <c r="C688" s="230"/>
      <c r="D688" s="164"/>
      <c r="E688" s="165"/>
      <c r="F688" s="155"/>
      <c r="G688" s="155"/>
      <c r="H688" s="154"/>
      <c r="I688" s="156" t="str">
        <f t="shared" si="10"/>
        <v/>
      </c>
    </row>
    <row r="689" spans="2:9" ht="31.5" customHeight="1" x14ac:dyDescent="0.25">
      <c r="B689" s="153">
        <v>663</v>
      </c>
      <c r="C689" s="230"/>
      <c r="D689" s="164"/>
      <c r="E689" s="165"/>
      <c r="F689" s="155"/>
      <c r="G689" s="155"/>
      <c r="H689" s="154"/>
      <c r="I689" s="156" t="str">
        <f t="shared" si="10"/>
        <v/>
      </c>
    </row>
    <row r="690" spans="2:9" ht="31.5" customHeight="1" x14ac:dyDescent="0.25">
      <c r="B690" s="153">
        <v>664</v>
      </c>
      <c r="C690" s="230"/>
      <c r="D690" s="164"/>
      <c r="E690" s="165"/>
      <c r="F690" s="155"/>
      <c r="G690" s="155"/>
      <c r="H690" s="154"/>
      <c r="I690" s="156" t="str">
        <f t="shared" si="10"/>
        <v/>
      </c>
    </row>
    <row r="691" spans="2:9" ht="31.5" customHeight="1" x14ac:dyDescent="0.25">
      <c r="B691" s="153">
        <v>665</v>
      </c>
      <c r="C691" s="230"/>
      <c r="D691" s="164"/>
      <c r="E691" s="165"/>
      <c r="F691" s="155"/>
      <c r="G691" s="155"/>
      <c r="H691" s="154"/>
      <c r="I691" s="156" t="str">
        <f t="shared" si="10"/>
        <v/>
      </c>
    </row>
    <row r="692" spans="2:9" ht="31.5" customHeight="1" x14ac:dyDescent="0.25">
      <c r="B692" s="153">
        <v>666</v>
      </c>
      <c r="C692" s="230"/>
      <c r="D692" s="164"/>
      <c r="E692" s="165"/>
      <c r="F692" s="155"/>
      <c r="G692" s="155"/>
      <c r="H692" s="154"/>
      <c r="I692" s="156" t="str">
        <f t="shared" si="10"/>
        <v/>
      </c>
    </row>
    <row r="693" spans="2:9" ht="31.5" customHeight="1" x14ac:dyDescent="0.25">
      <c r="B693" s="153">
        <v>667</v>
      </c>
      <c r="C693" s="230"/>
      <c r="D693" s="164"/>
      <c r="E693" s="165"/>
      <c r="F693" s="155"/>
      <c r="G693" s="155"/>
      <c r="H693" s="154"/>
      <c r="I693" s="156" t="str">
        <f t="shared" si="10"/>
        <v/>
      </c>
    </row>
    <row r="694" spans="2:9" ht="31.5" customHeight="1" x14ac:dyDescent="0.25">
      <c r="B694" s="153">
        <v>668</v>
      </c>
      <c r="C694" s="230"/>
      <c r="D694" s="164"/>
      <c r="E694" s="165"/>
      <c r="F694" s="155"/>
      <c r="G694" s="155"/>
      <c r="H694" s="154"/>
      <c r="I694" s="156" t="str">
        <f t="shared" si="10"/>
        <v/>
      </c>
    </row>
    <row r="695" spans="2:9" ht="31.5" customHeight="1" x14ac:dyDescent="0.25">
      <c r="B695" s="153">
        <v>669</v>
      </c>
      <c r="C695" s="230"/>
      <c r="D695" s="164"/>
      <c r="E695" s="165"/>
      <c r="F695" s="155"/>
      <c r="G695" s="155"/>
      <c r="H695" s="154"/>
      <c r="I695" s="156" t="str">
        <f t="shared" si="10"/>
        <v/>
      </c>
    </row>
    <row r="696" spans="2:9" ht="31.5" customHeight="1" x14ac:dyDescent="0.25">
      <c r="B696" s="153">
        <v>670</v>
      </c>
      <c r="C696" s="230"/>
      <c r="D696" s="164"/>
      <c r="E696" s="165"/>
      <c r="F696" s="155"/>
      <c r="G696" s="155"/>
      <c r="H696" s="154"/>
      <c r="I696" s="156" t="str">
        <f t="shared" si="10"/>
        <v/>
      </c>
    </row>
    <row r="697" spans="2:9" ht="31.5" customHeight="1" x14ac:dyDescent="0.25">
      <c r="B697" s="153">
        <v>671</v>
      </c>
      <c r="C697" s="230"/>
      <c r="D697" s="164"/>
      <c r="E697" s="165"/>
      <c r="F697" s="155"/>
      <c r="G697" s="155"/>
      <c r="H697" s="154"/>
      <c r="I697" s="156" t="str">
        <f t="shared" si="10"/>
        <v/>
      </c>
    </row>
    <row r="698" spans="2:9" ht="31.5" customHeight="1" x14ac:dyDescent="0.25">
      <c r="B698" s="153">
        <v>672</v>
      </c>
      <c r="C698" s="230"/>
      <c r="D698" s="164"/>
      <c r="E698" s="165"/>
      <c r="F698" s="155"/>
      <c r="G698" s="155"/>
      <c r="H698" s="154"/>
      <c r="I698" s="156" t="str">
        <f t="shared" si="10"/>
        <v/>
      </c>
    </row>
    <row r="699" spans="2:9" ht="31.5" customHeight="1" x14ac:dyDescent="0.25">
      <c r="B699" s="153">
        <v>673</v>
      </c>
      <c r="C699" s="230"/>
      <c r="D699" s="164"/>
      <c r="E699" s="165"/>
      <c r="F699" s="155"/>
      <c r="G699" s="155"/>
      <c r="H699" s="154"/>
      <c r="I699" s="156" t="str">
        <f t="shared" si="10"/>
        <v/>
      </c>
    </row>
    <row r="700" spans="2:9" ht="31.5" customHeight="1" x14ac:dyDescent="0.25">
      <c r="B700" s="153">
        <v>674</v>
      </c>
      <c r="C700" s="230"/>
      <c r="D700" s="164"/>
      <c r="E700" s="165"/>
      <c r="F700" s="155"/>
      <c r="G700" s="155"/>
      <c r="H700" s="154"/>
      <c r="I700" s="156" t="str">
        <f t="shared" si="10"/>
        <v/>
      </c>
    </row>
    <row r="701" spans="2:9" ht="31.5" customHeight="1" x14ac:dyDescent="0.25">
      <c r="B701" s="153">
        <v>675</v>
      </c>
      <c r="C701" s="230"/>
      <c r="D701" s="164"/>
      <c r="E701" s="165"/>
      <c r="F701" s="155"/>
      <c r="G701" s="155"/>
      <c r="H701" s="154"/>
      <c r="I701" s="156" t="str">
        <f t="shared" si="10"/>
        <v/>
      </c>
    </row>
    <row r="702" spans="2:9" ht="31.5" customHeight="1" x14ac:dyDescent="0.25">
      <c r="B702" s="153">
        <v>676</v>
      </c>
      <c r="C702" s="230"/>
      <c r="D702" s="164"/>
      <c r="E702" s="165"/>
      <c r="F702" s="155"/>
      <c r="G702" s="155"/>
      <c r="H702" s="154"/>
      <c r="I702" s="156" t="str">
        <f t="shared" si="10"/>
        <v/>
      </c>
    </row>
    <row r="703" spans="2:9" ht="31.5" customHeight="1" x14ac:dyDescent="0.25">
      <c r="B703" s="153">
        <v>677</v>
      </c>
      <c r="C703" s="230"/>
      <c r="D703" s="164"/>
      <c r="E703" s="165"/>
      <c r="F703" s="155"/>
      <c r="G703" s="155"/>
      <c r="H703" s="154"/>
      <c r="I703" s="156" t="str">
        <f t="shared" si="10"/>
        <v/>
      </c>
    </row>
    <row r="704" spans="2:9" ht="31.5" customHeight="1" x14ac:dyDescent="0.25">
      <c r="B704" s="153">
        <v>678</v>
      </c>
      <c r="C704" s="230"/>
      <c r="D704" s="164"/>
      <c r="E704" s="165"/>
      <c r="F704" s="155"/>
      <c r="G704" s="155"/>
      <c r="H704" s="154"/>
      <c r="I704" s="156" t="str">
        <f t="shared" si="10"/>
        <v/>
      </c>
    </row>
    <row r="705" spans="2:9" ht="31.5" customHeight="1" x14ac:dyDescent="0.25">
      <c r="B705" s="153">
        <v>679</v>
      </c>
      <c r="C705" s="230"/>
      <c r="D705" s="164"/>
      <c r="E705" s="165"/>
      <c r="F705" s="155"/>
      <c r="G705" s="155"/>
      <c r="H705" s="154"/>
      <c r="I705" s="156" t="str">
        <f t="shared" si="10"/>
        <v/>
      </c>
    </row>
    <row r="706" spans="2:9" ht="31.5" customHeight="1" x14ac:dyDescent="0.25">
      <c r="B706" s="153">
        <v>680</v>
      </c>
      <c r="C706" s="230"/>
      <c r="D706" s="164"/>
      <c r="E706" s="165"/>
      <c r="F706" s="155"/>
      <c r="G706" s="155"/>
      <c r="H706" s="154"/>
      <c r="I706" s="156" t="str">
        <f t="shared" si="10"/>
        <v/>
      </c>
    </row>
    <row r="707" spans="2:9" ht="31.5" customHeight="1" x14ac:dyDescent="0.25">
      <c r="B707" s="153">
        <v>681</v>
      </c>
      <c r="C707" s="230"/>
      <c r="D707" s="164"/>
      <c r="E707" s="165"/>
      <c r="F707" s="155"/>
      <c r="G707" s="155"/>
      <c r="H707" s="154"/>
      <c r="I707" s="156" t="str">
        <f t="shared" si="10"/>
        <v/>
      </c>
    </row>
    <row r="708" spans="2:9" ht="31.5" customHeight="1" x14ac:dyDescent="0.25">
      <c r="B708" s="153">
        <v>682</v>
      </c>
      <c r="C708" s="230"/>
      <c r="D708" s="164"/>
      <c r="E708" s="165"/>
      <c r="F708" s="155"/>
      <c r="G708" s="155"/>
      <c r="H708" s="154"/>
      <c r="I708" s="156" t="str">
        <f t="shared" si="10"/>
        <v/>
      </c>
    </row>
    <row r="709" spans="2:9" ht="31.5" customHeight="1" x14ac:dyDescent="0.25">
      <c r="B709" s="153">
        <v>683</v>
      </c>
      <c r="C709" s="230"/>
      <c r="D709" s="164"/>
      <c r="E709" s="165"/>
      <c r="F709" s="155"/>
      <c r="G709" s="155"/>
      <c r="H709" s="154"/>
      <c r="I709" s="156" t="str">
        <f t="shared" si="10"/>
        <v/>
      </c>
    </row>
    <row r="710" spans="2:9" ht="31.5" customHeight="1" x14ac:dyDescent="0.25">
      <c r="B710" s="153">
        <v>684</v>
      </c>
      <c r="C710" s="230"/>
      <c r="D710" s="164"/>
      <c r="E710" s="165"/>
      <c r="F710" s="155"/>
      <c r="G710" s="155"/>
      <c r="H710" s="154"/>
      <c r="I710" s="156" t="str">
        <f t="shared" si="10"/>
        <v/>
      </c>
    </row>
    <row r="711" spans="2:9" ht="31.5" customHeight="1" x14ac:dyDescent="0.25">
      <c r="B711" s="153">
        <v>685</v>
      </c>
      <c r="C711" s="230"/>
      <c r="D711" s="164"/>
      <c r="E711" s="165"/>
      <c r="F711" s="155"/>
      <c r="G711" s="155"/>
      <c r="H711" s="154"/>
      <c r="I711" s="156" t="str">
        <f t="shared" si="10"/>
        <v/>
      </c>
    </row>
    <row r="712" spans="2:9" ht="31.5" customHeight="1" x14ac:dyDescent="0.25">
      <c r="B712" s="153">
        <v>686</v>
      </c>
      <c r="C712" s="230"/>
      <c r="D712" s="164"/>
      <c r="E712" s="165"/>
      <c r="F712" s="155"/>
      <c r="G712" s="155"/>
      <c r="H712" s="154"/>
      <c r="I712" s="156" t="str">
        <f t="shared" si="10"/>
        <v/>
      </c>
    </row>
    <row r="713" spans="2:9" ht="31.5" customHeight="1" x14ac:dyDescent="0.25">
      <c r="B713" s="153">
        <v>687</v>
      </c>
      <c r="C713" s="230"/>
      <c r="D713" s="164"/>
      <c r="E713" s="165"/>
      <c r="F713" s="155"/>
      <c r="G713" s="155"/>
      <c r="H713" s="154"/>
      <c r="I713" s="156" t="str">
        <f t="shared" si="10"/>
        <v/>
      </c>
    </row>
    <row r="714" spans="2:9" ht="31.5" customHeight="1" x14ac:dyDescent="0.25">
      <c r="B714" s="153">
        <v>688</v>
      </c>
      <c r="C714" s="230"/>
      <c r="D714" s="164"/>
      <c r="E714" s="165"/>
      <c r="F714" s="155"/>
      <c r="G714" s="155"/>
      <c r="H714" s="154"/>
      <c r="I714" s="156" t="str">
        <f t="shared" si="10"/>
        <v/>
      </c>
    </row>
    <row r="715" spans="2:9" ht="31.5" customHeight="1" x14ac:dyDescent="0.25">
      <c r="B715" s="153">
        <v>689</v>
      </c>
      <c r="C715" s="230"/>
      <c r="D715" s="164"/>
      <c r="E715" s="165"/>
      <c r="F715" s="155"/>
      <c r="G715" s="155"/>
      <c r="H715" s="154"/>
      <c r="I715" s="156" t="str">
        <f t="shared" si="10"/>
        <v/>
      </c>
    </row>
    <row r="716" spans="2:9" ht="31.5" customHeight="1" x14ac:dyDescent="0.25">
      <c r="B716" s="153">
        <v>690</v>
      </c>
      <c r="C716" s="230"/>
      <c r="D716" s="164"/>
      <c r="E716" s="165"/>
      <c r="F716" s="155"/>
      <c r="G716" s="155"/>
      <c r="H716" s="154"/>
      <c r="I716" s="156" t="str">
        <f t="shared" si="10"/>
        <v/>
      </c>
    </row>
    <row r="717" spans="2:9" ht="31.5" customHeight="1" x14ac:dyDescent="0.25">
      <c r="B717" s="153">
        <v>691</v>
      </c>
      <c r="C717" s="230"/>
      <c r="D717" s="164"/>
      <c r="E717" s="165"/>
      <c r="F717" s="155"/>
      <c r="G717" s="155"/>
      <c r="H717" s="154"/>
      <c r="I717" s="156" t="str">
        <f t="shared" si="10"/>
        <v/>
      </c>
    </row>
    <row r="718" spans="2:9" ht="31.5" customHeight="1" x14ac:dyDescent="0.25">
      <c r="B718" s="153">
        <v>692</v>
      </c>
      <c r="C718" s="230"/>
      <c r="D718" s="164"/>
      <c r="E718" s="165"/>
      <c r="F718" s="155"/>
      <c r="G718" s="155"/>
      <c r="H718" s="154"/>
      <c r="I718" s="156" t="str">
        <f t="shared" si="10"/>
        <v/>
      </c>
    </row>
    <row r="719" spans="2:9" ht="31.5" customHeight="1" x14ac:dyDescent="0.25">
      <c r="B719" s="153">
        <v>693</v>
      </c>
      <c r="C719" s="230"/>
      <c r="D719" s="164"/>
      <c r="E719" s="165"/>
      <c r="F719" s="155"/>
      <c r="G719" s="155"/>
      <c r="H719" s="154"/>
      <c r="I719" s="156" t="str">
        <f t="shared" si="10"/>
        <v/>
      </c>
    </row>
    <row r="720" spans="2:9" ht="31.5" customHeight="1" x14ac:dyDescent="0.25">
      <c r="B720" s="153">
        <v>694</v>
      </c>
      <c r="C720" s="230"/>
      <c r="D720" s="164"/>
      <c r="E720" s="165"/>
      <c r="F720" s="155"/>
      <c r="G720" s="155"/>
      <c r="H720" s="154"/>
      <c r="I720" s="156" t="str">
        <f t="shared" si="10"/>
        <v/>
      </c>
    </row>
    <row r="721" spans="2:9" ht="31.5" customHeight="1" x14ac:dyDescent="0.25">
      <c r="B721" s="153">
        <v>695</v>
      </c>
      <c r="C721" s="230"/>
      <c r="D721" s="164"/>
      <c r="E721" s="165"/>
      <c r="F721" s="155"/>
      <c r="G721" s="155"/>
      <c r="H721" s="154"/>
      <c r="I721" s="156" t="str">
        <f t="shared" si="10"/>
        <v/>
      </c>
    </row>
    <row r="722" spans="2:9" ht="31.5" customHeight="1" x14ac:dyDescent="0.25">
      <c r="B722" s="153">
        <v>696</v>
      </c>
      <c r="C722" s="230"/>
      <c r="D722" s="164"/>
      <c r="E722" s="165"/>
      <c r="F722" s="155"/>
      <c r="G722" s="155"/>
      <c r="H722" s="154"/>
      <c r="I722" s="156" t="str">
        <f t="shared" si="10"/>
        <v/>
      </c>
    </row>
    <row r="723" spans="2:9" ht="31.5" customHeight="1" x14ac:dyDescent="0.25">
      <c r="B723" s="153">
        <v>697</v>
      </c>
      <c r="C723" s="230"/>
      <c r="D723" s="164"/>
      <c r="E723" s="165"/>
      <c r="F723" s="155"/>
      <c r="G723" s="155"/>
      <c r="H723" s="154"/>
      <c r="I723" s="156" t="str">
        <f t="shared" si="10"/>
        <v/>
      </c>
    </row>
    <row r="724" spans="2:9" ht="31.5" customHeight="1" x14ac:dyDescent="0.25">
      <c r="B724" s="153">
        <v>698</v>
      </c>
      <c r="C724" s="230"/>
      <c r="D724" s="164"/>
      <c r="E724" s="165"/>
      <c r="F724" s="155"/>
      <c r="G724" s="155"/>
      <c r="H724" s="154"/>
      <c r="I724" s="156" t="str">
        <f t="shared" si="10"/>
        <v/>
      </c>
    </row>
    <row r="725" spans="2:9" ht="31.5" customHeight="1" x14ac:dyDescent="0.25">
      <c r="B725" s="153">
        <v>699</v>
      </c>
      <c r="C725" s="230"/>
      <c r="D725" s="164"/>
      <c r="E725" s="165"/>
      <c r="F725" s="155"/>
      <c r="G725" s="155"/>
      <c r="H725" s="154"/>
      <c r="I725" s="156" t="str">
        <f t="shared" si="10"/>
        <v/>
      </c>
    </row>
    <row r="726" spans="2:9" ht="31.5" customHeight="1" x14ac:dyDescent="0.25">
      <c r="B726" s="153">
        <v>700</v>
      </c>
      <c r="C726" s="230"/>
      <c r="D726" s="164"/>
      <c r="E726" s="165"/>
      <c r="F726" s="155"/>
      <c r="G726" s="155"/>
      <c r="H726" s="154"/>
      <c r="I726" s="156" t="str">
        <f t="shared" si="10"/>
        <v/>
      </c>
    </row>
    <row r="727" spans="2:9" ht="31.5" customHeight="1" x14ac:dyDescent="0.25">
      <c r="B727" s="153">
        <v>701</v>
      </c>
      <c r="C727" s="230"/>
      <c r="D727" s="164"/>
      <c r="E727" s="165"/>
      <c r="F727" s="155"/>
      <c r="G727" s="155"/>
      <c r="H727" s="154"/>
      <c r="I727" s="156" t="str">
        <f t="shared" si="10"/>
        <v/>
      </c>
    </row>
    <row r="728" spans="2:9" ht="31.5" customHeight="1" x14ac:dyDescent="0.25">
      <c r="B728" s="153">
        <v>702</v>
      </c>
      <c r="C728" s="230"/>
      <c r="D728" s="164"/>
      <c r="E728" s="165"/>
      <c r="F728" s="155"/>
      <c r="G728" s="155"/>
      <c r="H728" s="154"/>
      <c r="I728" s="156" t="str">
        <f t="shared" si="10"/>
        <v/>
      </c>
    </row>
    <row r="729" spans="2:9" ht="31.5" customHeight="1" x14ac:dyDescent="0.25">
      <c r="B729" s="153">
        <v>703</v>
      </c>
      <c r="C729" s="230"/>
      <c r="D729" s="164"/>
      <c r="E729" s="165"/>
      <c r="F729" s="155"/>
      <c r="G729" s="155"/>
      <c r="H729" s="154"/>
      <c r="I729" s="156" t="str">
        <f t="shared" si="10"/>
        <v/>
      </c>
    </row>
    <row r="730" spans="2:9" ht="31.5" customHeight="1" x14ac:dyDescent="0.25">
      <c r="B730" s="153">
        <v>704</v>
      </c>
      <c r="C730" s="230"/>
      <c r="D730" s="164"/>
      <c r="E730" s="165"/>
      <c r="F730" s="155"/>
      <c r="G730" s="155"/>
      <c r="H730" s="154"/>
      <c r="I730" s="156" t="str">
        <f t="shared" si="10"/>
        <v/>
      </c>
    </row>
    <row r="731" spans="2:9" ht="31.5" customHeight="1" x14ac:dyDescent="0.25">
      <c r="B731" s="153">
        <v>705</v>
      </c>
      <c r="C731" s="230"/>
      <c r="D731" s="164"/>
      <c r="E731" s="165"/>
      <c r="F731" s="155"/>
      <c r="G731" s="155"/>
      <c r="H731" s="154"/>
      <c r="I731" s="156" t="str">
        <f t="shared" si="10"/>
        <v/>
      </c>
    </row>
    <row r="732" spans="2:9" ht="31.5" customHeight="1" x14ac:dyDescent="0.25">
      <c r="B732" s="153">
        <v>706</v>
      </c>
      <c r="C732" s="230"/>
      <c r="D732" s="164"/>
      <c r="E732" s="165"/>
      <c r="F732" s="155"/>
      <c r="G732" s="155"/>
      <c r="H732" s="154"/>
      <c r="I732" s="156" t="str">
        <f t="shared" ref="I732:I795" si="11">IF(H732&gt;=25,"Invalid",
 IF(H732&gt;=22,"Excellent",
 IF(H732&gt;=19,"Good",
 IF(H732&gt;=14,"Moderate",
 IF(H732&gt;=8,"Poor",
 IF(ISBLANK(H732)=TRUE,"",
 IF(H732&gt;=0,"Very poor","")))))))</f>
        <v/>
      </c>
    </row>
    <row r="733" spans="2:9" ht="31.5" customHeight="1" x14ac:dyDescent="0.25">
      <c r="B733" s="153">
        <v>707</v>
      </c>
      <c r="C733" s="230"/>
      <c r="D733" s="164"/>
      <c r="E733" s="165"/>
      <c r="F733" s="155"/>
      <c r="G733" s="155"/>
      <c r="H733" s="154"/>
      <c r="I733" s="156" t="str">
        <f t="shared" si="11"/>
        <v/>
      </c>
    </row>
    <row r="734" spans="2:9" ht="31.5" customHeight="1" x14ac:dyDescent="0.25">
      <c r="B734" s="153">
        <v>708</v>
      </c>
      <c r="C734" s="230"/>
      <c r="D734" s="164"/>
      <c r="E734" s="165"/>
      <c r="F734" s="155"/>
      <c r="G734" s="155"/>
      <c r="H734" s="154"/>
      <c r="I734" s="156" t="str">
        <f t="shared" si="11"/>
        <v/>
      </c>
    </row>
    <row r="735" spans="2:9" ht="31.5" customHeight="1" x14ac:dyDescent="0.25">
      <c r="B735" s="153">
        <v>709</v>
      </c>
      <c r="C735" s="230"/>
      <c r="D735" s="164"/>
      <c r="E735" s="165"/>
      <c r="F735" s="155"/>
      <c r="G735" s="155"/>
      <c r="H735" s="154"/>
      <c r="I735" s="156" t="str">
        <f t="shared" si="11"/>
        <v/>
      </c>
    </row>
    <row r="736" spans="2:9" ht="31.5" customHeight="1" x14ac:dyDescent="0.25">
      <c r="B736" s="153">
        <v>710</v>
      </c>
      <c r="C736" s="230"/>
      <c r="D736" s="164"/>
      <c r="E736" s="165"/>
      <c r="F736" s="155"/>
      <c r="G736" s="155"/>
      <c r="H736" s="154"/>
      <c r="I736" s="156" t="str">
        <f t="shared" si="11"/>
        <v/>
      </c>
    </row>
    <row r="737" spans="2:9" ht="31.5" customHeight="1" x14ac:dyDescent="0.25">
      <c r="B737" s="153">
        <v>711</v>
      </c>
      <c r="C737" s="230"/>
      <c r="D737" s="164"/>
      <c r="E737" s="165"/>
      <c r="F737" s="155"/>
      <c r="G737" s="155"/>
      <c r="H737" s="154"/>
      <c r="I737" s="156" t="str">
        <f t="shared" si="11"/>
        <v/>
      </c>
    </row>
    <row r="738" spans="2:9" ht="31.5" customHeight="1" x14ac:dyDescent="0.25">
      <c r="B738" s="153">
        <v>712</v>
      </c>
      <c r="C738" s="230"/>
      <c r="D738" s="164"/>
      <c r="E738" s="165"/>
      <c r="F738" s="155"/>
      <c r="G738" s="155"/>
      <c r="H738" s="154"/>
      <c r="I738" s="156" t="str">
        <f t="shared" si="11"/>
        <v/>
      </c>
    </row>
    <row r="739" spans="2:9" ht="31.5" customHeight="1" x14ac:dyDescent="0.25">
      <c r="B739" s="153">
        <v>713</v>
      </c>
      <c r="C739" s="230"/>
      <c r="D739" s="164"/>
      <c r="E739" s="165"/>
      <c r="F739" s="155"/>
      <c r="G739" s="155"/>
      <c r="H739" s="154"/>
      <c r="I739" s="156" t="str">
        <f t="shared" si="11"/>
        <v/>
      </c>
    </row>
    <row r="740" spans="2:9" ht="31.5" customHeight="1" x14ac:dyDescent="0.25">
      <c r="B740" s="153">
        <v>714</v>
      </c>
      <c r="C740" s="230"/>
      <c r="D740" s="164"/>
      <c r="E740" s="165"/>
      <c r="F740" s="155"/>
      <c r="G740" s="155"/>
      <c r="H740" s="154"/>
      <c r="I740" s="156" t="str">
        <f t="shared" si="11"/>
        <v/>
      </c>
    </row>
    <row r="741" spans="2:9" ht="31.5" customHeight="1" x14ac:dyDescent="0.25">
      <c r="B741" s="153">
        <v>715</v>
      </c>
      <c r="C741" s="230"/>
      <c r="D741" s="164"/>
      <c r="E741" s="165"/>
      <c r="F741" s="155"/>
      <c r="G741" s="155"/>
      <c r="H741" s="154"/>
      <c r="I741" s="156" t="str">
        <f t="shared" si="11"/>
        <v/>
      </c>
    </row>
    <row r="742" spans="2:9" ht="31.5" customHeight="1" x14ac:dyDescent="0.25">
      <c r="B742" s="153">
        <v>716</v>
      </c>
      <c r="C742" s="230"/>
      <c r="D742" s="164"/>
      <c r="E742" s="165"/>
      <c r="F742" s="155"/>
      <c r="G742" s="155"/>
      <c r="H742" s="154"/>
      <c r="I742" s="156" t="str">
        <f t="shared" si="11"/>
        <v/>
      </c>
    </row>
    <row r="743" spans="2:9" ht="31.5" customHeight="1" x14ac:dyDescent="0.25">
      <c r="B743" s="153">
        <v>717</v>
      </c>
      <c r="C743" s="230"/>
      <c r="D743" s="164"/>
      <c r="E743" s="165"/>
      <c r="F743" s="155"/>
      <c r="G743" s="155"/>
      <c r="H743" s="154"/>
      <c r="I743" s="156" t="str">
        <f t="shared" si="11"/>
        <v/>
      </c>
    </row>
    <row r="744" spans="2:9" ht="31.5" customHeight="1" x14ac:dyDescent="0.25">
      <c r="B744" s="153">
        <v>718</v>
      </c>
      <c r="C744" s="230"/>
      <c r="D744" s="164"/>
      <c r="E744" s="165"/>
      <c r="F744" s="155"/>
      <c r="G744" s="155"/>
      <c r="H744" s="154"/>
      <c r="I744" s="156" t="str">
        <f t="shared" si="11"/>
        <v/>
      </c>
    </row>
    <row r="745" spans="2:9" ht="31.5" customHeight="1" x14ac:dyDescent="0.25">
      <c r="B745" s="153">
        <v>719</v>
      </c>
      <c r="C745" s="230"/>
      <c r="D745" s="164"/>
      <c r="E745" s="165"/>
      <c r="F745" s="155"/>
      <c r="G745" s="155"/>
      <c r="H745" s="154"/>
      <c r="I745" s="156" t="str">
        <f t="shared" si="11"/>
        <v/>
      </c>
    </row>
    <row r="746" spans="2:9" ht="31.5" customHeight="1" x14ac:dyDescent="0.25">
      <c r="B746" s="153">
        <v>720</v>
      </c>
      <c r="C746" s="230"/>
      <c r="D746" s="164"/>
      <c r="E746" s="165"/>
      <c r="F746" s="155"/>
      <c r="G746" s="155"/>
      <c r="H746" s="154"/>
      <c r="I746" s="156" t="str">
        <f t="shared" si="11"/>
        <v/>
      </c>
    </row>
    <row r="747" spans="2:9" ht="31.5" customHeight="1" x14ac:dyDescent="0.25">
      <c r="B747" s="153">
        <v>721</v>
      </c>
      <c r="C747" s="230"/>
      <c r="D747" s="164"/>
      <c r="E747" s="165"/>
      <c r="F747" s="155"/>
      <c r="G747" s="155"/>
      <c r="H747" s="154"/>
      <c r="I747" s="156" t="str">
        <f t="shared" si="11"/>
        <v/>
      </c>
    </row>
    <row r="748" spans="2:9" ht="31.5" customHeight="1" x14ac:dyDescent="0.25">
      <c r="B748" s="153">
        <v>722</v>
      </c>
      <c r="C748" s="230"/>
      <c r="D748" s="164"/>
      <c r="E748" s="165"/>
      <c r="F748" s="155"/>
      <c r="G748" s="155"/>
      <c r="H748" s="154"/>
      <c r="I748" s="156" t="str">
        <f t="shared" si="11"/>
        <v/>
      </c>
    </row>
    <row r="749" spans="2:9" ht="31.5" customHeight="1" x14ac:dyDescent="0.25">
      <c r="B749" s="153">
        <v>723</v>
      </c>
      <c r="C749" s="230"/>
      <c r="D749" s="164"/>
      <c r="E749" s="165"/>
      <c r="F749" s="155"/>
      <c r="G749" s="155"/>
      <c r="H749" s="154"/>
      <c r="I749" s="156" t="str">
        <f t="shared" si="11"/>
        <v/>
      </c>
    </row>
    <row r="750" spans="2:9" ht="31.5" customHeight="1" x14ac:dyDescent="0.25">
      <c r="B750" s="153">
        <v>724</v>
      </c>
      <c r="C750" s="230"/>
      <c r="D750" s="164"/>
      <c r="E750" s="165"/>
      <c r="F750" s="155"/>
      <c r="G750" s="155"/>
      <c r="H750" s="154"/>
      <c r="I750" s="156" t="str">
        <f t="shared" si="11"/>
        <v/>
      </c>
    </row>
    <row r="751" spans="2:9" ht="31.5" customHeight="1" x14ac:dyDescent="0.25">
      <c r="B751" s="153">
        <v>725</v>
      </c>
      <c r="C751" s="230"/>
      <c r="D751" s="164"/>
      <c r="E751" s="165"/>
      <c r="F751" s="155"/>
      <c r="G751" s="155"/>
      <c r="H751" s="154"/>
      <c r="I751" s="156" t="str">
        <f t="shared" si="11"/>
        <v/>
      </c>
    </row>
    <row r="752" spans="2:9" ht="31.5" customHeight="1" x14ac:dyDescent="0.25">
      <c r="B752" s="153">
        <v>726</v>
      </c>
      <c r="C752" s="230"/>
      <c r="D752" s="164"/>
      <c r="E752" s="165"/>
      <c r="F752" s="155"/>
      <c r="G752" s="155"/>
      <c r="H752" s="154"/>
      <c r="I752" s="156" t="str">
        <f t="shared" si="11"/>
        <v/>
      </c>
    </row>
    <row r="753" spans="2:9" ht="31.5" customHeight="1" x14ac:dyDescent="0.25">
      <c r="B753" s="153">
        <v>727</v>
      </c>
      <c r="C753" s="230"/>
      <c r="D753" s="164"/>
      <c r="E753" s="165"/>
      <c r="F753" s="155"/>
      <c r="G753" s="155"/>
      <c r="H753" s="154"/>
      <c r="I753" s="156" t="str">
        <f t="shared" si="11"/>
        <v/>
      </c>
    </row>
    <row r="754" spans="2:9" ht="31.5" customHeight="1" x14ac:dyDescent="0.25">
      <c r="B754" s="153">
        <v>728</v>
      </c>
      <c r="C754" s="230"/>
      <c r="D754" s="164"/>
      <c r="E754" s="165"/>
      <c r="F754" s="155"/>
      <c r="G754" s="155"/>
      <c r="H754" s="154"/>
      <c r="I754" s="156" t="str">
        <f t="shared" si="11"/>
        <v/>
      </c>
    </row>
    <row r="755" spans="2:9" ht="31.5" customHeight="1" x14ac:dyDescent="0.25">
      <c r="B755" s="153">
        <v>729</v>
      </c>
      <c r="C755" s="230"/>
      <c r="D755" s="164"/>
      <c r="E755" s="165"/>
      <c r="F755" s="155"/>
      <c r="G755" s="155"/>
      <c r="H755" s="154"/>
      <c r="I755" s="156" t="str">
        <f t="shared" si="11"/>
        <v/>
      </c>
    </row>
    <row r="756" spans="2:9" ht="31.5" customHeight="1" x14ac:dyDescent="0.25">
      <c r="B756" s="153">
        <v>730</v>
      </c>
      <c r="C756" s="230"/>
      <c r="D756" s="164"/>
      <c r="E756" s="165"/>
      <c r="F756" s="155"/>
      <c r="G756" s="155"/>
      <c r="H756" s="154"/>
      <c r="I756" s="156" t="str">
        <f t="shared" si="11"/>
        <v/>
      </c>
    </row>
    <row r="757" spans="2:9" ht="31.5" customHeight="1" x14ac:dyDescent="0.25">
      <c r="B757" s="153">
        <v>731</v>
      </c>
      <c r="C757" s="230"/>
      <c r="D757" s="164"/>
      <c r="E757" s="165"/>
      <c r="F757" s="155"/>
      <c r="G757" s="155"/>
      <c r="H757" s="154"/>
      <c r="I757" s="156" t="str">
        <f t="shared" si="11"/>
        <v/>
      </c>
    </row>
    <row r="758" spans="2:9" ht="31.5" customHeight="1" x14ac:dyDescent="0.25">
      <c r="B758" s="153">
        <v>732</v>
      </c>
      <c r="C758" s="230"/>
      <c r="D758" s="164"/>
      <c r="E758" s="165"/>
      <c r="F758" s="155"/>
      <c r="G758" s="155"/>
      <c r="H758" s="154"/>
      <c r="I758" s="156" t="str">
        <f t="shared" si="11"/>
        <v/>
      </c>
    </row>
    <row r="759" spans="2:9" ht="31.5" customHeight="1" x14ac:dyDescent="0.25">
      <c r="B759" s="153">
        <v>733</v>
      </c>
      <c r="C759" s="230"/>
      <c r="D759" s="164"/>
      <c r="E759" s="165"/>
      <c r="F759" s="155"/>
      <c r="G759" s="155"/>
      <c r="H759" s="154"/>
      <c r="I759" s="156" t="str">
        <f t="shared" si="11"/>
        <v/>
      </c>
    </row>
    <row r="760" spans="2:9" ht="31.5" customHeight="1" x14ac:dyDescent="0.25">
      <c r="B760" s="153">
        <v>734</v>
      </c>
      <c r="C760" s="230"/>
      <c r="D760" s="164"/>
      <c r="E760" s="165"/>
      <c r="F760" s="155"/>
      <c r="G760" s="155"/>
      <c r="H760" s="154"/>
      <c r="I760" s="156" t="str">
        <f t="shared" si="11"/>
        <v/>
      </c>
    </row>
    <row r="761" spans="2:9" ht="31.5" customHeight="1" x14ac:dyDescent="0.25">
      <c r="B761" s="153">
        <v>735</v>
      </c>
      <c r="C761" s="230"/>
      <c r="D761" s="164"/>
      <c r="E761" s="165"/>
      <c r="F761" s="155"/>
      <c r="G761" s="155"/>
      <c r="H761" s="154"/>
      <c r="I761" s="156" t="str">
        <f t="shared" si="11"/>
        <v/>
      </c>
    </row>
    <row r="762" spans="2:9" ht="31.5" customHeight="1" x14ac:dyDescent="0.25">
      <c r="B762" s="153">
        <v>736</v>
      </c>
      <c r="C762" s="230"/>
      <c r="D762" s="164"/>
      <c r="E762" s="165"/>
      <c r="F762" s="155"/>
      <c r="G762" s="155"/>
      <c r="H762" s="154"/>
      <c r="I762" s="156" t="str">
        <f t="shared" si="11"/>
        <v/>
      </c>
    </row>
    <row r="763" spans="2:9" ht="31.5" customHeight="1" x14ac:dyDescent="0.25">
      <c r="B763" s="153">
        <v>737</v>
      </c>
      <c r="C763" s="230"/>
      <c r="D763" s="164"/>
      <c r="E763" s="165"/>
      <c r="F763" s="155"/>
      <c r="G763" s="155"/>
      <c r="H763" s="154"/>
      <c r="I763" s="156" t="str">
        <f t="shared" si="11"/>
        <v/>
      </c>
    </row>
    <row r="764" spans="2:9" ht="31.5" customHeight="1" x14ac:dyDescent="0.25">
      <c r="B764" s="153">
        <v>738</v>
      </c>
      <c r="C764" s="230"/>
      <c r="D764" s="164"/>
      <c r="E764" s="165"/>
      <c r="F764" s="155"/>
      <c r="G764" s="155"/>
      <c r="H764" s="154"/>
      <c r="I764" s="156" t="str">
        <f t="shared" si="11"/>
        <v/>
      </c>
    </row>
    <row r="765" spans="2:9" ht="31.5" customHeight="1" x14ac:dyDescent="0.25">
      <c r="B765" s="153">
        <v>739</v>
      </c>
      <c r="C765" s="230"/>
      <c r="D765" s="164"/>
      <c r="E765" s="165"/>
      <c r="F765" s="155"/>
      <c r="G765" s="155"/>
      <c r="H765" s="154"/>
      <c r="I765" s="156" t="str">
        <f t="shared" si="11"/>
        <v/>
      </c>
    </row>
    <row r="766" spans="2:9" ht="31.5" customHeight="1" x14ac:dyDescent="0.25">
      <c r="B766" s="153">
        <v>740</v>
      </c>
      <c r="C766" s="230"/>
      <c r="D766" s="164"/>
      <c r="E766" s="165"/>
      <c r="F766" s="155"/>
      <c r="G766" s="155"/>
      <c r="H766" s="154"/>
      <c r="I766" s="156" t="str">
        <f t="shared" si="11"/>
        <v/>
      </c>
    </row>
    <row r="767" spans="2:9" ht="31.5" customHeight="1" x14ac:dyDescent="0.25">
      <c r="B767" s="153">
        <v>741</v>
      </c>
      <c r="C767" s="230"/>
      <c r="D767" s="164"/>
      <c r="E767" s="165"/>
      <c r="F767" s="155"/>
      <c r="G767" s="155"/>
      <c r="H767" s="154"/>
      <c r="I767" s="156" t="str">
        <f t="shared" si="11"/>
        <v/>
      </c>
    </row>
    <row r="768" spans="2:9" ht="31.5" customHeight="1" x14ac:dyDescent="0.25">
      <c r="B768" s="153">
        <v>742</v>
      </c>
      <c r="C768" s="230"/>
      <c r="D768" s="164"/>
      <c r="E768" s="165"/>
      <c r="F768" s="155"/>
      <c r="G768" s="155"/>
      <c r="H768" s="154"/>
      <c r="I768" s="156" t="str">
        <f t="shared" si="11"/>
        <v/>
      </c>
    </row>
    <row r="769" spans="2:9" ht="31.5" customHeight="1" x14ac:dyDescent="0.25">
      <c r="B769" s="153">
        <v>743</v>
      </c>
      <c r="C769" s="230"/>
      <c r="D769" s="164"/>
      <c r="E769" s="165"/>
      <c r="F769" s="155"/>
      <c r="G769" s="155"/>
      <c r="H769" s="154"/>
      <c r="I769" s="156" t="str">
        <f t="shared" si="11"/>
        <v/>
      </c>
    </row>
    <row r="770" spans="2:9" ht="31.5" customHeight="1" x14ac:dyDescent="0.25">
      <c r="B770" s="153">
        <v>744</v>
      </c>
      <c r="C770" s="230"/>
      <c r="D770" s="164"/>
      <c r="E770" s="165"/>
      <c r="F770" s="155"/>
      <c r="G770" s="155"/>
      <c r="H770" s="154"/>
      <c r="I770" s="156" t="str">
        <f t="shared" si="11"/>
        <v/>
      </c>
    </row>
    <row r="771" spans="2:9" ht="31.5" customHeight="1" x14ac:dyDescent="0.25">
      <c r="B771" s="153">
        <v>745</v>
      </c>
      <c r="C771" s="230"/>
      <c r="D771" s="164"/>
      <c r="E771" s="165"/>
      <c r="F771" s="155"/>
      <c r="G771" s="155"/>
      <c r="H771" s="154"/>
      <c r="I771" s="156" t="str">
        <f t="shared" si="11"/>
        <v/>
      </c>
    </row>
    <row r="772" spans="2:9" ht="31.5" customHeight="1" x14ac:dyDescent="0.25">
      <c r="B772" s="153">
        <v>746</v>
      </c>
      <c r="C772" s="230"/>
      <c r="D772" s="164"/>
      <c r="E772" s="165"/>
      <c r="F772" s="155"/>
      <c r="G772" s="155"/>
      <c r="H772" s="154"/>
      <c r="I772" s="156" t="str">
        <f t="shared" si="11"/>
        <v/>
      </c>
    </row>
    <row r="773" spans="2:9" ht="31.5" customHeight="1" x14ac:dyDescent="0.25">
      <c r="B773" s="153">
        <v>747</v>
      </c>
      <c r="C773" s="230"/>
      <c r="D773" s="164"/>
      <c r="E773" s="165"/>
      <c r="F773" s="155"/>
      <c r="G773" s="155"/>
      <c r="H773" s="154"/>
      <c r="I773" s="156" t="str">
        <f t="shared" si="11"/>
        <v/>
      </c>
    </row>
    <row r="774" spans="2:9" ht="31.5" customHeight="1" x14ac:dyDescent="0.25">
      <c r="B774" s="153">
        <v>748</v>
      </c>
      <c r="C774" s="230"/>
      <c r="D774" s="164"/>
      <c r="E774" s="165"/>
      <c r="F774" s="155"/>
      <c r="G774" s="155"/>
      <c r="H774" s="154"/>
      <c r="I774" s="156" t="str">
        <f t="shared" si="11"/>
        <v/>
      </c>
    </row>
    <row r="775" spans="2:9" ht="31.5" customHeight="1" x14ac:dyDescent="0.25">
      <c r="B775" s="153">
        <v>749</v>
      </c>
      <c r="C775" s="230"/>
      <c r="D775" s="164"/>
      <c r="E775" s="165"/>
      <c r="F775" s="155"/>
      <c r="G775" s="155"/>
      <c r="H775" s="154"/>
      <c r="I775" s="156" t="str">
        <f t="shared" si="11"/>
        <v/>
      </c>
    </row>
    <row r="776" spans="2:9" ht="31.5" customHeight="1" x14ac:dyDescent="0.25">
      <c r="B776" s="153">
        <v>750</v>
      </c>
      <c r="C776" s="230"/>
      <c r="D776" s="164"/>
      <c r="E776" s="165"/>
      <c r="F776" s="155"/>
      <c r="G776" s="155"/>
      <c r="H776" s="154"/>
      <c r="I776" s="156" t="str">
        <f t="shared" si="11"/>
        <v/>
      </c>
    </row>
    <row r="777" spans="2:9" ht="31.5" customHeight="1" x14ac:dyDescent="0.25">
      <c r="B777" s="153">
        <v>751</v>
      </c>
      <c r="C777" s="230"/>
      <c r="D777" s="164"/>
      <c r="E777" s="165"/>
      <c r="F777" s="155"/>
      <c r="G777" s="155"/>
      <c r="H777" s="154"/>
      <c r="I777" s="156" t="str">
        <f t="shared" si="11"/>
        <v/>
      </c>
    </row>
    <row r="778" spans="2:9" ht="31.5" customHeight="1" x14ac:dyDescent="0.25">
      <c r="B778" s="153">
        <v>752</v>
      </c>
      <c r="C778" s="230"/>
      <c r="D778" s="164"/>
      <c r="E778" s="165"/>
      <c r="F778" s="155"/>
      <c r="G778" s="155"/>
      <c r="H778" s="154"/>
      <c r="I778" s="156" t="str">
        <f t="shared" si="11"/>
        <v/>
      </c>
    </row>
    <row r="779" spans="2:9" ht="31.5" customHeight="1" x14ac:dyDescent="0.25">
      <c r="B779" s="153">
        <v>753</v>
      </c>
      <c r="C779" s="230"/>
      <c r="D779" s="164"/>
      <c r="E779" s="165"/>
      <c r="F779" s="155"/>
      <c r="G779" s="155"/>
      <c r="H779" s="154"/>
      <c r="I779" s="156" t="str">
        <f t="shared" si="11"/>
        <v/>
      </c>
    </row>
    <row r="780" spans="2:9" ht="31.5" customHeight="1" x14ac:dyDescent="0.25">
      <c r="B780" s="153">
        <v>754</v>
      </c>
      <c r="C780" s="230"/>
      <c r="D780" s="164"/>
      <c r="E780" s="165"/>
      <c r="F780" s="155"/>
      <c r="G780" s="155"/>
      <c r="H780" s="154"/>
      <c r="I780" s="156" t="str">
        <f t="shared" si="11"/>
        <v/>
      </c>
    </row>
    <row r="781" spans="2:9" ht="31.5" customHeight="1" x14ac:dyDescent="0.25">
      <c r="B781" s="153">
        <v>755</v>
      </c>
      <c r="C781" s="230"/>
      <c r="D781" s="164"/>
      <c r="E781" s="165"/>
      <c r="F781" s="155"/>
      <c r="G781" s="155"/>
      <c r="H781" s="154"/>
      <c r="I781" s="156" t="str">
        <f t="shared" si="11"/>
        <v/>
      </c>
    </row>
    <row r="782" spans="2:9" ht="31.5" customHeight="1" x14ac:dyDescent="0.25">
      <c r="B782" s="153">
        <v>756</v>
      </c>
      <c r="C782" s="230"/>
      <c r="D782" s="164"/>
      <c r="E782" s="165"/>
      <c r="F782" s="155"/>
      <c r="G782" s="155"/>
      <c r="H782" s="154"/>
      <c r="I782" s="156" t="str">
        <f t="shared" si="11"/>
        <v/>
      </c>
    </row>
    <row r="783" spans="2:9" ht="31.5" customHeight="1" x14ac:dyDescent="0.25">
      <c r="B783" s="153">
        <v>757</v>
      </c>
      <c r="C783" s="230"/>
      <c r="D783" s="164"/>
      <c r="E783" s="165"/>
      <c r="F783" s="155"/>
      <c r="G783" s="155"/>
      <c r="H783" s="154"/>
      <c r="I783" s="156" t="str">
        <f t="shared" si="11"/>
        <v/>
      </c>
    </row>
    <row r="784" spans="2:9" ht="31.5" customHeight="1" x14ac:dyDescent="0.25">
      <c r="B784" s="153">
        <v>758</v>
      </c>
      <c r="C784" s="230"/>
      <c r="D784" s="164"/>
      <c r="E784" s="165"/>
      <c r="F784" s="155"/>
      <c r="G784" s="155"/>
      <c r="H784" s="154"/>
      <c r="I784" s="156" t="str">
        <f t="shared" si="11"/>
        <v/>
      </c>
    </row>
    <row r="785" spans="2:9" ht="31.5" customHeight="1" x14ac:dyDescent="0.25">
      <c r="B785" s="153">
        <v>759</v>
      </c>
      <c r="C785" s="230"/>
      <c r="D785" s="164"/>
      <c r="E785" s="165"/>
      <c r="F785" s="155"/>
      <c r="G785" s="155"/>
      <c r="H785" s="154"/>
      <c r="I785" s="156" t="str">
        <f t="shared" si="11"/>
        <v/>
      </c>
    </row>
    <row r="786" spans="2:9" ht="31.5" customHeight="1" x14ac:dyDescent="0.25">
      <c r="B786" s="153">
        <v>760</v>
      </c>
      <c r="C786" s="230"/>
      <c r="D786" s="164"/>
      <c r="E786" s="165"/>
      <c r="F786" s="155"/>
      <c r="G786" s="155"/>
      <c r="H786" s="154"/>
      <c r="I786" s="156" t="str">
        <f t="shared" si="11"/>
        <v/>
      </c>
    </row>
    <row r="787" spans="2:9" ht="31.5" customHeight="1" x14ac:dyDescent="0.25">
      <c r="B787" s="153">
        <v>761</v>
      </c>
      <c r="C787" s="230"/>
      <c r="D787" s="164"/>
      <c r="E787" s="165"/>
      <c r="F787" s="155"/>
      <c r="G787" s="155"/>
      <c r="H787" s="154"/>
      <c r="I787" s="156" t="str">
        <f t="shared" si="11"/>
        <v/>
      </c>
    </row>
    <row r="788" spans="2:9" ht="31.5" customHeight="1" x14ac:dyDescent="0.25">
      <c r="B788" s="153">
        <v>762</v>
      </c>
      <c r="C788" s="230"/>
      <c r="D788" s="164"/>
      <c r="E788" s="165"/>
      <c r="F788" s="155"/>
      <c r="G788" s="155"/>
      <c r="H788" s="154"/>
      <c r="I788" s="156" t="str">
        <f t="shared" si="11"/>
        <v/>
      </c>
    </row>
    <row r="789" spans="2:9" ht="31.5" customHeight="1" x14ac:dyDescent="0.25">
      <c r="B789" s="153">
        <v>763</v>
      </c>
      <c r="C789" s="230"/>
      <c r="D789" s="164"/>
      <c r="E789" s="165"/>
      <c r="F789" s="155"/>
      <c r="G789" s="155"/>
      <c r="H789" s="154"/>
      <c r="I789" s="156" t="str">
        <f t="shared" si="11"/>
        <v/>
      </c>
    </row>
    <row r="790" spans="2:9" ht="31.5" customHeight="1" x14ac:dyDescent="0.25">
      <c r="B790" s="153">
        <v>764</v>
      </c>
      <c r="C790" s="230"/>
      <c r="D790" s="164"/>
      <c r="E790" s="165"/>
      <c r="F790" s="155"/>
      <c r="G790" s="155"/>
      <c r="H790" s="154"/>
      <c r="I790" s="156" t="str">
        <f t="shared" si="11"/>
        <v/>
      </c>
    </row>
    <row r="791" spans="2:9" ht="31.5" customHeight="1" x14ac:dyDescent="0.25">
      <c r="B791" s="153">
        <v>765</v>
      </c>
      <c r="C791" s="230"/>
      <c r="D791" s="164"/>
      <c r="E791" s="165"/>
      <c r="F791" s="155"/>
      <c r="G791" s="155"/>
      <c r="H791" s="154"/>
      <c r="I791" s="156" t="str">
        <f t="shared" si="11"/>
        <v/>
      </c>
    </row>
    <row r="792" spans="2:9" ht="31.5" customHeight="1" x14ac:dyDescent="0.25">
      <c r="B792" s="153">
        <v>766</v>
      </c>
      <c r="C792" s="230"/>
      <c r="D792" s="164"/>
      <c r="E792" s="165"/>
      <c r="F792" s="155"/>
      <c r="G792" s="155"/>
      <c r="H792" s="154"/>
      <c r="I792" s="156" t="str">
        <f t="shared" si="11"/>
        <v/>
      </c>
    </row>
    <row r="793" spans="2:9" ht="31.5" customHeight="1" x14ac:dyDescent="0.25">
      <c r="B793" s="153">
        <v>767</v>
      </c>
      <c r="C793" s="230"/>
      <c r="D793" s="164"/>
      <c r="E793" s="165"/>
      <c r="F793" s="155"/>
      <c r="G793" s="155"/>
      <c r="H793" s="154"/>
      <c r="I793" s="156" t="str">
        <f t="shared" si="11"/>
        <v/>
      </c>
    </row>
    <row r="794" spans="2:9" ht="31.5" customHeight="1" x14ac:dyDescent="0.25">
      <c r="B794" s="153">
        <v>768</v>
      </c>
      <c r="C794" s="230"/>
      <c r="D794" s="164"/>
      <c r="E794" s="165"/>
      <c r="F794" s="155"/>
      <c r="G794" s="155"/>
      <c r="H794" s="154"/>
      <c r="I794" s="156" t="str">
        <f t="shared" si="11"/>
        <v/>
      </c>
    </row>
    <row r="795" spans="2:9" ht="31.5" customHeight="1" x14ac:dyDescent="0.25">
      <c r="B795" s="153">
        <v>769</v>
      </c>
      <c r="C795" s="230"/>
      <c r="D795" s="164"/>
      <c r="E795" s="165"/>
      <c r="F795" s="155"/>
      <c r="G795" s="155"/>
      <c r="H795" s="154"/>
      <c r="I795" s="156" t="str">
        <f t="shared" si="11"/>
        <v/>
      </c>
    </row>
    <row r="796" spans="2:9" ht="31.5" customHeight="1" x14ac:dyDescent="0.25">
      <c r="B796" s="153">
        <v>770</v>
      </c>
      <c r="C796" s="230"/>
      <c r="D796" s="164"/>
      <c r="E796" s="165"/>
      <c r="F796" s="155"/>
      <c r="G796" s="155"/>
      <c r="H796" s="154"/>
      <c r="I796" s="156" t="str">
        <f t="shared" ref="I796:I859" si="12">IF(H796&gt;=25,"Invalid",
 IF(H796&gt;=22,"Excellent",
 IF(H796&gt;=19,"Good",
 IF(H796&gt;=14,"Moderate",
 IF(H796&gt;=8,"Poor",
 IF(ISBLANK(H796)=TRUE,"",
 IF(H796&gt;=0,"Very poor","")))))))</f>
        <v/>
      </c>
    </row>
    <row r="797" spans="2:9" ht="31.5" customHeight="1" x14ac:dyDescent="0.25">
      <c r="B797" s="153">
        <v>771</v>
      </c>
      <c r="C797" s="230"/>
      <c r="D797" s="164"/>
      <c r="E797" s="165"/>
      <c r="F797" s="155"/>
      <c r="G797" s="155"/>
      <c r="H797" s="154"/>
      <c r="I797" s="156" t="str">
        <f t="shared" si="12"/>
        <v/>
      </c>
    </row>
    <row r="798" spans="2:9" ht="31.5" customHeight="1" x14ac:dyDescent="0.25">
      <c r="B798" s="153">
        <v>772</v>
      </c>
      <c r="C798" s="230"/>
      <c r="D798" s="164"/>
      <c r="E798" s="165"/>
      <c r="F798" s="155"/>
      <c r="G798" s="155"/>
      <c r="H798" s="154"/>
      <c r="I798" s="156" t="str">
        <f t="shared" si="12"/>
        <v/>
      </c>
    </row>
    <row r="799" spans="2:9" ht="31.5" customHeight="1" x14ac:dyDescent="0.25">
      <c r="B799" s="153">
        <v>773</v>
      </c>
      <c r="C799" s="230"/>
      <c r="D799" s="164"/>
      <c r="E799" s="165"/>
      <c r="F799" s="155"/>
      <c r="G799" s="155"/>
      <c r="H799" s="154"/>
      <c r="I799" s="156" t="str">
        <f t="shared" si="12"/>
        <v/>
      </c>
    </row>
    <row r="800" spans="2:9" ht="31.5" customHeight="1" x14ac:dyDescent="0.25">
      <c r="B800" s="153">
        <v>774</v>
      </c>
      <c r="C800" s="230"/>
      <c r="D800" s="164"/>
      <c r="E800" s="165"/>
      <c r="F800" s="155"/>
      <c r="G800" s="155"/>
      <c r="H800" s="154"/>
      <c r="I800" s="156" t="str">
        <f t="shared" si="12"/>
        <v/>
      </c>
    </row>
    <row r="801" spans="2:9" ht="31.5" customHeight="1" x14ac:dyDescent="0.25">
      <c r="B801" s="153">
        <v>775</v>
      </c>
      <c r="C801" s="230"/>
      <c r="D801" s="164"/>
      <c r="E801" s="165"/>
      <c r="F801" s="155"/>
      <c r="G801" s="155"/>
      <c r="H801" s="154"/>
      <c r="I801" s="156" t="str">
        <f t="shared" si="12"/>
        <v/>
      </c>
    </row>
    <row r="802" spans="2:9" ht="31.5" customHeight="1" x14ac:dyDescent="0.25">
      <c r="B802" s="153">
        <v>776</v>
      </c>
      <c r="C802" s="230"/>
      <c r="D802" s="164"/>
      <c r="E802" s="165"/>
      <c r="F802" s="155"/>
      <c r="G802" s="155"/>
      <c r="H802" s="154"/>
      <c r="I802" s="156" t="str">
        <f t="shared" si="12"/>
        <v/>
      </c>
    </row>
    <row r="803" spans="2:9" ht="31.5" customHeight="1" x14ac:dyDescent="0.25">
      <c r="B803" s="153">
        <v>777</v>
      </c>
      <c r="C803" s="230"/>
      <c r="D803" s="164"/>
      <c r="E803" s="165"/>
      <c r="F803" s="155"/>
      <c r="G803" s="155"/>
      <c r="H803" s="154"/>
      <c r="I803" s="156" t="str">
        <f t="shared" si="12"/>
        <v/>
      </c>
    </row>
    <row r="804" spans="2:9" ht="31.5" customHeight="1" x14ac:dyDescent="0.25">
      <c r="B804" s="153">
        <v>778</v>
      </c>
      <c r="C804" s="230"/>
      <c r="D804" s="164"/>
      <c r="E804" s="165"/>
      <c r="F804" s="155"/>
      <c r="G804" s="155"/>
      <c r="H804" s="154"/>
      <c r="I804" s="156" t="str">
        <f t="shared" si="12"/>
        <v/>
      </c>
    </row>
    <row r="805" spans="2:9" ht="31.5" customHeight="1" x14ac:dyDescent="0.25">
      <c r="B805" s="153">
        <v>779</v>
      </c>
      <c r="C805" s="230"/>
      <c r="D805" s="164"/>
      <c r="E805" s="165"/>
      <c r="F805" s="155"/>
      <c r="G805" s="155"/>
      <c r="H805" s="154"/>
      <c r="I805" s="156" t="str">
        <f t="shared" si="12"/>
        <v/>
      </c>
    </row>
    <row r="806" spans="2:9" ht="31.5" customHeight="1" x14ac:dyDescent="0.25">
      <c r="B806" s="153">
        <v>780</v>
      </c>
      <c r="C806" s="230"/>
      <c r="D806" s="164"/>
      <c r="E806" s="165"/>
      <c r="F806" s="155"/>
      <c r="G806" s="155"/>
      <c r="H806" s="154"/>
      <c r="I806" s="156" t="str">
        <f t="shared" si="12"/>
        <v/>
      </c>
    </row>
    <row r="807" spans="2:9" ht="31.5" customHeight="1" x14ac:dyDescent="0.25">
      <c r="B807" s="153">
        <v>781</v>
      </c>
      <c r="C807" s="230"/>
      <c r="D807" s="164"/>
      <c r="E807" s="165"/>
      <c r="F807" s="155"/>
      <c r="G807" s="155"/>
      <c r="H807" s="154"/>
      <c r="I807" s="156" t="str">
        <f t="shared" si="12"/>
        <v/>
      </c>
    </row>
    <row r="808" spans="2:9" ht="31.5" customHeight="1" x14ac:dyDescent="0.25">
      <c r="B808" s="153">
        <v>782</v>
      </c>
      <c r="C808" s="230"/>
      <c r="D808" s="164"/>
      <c r="E808" s="165"/>
      <c r="F808" s="155"/>
      <c r="G808" s="155"/>
      <c r="H808" s="154"/>
      <c r="I808" s="156" t="str">
        <f t="shared" si="12"/>
        <v/>
      </c>
    </row>
    <row r="809" spans="2:9" ht="31.5" customHeight="1" x14ac:dyDescent="0.25">
      <c r="B809" s="153">
        <v>783</v>
      </c>
      <c r="C809" s="230"/>
      <c r="D809" s="164"/>
      <c r="E809" s="165"/>
      <c r="F809" s="155"/>
      <c r="G809" s="155"/>
      <c r="H809" s="154"/>
      <c r="I809" s="156" t="str">
        <f t="shared" si="12"/>
        <v/>
      </c>
    </row>
    <row r="810" spans="2:9" ht="31.5" customHeight="1" x14ac:dyDescent="0.25">
      <c r="B810" s="153">
        <v>784</v>
      </c>
      <c r="C810" s="230"/>
      <c r="D810" s="164"/>
      <c r="E810" s="165"/>
      <c r="F810" s="155"/>
      <c r="G810" s="155"/>
      <c r="H810" s="154"/>
      <c r="I810" s="156" t="str">
        <f t="shared" si="12"/>
        <v/>
      </c>
    </row>
    <row r="811" spans="2:9" ht="31.5" customHeight="1" x14ac:dyDescent="0.25">
      <c r="B811" s="153">
        <v>785</v>
      </c>
      <c r="C811" s="230"/>
      <c r="D811" s="164"/>
      <c r="E811" s="165"/>
      <c r="F811" s="155"/>
      <c r="G811" s="155"/>
      <c r="H811" s="154"/>
      <c r="I811" s="156" t="str">
        <f t="shared" si="12"/>
        <v/>
      </c>
    </row>
    <row r="812" spans="2:9" ht="31.5" customHeight="1" x14ac:dyDescent="0.25">
      <c r="B812" s="153">
        <v>786</v>
      </c>
      <c r="C812" s="230"/>
      <c r="D812" s="164"/>
      <c r="E812" s="165"/>
      <c r="F812" s="155"/>
      <c r="G812" s="155"/>
      <c r="H812" s="154"/>
      <c r="I812" s="156" t="str">
        <f t="shared" si="12"/>
        <v/>
      </c>
    </row>
    <row r="813" spans="2:9" ht="31.5" customHeight="1" x14ac:dyDescent="0.25">
      <c r="B813" s="153">
        <v>787</v>
      </c>
      <c r="C813" s="230"/>
      <c r="D813" s="164"/>
      <c r="E813" s="165"/>
      <c r="F813" s="155"/>
      <c r="G813" s="155"/>
      <c r="H813" s="154"/>
      <c r="I813" s="156" t="str">
        <f t="shared" si="12"/>
        <v/>
      </c>
    </row>
    <row r="814" spans="2:9" ht="31.5" customHeight="1" x14ac:dyDescent="0.25">
      <c r="B814" s="153">
        <v>788</v>
      </c>
      <c r="C814" s="230"/>
      <c r="D814" s="164"/>
      <c r="E814" s="165"/>
      <c r="F814" s="155"/>
      <c r="G814" s="155"/>
      <c r="H814" s="154"/>
      <c r="I814" s="156" t="str">
        <f t="shared" si="12"/>
        <v/>
      </c>
    </row>
    <row r="815" spans="2:9" ht="31.5" customHeight="1" x14ac:dyDescent="0.25">
      <c r="B815" s="153">
        <v>789</v>
      </c>
      <c r="C815" s="230"/>
      <c r="D815" s="164"/>
      <c r="E815" s="165"/>
      <c r="F815" s="155"/>
      <c r="G815" s="155"/>
      <c r="H815" s="154"/>
      <c r="I815" s="156" t="str">
        <f t="shared" si="12"/>
        <v/>
      </c>
    </row>
    <row r="816" spans="2:9" ht="31.5" customHeight="1" x14ac:dyDescent="0.25">
      <c r="B816" s="153">
        <v>790</v>
      </c>
      <c r="C816" s="230"/>
      <c r="D816" s="164"/>
      <c r="E816" s="165"/>
      <c r="F816" s="155"/>
      <c r="G816" s="155"/>
      <c r="H816" s="154"/>
      <c r="I816" s="156" t="str">
        <f t="shared" si="12"/>
        <v/>
      </c>
    </row>
    <row r="817" spans="2:9" ht="31.5" customHeight="1" x14ac:dyDescent="0.25">
      <c r="B817" s="153">
        <v>791</v>
      </c>
      <c r="C817" s="230"/>
      <c r="D817" s="164"/>
      <c r="E817" s="165"/>
      <c r="F817" s="155"/>
      <c r="G817" s="155"/>
      <c r="H817" s="154"/>
      <c r="I817" s="156" t="str">
        <f t="shared" si="12"/>
        <v/>
      </c>
    </row>
    <row r="818" spans="2:9" ht="31.5" customHeight="1" x14ac:dyDescent="0.25">
      <c r="B818" s="153">
        <v>792</v>
      </c>
      <c r="C818" s="230"/>
      <c r="D818" s="164"/>
      <c r="E818" s="165"/>
      <c r="F818" s="155"/>
      <c r="G818" s="155"/>
      <c r="H818" s="154"/>
      <c r="I818" s="156" t="str">
        <f t="shared" si="12"/>
        <v/>
      </c>
    </row>
    <row r="819" spans="2:9" ht="31.5" customHeight="1" x14ac:dyDescent="0.25">
      <c r="B819" s="153">
        <v>793</v>
      </c>
      <c r="C819" s="230"/>
      <c r="D819" s="164"/>
      <c r="E819" s="165"/>
      <c r="F819" s="155"/>
      <c r="G819" s="155"/>
      <c r="H819" s="154"/>
      <c r="I819" s="156" t="str">
        <f t="shared" si="12"/>
        <v/>
      </c>
    </row>
    <row r="820" spans="2:9" ht="31.5" customHeight="1" x14ac:dyDescent="0.25">
      <c r="B820" s="153">
        <v>794</v>
      </c>
      <c r="C820" s="230"/>
      <c r="D820" s="164"/>
      <c r="E820" s="165"/>
      <c r="F820" s="155"/>
      <c r="G820" s="155"/>
      <c r="H820" s="154"/>
      <c r="I820" s="156" t="str">
        <f t="shared" si="12"/>
        <v/>
      </c>
    </row>
    <row r="821" spans="2:9" ht="31.5" customHeight="1" x14ac:dyDescent="0.25">
      <c r="B821" s="153">
        <v>795</v>
      </c>
      <c r="C821" s="230"/>
      <c r="D821" s="164"/>
      <c r="E821" s="165"/>
      <c r="F821" s="155"/>
      <c r="G821" s="155"/>
      <c r="H821" s="154"/>
      <c r="I821" s="156" t="str">
        <f t="shared" si="12"/>
        <v/>
      </c>
    </row>
    <row r="822" spans="2:9" ht="31.5" customHeight="1" x14ac:dyDescent="0.25">
      <c r="B822" s="153">
        <v>796</v>
      </c>
      <c r="C822" s="230"/>
      <c r="D822" s="164"/>
      <c r="E822" s="165"/>
      <c r="F822" s="155"/>
      <c r="G822" s="155"/>
      <c r="H822" s="154"/>
      <c r="I822" s="156" t="str">
        <f t="shared" si="12"/>
        <v/>
      </c>
    </row>
    <row r="823" spans="2:9" ht="31.5" customHeight="1" x14ac:dyDescent="0.25">
      <c r="B823" s="153">
        <v>797</v>
      </c>
      <c r="C823" s="230"/>
      <c r="D823" s="164"/>
      <c r="E823" s="165"/>
      <c r="F823" s="155"/>
      <c r="G823" s="155"/>
      <c r="H823" s="154"/>
      <c r="I823" s="156" t="str">
        <f t="shared" si="12"/>
        <v/>
      </c>
    </row>
    <row r="824" spans="2:9" ht="31.5" customHeight="1" x14ac:dyDescent="0.25">
      <c r="B824" s="153">
        <v>798</v>
      </c>
      <c r="C824" s="230"/>
      <c r="D824" s="164"/>
      <c r="E824" s="165"/>
      <c r="F824" s="155"/>
      <c r="G824" s="155"/>
      <c r="H824" s="154"/>
      <c r="I824" s="156" t="str">
        <f t="shared" si="12"/>
        <v/>
      </c>
    </row>
    <row r="825" spans="2:9" ht="31.5" customHeight="1" x14ac:dyDescent="0.25">
      <c r="B825" s="153">
        <v>799</v>
      </c>
      <c r="C825" s="230"/>
      <c r="D825" s="164"/>
      <c r="E825" s="165"/>
      <c r="F825" s="155"/>
      <c r="G825" s="155"/>
      <c r="H825" s="154"/>
      <c r="I825" s="156" t="str">
        <f t="shared" si="12"/>
        <v/>
      </c>
    </row>
    <row r="826" spans="2:9" ht="31.5" customHeight="1" x14ac:dyDescent="0.25">
      <c r="B826" s="153">
        <v>800</v>
      </c>
      <c r="C826" s="230"/>
      <c r="D826" s="164"/>
      <c r="E826" s="165"/>
      <c r="F826" s="155"/>
      <c r="G826" s="155"/>
      <c r="H826" s="154"/>
      <c r="I826" s="156" t="str">
        <f t="shared" si="12"/>
        <v/>
      </c>
    </row>
    <row r="827" spans="2:9" ht="31.5" customHeight="1" x14ac:dyDescent="0.25">
      <c r="B827" s="153">
        <v>801</v>
      </c>
      <c r="C827" s="230"/>
      <c r="D827" s="164"/>
      <c r="E827" s="165"/>
      <c r="F827" s="155"/>
      <c r="G827" s="155"/>
      <c r="H827" s="154"/>
      <c r="I827" s="156" t="str">
        <f t="shared" si="12"/>
        <v/>
      </c>
    </row>
    <row r="828" spans="2:9" ht="31.5" customHeight="1" x14ac:dyDescent="0.25">
      <c r="B828" s="153">
        <v>802</v>
      </c>
      <c r="C828" s="230"/>
      <c r="D828" s="164"/>
      <c r="E828" s="165"/>
      <c r="F828" s="155"/>
      <c r="G828" s="155"/>
      <c r="H828" s="154"/>
      <c r="I828" s="156" t="str">
        <f t="shared" si="12"/>
        <v/>
      </c>
    </row>
    <row r="829" spans="2:9" ht="31.5" customHeight="1" x14ac:dyDescent="0.25">
      <c r="B829" s="153">
        <v>803</v>
      </c>
      <c r="C829" s="230"/>
      <c r="D829" s="164"/>
      <c r="E829" s="165"/>
      <c r="F829" s="155"/>
      <c r="G829" s="155"/>
      <c r="H829" s="154"/>
      <c r="I829" s="156" t="str">
        <f t="shared" si="12"/>
        <v/>
      </c>
    </row>
    <row r="830" spans="2:9" ht="31.5" customHeight="1" x14ac:dyDescent="0.25">
      <c r="B830" s="153">
        <v>804</v>
      </c>
      <c r="C830" s="230"/>
      <c r="D830" s="164"/>
      <c r="E830" s="165"/>
      <c r="F830" s="155"/>
      <c r="G830" s="155"/>
      <c r="H830" s="154"/>
      <c r="I830" s="156" t="str">
        <f t="shared" si="12"/>
        <v/>
      </c>
    </row>
    <row r="831" spans="2:9" ht="31.5" customHeight="1" x14ac:dyDescent="0.25">
      <c r="B831" s="153">
        <v>805</v>
      </c>
      <c r="C831" s="230"/>
      <c r="D831" s="164"/>
      <c r="E831" s="165"/>
      <c r="F831" s="155"/>
      <c r="G831" s="155"/>
      <c r="H831" s="154"/>
      <c r="I831" s="156" t="str">
        <f t="shared" si="12"/>
        <v/>
      </c>
    </row>
    <row r="832" spans="2:9" ht="31.5" customHeight="1" x14ac:dyDescent="0.25">
      <c r="B832" s="153">
        <v>806</v>
      </c>
      <c r="C832" s="230"/>
      <c r="D832" s="164"/>
      <c r="E832" s="165"/>
      <c r="F832" s="155"/>
      <c r="G832" s="155"/>
      <c r="H832" s="154"/>
      <c r="I832" s="156" t="str">
        <f t="shared" si="12"/>
        <v/>
      </c>
    </row>
    <row r="833" spans="2:9" ht="31.5" customHeight="1" x14ac:dyDescent="0.25">
      <c r="B833" s="153">
        <v>807</v>
      </c>
      <c r="C833" s="230"/>
      <c r="D833" s="164"/>
      <c r="E833" s="165"/>
      <c r="F833" s="155"/>
      <c r="G833" s="155"/>
      <c r="H833" s="154"/>
      <c r="I833" s="156" t="str">
        <f t="shared" si="12"/>
        <v/>
      </c>
    </row>
    <row r="834" spans="2:9" ht="31.5" customHeight="1" x14ac:dyDescent="0.25">
      <c r="B834" s="153">
        <v>808</v>
      </c>
      <c r="C834" s="230"/>
      <c r="D834" s="164"/>
      <c r="E834" s="165"/>
      <c r="F834" s="155"/>
      <c r="G834" s="155"/>
      <c r="H834" s="154"/>
      <c r="I834" s="156" t="str">
        <f t="shared" si="12"/>
        <v/>
      </c>
    </row>
    <row r="835" spans="2:9" ht="31.5" customHeight="1" x14ac:dyDescent="0.25">
      <c r="B835" s="153">
        <v>809</v>
      </c>
      <c r="C835" s="230"/>
      <c r="D835" s="164"/>
      <c r="E835" s="165"/>
      <c r="F835" s="155"/>
      <c r="G835" s="155"/>
      <c r="H835" s="154"/>
      <c r="I835" s="156" t="str">
        <f t="shared" si="12"/>
        <v/>
      </c>
    </row>
    <row r="836" spans="2:9" ht="31.5" customHeight="1" x14ac:dyDescent="0.25">
      <c r="B836" s="153">
        <v>810</v>
      </c>
      <c r="C836" s="230"/>
      <c r="D836" s="164"/>
      <c r="E836" s="165"/>
      <c r="F836" s="155"/>
      <c r="G836" s="155"/>
      <c r="H836" s="154"/>
      <c r="I836" s="156" t="str">
        <f t="shared" si="12"/>
        <v/>
      </c>
    </row>
    <row r="837" spans="2:9" ht="31.5" customHeight="1" x14ac:dyDescent="0.25">
      <c r="B837" s="153">
        <v>811</v>
      </c>
      <c r="C837" s="230"/>
      <c r="D837" s="164"/>
      <c r="E837" s="165"/>
      <c r="F837" s="155"/>
      <c r="G837" s="155"/>
      <c r="H837" s="154"/>
      <c r="I837" s="156" t="str">
        <f t="shared" si="12"/>
        <v/>
      </c>
    </row>
    <row r="838" spans="2:9" ht="31.5" customHeight="1" x14ac:dyDescent="0.25">
      <c r="B838" s="153">
        <v>812</v>
      </c>
      <c r="C838" s="230"/>
      <c r="D838" s="164"/>
      <c r="E838" s="165"/>
      <c r="F838" s="155"/>
      <c r="G838" s="155"/>
      <c r="H838" s="154"/>
      <c r="I838" s="156" t="str">
        <f t="shared" si="12"/>
        <v/>
      </c>
    </row>
    <row r="839" spans="2:9" ht="31.5" customHeight="1" x14ac:dyDescent="0.25">
      <c r="B839" s="153">
        <v>813</v>
      </c>
      <c r="C839" s="230"/>
      <c r="D839" s="164"/>
      <c r="E839" s="165"/>
      <c r="F839" s="155"/>
      <c r="G839" s="155"/>
      <c r="H839" s="154"/>
      <c r="I839" s="156" t="str">
        <f t="shared" si="12"/>
        <v/>
      </c>
    </row>
    <row r="840" spans="2:9" ht="31.5" customHeight="1" x14ac:dyDescent="0.25">
      <c r="B840" s="153">
        <v>814</v>
      </c>
      <c r="C840" s="230"/>
      <c r="D840" s="164"/>
      <c r="E840" s="165"/>
      <c r="F840" s="155"/>
      <c r="G840" s="155"/>
      <c r="H840" s="154"/>
      <c r="I840" s="156" t="str">
        <f t="shared" si="12"/>
        <v/>
      </c>
    </row>
    <row r="841" spans="2:9" ht="31.5" customHeight="1" x14ac:dyDescent="0.25">
      <c r="B841" s="153">
        <v>815</v>
      </c>
      <c r="C841" s="230"/>
      <c r="D841" s="164"/>
      <c r="E841" s="165"/>
      <c r="F841" s="155"/>
      <c r="G841" s="155"/>
      <c r="H841" s="154"/>
      <c r="I841" s="156" t="str">
        <f t="shared" si="12"/>
        <v/>
      </c>
    </row>
    <row r="842" spans="2:9" ht="31.5" customHeight="1" x14ac:dyDescent="0.25">
      <c r="B842" s="153">
        <v>816</v>
      </c>
      <c r="C842" s="230"/>
      <c r="D842" s="164"/>
      <c r="E842" s="165"/>
      <c r="F842" s="155"/>
      <c r="G842" s="155"/>
      <c r="H842" s="154"/>
      <c r="I842" s="156" t="str">
        <f t="shared" si="12"/>
        <v/>
      </c>
    </row>
    <row r="843" spans="2:9" ht="31.5" customHeight="1" x14ac:dyDescent="0.25">
      <c r="B843" s="153">
        <v>817</v>
      </c>
      <c r="C843" s="230"/>
      <c r="D843" s="164"/>
      <c r="E843" s="165"/>
      <c r="F843" s="155"/>
      <c r="G843" s="155"/>
      <c r="H843" s="154"/>
      <c r="I843" s="156" t="str">
        <f t="shared" si="12"/>
        <v/>
      </c>
    </row>
    <row r="844" spans="2:9" ht="31.5" customHeight="1" x14ac:dyDescent="0.25">
      <c r="B844" s="153">
        <v>818</v>
      </c>
      <c r="C844" s="230"/>
      <c r="D844" s="164"/>
      <c r="E844" s="165"/>
      <c r="F844" s="155"/>
      <c r="G844" s="155"/>
      <c r="H844" s="154"/>
      <c r="I844" s="156" t="str">
        <f t="shared" si="12"/>
        <v/>
      </c>
    </row>
    <row r="845" spans="2:9" ht="31.5" customHeight="1" x14ac:dyDescent="0.25">
      <c r="B845" s="153">
        <v>819</v>
      </c>
      <c r="C845" s="230"/>
      <c r="D845" s="164"/>
      <c r="E845" s="165"/>
      <c r="F845" s="155"/>
      <c r="G845" s="155"/>
      <c r="H845" s="154"/>
      <c r="I845" s="156" t="str">
        <f t="shared" si="12"/>
        <v/>
      </c>
    </row>
    <row r="846" spans="2:9" ht="31.5" customHeight="1" x14ac:dyDescent="0.25">
      <c r="B846" s="153">
        <v>820</v>
      </c>
      <c r="C846" s="230"/>
      <c r="D846" s="164"/>
      <c r="E846" s="165"/>
      <c r="F846" s="155"/>
      <c r="G846" s="155"/>
      <c r="H846" s="154"/>
      <c r="I846" s="156" t="str">
        <f t="shared" si="12"/>
        <v/>
      </c>
    </row>
    <row r="847" spans="2:9" ht="31.5" customHeight="1" x14ac:dyDescent="0.25">
      <c r="B847" s="153">
        <v>821</v>
      </c>
      <c r="C847" s="230"/>
      <c r="D847" s="164"/>
      <c r="E847" s="165"/>
      <c r="F847" s="155"/>
      <c r="G847" s="155"/>
      <c r="H847" s="154"/>
      <c r="I847" s="156" t="str">
        <f t="shared" si="12"/>
        <v/>
      </c>
    </row>
    <row r="848" spans="2:9" ht="31.5" customHeight="1" x14ac:dyDescent="0.25">
      <c r="B848" s="153">
        <v>822</v>
      </c>
      <c r="C848" s="230"/>
      <c r="D848" s="164"/>
      <c r="E848" s="165"/>
      <c r="F848" s="155"/>
      <c r="G848" s="155"/>
      <c r="H848" s="154"/>
      <c r="I848" s="156" t="str">
        <f t="shared" si="12"/>
        <v/>
      </c>
    </row>
    <row r="849" spans="2:9" ht="31.5" customHeight="1" x14ac:dyDescent="0.25">
      <c r="B849" s="153">
        <v>823</v>
      </c>
      <c r="C849" s="230"/>
      <c r="D849" s="164"/>
      <c r="E849" s="165"/>
      <c r="F849" s="155"/>
      <c r="G849" s="155"/>
      <c r="H849" s="154"/>
      <c r="I849" s="156" t="str">
        <f t="shared" si="12"/>
        <v/>
      </c>
    </row>
    <row r="850" spans="2:9" ht="31.5" customHeight="1" x14ac:dyDescent="0.25">
      <c r="B850" s="153">
        <v>824</v>
      </c>
      <c r="C850" s="230"/>
      <c r="D850" s="164"/>
      <c r="E850" s="165"/>
      <c r="F850" s="155"/>
      <c r="G850" s="155"/>
      <c r="H850" s="154"/>
      <c r="I850" s="156" t="str">
        <f t="shared" si="12"/>
        <v/>
      </c>
    </row>
    <row r="851" spans="2:9" ht="31.5" customHeight="1" x14ac:dyDescent="0.25">
      <c r="B851" s="153">
        <v>825</v>
      </c>
      <c r="C851" s="230"/>
      <c r="D851" s="164"/>
      <c r="E851" s="165"/>
      <c r="F851" s="155"/>
      <c r="G851" s="155"/>
      <c r="H851" s="154"/>
      <c r="I851" s="156" t="str">
        <f t="shared" si="12"/>
        <v/>
      </c>
    </row>
    <row r="852" spans="2:9" ht="31.5" customHeight="1" x14ac:dyDescent="0.25">
      <c r="B852" s="153">
        <v>826</v>
      </c>
      <c r="C852" s="230"/>
      <c r="D852" s="164"/>
      <c r="E852" s="165"/>
      <c r="F852" s="155"/>
      <c r="G852" s="155"/>
      <c r="H852" s="154"/>
      <c r="I852" s="156" t="str">
        <f t="shared" si="12"/>
        <v/>
      </c>
    </row>
    <row r="853" spans="2:9" ht="31.5" customHeight="1" x14ac:dyDescent="0.25">
      <c r="B853" s="153">
        <v>827</v>
      </c>
      <c r="C853" s="230"/>
      <c r="D853" s="164"/>
      <c r="E853" s="165"/>
      <c r="F853" s="155"/>
      <c r="G853" s="155"/>
      <c r="H853" s="154"/>
      <c r="I853" s="156" t="str">
        <f t="shared" si="12"/>
        <v/>
      </c>
    </row>
    <row r="854" spans="2:9" ht="31.5" customHeight="1" x14ac:dyDescent="0.25">
      <c r="B854" s="153">
        <v>828</v>
      </c>
      <c r="C854" s="230"/>
      <c r="D854" s="164"/>
      <c r="E854" s="165"/>
      <c r="F854" s="155"/>
      <c r="G854" s="155"/>
      <c r="H854" s="154"/>
      <c r="I854" s="156" t="str">
        <f t="shared" si="12"/>
        <v/>
      </c>
    </row>
    <row r="855" spans="2:9" ht="31.5" customHeight="1" x14ac:dyDescent="0.25">
      <c r="B855" s="153">
        <v>829</v>
      </c>
      <c r="C855" s="230"/>
      <c r="D855" s="164"/>
      <c r="E855" s="165"/>
      <c r="F855" s="155"/>
      <c r="G855" s="155"/>
      <c r="H855" s="154"/>
      <c r="I855" s="156" t="str">
        <f t="shared" si="12"/>
        <v/>
      </c>
    </row>
    <row r="856" spans="2:9" ht="31.5" customHeight="1" x14ac:dyDescent="0.25">
      <c r="B856" s="153">
        <v>830</v>
      </c>
      <c r="C856" s="230"/>
      <c r="D856" s="164"/>
      <c r="E856" s="165"/>
      <c r="F856" s="155"/>
      <c r="G856" s="155"/>
      <c r="H856" s="154"/>
      <c r="I856" s="156" t="str">
        <f t="shared" si="12"/>
        <v/>
      </c>
    </row>
    <row r="857" spans="2:9" ht="31.5" customHeight="1" x14ac:dyDescent="0.25">
      <c r="B857" s="153">
        <v>831</v>
      </c>
      <c r="C857" s="230"/>
      <c r="D857" s="164"/>
      <c r="E857" s="165"/>
      <c r="F857" s="155"/>
      <c r="G857" s="155"/>
      <c r="H857" s="154"/>
      <c r="I857" s="156" t="str">
        <f t="shared" si="12"/>
        <v/>
      </c>
    </row>
    <row r="858" spans="2:9" ht="31.5" customHeight="1" x14ac:dyDescent="0.25">
      <c r="B858" s="153">
        <v>832</v>
      </c>
      <c r="C858" s="230"/>
      <c r="D858" s="164"/>
      <c r="E858" s="165"/>
      <c r="F858" s="155"/>
      <c r="G858" s="155"/>
      <c r="H858" s="154"/>
      <c r="I858" s="156" t="str">
        <f t="shared" si="12"/>
        <v/>
      </c>
    </row>
    <row r="859" spans="2:9" ht="31.5" customHeight="1" x14ac:dyDescent="0.25">
      <c r="B859" s="153">
        <v>833</v>
      </c>
      <c r="C859" s="230"/>
      <c r="D859" s="164"/>
      <c r="E859" s="165"/>
      <c r="F859" s="155"/>
      <c r="G859" s="155"/>
      <c r="H859" s="154"/>
      <c r="I859" s="156" t="str">
        <f t="shared" si="12"/>
        <v/>
      </c>
    </row>
    <row r="860" spans="2:9" ht="31.5" customHeight="1" x14ac:dyDescent="0.25">
      <c r="B860" s="153">
        <v>834</v>
      </c>
      <c r="C860" s="230"/>
      <c r="D860" s="164"/>
      <c r="E860" s="165"/>
      <c r="F860" s="155"/>
      <c r="G860" s="155"/>
      <c r="H860" s="154"/>
      <c r="I860" s="156" t="str">
        <f t="shared" ref="I860:I923" si="13">IF(H860&gt;=25,"Invalid",
 IF(H860&gt;=22,"Excellent",
 IF(H860&gt;=19,"Good",
 IF(H860&gt;=14,"Moderate",
 IF(H860&gt;=8,"Poor",
 IF(ISBLANK(H860)=TRUE,"",
 IF(H860&gt;=0,"Very poor","")))))))</f>
        <v/>
      </c>
    </row>
    <row r="861" spans="2:9" ht="31.5" customHeight="1" x14ac:dyDescent="0.25">
      <c r="B861" s="153">
        <v>835</v>
      </c>
      <c r="C861" s="230"/>
      <c r="D861" s="164"/>
      <c r="E861" s="165"/>
      <c r="F861" s="155"/>
      <c r="G861" s="155"/>
      <c r="H861" s="154"/>
      <c r="I861" s="156" t="str">
        <f t="shared" si="13"/>
        <v/>
      </c>
    </row>
    <row r="862" spans="2:9" ht="31.5" customHeight="1" x14ac:dyDescent="0.25">
      <c r="B862" s="153">
        <v>836</v>
      </c>
      <c r="C862" s="230"/>
      <c r="D862" s="164"/>
      <c r="E862" s="165"/>
      <c r="F862" s="155"/>
      <c r="G862" s="155"/>
      <c r="H862" s="154"/>
      <c r="I862" s="156" t="str">
        <f t="shared" si="13"/>
        <v/>
      </c>
    </row>
    <row r="863" spans="2:9" ht="31.5" customHeight="1" x14ac:dyDescent="0.25">
      <c r="B863" s="153">
        <v>837</v>
      </c>
      <c r="C863" s="230"/>
      <c r="D863" s="164"/>
      <c r="E863" s="165"/>
      <c r="F863" s="155"/>
      <c r="G863" s="155"/>
      <c r="H863" s="154"/>
      <c r="I863" s="156" t="str">
        <f t="shared" si="13"/>
        <v/>
      </c>
    </row>
    <row r="864" spans="2:9" ht="31.5" customHeight="1" x14ac:dyDescent="0.25">
      <c r="B864" s="153">
        <v>838</v>
      </c>
      <c r="C864" s="230"/>
      <c r="D864" s="164"/>
      <c r="E864" s="165"/>
      <c r="F864" s="155"/>
      <c r="G864" s="155"/>
      <c r="H864" s="154"/>
      <c r="I864" s="156" t="str">
        <f t="shared" si="13"/>
        <v/>
      </c>
    </row>
    <row r="865" spans="2:9" ht="31.5" customHeight="1" x14ac:dyDescent="0.25">
      <c r="B865" s="153">
        <v>839</v>
      </c>
      <c r="C865" s="230"/>
      <c r="D865" s="164"/>
      <c r="E865" s="165"/>
      <c r="F865" s="155"/>
      <c r="G865" s="155"/>
      <c r="H865" s="154"/>
      <c r="I865" s="156" t="str">
        <f t="shared" si="13"/>
        <v/>
      </c>
    </row>
    <row r="866" spans="2:9" ht="31.5" customHeight="1" x14ac:dyDescent="0.25">
      <c r="B866" s="153">
        <v>840</v>
      </c>
      <c r="C866" s="230"/>
      <c r="D866" s="164"/>
      <c r="E866" s="165"/>
      <c r="F866" s="155"/>
      <c r="G866" s="155"/>
      <c r="H866" s="154"/>
      <c r="I866" s="156" t="str">
        <f t="shared" si="13"/>
        <v/>
      </c>
    </row>
    <row r="867" spans="2:9" ht="31.5" customHeight="1" x14ac:dyDescent="0.25">
      <c r="B867" s="153">
        <v>841</v>
      </c>
      <c r="C867" s="230"/>
      <c r="D867" s="164"/>
      <c r="E867" s="165"/>
      <c r="F867" s="155"/>
      <c r="G867" s="155"/>
      <c r="H867" s="154"/>
      <c r="I867" s="156" t="str">
        <f t="shared" si="13"/>
        <v/>
      </c>
    </row>
    <row r="868" spans="2:9" ht="31.5" customHeight="1" x14ac:dyDescent="0.25">
      <c r="B868" s="153">
        <v>842</v>
      </c>
      <c r="C868" s="230"/>
      <c r="D868" s="164"/>
      <c r="E868" s="165"/>
      <c r="F868" s="155"/>
      <c r="G868" s="155"/>
      <c r="H868" s="154"/>
      <c r="I868" s="156" t="str">
        <f t="shared" si="13"/>
        <v/>
      </c>
    </row>
    <row r="869" spans="2:9" ht="31.5" customHeight="1" x14ac:dyDescent="0.25">
      <c r="B869" s="153">
        <v>843</v>
      </c>
      <c r="C869" s="230"/>
      <c r="D869" s="164"/>
      <c r="E869" s="165"/>
      <c r="F869" s="155"/>
      <c r="G869" s="155"/>
      <c r="H869" s="154"/>
      <c r="I869" s="156" t="str">
        <f t="shared" si="13"/>
        <v/>
      </c>
    </row>
    <row r="870" spans="2:9" ht="31.5" customHeight="1" x14ac:dyDescent="0.25">
      <c r="B870" s="153">
        <v>844</v>
      </c>
      <c r="C870" s="230"/>
      <c r="D870" s="164"/>
      <c r="E870" s="165"/>
      <c r="F870" s="155"/>
      <c r="G870" s="155"/>
      <c r="H870" s="154"/>
      <c r="I870" s="156" t="str">
        <f t="shared" si="13"/>
        <v/>
      </c>
    </row>
    <row r="871" spans="2:9" ht="31.5" customHeight="1" x14ac:dyDescent="0.25">
      <c r="B871" s="153">
        <v>845</v>
      </c>
      <c r="C871" s="230"/>
      <c r="D871" s="164"/>
      <c r="E871" s="165"/>
      <c r="F871" s="155"/>
      <c r="G871" s="155"/>
      <c r="H871" s="154"/>
      <c r="I871" s="156" t="str">
        <f t="shared" si="13"/>
        <v/>
      </c>
    </row>
    <row r="872" spans="2:9" ht="31.5" customHeight="1" x14ac:dyDescent="0.25">
      <c r="B872" s="153">
        <v>846</v>
      </c>
      <c r="C872" s="230"/>
      <c r="D872" s="164"/>
      <c r="E872" s="165"/>
      <c r="F872" s="155"/>
      <c r="G872" s="155"/>
      <c r="H872" s="154"/>
      <c r="I872" s="156" t="str">
        <f t="shared" si="13"/>
        <v/>
      </c>
    </row>
    <row r="873" spans="2:9" ht="31.5" customHeight="1" x14ac:dyDescent="0.25">
      <c r="B873" s="153">
        <v>847</v>
      </c>
      <c r="C873" s="230"/>
      <c r="D873" s="164"/>
      <c r="E873" s="165"/>
      <c r="F873" s="155"/>
      <c r="G873" s="155"/>
      <c r="H873" s="154"/>
      <c r="I873" s="156" t="str">
        <f t="shared" si="13"/>
        <v/>
      </c>
    </row>
    <row r="874" spans="2:9" ht="31.5" customHeight="1" x14ac:dyDescent="0.25">
      <c r="B874" s="153">
        <v>848</v>
      </c>
      <c r="C874" s="230"/>
      <c r="D874" s="164"/>
      <c r="E874" s="165"/>
      <c r="F874" s="155"/>
      <c r="G874" s="155"/>
      <c r="H874" s="154"/>
      <c r="I874" s="156" t="str">
        <f t="shared" si="13"/>
        <v/>
      </c>
    </row>
    <row r="875" spans="2:9" ht="31.5" customHeight="1" x14ac:dyDescent="0.25">
      <c r="B875" s="153">
        <v>849</v>
      </c>
      <c r="C875" s="230"/>
      <c r="D875" s="164"/>
      <c r="E875" s="165"/>
      <c r="F875" s="155"/>
      <c r="G875" s="155"/>
      <c r="H875" s="154"/>
      <c r="I875" s="156" t="str">
        <f t="shared" si="13"/>
        <v/>
      </c>
    </row>
    <row r="876" spans="2:9" ht="31.5" customHeight="1" x14ac:dyDescent="0.25">
      <c r="B876" s="153">
        <v>850</v>
      </c>
      <c r="C876" s="230"/>
      <c r="D876" s="164"/>
      <c r="E876" s="165"/>
      <c r="F876" s="155"/>
      <c r="G876" s="155"/>
      <c r="H876" s="154"/>
      <c r="I876" s="156" t="str">
        <f t="shared" si="13"/>
        <v/>
      </c>
    </row>
    <row r="877" spans="2:9" ht="31.5" customHeight="1" x14ac:dyDescent="0.25">
      <c r="B877" s="153">
        <v>851</v>
      </c>
      <c r="C877" s="230"/>
      <c r="D877" s="164"/>
      <c r="E877" s="165"/>
      <c r="F877" s="155"/>
      <c r="G877" s="155"/>
      <c r="H877" s="154"/>
      <c r="I877" s="156" t="str">
        <f t="shared" si="13"/>
        <v/>
      </c>
    </row>
    <row r="878" spans="2:9" ht="31.5" customHeight="1" x14ac:dyDescent="0.25">
      <c r="B878" s="153">
        <v>852</v>
      </c>
      <c r="C878" s="230"/>
      <c r="D878" s="164"/>
      <c r="E878" s="165"/>
      <c r="F878" s="155"/>
      <c r="G878" s="155"/>
      <c r="H878" s="154"/>
      <c r="I878" s="156" t="str">
        <f t="shared" si="13"/>
        <v/>
      </c>
    </row>
    <row r="879" spans="2:9" ht="31.5" customHeight="1" x14ac:dyDescent="0.25">
      <c r="B879" s="153">
        <v>853</v>
      </c>
      <c r="C879" s="230"/>
      <c r="D879" s="164"/>
      <c r="E879" s="165"/>
      <c r="F879" s="155"/>
      <c r="G879" s="155"/>
      <c r="H879" s="154"/>
      <c r="I879" s="156" t="str">
        <f t="shared" si="13"/>
        <v/>
      </c>
    </row>
    <row r="880" spans="2:9" ht="31.5" customHeight="1" x14ac:dyDescent="0.25">
      <c r="B880" s="153">
        <v>854</v>
      </c>
      <c r="C880" s="230"/>
      <c r="D880" s="164"/>
      <c r="E880" s="165"/>
      <c r="F880" s="155"/>
      <c r="G880" s="155"/>
      <c r="H880" s="154"/>
      <c r="I880" s="156" t="str">
        <f t="shared" si="13"/>
        <v/>
      </c>
    </row>
    <row r="881" spans="2:9" ht="31.5" customHeight="1" x14ac:dyDescent="0.25">
      <c r="B881" s="153">
        <v>855</v>
      </c>
      <c r="C881" s="230"/>
      <c r="D881" s="164"/>
      <c r="E881" s="165"/>
      <c r="F881" s="155"/>
      <c r="G881" s="155"/>
      <c r="H881" s="154"/>
      <c r="I881" s="156" t="str">
        <f t="shared" si="13"/>
        <v/>
      </c>
    </row>
    <row r="882" spans="2:9" ht="31.5" customHeight="1" x14ac:dyDescent="0.25">
      <c r="B882" s="153">
        <v>856</v>
      </c>
      <c r="C882" s="230"/>
      <c r="D882" s="164"/>
      <c r="E882" s="165"/>
      <c r="F882" s="155"/>
      <c r="G882" s="155"/>
      <c r="H882" s="154"/>
      <c r="I882" s="156" t="str">
        <f t="shared" si="13"/>
        <v/>
      </c>
    </row>
    <row r="883" spans="2:9" ht="31.5" customHeight="1" x14ac:dyDescent="0.25">
      <c r="B883" s="153">
        <v>857</v>
      </c>
      <c r="C883" s="230"/>
      <c r="D883" s="164"/>
      <c r="E883" s="165"/>
      <c r="F883" s="155"/>
      <c r="G883" s="155"/>
      <c r="H883" s="154"/>
      <c r="I883" s="156" t="str">
        <f t="shared" si="13"/>
        <v/>
      </c>
    </row>
    <row r="884" spans="2:9" ht="31.5" customHeight="1" x14ac:dyDescent="0.25">
      <c r="B884" s="153">
        <v>858</v>
      </c>
      <c r="C884" s="230"/>
      <c r="D884" s="164"/>
      <c r="E884" s="165"/>
      <c r="F884" s="155"/>
      <c r="G884" s="155"/>
      <c r="H884" s="154"/>
      <c r="I884" s="156" t="str">
        <f t="shared" si="13"/>
        <v/>
      </c>
    </row>
    <row r="885" spans="2:9" ht="31.5" customHeight="1" x14ac:dyDescent="0.25">
      <c r="B885" s="153">
        <v>859</v>
      </c>
      <c r="C885" s="230"/>
      <c r="D885" s="164"/>
      <c r="E885" s="165"/>
      <c r="F885" s="155"/>
      <c r="G885" s="155"/>
      <c r="H885" s="154"/>
      <c r="I885" s="156" t="str">
        <f t="shared" si="13"/>
        <v/>
      </c>
    </row>
    <row r="886" spans="2:9" ht="31.5" customHeight="1" x14ac:dyDescent="0.25">
      <c r="B886" s="153">
        <v>860</v>
      </c>
      <c r="C886" s="230"/>
      <c r="D886" s="164"/>
      <c r="E886" s="165"/>
      <c r="F886" s="155"/>
      <c r="G886" s="155"/>
      <c r="H886" s="154"/>
      <c r="I886" s="156" t="str">
        <f t="shared" si="13"/>
        <v/>
      </c>
    </row>
    <row r="887" spans="2:9" ht="31.5" customHeight="1" x14ac:dyDescent="0.25">
      <c r="B887" s="153">
        <v>861</v>
      </c>
      <c r="C887" s="230"/>
      <c r="D887" s="164"/>
      <c r="E887" s="165"/>
      <c r="F887" s="155"/>
      <c r="G887" s="155"/>
      <c r="H887" s="154"/>
      <c r="I887" s="156" t="str">
        <f t="shared" si="13"/>
        <v/>
      </c>
    </row>
    <row r="888" spans="2:9" ht="31.5" customHeight="1" x14ac:dyDescent="0.25">
      <c r="B888" s="153">
        <v>862</v>
      </c>
      <c r="C888" s="230"/>
      <c r="D888" s="164"/>
      <c r="E888" s="165"/>
      <c r="F888" s="155"/>
      <c r="G888" s="155"/>
      <c r="H888" s="154"/>
      <c r="I888" s="156" t="str">
        <f t="shared" si="13"/>
        <v/>
      </c>
    </row>
    <row r="889" spans="2:9" ht="31.5" customHeight="1" x14ac:dyDescent="0.25">
      <c r="B889" s="153">
        <v>863</v>
      </c>
      <c r="C889" s="230"/>
      <c r="D889" s="164"/>
      <c r="E889" s="165"/>
      <c r="F889" s="155"/>
      <c r="G889" s="155"/>
      <c r="H889" s="154"/>
      <c r="I889" s="156" t="str">
        <f t="shared" si="13"/>
        <v/>
      </c>
    </row>
    <row r="890" spans="2:9" ht="31.5" customHeight="1" x14ac:dyDescent="0.25">
      <c r="B890" s="153">
        <v>864</v>
      </c>
      <c r="C890" s="230"/>
      <c r="D890" s="164"/>
      <c r="E890" s="165"/>
      <c r="F890" s="155"/>
      <c r="G890" s="155"/>
      <c r="H890" s="154"/>
      <c r="I890" s="156" t="str">
        <f t="shared" si="13"/>
        <v/>
      </c>
    </row>
    <row r="891" spans="2:9" ht="31.5" customHeight="1" x14ac:dyDescent="0.25">
      <c r="B891" s="153">
        <v>865</v>
      </c>
      <c r="C891" s="230"/>
      <c r="D891" s="164"/>
      <c r="E891" s="165"/>
      <c r="F891" s="155"/>
      <c r="G891" s="155"/>
      <c r="H891" s="154"/>
      <c r="I891" s="156" t="str">
        <f t="shared" si="13"/>
        <v/>
      </c>
    </row>
    <row r="892" spans="2:9" ht="31.5" customHeight="1" x14ac:dyDescent="0.25">
      <c r="B892" s="153">
        <v>866</v>
      </c>
      <c r="C892" s="230"/>
      <c r="D892" s="164"/>
      <c r="E892" s="165"/>
      <c r="F892" s="155"/>
      <c r="G892" s="155"/>
      <c r="H892" s="154"/>
      <c r="I892" s="156" t="str">
        <f t="shared" si="13"/>
        <v/>
      </c>
    </row>
    <row r="893" spans="2:9" ht="31.5" customHeight="1" x14ac:dyDescent="0.25">
      <c r="B893" s="153">
        <v>867</v>
      </c>
      <c r="C893" s="230"/>
      <c r="D893" s="164"/>
      <c r="E893" s="165"/>
      <c r="F893" s="155"/>
      <c r="G893" s="155"/>
      <c r="H893" s="154"/>
      <c r="I893" s="156" t="str">
        <f t="shared" si="13"/>
        <v/>
      </c>
    </row>
    <row r="894" spans="2:9" ht="31.5" customHeight="1" x14ac:dyDescent="0.25">
      <c r="B894" s="153">
        <v>868</v>
      </c>
      <c r="C894" s="230"/>
      <c r="D894" s="164"/>
      <c r="E894" s="165"/>
      <c r="F894" s="155"/>
      <c r="G894" s="155"/>
      <c r="H894" s="154"/>
      <c r="I894" s="156" t="str">
        <f t="shared" si="13"/>
        <v/>
      </c>
    </row>
    <row r="895" spans="2:9" ht="31.5" customHeight="1" x14ac:dyDescent="0.25">
      <c r="B895" s="153">
        <v>869</v>
      </c>
      <c r="C895" s="230"/>
      <c r="D895" s="164"/>
      <c r="E895" s="165"/>
      <c r="F895" s="155"/>
      <c r="G895" s="155"/>
      <c r="H895" s="154"/>
      <c r="I895" s="156" t="str">
        <f t="shared" si="13"/>
        <v/>
      </c>
    </row>
    <row r="896" spans="2:9" ht="31.5" customHeight="1" x14ac:dyDescent="0.25">
      <c r="B896" s="153">
        <v>870</v>
      </c>
      <c r="C896" s="230"/>
      <c r="D896" s="164"/>
      <c r="E896" s="165"/>
      <c r="F896" s="155"/>
      <c r="G896" s="155"/>
      <c r="H896" s="154"/>
      <c r="I896" s="156" t="str">
        <f t="shared" si="13"/>
        <v/>
      </c>
    </row>
    <row r="897" spans="2:9" ht="31.5" customHeight="1" x14ac:dyDescent="0.25">
      <c r="B897" s="153">
        <v>871</v>
      </c>
      <c r="C897" s="230"/>
      <c r="D897" s="164"/>
      <c r="E897" s="165"/>
      <c r="F897" s="155"/>
      <c r="G897" s="155"/>
      <c r="H897" s="154"/>
      <c r="I897" s="156" t="str">
        <f t="shared" si="13"/>
        <v/>
      </c>
    </row>
    <row r="898" spans="2:9" ht="31.5" customHeight="1" x14ac:dyDescent="0.25">
      <c r="B898" s="153">
        <v>872</v>
      </c>
      <c r="C898" s="230"/>
      <c r="D898" s="164"/>
      <c r="E898" s="165"/>
      <c r="F898" s="155"/>
      <c r="G898" s="155"/>
      <c r="H898" s="154"/>
      <c r="I898" s="156" t="str">
        <f t="shared" si="13"/>
        <v/>
      </c>
    </row>
    <row r="899" spans="2:9" ht="31.5" customHeight="1" x14ac:dyDescent="0.25">
      <c r="B899" s="153">
        <v>873</v>
      </c>
      <c r="C899" s="230"/>
      <c r="D899" s="164"/>
      <c r="E899" s="165"/>
      <c r="F899" s="155"/>
      <c r="G899" s="155"/>
      <c r="H899" s="154"/>
      <c r="I899" s="156" t="str">
        <f t="shared" si="13"/>
        <v/>
      </c>
    </row>
    <row r="900" spans="2:9" ht="31.5" customHeight="1" x14ac:dyDescent="0.25">
      <c r="B900" s="153">
        <v>874</v>
      </c>
      <c r="C900" s="230"/>
      <c r="D900" s="164"/>
      <c r="E900" s="165"/>
      <c r="F900" s="155"/>
      <c r="G900" s="155"/>
      <c r="H900" s="154"/>
      <c r="I900" s="156" t="str">
        <f t="shared" si="13"/>
        <v/>
      </c>
    </row>
    <row r="901" spans="2:9" ht="31.5" customHeight="1" x14ac:dyDescent="0.25">
      <c r="B901" s="153">
        <v>875</v>
      </c>
      <c r="C901" s="230"/>
      <c r="D901" s="164"/>
      <c r="E901" s="165"/>
      <c r="F901" s="155"/>
      <c r="G901" s="155"/>
      <c r="H901" s="154"/>
      <c r="I901" s="156" t="str">
        <f t="shared" si="13"/>
        <v/>
      </c>
    </row>
    <row r="902" spans="2:9" ht="31.5" customHeight="1" x14ac:dyDescent="0.25">
      <c r="B902" s="153">
        <v>876</v>
      </c>
      <c r="C902" s="230"/>
      <c r="D902" s="164"/>
      <c r="E902" s="165"/>
      <c r="F902" s="155"/>
      <c r="G902" s="155"/>
      <c r="H902" s="154"/>
      <c r="I902" s="156" t="str">
        <f t="shared" si="13"/>
        <v/>
      </c>
    </row>
    <row r="903" spans="2:9" ht="31.5" customHeight="1" x14ac:dyDescent="0.25">
      <c r="B903" s="153">
        <v>877</v>
      </c>
      <c r="C903" s="230"/>
      <c r="D903" s="164"/>
      <c r="E903" s="165"/>
      <c r="F903" s="155"/>
      <c r="G903" s="155"/>
      <c r="H903" s="154"/>
      <c r="I903" s="156" t="str">
        <f t="shared" si="13"/>
        <v/>
      </c>
    </row>
    <row r="904" spans="2:9" ht="31.5" customHeight="1" x14ac:dyDescent="0.25">
      <c r="B904" s="153">
        <v>878</v>
      </c>
      <c r="C904" s="230"/>
      <c r="D904" s="164"/>
      <c r="E904" s="165"/>
      <c r="F904" s="155"/>
      <c r="G904" s="155"/>
      <c r="H904" s="154"/>
      <c r="I904" s="156" t="str">
        <f t="shared" si="13"/>
        <v/>
      </c>
    </row>
    <row r="905" spans="2:9" ht="31.5" customHeight="1" x14ac:dyDescent="0.25">
      <c r="B905" s="153">
        <v>879</v>
      </c>
      <c r="C905" s="230"/>
      <c r="D905" s="164"/>
      <c r="E905" s="165"/>
      <c r="F905" s="155"/>
      <c r="G905" s="155"/>
      <c r="H905" s="154"/>
      <c r="I905" s="156" t="str">
        <f t="shared" si="13"/>
        <v/>
      </c>
    </row>
    <row r="906" spans="2:9" ht="31.5" customHeight="1" x14ac:dyDescent="0.25">
      <c r="B906" s="153">
        <v>880</v>
      </c>
      <c r="C906" s="230"/>
      <c r="D906" s="164"/>
      <c r="E906" s="165"/>
      <c r="F906" s="155"/>
      <c r="G906" s="155"/>
      <c r="H906" s="154"/>
      <c r="I906" s="156" t="str">
        <f t="shared" si="13"/>
        <v/>
      </c>
    </row>
    <row r="907" spans="2:9" ht="31.5" customHeight="1" x14ac:dyDescent="0.25">
      <c r="B907" s="153">
        <v>881</v>
      </c>
      <c r="C907" s="230"/>
      <c r="D907" s="164"/>
      <c r="E907" s="165"/>
      <c r="F907" s="155"/>
      <c r="G907" s="155"/>
      <c r="H907" s="154"/>
      <c r="I907" s="156" t="str">
        <f t="shared" si="13"/>
        <v/>
      </c>
    </row>
    <row r="908" spans="2:9" ht="31.5" customHeight="1" x14ac:dyDescent="0.25">
      <c r="B908" s="153">
        <v>882</v>
      </c>
      <c r="C908" s="230"/>
      <c r="D908" s="164"/>
      <c r="E908" s="165"/>
      <c r="F908" s="155"/>
      <c r="G908" s="155"/>
      <c r="H908" s="154"/>
      <c r="I908" s="156" t="str">
        <f t="shared" si="13"/>
        <v/>
      </c>
    </row>
    <row r="909" spans="2:9" ht="31.5" customHeight="1" x14ac:dyDescent="0.25">
      <c r="B909" s="153">
        <v>883</v>
      </c>
      <c r="C909" s="230"/>
      <c r="D909" s="164"/>
      <c r="E909" s="165"/>
      <c r="F909" s="155"/>
      <c r="G909" s="155"/>
      <c r="H909" s="154"/>
      <c r="I909" s="156" t="str">
        <f t="shared" si="13"/>
        <v/>
      </c>
    </row>
    <row r="910" spans="2:9" ht="31.5" customHeight="1" x14ac:dyDescent="0.25">
      <c r="B910" s="153">
        <v>884</v>
      </c>
      <c r="C910" s="230"/>
      <c r="D910" s="164"/>
      <c r="E910" s="165"/>
      <c r="F910" s="155"/>
      <c r="G910" s="155"/>
      <c r="H910" s="154"/>
      <c r="I910" s="156" t="str">
        <f t="shared" si="13"/>
        <v/>
      </c>
    </row>
    <row r="911" spans="2:9" ht="31.5" customHeight="1" x14ac:dyDescent="0.25">
      <c r="B911" s="153">
        <v>885</v>
      </c>
      <c r="C911" s="230"/>
      <c r="D911" s="164"/>
      <c r="E911" s="165"/>
      <c r="F911" s="155"/>
      <c r="G911" s="155"/>
      <c r="H911" s="154"/>
      <c r="I911" s="156" t="str">
        <f t="shared" si="13"/>
        <v/>
      </c>
    </row>
    <row r="912" spans="2:9" ht="31.5" customHeight="1" x14ac:dyDescent="0.25">
      <c r="B912" s="153">
        <v>886</v>
      </c>
      <c r="C912" s="230"/>
      <c r="D912" s="164"/>
      <c r="E912" s="165"/>
      <c r="F912" s="155"/>
      <c r="G912" s="155"/>
      <c r="H912" s="154"/>
      <c r="I912" s="156" t="str">
        <f t="shared" si="13"/>
        <v/>
      </c>
    </row>
    <row r="913" spans="2:9" ht="31.5" customHeight="1" x14ac:dyDescent="0.25">
      <c r="B913" s="153">
        <v>887</v>
      </c>
      <c r="C913" s="230"/>
      <c r="D913" s="164"/>
      <c r="E913" s="165"/>
      <c r="F913" s="155"/>
      <c r="G913" s="155"/>
      <c r="H913" s="154"/>
      <c r="I913" s="156" t="str">
        <f t="shared" si="13"/>
        <v/>
      </c>
    </row>
    <row r="914" spans="2:9" ht="31.5" customHeight="1" x14ac:dyDescent="0.25">
      <c r="B914" s="153">
        <v>888</v>
      </c>
      <c r="C914" s="230"/>
      <c r="D914" s="164"/>
      <c r="E914" s="165"/>
      <c r="F914" s="155"/>
      <c r="G914" s="155"/>
      <c r="H914" s="154"/>
      <c r="I914" s="156" t="str">
        <f t="shared" si="13"/>
        <v/>
      </c>
    </row>
    <row r="915" spans="2:9" ht="31.5" customHeight="1" x14ac:dyDescent="0.25">
      <c r="B915" s="153">
        <v>889</v>
      </c>
      <c r="C915" s="230"/>
      <c r="D915" s="164"/>
      <c r="E915" s="165"/>
      <c r="F915" s="155"/>
      <c r="G915" s="155"/>
      <c r="H915" s="154"/>
      <c r="I915" s="156" t="str">
        <f t="shared" si="13"/>
        <v/>
      </c>
    </row>
    <row r="916" spans="2:9" ht="31.5" customHeight="1" x14ac:dyDescent="0.25">
      <c r="B916" s="153">
        <v>890</v>
      </c>
      <c r="C916" s="230"/>
      <c r="D916" s="164"/>
      <c r="E916" s="165"/>
      <c r="F916" s="155"/>
      <c r="G916" s="155"/>
      <c r="H916" s="154"/>
      <c r="I916" s="156" t="str">
        <f t="shared" si="13"/>
        <v/>
      </c>
    </row>
    <row r="917" spans="2:9" ht="31.5" customHeight="1" x14ac:dyDescent="0.25">
      <c r="B917" s="153">
        <v>891</v>
      </c>
      <c r="C917" s="230"/>
      <c r="D917" s="164"/>
      <c r="E917" s="165"/>
      <c r="F917" s="155"/>
      <c r="G917" s="155"/>
      <c r="H917" s="154"/>
      <c r="I917" s="156" t="str">
        <f t="shared" si="13"/>
        <v/>
      </c>
    </row>
    <row r="918" spans="2:9" ht="31.5" customHeight="1" x14ac:dyDescent="0.25">
      <c r="B918" s="153">
        <v>892</v>
      </c>
      <c r="C918" s="230"/>
      <c r="D918" s="164"/>
      <c r="E918" s="165"/>
      <c r="F918" s="155"/>
      <c r="G918" s="155"/>
      <c r="H918" s="154"/>
      <c r="I918" s="156" t="str">
        <f t="shared" si="13"/>
        <v/>
      </c>
    </row>
    <row r="919" spans="2:9" ht="31.5" customHeight="1" x14ac:dyDescent="0.25">
      <c r="B919" s="153">
        <v>893</v>
      </c>
      <c r="C919" s="230"/>
      <c r="D919" s="164"/>
      <c r="E919" s="165"/>
      <c r="F919" s="155"/>
      <c r="G919" s="155"/>
      <c r="H919" s="154"/>
      <c r="I919" s="156" t="str">
        <f t="shared" si="13"/>
        <v/>
      </c>
    </row>
    <row r="920" spans="2:9" ht="31.5" customHeight="1" x14ac:dyDescent="0.25">
      <c r="B920" s="153">
        <v>894</v>
      </c>
      <c r="C920" s="230"/>
      <c r="D920" s="164"/>
      <c r="E920" s="165"/>
      <c r="F920" s="155"/>
      <c r="G920" s="155"/>
      <c r="H920" s="154"/>
      <c r="I920" s="156" t="str">
        <f t="shared" si="13"/>
        <v/>
      </c>
    </row>
    <row r="921" spans="2:9" ht="31.5" customHeight="1" x14ac:dyDescent="0.25">
      <c r="B921" s="153">
        <v>895</v>
      </c>
      <c r="C921" s="230"/>
      <c r="D921" s="164"/>
      <c r="E921" s="165"/>
      <c r="F921" s="155"/>
      <c r="G921" s="155"/>
      <c r="H921" s="154"/>
      <c r="I921" s="156" t="str">
        <f t="shared" si="13"/>
        <v/>
      </c>
    </row>
    <row r="922" spans="2:9" ht="31.5" customHeight="1" x14ac:dyDescent="0.25">
      <c r="B922" s="153">
        <v>896</v>
      </c>
      <c r="C922" s="230"/>
      <c r="D922" s="164"/>
      <c r="E922" s="165"/>
      <c r="F922" s="155"/>
      <c r="G922" s="155"/>
      <c r="H922" s="154"/>
      <c r="I922" s="156" t="str">
        <f t="shared" si="13"/>
        <v/>
      </c>
    </row>
    <row r="923" spans="2:9" ht="31.5" customHeight="1" x14ac:dyDescent="0.25">
      <c r="B923" s="153">
        <v>897</v>
      </c>
      <c r="C923" s="230"/>
      <c r="D923" s="164"/>
      <c r="E923" s="165"/>
      <c r="F923" s="155"/>
      <c r="G923" s="155"/>
      <c r="H923" s="154"/>
      <c r="I923" s="156" t="str">
        <f t="shared" si="13"/>
        <v/>
      </c>
    </row>
    <row r="924" spans="2:9" ht="31.5" customHeight="1" x14ac:dyDescent="0.25">
      <c r="B924" s="153">
        <v>898</v>
      </c>
      <c r="C924" s="230"/>
      <c r="D924" s="164"/>
      <c r="E924" s="165"/>
      <c r="F924" s="155"/>
      <c r="G924" s="155"/>
      <c r="H924" s="154"/>
      <c r="I924" s="156" t="str">
        <f t="shared" ref="I924:I987" si="14">IF(H924&gt;=25,"Invalid",
 IF(H924&gt;=22,"Excellent",
 IF(H924&gt;=19,"Good",
 IF(H924&gt;=14,"Moderate",
 IF(H924&gt;=8,"Poor",
 IF(ISBLANK(H924)=TRUE,"",
 IF(H924&gt;=0,"Very poor","")))))))</f>
        <v/>
      </c>
    </row>
    <row r="925" spans="2:9" ht="31.5" customHeight="1" x14ac:dyDescent="0.25">
      <c r="B925" s="153">
        <v>899</v>
      </c>
      <c r="C925" s="230"/>
      <c r="D925" s="164"/>
      <c r="E925" s="165"/>
      <c r="F925" s="155"/>
      <c r="G925" s="155"/>
      <c r="H925" s="154"/>
      <c r="I925" s="156" t="str">
        <f t="shared" si="14"/>
        <v/>
      </c>
    </row>
    <row r="926" spans="2:9" ht="31.5" customHeight="1" x14ac:dyDescent="0.25">
      <c r="B926" s="153">
        <v>900</v>
      </c>
      <c r="C926" s="230"/>
      <c r="D926" s="164"/>
      <c r="E926" s="165"/>
      <c r="F926" s="155"/>
      <c r="G926" s="155"/>
      <c r="H926" s="154"/>
      <c r="I926" s="156" t="str">
        <f t="shared" si="14"/>
        <v/>
      </c>
    </row>
    <row r="927" spans="2:9" ht="31.5" customHeight="1" x14ac:dyDescent="0.25">
      <c r="B927" s="153">
        <v>901</v>
      </c>
      <c r="C927" s="230"/>
      <c r="D927" s="164"/>
      <c r="E927" s="165"/>
      <c r="F927" s="155"/>
      <c r="G927" s="155"/>
      <c r="H927" s="154"/>
      <c r="I927" s="156" t="str">
        <f t="shared" si="14"/>
        <v/>
      </c>
    </row>
    <row r="928" spans="2:9" ht="31.5" customHeight="1" x14ac:dyDescent="0.25">
      <c r="B928" s="153">
        <v>902</v>
      </c>
      <c r="C928" s="230"/>
      <c r="D928" s="164"/>
      <c r="E928" s="165"/>
      <c r="F928" s="155"/>
      <c r="G928" s="155"/>
      <c r="H928" s="154"/>
      <c r="I928" s="156" t="str">
        <f t="shared" si="14"/>
        <v/>
      </c>
    </row>
    <row r="929" spans="2:9" ht="31.5" customHeight="1" x14ac:dyDescent="0.25">
      <c r="B929" s="153">
        <v>903</v>
      </c>
      <c r="C929" s="230"/>
      <c r="D929" s="164"/>
      <c r="E929" s="165"/>
      <c r="F929" s="155"/>
      <c r="G929" s="155"/>
      <c r="H929" s="154"/>
      <c r="I929" s="156" t="str">
        <f t="shared" si="14"/>
        <v/>
      </c>
    </row>
    <row r="930" spans="2:9" ht="31.5" customHeight="1" x14ac:dyDescent="0.25">
      <c r="B930" s="153">
        <v>904</v>
      </c>
      <c r="C930" s="230"/>
      <c r="D930" s="164"/>
      <c r="E930" s="165"/>
      <c r="F930" s="155"/>
      <c r="G930" s="155"/>
      <c r="H930" s="154"/>
      <c r="I930" s="156" t="str">
        <f t="shared" si="14"/>
        <v/>
      </c>
    </row>
    <row r="931" spans="2:9" ht="31.5" customHeight="1" x14ac:dyDescent="0.25">
      <c r="B931" s="153">
        <v>905</v>
      </c>
      <c r="C931" s="230"/>
      <c r="D931" s="164"/>
      <c r="E931" s="165"/>
      <c r="F931" s="155"/>
      <c r="G931" s="155"/>
      <c r="H931" s="154"/>
      <c r="I931" s="156" t="str">
        <f t="shared" si="14"/>
        <v/>
      </c>
    </row>
    <row r="932" spans="2:9" ht="31.5" customHeight="1" x14ac:dyDescent="0.25">
      <c r="B932" s="153">
        <v>906</v>
      </c>
      <c r="C932" s="230"/>
      <c r="D932" s="164"/>
      <c r="E932" s="165"/>
      <c r="F932" s="155"/>
      <c r="G932" s="155"/>
      <c r="H932" s="154"/>
      <c r="I932" s="156" t="str">
        <f t="shared" si="14"/>
        <v/>
      </c>
    </row>
    <row r="933" spans="2:9" ht="31.5" customHeight="1" x14ac:dyDescent="0.25">
      <c r="B933" s="153">
        <v>907</v>
      </c>
      <c r="C933" s="230"/>
      <c r="D933" s="164"/>
      <c r="E933" s="165"/>
      <c r="F933" s="155"/>
      <c r="G933" s="155"/>
      <c r="H933" s="154"/>
      <c r="I933" s="156" t="str">
        <f t="shared" si="14"/>
        <v/>
      </c>
    </row>
    <row r="934" spans="2:9" ht="31.5" customHeight="1" x14ac:dyDescent="0.25">
      <c r="B934" s="153">
        <v>908</v>
      </c>
      <c r="C934" s="230"/>
      <c r="D934" s="164"/>
      <c r="E934" s="165"/>
      <c r="F934" s="155"/>
      <c r="G934" s="155"/>
      <c r="H934" s="154"/>
      <c r="I934" s="156" t="str">
        <f t="shared" si="14"/>
        <v/>
      </c>
    </row>
    <row r="935" spans="2:9" ht="31.5" customHeight="1" x14ac:dyDescent="0.25">
      <c r="B935" s="153">
        <v>909</v>
      </c>
      <c r="C935" s="230"/>
      <c r="D935" s="164"/>
      <c r="E935" s="165"/>
      <c r="F935" s="155"/>
      <c r="G935" s="155"/>
      <c r="H935" s="154"/>
      <c r="I935" s="156" t="str">
        <f t="shared" si="14"/>
        <v/>
      </c>
    </row>
    <row r="936" spans="2:9" ht="31.5" customHeight="1" x14ac:dyDescent="0.25">
      <c r="B936" s="153">
        <v>910</v>
      </c>
      <c r="C936" s="230"/>
      <c r="D936" s="164"/>
      <c r="E936" s="165"/>
      <c r="F936" s="155"/>
      <c r="G936" s="155"/>
      <c r="H936" s="154"/>
      <c r="I936" s="156" t="str">
        <f t="shared" si="14"/>
        <v/>
      </c>
    </row>
    <row r="937" spans="2:9" ht="31.5" customHeight="1" x14ac:dyDescent="0.25">
      <c r="B937" s="153">
        <v>911</v>
      </c>
      <c r="C937" s="230"/>
      <c r="D937" s="164"/>
      <c r="E937" s="165"/>
      <c r="F937" s="155"/>
      <c r="G937" s="155"/>
      <c r="H937" s="154"/>
      <c r="I937" s="156" t="str">
        <f t="shared" si="14"/>
        <v/>
      </c>
    </row>
    <row r="938" spans="2:9" ht="31.5" customHeight="1" x14ac:dyDescent="0.25">
      <c r="B938" s="153">
        <v>912</v>
      </c>
      <c r="C938" s="230"/>
      <c r="D938" s="164"/>
      <c r="E938" s="165"/>
      <c r="F938" s="155"/>
      <c r="G938" s="155"/>
      <c r="H938" s="154"/>
      <c r="I938" s="156" t="str">
        <f t="shared" si="14"/>
        <v/>
      </c>
    </row>
    <row r="939" spans="2:9" ht="31.5" customHeight="1" x14ac:dyDescent="0.25">
      <c r="B939" s="153">
        <v>913</v>
      </c>
      <c r="C939" s="230"/>
      <c r="D939" s="164"/>
      <c r="E939" s="165"/>
      <c r="F939" s="155"/>
      <c r="G939" s="155"/>
      <c r="H939" s="154"/>
      <c r="I939" s="156" t="str">
        <f t="shared" si="14"/>
        <v/>
      </c>
    </row>
    <row r="940" spans="2:9" ht="31.5" customHeight="1" x14ac:dyDescent="0.25">
      <c r="B940" s="153">
        <v>914</v>
      </c>
      <c r="C940" s="230"/>
      <c r="D940" s="164"/>
      <c r="E940" s="165"/>
      <c r="F940" s="155"/>
      <c r="G940" s="155"/>
      <c r="H940" s="154"/>
      <c r="I940" s="156" t="str">
        <f t="shared" si="14"/>
        <v/>
      </c>
    </row>
    <row r="941" spans="2:9" ht="31.5" customHeight="1" x14ac:dyDescent="0.25">
      <c r="B941" s="153">
        <v>915</v>
      </c>
      <c r="C941" s="230"/>
      <c r="D941" s="164"/>
      <c r="E941" s="165"/>
      <c r="F941" s="155"/>
      <c r="G941" s="155"/>
      <c r="H941" s="154"/>
      <c r="I941" s="156" t="str">
        <f t="shared" si="14"/>
        <v/>
      </c>
    </row>
    <row r="942" spans="2:9" ht="31.5" customHeight="1" x14ac:dyDescent="0.25">
      <c r="B942" s="153">
        <v>916</v>
      </c>
      <c r="C942" s="230"/>
      <c r="D942" s="164"/>
      <c r="E942" s="165"/>
      <c r="F942" s="155"/>
      <c r="G942" s="155"/>
      <c r="H942" s="154"/>
      <c r="I942" s="156" t="str">
        <f t="shared" si="14"/>
        <v/>
      </c>
    </row>
    <row r="943" spans="2:9" ht="31.5" customHeight="1" x14ac:dyDescent="0.25">
      <c r="B943" s="153">
        <v>917</v>
      </c>
      <c r="C943" s="230"/>
      <c r="D943" s="164"/>
      <c r="E943" s="165"/>
      <c r="F943" s="155"/>
      <c r="G943" s="155"/>
      <c r="H943" s="154"/>
      <c r="I943" s="156" t="str">
        <f t="shared" si="14"/>
        <v/>
      </c>
    </row>
    <row r="944" spans="2:9" ht="31.5" customHeight="1" x14ac:dyDescent="0.25">
      <c r="B944" s="153">
        <v>918</v>
      </c>
      <c r="C944" s="230"/>
      <c r="D944" s="164"/>
      <c r="E944" s="165"/>
      <c r="F944" s="155"/>
      <c r="G944" s="155"/>
      <c r="H944" s="154"/>
      <c r="I944" s="156" t="str">
        <f t="shared" si="14"/>
        <v/>
      </c>
    </row>
    <row r="945" spans="2:9" ht="31.5" customHeight="1" x14ac:dyDescent="0.25">
      <c r="B945" s="153">
        <v>919</v>
      </c>
      <c r="C945" s="230"/>
      <c r="D945" s="164"/>
      <c r="E945" s="165"/>
      <c r="F945" s="155"/>
      <c r="G945" s="155"/>
      <c r="H945" s="154"/>
      <c r="I945" s="156" t="str">
        <f t="shared" si="14"/>
        <v/>
      </c>
    </row>
    <row r="946" spans="2:9" ht="31.5" customHeight="1" x14ac:dyDescent="0.25">
      <c r="B946" s="153">
        <v>920</v>
      </c>
      <c r="C946" s="230"/>
      <c r="D946" s="164"/>
      <c r="E946" s="165"/>
      <c r="F946" s="155"/>
      <c r="G946" s="155"/>
      <c r="H946" s="154"/>
      <c r="I946" s="156" t="str">
        <f t="shared" si="14"/>
        <v/>
      </c>
    </row>
    <row r="947" spans="2:9" ht="31.5" customHeight="1" x14ac:dyDescent="0.25">
      <c r="B947" s="153">
        <v>921</v>
      </c>
      <c r="C947" s="230"/>
      <c r="D947" s="164"/>
      <c r="E947" s="165"/>
      <c r="F947" s="155"/>
      <c r="G947" s="155"/>
      <c r="H947" s="154"/>
      <c r="I947" s="156" t="str">
        <f t="shared" si="14"/>
        <v/>
      </c>
    </row>
    <row r="948" spans="2:9" ht="31.5" customHeight="1" x14ac:dyDescent="0.25">
      <c r="B948" s="153">
        <v>922</v>
      </c>
      <c r="C948" s="230"/>
      <c r="D948" s="164"/>
      <c r="E948" s="165"/>
      <c r="F948" s="155"/>
      <c r="G948" s="155"/>
      <c r="H948" s="154"/>
      <c r="I948" s="156" t="str">
        <f t="shared" si="14"/>
        <v/>
      </c>
    </row>
    <row r="949" spans="2:9" ht="31.5" customHeight="1" x14ac:dyDescent="0.25">
      <c r="B949" s="153">
        <v>923</v>
      </c>
      <c r="C949" s="230"/>
      <c r="D949" s="164"/>
      <c r="E949" s="165"/>
      <c r="F949" s="155"/>
      <c r="G949" s="155"/>
      <c r="H949" s="154"/>
      <c r="I949" s="156" t="str">
        <f t="shared" si="14"/>
        <v/>
      </c>
    </row>
    <row r="950" spans="2:9" ht="31.5" customHeight="1" x14ac:dyDescent="0.25">
      <c r="B950" s="153">
        <v>924</v>
      </c>
      <c r="C950" s="230"/>
      <c r="D950" s="164"/>
      <c r="E950" s="165"/>
      <c r="F950" s="155"/>
      <c r="G950" s="155"/>
      <c r="H950" s="154"/>
      <c r="I950" s="156" t="str">
        <f t="shared" si="14"/>
        <v/>
      </c>
    </row>
    <row r="951" spans="2:9" ht="31.5" customHeight="1" x14ac:dyDescent="0.25">
      <c r="B951" s="153">
        <v>925</v>
      </c>
      <c r="C951" s="230"/>
      <c r="D951" s="164"/>
      <c r="E951" s="165"/>
      <c r="F951" s="155"/>
      <c r="G951" s="155"/>
      <c r="H951" s="154"/>
      <c r="I951" s="156" t="str">
        <f t="shared" si="14"/>
        <v/>
      </c>
    </row>
    <row r="952" spans="2:9" ht="31.5" customHeight="1" x14ac:dyDescent="0.25">
      <c r="B952" s="153">
        <v>926</v>
      </c>
      <c r="C952" s="230"/>
      <c r="D952" s="164"/>
      <c r="E952" s="165"/>
      <c r="F952" s="155"/>
      <c r="G952" s="155"/>
      <c r="H952" s="154"/>
      <c r="I952" s="156" t="str">
        <f t="shared" si="14"/>
        <v/>
      </c>
    </row>
    <row r="953" spans="2:9" ht="31.5" customHeight="1" x14ac:dyDescent="0.25">
      <c r="B953" s="153">
        <v>927</v>
      </c>
      <c r="C953" s="230"/>
      <c r="D953" s="164"/>
      <c r="E953" s="165"/>
      <c r="F953" s="155"/>
      <c r="G953" s="155"/>
      <c r="H953" s="154"/>
      <c r="I953" s="156" t="str">
        <f t="shared" si="14"/>
        <v/>
      </c>
    </row>
    <row r="954" spans="2:9" ht="31.5" customHeight="1" x14ac:dyDescent="0.25">
      <c r="B954" s="153">
        <v>928</v>
      </c>
      <c r="C954" s="230"/>
      <c r="D954" s="164"/>
      <c r="E954" s="165"/>
      <c r="F954" s="155"/>
      <c r="G954" s="155"/>
      <c r="H954" s="154"/>
      <c r="I954" s="156" t="str">
        <f t="shared" si="14"/>
        <v/>
      </c>
    </row>
    <row r="955" spans="2:9" ht="31.5" customHeight="1" x14ac:dyDescent="0.25">
      <c r="B955" s="153">
        <v>929</v>
      </c>
      <c r="C955" s="230"/>
      <c r="D955" s="164"/>
      <c r="E955" s="165"/>
      <c r="F955" s="155"/>
      <c r="G955" s="155"/>
      <c r="H955" s="154"/>
      <c r="I955" s="156" t="str">
        <f t="shared" si="14"/>
        <v/>
      </c>
    </row>
    <row r="956" spans="2:9" ht="31.5" customHeight="1" x14ac:dyDescent="0.25">
      <c r="B956" s="153">
        <v>930</v>
      </c>
      <c r="C956" s="230"/>
      <c r="D956" s="164"/>
      <c r="E956" s="165"/>
      <c r="F956" s="155"/>
      <c r="G956" s="155"/>
      <c r="H956" s="154"/>
      <c r="I956" s="156" t="str">
        <f t="shared" si="14"/>
        <v/>
      </c>
    </row>
    <row r="957" spans="2:9" ht="31.5" customHeight="1" x14ac:dyDescent="0.25">
      <c r="B957" s="153">
        <v>931</v>
      </c>
      <c r="C957" s="230"/>
      <c r="D957" s="164"/>
      <c r="E957" s="165"/>
      <c r="F957" s="155"/>
      <c r="G957" s="155"/>
      <c r="H957" s="154"/>
      <c r="I957" s="156" t="str">
        <f t="shared" si="14"/>
        <v/>
      </c>
    </row>
    <row r="958" spans="2:9" ht="31.5" customHeight="1" x14ac:dyDescent="0.25">
      <c r="B958" s="153">
        <v>932</v>
      </c>
      <c r="C958" s="230"/>
      <c r="D958" s="164"/>
      <c r="E958" s="165"/>
      <c r="F958" s="155"/>
      <c r="G958" s="155"/>
      <c r="H958" s="154"/>
      <c r="I958" s="156" t="str">
        <f t="shared" si="14"/>
        <v/>
      </c>
    </row>
    <row r="959" spans="2:9" ht="31.5" customHeight="1" x14ac:dyDescent="0.25">
      <c r="B959" s="153">
        <v>933</v>
      </c>
      <c r="C959" s="230"/>
      <c r="D959" s="164"/>
      <c r="E959" s="165"/>
      <c r="F959" s="155"/>
      <c r="G959" s="155"/>
      <c r="H959" s="154"/>
      <c r="I959" s="156" t="str">
        <f t="shared" si="14"/>
        <v/>
      </c>
    </row>
    <row r="960" spans="2:9" ht="31.5" customHeight="1" x14ac:dyDescent="0.25">
      <c r="B960" s="153">
        <v>934</v>
      </c>
      <c r="C960" s="230"/>
      <c r="D960" s="164"/>
      <c r="E960" s="165"/>
      <c r="F960" s="155"/>
      <c r="G960" s="155"/>
      <c r="H960" s="154"/>
      <c r="I960" s="156" t="str">
        <f t="shared" si="14"/>
        <v/>
      </c>
    </row>
    <row r="961" spans="2:9" ht="31.5" customHeight="1" x14ac:dyDescent="0.25">
      <c r="B961" s="153">
        <v>935</v>
      </c>
      <c r="C961" s="230"/>
      <c r="D961" s="164"/>
      <c r="E961" s="165"/>
      <c r="F961" s="155"/>
      <c r="G961" s="155"/>
      <c r="H961" s="154"/>
      <c r="I961" s="156" t="str">
        <f t="shared" si="14"/>
        <v/>
      </c>
    </row>
    <row r="962" spans="2:9" ht="31.5" customHeight="1" x14ac:dyDescent="0.25">
      <c r="B962" s="153">
        <v>936</v>
      </c>
      <c r="C962" s="230"/>
      <c r="D962" s="164"/>
      <c r="E962" s="165"/>
      <c r="F962" s="155"/>
      <c r="G962" s="155"/>
      <c r="H962" s="154"/>
      <c r="I962" s="156" t="str">
        <f t="shared" si="14"/>
        <v/>
      </c>
    </row>
    <row r="963" spans="2:9" ht="31.5" customHeight="1" x14ac:dyDescent="0.25">
      <c r="B963" s="153">
        <v>937</v>
      </c>
      <c r="C963" s="230"/>
      <c r="D963" s="164"/>
      <c r="E963" s="165"/>
      <c r="F963" s="155"/>
      <c r="G963" s="155"/>
      <c r="H963" s="154"/>
      <c r="I963" s="156" t="str">
        <f t="shared" si="14"/>
        <v/>
      </c>
    </row>
    <row r="964" spans="2:9" ht="31.5" customHeight="1" x14ac:dyDescent="0.25">
      <c r="B964" s="153">
        <v>938</v>
      </c>
      <c r="C964" s="230"/>
      <c r="D964" s="164"/>
      <c r="E964" s="165"/>
      <c r="F964" s="155"/>
      <c r="G964" s="155"/>
      <c r="H964" s="154"/>
      <c r="I964" s="156" t="str">
        <f t="shared" si="14"/>
        <v/>
      </c>
    </row>
    <row r="965" spans="2:9" ht="31.5" customHeight="1" x14ac:dyDescent="0.25">
      <c r="B965" s="153">
        <v>939</v>
      </c>
      <c r="C965" s="230"/>
      <c r="D965" s="164"/>
      <c r="E965" s="165"/>
      <c r="F965" s="155"/>
      <c r="G965" s="155"/>
      <c r="H965" s="154"/>
      <c r="I965" s="156" t="str">
        <f t="shared" si="14"/>
        <v/>
      </c>
    </row>
    <row r="966" spans="2:9" ht="31.5" customHeight="1" x14ac:dyDescent="0.25">
      <c r="B966" s="153">
        <v>940</v>
      </c>
      <c r="C966" s="230"/>
      <c r="D966" s="164"/>
      <c r="E966" s="165"/>
      <c r="F966" s="155"/>
      <c r="G966" s="155"/>
      <c r="H966" s="154"/>
      <c r="I966" s="156" t="str">
        <f t="shared" si="14"/>
        <v/>
      </c>
    </row>
    <row r="967" spans="2:9" ht="31.5" customHeight="1" x14ac:dyDescent="0.25">
      <c r="B967" s="153">
        <v>941</v>
      </c>
      <c r="C967" s="230"/>
      <c r="D967" s="164"/>
      <c r="E967" s="165"/>
      <c r="F967" s="155"/>
      <c r="G967" s="155"/>
      <c r="H967" s="154"/>
      <c r="I967" s="156" t="str">
        <f t="shared" si="14"/>
        <v/>
      </c>
    </row>
    <row r="968" spans="2:9" ht="31.5" customHeight="1" x14ac:dyDescent="0.25">
      <c r="B968" s="153">
        <v>942</v>
      </c>
      <c r="C968" s="230"/>
      <c r="D968" s="164"/>
      <c r="E968" s="165"/>
      <c r="F968" s="155"/>
      <c r="G968" s="155"/>
      <c r="H968" s="154"/>
      <c r="I968" s="156" t="str">
        <f t="shared" si="14"/>
        <v/>
      </c>
    </row>
    <row r="969" spans="2:9" ht="31.5" customHeight="1" x14ac:dyDescent="0.25">
      <c r="B969" s="153">
        <v>943</v>
      </c>
      <c r="C969" s="230"/>
      <c r="D969" s="164"/>
      <c r="E969" s="165"/>
      <c r="F969" s="155"/>
      <c r="G969" s="155"/>
      <c r="H969" s="154"/>
      <c r="I969" s="156" t="str">
        <f t="shared" si="14"/>
        <v/>
      </c>
    </row>
    <row r="970" spans="2:9" ht="31.5" customHeight="1" x14ac:dyDescent="0.25">
      <c r="B970" s="153">
        <v>944</v>
      </c>
      <c r="C970" s="230"/>
      <c r="D970" s="164"/>
      <c r="E970" s="165"/>
      <c r="F970" s="155"/>
      <c r="G970" s="155"/>
      <c r="H970" s="154"/>
      <c r="I970" s="156" t="str">
        <f t="shared" si="14"/>
        <v/>
      </c>
    </row>
    <row r="971" spans="2:9" ht="31.5" customHeight="1" x14ac:dyDescent="0.25">
      <c r="B971" s="153">
        <v>945</v>
      </c>
      <c r="C971" s="230"/>
      <c r="D971" s="164"/>
      <c r="E971" s="165"/>
      <c r="F971" s="155"/>
      <c r="G971" s="155"/>
      <c r="H971" s="154"/>
      <c r="I971" s="156" t="str">
        <f t="shared" si="14"/>
        <v/>
      </c>
    </row>
    <row r="972" spans="2:9" ht="31.5" customHeight="1" x14ac:dyDescent="0.25">
      <c r="B972" s="153">
        <v>946</v>
      </c>
      <c r="C972" s="230"/>
      <c r="D972" s="164"/>
      <c r="E972" s="165"/>
      <c r="F972" s="155"/>
      <c r="G972" s="155"/>
      <c r="H972" s="154"/>
      <c r="I972" s="156" t="str">
        <f t="shared" si="14"/>
        <v/>
      </c>
    </row>
    <row r="973" spans="2:9" ht="31.5" customHeight="1" x14ac:dyDescent="0.25">
      <c r="B973" s="153">
        <v>947</v>
      </c>
      <c r="C973" s="230"/>
      <c r="D973" s="164"/>
      <c r="E973" s="165"/>
      <c r="F973" s="155"/>
      <c r="G973" s="155"/>
      <c r="H973" s="154"/>
      <c r="I973" s="156" t="str">
        <f t="shared" si="14"/>
        <v/>
      </c>
    </row>
    <row r="974" spans="2:9" ht="31.5" customHeight="1" x14ac:dyDescent="0.25">
      <c r="B974" s="153">
        <v>948</v>
      </c>
      <c r="C974" s="230"/>
      <c r="D974" s="164"/>
      <c r="E974" s="165"/>
      <c r="F974" s="155"/>
      <c r="G974" s="155"/>
      <c r="H974" s="154"/>
      <c r="I974" s="156" t="str">
        <f t="shared" si="14"/>
        <v/>
      </c>
    </row>
    <row r="975" spans="2:9" ht="31.5" customHeight="1" x14ac:dyDescent="0.25">
      <c r="B975" s="153">
        <v>949</v>
      </c>
      <c r="C975" s="230"/>
      <c r="D975" s="164"/>
      <c r="E975" s="165"/>
      <c r="F975" s="155"/>
      <c r="G975" s="155"/>
      <c r="H975" s="154"/>
      <c r="I975" s="156" t="str">
        <f t="shared" si="14"/>
        <v/>
      </c>
    </row>
    <row r="976" spans="2:9" ht="31.5" customHeight="1" x14ac:dyDescent="0.25">
      <c r="B976" s="153">
        <v>950</v>
      </c>
      <c r="C976" s="230"/>
      <c r="D976" s="164"/>
      <c r="E976" s="165"/>
      <c r="F976" s="155"/>
      <c r="G976" s="155"/>
      <c r="H976" s="154"/>
      <c r="I976" s="156" t="str">
        <f t="shared" si="14"/>
        <v/>
      </c>
    </row>
    <row r="977" spans="2:9" ht="31.5" customHeight="1" x14ac:dyDescent="0.25">
      <c r="B977" s="153">
        <v>951</v>
      </c>
      <c r="C977" s="230"/>
      <c r="D977" s="164"/>
      <c r="E977" s="165"/>
      <c r="F977" s="155"/>
      <c r="G977" s="155"/>
      <c r="H977" s="154"/>
      <c r="I977" s="156" t="str">
        <f t="shared" si="14"/>
        <v/>
      </c>
    </row>
    <row r="978" spans="2:9" ht="31.5" customHeight="1" x14ac:dyDescent="0.25">
      <c r="B978" s="153">
        <v>952</v>
      </c>
      <c r="C978" s="230"/>
      <c r="D978" s="164"/>
      <c r="E978" s="165"/>
      <c r="F978" s="155"/>
      <c r="G978" s="155"/>
      <c r="H978" s="154"/>
      <c r="I978" s="156" t="str">
        <f t="shared" si="14"/>
        <v/>
      </c>
    </row>
    <row r="979" spans="2:9" ht="31.5" customHeight="1" x14ac:dyDescent="0.25">
      <c r="B979" s="153">
        <v>953</v>
      </c>
      <c r="C979" s="230"/>
      <c r="D979" s="164"/>
      <c r="E979" s="165"/>
      <c r="F979" s="155"/>
      <c r="G979" s="155"/>
      <c r="H979" s="154"/>
      <c r="I979" s="156" t="str">
        <f t="shared" si="14"/>
        <v/>
      </c>
    </row>
    <row r="980" spans="2:9" ht="31.5" customHeight="1" x14ac:dyDescent="0.25">
      <c r="B980" s="153">
        <v>954</v>
      </c>
      <c r="C980" s="230"/>
      <c r="D980" s="164"/>
      <c r="E980" s="165"/>
      <c r="F980" s="155"/>
      <c r="G980" s="155"/>
      <c r="H980" s="154"/>
      <c r="I980" s="156" t="str">
        <f t="shared" si="14"/>
        <v/>
      </c>
    </row>
    <row r="981" spans="2:9" ht="31.5" customHeight="1" x14ac:dyDescent="0.25">
      <c r="B981" s="153">
        <v>955</v>
      </c>
      <c r="C981" s="230"/>
      <c r="D981" s="164"/>
      <c r="E981" s="165"/>
      <c r="F981" s="155"/>
      <c r="G981" s="155"/>
      <c r="H981" s="154"/>
      <c r="I981" s="156" t="str">
        <f t="shared" si="14"/>
        <v/>
      </c>
    </row>
    <row r="982" spans="2:9" ht="31.5" customHeight="1" x14ac:dyDescent="0.25">
      <c r="B982" s="153">
        <v>956</v>
      </c>
      <c r="C982" s="230"/>
      <c r="D982" s="164"/>
      <c r="E982" s="165"/>
      <c r="F982" s="155"/>
      <c r="G982" s="155"/>
      <c r="H982" s="154"/>
      <c r="I982" s="156" t="str">
        <f t="shared" si="14"/>
        <v/>
      </c>
    </row>
    <row r="983" spans="2:9" ht="31.5" customHeight="1" x14ac:dyDescent="0.25">
      <c r="B983" s="153">
        <v>957</v>
      </c>
      <c r="C983" s="230"/>
      <c r="D983" s="164"/>
      <c r="E983" s="165"/>
      <c r="F983" s="155"/>
      <c r="G983" s="155"/>
      <c r="H983" s="154"/>
      <c r="I983" s="156" t="str">
        <f t="shared" si="14"/>
        <v/>
      </c>
    </row>
    <row r="984" spans="2:9" ht="31.5" customHeight="1" x14ac:dyDescent="0.25">
      <c r="B984" s="153">
        <v>958</v>
      </c>
      <c r="C984" s="230"/>
      <c r="D984" s="164"/>
      <c r="E984" s="165"/>
      <c r="F984" s="155"/>
      <c r="G984" s="155"/>
      <c r="H984" s="154"/>
      <c r="I984" s="156" t="str">
        <f t="shared" si="14"/>
        <v/>
      </c>
    </row>
    <row r="985" spans="2:9" ht="31.5" customHeight="1" x14ac:dyDescent="0.25">
      <c r="B985" s="153">
        <v>959</v>
      </c>
      <c r="C985" s="230"/>
      <c r="D985" s="164"/>
      <c r="E985" s="165"/>
      <c r="F985" s="155"/>
      <c r="G985" s="155"/>
      <c r="H985" s="154"/>
      <c r="I985" s="156" t="str">
        <f t="shared" si="14"/>
        <v/>
      </c>
    </row>
    <row r="986" spans="2:9" ht="31.5" customHeight="1" x14ac:dyDescent="0.25">
      <c r="B986" s="153">
        <v>960</v>
      </c>
      <c r="C986" s="230"/>
      <c r="D986" s="164"/>
      <c r="E986" s="165"/>
      <c r="F986" s="155"/>
      <c r="G986" s="155"/>
      <c r="H986" s="154"/>
      <c r="I986" s="156" t="str">
        <f t="shared" si="14"/>
        <v/>
      </c>
    </row>
    <row r="987" spans="2:9" ht="31.5" customHeight="1" x14ac:dyDescent="0.25">
      <c r="B987" s="153">
        <v>961</v>
      </c>
      <c r="C987" s="230"/>
      <c r="D987" s="164"/>
      <c r="E987" s="165"/>
      <c r="F987" s="155"/>
      <c r="G987" s="155"/>
      <c r="H987" s="154"/>
      <c r="I987" s="156" t="str">
        <f t="shared" si="14"/>
        <v/>
      </c>
    </row>
    <row r="988" spans="2:9" ht="31.5" customHeight="1" x14ac:dyDescent="0.25">
      <c r="B988" s="153">
        <v>962</v>
      </c>
      <c r="C988" s="230"/>
      <c r="D988" s="164"/>
      <c r="E988" s="165"/>
      <c r="F988" s="155"/>
      <c r="G988" s="155"/>
      <c r="H988" s="154"/>
      <c r="I988" s="156" t="str">
        <f t="shared" ref="I988:I1025" si="15">IF(H988&gt;=25,"Invalid",
 IF(H988&gt;=22,"Excellent",
 IF(H988&gt;=19,"Good",
 IF(H988&gt;=14,"Moderate",
 IF(H988&gt;=8,"Poor",
 IF(ISBLANK(H988)=TRUE,"",
 IF(H988&gt;=0,"Very poor","")))))))</f>
        <v/>
      </c>
    </row>
    <row r="989" spans="2:9" ht="31.5" customHeight="1" x14ac:dyDescent="0.25">
      <c r="B989" s="153">
        <v>963</v>
      </c>
      <c r="C989" s="230"/>
      <c r="D989" s="164"/>
      <c r="E989" s="165"/>
      <c r="F989" s="155"/>
      <c r="G989" s="155"/>
      <c r="H989" s="154"/>
      <c r="I989" s="156" t="str">
        <f t="shared" si="15"/>
        <v/>
      </c>
    </row>
    <row r="990" spans="2:9" ht="31.5" customHeight="1" x14ac:dyDescent="0.25">
      <c r="B990" s="153">
        <v>964</v>
      </c>
      <c r="C990" s="230"/>
      <c r="D990" s="164"/>
      <c r="E990" s="165"/>
      <c r="F990" s="155"/>
      <c r="G990" s="155"/>
      <c r="H990" s="154"/>
      <c r="I990" s="156" t="str">
        <f t="shared" si="15"/>
        <v/>
      </c>
    </row>
    <row r="991" spans="2:9" ht="31.5" customHeight="1" x14ac:dyDescent="0.25">
      <c r="B991" s="153">
        <v>965</v>
      </c>
      <c r="C991" s="230"/>
      <c r="D991" s="164"/>
      <c r="E991" s="165"/>
      <c r="F991" s="155"/>
      <c r="G991" s="155"/>
      <c r="H991" s="154"/>
      <c r="I991" s="156" t="str">
        <f t="shared" si="15"/>
        <v/>
      </c>
    </row>
    <row r="992" spans="2:9" ht="31.5" customHeight="1" x14ac:dyDescent="0.25">
      <c r="B992" s="153">
        <v>966</v>
      </c>
      <c r="C992" s="230"/>
      <c r="D992" s="164"/>
      <c r="E992" s="165"/>
      <c r="F992" s="155"/>
      <c r="G992" s="155"/>
      <c r="H992" s="154"/>
      <c r="I992" s="156" t="str">
        <f t="shared" si="15"/>
        <v/>
      </c>
    </row>
    <row r="993" spans="2:9" ht="31.5" customHeight="1" x14ac:dyDescent="0.25">
      <c r="B993" s="153">
        <v>967</v>
      </c>
      <c r="C993" s="230"/>
      <c r="D993" s="164"/>
      <c r="E993" s="165"/>
      <c r="F993" s="155"/>
      <c r="G993" s="155"/>
      <c r="H993" s="154"/>
      <c r="I993" s="156" t="str">
        <f t="shared" si="15"/>
        <v/>
      </c>
    </row>
    <row r="994" spans="2:9" ht="31.5" customHeight="1" x14ac:dyDescent="0.25">
      <c r="B994" s="153">
        <v>968</v>
      </c>
      <c r="C994" s="230"/>
      <c r="D994" s="164"/>
      <c r="E994" s="165"/>
      <c r="F994" s="155"/>
      <c r="G994" s="155"/>
      <c r="H994" s="154"/>
      <c r="I994" s="156" t="str">
        <f t="shared" si="15"/>
        <v/>
      </c>
    </row>
    <row r="995" spans="2:9" ht="31.5" customHeight="1" x14ac:dyDescent="0.25">
      <c r="B995" s="153">
        <v>969</v>
      </c>
      <c r="C995" s="230"/>
      <c r="D995" s="164"/>
      <c r="E995" s="165"/>
      <c r="F995" s="155"/>
      <c r="G995" s="155"/>
      <c r="H995" s="154"/>
      <c r="I995" s="156" t="str">
        <f t="shared" si="15"/>
        <v/>
      </c>
    </row>
    <row r="996" spans="2:9" ht="31.5" customHeight="1" x14ac:dyDescent="0.25">
      <c r="B996" s="153">
        <v>970</v>
      </c>
      <c r="C996" s="230"/>
      <c r="D996" s="164"/>
      <c r="E996" s="165"/>
      <c r="F996" s="155"/>
      <c r="G996" s="155"/>
      <c r="H996" s="154"/>
      <c r="I996" s="156" t="str">
        <f t="shared" si="15"/>
        <v/>
      </c>
    </row>
    <row r="997" spans="2:9" ht="31.5" customHeight="1" x14ac:dyDescent="0.25">
      <c r="B997" s="153">
        <v>971</v>
      </c>
      <c r="C997" s="230"/>
      <c r="D997" s="164"/>
      <c r="E997" s="165"/>
      <c r="F997" s="155"/>
      <c r="G997" s="155"/>
      <c r="H997" s="154"/>
      <c r="I997" s="156" t="str">
        <f t="shared" si="15"/>
        <v/>
      </c>
    </row>
    <row r="998" spans="2:9" ht="31.5" customHeight="1" x14ac:dyDescent="0.25">
      <c r="B998" s="153">
        <v>972</v>
      </c>
      <c r="C998" s="230"/>
      <c r="D998" s="164"/>
      <c r="E998" s="165"/>
      <c r="F998" s="155"/>
      <c r="G998" s="155"/>
      <c r="H998" s="154"/>
      <c r="I998" s="156" t="str">
        <f t="shared" si="15"/>
        <v/>
      </c>
    </row>
    <row r="999" spans="2:9" ht="31.5" customHeight="1" x14ac:dyDescent="0.25">
      <c r="B999" s="153">
        <v>973</v>
      </c>
      <c r="C999" s="230"/>
      <c r="D999" s="164"/>
      <c r="E999" s="165"/>
      <c r="F999" s="155"/>
      <c r="G999" s="155"/>
      <c r="H999" s="154"/>
      <c r="I999" s="156" t="str">
        <f t="shared" si="15"/>
        <v/>
      </c>
    </row>
    <row r="1000" spans="2:9" ht="31.5" customHeight="1" x14ac:dyDescent="0.25">
      <c r="B1000" s="153">
        <v>974</v>
      </c>
      <c r="C1000" s="230"/>
      <c r="D1000" s="164"/>
      <c r="E1000" s="165"/>
      <c r="F1000" s="155"/>
      <c r="G1000" s="155"/>
      <c r="H1000" s="154"/>
      <c r="I1000" s="156" t="str">
        <f t="shared" si="15"/>
        <v/>
      </c>
    </row>
    <row r="1001" spans="2:9" ht="31.5" customHeight="1" x14ac:dyDescent="0.25">
      <c r="B1001" s="153">
        <v>975</v>
      </c>
      <c r="C1001" s="230"/>
      <c r="D1001" s="164"/>
      <c r="E1001" s="165"/>
      <c r="F1001" s="155"/>
      <c r="G1001" s="155"/>
      <c r="H1001" s="154"/>
      <c r="I1001" s="156" t="str">
        <f t="shared" si="15"/>
        <v/>
      </c>
    </row>
    <row r="1002" spans="2:9" ht="31.5" customHeight="1" x14ac:dyDescent="0.25">
      <c r="B1002" s="153">
        <v>976</v>
      </c>
      <c r="C1002" s="230"/>
      <c r="D1002" s="164"/>
      <c r="E1002" s="165"/>
      <c r="F1002" s="155"/>
      <c r="G1002" s="155"/>
      <c r="H1002" s="154"/>
      <c r="I1002" s="156" t="str">
        <f t="shared" si="15"/>
        <v/>
      </c>
    </row>
    <row r="1003" spans="2:9" ht="31.5" customHeight="1" x14ac:dyDescent="0.25">
      <c r="B1003" s="153">
        <v>977</v>
      </c>
      <c r="C1003" s="230"/>
      <c r="D1003" s="164"/>
      <c r="E1003" s="165"/>
      <c r="F1003" s="155"/>
      <c r="G1003" s="155"/>
      <c r="H1003" s="154"/>
      <c r="I1003" s="156" t="str">
        <f t="shared" si="15"/>
        <v/>
      </c>
    </row>
    <row r="1004" spans="2:9" ht="31.5" customHeight="1" x14ac:dyDescent="0.25">
      <c r="B1004" s="153">
        <v>978</v>
      </c>
      <c r="C1004" s="230"/>
      <c r="D1004" s="164"/>
      <c r="E1004" s="165"/>
      <c r="F1004" s="155"/>
      <c r="G1004" s="155"/>
      <c r="H1004" s="154"/>
      <c r="I1004" s="156" t="str">
        <f t="shared" si="15"/>
        <v/>
      </c>
    </row>
    <row r="1005" spans="2:9" ht="31.5" customHeight="1" x14ac:dyDescent="0.25">
      <c r="B1005" s="153">
        <v>979</v>
      </c>
      <c r="C1005" s="230"/>
      <c r="D1005" s="164"/>
      <c r="E1005" s="165"/>
      <c r="F1005" s="155"/>
      <c r="G1005" s="155"/>
      <c r="H1005" s="154"/>
      <c r="I1005" s="156" t="str">
        <f t="shared" si="15"/>
        <v/>
      </c>
    </row>
    <row r="1006" spans="2:9" ht="31.5" customHeight="1" x14ac:dyDescent="0.25">
      <c r="B1006" s="153">
        <v>980</v>
      </c>
      <c r="C1006" s="230"/>
      <c r="D1006" s="164"/>
      <c r="E1006" s="165"/>
      <c r="F1006" s="155"/>
      <c r="G1006" s="155"/>
      <c r="H1006" s="154"/>
      <c r="I1006" s="156" t="str">
        <f t="shared" si="15"/>
        <v/>
      </c>
    </row>
    <row r="1007" spans="2:9" ht="31.5" customHeight="1" x14ac:dyDescent="0.25">
      <c r="B1007" s="153">
        <v>981</v>
      </c>
      <c r="C1007" s="230"/>
      <c r="D1007" s="164"/>
      <c r="E1007" s="165"/>
      <c r="F1007" s="155"/>
      <c r="G1007" s="155"/>
      <c r="H1007" s="154"/>
      <c r="I1007" s="156" t="str">
        <f t="shared" si="15"/>
        <v/>
      </c>
    </row>
    <row r="1008" spans="2:9" ht="31.5" customHeight="1" x14ac:dyDescent="0.25">
      <c r="B1008" s="153">
        <v>982</v>
      </c>
      <c r="C1008" s="230"/>
      <c r="D1008" s="164"/>
      <c r="E1008" s="165"/>
      <c r="F1008" s="155"/>
      <c r="G1008" s="155"/>
      <c r="H1008" s="154"/>
      <c r="I1008" s="156" t="str">
        <f t="shared" si="15"/>
        <v/>
      </c>
    </row>
    <row r="1009" spans="2:9" ht="31.5" customHeight="1" x14ac:dyDescent="0.25">
      <c r="B1009" s="153">
        <v>983</v>
      </c>
      <c r="C1009" s="230"/>
      <c r="D1009" s="164"/>
      <c r="E1009" s="165"/>
      <c r="F1009" s="155"/>
      <c r="G1009" s="155"/>
      <c r="H1009" s="154"/>
      <c r="I1009" s="156" t="str">
        <f t="shared" si="15"/>
        <v/>
      </c>
    </row>
    <row r="1010" spans="2:9" ht="31.5" customHeight="1" x14ac:dyDescent="0.25">
      <c r="B1010" s="153">
        <v>984</v>
      </c>
      <c r="C1010" s="230"/>
      <c r="D1010" s="164"/>
      <c r="E1010" s="165"/>
      <c r="F1010" s="155"/>
      <c r="G1010" s="155"/>
      <c r="H1010" s="154"/>
      <c r="I1010" s="156" t="str">
        <f t="shared" si="15"/>
        <v/>
      </c>
    </row>
    <row r="1011" spans="2:9" ht="31.5" customHeight="1" x14ac:dyDescent="0.25">
      <c r="B1011" s="153">
        <v>985</v>
      </c>
      <c r="C1011" s="230"/>
      <c r="D1011" s="164"/>
      <c r="E1011" s="165"/>
      <c r="F1011" s="155"/>
      <c r="G1011" s="155"/>
      <c r="H1011" s="154"/>
      <c r="I1011" s="156" t="str">
        <f t="shared" si="15"/>
        <v/>
      </c>
    </row>
    <row r="1012" spans="2:9" ht="31.5" customHeight="1" x14ac:dyDescent="0.25">
      <c r="B1012" s="153">
        <v>986</v>
      </c>
      <c r="C1012" s="230"/>
      <c r="D1012" s="164"/>
      <c r="E1012" s="165"/>
      <c r="F1012" s="155"/>
      <c r="G1012" s="155"/>
      <c r="H1012" s="154"/>
      <c r="I1012" s="156" t="str">
        <f t="shared" si="15"/>
        <v/>
      </c>
    </row>
    <row r="1013" spans="2:9" ht="31.5" customHeight="1" x14ac:dyDescent="0.25">
      <c r="B1013" s="153">
        <v>987</v>
      </c>
      <c r="C1013" s="230"/>
      <c r="D1013" s="164"/>
      <c r="E1013" s="165"/>
      <c r="F1013" s="155"/>
      <c r="G1013" s="155"/>
      <c r="H1013" s="154"/>
      <c r="I1013" s="156" t="str">
        <f t="shared" si="15"/>
        <v/>
      </c>
    </row>
    <row r="1014" spans="2:9" ht="31.5" customHeight="1" x14ac:dyDescent="0.25">
      <c r="B1014" s="153">
        <v>988</v>
      </c>
      <c r="C1014" s="230"/>
      <c r="D1014" s="164"/>
      <c r="E1014" s="165"/>
      <c r="F1014" s="155"/>
      <c r="G1014" s="155"/>
      <c r="H1014" s="154"/>
      <c r="I1014" s="156" t="str">
        <f t="shared" si="15"/>
        <v/>
      </c>
    </row>
    <row r="1015" spans="2:9" ht="31.5" customHeight="1" x14ac:dyDescent="0.25">
      <c r="B1015" s="153">
        <v>989</v>
      </c>
      <c r="C1015" s="230"/>
      <c r="D1015" s="164"/>
      <c r="E1015" s="165"/>
      <c r="F1015" s="155"/>
      <c r="G1015" s="155"/>
      <c r="H1015" s="154"/>
      <c r="I1015" s="156" t="str">
        <f t="shared" si="15"/>
        <v/>
      </c>
    </row>
    <row r="1016" spans="2:9" ht="31.5" customHeight="1" x14ac:dyDescent="0.25">
      <c r="B1016" s="153">
        <v>990</v>
      </c>
      <c r="C1016" s="230"/>
      <c r="D1016" s="164"/>
      <c r="E1016" s="165"/>
      <c r="F1016" s="155"/>
      <c r="G1016" s="155"/>
      <c r="H1016" s="154"/>
      <c r="I1016" s="156" t="str">
        <f t="shared" si="15"/>
        <v/>
      </c>
    </row>
    <row r="1017" spans="2:9" ht="31.5" customHeight="1" x14ac:dyDescent="0.25">
      <c r="B1017" s="153">
        <v>991</v>
      </c>
      <c r="C1017" s="230"/>
      <c r="D1017" s="164"/>
      <c r="E1017" s="165"/>
      <c r="F1017" s="155"/>
      <c r="G1017" s="155"/>
      <c r="H1017" s="154"/>
      <c r="I1017" s="156" t="str">
        <f t="shared" si="15"/>
        <v/>
      </c>
    </row>
    <row r="1018" spans="2:9" ht="31.5" customHeight="1" x14ac:dyDescent="0.25">
      <c r="B1018" s="153">
        <v>992</v>
      </c>
      <c r="C1018" s="230"/>
      <c r="D1018" s="164"/>
      <c r="E1018" s="165"/>
      <c r="F1018" s="155"/>
      <c r="G1018" s="155"/>
      <c r="H1018" s="154"/>
      <c r="I1018" s="156" t="str">
        <f t="shared" si="15"/>
        <v/>
      </c>
    </row>
    <row r="1019" spans="2:9" ht="31.5" customHeight="1" x14ac:dyDescent="0.25">
      <c r="B1019" s="153">
        <v>993</v>
      </c>
      <c r="C1019" s="230"/>
      <c r="D1019" s="164"/>
      <c r="E1019" s="165"/>
      <c r="F1019" s="155"/>
      <c r="G1019" s="155"/>
      <c r="H1019" s="154"/>
      <c r="I1019" s="156" t="str">
        <f t="shared" si="15"/>
        <v/>
      </c>
    </row>
    <row r="1020" spans="2:9" ht="31.5" customHeight="1" x14ac:dyDescent="0.25">
      <c r="B1020" s="153">
        <v>994</v>
      </c>
      <c r="C1020" s="230"/>
      <c r="D1020" s="164"/>
      <c r="E1020" s="165"/>
      <c r="F1020" s="155"/>
      <c r="G1020" s="155"/>
      <c r="H1020" s="154"/>
      <c r="I1020" s="156" t="str">
        <f t="shared" si="15"/>
        <v/>
      </c>
    </row>
    <row r="1021" spans="2:9" ht="31.5" customHeight="1" x14ac:dyDescent="0.25">
      <c r="B1021" s="153">
        <v>995</v>
      </c>
      <c r="C1021" s="230"/>
      <c r="D1021" s="164"/>
      <c r="E1021" s="165"/>
      <c r="F1021" s="155"/>
      <c r="G1021" s="155"/>
      <c r="H1021" s="154"/>
      <c r="I1021" s="156" t="str">
        <f t="shared" si="15"/>
        <v/>
      </c>
    </row>
    <row r="1022" spans="2:9" ht="31.5" customHeight="1" x14ac:dyDescent="0.25">
      <c r="B1022" s="153">
        <v>996</v>
      </c>
      <c r="C1022" s="230"/>
      <c r="D1022" s="164"/>
      <c r="E1022" s="165"/>
      <c r="F1022" s="155"/>
      <c r="G1022" s="155"/>
      <c r="H1022" s="154"/>
      <c r="I1022" s="156" t="str">
        <f t="shared" si="15"/>
        <v/>
      </c>
    </row>
    <row r="1023" spans="2:9" ht="31.5" customHeight="1" x14ac:dyDescent="0.25">
      <c r="B1023" s="153">
        <v>997</v>
      </c>
      <c r="C1023" s="230"/>
      <c r="D1023" s="164"/>
      <c r="E1023" s="165"/>
      <c r="F1023" s="155"/>
      <c r="G1023" s="155"/>
      <c r="H1023" s="154"/>
      <c r="I1023" s="156" t="str">
        <f t="shared" si="15"/>
        <v/>
      </c>
    </row>
    <row r="1024" spans="2:9" ht="31.5" customHeight="1" x14ac:dyDescent="0.25">
      <c r="B1024" s="153">
        <v>998</v>
      </c>
      <c r="C1024" s="230"/>
      <c r="D1024" s="164"/>
      <c r="E1024" s="165"/>
      <c r="F1024" s="155"/>
      <c r="G1024" s="155"/>
      <c r="H1024" s="154"/>
      <c r="I1024" s="156" t="str">
        <f t="shared" si="15"/>
        <v/>
      </c>
    </row>
    <row r="1025" spans="2:9" ht="31.5" customHeight="1" x14ac:dyDescent="0.25">
      <c r="B1025" s="153">
        <v>999</v>
      </c>
      <c r="C1025" s="230"/>
      <c r="D1025" s="164"/>
      <c r="E1025" s="165"/>
      <c r="F1025" s="155"/>
      <c r="G1025" s="155"/>
      <c r="H1025" s="154"/>
      <c r="I1025" s="156" t="str">
        <f t="shared" si="15"/>
        <v/>
      </c>
    </row>
    <row r="1026" spans="2:9" ht="12.5" x14ac:dyDescent="0.25">
      <c r="D1026" s="21"/>
      <c r="H1026" s="137"/>
      <c r="I1026" s="137"/>
    </row>
    <row r="1027" spans="2:9" ht="12.5" hidden="1" x14ac:dyDescent="0.25">
      <c r="D1027" s="21"/>
      <c r="H1027" s="137"/>
    </row>
    <row r="1028" spans="2:9" ht="12.5" hidden="1" x14ac:dyDescent="0.25">
      <c r="D1028" s="21"/>
      <c r="H1028" s="137"/>
    </row>
    <row r="1029" spans="2:9" ht="12.5" hidden="1" x14ac:dyDescent="0.25">
      <c r="D1029" s="21"/>
      <c r="H1029" s="137"/>
    </row>
    <row r="1030" spans="2:9" ht="12.5" hidden="1" x14ac:dyDescent="0.25">
      <c r="D1030" s="21"/>
      <c r="H1030" s="137"/>
    </row>
    <row r="1031" spans="2:9" ht="12.5" hidden="1" x14ac:dyDescent="0.25">
      <c r="D1031" s="21"/>
      <c r="H1031" s="137"/>
    </row>
    <row r="1032" spans="2:9" ht="12.5" hidden="1" x14ac:dyDescent="0.25">
      <c r="D1032" s="21"/>
      <c r="H1032" s="137"/>
    </row>
    <row r="1033" spans="2:9" ht="12.5" hidden="1" x14ac:dyDescent="0.25">
      <c r="D1033" s="21"/>
      <c r="H1033" s="137"/>
    </row>
    <row r="1034" spans="2:9" ht="12.5" hidden="1" x14ac:dyDescent="0.25">
      <c r="D1034" s="21"/>
      <c r="H1034" s="137"/>
    </row>
    <row r="1035" spans="2:9" ht="12.5" hidden="1" x14ac:dyDescent="0.25">
      <c r="D1035" s="21"/>
      <c r="H1035" s="137"/>
    </row>
    <row r="1036" spans="2:9" ht="12.5" hidden="1" x14ac:dyDescent="0.25">
      <c r="D1036" s="21"/>
      <c r="H1036" s="137"/>
    </row>
    <row r="1037" spans="2:9" ht="12.5" hidden="1" x14ac:dyDescent="0.25">
      <c r="D1037" s="21"/>
      <c r="H1037" s="137"/>
    </row>
    <row r="1038" spans="2:9" ht="12.5" hidden="1" x14ac:dyDescent="0.25">
      <c r="D1038" s="21"/>
      <c r="H1038" s="137"/>
      <c r="I1038" s="2"/>
    </row>
  </sheetData>
  <sheetProtection sheet="1" formatCells="0" selectLockedCells="1"/>
  <protectedRanges>
    <protectedRange algorithmName="SHA-1" hashValue="2t5EwGFTzfSGQD2FUgbVXZSbnZ0=" saltValue="E0HbxdIvqJra4B+abrksrA==" spinCount="100000" sqref="B16:C21" name="Range1_1"/>
    <protectedRange algorithmName="SHA-1" hashValue="2t5EwGFTzfSGQD2FUgbVXZSbnZ0=" saltValue="E0HbxdIvqJra4B+abrksrA==" spinCount="100000" sqref="A8 BF8:XFC8 B14:C15 E14:XFC21 A14:A21" name="Range1"/>
    <protectedRange algorithmName="SHA-1" hashValue="2t5EwGFTzfSGQD2FUgbVXZSbnZ0=" saltValue="E0HbxdIvqJra4B+abrksrA==" spinCount="100000" sqref="B8:L8" name="Range1_3"/>
    <protectedRange algorithmName="SHA-1" hashValue="2t5EwGFTzfSGQD2FUgbVXZSbnZ0=" saltValue="E0HbxdIvqJra4B+abrksrA==" spinCount="100000" sqref="BF12:XFC12 A12:L12" name="Range1_5"/>
    <protectedRange algorithmName="SHA-1" hashValue="2t5EwGFTzfSGQD2FUgbVXZSbnZ0=" saltValue="E0HbxdIvqJra4B+abrksrA==" spinCount="100000" sqref="M23:AJ23" name="Range1_6"/>
  </protectedRanges>
  <customSheetViews>
    <customSheetView guid="{9AFB8CBA-08FD-4A66-A743-751A2CB45BE2}" scale="90" showGridLines="0" hiddenRows="1" hiddenColumns="1" topLeftCell="A16">
      <selection activeCell="B18" sqref="B18:C18"/>
      <pageMargins left="0" right="0" top="0" bottom="0" header="0" footer="0"/>
      <pageSetup paperSize="9" orientation="portrait" verticalDpi="1200" r:id="rId1"/>
    </customSheetView>
    <customSheetView guid="{5FA46963-E48C-461F-92CB-32E15A2E067A}" scale="90" showGridLines="0" hiddenRows="1" hiddenColumns="1">
      <selection activeCell="B4" sqref="B4"/>
      <pageMargins left="0" right="0" top="0" bottom="0" header="0" footer="0"/>
      <pageSetup paperSize="9" orientation="portrait" verticalDpi="1200" r:id="rId2"/>
    </customSheetView>
  </customSheetViews>
  <mergeCells count="11">
    <mergeCell ref="K25:L25"/>
    <mergeCell ref="K26:L26"/>
    <mergeCell ref="B17:D17"/>
    <mergeCell ref="B18:D18"/>
    <mergeCell ref="B19:D19"/>
    <mergeCell ref="B20:D20"/>
    <mergeCell ref="B8:O8"/>
    <mergeCell ref="B10:I10"/>
    <mergeCell ref="B14:D15"/>
    <mergeCell ref="B16:D16"/>
    <mergeCell ref="B21:D21"/>
  </mergeCells>
  <conditionalFormatting sqref="F27:I1025">
    <cfRule type="expression" dxfId="8" priority="3">
      <formula>ISNUMBER(SEARCH("YES",$E27))=TRUE</formula>
    </cfRule>
  </conditionalFormatting>
  <conditionalFormatting sqref="G27:I1025">
    <cfRule type="expression" dxfId="7" priority="4">
      <formula>ISNUMBER(SEARCH("YES",$F27))=TRUE</formula>
    </cfRule>
  </conditionalFormatting>
  <conditionalFormatting sqref="H27:H1025">
    <cfRule type="cellIs" dxfId="6" priority="1" operator="greaterThan">
      <formula>24</formula>
    </cfRule>
  </conditionalFormatting>
  <conditionalFormatting sqref="I27:I1025">
    <cfRule type="cellIs" dxfId="5" priority="2" operator="equal">
      <formula>"Invalid"</formula>
    </cfRule>
  </conditionalFormatting>
  <dataValidations count="3">
    <dataValidation type="whole" allowBlank="1" showInputMessage="1" showErrorMessage="1" sqref="H27:H1025" xr:uid="{D3162198-839E-4F55-8410-1CD0A11D8D74}">
      <formula1>0</formula1>
      <formula2>24</formula2>
    </dataValidation>
    <dataValidation type="list" allowBlank="1" showInputMessage="1" showErrorMessage="1" sqref="G27:G1025" xr:uid="{C79F61B1-B6D7-497F-9A81-58C369264D4A}">
      <formula1>"Self-completion,Interviewer facilitated completion,Proxy-completion"</formula1>
    </dataValidation>
    <dataValidation type="list" allowBlank="1" showInputMessage="1" showErrorMessage="1" sqref="E27:F1025" xr:uid="{2F08FB3F-811C-4C52-9E70-B23CF292B496}">
      <formula1>"YES,NO"</formula1>
    </dataValidation>
  </dataValidations>
  <pageMargins left="0.7" right="0.7" top="0.75" bottom="0.75" header="0.3" footer="0.3"/>
  <pageSetup paperSize="9" scale="48" fitToHeight="0" orientation="landscape" verticalDpi="1200" r:id="rId3"/>
  <headerFooter>
    <oddHeader>&amp;C&amp;"Aptos"&amp;12&amp;KFF0000 UNOFFICIAL&amp;1#_x000D_</oddHeader>
    <oddFooter>&amp;C_x000D_&amp;1#&amp;"Aptos"&amp;12&amp;KFF0000 UNOFFICIAL</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48F67-EA41-46EC-8144-70C009DCB495}">
  <sheetPr>
    <pageSetUpPr fitToPage="1"/>
  </sheetPr>
  <dimension ref="A1:O1040"/>
  <sheetViews>
    <sheetView showGridLines="0" zoomScale="85" zoomScaleNormal="85" workbookViewId="0">
      <selection activeCell="C27" sqref="C27"/>
    </sheetView>
  </sheetViews>
  <sheetFormatPr defaultColWidth="0" defaultRowHeight="12.4" customHeight="1" zeroHeight="1" x14ac:dyDescent="0.25"/>
  <cols>
    <col min="1" max="1" width="6.75" style="1" customWidth="1"/>
    <col min="2" max="3" width="19.75" style="1" customWidth="1"/>
    <col min="4" max="4" width="48.5" style="3" customWidth="1"/>
    <col min="5" max="6" width="24.5" style="3" customWidth="1"/>
    <col min="7" max="8" width="24.5" style="2" customWidth="1"/>
    <col min="9" max="9" width="24.5" style="22" customWidth="1"/>
    <col min="10" max="10" width="23.75" style="3" customWidth="1"/>
    <col min="11" max="11" width="6.75" style="3" customWidth="1"/>
    <col min="12" max="12" width="13.75" style="3" hidden="1" customWidth="1"/>
    <col min="13" max="15" width="8.75" style="3" hidden="1" customWidth="1"/>
    <col min="16" max="16384" width="8.25" style="3" hidden="1"/>
  </cols>
  <sheetData>
    <row r="1" spans="1:15" s="17" customFormat="1" ht="30" customHeight="1" x14ac:dyDescent="0.3">
      <c r="B1" s="5" t="s">
        <v>290</v>
      </c>
      <c r="C1" s="5"/>
      <c r="G1" s="18"/>
      <c r="H1" s="18"/>
      <c r="I1" s="18"/>
    </row>
    <row r="2" spans="1:15" s="19" customFormat="1" ht="15.5" x14ac:dyDescent="0.35">
      <c r="A2" s="33"/>
      <c r="B2" s="34"/>
      <c r="C2" s="34"/>
      <c r="D2" s="33"/>
      <c r="E2" s="33"/>
      <c r="F2" s="141"/>
      <c r="G2" s="35"/>
      <c r="H2" s="35"/>
      <c r="I2" s="35"/>
      <c r="J2" s="33"/>
      <c r="K2" s="33"/>
    </row>
    <row r="3" spans="1:15" s="19" customFormat="1" ht="13" x14ac:dyDescent="0.3">
      <c r="A3" s="33"/>
      <c r="B3" s="36" t="s">
        <v>172</v>
      </c>
      <c r="C3" s="36"/>
      <c r="D3" s="33"/>
      <c r="E3" s="33"/>
      <c r="F3" s="141"/>
      <c r="G3" s="35"/>
      <c r="H3" s="35"/>
      <c r="I3" s="35"/>
      <c r="J3" s="33"/>
      <c r="K3" s="33"/>
    </row>
    <row r="4" spans="1:15" s="19" customFormat="1" ht="13" x14ac:dyDescent="0.3">
      <c r="A4" s="33"/>
      <c r="B4" s="143" t="s">
        <v>291</v>
      </c>
      <c r="C4" s="143"/>
      <c r="D4" s="33"/>
      <c r="E4" s="33"/>
      <c r="F4" s="141"/>
      <c r="G4" s="35"/>
      <c r="H4" s="35"/>
      <c r="I4" s="35"/>
      <c r="J4" s="33"/>
      <c r="K4" s="33"/>
    </row>
    <row r="5" spans="1:15" s="19" customFormat="1" ht="12.5" x14ac:dyDescent="0.25">
      <c r="A5" s="33"/>
      <c r="B5" s="33"/>
      <c r="C5" s="33"/>
      <c r="D5" s="33"/>
      <c r="E5" s="33"/>
      <c r="F5" s="141"/>
      <c r="G5" s="35"/>
      <c r="H5" s="35"/>
      <c r="I5" s="35"/>
      <c r="J5" s="33"/>
      <c r="K5" s="33"/>
    </row>
    <row r="6" spans="1:15" s="19" customFormat="1" ht="40.15" customHeight="1" x14ac:dyDescent="0.25">
      <c r="A6" s="33"/>
      <c r="B6" s="33"/>
      <c r="C6" s="33"/>
      <c r="D6" s="33"/>
      <c r="E6" s="33"/>
      <c r="F6" s="141"/>
      <c r="G6" s="35"/>
      <c r="H6" s="35"/>
      <c r="I6" s="35"/>
      <c r="J6" s="33"/>
      <c r="K6" s="33"/>
    </row>
    <row r="7" spans="1:15" s="1" customFormat="1" ht="4.9000000000000004" customHeight="1" x14ac:dyDescent="0.25"/>
    <row r="8" spans="1:15" s="20" customFormat="1" ht="30" customHeight="1" thickBot="1" x14ac:dyDescent="0.3">
      <c r="B8" s="253" t="s">
        <v>3</v>
      </c>
      <c r="C8" s="253"/>
      <c r="D8" s="253"/>
      <c r="E8" s="253"/>
      <c r="F8" s="253"/>
      <c r="G8" s="253"/>
      <c r="H8" s="253"/>
      <c r="I8" s="253"/>
      <c r="J8" s="253"/>
      <c r="K8" s="253"/>
      <c r="L8" s="253"/>
      <c r="M8" s="253"/>
      <c r="N8" s="253"/>
      <c r="O8" s="253"/>
    </row>
    <row r="9" spans="1:15" s="1" customFormat="1" ht="4.9000000000000004" customHeight="1" x14ac:dyDescent="0.25"/>
    <row r="10" spans="1:15" s="133" customFormat="1" ht="192" customHeight="1" x14ac:dyDescent="0.25">
      <c r="A10" s="132"/>
      <c r="B10" s="333" t="s">
        <v>292</v>
      </c>
      <c r="C10" s="333"/>
      <c r="D10" s="333"/>
      <c r="E10" s="333"/>
      <c r="F10" s="333"/>
      <c r="G10" s="333"/>
      <c r="H10" s="333"/>
      <c r="I10" s="333"/>
      <c r="J10" s="142"/>
      <c r="K10" s="132"/>
    </row>
    <row r="11" spans="1:15" s="1" customFormat="1" ht="4.9000000000000004" customHeight="1" x14ac:dyDescent="0.25"/>
    <row r="12" spans="1:15" s="20" customFormat="1" ht="30" customHeight="1" thickBot="1" x14ac:dyDescent="0.3">
      <c r="B12" s="7" t="s">
        <v>5</v>
      </c>
      <c r="C12" s="7"/>
      <c r="D12" s="14"/>
      <c r="E12" s="14"/>
      <c r="F12" s="14"/>
      <c r="G12" s="14"/>
      <c r="H12" s="14"/>
      <c r="I12" s="14"/>
      <c r="J12" s="14"/>
      <c r="K12" s="14"/>
      <c r="L12" s="14"/>
      <c r="M12" s="14"/>
      <c r="N12" s="14"/>
      <c r="O12" s="14"/>
    </row>
    <row r="13" spans="1:15" s="1" customFormat="1" ht="4.9000000000000004" customHeight="1" x14ac:dyDescent="0.25"/>
    <row r="14" spans="1:15" s="1" customFormat="1" ht="30" customHeight="1" x14ac:dyDescent="0.25">
      <c r="B14" s="334" t="s">
        <v>6</v>
      </c>
      <c r="C14" s="334"/>
      <c r="D14" s="334"/>
      <c r="E14" s="194" t="s">
        <v>7</v>
      </c>
      <c r="F14" s="194"/>
      <c r="G14" s="194"/>
      <c r="H14" s="194"/>
      <c r="I14" s="194"/>
      <c r="J14" s="194"/>
    </row>
    <row r="15" spans="1:15" s="1" customFormat="1" ht="30" customHeight="1" x14ac:dyDescent="0.25">
      <c r="B15" s="334"/>
      <c r="C15" s="334"/>
      <c r="D15" s="334"/>
      <c r="E15" s="195" t="s">
        <v>8</v>
      </c>
      <c r="F15" s="195" t="s">
        <v>266</v>
      </c>
      <c r="G15" s="195" t="s">
        <v>267</v>
      </c>
      <c r="H15" s="195" t="s">
        <v>268</v>
      </c>
      <c r="I15" s="195" t="s">
        <v>269</v>
      </c>
      <c r="J15" s="195" t="s">
        <v>270</v>
      </c>
    </row>
    <row r="16" spans="1:15" s="1" customFormat="1" ht="34.9" customHeight="1" x14ac:dyDescent="0.25">
      <c r="B16" s="335" t="s">
        <v>293</v>
      </c>
      <c r="C16" s="335"/>
      <c r="D16" s="335"/>
      <c r="E16" s="249">
        <f>COUNTIFS($D$27:$D$1025, "&lt;&gt;", $E$27:$E$1025, "&lt;&gt;YES", $F$27:$F$1025, "&lt;&gt;YES")</f>
        <v>0</v>
      </c>
      <c r="F16" s="202" t="s">
        <v>207</v>
      </c>
      <c r="G16" s="202"/>
      <c r="H16" s="202"/>
      <c r="I16" s="202"/>
      <c r="J16" s="202"/>
    </row>
    <row r="17" spans="1:12" s="1" customFormat="1" ht="34.9" customHeight="1" x14ac:dyDescent="0.25">
      <c r="B17" s="335" t="s">
        <v>272</v>
      </c>
      <c r="C17" s="335"/>
      <c r="D17" s="335"/>
      <c r="E17" s="249">
        <f>COUNTIFS($D$27:$D$1025, "&lt;&gt;", $E$27:$E$1025, "YES")</f>
        <v>0</v>
      </c>
      <c r="F17" s="202" t="s">
        <v>207</v>
      </c>
      <c r="G17" s="202"/>
      <c r="H17" s="202"/>
      <c r="I17" s="202"/>
      <c r="J17" s="202"/>
    </row>
    <row r="18" spans="1:12" s="1" customFormat="1" ht="34.9" customHeight="1" x14ac:dyDescent="0.25">
      <c r="B18" s="335" t="s">
        <v>294</v>
      </c>
      <c r="C18" s="335"/>
      <c r="D18" s="335"/>
      <c r="E18" s="249">
        <f>COUNTIFS($D$27:$D$1025, "&lt;&gt;", $E$27:$E$1025, "NO", $F$27:$F$1025, "YES")</f>
        <v>0</v>
      </c>
      <c r="F18" s="202" t="s">
        <v>207</v>
      </c>
      <c r="G18" s="202"/>
      <c r="H18" s="202"/>
      <c r="I18" s="202"/>
      <c r="J18" s="202"/>
    </row>
    <row r="19" spans="1:12" s="1" customFormat="1" ht="34.9" customHeight="1" x14ac:dyDescent="0.25">
      <c r="B19" s="335" t="s">
        <v>295</v>
      </c>
      <c r="C19" s="335"/>
      <c r="D19" s="335"/>
      <c r="E19" s="201" t="s">
        <v>16</v>
      </c>
      <c r="F19" s="249">
        <f>COUNTIFS($D$27:$D$1025, "&lt;&gt;", $E$27:$E$1025, "NO", $F$27:$F$1025, "NO", $G$27:$G$1025, "Self-completion", $I$27:$I$1025, "Excellent")</f>
        <v>0</v>
      </c>
      <c r="G19" s="249">
        <f>COUNTIFS($D$27:$D$1025, "&lt;&gt;", $E$27:$E$1025, "NO", $F$27:$F$1025, "NO", $G$27:$G$1025, "Self-completion", $I$27:$I$1025, "Good")</f>
        <v>0</v>
      </c>
      <c r="H19" s="249">
        <f>COUNTIFS($D$27:$D$1025, "&lt;&gt;", $E$27:$E$1025, "NO", $F$27:$F$1025, "NO", $G$27:$G$1025, "Self-completion", $I$27:$I$1025, "Moderate")</f>
        <v>0</v>
      </c>
      <c r="I19" s="249">
        <f>COUNTIFS($D$27:$D$1025, "&lt;&gt;", $E$27:$E$1025, "NO", $F$27:$F$1025, "NO", $G$27:$G$1025, "Self-completion", $I$27:$I$1025, "Poor")</f>
        <v>0</v>
      </c>
      <c r="J19" s="249">
        <f>COUNTIFS($D$27:$D$1025, "&lt;&gt;", $E$27:$E$1025, "NO", $F$27:$F$1025, "NO", $G$27:$G$1025, "Self-completion", $I$27:$I$1025, "Very poor")</f>
        <v>0</v>
      </c>
    </row>
    <row r="20" spans="1:12" s="1" customFormat="1" ht="34.9" customHeight="1" x14ac:dyDescent="0.25">
      <c r="B20" s="335" t="s">
        <v>296</v>
      </c>
      <c r="C20" s="335"/>
      <c r="D20" s="335"/>
      <c r="E20" s="201" t="s">
        <v>16</v>
      </c>
      <c r="F20" s="249">
        <f>COUNTIFS($D$27:$D$1025, "&lt;&gt;", $E$27:$E$1025, "NO", $F$27:$F$1025, "NO", $G$27:$G$1025, "Interviewer facilitated completion", $I$27:$I$1025, "Excellent")</f>
        <v>0</v>
      </c>
      <c r="G20" s="249">
        <f>COUNTIFS($D$27:$D$1025, "&lt;&gt;", $E$27:$E$1025, "NO", $F$27:$F$1025, "NO", $G$27:$G$1025, "Interviewer facilitated completion", $I$27:$I$1025, "Good")</f>
        <v>0</v>
      </c>
      <c r="H20" s="249">
        <f>COUNTIFS($D$27:$D$1025, "&lt;&gt;", $E$27:$E$1025, "NO", $F$27:$F$1025, "NO", $G$27:$G$1025, "Interviewer facilitated completion", $I$27:$I$1025, "Moderate")</f>
        <v>0</v>
      </c>
      <c r="I20" s="249">
        <f>COUNTIFS($D$27:$D$1025, "&lt;&gt;", $E$27:$E$1025, "NO", $F$27:$F$1025, "NO", $G$27:$G$1025, "Interviewer facilitated completion", $I$27:$I$1025, "Poor")</f>
        <v>0</v>
      </c>
      <c r="J20" s="249">
        <f>COUNTIFS($D$27:$D$1025, "&lt;&gt;", $E$27:$E$1025, "NO", $F$27:$F$1025, "NO", $G$27:$G$1025, "Interviewer facilitated completion", $I$27:$I$1025, "Very poor")</f>
        <v>0</v>
      </c>
    </row>
    <row r="21" spans="1:12" s="1" customFormat="1" ht="34.9" customHeight="1" x14ac:dyDescent="0.25">
      <c r="B21" s="335" t="s">
        <v>297</v>
      </c>
      <c r="C21" s="335"/>
      <c r="D21" s="335"/>
      <c r="E21" s="201" t="s">
        <v>16</v>
      </c>
      <c r="F21" s="249">
        <f>COUNTIFS($D$27:$D$1025, "&lt;&gt;", $E$27:$E$1025, "NO", $F$27:$F$1025, "NO", $G$27:$G$1025, "Proxy-completion", $I$27:$I$1025, "Excellent")</f>
        <v>0</v>
      </c>
      <c r="G21" s="249">
        <f>COUNTIFS($D$27:$D$1025, "&lt;&gt;", $E$27:$E$1025, "NO", $F$27:$F$1025, "NO", $G$27:$G$1025, "Proxy-completion", $I$27:$I$1025, "Good")</f>
        <v>0</v>
      </c>
      <c r="H21" s="249">
        <f>COUNTIFS($D$27:$D$1025, "&lt;&gt;", $E$27:$E$1025, "NO", $F$27:$F$1025, "NO", $G$27:$G$1025, "Proxy-completion", $I$27:$I$1025, "Moderate")</f>
        <v>0</v>
      </c>
      <c r="I21" s="249">
        <f>COUNTIFS($D$27:$D$1025, "&lt;&gt;", $E$27:$E$1025, "NO", $F$27:$F$1025, "NO", $G$27:$G$1025, "Proxy-completion", $I$27:$I$1025, "Poor")</f>
        <v>0</v>
      </c>
      <c r="J21" s="249">
        <f>COUNTIFS($D$27:$D$1025, "&lt;&gt;", $E$27:$E$1025, "NO", $F$27:$F$1025, "NO", $G$27:$G$1025, "Proxy-completion", $I$27:$I$1025, "Very poor")</f>
        <v>0</v>
      </c>
    </row>
    <row r="22" spans="1:12" s="1" customFormat="1" ht="4.9000000000000004" customHeight="1" x14ac:dyDescent="0.25"/>
    <row r="23" spans="1:12" s="129" customFormat="1" ht="30" customHeight="1" thickBot="1" x14ac:dyDescent="0.35">
      <c r="B23" s="7" t="s">
        <v>298</v>
      </c>
      <c r="C23" s="7"/>
      <c r="D23" s="126"/>
      <c r="E23" s="130"/>
      <c r="G23" s="131"/>
      <c r="H23" s="131"/>
      <c r="I23" s="131"/>
    </row>
    <row r="24" spans="1:12" s="1" customFormat="1" ht="4.9000000000000004" customHeight="1" x14ac:dyDescent="0.25"/>
    <row r="25" spans="1:12" s="2" customFormat="1" ht="78" x14ac:dyDescent="0.25">
      <c r="B25" s="151" t="s">
        <v>24</v>
      </c>
      <c r="C25" s="63" t="s">
        <v>25</v>
      </c>
      <c r="D25" s="162" t="s">
        <v>278</v>
      </c>
      <c r="E25" s="163" t="s">
        <v>28</v>
      </c>
      <c r="F25" s="152" t="s">
        <v>299</v>
      </c>
      <c r="G25" s="152" t="s">
        <v>300</v>
      </c>
      <c r="H25" s="152" t="s">
        <v>301</v>
      </c>
      <c r="I25" s="152" t="s">
        <v>302</v>
      </c>
      <c r="J25" s="1"/>
      <c r="K25" s="139"/>
      <c r="L25" s="139"/>
    </row>
    <row r="26" spans="1:12" s="2" customFormat="1" ht="198.75" customHeight="1" x14ac:dyDescent="0.25">
      <c r="A26" s="150" t="s">
        <v>37</v>
      </c>
      <c r="B26" s="61" t="s">
        <v>303</v>
      </c>
      <c r="C26" s="61" t="s">
        <v>39</v>
      </c>
      <c r="D26" s="158" t="s">
        <v>304</v>
      </c>
      <c r="E26" s="167" t="s">
        <v>285</v>
      </c>
      <c r="F26" s="168" t="s">
        <v>305</v>
      </c>
      <c r="G26" s="168" t="s">
        <v>306</v>
      </c>
      <c r="H26" s="168" t="s">
        <v>307</v>
      </c>
      <c r="I26" s="168" t="s">
        <v>308</v>
      </c>
      <c r="J26" s="1"/>
      <c r="K26" s="140"/>
      <c r="L26" s="140"/>
    </row>
    <row r="27" spans="1:12" ht="31.5" customHeight="1" x14ac:dyDescent="0.25">
      <c r="B27" s="153">
        <v>1</v>
      </c>
      <c r="C27" s="230"/>
      <c r="D27" s="164"/>
      <c r="E27" s="165"/>
      <c r="F27" s="155"/>
      <c r="G27" s="155"/>
      <c r="H27" s="154"/>
      <c r="I27" s="156"/>
    </row>
    <row r="28" spans="1:12" ht="31.5" customHeight="1" x14ac:dyDescent="0.25">
      <c r="B28" s="153">
        <v>2</v>
      </c>
      <c r="C28" s="230"/>
      <c r="D28" s="164"/>
      <c r="E28" s="165"/>
      <c r="F28" s="155"/>
      <c r="G28" s="155"/>
      <c r="H28" s="154"/>
      <c r="I28" s="156"/>
    </row>
    <row r="29" spans="1:12" ht="31.5" customHeight="1" x14ac:dyDescent="0.25">
      <c r="B29" s="153">
        <v>3</v>
      </c>
      <c r="C29" s="230"/>
      <c r="D29" s="164"/>
      <c r="E29" s="165"/>
      <c r="F29" s="155"/>
      <c r="G29" s="155"/>
      <c r="H29" s="154"/>
      <c r="I29" s="156"/>
    </row>
    <row r="30" spans="1:12" ht="31.5" customHeight="1" x14ac:dyDescent="0.25">
      <c r="B30" s="153">
        <v>4</v>
      </c>
      <c r="C30" s="230"/>
      <c r="D30" s="164"/>
      <c r="E30" s="165"/>
      <c r="F30" s="155"/>
      <c r="G30" s="155"/>
      <c r="H30" s="154"/>
      <c r="I30" s="156"/>
    </row>
    <row r="31" spans="1:12" ht="31.5" customHeight="1" x14ac:dyDescent="0.25">
      <c r="B31" s="153">
        <v>5</v>
      </c>
      <c r="C31" s="230"/>
      <c r="D31" s="164"/>
      <c r="E31" s="165"/>
      <c r="F31" s="155"/>
      <c r="G31" s="155"/>
      <c r="H31" s="154"/>
      <c r="I31" s="156"/>
    </row>
    <row r="32" spans="1:12" ht="31.5" customHeight="1" x14ac:dyDescent="0.25">
      <c r="B32" s="153">
        <v>6</v>
      </c>
      <c r="C32" s="230"/>
      <c r="D32" s="164"/>
      <c r="E32" s="165"/>
      <c r="F32" s="155"/>
      <c r="G32" s="155"/>
      <c r="H32" s="154"/>
      <c r="I32" s="156"/>
    </row>
    <row r="33" spans="2:9" ht="31.5" customHeight="1" x14ac:dyDescent="0.25">
      <c r="B33" s="153">
        <v>7</v>
      </c>
      <c r="C33" s="230"/>
      <c r="D33" s="164"/>
      <c r="E33" s="165"/>
      <c r="F33" s="155"/>
      <c r="G33" s="155"/>
      <c r="H33" s="154"/>
      <c r="I33" s="156"/>
    </row>
    <row r="34" spans="2:9" ht="31.5" customHeight="1" x14ac:dyDescent="0.25">
      <c r="B34" s="153">
        <v>8</v>
      </c>
      <c r="C34" s="230"/>
      <c r="D34" s="164"/>
      <c r="E34" s="165"/>
      <c r="F34" s="155"/>
      <c r="G34" s="155"/>
      <c r="H34" s="154"/>
      <c r="I34" s="156" t="str">
        <f t="shared" ref="I34:I91" si="0">IF(H34&gt;=25,"Invalid",
 IF(H34&gt;=22,"Excellent",
 IF(H34&gt;=19,"Good",
 IF(H34&gt;=14,"Moderate",
 IF(H34&gt;=8,"Poor",
 IF(ISBLANK(H34)=TRUE,"",
 IF(H34&gt;=0,"Very poor","")))))))</f>
        <v/>
      </c>
    </row>
    <row r="35" spans="2:9" ht="31.5" customHeight="1" x14ac:dyDescent="0.25">
      <c r="B35" s="153">
        <v>9</v>
      </c>
      <c r="C35" s="230"/>
      <c r="D35" s="164"/>
      <c r="E35" s="165"/>
      <c r="F35" s="155"/>
      <c r="G35" s="155"/>
      <c r="H35" s="154"/>
      <c r="I35" s="156" t="str">
        <f t="shared" si="0"/>
        <v/>
      </c>
    </row>
    <row r="36" spans="2:9" ht="31.5" customHeight="1" x14ac:dyDescent="0.25">
      <c r="B36" s="153">
        <v>10</v>
      </c>
      <c r="C36" s="230"/>
      <c r="D36" s="164"/>
      <c r="E36" s="165"/>
      <c r="F36" s="155"/>
      <c r="G36" s="155"/>
      <c r="H36" s="154"/>
      <c r="I36" s="156" t="str">
        <f t="shared" si="0"/>
        <v/>
      </c>
    </row>
    <row r="37" spans="2:9" ht="31.5" customHeight="1" x14ac:dyDescent="0.25">
      <c r="B37" s="153">
        <v>11</v>
      </c>
      <c r="C37" s="230"/>
      <c r="D37" s="164"/>
      <c r="E37" s="165"/>
      <c r="F37" s="155"/>
      <c r="G37" s="155"/>
      <c r="H37" s="154"/>
      <c r="I37" s="156" t="str">
        <f t="shared" si="0"/>
        <v/>
      </c>
    </row>
    <row r="38" spans="2:9" ht="31.5" customHeight="1" x14ac:dyDescent="0.25">
      <c r="B38" s="153">
        <v>12</v>
      </c>
      <c r="C38" s="230"/>
      <c r="D38" s="164"/>
      <c r="E38" s="165"/>
      <c r="F38" s="155"/>
      <c r="G38" s="155"/>
      <c r="H38" s="154"/>
      <c r="I38" s="156" t="str">
        <f t="shared" si="0"/>
        <v/>
      </c>
    </row>
    <row r="39" spans="2:9" ht="31.5" customHeight="1" x14ac:dyDescent="0.25">
      <c r="B39" s="153">
        <v>13</v>
      </c>
      <c r="C39" s="230"/>
      <c r="D39" s="164"/>
      <c r="E39" s="165"/>
      <c r="F39" s="155"/>
      <c r="G39" s="155"/>
      <c r="H39" s="154"/>
      <c r="I39" s="156" t="str">
        <f t="shared" si="0"/>
        <v/>
      </c>
    </row>
    <row r="40" spans="2:9" ht="31.5" customHeight="1" x14ac:dyDescent="0.25">
      <c r="B40" s="153">
        <v>14</v>
      </c>
      <c r="C40" s="230"/>
      <c r="D40" s="164"/>
      <c r="E40" s="165"/>
      <c r="F40" s="155"/>
      <c r="G40" s="155"/>
      <c r="H40" s="154"/>
      <c r="I40" s="156" t="str">
        <f t="shared" si="0"/>
        <v/>
      </c>
    </row>
    <row r="41" spans="2:9" ht="31.5" customHeight="1" x14ac:dyDescent="0.25">
      <c r="B41" s="153">
        <v>15</v>
      </c>
      <c r="C41" s="230"/>
      <c r="D41" s="164"/>
      <c r="E41" s="165"/>
      <c r="F41" s="155"/>
      <c r="G41" s="155"/>
      <c r="H41" s="154"/>
      <c r="I41" s="156" t="str">
        <f t="shared" si="0"/>
        <v/>
      </c>
    </row>
    <row r="42" spans="2:9" ht="31.5" customHeight="1" x14ac:dyDescent="0.25">
      <c r="B42" s="153">
        <v>16</v>
      </c>
      <c r="C42" s="230"/>
      <c r="D42" s="164"/>
      <c r="E42" s="165"/>
      <c r="F42" s="155"/>
      <c r="G42" s="155"/>
      <c r="H42" s="154"/>
      <c r="I42" s="156" t="str">
        <f t="shared" si="0"/>
        <v/>
      </c>
    </row>
    <row r="43" spans="2:9" ht="31.5" customHeight="1" x14ac:dyDescent="0.25">
      <c r="B43" s="153">
        <v>17</v>
      </c>
      <c r="C43" s="230"/>
      <c r="D43" s="164"/>
      <c r="E43" s="165"/>
      <c r="F43" s="155"/>
      <c r="G43" s="155"/>
      <c r="H43" s="154"/>
      <c r="I43" s="156" t="str">
        <f t="shared" si="0"/>
        <v/>
      </c>
    </row>
    <row r="44" spans="2:9" ht="31.5" customHeight="1" x14ac:dyDescent="0.25">
      <c r="B44" s="153">
        <v>18</v>
      </c>
      <c r="C44" s="230"/>
      <c r="D44" s="164"/>
      <c r="E44" s="165"/>
      <c r="F44" s="155"/>
      <c r="G44" s="155"/>
      <c r="H44" s="154"/>
      <c r="I44" s="156" t="str">
        <f t="shared" si="0"/>
        <v/>
      </c>
    </row>
    <row r="45" spans="2:9" ht="31.5" customHeight="1" x14ac:dyDescent="0.25">
      <c r="B45" s="153">
        <v>19</v>
      </c>
      <c r="C45" s="230"/>
      <c r="D45" s="164"/>
      <c r="E45" s="165"/>
      <c r="F45" s="155"/>
      <c r="G45" s="155"/>
      <c r="H45" s="154"/>
      <c r="I45" s="156" t="str">
        <f t="shared" si="0"/>
        <v/>
      </c>
    </row>
    <row r="46" spans="2:9" ht="31.5" customHeight="1" x14ac:dyDescent="0.25">
      <c r="B46" s="153">
        <v>20</v>
      </c>
      <c r="C46" s="230"/>
      <c r="D46" s="164"/>
      <c r="E46" s="165"/>
      <c r="F46" s="155"/>
      <c r="G46" s="155"/>
      <c r="H46" s="154"/>
      <c r="I46" s="156" t="str">
        <f t="shared" si="0"/>
        <v/>
      </c>
    </row>
    <row r="47" spans="2:9" ht="31.5" customHeight="1" x14ac:dyDescent="0.25">
      <c r="B47" s="153">
        <v>21</v>
      </c>
      <c r="C47" s="230"/>
      <c r="D47" s="164"/>
      <c r="E47" s="165"/>
      <c r="F47" s="155"/>
      <c r="G47" s="155"/>
      <c r="H47" s="154"/>
      <c r="I47" s="156" t="str">
        <f t="shared" si="0"/>
        <v/>
      </c>
    </row>
    <row r="48" spans="2:9" ht="31.5" customHeight="1" x14ac:dyDescent="0.25">
      <c r="B48" s="153">
        <v>22</v>
      </c>
      <c r="C48" s="230"/>
      <c r="D48" s="164"/>
      <c r="E48" s="165"/>
      <c r="F48" s="155"/>
      <c r="G48" s="155"/>
      <c r="H48" s="154"/>
      <c r="I48" s="156" t="str">
        <f t="shared" si="0"/>
        <v/>
      </c>
    </row>
    <row r="49" spans="2:9" ht="31.5" customHeight="1" x14ac:dyDescent="0.25">
      <c r="B49" s="153">
        <v>23</v>
      </c>
      <c r="C49" s="230"/>
      <c r="D49" s="164"/>
      <c r="E49" s="165"/>
      <c r="F49" s="155"/>
      <c r="G49" s="155"/>
      <c r="H49" s="154"/>
      <c r="I49" s="156" t="str">
        <f t="shared" si="0"/>
        <v/>
      </c>
    </row>
    <row r="50" spans="2:9" ht="31.5" customHeight="1" x14ac:dyDescent="0.25">
      <c r="B50" s="153">
        <v>24</v>
      </c>
      <c r="C50" s="230"/>
      <c r="D50" s="164"/>
      <c r="E50" s="165"/>
      <c r="F50" s="155"/>
      <c r="G50" s="155"/>
      <c r="H50" s="154"/>
      <c r="I50" s="156" t="str">
        <f t="shared" si="0"/>
        <v/>
      </c>
    </row>
    <row r="51" spans="2:9" ht="31.5" customHeight="1" x14ac:dyDescent="0.25">
      <c r="B51" s="153">
        <v>25</v>
      </c>
      <c r="C51" s="230"/>
      <c r="D51" s="164"/>
      <c r="E51" s="165"/>
      <c r="F51" s="155"/>
      <c r="G51" s="155"/>
      <c r="H51" s="154"/>
      <c r="I51" s="156" t="str">
        <f t="shared" si="0"/>
        <v/>
      </c>
    </row>
    <row r="52" spans="2:9" ht="31.5" customHeight="1" x14ac:dyDescent="0.25">
      <c r="B52" s="153">
        <v>26</v>
      </c>
      <c r="C52" s="230"/>
      <c r="D52" s="164"/>
      <c r="E52" s="165"/>
      <c r="F52" s="155"/>
      <c r="G52" s="155"/>
      <c r="H52" s="154"/>
      <c r="I52" s="156" t="str">
        <f t="shared" si="0"/>
        <v/>
      </c>
    </row>
    <row r="53" spans="2:9" ht="31.5" customHeight="1" x14ac:dyDescent="0.25">
      <c r="B53" s="153">
        <v>27</v>
      </c>
      <c r="C53" s="230"/>
      <c r="D53" s="164"/>
      <c r="E53" s="165"/>
      <c r="F53" s="155"/>
      <c r="G53" s="155"/>
      <c r="H53" s="154"/>
      <c r="I53" s="156" t="str">
        <f t="shared" si="0"/>
        <v/>
      </c>
    </row>
    <row r="54" spans="2:9" ht="31.5" customHeight="1" x14ac:dyDescent="0.25">
      <c r="B54" s="153">
        <v>28</v>
      </c>
      <c r="C54" s="230"/>
      <c r="D54" s="164"/>
      <c r="E54" s="165"/>
      <c r="F54" s="155"/>
      <c r="G54" s="155"/>
      <c r="H54" s="154"/>
      <c r="I54" s="156" t="str">
        <f t="shared" si="0"/>
        <v/>
      </c>
    </row>
    <row r="55" spans="2:9" ht="31.5" customHeight="1" x14ac:dyDescent="0.25">
      <c r="B55" s="153">
        <v>29</v>
      </c>
      <c r="C55" s="230"/>
      <c r="D55" s="164"/>
      <c r="E55" s="165"/>
      <c r="F55" s="155"/>
      <c r="G55" s="155"/>
      <c r="H55" s="154"/>
      <c r="I55" s="156" t="str">
        <f t="shared" si="0"/>
        <v/>
      </c>
    </row>
    <row r="56" spans="2:9" ht="31.5" customHeight="1" x14ac:dyDescent="0.25">
      <c r="B56" s="153">
        <v>30</v>
      </c>
      <c r="C56" s="230"/>
      <c r="D56" s="164"/>
      <c r="E56" s="165"/>
      <c r="F56" s="155"/>
      <c r="G56" s="155"/>
      <c r="H56" s="154"/>
      <c r="I56" s="156" t="str">
        <f t="shared" si="0"/>
        <v/>
      </c>
    </row>
    <row r="57" spans="2:9" ht="31.5" customHeight="1" x14ac:dyDescent="0.25">
      <c r="B57" s="153">
        <v>31</v>
      </c>
      <c r="C57" s="230"/>
      <c r="D57" s="164"/>
      <c r="E57" s="165"/>
      <c r="F57" s="155"/>
      <c r="G57" s="155"/>
      <c r="H57" s="154"/>
      <c r="I57" s="156" t="str">
        <f t="shared" si="0"/>
        <v/>
      </c>
    </row>
    <row r="58" spans="2:9" ht="31.5" customHeight="1" x14ac:dyDescent="0.25">
      <c r="B58" s="153">
        <v>32</v>
      </c>
      <c r="C58" s="230"/>
      <c r="D58" s="164"/>
      <c r="E58" s="165"/>
      <c r="F58" s="155"/>
      <c r="G58" s="155"/>
      <c r="H58" s="154"/>
      <c r="I58" s="156" t="str">
        <f t="shared" si="0"/>
        <v/>
      </c>
    </row>
    <row r="59" spans="2:9" ht="31.5" customHeight="1" x14ac:dyDescent="0.25">
      <c r="B59" s="153">
        <v>33</v>
      </c>
      <c r="C59" s="230"/>
      <c r="D59" s="164"/>
      <c r="E59" s="165"/>
      <c r="F59" s="155"/>
      <c r="G59" s="155"/>
      <c r="H59" s="154"/>
      <c r="I59" s="156" t="str">
        <f t="shared" si="0"/>
        <v/>
      </c>
    </row>
    <row r="60" spans="2:9" ht="31.5" customHeight="1" x14ac:dyDescent="0.25">
      <c r="B60" s="153">
        <v>34</v>
      </c>
      <c r="C60" s="230"/>
      <c r="D60" s="164"/>
      <c r="E60" s="165"/>
      <c r="F60" s="155"/>
      <c r="G60" s="155"/>
      <c r="H60" s="154"/>
      <c r="I60" s="156" t="str">
        <f t="shared" si="0"/>
        <v/>
      </c>
    </row>
    <row r="61" spans="2:9" ht="31.5" customHeight="1" x14ac:dyDescent="0.25">
      <c r="B61" s="153">
        <v>35</v>
      </c>
      <c r="C61" s="230"/>
      <c r="D61" s="164"/>
      <c r="E61" s="165"/>
      <c r="F61" s="155"/>
      <c r="G61" s="155"/>
      <c r="H61" s="154"/>
      <c r="I61" s="156" t="str">
        <f t="shared" si="0"/>
        <v/>
      </c>
    </row>
    <row r="62" spans="2:9" ht="31.5" customHeight="1" x14ac:dyDescent="0.25">
      <c r="B62" s="153">
        <v>36</v>
      </c>
      <c r="C62" s="230"/>
      <c r="D62" s="164"/>
      <c r="E62" s="165"/>
      <c r="F62" s="155"/>
      <c r="G62" s="155"/>
      <c r="H62" s="154"/>
      <c r="I62" s="156" t="str">
        <f t="shared" si="0"/>
        <v/>
      </c>
    </row>
    <row r="63" spans="2:9" ht="31.5" customHeight="1" x14ac:dyDescent="0.25">
      <c r="B63" s="153">
        <v>37</v>
      </c>
      <c r="C63" s="230"/>
      <c r="D63" s="164"/>
      <c r="E63" s="165"/>
      <c r="F63" s="155"/>
      <c r="G63" s="155"/>
      <c r="H63" s="154"/>
      <c r="I63" s="156" t="str">
        <f t="shared" si="0"/>
        <v/>
      </c>
    </row>
    <row r="64" spans="2:9" ht="31.5" customHeight="1" x14ac:dyDescent="0.25">
      <c r="B64" s="153">
        <v>38</v>
      </c>
      <c r="C64" s="230"/>
      <c r="D64" s="164"/>
      <c r="E64" s="165"/>
      <c r="F64" s="155"/>
      <c r="G64" s="155"/>
      <c r="H64" s="154"/>
      <c r="I64" s="156" t="str">
        <f t="shared" si="0"/>
        <v/>
      </c>
    </row>
    <row r="65" spans="2:9" ht="31.5" customHeight="1" x14ac:dyDescent="0.25">
      <c r="B65" s="153">
        <v>39</v>
      </c>
      <c r="C65" s="230"/>
      <c r="D65" s="164"/>
      <c r="E65" s="165"/>
      <c r="F65" s="155"/>
      <c r="G65" s="155"/>
      <c r="H65" s="154"/>
      <c r="I65" s="156" t="str">
        <f t="shared" si="0"/>
        <v/>
      </c>
    </row>
    <row r="66" spans="2:9" ht="31.5" customHeight="1" x14ac:dyDescent="0.25">
      <c r="B66" s="153">
        <v>40</v>
      </c>
      <c r="C66" s="230"/>
      <c r="D66" s="164"/>
      <c r="E66" s="165"/>
      <c r="F66" s="155"/>
      <c r="G66" s="155"/>
      <c r="H66" s="154"/>
      <c r="I66" s="156" t="str">
        <f t="shared" si="0"/>
        <v/>
      </c>
    </row>
    <row r="67" spans="2:9" ht="31.5" customHeight="1" x14ac:dyDescent="0.25">
      <c r="B67" s="153">
        <v>41</v>
      </c>
      <c r="C67" s="230"/>
      <c r="D67" s="164"/>
      <c r="E67" s="165"/>
      <c r="F67" s="155"/>
      <c r="G67" s="155"/>
      <c r="H67" s="154"/>
      <c r="I67" s="156" t="str">
        <f t="shared" si="0"/>
        <v/>
      </c>
    </row>
    <row r="68" spans="2:9" ht="31.5" customHeight="1" x14ac:dyDescent="0.25">
      <c r="B68" s="153">
        <v>42</v>
      </c>
      <c r="C68" s="230"/>
      <c r="D68" s="164"/>
      <c r="E68" s="165"/>
      <c r="F68" s="155"/>
      <c r="G68" s="155"/>
      <c r="H68" s="154"/>
      <c r="I68" s="156" t="str">
        <f t="shared" si="0"/>
        <v/>
      </c>
    </row>
    <row r="69" spans="2:9" ht="31.5" customHeight="1" x14ac:dyDescent="0.25">
      <c r="B69" s="153">
        <v>43</v>
      </c>
      <c r="C69" s="230"/>
      <c r="D69" s="164"/>
      <c r="E69" s="165"/>
      <c r="F69" s="155"/>
      <c r="G69" s="155"/>
      <c r="H69" s="154"/>
      <c r="I69" s="156" t="str">
        <f t="shared" si="0"/>
        <v/>
      </c>
    </row>
    <row r="70" spans="2:9" ht="31.5" customHeight="1" x14ac:dyDescent="0.25">
      <c r="B70" s="153">
        <v>44</v>
      </c>
      <c r="C70" s="230"/>
      <c r="D70" s="164"/>
      <c r="E70" s="165"/>
      <c r="F70" s="155"/>
      <c r="G70" s="155"/>
      <c r="H70" s="154"/>
      <c r="I70" s="156" t="str">
        <f t="shared" si="0"/>
        <v/>
      </c>
    </row>
    <row r="71" spans="2:9" ht="31.5" customHeight="1" x14ac:dyDescent="0.25">
      <c r="B71" s="153">
        <v>45</v>
      </c>
      <c r="C71" s="230"/>
      <c r="D71" s="164"/>
      <c r="E71" s="165"/>
      <c r="F71" s="155"/>
      <c r="G71" s="155"/>
      <c r="H71" s="154"/>
      <c r="I71" s="156" t="str">
        <f t="shared" si="0"/>
        <v/>
      </c>
    </row>
    <row r="72" spans="2:9" ht="31.5" customHeight="1" x14ac:dyDescent="0.25">
      <c r="B72" s="153">
        <v>46</v>
      </c>
      <c r="C72" s="230"/>
      <c r="D72" s="164"/>
      <c r="E72" s="165"/>
      <c r="F72" s="155"/>
      <c r="G72" s="155"/>
      <c r="H72" s="154"/>
      <c r="I72" s="156" t="str">
        <f t="shared" si="0"/>
        <v/>
      </c>
    </row>
    <row r="73" spans="2:9" ht="31.5" customHeight="1" x14ac:dyDescent="0.25">
      <c r="B73" s="153">
        <v>47</v>
      </c>
      <c r="C73" s="230"/>
      <c r="D73" s="164"/>
      <c r="E73" s="165"/>
      <c r="F73" s="155"/>
      <c r="G73" s="155"/>
      <c r="H73" s="154"/>
      <c r="I73" s="156" t="str">
        <f t="shared" si="0"/>
        <v/>
      </c>
    </row>
    <row r="74" spans="2:9" ht="31.5" customHeight="1" x14ac:dyDescent="0.25">
      <c r="B74" s="153">
        <v>48</v>
      </c>
      <c r="C74" s="230"/>
      <c r="D74" s="164"/>
      <c r="E74" s="165"/>
      <c r="F74" s="155"/>
      <c r="G74" s="155"/>
      <c r="H74" s="154"/>
      <c r="I74" s="156" t="str">
        <f t="shared" si="0"/>
        <v/>
      </c>
    </row>
    <row r="75" spans="2:9" ht="31.5" customHeight="1" x14ac:dyDescent="0.25">
      <c r="B75" s="153">
        <v>49</v>
      </c>
      <c r="C75" s="230"/>
      <c r="D75" s="164"/>
      <c r="E75" s="165"/>
      <c r="F75" s="155"/>
      <c r="G75" s="155"/>
      <c r="H75" s="154"/>
      <c r="I75" s="156" t="str">
        <f t="shared" si="0"/>
        <v/>
      </c>
    </row>
    <row r="76" spans="2:9" ht="31.5" customHeight="1" x14ac:dyDescent="0.25">
      <c r="B76" s="153">
        <v>50</v>
      </c>
      <c r="C76" s="230"/>
      <c r="D76" s="164"/>
      <c r="E76" s="165"/>
      <c r="F76" s="155"/>
      <c r="G76" s="155"/>
      <c r="H76" s="154"/>
      <c r="I76" s="156" t="str">
        <f t="shared" si="0"/>
        <v/>
      </c>
    </row>
    <row r="77" spans="2:9" ht="31.5" customHeight="1" x14ac:dyDescent="0.25">
      <c r="B77" s="153">
        <v>51</v>
      </c>
      <c r="C77" s="230"/>
      <c r="D77" s="164"/>
      <c r="E77" s="165"/>
      <c r="F77" s="155"/>
      <c r="G77" s="155"/>
      <c r="H77" s="154"/>
      <c r="I77" s="156" t="str">
        <f t="shared" si="0"/>
        <v/>
      </c>
    </row>
    <row r="78" spans="2:9" ht="31.5" customHeight="1" x14ac:dyDescent="0.25">
      <c r="B78" s="153">
        <v>52</v>
      </c>
      <c r="C78" s="230"/>
      <c r="D78" s="164"/>
      <c r="E78" s="165"/>
      <c r="F78" s="155"/>
      <c r="G78" s="155"/>
      <c r="H78" s="154"/>
      <c r="I78" s="156" t="str">
        <f t="shared" si="0"/>
        <v/>
      </c>
    </row>
    <row r="79" spans="2:9" ht="31.5" customHeight="1" x14ac:dyDescent="0.25">
      <c r="B79" s="153">
        <v>53</v>
      </c>
      <c r="C79" s="230"/>
      <c r="D79" s="164"/>
      <c r="E79" s="165"/>
      <c r="F79" s="155"/>
      <c r="G79" s="155"/>
      <c r="H79" s="154"/>
      <c r="I79" s="156" t="str">
        <f t="shared" si="0"/>
        <v/>
      </c>
    </row>
    <row r="80" spans="2:9" ht="31.5" customHeight="1" x14ac:dyDescent="0.25">
      <c r="B80" s="153">
        <v>54</v>
      </c>
      <c r="C80" s="230"/>
      <c r="D80" s="164"/>
      <c r="E80" s="165"/>
      <c r="F80" s="155"/>
      <c r="G80" s="155"/>
      <c r="H80" s="154"/>
      <c r="I80" s="156" t="str">
        <f t="shared" si="0"/>
        <v/>
      </c>
    </row>
    <row r="81" spans="2:9" ht="31.5" customHeight="1" x14ac:dyDescent="0.25">
      <c r="B81" s="153">
        <v>55</v>
      </c>
      <c r="C81" s="230"/>
      <c r="D81" s="164"/>
      <c r="E81" s="165"/>
      <c r="F81" s="155"/>
      <c r="G81" s="155"/>
      <c r="H81" s="154"/>
      <c r="I81" s="156" t="str">
        <f t="shared" si="0"/>
        <v/>
      </c>
    </row>
    <row r="82" spans="2:9" ht="31.5" customHeight="1" x14ac:dyDescent="0.25">
      <c r="B82" s="153">
        <v>56</v>
      </c>
      <c r="C82" s="230"/>
      <c r="D82" s="164"/>
      <c r="E82" s="165"/>
      <c r="F82" s="155"/>
      <c r="G82" s="155"/>
      <c r="H82" s="154"/>
      <c r="I82" s="156" t="str">
        <f t="shared" si="0"/>
        <v/>
      </c>
    </row>
    <row r="83" spans="2:9" ht="31.5" customHeight="1" x14ac:dyDescent="0.25">
      <c r="B83" s="153">
        <v>57</v>
      </c>
      <c r="C83" s="230"/>
      <c r="D83" s="164"/>
      <c r="E83" s="165"/>
      <c r="F83" s="155"/>
      <c r="G83" s="155"/>
      <c r="H83" s="154"/>
      <c r="I83" s="156" t="str">
        <f t="shared" si="0"/>
        <v/>
      </c>
    </row>
    <row r="84" spans="2:9" ht="31.5" customHeight="1" x14ac:dyDescent="0.25">
      <c r="B84" s="153">
        <v>58</v>
      </c>
      <c r="C84" s="230"/>
      <c r="D84" s="164"/>
      <c r="E84" s="165"/>
      <c r="F84" s="155"/>
      <c r="G84" s="155"/>
      <c r="H84" s="154"/>
      <c r="I84" s="156" t="str">
        <f t="shared" si="0"/>
        <v/>
      </c>
    </row>
    <row r="85" spans="2:9" ht="31.5" customHeight="1" x14ac:dyDescent="0.25">
      <c r="B85" s="153">
        <v>59</v>
      </c>
      <c r="C85" s="230"/>
      <c r="D85" s="164"/>
      <c r="E85" s="165"/>
      <c r="F85" s="155"/>
      <c r="G85" s="155"/>
      <c r="H85" s="154"/>
      <c r="I85" s="156" t="str">
        <f t="shared" si="0"/>
        <v/>
      </c>
    </row>
    <row r="86" spans="2:9" ht="31.5" customHeight="1" x14ac:dyDescent="0.25">
      <c r="B86" s="153">
        <v>60</v>
      </c>
      <c r="C86" s="230"/>
      <c r="D86" s="164"/>
      <c r="E86" s="165"/>
      <c r="F86" s="155"/>
      <c r="G86" s="155"/>
      <c r="H86" s="154"/>
      <c r="I86" s="156" t="str">
        <f t="shared" si="0"/>
        <v/>
      </c>
    </row>
    <row r="87" spans="2:9" ht="31.5" customHeight="1" x14ac:dyDescent="0.25">
      <c r="B87" s="153">
        <v>61</v>
      </c>
      <c r="C87" s="230"/>
      <c r="D87" s="164"/>
      <c r="E87" s="165"/>
      <c r="F87" s="155"/>
      <c r="G87" s="155"/>
      <c r="H87" s="154"/>
      <c r="I87" s="156" t="str">
        <f t="shared" si="0"/>
        <v/>
      </c>
    </row>
    <row r="88" spans="2:9" ht="31.5" customHeight="1" x14ac:dyDescent="0.25">
      <c r="B88" s="153">
        <v>62</v>
      </c>
      <c r="C88" s="230"/>
      <c r="D88" s="164"/>
      <c r="E88" s="165"/>
      <c r="F88" s="155"/>
      <c r="G88" s="155"/>
      <c r="H88" s="154"/>
      <c r="I88" s="156" t="str">
        <f t="shared" si="0"/>
        <v/>
      </c>
    </row>
    <row r="89" spans="2:9" ht="31.5" customHeight="1" x14ac:dyDescent="0.25">
      <c r="B89" s="153">
        <v>63</v>
      </c>
      <c r="C89" s="230"/>
      <c r="D89" s="164"/>
      <c r="E89" s="165"/>
      <c r="F89" s="155"/>
      <c r="G89" s="155"/>
      <c r="H89" s="154"/>
      <c r="I89" s="156" t="str">
        <f t="shared" si="0"/>
        <v/>
      </c>
    </row>
    <row r="90" spans="2:9" ht="31.5" customHeight="1" x14ac:dyDescent="0.25">
      <c r="B90" s="153">
        <v>64</v>
      </c>
      <c r="C90" s="230"/>
      <c r="D90" s="164"/>
      <c r="E90" s="165"/>
      <c r="F90" s="155"/>
      <c r="G90" s="155"/>
      <c r="H90" s="154"/>
      <c r="I90" s="156" t="str">
        <f t="shared" si="0"/>
        <v/>
      </c>
    </row>
    <row r="91" spans="2:9" ht="31.5" customHeight="1" x14ac:dyDescent="0.25">
      <c r="B91" s="153">
        <v>65</v>
      </c>
      <c r="C91" s="230"/>
      <c r="D91" s="164"/>
      <c r="E91" s="165"/>
      <c r="F91" s="155"/>
      <c r="G91" s="155"/>
      <c r="H91" s="154"/>
      <c r="I91" s="156" t="str">
        <f t="shared" si="0"/>
        <v/>
      </c>
    </row>
    <row r="92" spans="2:9" ht="31.5" customHeight="1" x14ac:dyDescent="0.25">
      <c r="B92" s="153">
        <v>66</v>
      </c>
      <c r="C92" s="230"/>
      <c r="D92" s="164"/>
      <c r="E92" s="165"/>
      <c r="F92" s="155"/>
      <c r="G92" s="155"/>
      <c r="H92" s="154"/>
      <c r="I92" s="156" t="str">
        <f t="shared" ref="I92:I155" si="1">IF(H92&gt;=25,"Invalid",
 IF(H92&gt;=22,"Excellent",
 IF(H92&gt;=19,"Good",
 IF(H92&gt;=14,"Moderate",
 IF(H92&gt;=8,"Poor",
 IF(ISBLANK(H92)=TRUE,"",
 IF(H92&gt;=0,"Very poor","")))))))</f>
        <v/>
      </c>
    </row>
    <row r="93" spans="2:9" ht="31.5" customHeight="1" x14ac:dyDescent="0.25">
      <c r="B93" s="153">
        <v>67</v>
      </c>
      <c r="C93" s="230"/>
      <c r="D93" s="164"/>
      <c r="E93" s="165"/>
      <c r="F93" s="155"/>
      <c r="G93" s="155"/>
      <c r="H93" s="154"/>
      <c r="I93" s="156" t="str">
        <f t="shared" si="1"/>
        <v/>
      </c>
    </row>
    <row r="94" spans="2:9" ht="31.5" customHeight="1" x14ac:dyDescent="0.25">
      <c r="B94" s="153">
        <v>68</v>
      </c>
      <c r="C94" s="230"/>
      <c r="D94" s="164"/>
      <c r="E94" s="165"/>
      <c r="F94" s="155"/>
      <c r="G94" s="155"/>
      <c r="H94" s="154"/>
      <c r="I94" s="156" t="str">
        <f t="shared" si="1"/>
        <v/>
      </c>
    </row>
    <row r="95" spans="2:9" ht="31.5" customHeight="1" x14ac:dyDescent="0.25">
      <c r="B95" s="153">
        <v>69</v>
      </c>
      <c r="C95" s="230"/>
      <c r="D95" s="164"/>
      <c r="E95" s="165"/>
      <c r="F95" s="155"/>
      <c r="G95" s="155"/>
      <c r="H95" s="154"/>
      <c r="I95" s="156" t="str">
        <f t="shared" si="1"/>
        <v/>
      </c>
    </row>
    <row r="96" spans="2:9" ht="31.5" customHeight="1" x14ac:dyDescent="0.25">
      <c r="B96" s="153">
        <v>70</v>
      </c>
      <c r="C96" s="230"/>
      <c r="D96" s="164"/>
      <c r="E96" s="165"/>
      <c r="F96" s="155"/>
      <c r="G96" s="155"/>
      <c r="H96" s="154"/>
      <c r="I96" s="156" t="str">
        <f t="shared" si="1"/>
        <v/>
      </c>
    </row>
    <row r="97" spans="2:9" ht="31.5" customHeight="1" x14ac:dyDescent="0.25">
      <c r="B97" s="153">
        <v>71</v>
      </c>
      <c r="C97" s="230"/>
      <c r="D97" s="164"/>
      <c r="E97" s="165"/>
      <c r="F97" s="155"/>
      <c r="G97" s="155"/>
      <c r="H97" s="154"/>
      <c r="I97" s="156" t="str">
        <f t="shared" si="1"/>
        <v/>
      </c>
    </row>
    <row r="98" spans="2:9" ht="31.5" customHeight="1" x14ac:dyDescent="0.25">
      <c r="B98" s="153">
        <v>72</v>
      </c>
      <c r="C98" s="230"/>
      <c r="D98" s="164"/>
      <c r="E98" s="165"/>
      <c r="F98" s="155"/>
      <c r="G98" s="155"/>
      <c r="H98" s="154"/>
      <c r="I98" s="156" t="str">
        <f t="shared" si="1"/>
        <v/>
      </c>
    </row>
    <row r="99" spans="2:9" ht="31.5" customHeight="1" x14ac:dyDescent="0.25">
      <c r="B99" s="153">
        <v>73</v>
      </c>
      <c r="C99" s="230"/>
      <c r="D99" s="164"/>
      <c r="E99" s="165"/>
      <c r="F99" s="155"/>
      <c r="G99" s="155"/>
      <c r="H99" s="154"/>
      <c r="I99" s="156" t="str">
        <f t="shared" si="1"/>
        <v/>
      </c>
    </row>
    <row r="100" spans="2:9" ht="31.5" customHeight="1" x14ac:dyDescent="0.25">
      <c r="B100" s="153">
        <v>74</v>
      </c>
      <c r="C100" s="230"/>
      <c r="D100" s="164"/>
      <c r="E100" s="165"/>
      <c r="F100" s="155"/>
      <c r="G100" s="155"/>
      <c r="H100" s="154"/>
      <c r="I100" s="156" t="str">
        <f t="shared" si="1"/>
        <v/>
      </c>
    </row>
    <row r="101" spans="2:9" ht="31.5" customHeight="1" x14ac:dyDescent="0.25">
      <c r="B101" s="153">
        <v>75</v>
      </c>
      <c r="C101" s="230"/>
      <c r="D101" s="164"/>
      <c r="E101" s="165"/>
      <c r="F101" s="155"/>
      <c r="G101" s="155"/>
      <c r="H101" s="154"/>
      <c r="I101" s="156" t="str">
        <f t="shared" si="1"/>
        <v/>
      </c>
    </row>
    <row r="102" spans="2:9" ht="31.5" customHeight="1" x14ac:dyDescent="0.25">
      <c r="B102" s="153">
        <v>76</v>
      </c>
      <c r="C102" s="230"/>
      <c r="D102" s="164"/>
      <c r="E102" s="165"/>
      <c r="F102" s="155"/>
      <c r="G102" s="155"/>
      <c r="H102" s="154"/>
      <c r="I102" s="156" t="str">
        <f t="shared" si="1"/>
        <v/>
      </c>
    </row>
    <row r="103" spans="2:9" ht="31.5" customHeight="1" x14ac:dyDescent="0.25">
      <c r="B103" s="153">
        <v>77</v>
      </c>
      <c r="C103" s="230"/>
      <c r="D103" s="164"/>
      <c r="E103" s="165"/>
      <c r="F103" s="155"/>
      <c r="G103" s="155"/>
      <c r="H103" s="154"/>
      <c r="I103" s="156" t="str">
        <f t="shared" si="1"/>
        <v/>
      </c>
    </row>
    <row r="104" spans="2:9" ht="31.5" customHeight="1" x14ac:dyDescent="0.25">
      <c r="B104" s="153">
        <v>78</v>
      </c>
      <c r="C104" s="230"/>
      <c r="D104" s="164"/>
      <c r="E104" s="165"/>
      <c r="F104" s="155"/>
      <c r="G104" s="155"/>
      <c r="H104" s="154"/>
      <c r="I104" s="156" t="str">
        <f t="shared" si="1"/>
        <v/>
      </c>
    </row>
    <row r="105" spans="2:9" ht="31.5" customHeight="1" x14ac:dyDescent="0.25">
      <c r="B105" s="153">
        <v>79</v>
      </c>
      <c r="C105" s="230"/>
      <c r="D105" s="164"/>
      <c r="E105" s="165"/>
      <c r="F105" s="155"/>
      <c r="G105" s="155"/>
      <c r="H105" s="154"/>
      <c r="I105" s="156" t="str">
        <f t="shared" si="1"/>
        <v/>
      </c>
    </row>
    <row r="106" spans="2:9" ht="31.5" customHeight="1" x14ac:dyDescent="0.25">
      <c r="B106" s="153">
        <v>80</v>
      </c>
      <c r="C106" s="230"/>
      <c r="D106" s="164"/>
      <c r="E106" s="165"/>
      <c r="F106" s="155"/>
      <c r="G106" s="155"/>
      <c r="H106" s="154"/>
      <c r="I106" s="156" t="str">
        <f t="shared" si="1"/>
        <v/>
      </c>
    </row>
    <row r="107" spans="2:9" ht="31.5" customHeight="1" x14ac:dyDescent="0.25">
      <c r="B107" s="153">
        <v>81</v>
      </c>
      <c r="C107" s="230"/>
      <c r="D107" s="164"/>
      <c r="E107" s="165"/>
      <c r="F107" s="155"/>
      <c r="G107" s="155"/>
      <c r="H107" s="154"/>
      <c r="I107" s="156" t="str">
        <f t="shared" si="1"/>
        <v/>
      </c>
    </row>
    <row r="108" spans="2:9" ht="31.5" customHeight="1" x14ac:dyDescent="0.25">
      <c r="B108" s="153">
        <v>82</v>
      </c>
      <c r="C108" s="230"/>
      <c r="D108" s="164"/>
      <c r="E108" s="165"/>
      <c r="F108" s="155"/>
      <c r="G108" s="155"/>
      <c r="H108" s="154"/>
      <c r="I108" s="156" t="str">
        <f t="shared" si="1"/>
        <v/>
      </c>
    </row>
    <row r="109" spans="2:9" ht="31.5" customHeight="1" x14ac:dyDescent="0.25">
      <c r="B109" s="153">
        <v>83</v>
      </c>
      <c r="C109" s="230"/>
      <c r="D109" s="164"/>
      <c r="E109" s="165"/>
      <c r="F109" s="155"/>
      <c r="G109" s="155"/>
      <c r="H109" s="154"/>
      <c r="I109" s="156" t="str">
        <f t="shared" si="1"/>
        <v/>
      </c>
    </row>
    <row r="110" spans="2:9" ht="31.5" customHeight="1" x14ac:dyDescent="0.25">
      <c r="B110" s="153">
        <v>84</v>
      </c>
      <c r="C110" s="230"/>
      <c r="D110" s="164"/>
      <c r="E110" s="165"/>
      <c r="F110" s="155"/>
      <c r="G110" s="155"/>
      <c r="H110" s="154"/>
      <c r="I110" s="156" t="str">
        <f t="shared" si="1"/>
        <v/>
      </c>
    </row>
    <row r="111" spans="2:9" ht="31.5" customHeight="1" x14ac:dyDescent="0.25">
      <c r="B111" s="153">
        <v>85</v>
      </c>
      <c r="C111" s="230"/>
      <c r="D111" s="164"/>
      <c r="E111" s="165"/>
      <c r="F111" s="155"/>
      <c r="G111" s="155"/>
      <c r="H111" s="154"/>
      <c r="I111" s="156" t="str">
        <f t="shared" si="1"/>
        <v/>
      </c>
    </row>
    <row r="112" spans="2:9" ht="31.5" customHeight="1" x14ac:dyDescent="0.25">
      <c r="B112" s="153">
        <v>86</v>
      </c>
      <c r="C112" s="230"/>
      <c r="D112" s="164"/>
      <c r="E112" s="165"/>
      <c r="F112" s="155"/>
      <c r="G112" s="155"/>
      <c r="H112" s="154"/>
      <c r="I112" s="156" t="str">
        <f t="shared" si="1"/>
        <v/>
      </c>
    </row>
    <row r="113" spans="2:9" ht="31.5" customHeight="1" x14ac:dyDescent="0.25">
      <c r="B113" s="153">
        <v>87</v>
      </c>
      <c r="C113" s="230"/>
      <c r="D113" s="164"/>
      <c r="E113" s="165"/>
      <c r="F113" s="155"/>
      <c r="G113" s="155"/>
      <c r="H113" s="154"/>
      <c r="I113" s="156" t="str">
        <f t="shared" si="1"/>
        <v/>
      </c>
    </row>
    <row r="114" spans="2:9" ht="31.5" customHeight="1" x14ac:dyDescent="0.25">
      <c r="B114" s="153">
        <v>88</v>
      </c>
      <c r="C114" s="230"/>
      <c r="D114" s="164"/>
      <c r="E114" s="165"/>
      <c r="F114" s="155"/>
      <c r="G114" s="155"/>
      <c r="H114" s="154"/>
      <c r="I114" s="156" t="str">
        <f t="shared" si="1"/>
        <v/>
      </c>
    </row>
    <row r="115" spans="2:9" ht="31.5" customHeight="1" x14ac:dyDescent="0.25">
      <c r="B115" s="153">
        <v>89</v>
      </c>
      <c r="C115" s="230"/>
      <c r="D115" s="164"/>
      <c r="E115" s="165"/>
      <c r="F115" s="155"/>
      <c r="G115" s="155"/>
      <c r="H115" s="154"/>
      <c r="I115" s="156" t="str">
        <f t="shared" si="1"/>
        <v/>
      </c>
    </row>
    <row r="116" spans="2:9" ht="31.5" customHeight="1" x14ac:dyDescent="0.25">
      <c r="B116" s="153">
        <v>90</v>
      </c>
      <c r="C116" s="230"/>
      <c r="D116" s="164"/>
      <c r="E116" s="165"/>
      <c r="F116" s="155"/>
      <c r="G116" s="155"/>
      <c r="H116" s="154"/>
      <c r="I116" s="156" t="str">
        <f t="shared" si="1"/>
        <v/>
      </c>
    </row>
    <row r="117" spans="2:9" ht="31.5" customHeight="1" x14ac:dyDescent="0.25">
      <c r="B117" s="153">
        <v>91</v>
      </c>
      <c r="C117" s="230"/>
      <c r="D117" s="164"/>
      <c r="E117" s="165"/>
      <c r="F117" s="155"/>
      <c r="G117" s="155"/>
      <c r="H117" s="154"/>
      <c r="I117" s="156" t="str">
        <f t="shared" si="1"/>
        <v/>
      </c>
    </row>
    <row r="118" spans="2:9" ht="31.5" customHeight="1" x14ac:dyDescent="0.25">
      <c r="B118" s="153">
        <v>92</v>
      </c>
      <c r="C118" s="230"/>
      <c r="D118" s="164"/>
      <c r="E118" s="165"/>
      <c r="F118" s="155"/>
      <c r="G118" s="155"/>
      <c r="H118" s="154"/>
      <c r="I118" s="156" t="str">
        <f t="shared" si="1"/>
        <v/>
      </c>
    </row>
    <row r="119" spans="2:9" ht="31.5" customHeight="1" x14ac:dyDescent="0.25">
      <c r="B119" s="153">
        <v>93</v>
      </c>
      <c r="C119" s="230"/>
      <c r="D119" s="164"/>
      <c r="E119" s="165"/>
      <c r="F119" s="155"/>
      <c r="G119" s="155"/>
      <c r="H119" s="154"/>
      <c r="I119" s="156" t="str">
        <f t="shared" si="1"/>
        <v/>
      </c>
    </row>
    <row r="120" spans="2:9" ht="31.5" customHeight="1" x14ac:dyDescent="0.25">
      <c r="B120" s="153">
        <v>94</v>
      </c>
      <c r="C120" s="230"/>
      <c r="D120" s="164"/>
      <c r="E120" s="165"/>
      <c r="F120" s="155"/>
      <c r="G120" s="155"/>
      <c r="H120" s="154"/>
      <c r="I120" s="156" t="str">
        <f t="shared" si="1"/>
        <v/>
      </c>
    </row>
    <row r="121" spans="2:9" ht="31.5" customHeight="1" x14ac:dyDescent="0.25">
      <c r="B121" s="153">
        <v>95</v>
      </c>
      <c r="C121" s="230"/>
      <c r="D121" s="164"/>
      <c r="E121" s="165"/>
      <c r="F121" s="155"/>
      <c r="G121" s="155"/>
      <c r="H121" s="154"/>
      <c r="I121" s="156" t="str">
        <f t="shared" si="1"/>
        <v/>
      </c>
    </row>
    <row r="122" spans="2:9" ht="31.5" customHeight="1" x14ac:dyDescent="0.25">
      <c r="B122" s="153">
        <v>96</v>
      </c>
      <c r="C122" s="230"/>
      <c r="D122" s="164"/>
      <c r="E122" s="165"/>
      <c r="F122" s="155"/>
      <c r="G122" s="155"/>
      <c r="H122" s="154"/>
      <c r="I122" s="156" t="str">
        <f t="shared" si="1"/>
        <v/>
      </c>
    </row>
    <row r="123" spans="2:9" ht="31.5" customHeight="1" x14ac:dyDescent="0.25">
      <c r="B123" s="153">
        <v>97</v>
      </c>
      <c r="C123" s="230"/>
      <c r="D123" s="164"/>
      <c r="E123" s="165"/>
      <c r="F123" s="155"/>
      <c r="G123" s="155"/>
      <c r="H123" s="154"/>
      <c r="I123" s="156" t="str">
        <f t="shared" si="1"/>
        <v/>
      </c>
    </row>
    <row r="124" spans="2:9" ht="31.5" customHeight="1" x14ac:dyDescent="0.25">
      <c r="B124" s="153">
        <v>98</v>
      </c>
      <c r="C124" s="230"/>
      <c r="D124" s="164"/>
      <c r="E124" s="165"/>
      <c r="F124" s="155"/>
      <c r="G124" s="155"/>
      <c r="H124" s="154"/>
      <c r="I124" s="156" t="str">
        <f t="shared" si="1"/>
        <v/>
      </c>
    </row>
    <row r="125" spans="2:9" ht="31.5" customHeight="1" x14ac:dyDescent="0.25">
      <c r="B125" s="153">
        <v>99</v>
      </c>
      <c r="C125" s="230"/>
      <c r="D125" s="164"/>
      <c r="E125" s="165"/>
      <c r="F125" s="155"/>
      <c r="G125" s="155"/>
      <c r="H125" s="154"/>
      <c r="I125" s="156" t="str">
        <f t="shared" si="1"/>
        <v/>
      </c>
    </row>
    <row r="126" spans="2:9" ht="31.5" customHeight="1" x14ac:dyDescent="0.25">
      <c r="B126" s="153">
        <v>100</v>
      </c>
      <c r="C126" s="230"/>
      <c r="D126" s="164"/>
      <c r="E126" s="165"/>
      <c r="F126" s="155"/>
      <c r="G126" s="155"/>
      <c r="H126" s="154"/>
      <c r="I126" s="156" t="str">
        <f t="shared" si="1"/>
        <v/>
      </c>
    </row>
    <row r="127" spans="2:9" ht="31.5" customHeight="1" x14ac:dyDescent="0.25">
      <c r="B127" s="153">
        <v>101</v>
      </c>
      <c r="C127" s="230"/>
      <c r="D127" s="164"/>
      <c r="E127" s="165"/>
      <c r="F127" s="155"/>
      <c r="G127" s="155"/>
      <c r="H127" s="154"/>
      <c r="I127" s="156" t="str">
        <f t="shared" si="1"/>
        <v/>
      </c>
    </row>
    <row r="128" spans="2:9" ht="31.5" customHeight="1" x14ac:dyDescent="0.25">
      <c r="B128" s="153">
        <v>102</v>
      </c>
      <c r="C128" s="230"/>
      <c r="D128" s="164"/>
      <c r="E128" s="165"/>
      <c r="F128" s="155"/>
      <c r="G128" s="155"/>
      <c r="H128" s="154"/>
      <c r="I128" s="156" t="str">
        <f t="shared" si="1"/>
        <v/>
      </c>
    </row>
    <row r="129" spans="2:9" ht="31.5" customHeight="1" x14ac:dyDescent="0.25">
      <c r="B129" s="153">
        <v>103</v>
      </c>
      <c r="C129" s="230"/>
      <c r="D129" s="164"/>
      <c r="E129" s="165"/>
      <c r="F129" s="155"/>
      <c r="G129" s="155"/>
      <c r="H129" s="154"/>
      <c r="I129" s="156" t="str">
        <f t="shared" si="1"/>
        <v/>
      </c>
    </row>
    <row r="130" spans="2:9" ht="31.5" customHeight="1" x14ac:dyDescent="0.25">
      <c r="B130" s="153">
        <v>104</v>
      </c>
      <c r="C130" s="230"/>
      <c r="D130" s="164"/>
      <c r="E130" s="165"/>
      <c r="F130" s="155"/>
      <c r="G130" s="155"/>
      <c r="H130" s="154"/>
      <c r="I130" s="156" t="str">
        <f t="shared" si="1"/>
        <v/>
      </c>
    </row>
    <row r="131" spans="2:9" ht="31.5" customHeight="1" x14ac:dyDescent="0.25">
      <c r="B131" s="153">
        <v>105</v>
      </c>
      <c r="C131" s="230"/>
      <c r="D131" s="164"/>
      <c r="E131" s="165"/>
      <c r="F131" s="155"/>
      <c r="G131" s="155"/>
      <c r="H131" s="154"/>
      <c r="I131" s="156" t="str">
        <f t="shared" si="1"/>
        <v/>
      </c>
    </row>
    <row r="132" spans="2:9" ht="31.5" customHeight="1" x14ac:dyDescent="0.25">
      <c r="B132" s="153">
        <v>106</v>
      </c>
      <c r="C132" s="230"/>
      <c r="D132" s="164"/>
      <c r="E132" s="165"/>
      <c r="F132" s="155"/>
      <c r="G132" s="155"/>
      <c r="H132" s="154"/>
      <c r="I132" s="156" t="str">
        <f t="shared" si="1"/>
        <v/>
      </c>
    </row>
    <row r="133" spans="2:9" ht="31.5" customHeight="1" x14ac:dyDescent="0.25">
      <c r="B133" s="153">
        <v>107</v>
      </c>
      <c r="C133" s="230"/>
      <c r="D133" s="164"/>
      <c r="E133" s="165"/>
      <c r="F133" s="155"/>
      <c r="G133" s="155"/>
      <c r="H133" s="154"/>
      <c r="I133" s="156" t="str">
        <f t="shared" si="1"/>
        <v/>
      </c>
    </row>
    <row r="134" spans="2:9" ht="31.5" customHeight="1" x14ac:dyDescent="0.25">
      <c r="B134" s="153">
        <v>108</v>
      </c>
      <c r="C134" s="230"/>
      <c r="D134" s="164"/>
      <c r="E134" s="165"/>
      <c r="F134" s="155"/>
      <c r="G134" s="155"/>
      <c r="H134" s="154"/>
      <c r="I134" s="156" t="str">
        <f t="shared" si="1"/>
        <v/>
      </c>
    </row>
    <row r="135" spans="2:9" ht="31.5" customHeight="1" x14ac:dyDescent="0.25">
      <c r="B135" s="153">
        <v>109</v>
      </c>
      <c r="C135" s="230"/>
      <c r="D135" s="164"/>
      <c r="E135" s="165"/>
      <c r="F135" s="155"/>
      <c r="G135" s="155"/>
      <c r="H135" s="154"/>
      <c r="I135" s="156" t="str">
        <f t="shared" si="1"/>
        <v/>
      </c>
    </row>
    <row r="136" spans="2:9" ht="31.5" customHeight="1" x14ac:dyDescent="0.25">
      <c r="B136" s="153">
        <v>110</v>
      </c>
      <c r="C136" s="230"/>
      <c r="D136" s="164"/>
      <c r="E136" s="165"/>
      <c r="F136" s="155"/>
      <c r="G136" s="155"/>
      <c r="H136" s="154"/>
      <c r="I136" s="156" t="str">
        <f t="shared" si="1"/>
        <v/>
      </c>
    </row>
    <row r="137" spans="2:9" ht="31.5" customHeight="1" x14ac:dyDescent="0.25">
      <c r="B137" s="153">
        <v>111</v>
      </c>
      <c r="C137" s="230"/>
      <c r="D137" s="164"/>
      <c r="E137" s="165"/>
      <c r="F137" s="155"/>
      <c r="G137" s="155"/>
      <c r="H137" s="154"/>
      <c r="I137" s="156" t="str">
        <f t="shared" si="1"/>
        <v/>
      </c>
    </row>
    <row r="138" spans="2:9" ht="31.5" customHeight="1" x14ac:dyDescent="0.25">
      <c r="B138" s="153">
        <v>112</v>
      </c>
      <c r="C138" s="230"/>
      <c r="D138" s="164"/>
      <c r="E138" s="165"/>
      <c r="F138" s="155"/>
      <c r="G138" s="155"/>
      <c r="H138" s="154"/>
      <c r="I138" s="156" t="str">
        <f t="shared" si="1"/>
        <v/>
      </c>
    </row>
    <row r="139" spans="2:9" ht="31.5" customHeight="1" x14ac:dyDescent="0.25">
      <c r="B139" s="153">
        <v>113</v>
      </c>
      <c r="C139" s="230"/>
      <c r="D139" s="164"/>
      <c r="E139" s="165"/>
      <c r="F139" s="155"/>
      <c r="G139" s="155"/>
      <c r="H139" s="154"/>
      <c r="I139" s="156" t="str">
        <f t="shared" si="1"/>
        <v/>
      </c>
    </row>
    <row r="140" spans="2:9" ht="31.5" customHeight="1" x14ac:dyDescent="0.25">
      <c r="B140" s="153">
        <v>114</v>
      </c>
      <c r="C140" s="230"/>
      <c r="D140" s="164"/>
      <c r="E140" s="165"/>
      <c r="F140" s="155"/>
      <c r="G140" s="155"/>
      <c r="H140" s="154"/>
      <c r="I140" s="156" t="str">
        <f t="shared" si="1"/>
        <v/>
      </c>
    </row>
    <row r="141" spans="2:9" ht="31.5" customHeight="1" x14ac:dyDescent="0.25">
      <c r="B141" s="153">
        <v>115</v>
      </c>
      <c r="C141" s="230"/>
      <c r="D141" s="164"/>
      <c r="E141" s="165"/>
      <c r="F141" s="155"/>
      <c r="G141" s="155"/>
      <c r="H141" s="154"/>
      <c r="I141" s="156" t="str">
        <f t="shared" si="1"/>
        <v/>
      </c>
    </row>
    <row r="142" spans="2:9" ht="31.5" customHeight="1" x14ac:dyDescent="0.25">
      <c r="B142" s="153">
        <v>116</v>
      </c>
      <c r="C142" s="230"/>
      <c r="D142" s="164"/>
      <c r="E142" s="165"/>
      <c r="F142" s="155"/>
      <c r="G142" s="155"/>
      <c r="H142" s="154"/>
      <c r="I142" s="156" t="str">
        <f t="shared" si="1"/>
        <v/>
      </c>
    </row>
    <row r="143" spans="2:9" ht="31.5" customHeight="1" x14ac:dyDescent="0.25">
      <c r="B143" s="153">
        <v>117</v>
      </c>
      <c r="C143" s="230"/>
      <c r="D143" s="164"/>
      <c r="E143" s="165"/>
      <c r="F143" s="155"/>
      <c r="G143" s="155"/>
      <c r="H143" s="154"/>
      <c r="I143" s="156" t="str">
        <f t="shared" si="1"/>
        <v/>
      </c>
    </row>
    <row r="144" spans="2:9" ht="31.5" customHeight="1" x14ac:dyDescent="0.25">
      <c r="B144" s="153">
        <v>118</v>
      </c>
      <c r="C144" s="230"/>
      <c r="D144" s="164"/>
      <c r="E144" s="165"/>
      <c r="F144" s="155"/>
      <c r="G144" s="155"/>
      <c r="H144" s="154"/>
      <c r="I144" s="156" t="str">
        <f t="shared" si="1"/>
        <v/>
      </c>
    </row>
    <row r="145" spans="2:9" ht="31.5" customHeight="1" x14ac:dyDescent="0.25">
      <c r="B145" s="153">
        <v>119</v>
      </c>
      <c r="C145" s="230"/>
      <c r="D145" s="164"/>
      <c r="E145" s="165"/>
      <c r="F145" s="155"/>
      <c r="G145" s="155"/>
      <c r="H145" s="154"/>
      <c r="I145" s="156" t="str">
        <f t="shared" si="1"/>
        <v/>
      </c>
    </row>
    <row r="146" spans="2:9" ht="31.5" customHeight="1" x14ac:dyDescent="0.25">
      <c r="B146" s="153">
        <v>120</v>
      </c>
      <c r="C146" s="230"/>
      <c r="D146" s="164"/>
      <c r="E146" s="165"/>
      <c r="F146" s="155"/>
      <c r="G146" s="155"/>
      <c r="H146" s="154"/>
      <c r="I146" s="156" t="str">
        <f t="shared" si="1"/>
        <v/>
      </c>
    </row>
    <row r="147" spans="2:9" ht="31.5" customHeight="1" x14ac:dyDescent="0.25">
      <c r="B147" s="153">
        <v>121</v>
      </c>
      <c r="C147" s="230"/>
      <c r="D147" s="164"/>
      <c r="E147" s="165"/>
      <c r="F147" s="155"/>
      <c r="G147" s="155"/>
      <c r="H147" s="154"/>
      <c r="I147" s="156" t="str">
        <f t="shared" si="1"/>
        <v/>
      </c>
    </row>
    <row r="148" spans="2:9" ht="31.5" customHeight="1" x14ac:dyDescent="0.25">
      <c r="B148" s="153">
        <v>122</v>
      </c>
      <c r="C148" s="230"/>
      <c r="D148" s="164"/>
      <c r="E148" s="165"/>
      <c r="F148" s="155"/>
      <c r="G148" s="155"/>
      <c r="H148" s="154"/>
      <c r="I148" s="156" t="str">
        <f t="shared" si="1"/>
        <v/>
      </c>
    </row>
    <row r="149" spans="2:9" ht="31.5" customHeight="1" x14ac:dyDescent="0.25">
      <c r="B149" s="153">
        <v>123</v>
      </c>
      <c r="C149" s="230"/>
      <c r="D149" s="164"/>
      <c r="E149" s="165"/>
      <c r="F149" s="155"/>
      <c r="G149" s="155"/>
      <c r="H149" s="154"/>
      <c r="I149" s="156" t="str">
        <f t="shared" si="1"/>
        <v/>
      </c>
    </row>
    <row r="150" spans="2:9" ht="31.5" customHeight="1" x14ac:dyDescent="0.25">
      <c r="B150" s="153">
        <v>124</v>
      </c>
      <c r="C150" s="230"/>
      <c r="D150" s="164"/>
      <c r="E150" s="165"/>
      <c r="F150" s="155"/>
      <c r="G150" s="155"/>
      <c r="H150" s="154"/>
      <c r="I150" s="156" t="str">
        <f t="shared" si="1"/>
        <v/>
      </c>
    </row>
    <row r="151" spans="2:9" ht="31.5" customHeight="1" x14ac:dyDescent="0.25">
      <c r="B151" s="153">
        <v>125</v>
      </c>
      <c r="C151" s="230"/>
      <c r="D151" s="164"/>
      <c r="E151" s="165"/>
      <c r="F151" s="155"/>
      <c r="G151" s="155"/>
      <c r="H151" s="154"/>
      <c r="I151" s="156" t="str">
        <f t="shared" si="1"/>
        <v/>
      </c>
    </row>
    <row r="152" spans="2:9" ht="31.5" customHeight="1" x14ac:dyDescent="0.25">
      <c r="B152" s="153">
        <v>126</v>
      </c>
      <c r="C152" s="230"/>
      <c r="D152" s="164"/>
      <c r="E152" s="165"/>
      <c r="F152" s="155"/>
      <c r="G152" s="155"/>
      <c r="H152" s="154"/>
      <c r="I152" s="156" t="str">
        <f t="shared" si="1"/>
        <v/>
      </c>
    </row>
    <row r="153" spans="2:9" ht="31.5" customHeight="1" x14ac:dyDescent="0.25">
      <c r="B153" s="153">
        <v>127</v>
      </c>
      <c r="C153" s="230"/>
      <c r="D153" s="164"/>
      <c r="E153" s="165"/>
      <c r="F153" s="155"/>
      <c r="G153" s="155"/>
      <c r="H153" s="154"/>
      <c r="I153" s="156" t="str">
        <f t="shared" si="1"/>
        <v/>
      </c>
    </row>
    <row r="154" spans="2:9" ht="31.5" customHeight="1" x14ac:dyDescent="0.25">
      <c r="B154" s="153">
        <v>128</v>
      </c>
      <c r="C154" s="230"/>
      <c r="D154" s="164"/>
      <c r="E154" s="165"/>
      <c r="F154" s="155"/>
      <c r="G154" s="155"/>
      <c r="H154" s="154"/>
      <c r="I154" s="156" t="str">
        <f t="shared" si="1"/>
        <v/>
      </c>
    </row>
    <row r="155" spans="2:9" ht="31.5" customHeight="1" x14ac:dyDescent="0.25">
      <c r="B155" s="153">
        <v>129</v>
      </c>
      <c r="C155" s="230"/>
      <c r="D155" s="164"/>
      <c r="E155" s="165"/>
      <c r="F155" s="155"/>
      <c r="G155" s="155"/>
      <c r="H155" s="154"/>
      <c r="I155" s="156" t="str">
        <f t="shared" si="1"/>
        <v/>
      </c>
    </row>
    <row r="156" spans="2:9" ht="31.5" customHeight="1" x14ac:dyDescent="0.25">
      <c r="B156" s="153">
        <v>130</v>
      </c>
      <c r="C156" s="230"/>
      <c r="D156" s="164"/>
      <c r="E156" s="165"/>
      <c r="F156" s="155"/>
      <c r="G156" s="155"/>
      <c r="H156" s="154"/>
      <c r="I156" s="156" t="str">
        <f t="shared" ref="I156:I219" si="2">IF(H156&gt;=25,"Invalid",
 IF(H156&gt;=22,"Excellent",
 IF(H156&gt;=19,"Good",
 IF(H156&gt;=14,"Moderate",
 IF(H156&gt;=8,"Poor",
 IF(ISBLANK(H156)=TRUE,"",
 IF(H156&gt;=0,"Very poor","")))))))</f>
        <v/>
      </c>
    </row>
    <row r="157" spans="2:9" ht="31.5" customHeight="1" x14ac:dyDescent="0.25">
      <c r="B157" s="153">
        <v>131</v>
      </c>
      <c r="C157" s="230"/>
      <c r="D157" s="164"/>
      <c r="E157" s="165"/>
      <c r="F157" s="155"/>
      <c r="G157" s="155"/>
      <c r="H157" s="154"/>
      <c r="I157" s="156" t="str">
        <f t="shared" si="2"/>
        <v/>
      </c>
    </row>
    <row r="158" spans="2:9" ht="31.5" customHeight="1" x14ac:dyDescent="0.25">
      <c r="B158" s="153">
        <v>132</v>
      </c>
      <c r="C158" s="230"/>
      <c r="D158" s="164"/>
      <c r="E158" s="165"/>
      <c r="F158" s="155"/>
      <c r="G158" s="155"/>
      <c r="H158" s="154"/>
      <c r="I158" s="156" t="str">
        <f t="shared" si="2"/>
        <v/>
      </c>
    </row>
    <row r="159" spans="2:9" ht="31.5" customHeight="1" x14ac:dyDescent="0.25">
      <c r="B159" s="153">
        <v>133</v>
      </c>
      <c r="C159" s="230"/>
      <c r="D159" s="164"/>
      <c r="E159" s="165"/>
      <c r="F159" s="155"/>
      <c r="G159" s="155"/>
      <c r="H159" s="154"/>
      <c r="I159" s="156" t="str">
        <f t="shared" si="2"/>
        <v/>
      </c>
    </row>
    <row r="160" spans="2:9" ht="31.5" customHeight="1" x14ac:dyDescent="0.25">
      <c r="B160" s="153">
        <v>134</v>
      </c>
      <c r="C160" s="230"/>
      <c r="D160" s="164"/>
      <c r="E160" s="165"/>
      <c r="F160" s="155"/>
      <c r="G160" s="155"/>
      <c r="H160" s="154"/>
      <c r="I160" s="156" t="str">
        <f t="shared" si="2"/>
        <v/>
      </c>
    </row>
    <row r="161" spans="2:9" ht="31.5" customHeight="1" x14ac:dyDescent="0.25">
      <c r="B161" s="153">
        <v>135</v>
      </c>
      <c r="C161" s="230"/>
      <c r="D161" s="164"/>
      <c r="E161" s="165"/>
      <c r="F161" s="155"/>
      <c r="G161" s="155"/>
      <c r="H161" s="154"/>
      <c r="I161" s="156" t="str">
        <f t="shared" si="2"/>
        <v/>
      </c>
    </row>
    <row r="162" spans="2:9" ht="31.5" customHeight="1" x14ac:dyDescent="0.25">
      <c r="B162" s="153">
        <v>136</v>
      </c>
      <c r="C162" s="230"/>
      <c r="D162" s="164"/>
      <c r="E162" s="165"/>
      <c r="F162" s="155"/>
      <c r="G162" s="155"/>
      <c r="H162" s="154"/>
      <c r="I162" s="156" t="str">
        <f t="shared" si="2"/>
        <v/>
      </c>
    </row>
    <row r="163" spans="2:9" ht="31.5" customHeight="1" x14ac:dyDescent="0.25">
      <c r="B163" s="153">
        <v>137</v>
      </c>
      <c r="C163" s="230"/>
      <c r="D163" s="164"/>
      <c r="E163" s="165"/>
      <c r="F163" s="155"/>
      <c r="G163" s="155"/>
      <c r="H163" s="154"/>
      <c r="I163" s="156" t="str">
        <f t="shared" si="2"/>
        <v/>
      </c>
    </row>
    <row r="164" spans="2:9" ht="31.5" customHeight="1" x14ac:dyDescent="0.25">
      <c r="B164" s="153">
        <v>138</v>
      </c>
      <c r="C164" s="230"/>
      <c r="D164" s="164"/>
      <c r="E164" s="165"/>
      <c r="F164" s="155"/>
      <c r="G164" s="155"/>
      <c r="H164" s="154"/>
      <c r="I164" s="156" t="str">
        <f t="shared" si="2"/>
        <v/>
      </c>
    </row>
    <row r="165" spans="2:9" ht="31.5" customHeight="1" x14ac:dyDescent="0.25">
      <c r="B165" s="153">
        <v>139</v>
      </c>
      <c r="C165" s="230"/>
      <c r="D165" s="164"/>
      <c r="E165" s="165"/>
      <c r="F165" s="155"/>
      <c r="G165" s="155"/>
      <c r="H165" s="154"/>
      <c r="I165" s="156" t="str">
        <f t="shared" si="2"/>
        <v/>
      </c>
    </row>
    <row r="166" spans="2:9" ht="31.5" customHeight="1" x14ac:dyDescent="0.25">
      <c r="B166" s="153">
        <v>140</v>
      </c>
      <c r="C166" s="230"/>
      <c r="D166" s="164"/>
      <c r="E166" s="165"/>
      <c r="F166" s="155"/>
      <c r="G166" s="155"/>
      <c r="H166" s="154"/>
      <c r="I166" s="156" t="str">
        <f t="shared" si="2"/>
        <v/>
      </c>
    </row>
    <row r="167" spans="2:9" ht="31.5" customHeight="1" x14ac:dyDescent="0.25">
      <c r="B167" s="153">
        <v>141</v>
      </c>
      <c r="C167" s="230"/>
      <c r="D167" s="164"/>
      <c r="E167" s="165"/>
      <c r="F167" s="155"/>
      <c r="G167" s="155"/>
      <c r="H167" s="154"/>
      <c r="I167" s="156" t="str">
        <f t="shared" si="2"/>
        <v/>
      </c>
    </row>
    <row r="168" spans="2:9" ht="31.5" customHeight="1" x14ac:dyDescent="0.25">
      <c r="B168" s="153">
        <v>142</v>
      </c>
      <c r="C168" s="230"/>
      <c r="D168" s="164"/>
      <c r="E168" s="165"/>
      <c r="F168" s="155"/>
      <c r="G168" s="155"/>
      <c r="H168" s="154"/>
      <c r="I168" s="156" t="str">
        <f t="shared" si="2"/>
        <v/>
      </c>
    </row>
    <row r="169" spans="2:9" ht="31.5" customHeight="1" x14ac:dyDescent="0.25">
      <c r="B169" s="153">
        <v>143</v>
      </c>
      <c r="C169" s="230"/>
      <c r="D169" s="164"/>
      <c r="E169" s="165"/>
      <c r="F169" s="155"/>
      <c r="G169" s="155"/>
      <c r="H169" s="154"/>
      <c r="I169" s="156" t="str">
        <f t="shared" si="2"/>
        <v/>
      </c>
    </row>
    <row r="170" spans="2:9" ht="31.5" customHeight="1" x14ac:dyDescent="0.25">
      <c r="B170" s="153">
        <v>144</v>
      </c>
      <c r="C170" s="230"/>
      <c r="D170" s="164"/>
      <c r="E170" s="165"/>
      <c r="F170" s="155"/>
      <c r="G170" s="155"/>
      <c r="H170" s="154"/>
      <c r="I170" s="156" t="str">
        <f t="shared" si="2"/>
        <v/>
      </c>
    </row>
    <row r="171" spans="2:9" ht="31.5" customHeight="1" x14ac:dyDescent="0.25">
      <c r="B171" s="153">
        <v>145</v>
      </c>
      <c r="C171" s="230"/>
      <c r="D171" s="164"/>
      <c r="E171" s="165"/>
      <c r="F171" s="155"/>
      <c r="G171" s="155"/>
      <c r="H171" s="154"/>
      <c r="I171" s="156" t="str">
        <f t="shared" si="2"/>
        <v/>
      </c>
    </row>
    <row r="172" spans="2:9" ht="31.5" customHeight="1" x14ac:dyDescent="0.25">
      <c r="B172" s="153">
        <v>146</v>
      </c>
      <c r="C172" s="230"/>
      <c r="D172" s="164"/>
      <c r="E172" s="165"/>
      <c r="F172" s="155"/>
      <c r="G172" s="155"/>
      <c r="H172" s="154"/>
      <c r="I172" s="156" t="str">
        <f t="shared" si="2"/>
        <v/>
      </c>
    </row>
    <row r="173" spans="2:9" ht="31.5" customHeight="1" x14ac:dyDescent="0.25">
      <c r="B173" s="153">
        <v>147</v>
      </c>
      <c r="C173" s="230"/>
      <c r="D173" s="164"/>
      <c r="E173" s="165"/>
      <c r="F173" s="155"/>
      <c r="G173" s="155"/>
      <c r="H173" s="154"/>
      <c r="I173" s="156" t="str">
        <f t="shared" si="2"/>
        <v/>
      </c>
    </row>
    <row r="174" spans="2:9" ht="31.5" customHeight="1" x14ac:dyDescent="0.25">
      <c r="B174" s="153">
        <v>148</v>
      </c>
      <c r="C174" s="230"/>
      <c r="D174" s="164"/>
      <c r="E174" s="165"/>
      <c r="F174" s="155"/>
      <c r="G174" s="155"/>
      <c r="H174" s="154"/>
      <c r="I174" s="156" t="str">
        <f t="shared" si="2"/>
        <v/>
      </c>
    </row>
    <row r="175" spans="2:9" ht="31.5" customHeight="1" x14ac:dyDescent="0.25">
      <c r="B175" s="153">
        <v>149</v>
      </c>
      <c r="C175" s="230"/>
      <c r="D175" s="164"/>
      <c r="E175" s="165"/>
      <c r="F175" s="155"/>
      <c r="G175" s="155"/>
      <c r="H175" s="154"/>
      <c r="I175" s="156" t="str">
        <f t="shared" si="2"/>
        <v/>
      </c>
    </row>
    <row r="176" spans="2:9" ht="31.5" customHeight="1" x14ac:dyDescent="0.25">
      <c r="B176" s="153">
        <v>150</v>
      </c>
      <c r="C176" s="230"/>
      <c r="D176" s="164"/>
      <c r="E176" s="165"/>
      <c r="F176" s="155"/>
      <c r="G176" s="155"/>
      <c r="H176" s="154"/>
      <c r="I176" s="156" t="str">
        <f t="shared" si="2"/>
        <v/>
      </c>
    </row>
    <row r="177" spans="2:9" ht="31.5" customHeight="1" x14ac:dyDescent="0.25">
      <c r="B177" s="153">
        <v>151</v>
      </c>
      <c r="C177" s="230"/>
      <c r="D177" s="164"/>
      <c r="E177" s="165"/>
      <c r="F177" s="155"/>
      <c r="G177" s="155"/>
      <c r="H177" s="154"/>
      <c r="I177" s="156" t="str">
        <f t="shared" si="2"/>
        <v/>
      </c>
    </row>
    <row r="178" spans="2:9" ht="31.5" customHeight="1" x14ac:dyDescent="0.25">
      <c r="B178" s="153">
        <v>152</v>
      </c>
      <c r="C178" s="230"/>
      <c r="D178" s="164"/>
      <c r="E178" s="165"/>
      <c r="F178" s="155"/>
      <c r="G178" s="155"/>
      <c r="H178" s="154"/>
      <c r="I178" s="156" t="str">
        <f t="shared" si="2"/>
        <v/>
      </c>
    </row>
    <row r="179" spans="2:9" ht="31.5" customHeight="1" x14ac:dyDescent="0.25">
      <c r="B179" s="153">
        <v>153</v>
      </c>
      <c r="C179" s="230"/>
      <c r="D179" s="164"/>
      <c r="E179" s="165"/>
      <c r="F179" s="155"/>
      <c r="G179" s="155"/>
      <c r="H179" s="154"/>
      <c r="I179" s="156" t="str">
        <f t="shared" si="2"/>
        <v/>
      </c>
    </row>
    <row r="180" spans="2:9" ht="31.5" customHeight="1" x14ac:dyDescent="0.25">
      <c r="B180" s="153">
        <v>154</v>
      </c>
      <c r="C180" s="230"/>
      <c r="D180" s="164"/>
      <c r="E180" s="165"/>
      <c r="F180" s="155"/>
      <c r="G180" s="155"/>
      <c r="H180" s="154"/>
      <c r="I180" s="156" t="str">
        <f t="shared" si="2"/>
        <v/>
      </c>
    </row>
    <row r="181" spans="2:9" ht="31.5" customHeight="1" x14ac:dyDescent="0.25">
      <c r="B181" s="153">
        <v>155</v>
      </c>
      <c r="C181" s="230"/>
      <c r="D181" s="164"/>
      <c r="E181" s="165"/>
      <c r="F181" s="155"/>
      <c r="G181" s="155"/>
      <c r="H181" s="154"/>
      <c r="I181" s="156" t="str">
        <f t="shared" si="2"/>
        <v/>
      </c>
    </row>
    <row r="182" spans="2:9" ht="31.5" customHeight="1" x14ac:dyDescent="0.25">
      <c r="B182" s="153">
        <v>156</v>
      </c>
      <c r="C182" s="230"/>
      <c r="D182" s="164"/>
      <c r="E182" s="165"/>
      <c r="F182" s="155"/>
      <c r="G182" s="155"/>
      <c r="H182" s="154"/>
      <c r="I182" s="156" t="str">
        <f t="shared" si="2"/>
        <v/>
      </c>
    </row>
    <row r="183" spans="2:9" ht="31.5" customHeight="1" x14ac:dyDescent="0.25">
      <c r="B183" s="153">
        <v>157</v>
      </c>
      <c r="C183" s="230"/>
      <c r="D183" s="164"/>
      <c r="E183" s="165"/>
      <c r="F183" s="155"/>
      <c r="G183" s="155"/>
      <c r="H183" s="154"/>
      <c r="I183" s="156" t="str">
        <f t="shared" si="2"/>
        <v/>
      </c>
    </row>
    <row r="184" spans="2:9" ht="31.5" customHeight="1" x14ac:dyDescent="0.25">
      <c r="B184" s="153">
        <v>158</v>
      </c>
      <c r="C184" s="230"/>
      <c r="D184" s="164"/>
      <c r="E184" s="165"/>
      <c r="F184" s="155"/>
      <c r="G184" s="155"/>
      <c r="H184" s="154"/>
      <c r="I184" s="156" t="str">
        <f t="shared" si="2"/>
        <v/>
      </c>
    </row>
    <row r="185" spans="2:9" ht="31.5" customHeight="1" x14ac:dyDescent="0.25">
      <c r="B185" s="153">
        <v>159</v>
      </c>
      <c r="C185" s="230"/>
      <c r="D185" s="164"/>
      <c r="E185" s="165"/>
      <c r="F185" s="155"/>
      <c r="G185" s="155"/>
      <c r="H185" s="154"/>
      <c r="I185" s="156" t="str">
        <f t="shared" si="2"/>
        <v/>
      </c>
    </row>
    <row r="186" spans="2:9" ht="31.5" customHeight="1" x14ac:dyDescent="0.25">
      <c r="B186" s="153">
        <v>160</v>
      </c>
      <c r="C186" s="230"/>
      <c r="D186" s="164"/>
      <c r="E186" s="165"/>
      <c r="F186" s="155"/>
      <c r="G186" s="155"/>
      <c r="H186" s="154"/>
      <c r="I186" s="156" t="str">
        <f t="shared" si="2"/>
        <v/>
      </c>
    </row>
    <row r="187" spans="2:9" ht="31.5" customHeight="1" x14ac:dyDescent="0.25">
      <c r="B187" s="153">
        <v>161</v>
      </c>
      <c r="C187" s="230"/>
      <c r="D187" s="164"/>
      <c r="E187" s="165"/>
      <c r="F187" s="155"/>
      <c r="G187" s="155"/>
      <c r="H187" s="154"/>
      <c r="I187" s="156" t="str">
        <f t="shared" si="2"/>
        <v/>
      </c>
    </row>
    <row r="188" spans="2:9" ht="31.5" customHeight="1" x14ac:dyDescent="0.25">
      <c r="B188" s="153">
        <v>162</v>
      </c>
      <c r="C188" s="230"/>
      <c r="D188" s="164"/>
      <c r="E188" s="165"/>
      <c r="F188" s="155"/>
      <c r="G188" s="155"/>
      <c r="H188" s="154"/>
      <c r="I188" s="156" t="str">
        <f t="shared" si="2"/>
        <v/>
      </c>
    </row>
    <row r="189" spans="2:9" ht="31.5" customHeight="1" x14ac:dyDescent="0.25">
      <c r="B189" s="153">
        <v>163</v>
      </c>
      <c r="C189" s="230"/>
      <c r="D189" s="164"/>
      <c r="E189" s="165"/>
      <c r="F189" s="155"/>
      <c r="G189" s="155"/>
      <c r="H189" s="154"/>
      <c r="I189" s="156" t="str">
        <f t="shared" si="2"/>
        <v/>
      </c>
    </row>
    <row r="190" spans="2:9" ht="31.5" customHeight="1" x14ac:dyDescent="0.25">
      <c r="B190" s="153">
        <v>164</v>
      </c>
      <c r="C190" s="230"/>
      <c r="D190" s="164"/>
      <c r="E190" s="165"/>
      <c r="F190" s="155"/>
      <c r="G190" s="155"/>
      <c r="H190" s="154"/>
      <c r="I190" s="156" t="str">
        <f t="shared" si="2"/>
        <v/>
      </c>
    </row>
    <row r="191" spans="2:9" ht="31.5" customHeight="1" x14ac:dyDescent="0.25">
      <c r="B191" s="153">
        <v>165</v>
      </c>
      <c r="C191" s="230"/>
      <c r="D191" s="164"/>
      <c r="E191" s="165"/>
      <c r="F191" s="155"/>
      <c r="G191" s="155"/>
      <c r="H191" s="154"/>
      <c r="I191" s="156" t="str">
        <f t="shared" si="2"/>
        <v/>
      </c>
    </row>
    <row r="192" spans="2:9" ht="31.5" customHeight="1" x14ac:dyDescent="0.25">
      <c r="B192" s="153">
        <v>166</v>
      </c>
      <c r="C192" s="230"/>
      <c r="D192" s="164"/>
      <c r="E192" s="165"/>
      <c r="F192" s="155"/>
      <c r="G192" s="155"/>
      <c r="H192" s="154"/>
      <c r="I192" s="156" t="str">
        <f t="shared" si="2"/>
        <v/>
      </c>
    </row>
    <row r="193" spans="2:9" ht="31.5" customHeight="1" x14ac:dyDescent="0.25">
      <c r="B193" s="153">
        <v>167</v>
      </c>
      <c r="C193" s="230"/>
      <c r="D193" s="164"/>
      <c r="E193" s="165"/>
      <c r="F193" s="155"/>
      <c r="G193" s="155"/>
      <c r="H193" s="154"/>
      <c r="I193" s="156" t="str">
        <f t="shared" si="2"/>
        <v/>
      </c>
    </row>
    <row r="194" spans="2:9" ht="31.5" customHeight="1" x14ac:dyDescent="0.25">
      <c r="B194" s="153">
        <v>168</v>
      </c>
      <c r="C194" s="230"/>
      <c r="D194" s="164"/>
      <c r="E194" s="165"/>
      <c r="F194" s="155"/>
      <c r="G194" s="155"/>
      <c r="H194" s="154"/>
      <c r="I194" s="156" t="str">
        <f t="shared" si="2"/>
        <v/>
      </c>
    </row>
    <row r="195" spans="2:9" ht="31.5" customHeight="1" x14ac:dyDescent="0.25">
      <c r="B195" s="153">
        <v>169</v>
      </c>
      <c r="C195" s="230"/>
      <c r="D195" s="164"/>
      <c r="E195" s="165"/>
      <c r="F195" s="155"/>
      <c r="G195" s="155"/>
      <c r="H195" s="154"/>
      <c r="I195" s="156" t="str">
        <f t="shared" si="2"/>
        <v/>
      </c>
    </row>
    <row r="196" spans="2:9" ht="31.5" customHeight="1" x14ac:dyDescent="0.25">
      <c r="B196" s="153">
        <v>170</v>
      </c>
      <c r="C196" s="230"/>
      <c r="D196" s="164"/>
      <c r="E196" s="165"/>
      <c r="F196" s="155"/>
      <c r="G196" s="155"/>
      <c r="H196" s="154"/>
      <c r="I196" s="156" t="str">
        <f t="shared" si="2"/>
        <v/>
      </c>
    </row>
    <row r="197" spans="2:9" ht="31.5" customHeight="1" x14ac:dyDescent="0.25">
      <c r="B197" s="153">
        <v>171</v>
      </c>
      <c r="C197" s="230"/>
      <c r="D197" s="164"/>
      <c r="E197" s="165"/>
      <c r="F197" s="155"/>
      <c r="G197" s="155"/>
      <c r="H197" s="154"/>
      <c r="I197" s="156" t="str">
        <f t="shared" si="2"/>
        <v/>
      </c>
    </row>
    <row r="198" spans="2:9" ht="31.5" customHeight="1" x14ac:dyDescent="0.25">
      <c r="B198" s="153">
        <v>172</v>
      </c>
      <c r="C198" s="230"/>
      <c r="D198" s="164"/>
      <c r="E198" s="165"/>
      <c r="F198" s="155"/>
      <c r="G198" s="155"/>
      <c r="H198" s="154"/>
      <c r="I198" s="156" t="str">
        <f t="shared" si="2"/>
        <v/>
      </c>
    </row>
    <row r="199" spans="2:9" ht="31.5" customHeight="1" x14ac:dyDescent="0.25">
      <c r="B199" s="153">
        <v>173</v>
      </c>
      <c r="C199" s="230"/>
      <c r="D199" s="164"/>
      <c r="E199" s="165"/>
      <c r="F199" s="155"/>
      <c r="G199" s="155"/>
      <c r="H199" s="154"/>
      <c r="I199" s="156" t="str">
        <f t="shared" si="2"/>
        <v/>
      </c>
    </row>
    <row r="200" spans="2:9" ht="31.5" customHeight="1" x14ac:dyDescent="0.25">
      <c r="B200" s="153">
        <v>174</v>
      </c>
      <c r="C200" s="230"/>
      <c r="D200" s="164"/>
      <c r="E200" s="165"/>
      <c r="F200" s="155"/>
      <c r="G200" s="155"/>
      <c r="H200" s="154"/>
      <c r="I200" s="156" t="str">
        <f t="shared" si="2"/>
        <v/>
      </c>
    </row>
    <row r="201" spans="2:9" ht="31.5" customHeight="1" x14ac:dyDescent="0.25">
      <c r="B201" s="153">
        <v>175</v>
      </c>
      <c r="C201" s="230"/>
      <c r="D201" s="164"/>
      <c r="E201" s="165"/>
      <c r="F201" s="155"/>
      <c r="G201" s="155"/>
      <c r="H201" s="154"/>
      <c r="I201" s="156" t="str">
        <f t="shared" si="2"/>
        <v/>
      </c>
    </row>
    <row r="202" spans="2:9" ht="31.5" customHeight="1" x14ac:dyDescent="0.25">
      <c r="B202" s="153">
        <v>176</v>
      </c>
      <c r="C202" s="230"/>
      <c r="D202" s="164"/>
      <c r="E202" s="165"/>
      <c r="F202" s="155"/>
      <c r="G202" s="155"/>
      <c r="H202" s="154"/>
      <c r="I202" s="156" t="str">
        <f t="shared" si="2"/>
        <v/>
      </c>
    </row>
    <row r="203" spans="2:9" ht="31.5" customHeight="1" x14ac:dyDescent="0.25">
      <c r="B203" s="153">
        <v>177</v>
      </c>
      <c r="C203" s="230"/>
      <c r="D203" s="164"/>
      <c r="E203" s="165"/>
      <c r="F203" s="155"/>
      <c r="G203" s="155"/>
      <c r="H203" s="154"/>
      <c r="I203" s="156" t="str">
        <f t="shared" si="2"/>
        <v/>
      </c>
    </row>
    <row r="204" spans="2:9" ht="31.5" customHeight="1" x14ac:dyDescent="0.25">
      <c r="B204" s="153">
        <v>178</v>
      </c>
      <c r="C204" s="230"/>
      <c r="D204" s="164"/>
      <c r="E204" s="165"/>
      <c r="F204" s="155"/>
      <c r="G204" s="155"/>
      <c r="H204" s="154"/>
      <c r="I204" s="156" t="str">
        <f t="shared" si="2"/>
        <v/>
      </c>
    </row>
    <row r="205" spans="2:9" ht="31.5" customHeight="1" x14ac:dyDescent="0.25">
      <c r="B205" s="153">
        <v>179</v>
      </c>
      <c r="C205" s="230"/>
      <c r="D205" s="164"/>
      <c r="E205" s="165"/>
      <c r="F205" s="155"/>
      <c r="G205" s="155"/>
      <c r="H205" s="154"/>
      <c r="I205" s="156" t="str">
        <f t="shared" si="2"/>
        <v/>
      </c>
    </row>
    <row r="206" spans="2:9" ht="31.5" customHeight="1" x14ac:dyDescent="0.25">
      <c r="B206" s="153">
        <v>180</v>
      </c>
      <c r="C206" s="230"/>
      <c r="D206" s="164"/>
      <c r="E206" s="165"/>
      <c r="F206" s="155"/>
      <c r="G206" s="155"/>
      <c r="H206" s="154"/>
      <c r="I206" s="156" t="str">
        <f t="shared" si="2"/>
        <v/>
      </c>
    </row>
    <row r="207" spans="2:9" ht="31.5" customHeight="1" x14ac:dyDescent="0.25">
      <c r="B207" s="153">
        <v>181</v>
      </c>
      <c r="C207" s="230"/>
      <c r="D207" s="164"/>
      <c r="E207" s="165"/>
      <c r="F207" s="155"/>
      <c r="G207" s="155"/>
      <c r="H207" s="154"/>
      <c r="I207" s="156" t="str">
        <f t="shared" si="2"/>
        <v/>
      </c>
    </row>
    <row r="208" spans="2:9" ht="31.5" customHeight="1" x14ac:dyDescent="0.25">
      <c r="B208" s="153">
        <v>182</v>
      </c>
      <c r="C208" s="230"/>
      <c r="D208" s="164"/>
      <c r="E208" s="165"/>
      <c r="F208" s="155"/>
      <c r="G208" s="155"/>
      <c r="H208" s="154"/>
      <c r="I208" s="156" t="str">
        <f t="shared" si="2"/>
        <v/>
      </c>
    </row>
    <row r="209" spans="2:9" ht="31.5" customHeight="1" x14ac:dyDescent="0.25">
      <c r="B209" s="153">
        <v>183</v>
      </c>
      <c r="C209" s="230"/>
      <c r="D209" s="164"/>
      <c r="E209" s="165"/>
      <c r="F209" s="155"/>
      <c r="G209" s="155"/>
      <c r="H209" s="154"/>
      <c r="I209" s="156" t="str">
        <f t="shared" si="2"/>
        <v/>
      </c>
    </row>
    <row r="210" spans="2:9" ht="31.5" customHeight="1" x14ac:dyDescent="0.25">
      <c r="B210" s="153">
        <v>184</v>
      </c>
      <c r="C210" s="230"/>
      <c r="D210" s="164"/>
      <c r="E210" s="165"/>
      <c r="F210" s="155"/>
      <c r="G210" s="155"/>
      <c r="H210" s="154"/>
      <c r="I210" s="156" t="str">
        <f t="shared" si="2"/>
        <v/>
      </c>
    </row>
    <row r="211" spans="2:9" ht="31.5" customHeight="1" x14ac:dyDescent="0.25">
      <c r="B211" s="153">
        <v>185</v>
      </c>
      <c r="C211" s="230"/>
      <c r="D211" s="164"/>
      <c r="E211" s="165"/>
      <c r="F211" s="155"/>
      <c r="G211" s="155"/>
      <c r="H211" s="154"/>
      <c r="I211" s="156" t="str">
        <f t="shared" si="2"/>
        <v/>
      </c>
    </row>
    <row r="212" spans="2:9" ht="31.5" customHeight="1" x14ac:dyDescent="0.25">
      <c r="B212" s="153">
        <v>186</v>
      </c>
      <c r="C212" s="230"/>
      <c r="D212" s="164"/>
      <c r="E212" s="165"/>
      <c r="F212" s="155"/>
      <c r="G212" s="155"/>
      <c r="H212" s="154"/>
      <c r="I212" s="156" t="str">
        <f t="shared" si="2"/>
        <v/>
      </c>
    </row>
    <row r="213" spans="2:9" ht="31.5" customHeight="1" x14ac:dyDescent="0.25">
      <c r="B213" s="153">
        <v>187</v>
      </c>
      <c r="C213" s="230"/>
      <c r="D213" s="164"/>
      <c r="E213" s="165"/>
      <c r="F213" s="155"/>
      <c r="G213" s="155"/>
      <c r="H213" s="154"/>
      <c r="I213" s="156" t="str">
        <f t="shared" si="2"/>
        <v/>
      </c>
    </row>
    <row r="214" spans="2:9" ht="31.5" customHeight="1" x14ac:dyDescent="0.25">
      <c r="B214" s="153">
        <v>188</v>
      </c>
      <c r="C214" s="230"/>
      <c r="D214" s="164"/>
      <c r="E214" s="165"/>
      <c r="F214" s="155"/>
      <c r="G214" s="155"/>
      <c r="H214" s="154"/>
      <c r="I214" s="156" t="str">
        <f t="shared" si="2"/>
        <v/>
      </c>
    </row>
    <row r="215" spans="2:9" ht="31.5" customHeight="1" x14ac:dyDescent="0.25">
      <c r="B215" s="153">
        <v>189</v>
      </c>
      <c r="C215" s="230"/>
      <c r="D215" s="164"/>
      <c r="E215" s="165"/>
      <c r="F215" s="155"/>
      <c r="G215" s="155"/>
      <c r="H215" s="154"/>
      <c r="I215" s="156" t="str">
        <f t="shared" si="2"/>
        <v/>
      </c>
    </row>
    <row r="216" spans="2:9" ht="31.5" customHeight="1" x14ac:dyDescent="0.25">
      <c r="B216" s="153">
        <v>190</v>
      </c>
      <c r="C216" s="230"/>
      <c r="D216" s="164"/>
      <c r="E216" s="165"/>
      <c r="F216" s="155"/>
      <c r="G216" s="155"/>
      <c r="H216" s="154"/>
      <c r="I216" s="156" t="str">
        <f t="shared" si="2"/>
        <v/>
      </c>
    </row>
    <row r="217" spans="2:9" ht="31.5" customHeight="1" x14ac:dyDescent="0.25">
      <c r="B217" s="153">
        <v>191</v>
      </c>
      <c r="C217" s="230"/>
      <c r="D217" s="164"/>
      <c r="E217" s="165"/>
      <c r="F217" s="155"/>
      <c r="G217" s="155"/>
      <c r="H217" s="154"/>
      <c r="I217" s="156" t="str">
        <f t="shared" si="2"/>
        <v/>
      </c>
    </row>
    <row r="218" spans="2:9" ht="31.5" customHeight="1" x14ac:dyDescent="0.25">
      <c r="B218" s="153">
        <v>192</v>
      </c>
      <c r="C218" s="230"/>
      <c r="D218" s="164"/>
      <c r="E218" s="165"/>
      <c r="F218" s="155"/>
      <c r="G218" s="155"/>
      <c r="H218" s="154"/>
      <c r="I218" s="156" t="str">
        <f t="shared" si="2"/>
        <v/>
      </c>
    </row>
    <row r="219" spans="2:9" ht="31.5" customHeight="1" x14ac:dyDescent="0.25">
      <c r="B219" s="153">
        <v>193</v>
      </c>
      <c r="C219" s="230"/>
      <c r="D219" s="164"/>
      <c r="E219" s="165"/>
      <c r="F219" s="155"/>
      <c r="G219" s="155"/>
      <c r="H219" s="154"/>
      <c r="I219" s="156" t="str">
        <f t="shared" si="2"/>
        <v/>
      </c>
    </row>
    <row r="220" spans="2:9" ht="31.5" customHeight="1" x14ac:dyDescent="0.25">
      <c r="B220" s="153">
        <v>194</v>
      </c>
      <c r="C220" s="230"/>
      <c r="D220" s="164"/>
      <c r="E220" s="165"/>
      <c r="F220" s="155"/>
      <c r="G220" s="155"/>
      <c r="H220" s="154"/>
      <c r="I220" s="156" t="str">
        <f t="shared" ref="I220:I283" si="3">IF(H220&gt;=25,"Invalid",
 IF(H220&gt;=22,"Excellent",
 IF(H220&gt;=19,"Good",
 IF(H220&gt;=14,"Moderate",
 IF(H220&gt;=8,"Poor",
 IF(ISBLANK(H220)=TRUE,"",
 IF(H220&gt;=0,"Very poor","")))))))</f>
        <v/>
      </c>
    </row>
    <row r="221" spans="2:9" ht="31.5" customHeight="1" x14ac:dyDescent="0.25">
      <c r="B221" s="153">
        <v>195</v>
      </c>
      <c r="C221" s="230"/>
      <c r="D221" s="164"/>
      <c r="E221" s="165"/>
      <c r="F221" s="155"/>
      <c r="G221" s="155"/>
      <c r="H221" s="154"/>
      <c r="I221" s="156" t="str">
        <f t="shared" si="3"/>
        <v/>
      </c>
    </row>
    <row r="222" spans="2:9" ht="31.5" customHeight="1" x14ac:dyDescent="0.25">
      <c r="B222" s="153">
        <v>196</v>
      </c>
      <c r="C222" s="230"/>
      <c r="D222" s="164"/>
      <c r="E222" s="165"/>
      <c r="F222" s="155"/>
      <c r="G222" s="155"/>
      <c r="H222" s="154"/>
      <c r="I222" s="156" t="str">
        <f t="shared" si="3"/>
        <v/>
      </c>
    </row>
    <row r="223" spans="2:9" ht="31.5" customHeight="1" x14ac:dyDescent="0.25">
      <c r="B223" s="153">
        <v>197</v>
      </c>
      <c r="C223" s="230"/>
      <c r="D223" s="164"/>
      <c r="E223" s="165"/>
      <c r="F223" s="155"/>
      <c r="G223" s="155"/>
      <c r="H223" s="154"/>
      <c r="I223" s="156" t="str">
        <f t="shared" si="3"/>
        <v/>
      </c>
    </row>
    <row r="224" spans="2:9" ht="31.5" customHeight="1" x14ac:dyDescent="0.25">
      <c r="B224" s="153">
        <v>198</v>
      </c>
      <c r="C224" s="230"/>
      <c r="D224" s="164"/>
      <c r="E224" s="165"/>
      <c r="F224" s="155"/>
      <c r="G224" s="155"/>
      <c r="H224" s="154"/>
      <c r="I224" s="156" t="str">
        <f t="shared" si="3"/>
        <v/>
      </c>
    </row>
    <row r="225" spans="2:9" ht="31.5" customHeight="1" x14ac:dyDescent="0.25">
      <c r="B225" s="153">
        <v>199</v>
      </c>
      <c r="C225" s="230"/>
      <c r="D225" s="164"/>
      <c r="E225" s="165"/>
      <c r="F225" s="155"/>
      <c r="G225" s="155"/>
      <c r="H225" s="154"/>
      <c r="I225" s="156" t="str">
        <f t="shared" si="3"/>
        <v/>
      </c>
    </row>
    <row r="226" spans="2:9" ht="31.5" customHeight="1" x14ac:dyDescent="0.25">
      <c r="B226" s="153">
        <v>200</v>
      </c>
      <c r="C226" s="230"/>
      <c r="D226" s="164"/>
      <c r="E226" s="165"/>
      <c r="F226" s="155"/>
      <c r="G226" s="155"/>
      <c r="H226" s="154"/>
      <c r="I226" s="156" t="str">
        <f t="shared" si="3"/>
        <v/>
      </c>
    </row>
    <row r="227" spans="2:9" ht="31.5" customHeight="1" x14ac:dyDescent="0.25">
      <c r="B227" s="153">
        <v>201</v>
      </c>
      <c r="C227" s="230"/>
      <c r="D227" s="164"/>
      <c r="E227" s="165"/>
      <c r="F227" s="155"/>
      <c r="G227" s="155"/>
      <c r="H227" s="154"/>
      <c r="I227" s="156" t="str">
        <f t="shared" si="3"/>
        <v/>
      </c>
    </row>
    <row r="228" spans="2:9" ht="31.5" customHeight="1" x14ac:dyDescent="0.25">
      <c r="B228" s="153">
        <v>202</v>
      </c>
      <c r="C228" s="230"/>
      <c r="D228" s="164"/>
      <c r="E228" s="165"/>
      <c r="F228" s="155"/>
      <c r="G228" s="155"/>
      <c r="H228" s="154"/>
      <c r="I228" s="156" t="str">
        <f t="shared" si="3"/>
        <v/>
      </c>
    </row>
    <row r="229" spans="2:9" ht="31.5" customHeight="1" x14ac:dyDescent="0.25">
      <c r="B229" s="153">
        <v>203</v>
      </c>
      <c r="C229" s="230"/>
      <c r="D229" s="164"/>
      <c r="E229" s="165"/>
      <c r="F229" s="155"/>
      <c r="G229" s="155"/>
      <c r="H229" s="154"/>
      <c r="I229" s="156" t="str">
        <f t="shared" si="3"/>
        <v/>
      </c>
    </row>
    <row r="230" spans="2:9" ht="31.5" customHeight="1" x14ac:dyDescent="0.25">
      <c r="B230" s="153">
        <v>204</v>
      </c>
      <c r="C230" s="230"/>
      <c r="D230" s="164"/>
      <c r="E230" s="165"/>
      <c r="F230" s="155"/>
      <c r="G230" s="155"/>
      <c r="H230" s="154"/>
      <c r="I230" s="156" t="str">
        <f t="shared" si="3"/>
        <v/>
      </c>
    </row>
    <row r="231" spans="2:9" ht="31.5" customHeight="1" x14ac:dyDescent="0.25">
      <c r="B231" s="153">
        <v>205</v>
      </c>
      <c r="C231" s="230"/>
      <c r="D231" s="164"/>
      <c r="E231" s="165"/>
      <c r="F231" s="155"/>
      <c r="G231" s="155"/>
      <c r="H231" s="154"/>
      <c r="I231" s="156" t="str">
        <f t="shared" si="3"/>
        <v/>
      </c>
    </row>
    <row r="232" spans="2:9" ht="31.5" customHeight="1" x14ac:dyDescent="0.25">
      <c r="B232" s="153">
        <v>206</v>
      </c>
      <c r="C232" s="230"/>
      <c r="D232" s="164"/>
      <c r="E232" s="165"/>
      <c r="F232" s="155"/>
      <c r="G232" s="155"/>
      <c r="H232" s="154"/>
      <c r="I232" s="156" t="str">
        <f t="shared" si="3"/>
        <v/>
      </c>
    </row>
    <row r="233" spans="2:9" ht="31.5" customHeight="1" x14ac:dyDescent="0.25">
      <c r="B233" s="153">
        <v>207</v>
      </c>
      <c r="C233" s="230"/>
      <c r="D233" s="164"/>
      <c r="E233" s="165"/>
      <c r="F233" s="155"/>
      <c r="G233" s="155"/>
      <c r="H233" s="154"/>
      <c r="I233" s="156" t="str">
        <f t="shared" si="3"/>
        <v/>
      </c>
    </row>
    <row r="234" spans="2:9" ht="31.5" customHeight="1" x14ac:dyDescent="0.25">
      <c r="B234" s="153">
        <v>208</v>
      </c>
      <c r="C234" s="230"/>
      <c r="D234" s="164"/>
      <c r="E234" s="165"/>
      <c r="F234" s="155"/>
      <c r="G234" s="155"/>
      <c r="H234" s="154"/>
      <c r="I234" s="156" t="str">
        <f t="shared" si="3"/>
        <v/>
      </c>
    </row>
    <row r="235" spans="2:9" ht="31.5" customHeight="1" x14ac:dyDescent="0.25">
      <c r="B235" s="153">
        <v>209</v>
      </c>
      <c r="C235" s="230"/>
      <c r="D235" s="164"/>
      <c r="E235" s="165"/>
      <c r="F235" s="155"/>
      <c r="G235" s="155"/>
      <c r="H235" s="154"/>
      <c r="I235" s="156" t="str">
        <f t="shared" si="3"/>
        <v/>
      </c>
    </row>
    <row r="236" spans="2:9" ht="31.5" customHeight="1" x14ac:dyDescent="0.25">
      <c r="B236" s="153">
        <v>210</v>
      </c>
      <c r="C236" s="230"/>
      <c r="D236" s="164"/>
      <c r="E236" s="165"/>
      <c r="F236" s="155"/>
      <c r="G236" s="155"/>
      <c r="H236" s="154"/>
      <c r="I236" s="156" t="str">
        <f t="shared" si="3"/>
        <v/>
      </c>
    </row>
    <row r="237" spans="2:9" ht="31.5" customHeight="1" x14ac:dyDescent="0.25">
      <c r="B237" s="153">
        <v>211</v>
      </c>
      <c r="C237" s="230"/>
      <c r="D237" s="164"/>
      <c r="E237" s="165"/>
      <c r="F237" s="155"/>
      <c r="G237" s="155"/>
      <c r="H237" s="154"/>
      <c r="I237" s="156" t="str">
        <f t="shared" si="3"/>
        <v/>
      </c>
    </row>
    <row r="238" spans="2:9" ht="31.5" customHeight="1" x14ac:dyDescent="0.25">
      <c r="B238" s="153">
        <v>212</v>
      </c>
      <c r="C238" s="230"/>
      <c r="D238" s="164"/>
      <c r="E238" s="165"/>
      <c r="F238" s="155"/>
      <c r="G238" s="155"/>
      <c r="H238" s="154"/>
      <c r="I238" s="156" t="str">
        <f t="shared" si="3"/>
        <v/>
      </c>
    </row>
    <row r="239" spans="2:9" ht="31.5" customHeight="1" x14ac:dyDescent="0.25">
      <c r="B239" s="153">
        <v>213</v>
      </c>
      <c r="C239" s="230"/>
      <c r="D239" s="164"/>
      <c r="E239" s="165"/>
      <c r="F239" s="155"/>
      <c r="G239" s="155"/>
      <c r="H239" s="154"/>
      <c r="I239" s="156" t="str">
        <f t="shared" si="3"/>
        <v/>
      </c>
    </row>
    <row r="240" spans="2:9" ht="31.5" customHeight="1" x14ac:dyDescent="0.25">
      <c r="B240" s="153">
        <v>214</v>
      </c>
      <c r="C240" s="230"/>
      <c r="D240" s="164"/>
      <c r="E240" s="165"/>
      <c r="F240" s="155"/>
      <c r="G240" s="155"/>
      <c r="H240" s="154"/>
      <c r="I240" s="156" t="str">
        <f t="shared" si="3"/>
        <v/>
      </c>
    </row>
    <row r="241" spans="2:9" ht="31.5" customHeight="1" x14ac:dyDescent="0.25">
      <c r="B241" s="153">
        <v>215</v>
      </c>
      <c r="C241" s="230"/>
      <c r="D241" s="164"/>
      <c r="E241" s="165"/>
      <c r="F241" s="155"/>
      <c r="G241" s="155"/>
      <c r="H241" s="154"/>
      <c r="I241" s="156" t="str">
        <f t="shared" si="3"/>
        <v/>
      </c>
    </row>
    <row r="242" spans="2:9" ht="31.5" customHeight="1" x14ac:dyDescent="0.25">
      <c r="B242" s="153">
        <v>216</v>
      </c>
      <c r="C242" s="230"/>
      <c r="D242" s="164"/>
      <c r="E242" s="165"/>
      <c r="F242" s="155"/>
      <c r="G242" s="155"/>
      <c r="H242" s="154"/>
      <c r="I242" s="156" t="str">
        <f t="shared" si="3"/>
        <v/>
      </c>
    </row>
    <row r="243" spans="2:9" ht="31.5" customHeight="1" x14ac:dyDescent="0.25">
      <c r="B243" s="153">
        <v>217</v>
      </c>
      <c r="C243" s="230"/>
      <c r="D243" s="164"/>
      <c r="E243" s="165"/>
      <c r="F243" s="155"/>
      <c r="G243" s="155"/>
      <c r="H243" s="154"/>
      <c r="I243" s="156" t="str">
        <f t="shared" si="3"/>
        <v/>
      </c>
    </row>
    <row r="244" spans="2:9" ht="31.5" customHeight="1" x14ac:dyDescent="0.25">
      <c r="B244" s="153">
        <v>218</v>
      </c>
      <c r="C244" s="230"/>
      <c r="D244" s="164"/>
      <c r="E244" s="165"/>
      <c r="F244" s="155"/>
      <c r="G244" s="155"/>
      <c r="H244" s="154"/>
      <c r="I244" s="156" t="str">
        <f t="shared" si="3"/>
        <v/>
      </c>
    </row>
    <row r="245" spans="2:9" ht="31.5" customHeight="1" x14ac:dyDescent="0.25">
      <c r="B245" s="153">
        <v>219</v>
      </c>
      <c r="C245" s="230"/>
      <c r="D245" s="164"/>
      <c r="E245" s="165"/>
      <c r="F245" s="155"/>
      <c r="G245" s="155"/>
      <c r="H245" s="154"/>
      <c r="I245" s="156" t="str">
        <f t="shared" si="3"/>
        <v/>
      </c>
    </row>
    <row r="246" spans="2:9" ht="31.5" customHeight="1" x14ac:dyDescent="0.25">
      <c r="B246" s="153">
        <v>220</v>
      </c>
      <c r="C246" s="230"/>
      <c r="D246" s="164"/>
      <c r="E246" s="165"/>
      <c r="F246" s="155"/>
      <c r="G246" s="155"/>
      <c r="H246" s="154"/>
      <c r="I246" s="156" t="str">
        <f t="shared" si="3"/>
        <v/>
      </c>
    </row>
    <row r="247" spans="2:9" ht="31.5" customHeight="1" x14ac:dyDescent="0.25">
      <c r="B247" s="153">
        <v>221</v>
      </c>
      <c r="C247" s="230"/>
      <c r="D247" s="164"/>
      <c r="E247" s="165"/>
      <c r="F247" s="155"/>
      <c r="G247" s="155"/>
      <c r="H247" s="154"/>
      <c r="I247" s="156" t="str">
        <f t="shared" si="3"/>
        <v/>
      </c>
    </row>
    <row r="248" spans="2:9" ht="31.5" customHeight="1" x14ac:dyDescent="0.25">
      <c r="B248" s="153">
        <v>222</v>
      </c>
      <c r="C248" s="230"/>
      <c r="D248" s="164"/>
      <c r="E248" s="165"/>
      <c r="F248" s="155"/>
      <c r="G248" s="155"/>
      <c r="H248" s="154"/>
      <c r="I248" s="156" t="str">
        <f t="shared" si="3"/>
        <v/>
      </c>
    </row>
    <row r="249" spans="2:9" ht="31.5" customHeight="1" x14ac:dyDescent="0.25">
      <c r="B249" s="153">
        <v>223</v>
      </c>
      <c r="C249" s="230"/>
      <c r="D249" s="164"/>
      <c r="E249" s="165"/>
      <c r="F249" s="155"/>
      <c r="G249" s="155"/>
      <c r="H249" s="154"/>
      <c r="I249" s="156" t="str">
        <f t="shared" si="3"/>
        <v/>
      </c>
    </row>
    <row r="250" spans="2:9" ht="31.5" customHeight="1" x14ac:dyDescent="0.25">
      <c r="B250" s="153">
        <v>224</v>
      </c>
      <c r="C250" s="230"/>
      <c r="D250" s="164"/>
      <c r="E250" s="165"/>
      <c r="F250" s="155"/>
      <c r="G250" s="155"/>
      <c r="H250" s="154"/>
      <c r="I250" s="156" t="str">
        <f t="shared" si="3"/>
        <v/>
      </c>
    </row>
    <row r="251" spans="2:9" ht="31.5" customHeight="1" x14ac:dyDescent="0.25">
      <c r="B251" s="153">
        <v>225</v>
      </c>
      <c r="C251" s="230"/>
      <c r="D251" s="164"/>
      <c r="E251" s="165"/>
      <c r="F251" s="155"/>
      <c r="G251" s="155"/>
      <c r="H251" s="154"/>
      <c r="I251" s="156" t="str">
        <f t="shared" si="3"/>
        <v/>
      </c>
    </row>
    <row r="252" spans="2:9" ht="31.5" customHeight="1" x14ac:dyDescent="0.25">
      <c r="B252" s="153">
        <v>226</v>
      </c>
      <c r="C252" s="230"/>
      <c r="D252" s="164"/>
      <c r="E252" s="165"/>
      <c r="F252" s="155"/>
      <c r="G252" s="155"/>
      <c r="H252" s="154"/>
      <c r="I252" s="156" t="str">
        <f t="shared" si="3"/>
        <v/>
      </c>
    </row>
    <row r="253" spans="2:9" ht="31.5" customHeight="1" x14ac:dyDescent="0.25">
      <c r="B253" s="153">
        <v>227</v>
      </c>
      <c r="C253" s="230"/>
      <c r="D253" s="164"/>
      <c r="E253" s="165"/>
      <c r="F253" s="155"/>
      <c r="G253" s="155"/>
      <c r="H253" s="154"/>
      <c r="I253" s="156" t="str">
        <f t="shared" si="3"/>
        <v/>
      </c>
    </row>
    <row r="254" spans="2:9" ht="31.5" customHeight="1" x14ac:dyDescent="0.25">
      <c r="B254" s="153">
        <v>228</v>
      </c>
      <c r="C254" s="230"/>
      <c r="D254" s="164"/>
      <c r="E254" s="165"/>
      <c r="F254" s="155"/>
      <c r="G254" s="155"/>
      <c r="H254" s="154"/>
      <c r="I254" s="156" t="str">
        <f t="shared" si="3"/>
        <v/>
      </c>
    </row>
    <row r="255" spans="2:9" ht="31.5" customHeight="1" x14ac:dyDescent="0.25">
      <c r="B255" s="153">
        <v>229</v>
      </c>
      <c r="C255" s="230"/>
      <c r="D255" s="164"/>
      <c r="E255" s="165"/>
      <c r="F255" s="155"/>
      <c r="G255" s="155"/>
      <c r="H255" s="154"/>
      <c r="I255" s="156" t="str">
        <f t="shared" si="3"/>
        <v/>
      </c>
    </row>
    <row r="256" spans="2:9" ht="31.5" customHeight="1" x14ac:dyDescent="0.25">
      <c r="B256" s="153">
        <v>230</v>
      </c>
      <c r="C256" s="230"/>
      <c r="D256" s="164"/>
      <c r="E256" s="165"/>
      <c r="F256" s="155"/>
      <c r="G256" s="155"/>
      <c r="H256" s="154"/>
      <c r="I256" s="156" t="str">
        <f t="shared" si="3"/>
        <v/>
      </c>
    </row>
    <row r="257" spans="2:9" ht="31.5" customHeight="1" x14ac:dyDescent="0.25">
      <c r="B257" s="153">
        <v>231</v>
      </c>
      <c r="C257" s="230"/>
      <c r="D257" s="164"/>
      <c r="E257" s="165"/>
      <c r="F257" s="155"/>
      <c r="G257" s="155"/>
      <c r="H257" s="154"/>
      <c r="I257" s="156" t="str">
        <f t="shared" si="3"/>
        <v/>
      </c>
    </row>
    <row r="258" spans="2:9" ht="31.5" customHeight="1" x14ac:dyDescent="0.25">
      <c r="B258" s="153">
        <v>232</v>
      </c>
      <c r="C258" s="230"/>
      <c r="D258" s="164"/>
      <c r="E258" s="165"/>
      <c r="F258" s="155"/>
      <c r="G258" s="155"/>
      <c r="H258" s="154"/>
      <c r="I258" s="156" t="str">
        <f t="shared" si="3"/>
        <v/>
      </c>
    </row>
    <row r="259" spans="2:9" ht="31.5" customHeight="1" x14ac:dyDescent="0.25">
      <c r="B259" s="153">
        <v>233</v>
      </c>
      <c r="C259" s="230"/>
      <c r="D259" s="164"/>
      <c r="E259" s="165"/>
      <c r="F259" s="155"/>
      <c r="G259" s="155"/>
      <c r="H259" s="154"/>
      <c r="I259" s="156" t="str">
        <f t="shared" si="3"/>
        <v/>
      </c>
    </row>
    <row r="260" spans="2:9" ht="31.5" customHeight="1" x14ac:dyDescent="0.25">
      <c r="B260" s="153">
        <v>234</v>
      </c>
      <c r="C260" s="230"/>
      <c r="D260" s="164"/>
      <c r="E260" s="165"/>
      <c r="F260" s="155"/>
      <c r="G260" s="155"/>
      <c r="H260" s="154"/>
      <c r="I260" s="156" t="str">
        <f t="shared" si="3"/>
        <v/>
      </c>
    </row>
    <row r="261" spans="2:9" ht="31.5" customHeight="1" x14ac:dyDescent="0.25">
      <c r="B261" s="153">
        <v>235</v>
      </c>
      <c r="C261" s="230"/>
      <c r="D261" s="164"/>
      <c r="E261" s="165"/>
      <c r="F261" s="155"/>
      <c r="G261" s="155"/>
      <c r="H261" s="154"/>
      <c r="I261" s="156" t="str">
        <f t="shared" si="3"/>
        <v/>
      </c>
    </row>
    <row r="262" spans="2:9" ht="31.5" customHeight="1" x14ac:dyDescent="0.25">
      <c r="B262" s="153">
        <v>236</v>
      </c>
      <c r="C262" s="230"/>
      <c r="D262" s="164"/>
      <c r="E262" s="165"/>
      <c r="F262" s="155"/>
      <c r="G262" s="155"/>
      <c r="H262" s="154"/>
      <c r="I262" s="156" t="str">
        <f t="shared" si="3"/>
        <v/>
      </c>
    </row>
    <row r="263" spans="2:9" ht="31.5" customHeight="1" x14ac:dyDescent="0.25">
      <c r="B263" s="153">
        <v>237</v>
      </c>
      <c r="C263" s="230"/>
      <c r="D263" s="164"/>
      <c r="E263" s="165"/>
      <c r="F263" s="155"/>
      <c r="G263" s="155"/>
      <c r="H263" s="154"/>
      <c r="I263" s="156" t="str">
        <f t="shared" si="3"/>
        <v/>
      </c>
    </row>
    <row r="264" spans="2:9" ht="31.5" customHeight="1" x14ac:dyDescent="0.25">
      <c r="B264" s="153">
        <v>238</v>
      </c>
      <c r="C264" s="230"/>
      <c r="D264" s="164"/>
      <c r="E264" s="165"/>
      <c r="F264" s="155"/>
      <c r="G264" s="155"/>
      <c r="H264" s="154"/>
      <c r="I264" s="156" t="str">
        <f t="shared" si="3"/>
        <v/>
      </c>
    </row>
    <row r="265" spans="2:9" ht="31.5" customHeight="1" x14ac:dyDescent="0.25">
      <c r="B265" s="153">
        <v>239</v>
      </c>
      <c r="C265" s="230"/>
      <c r="D265" s="164"/>
      <c r="E265" s="165"/>
      <c r="F265" s="155"/>
      <c r="G265" s="155"/>
      <c r="H265" s="154"/>
      <c r="I265" s="156" t="str">
        <f t="shared" si="3"/>
        <v/>
      </c>
    </row>
    <row r="266" spans="2:9" ht="31.5" customHeight="1" x14ac:dyDescent="0.25">
      <c r="B266" s="153">
        <v>240</v>
      </c>
      <c r="C266" s="230"/>
      <c r="D266" s="164"/>
      <c r="E266" s="165"/>
      <c r="F266" s="155"/>
      <c r="G266" s="155"/>
      <c r="H266" s="154"/>
      <c r="I266" s="156" t="str">
        <f t="shared" si="3"/>
        <v/>
      </c>
    </row>
    <row r="267" spans="2:9" ht="31.5" customHeight="1" x14ac:dyDescent="0.25">
      <c r="B267" s="153">
        <v>241</v>
      </c>
      <c r="C267" s="230"/>
      <c r="D267" s="164"/>
      <c r="E267" s="165"/>
      <c r="F267" s="155"/>
      <c r="G267" s="155"/>
      <c r="H267" s="154"/>
      <c r="I267" s="156" t="str">
        <f t="shared" si="3"/>
        <v/>
      </c>
    </row>
    <row r="268" spans="2:9" ht="31.5" customHeight="1" x14ac:dyDescent="0.25">
      <c r="B268" s="153">
        <v>242</v>
      </c>
      <c r="C268" s="230"/>
      <c r="D268" s="164"/>
      <c r="E268" s="165"/>
      <c r="F268" s="155"/>
      <c r="G268" s="155"/>
      <c r="H268" s="154"/>
      <c r="I268" s="156" t="str">
        <f t="shared" si="3"/>
        <v/>
      </c>
    </row>
    <row r="269" spans="2:9" ht="31.5" customHeight="1" x14ac:dyDescent="0.25">
      <c r="B269" s="153">
        <v>243</v>
      </c>
      <c r="C269" s="230"/>
      <c r="D269" s="164"/>
      <c r="E269" s="165"/>
      <c r="F269" s="155"/>
      <c r="G269" s="155"/>
      <c r="H269" s="154"/>
      <c r="I269" s="156" t="str">
        <f t="shared" si="3"/>
        <v/>
      </c>
    </row>
    <row r="270" spans="2:9" ht="31.5" customHeight="1" x14ac:dyDescent="0.25">
      <c r="B270" s="153">
        <v>244</v>
      </c>
      <c r="C270" s="230"/>
      <c r="D270" s="164"/>
      <c r="E270" s="165"/>
      <c r="F270" s="155"/>
      <c r="G270" s="155"/>
      <c r="H270" s="154"/>
      <c r="I270" s="156" t="str">
        <f t="shared" si="3"/>
        <v/>
      </c>
    </row>
    <row r="271" spans="2:9" ht="31.5" customHeight="1" x14ac:dyDescent="0.25">
      <c r="B271" s="153">
        <v>245</v>
      </c>
      <c r="C271" s="230"/>
      <c r="D271" s="164"/>
      <c r="E271" s="165"/>
      <c r="F271" s="155"/>
      <c r="G271" s="155"/>
      <c r="H271" s="154"/>
      <c r="I271" s="156" t="str">
        <f t="shared" si="3"/>
        <v/>
      </c>
    </row>
    <row r="272" spans="2:9" ht="31.5" customHeight="1" x14ac:dyDescent="0.25">
      <c r="B272" s="153">
        <v>246</v>
      </c>
      <c r="C272" s="230"/>
      <c r="D272" s="164"/>
      <c r="E272" s="165"/>
      <c r="F272" s="155"/>
      <c r="G272" s="155"/>
      <c r="H272" s="154"/>
      <c r="I272" s="156" t="str">
        <f t="shared" si="3"/>
        <v/>
      </c>
    </row>
    <row r="273" spans="2:9" ht="31.5" customHeight="1" x14ac:dyDescent="0.25">
      <c r="B273" s="153">
        <v>247</v>
      </c>
      <c r="C273" s="230"/>
      <c r="D273" s="164"/>
      <c r="E273" s="165"/>
      <c r="F273" s="155"/>
      <c r="G273" s="155"/>
      <c r="H273" s="154"/>
      <c r="I273" s="156" t="str">
        <f t="shared" si="3"/>
        <v/>
      </c>
    </row>
    <row r="274" spans="2:9" ht="31.5" customHeight="1" x14ac:dyDescent="0.25">
      <c r="B274" s="153">
        <v>248</v>
      </c>
      <c r="C274" s="230"/>
      <c r="D274" s="164"/>
      <c r="E274" s="165"/>
      <c r="F274" s="155"/>
      <c r="G274" s="155"/>
      <c r="H274" s="154"/>
      <c r="I274" s="156" t="str">
        <f t="shared" si="3"/>
        <v/>
      </c>
    </row>
    <row r="275" spans="2:9" ht="31.5" customHeight="1" x14ac:dyDescent="0.25">
      <c r="B275" s="153">
        <v>249</v>
      </c>
      <c r="C275" s="230"/>
      <c r="D275" s="164"/>
      <c r="E275" s="165"/>
      <c r="F275" s="155"/>
      <c r="G275" s="155"/>
      <c r="H275" s="154"/>
      <c r="I275" s="156" t="str">
        <f t="shared" si="3"/>
        <v/>
      </c>
    </row>
    <row r="276" spans="2:9" ht="31.5" customHeight="1" x14ac:dyDescent="0.25">
      <c r="B276" s="153">
        <v>250</v>
      </c>
      <c r="C276" s="230"/>
      <c r="D276" s="164"/>
      <c r="E276" s="165"/>
      <c r="F276" s="155"/>
      <c r="G276" s="155"/>
      <c r="H276" s="154"/>
      <c r="I276" s="156" t="str">
        <f t="shared" si="3"/>
        <v/>
      </c>
    </row>
    <row r="277" spans="2:9" ht="31.5" customHeight="1" x14ac:dyDescent="0.25">
      <c r="B277" s="153">
        <v>251</v>
      </c>
      <c r="C277" s="230"/>
      <c r="D277" s="164"/>
      <c r="E277" s="165"/>
      <c r="F277" s="155"/>
      <c r="G277" s="155"/>
      <c r="H277" s="154"/>
      <c r="I277" s="156" t="str">
        <f t="shared" si="3"/>
        <v/>
      </c>
    </row>
    <row r="278" spans="2:9" ht="31.5" customHeight="1" x14ac:dyDescent="0.25">
      <c r="B278" s="153">
        <v>252</v>
      </c>
      <c r="C278" s="230"/>
      <c r="D278" s="164"/>
      <c r="E278" s="165"/>
      <c r="F278" s="155"/>
      <c r="G278" s="155"/>
      <c r="H278" s="154"/>
      <c r="I278" s="156" t="str">
        <f t="shared" si="3"/>
        <v/>
      </c>
    </row>
    <row r="279" spans="2:9" ht="31.5" customHeight="1" x14ac:dyDescent="0.25">
      <c r="B279" s="153">
        <v>253</v>
      </c>
      <c r="C279" s="230"/>
      <c r="D279" s="164"/>
      <c r="E279" s="165"/>
      <c r="F279" s="155"/>
      <c r="G279" s="155"/>
      <c r="H279" s="154"/>
      <c r="I279" s="156" t="str">
        <f t="shared" si="3"/>
        <v/>
      </c>
    </row>
    <row r="280" spans="2:9" ht="31.5" customHeight="1" x14ac:dyDescent="0.25">
      <c r="B280" s="153">
        <v>254</v>
      </c>
      <c r="C280" s="230"/>
      <c r="D280" s="164"/>
      <c r="E280" s="165"/>
      <c r="F280" s="155"/>
      <c r="G280" s="155"/>
      <c r="H280" s="154"/>
      <c r="I280" s="156" t="str">
        <f t="shared" si="3"/>
        <v/>
      </c>
    </row>
    <row r="281" spans="2:9" ht="31.5" customHeight="1" x14ac:dyDescent="0.25">
      <c r="B281" s="153">
        <v>255</v>
      </c>
      <c r="C281" s="230"/>
      <c r="D281" s="164"/>
      <c r="E281" s="165"/>
      <c r="F281" s="155"/>
      <c r="G281" s="155"/>
      <c r="H281" s="154"/>
      <c r="I281" s="156" t="str">
        <f t="shared" si="3"/>
        <v/>
      </c>
    </row>
    <row r="282" spans="2:9" ht="31.5" customHeight="1" x14ac:dyDescent="0.25">
      <c r="B282" s="153">
        <v>256</v>
      </c>
      <c r="C282" s="230"/>
      <c r="D282" s="164"/>
      <c r="E282" s="165"/>
      <c r="F282" s="155"/>
      <c r="G282" s="155"/>
      <c r="H282" s="154"/>
      <c r="I282" s="156" t="str">
        <f t="shared" si="3"/>
        <v/>
      </c>
    </row>
    <row r="283" spans="2:9" ht="31.5" customHeight="1" x14ac:dyDescent="0.25">
      <c r="B283" s="153">
        <v>257</v>
      </c>
      <c r="C283" s="230"/>
      <c r="D283" s="164"/>
      <c r="E283" s="165"/>
      <c r="F283" s="155"/>
      <c r="G283" s="155"/>
      <c r="H283" s="154"/>
      <c r="I283" s="156" t="str">
        <f t="shared" si="3"/>
        <v/>
      </c>
    </row>
    <row r="284" spans="2:9" ht="31.5" customHeight="1" x14ac:dyDescent="0.25">
      <c r="B284" s="153">
        <v>258</v>
      </c>
      <c r="C284" s="230"/>
      <c r="D284" s="164"/>
      <c r="E284" s="165"/>
      <c r="F284" s="155"/>
      <c r="G284" s="155"/>
      <c r="H284" s="154"/>
      <c r="I284" s="156" t="str">
        <f t="shared" ref="I284:I347" si="4">IF(H284&gt;=25,"Invalid",
 IF(H284&gt;=22,"Excellent",
 IF(H284&gt;=19,"Good",
 IF(H284&gt;=14,"Moderate",
 IF(H284&gt;=8,"Poor",
 IF(ISBLANK(H284)=TRUE,"",
 IF(H284&gt;=0,"Very poor","")))))))</f>
        <v/>
      </c>
    </row>
    <row r="285" spans="2:9" ht="31.5" customHeight="1" x14ac:dyDescent="0.25">
      <c r="B285" s="153">
        <v>259</v>
      </c>
      <c r="C285" s="230"/>
      <c r="D285" s="164"/>
      <c r="E285" s="165"/>
      <c r="F285" s="155"/>
      <c r="G285" s="155"/>
      <c r="H285" s="154"/>
      <c r="I285" s="156" t="str">
        <f t="shared" si="4"/>
        <v/>
      </c>
    </row>
    <row r="286" spans="2:9" ht="31.5" customHeight="1" x14ac:dyDescent="0.25">
      <c r="B286" s="153">
        <v>260</v>
      </c>
      <c r="C286" s="230"/>
      <c r="D286" s="164"/>
      <c r="E286" s="165"/>
      <c r="F286" s="155"/>
      <c r="G286" s="155"/>
      <c r="H286" s="154"/>
      <c r="I286" s="156" t="str">
        <f t="shared" si="4"/>
        <v/>
      </c>
    </row>
    <row r="287" spans="2:9" ht="31.5" customHeight="1" x14ac:dyDescent="0.25">
      <c r="B287" s="153">
        <v>261</v>
      </c>
      <c r="C287" s="230"/>
      <c r="D287" s="164"/>
      <c r="E287" s="165"/>
      <c r="F287" s="155"/>
      <c r="G287" s="155"/>
      <c r="H287" s="154"/>
      <c r="I287" s="156" t="str">
        <f t="shared" si="4"/>
        <v/>
      </c>
    </row>
    <row r="288" spans="2:9" ht="31.5" customHeight="1" x14ac:dyDescent="0.25">
      <c r="B288" s="153">
        <v>262</v>
      </c>
      <c r="C288" s="230"/>
      <c r="D288" s="164"/>
      <c r="E288" s="165"/>
      <c r="F288" s="155"/>
      <c r="G288" s="155"/>
      <c r="H288" s="154"/>
      <c r="I288" s="156" t="str">
        <f t="shared" si="4"/>
        <v/>
      </c>
    </row>
    <row r="289" spans="2:9" ht="31.5" customHeight="1" x14ac:dyDescent="0.25">
      <c r="B289" s="153">
        <v>263</v>
      </c>
      <c r="C289" s="230"/>
      <c r="D289" s="164"/>
      <c r="E289" s="165"/>
      <c r="F289" s="155"/>
      <c r="G289" s="155"/>
      <c r="H289" s="154"/>
      <c r="I289" s="156" t="str">
        <f t="shared" si="4"/>
        <v/>
      </c>
    </row>
    <row r="290" spans="2:9" ht="31.5" customHeight="1" x14ac:dyDescent="0.25">
      <c r="B290" s="153">
        <v>264</v>
      </c>
      <c r="C290" s="230"/>
      <c r="D290" s="164"/>
      <c r="E290" s="165"/>
      <c r="F290" s="155"/>
      <c r="G290" s="155"/>
      <c r="H290" s="154"/>
      <c r="I290" s="156" t="str">
        <f t="shared" si="4"/>
        <v/>
      </c>
    </row>
    <row r="291" spans="2:9" ht="31.5" customHeight="1" x14ac:dyDescent="0.25">
      <c r="B291" s="153">
        <v>265</v>
      </c>
      <c r="C291" s="230"/>
      <c r="D291" s="164"/>
      <c r="E291" s="165"/>
      <c r="F291" s="155"/>
      <c r="G291" s="155"/>
      <c r="H291" s="154"/>
      <c r="I291" s="156" t="str">
        <f t="shared" si="4"/>
        <v/>
      </c>
    </row>
    <row r="292" spans="2:9" ht="31.5" customHeight="1" x14ac:dyDescent="0.25">
      <c r="B292" s="153">
        <v>266</v>
      </c>
      <c r="C292" s="230"/>
      <c r="D292" s="164"/>
      <c r="E292" s="165"/>
      <c r="F292" s="155"/>
      <c r="G292" s="155"/>
      <c r="H292" s="154"/>
      <c r="I292" s="156" t="str">
        <f t="shared" si="4"/>
        <v/>
      </c>
    </row>
    <row r="293" spans="2:9" ht="31.5" customHeight="1" x14ac:dyDescent="0.25">
      <c r="B293" s="153">
        <v>267</v>
      </c>
      <c r="C293" s="230"/>
      <c r="D293" s="164"/>
      <c r="E293" s="165"/>
      <c r="F293" s="155"/>
      <c r="G293" s="155"/>
      <c r="H293" s="154"/>
      <c r="I293" s="156" t="str">
        <f t="shared" si="4"/>
        <v/>
      </c>
    </row>
    <row r="294" spans="2:9" ht="31.5" customHeight="1" x14ac:dyDescent="0.25">
      <c r="B294" s="153">
        <v>268</v>
      </c>
      <c r="C294" s="230"/>
      <c r="D294" s="164"/>
      <c r="E294" s="165"/>
      <c r="F294" s="155"/>
      <c r="G294" s="155"/>
      <c r="H294" s="154"/>
      <c r="I294" s="156" t="str">
        <f t="shared" si="4"/>
        <v/>
      </c>
    </row>
    <row r="295" spans="2:9" ht="31.5" customHeight="1" x14ac:dyDescent="0.25">
      <c r="B295" s="153">
        <v>269</v>
      </c>
      <c r="C295" s="230"/>
      <c r="D295" s="164"/>
      <c r="E295" s="165"/>
      <c r="F295" s="155"/>
      <c r="G295" s="155"/>
      <c r="H295" s="154"/>
      <c r="I295" s="156" t="str">
        <f t="shared" si="4"/>
        <v/>
      </c>
    </row>
    <row r="296" spans="2:9" ht="31.5" customHeight="1" x14ac:dyDescent="0.25">
      <c r="B296" s="153">
        <v>270</v>
      </c>
      <c r="C296" s="230"/>
      <c r="D296" s="164"/>
      <c r="E296" s="165"/>
      <c r="F296" s="155"/>
      <c r="G296" s="155"/>
      <c r="H296" s="154"/>
      <c r="I296" s="156" t="str">
        <f t="shared" si="4"/>
        <v/>
      </c>
    </row>
    <row r="297" spans="2:9" ht="31.5" customHeight="1" x14ac:dyDescent="0.25">
      <c r="B297" s="153">
        <v>271</v>
      </c>
      <c r="C297" s="230"/>
      <c r="D297" s="164"/>
      <c r="E297" s="165"/>
      <c r="F297" s="155"/>
      <c r="G297" s="155"/>
      <c r="H297" s="154"/>
      <c r="I297" s="156" t="str">
        <f t="shared" si="4"/>
        <v/>
      </c>
    </row>
    <row r="298" spans="2:9" ht="31.5" customHeight="1" x14ac:dyDescent="0.25">
      <c r="B298" s="153">
        <v>272</v>
      </c>
      <c r="C298" s="230"/>
      <c r="D298" s="164"/>
      <c r="E298" s="165"/>
      <c r="F298" s="155"/>
      <c r="G298" s="155"/>
      <c r="H298" s="154"/>
      <c r="I298" s="156" t="str">
        <f t="shared" si="4"/>
        <v/>
      </c>
    </row>
    <row r="299" spans="2:9" ht="31.5" customHeight="1" x14ac:dyDescent="0.25">
      <c r="B299" s="153">
        <v>273</v>
      </c>
      <c r="C299" s="230"/>
      <c r="D299" s="164"/>
      <c r="E299" s="165"/>
      <c r="F299" s="155"/>
      <c r="G299" s="155"/>
      <c r="H299" s="154"/>
      <c r="I299" s="156" t="str">
        <f t="shared" si="4"/>
        <v/>
      </c>
    </row>
    <row r="300" spans="2:9" ht="31.5" customHeight="1" x14ac:dyDescent="0.25">
      <c r="B300" s="153">
        <v>274</v>
      </c>
      <c r="C300" s="230"/>
      <c r="D300" s="164"/>
      <c r="E300" s="165"/>
      <c r="F300" s="155"/>
      <c r="G300" s="155"/>
      <c r="H300" s="154"/>
      <c r="I300" s="156" t="str">
        <f t="shared" si="4"/>
        <v/>
      </c>
    </row>
    <row r="301" spans="2:9" ht="31.5" customHeight="1" x14ac:dyDescent="0.25">
      <c r="B301" s="153">
        <v>275</v>
      </c>
      <c r="C301" s="230"/>
      <c r="D301" s="164"/>
      <c r="E301" s="165"/>
      <c r="F301" s="155"/>
      <c r="G301" s="155"/>
      <c r="H301" s="154"/>
      <c r="I301" s="156" t="str">
        <f t="shared" si="4"/>
        <v/>
      </c>
    </row>
    <row r="302" spans="2:9" ht="31.5" customHeight="1" x14ac:dyDescent="0.25">
      <c r="B302" s="153">
        <v>276</v>
      </c>
      <c r="C302" s="230"/>
      <c r="D302" s="164"/>
      <c r="E302" s="165"/>
      <c r="F302" s="155"/>
      <c r="G302" s="155"/>
      <c r="H302" s="154"/>
      <c r="I302" s="156" t="str">
        <f t="shared" si="4"/>
        <v/>
      </c>
    </row>
    <row r="303" spans="2:9" ht="31.5" customHeight="1" x14ac:dyDescent="0.25">
      <c r="B303" s="153">
        <v>277</v>
      </c>
      <c r="C303" s="230"/>
      <c r="D303" s="164"/>
      <c r="E303" s="165"/>
      <c r="F303" s="155"/>
      <c r="G303" s="155"/>
      <c r="H303" s="154"/>
      <c r="I303" s="156" t="str">
        <f t="shared" si="4"/>
        <v/>
      </c>
    </row>
    <row r="304" spans="2:9" ht="31.5" customHeight="1" x14ac:dyDescent="0.25">
      <c r="B304" s="153">
        <v>278</v>
      </c>
      <c r="C304" s="230"/>
      <c r="D304" s="164"/>
      <c r="E304" s="165"/>
      <c r="F304" s="155"/>
      <c r="G304" s="155"/>
      <c r="H304" s="154"/>
      <c r="I304" s="156" t="str">
        <f t="shared" si="4"/>
        <v/>
      </c>
    </row>
    <row r="305" spans="2:9" ht="31.5" customHeight="1" x14ac:dyDescent="0.25">
      <c r="B305" s="153">
        <v>279</v>
      </c>
      <c r="C305" s="230"/>
      <c r="D305" s="164"/>
      <c r="E305" s="165"/>
      <c r="F305" s="155"/>
      <c r="G305" s="155"/>
      <c r="H305" s="154"/>
      <c r="I305" s="156" t="str">
        <f t="shared" si="4"/>
        <v/>
      </c>
    </row>
    <row r="306" spans="2:9" ht="31.5" customHeight="1" x14ac:dyDescent="0.25">
      <c r="B306" s="153">
        <v>280</v>
      </c>
      <c r="C306" s="230"/>
      <c r="D306" s="164"/>
      <c r="E306" s="165"/>
      <c r="F306" s="155"/>
      <c r="G306" s="155"/>
      <c r="H306" s="154"/>
      <c r="I306" s="156" t="str">
        <f t="shared" si="4"/>
        <v/>
      </c>
    </row>
    <row r="307" spans="2:9" ht="31.5" customHeight="1" x14ac:dyDescent="0.25">
      <c r="B307" s="153">
        <v>281</v>
      </c>
      <c r="C307" s="230"/>
      <c r="D307" s="164"/>
      <c r="E307" s="165"/>
      <c r="F307" s="155"/>
      <c r="G307" s="155"/>
      <c r="H307" s="154"/>
      <c r="I307" s="156" t="str">
        <f t="shared" si="4"/>
        <v/>
      </c>
    </row>
    <row r="308" spans="2:9" ht="31.5" customHeight="1" x14ac:dyDescent="0.25">
      <c r="B308" s="153">
        <v>282</v>
      </c>
      <c r="C308" s="230"/>
      <c r="D308" s="164"/>
      <c r="E308" s="165"/>
      <c r="F308" s="155"/>
      <c r="G308" s="155"/>
      <c r="H308" s="154"/>
      <c r="I308" s="156" t="str">
        <f t="shared" si="4"/>
        <v/>
      </c>
    </row>
    <row r="309" spans="2:9" ht="31.5" customHeight="1" x14ac:dyDescent="0.25">
      <c r="B309" s="153">
        <v>283</v>
      </c>
      <c r="C309" s="230"/>
      <c r="D309" s="164"/>
      <c r="E309" s="165"/>
      <c r="F309" s="155"/>
      <c r="G309" s="155"/>
      <c r="H309" s="154"/>
      <c r="I309" s="156" t="str">
        <f t="shared" si="4"/>
        <v/>
      </c>
    </row>
    <row r="310" spans="2:9" ht="31.5" customHeight="1" x14ac:dyDescent="0.25">
      <c r="B310" s="153">
        <v>284</v>
      </c>
      <c r="C310" s="230"/>
      <c r="D310" s="164"/>
      <c r="E310" s="165"/>
      <c r="F310" s="155"/>
      <c r="G310" s="155"/>
      <c r="H310" s="154"/>
      <c r="I310" s="156" t="str">
        <f t="shared" si="4"/>
        <v/>
      </c>
    </row>
    <row r="311" spans="2:9" ht="31.5" customHeight="1" x14ac:dyDescent="0.25">
      <c r="B311" s="153">
        <v>285</v>
      </c>
      <c r="C311" s="230"/>
      <c r="D311" s="164"/>
      <c r="E311" s="165"/>
      <c r="F311" s="155"/>
      <c r="G311" s="155"/>
      <c r="H311" s="154"/>
      <c r="I311" s="156" t="str">
        <f t="shared" si="4"/>
        <v/>
      </c>
    </row>
    <row r="312" spans="2:9" ht="31.5" customHeight="1" x14ac:dyDescent="0.25">
      <c r="B312" s="153">
        <v>286</v>
      </c>
      <c r="C312" s="230"/>
      <c r="D312" s="164"/>
      <c r="E312" s="165"/>
      <c r="F312" s="155"/>
      <c r="G312" s="155"/>
      <c r="H312" s="154"/>
      <c r="I312" s="156" t="str">
        <f t="shared" si="4"/>
        <v/>
      </c>
    </row>
    <row r="313" spans="2:9" ht="31.5" customHeight="1" x14ac:dyDescent="0.25">
      <c r="B313" s="153">
        <v>287</v>
      </c>
      <c r="C313" s="230"/>
      <c r="D313" s="164"/>
      <c r="E313" s="165"/>
      <c r="F313" s="155"/>
      <c r="G313" s="155"/>
      <c r="H313" s="154"/>
      <c r="I313" s="156" t="str">
        <f t="shared" si="4"/>
        <v/>
      </c>
    </row>
    <row r="314" spans="2:9" ht="31.5" customHeight="1" x14ac:dyDescent="0.25">
      <c r="B314" s="153">
        <v>288</v>
      </c>
      <c r="C314" s="230"/>
      <c r="D314" s="164"/>
      <c r="E314" s="165"/>
      <c r="F314" s="155"/>
      <c r="G314" s="155"/>
      <c r="H314" s="154"/>
      <c r="I314" s="156" t="str">
        <f t="shared" si="4"/>
        <v/>
      </c>
    </row>
    <row r="315" spans="2:9" ht="31.5" customHeight="1" x14ac:dyDescent="0.25">
      <c r="B315" s="153">
        <v>289</v>
      </c>
      <c r="C315" s="230"/>
      <c r="D315" s="164"/>
      <c r="E315" s="165"/>
      <c r="F315" s="155"/>
      <c r="G315" s="155"/>
      <c r="H315" s="154"/>
      <c r="I315" s="156" t="str">
        <f t="shared" si="4"/>
        <v/>
      </c>
    </row>
    <row r="316" spans="2:9" ht="31.5" customHeight="1" x14ac:dyDescent="0.25">
      <c r="B316" s="153">
        <v>290</v>
      </c>
      <c r="C316" s="230"/>
      <c r="D316" s="164"/>
      <c r="E316" s="165"/>
      <c r="F316" s="155"/>
      <c r="G316" s="155"/>
      <c r="H316" s="154"/>
      <c r="I316" s="156" t="str">
        <f t="shared" si="4"/>
        <v/>
      </c>
    </row>
    <row r="317" spans="2:9" ht="31.5" customHeight="1" x14ac:dyDescent="0.25">
      <c r="B317" s="153">
        <v>291</v>
      </c>
      <c r="C317" s="230"/>
      <c r="D317" s="164"/>
      <c r="E317" s="165"/>
      <c r="F317" s="155"/>
      <c r="G317" s="155"/>
      <c r="H317" s="154"/>
      <c r="I317" s="156" t="str">
        <f t="shared" si="4"/>
        <v/>
      </c>
    </row>
    <row r="318" spans="2:9" ht="31.5" customHeight="1" x14ac:dyDescent="0.25">
      <c r="B318" s="153">
        <v>292</v>
      </c>
      <c r="C318" s="230"/>
      <c r="D318" s="164"/>
      <c r="E318" s="165"/>
      <c r="F318" s="155"/>
      <c r="G318" s="155"/>
      <c r="H318" s="154"/>
      <c r="I318" s="156" t="str">
        <f t="shared" si="4"/>
        <v/>
      </c>
    </row>
    <row r="319" spans="2:9" ht="31.5" customHeight="1" x14ac:dyDescent="0.25">
      <c r="B319" s="153">
        <v>293</v>
      </c>
      <c r="C319" s="230"/>
      <c r="D319" s="164"/>
      <c r="E319" s="165"/>
      <c r="F319" s="155"/>
      <c r="G319" s="155"/>
      <c r="H319" s="154"/>
      <c r="I319" s="156" t="str">
        <f t="shared" si="4"/>
        <v/>
      </c>
    </row>
    <row r="320" spans="2:9" ht="31.5" customHeight="1" x14ac:dyDescent="0.25">
      <c r="B320" s="153">
        <v>294</v>
      </c>
      <c r="C320" s="230"/>
      <c r="D320" s="164"/>
      <c r="E320" s="165"/>
      <c r="F320" s="155"/>
      <c r="G320" s="155"/>
      <c r="H320" s="154"/>
      <c r="I320" s="156" t="str">
        <f t="shared" si="4"/>
        <v/>
      </c>
    </row>
    <row r="321" spans="2:9" ht="31.5" customHeight="1" x14ac:dyDescent="0.25">
      <c r="B321" s="153">
        <v>295</v>
      </c>
      <c r="C321" s="230"/>
      <c r="D321" s="164"/>
      <c r="E321" s="165"/>
      <c r="F321" s="155"/>
      <c r="G321" s="155"/>
      <c r="H321" s="154"/>
      <c r="I321" s="156" t="str">
        <f t="shared" si="4"/>
        <v/>
      </c>
    </row>
    <row r="322" spans="2:9" ht="31.5" customHeight="1" x14ac:dyDescent="0.25">
      <c r="B322" s="153">
        <v>296</v>
      </c>
      <c r="C322" s="230"/>
      <c r="D322" s="164"/>
      <c r="E322" s="165"/>
      <c r="F322" s="155"/>
      <c r="G322" s="155"/>
      <c r="H322" s="154"/>
      <c r="I322" s="156" t="str">
        <f t="shared" si="4"/>
        <v/>
      </c>
    </row>
    <row r="323" spans="2:9" ht="31.5" customHeight="1" x14ac:dyDescent="0.25">
      <c r="B323" s="153">
        <v>297</v>
      </c>
      <c r="C323" s="230"/>
      <c r="D323" s="164"/>
      <c r="E323" s="165"/>
      <c r="F323" s="155"/>
      <c r="G323" s="155"/>
      <c r="H323" s="154"/>
      <c r="I323" s="156" t="str">
        <f t="shared" si="4"/>
        <v/>
      </c>
    </row>
    <row r="324" spans="2:9" ht="31.5" customHeight="1" x14ac:dyDescent="0.25">
      <c r="B324" s="153">
        <v>298</v>
      </c>
      <c r="C324" s="230"/>
      <c r="D324" s="164"/>
      <c r="E324" s="165"/>
      <c r="F324" s="155"/>
      <c r="G324" s="155"/>
      <c r="H324" s="154"/>
      <c r="I324" s="156" t="str">
        <f t="shared" si="4"/>
        <v/>
      </c>
    </row>
    <row r="325" spans="2:9" ht="31.5" customHeight="1" x14ac:dyDescent="0.25">
      <c r="B325" s="153">
        <v>299</v>
      </c>
      <c r="C325" s="230"/>
      <c r="D325" s="164"/>
      <c r="E325" s="165"/>
      <c r="F325" s="155"/>
      <c r="G325" s="155"/>
      <c r="H325" s="154"/>
      <c r="I325" s="156" t="str">
        <f t="shared" si="4"/>
        <v/>
      </c>
    </row>
    <row r="326" spans="2:9" ht="31.5" customHeight="1" x14ac:dyDescent="0.25">
      <c r="B326" s="153">
        <v>300</v>
      </c>
      <c r="C326" s="230"/>
      <c r="D326" s="164"/>
      <c r="E326" s="165"/>
      <c r="F326" s="155"/>
      <c r="G326" s="155"/>
      <c r="H326" s="154"/>
      <c r="I326" s="156" t="str">
        <f t="shared" si="4"/>
        <v/>
      </c>
    </row>
    <row r="327" spans="2:9" ht="31.5" customHeight="1" x14ac:dyDescent="0.25">
      <c r="B327" s="153">
        <v>301</v>
      </c>
      <c r="C327" s="230"/>
      <c r="D327" s="164"/>
      <c r="E327" s="165"/>
      <c r="F327" s="155"/>
      <c r="G327" s="155"/>
      <c r="H327" s="154"/>
      <c r="I327" s="156" t="str">
        <f t="shared" si="4"/>
        <v/>
      </c>
    </row>
    <row r="328" spans="2:9" ht="31.5" customHeight="1" x14ac:dyDescent="0.25">
      <c r="B328" s="153">
        <v>302</v>
      </c>
      <c r="C328" s="230"/>
      <c r="D328" s="164"/>
      <c r="E328" s="165"/>
      <c r="F328" s="155"/>
      <c r="G328" s="155"/>
      <c r="H328" s="154"/>
      <c r="I328" s="156" t="str">
        <f t="shared" si="4"/>
        <v/>
      </c>
    </row>
    <row r="329" spans="2:9" ht="31.5" customHeight="1" x14ac:dyDescent="0.25">
      <c r="B329" s="153">
        <v>303</v>
      </c>
      <c r="C329" s="230"/>
      <c r="D329" s="164"/>
      <c r="E329" s="165"/>
      <c r="F329" s="155"/>
      <c r="G329" s="155"/>
      <c r="H329" s="154"/>
      <c r="I329" s="156" t="str">
        <f t="shared" si="4"/>
        <v/>
      </c>
    </row>
    <row r="330" spans="2:9" ht="31.5" customHeight="1" x14ac:dyDescent="0.25">
      <c r="B330" s="153">
        <v>304</v>
      </c>
      <c r="C330" s="230"/>
      <c r="D330" s="164"/>
      <c r="E330" s="165"/>
      <c r="F330" s="155"/>
      <c r="G330" s="155"/>
      <c r="H330" s="154"/>
      <c r="I330" s="156" t="str">
        <f t="shared" si="4"/>
        <v/>
      </c>
    </row>
    <row r="331" spans="2:9" ht="31.5" customHeight="1" x14ac:dyDescent="0.25">
      <c r="B331" s="153">
        <v>305</v>
      </c>
      <c r="C331" s="230"/>
      <c r="D331" s="164"/>
      <c r="E331" s="165"/>
      <c r="F331" s="155"/>
      <c r="G331" s="155"/>
      <c r="H331" s="154"/>
      <c r="I331" s="156" t="str">
        <f t="shared" si="4"/>
        <v/>
      </c>
    </row>
    <row r="332" spans="2:9" ht="31.5" customHeight="1" x14ac:dyDescent="0.25">
      <c r="B332" s="153">
        <v>306</v>
      </c>
      <c r="C332" s="230"/>
      <c r="D332" s="164"/>
      <c r="E332" s="165"/>
      <c r="F332" s="155"/>
      <c r="G332" s="155"/>
      <c r="H332" s="154"/>
      <c r="I332" s="156" t="str">
        <f t="shared" si="4"/>
        <v/>
      </c>
    </row>
    <row r="333" spans="2:9" ht="31.5" customHeight="1" x14ac:dyDescent="0.25">
      <c r="B333" s="153">
        <v>307</v>
      </c>
      <c r="C333" s="230"/>
      <c r="D333" s="164"/>
      <c r="E333" s="165"/>
      <c r="F333" s="155"/>
      <c r="G333" s="155"/>
      <c r="H333" s="154"/>
      <c r="I333" s="156" t="str">
        <f t="shared" si="4"/>
        <v/>
      </c>
    </row>
    <row r="334" spans="2:9" ht="31.5" customHeight="1" x14ac:dyDescent="0.25">
      <c r="B334" s="153">
        <v>308</v>
      </c>
      <c r="C334" s="230"/>
      <c r="D334" s="164"/>
      <c r="E334" s="165"/>
      <c r="F334" s="155"/>
      <c r="G334" s="155"/>
      <c r="H334" s="154"/>
      <c r="I334" s="156" t="str">
        <f t="shared" si="4"/>
        <v/>
      </c>
    </row>
    <row r="335" spans="2:9" ht="31.5" customHeight="1" x14ac:dyDescent="0.25">
      <c r="B335" s="153">
        <v>309</v>
      </c>
      <c r="C335" s="230"/>
      <c r="D335" s="164"/>
      <c r="E335" s="165"/>
      <c r="F335" s="155"/>
      <c r="G335" s="155"/>
      <c r="H335" s="154"/>
      <c r="I335" s="156" t="str">
        <f t="shared" si="4"/>
        <v/>
      </c>
    </row>
    <row r="336" spans="2:9" ht="31.5" customHeight="1" x14ac:dyDescent="0.25">
      <c r="B336" s="153">
        <v>310</v>
      </c>
      <c r="C336" s="230"/>
      <c r="D336" s="164"/>
      <c r="E336" s="165"/>
      <c r="F336" s="155"/>
      <c r="G336" s="155"/>
      <c r="H336" s="154"/>
      <c r="I336" s="156" t="str">
        <f t="shared" si="4"/>
        <v/>
      </c>
    </row>
    <row r="337" spans="2:9" ht="31.5" customHeight="1" x14ac:dyDescent="0.25">
      <c r="B337" s="153">
        <v>311</v>
      </c>
      <c r="C337" s="230"/>
      <c r="D337" s="164"/>
      <c r="E337" s="165"/>
      <c r="F337" s="155"/>
      <c r="G337" s="155"/>
      <c r="H337" s="154"/>
      <c r="I337" s="156" t="str">
        <f t="shared" si="4"/>
        <v/>
      </c>
    </row>
    <row r="338" spans="2:9" ht="31.5" customHeight="1" x14ac:dyDescent="0.25">
      <c r="B338" s="153">
        <v>312</v>
      </c>
      <c r="C338" s="230"/>
      <c r="D338" s="164"/>
      <c r="E338" s="165"/>
      <c r="F338" s="155"/>
      <c r="G338" s="155"/>
      <c r="H338" s="154"/>
      <c r="I338" s="156" t="str">
        <f t="shared" si="4"/>
        <v/>
      </c>
    </row>
    <row r="339" spans="2:9" ht="31.5" customHeight="1" x14ac:dyDescent="0.25">
      <c r="B339" s="153">
        <v>313</v>
      </c>
      <c r="C339" s="230"/>
      <c r="D339" s="164"/>
      <c r="E339" s="165"/>
      <c r="F339" s="155"/>
      <c r="G339" s="155"/>
      <c r="H339" s="154"/>
      <c r="I339" s="156" t="str">
        <f t="shared" si="4"/>
        <v/>
      </c>
    </row>
    <row r="340" spans="2:9" ht="31.5" customHeight="1" x14ac:dyDescent="0.25">
      <c r="B340" s="153">
        <v>314</v>
      </c>
      <c r="C340" s="230"/>
      <c r="D340" s="164"/>
      <c r="E340" s="165"/>
      <c r="F340" s="155"/>
      <c r="G340" s="155"/>
      <c r="H340" s="154"/>
      <c r="I340" s="156" t="str">
        <f t="shared" si="4"/>
        <v/>
      </c>
    </row>
    <row r="341" spans="2:9" ht="31.5" customHeight="1" x14ac:dyDescent="0.25">
      <c r="B341" s="153">
        <v>315</v>
      </c>
      <c r="C341" s="230"/>
      <c r="D341" s="164"/>
      <c r="E341" s="165"/>
      <c r="F341" s="155"/>
      <c r="G341" s="155"/>
      <c r="H341" s="154"/>
      <c r="I341" s="156" t="str">
        <f t="shared" si="4"/>
        <v/>
      </c>
    </row>
    <row r="342" spans="2:9" ht="31.5" customHeight="1" x14ac:dyDescent="0.25">
      <c r="B342" s="153">
        <v>316</v>
      </c>
      <c r="C342" s="230"/>
      <c r="D342" s="164"/>
      <c r="E342" s="165"/>
      <c r="F342" s="155"/>
      <c r="G342" s="155"/>
      <c r="H342" s="154"/>
      <c r="I342" s="156" t="str">
        <f t="shared" si="4"/>
        <v/>
      </c>
    </row>
    <row r="343" spans="2:9" ht="31.5" customHeight="1" x14ac:dyDescent="0.25">
      <c r="B343" s="153">
        <v>317</v>
      </c>
      <c r="C343" s="230"/>
      <c r="D343" s="164"/>
      <c r="E343" s="165"/>
      <c r="F343" s="155"/>
      <c r="G343" s="155"/>
      <c r="H343" s="154"/>
      <c r="I343" s="156" t="str">
        <f t="shared" si="4"/>
        <v/>
      </c>
    </row>
    <row r="344" spans="2:9" ht="31.5" customHeight="1" x14ac:dyDescent="0.25">
      <c r="B344" s="153">
        <v>318</v>
      </c>
      <c r="C344" s="230"/>
      <c r="D344" s="164"/>
      <c r="E344" s="165"/>
      <c r="F344" s="155"/>
      <c r="G344" s="155"/>
      <c r="H344" s="154"/>
      <c r="I344" s="156" t="str">
        <f t="shared" si="4"/>
        <v/>
      </c>
    </row>
    <row r="345" spans="2:9" ht="31.5" customHeight="1" x14ac:dyDescent="0.25">
      <c r="B345" s="153">
        <v>319</v>
      </c>
      <c r="C345" s="230"/>
      <c r="D345" s="164"/>
      <c r="E345" s="165"/>
      <c r="F345" s="155"/>
      <c r="G345" s="155"/>
      <c r="H345" s="154"/>
      <c r="I345" s="156" t="str">
        <f t="shared" si="4"/>
        <v/>
      </c>
    </row>
    <row r="346" spans="2:9" ht="31.5" customHeight="1" x14ac:dyDescent="0.25">
      <c r="B346" s="153">
        <v>320</v>
      </c>
      <c r="C346" s="230"/>
      <c r="D346" s="164"/>
      <c r="E346" s="165"/>
      <c r="F346" s="155"/>
      <c r="G346" s="155"/>
      <c r="H346" s="154"/>
      <c r="I346" s="156" t="str">
        <f t="shared" si="4"/>
        <v/>
      </c>
    </row>
    <row r="347" spans="2:9" ht="31.5" customHeight="1" x14ac:dyDescent="0.25">
      <c r="B347" s="153">
        <v>321</v>
      </c>
      <c r="C347" s="230"/>
      <c r="D347" s="164"/>
      <c r="E347" s="165"/>
      <c r="F347" s="155"/>
      <c r="G347" s="155"/>
      <c r="H347" s="154"/>
      <c r="I347" s="156" t="str">
        <f t="shared" si="4"/>
        <v/>
      </c>
    </row>
    <row r="348" spans="2:9" ht="31.5" customHeight="1" x14ac:dyDescent="0.25">
      <c r="B348" s="153">
        <v>322</v>
      </c>
      <c r="C348" s="230"/>
      <c r="D348" s="164"/>
      <c r="E348" s="165"/>
      <c r="F348" s="155"/>
      <c r="G348" s="155"/>
      <c r="H348" s="154"/>
      <c r="I348" s="156" t="str">
        <f t="shared" ref="I348:I411" si="5">IF(H348&gt;=25,"Invalid",
 IF(H348&gt;=22,"Excellent",
 IF(H348&gt;=19,"Good",
 IF(H348&gt;=14,"Moderate",
 IF(H348&gt;=8,"Poor",
 IF(ISBLANK(H348)=TRUE,"",
 IF(H348&gt;=0,"Very poor","")))))))</f>
        <v/>
      </c>
    </row>
    <row r="349" spans="2:9" ht="31.5" customHeight="1" x14ac:dyDescent="0.25">
      <c r="B349" s="153">
        <v>323</v>
      </c>
      <c r="C349" s="230"/>
      <c r="D349" s="164"/>
      <c r="E349" s="165"/>
      <c r="F349" s="155"/>
      <c r="G349" s="155"/>
      <c r="H349" s="154"/>
      <c r="I349" s="156" t="str">
        <f t="shared" si="5"/>
        <v/>
      </c>
    </row>
    <row r="350" spans="2:9" ht="31.5" customHeight="1" x14ac:dyDescent="0.25">
      <c r="B350" s="153">
        <v>324</v>
      </c>
      <c r="C350" s="230"/>
      <c r="D350" s="164"/>
      <c r="E350" s="165"/>
      <c r="F350" s="155"/>
      <c r="G350" s="155"/>
      <c r="H350" s="154"/>
      <c r="I350" s="156" t="str">
        <f t="shared" si="5"/>
        <v/>
      </c>
    </row>
    <row r="351" spans="2:9" ht="31.5" customHeight="1" x14ac:dyDescent="0.25">
      <c r="B351" s="153">
        <v>325</v>
      </c>
      <c r="C351" s="230"/>
      <c r="D351" s="164"/>
      <c r="E351" s="165"/>
      <c r="F351" s="155"/>
      <c r="G351" s="155"/>
      <c r="H351" s="154"/>
      <c r="I351" s="156" t="str">
        <f t="shared" si="5"/>
        <v/>
      </c>
    </row>
    <row r="352" spans="2:9" ht="31.5" customHeight="1" x14ac:dyDescent="0.25">
      <c r="B352" s="153">
        <v>326</v>
      </c>
      <c r="C352" s="230"/>
      <c r="D352" s="164"/>
      <c r="E352" s="165"/>
      <c r="F352" s="155"/>
      <c r="G352" s="155"/>
      <c r="H352" s="154"/>
      <c r="I352" s="156" t="str">
        <f t="shared" si="5"/>
        <v/>
      </c>
    </row>
    <row r="353" spans="2:9" ht="31.5" customHeight="1" x14ac:dyDescent="0.25">
      <c r="B353" s="153">
        <v>327</v>
      </c>
      <c r="C353" s="230"/>
      <c r="D353" s="164"/>
      <c r="E353" s="165"/>
      <c r="F353" s="155"/>
      <c r="G353" s="155"/>
      <c r="H353" s="154"/>
      <c r="I353" s="156" t="str">
        <f t="shared" si="5"/>
        <v/>
      </c>
    </row>
    <row r="354" spans="2:9" ht="31.5" customHeight="1" x14ac:dyDescent="0.25">
      <c r="B354" s="153">
        <v>328</v>
      </c>
      <c r="C354" s="230"/>
      <c r="D354" s="164"/>
      <c r="E354" s="165"/>
      <c r="F354" s="155"/>
      <c r="G354" s="155"/>
      <c r="H354" s="154"/>
      <c r="I354" s="156" t="str">
        <f t="shared" si="5"/>
        <v/>
      </c>
    </row>
    <row r="355" spans="2:9" ht="31.5" customHeight="1" x14ac:dyDescent="0.25">
      <c r="B355" s="153">
        <v>329</v>
      </c>
      <c r="C355" s="230"/>
      <c r="D355" s="164"/>
      <c r="E355" s="165"/>
      <c r="F355" s="155"/>
      <c r="G355" s="155"/>
      <c r="H355" s="154"/>
      <c r="I355" s="156" t="str">
        <f t="shared" si="5"/>
        <v/>
      </c>
    </row>
    <row r="356" spans="2:9" ht="31.5" customHeight="1" x14ac:dyDescent="0.25">
      <c r="B356" s="153">
        <v>330</v>
      </c>
      <c r="C356" s="230"/>
      <c r="D356" s="164"/>
      <c r="E356" s="165"/>
      <c r="F356" s="155"/>
      <c r="G356" s="155"/>
      <c r="H356" s="154"/>
      <c r="I356" s="156" t="str">
        <f t="shared" si="5"/>
        <v/>
      </c>
    </row>
    <row r="357" spans="2:9" ht="31.5" customHeight="1" x14ac:dyDescent="0.25">
      <c r="B357" s="153">
        <v>331</v>
      </c>
      <c r="C357" s="230"/>
      <c r="D357" s="164"/>
      <c r="E357" s="165"/>
      <c r="F357" s="155"/>
      <c r="G357" s="155"/>
      <c r="H357" s="154"/>
      <c r="I357" s="156" t="str">
        <f t="shared" si="5"/>
        <v/>
      </c>
    </row>
    <row r="358" spans="2:9" ht="31.5" customHeight="1" x14ac:dyDescent="0.25">
      <c r="B358" s="153">
        <v>332</v>
      </c>
      <c r="C358" s="230"/>
      <c r="D358" s="164"/>
      <c r="E358" s="165"/>
      <c r="F358" s="155"/>
      <c r="G358" s="155"/>
      <c r="H358" s="154"/>
      <c r="I358" s="156" t="str">
        <f t="shared" si="5"/>
        <v/>
      </c>
    </row>
    <row r="359" spans="2:9" ht="31.5" customHeight="1" x14ac:dyDescent="0.25">
      <c r="B359" s="153">
        <v>333</v>
      </c>
      <c r="C359" s="230"/>
      <c r="D359" s="164"/>
      <c r="E359" s="165"/>
      <c r="F359" s="155"/>
      <c r="G359" s="155"/>
      <c r="H359" s="154"/>
      <c r="I359" s="156" t="str">
        <f t="shared" si="5"/>
        <v/>
      </c>
    </row>
    <row r="360" spans="2:9" ht="31.5" customHeight="1" x14ac:dyDescent="0.25">
      <c r="B360" s="153">
        <v>334</v>
      </c>
      <c r="C360" s="230"/>
      <c r="D360" s="164"/>
      <c r="E360" s="165"/>
      <c r="F360" s="155"/>
      <c r="G360" s="155"/>
      <c r="H360" s="154"/>
      <c r="I360" s="156" t="str">
        <f t="shared" si="5"/>
        <v/>
      </c>
    </row>
    <row r="361" spans="2:9" ht="31.5" customHeight="1" x14ac:dyDescent="0.25">
      <c r="B361" s="153">
        <v>335</v>
      </c>
      <c r="C361" s="230"/>
      <c r="D361" s="164"/>
      <c r="E361" s="165"/>
      <c r="F361" s="155"/>
      <c r="G361" s="155"/>
      <c r="H361" s="154"/>
      <c r="I361" s="156" t="str">
        <f t="shared" si="5"/>
        <v/>
      </c>
    </row>
    <row r="362" spans="2:9" ht="31.5" customHeight="1" x14ac:dyDescent="0.25">
      <c r="B362" s="153">
        <v>336</v>
      </c>
      <c r="C362" s="230"/>
      <c r="D362" s="164"/>
      <c r="E362" s="165"/>
      <c r="F362" s="155"/>
      <c r="G362" s="155"/>
      <c r="H362" s="154"/>
      <c r="I362" s="156" t="str">
        <f t="shared" si="5"/>
        <v/>
      </c>
    </row>
    <row r="363" spans="2:9" ht="31.5" customHeight="1" x14ac:dyDescent="0.25">
      <c r="B363" s="153">
        <v>337</v>
      </c>
      <c r="C363" s="230"/>
      <c r="D363" s="164"/>
      <c r="E363" s="165"/>
      <c r="F363" s="155"/>
      <c r="G363" s="155"/>
      <c r="H363" s="154"/>
      <c r="I363" s="156" t="str">
        <f t="shared" si="5"/>
        <v/>
      </c>
    </row>
    <row r="364" spans="2:9" ht="31.5" customHeight="1" x14ac:dyDescent="0.25">
      <c r="B364" s="153">
        <v>338</v>
      </c>
      <c r="C364" s="230"/>
      <c r="D364" s="164"/>
      <c r="E364" s="165"/>
      <c r="F364" s="155"/>
      <c r="G364" s="155"/>
      <c r="H364" s="154"/>
      <c r="I364" s="156" t="str">
        <f t="shared" si="5"/>
        <v/>
      </c>
    </row>
    <row r="365" spans="2:9" ht="31.5" customHeight="1" x14ac:dyDescent="0.25">
      <c r="B365" s="153">
        <v>339</v>
      </c>
      <c r="C365" s="230"/>
      <c r="D365" s="164"/>
      <c r="E365" s="165"/>
      <c r="F365" s="155"/>
      <c r="G365" s="155"/>
      <c r="H365" s="154"/>
      <c r="I365" s="156" t="str">
        <f t="shared" si="5"/>
        <v/>
      </c>
    </row>
    <row r="366" spans="2:9" ht="31.5" customHeight="1" x14ac:dyDescent="0.25">
      <c r="B366" s="153">
        <v>340</v>
      </c>
      <c r="C366" s="230"/>
      <c r="D366" s="164"/>
      <c r="E366" s="165"/>
      <c r="F366" s="155"/>
      <c r="G366" s="155"/>
      <c r="H366" s="154"/>
      <c r="I366" s="156" t="str">
        <f t="shared" si="5"/>
        <v/>
      </c>
    </row>
    <row r="367" spans="2:9" ht="31.5" customHeight="1" x14ac:dyDescent="0.25">
      <c r="B367" s="153">
        <v>341</v>
      </c>
      <c r="C367" s="230"/>
      <c r="D367" s="164"/>
      <c r="E367" s="165"/>
      <c r="F367" s="155"/>
      <c r="G367" s="155"/>
      <c r="H367" s="154"/>
      <c r="I367" s="156" t="str">
        <f t="shared" si="5"/>
        <v/>
      </c>
    </row>
    <row r="368" spans="2:9" ht="31.5" customHeight="1" x14ac:dyDescent="0.25">
      <c r="B368" s="153">
        <v>342</v>
      </c>
      <c r="C368" s="230"/>
      <c r="D368" s="164"/>
      <c r="E368" s="165"/>
      <c r="F368" s="155"/>
      <c r="G368" s="155"/>
      <c r="H368" s="154"/>
      <c r="I368" s="156" t="str">
        <f t="shared" si="5"/>
        <v/>
      </c>
    </row>
    <row r="369" spans="2:9" ht="31.5" customHeight="1" x14ac:dyDescent="0.25">
      <c r="B369" s="153">
        <v>343</v>
      </c>
      <c r="C369" s="230"/>
      <c r="D369" s="164"/>
      <c r="E369" s="165"/>
      <c r="F369" s="155"/>
      <c r="G369" s="155"/>
      <c r="H369" s="154"/>
      <c r="I369" s="156" t="str">
        <f t="shared" si="5"/>
        <v/>
      </c>
    </row>
    <row r="370" spans="2:9" ht="31.5" customHeight="1" x14ac:dyDescent="0.25">
      <c r="B370" s="153">
        <v>344</v>
      </c>
      <c r="C370" s="230"/>
      <c r="D370" s="164"/>
      <c r="E370" s="165"/>
      <c r="F370" s="155"/>
      <c r="G370" s="155"/>
      <c r="H370" s="154"/>
      <c r="I370" s="156" t="str">
        <f t="shared" si="5"/>
        <v/>
      </c>
    </row>
    <row r="371" spans="2:9" ht="31.5" customHeight="1" x14ac:dyDescent="0.25">
      <c r="B371" s="153">
        <v>345</v>
      </c>
      <c r="C371" s="230"/>
      <c r="D371" s="164"/>
      <c r="E371" s="165"/>
      <c r="F371" s="155"/>
      <c r="G371" s="155"/>
      <c r="H371" s="154"/>
      <c r="I371" s="156" t="str">
        <f t="shared" si="5"/>
        <v/>
      </c>
    </row>
    <row r="372" spans="2:9" ht="31.5" customHeight="1" x14ac:dyDescent="0.25">
      <c r="B372" s="153">
        <v>346</v>
      </c>
      <c r="C372" s="230"/>
      <c r="D372" s="164"/>
      <c r="E372" s="165"/>
      <c r="F372" s="155"/>
      <c r="G372" s="155"/>
      <c r="H372" s="154"/>
      <c r="I372" s="156" t="str">
        <f t="shared" si="5"/>
        <v/>
      </c>
    </row>
    <row r="373" spans="2:9" ht="31.5" customHeight="1" x14ac:dyDescent="0.25">
      <c r="B373" s="153">
        <v>347</v>
      </c>
      <c r="C373" s="230"/>
      <c r="D373" s="164"/>
      <c r="E373" s="165"/>
      <c r="F373" s="155"/>
      <c r="G373" s="155"/>
      <c r="H373" s="154"/>
      <c r="I373" s="156" t="str">
        <f t="shared" si="5"/>
        <v/>
      </c>
    </row>
    <row r="374" spans="2:9" ht="31.5" customHeight="1" x14ac:dyDescent="0.25">
      <c r="B374" s="153">
        <v>348</v>
      </c>
      <c r="C374" s="230"/>
      <c r="D374" s="164"/>
      <c r="E374" s="165"/>
      <c r="F374" s="155"/>
      <c r="G374" s="155"/>
      <c r="H374" s="154"/>
      <c r="I374" s="156" t="str">
        <f t="shared" si="5"/>
        <v/>
      </c>
    </row>
    <row r="375" spans="2:9" ht="31.5" customHeight="1" x14ac:dyDescent="0.25">
      <c r="B375" s="153">
        <v>349</v>
      </c>
      <c r="C375" s="230"/>
      <c r="D375" s="164"/>
      <c r="E375" s="165"/>
      <c r="F375" s="155"/>
      <c r="G375" s="155"/>
      <c r="H375" s="154"/>
      <c r="I375" s="156" t="str">
        <f t="shared" si="5"/>
        <v/>
      </c>
    </row>
    <row r="376" spans="2:9" ht="31.5" customHeight="1" x14ac:dyDescent="0.25">
      <c r="B376" s="153">
        <v>350</v>
      </c>
      <c r="C376" s="230"/>
      <c r="D376" s="164"/>
      <c r="E376" s="165"/>
      <c r="F376" s="155"/>
      <c r="G376" s="155"/>
      <c r="H376" s="154"/>
      <c r="I376" s="156" t="str">
        <f t="shared" si="5"/>
        <v/>
      </c>
    </row>
    <row r="377" spans="2:9" ht="31.5" customHeight="1" x14ac:dyDescent="0.25">
      <c r="B377" s="153">
        <v>351</v>
      </c>
      <c r="C377" s="230"/>
      <c r="D377" s="164"/>
      <c r="E377" s="165"/>
      <c r="F377" s="155"/>
      <c r="G377" s="155"/>
      <c r="H377" s="154"/>
      <c r="I377" s="156" t="str">
        <f t="shared" si="5"/>
        <v/>
      </c>
    </row>
    <row r="378" spans="2:9" ht="31.5" customHeight="1" x14ac:dyDescent="0.25">
      <c r="B378" s="153">
        <v>352</v>
      </c>
      <c r="C378" s="230"/>
      <c r="D378" s="164"/>
      <c r="E378" s="165"/>
      <c r="F378" s="155"/>
      <c r="G378" s="155"/>
      <c r="H378" s="154"/>
      <c r="I378" s="156" t="str">
        <f t="shared" si="5"/>
        <v/>
      </c>
    </row>
    <row r="379" spans="2:9" ht="31.5" customHeight="1" x14ac:dyDescent="0.25">
      <c r="B379" s="153">
        <v>353</v>
      </c>
      <c r="C379" s="230"/>
      <c r="D379" s="164"/>
      <c r="E379" s="165"/>
      <c r="F379" s="155"/>
      <c r="G379" s="155"/>
      <c r="H379" s="154"/>
      <c r="I379" s="156" t="str">
        <f t="shared" si="5"/>
        <v/>
      </c>
    </row>
    <row r="380" spans="2:9" ht="31.5" customHeight="1" x14ac:dyDescent="0.25">
      <c r="B380" s="153">
        <v>354</v>
      </c>
      <c r="C380" s="230"/>
      <c r="D380" s="164"/>
      <c r="E380" s="165"/>
      <c r="F380" s="155"/>
      <c r="G380" s="155"/>
      <c r="H380" s="154"/>
      <c r="I380" s="156" t="str">
        <f t="shared" si="5"/>
        <v/>
      </c>
    </row>
    <row r="381" spans="2:9" ht="31.5" customHeight="1" x14ac:dyDescent="0.25">
      <c r="B381" s="153">
        <v>355</v>
      </c>
      <c r="C381" s="230"/>
      <c r="D381" s="164"/>
      <c r="E381" s="165"/>
      <c r="F381" s="155"/>
      <c r="G381" s="155"/>
      <c r="H381" s="154"/>
      <c r="I381" s="156" t="str">
        <f t="shared" si="5"/>
        <v/>
      </c>
    </row>
    <row r="382" spans="2:9" ht="31.5" customHeight="1" x14ac:dyDescent="0.25">
      <c r="B382" s="153">
        <v>356</v>
      </c>
      <c r="C382" s="230"/>
      <c r="D382" s="164"/>
      <c r="E382" s="165"/>
      <c r="F382" s="155"/>
      <c r="G382" s="155"/>
      <c r="H382" s="154"/>
      <c r="I382" s="156" t="str">
        <f t="shared" si="5"/>
        <v/>
      </c>
    </row>
    <row r="383" spans="2:9" ht="31.5" customHeight="1" x14ac:dyDescent="0.25">
      <c r="B383" s="153">
        <v>357</v>
      </c>
      <c r="C383" s="230"/>
      <c r="D383" s="164"/>
      <c r="E383" s="165"/>
      <c r="F383" s="155"/>
      <c r="G383" s="155"/>
      <c r="H383" s="154"/>
      <c r="I383" s="156" t="str">
        <f t="shared" si="5"/>
        <v/>
      </c>
    </row>
    <row r="384" spans="2:9" ht="31.5" customHeight="1" x14ac:dyDescent="0.25">
      <c r="B384" s="153">
        <v>358</v>
      </c>
      <c r="C384" s="230"/>
      <c r="D384" s="164"/>
      <c r="E384" s="165"/>
      <c r="F384" s="155"/>
      <c r="G384" s="155"/>
      <c r="H384" s="154"/>
      <c r="I384" s="156" t="str">
        <f t="shared" si="5"/>
        <v/>
      </c>
    </row>
    <row r="385" spans="2:9" ht="31.5" customHeight="1" x14ac:dyDescent="0.25">
      <c r="B385" s="153">
        <v>359</v>
      </c>
      <c r="C385" s="230"/>
      <c r="D385" s="164"/>
      <c r="E385" s="165"/>
      <c r="F385" s="155"/>
      <c r="G385" s="155"/>
      <c r="H385" s="154"/>
      <c r="I385" s="156" t="str">
        <f t="shared" si="5"/>
        <v/>
      </c>
    </row>
    <row r="386" spans="2:9" ht="31.5" customHeight="1" x14ac:dyDescent="0.25">
      <c r="B386" s="153">
        <v>360</v>
      </c>
      <c r="C386" s="230"/>
      <c r="D386" s="164"/>
      <c r="E386" s="165"/>
      <c r="F386" s="155"/>
      <c r="G386" s="155"/>
      <c r="H386" s="154"/>
      <c r="I386" s="156" t="str">
        <f t="shared" si="5"/>
        <v/>
      </c>
    </row>
    <row r="387" spans="2:9" ht="31.5" customHeight="1" x14ac:dyDescent="0.25">
      <c r="B387" s="153">
        <v>361</v>
      </c>
      <c r="C387" s="230"/>
      <c r="D387" s="164"/>
      <c r="E387" s="165"/>
      <c r="F387" s="155"/>
      <c r="G387" s="155"/>
      <c r="H387" s="154"/>
      <c r="I387" s="156" t="str">
        <f t="shared" si="5"/>
        <v/>
      </c>
    </row>
    <row r="388" spans="2:9" ht="31.5" customHeight="1" x14ac:dyDescent="0.25">
      <c r="B388" s="153">
        <v>362</v>
      </c>
      <c r="C388" s="230"/>
      <c r="D388" s="164"/>
      <c r="E388" s="165"/>
      <c r="F388" s="155"/>
      <c r="G388" s="155"/>
      <c r="H388" s="154"/>
      <c r="I388" s="156" t="str">
        <f t="shared" si="5"/>
        <v/>
      </c>
    </row>
    <row r="389" spans="2:9" ht="31.5" customHeight="1" x14ac:dyDescent="0.25">
      <c r="B389" s="153">
        <v>363</v>
      </c>
      <c r="C389" s="230"/>
      <c r="D389" s="164"/>
      <c r="E389" s="165"/>
      <c r="F389" s="155"/>
      <c r="G389" s="155"/>
      <c r="H389" s="154"/>
      <c r="I389" s="156" t="str">
        <f t="shared" si="5"/>
        <v/>
      </c>
    </row>
    <row r="390" spans="2:9" ht="31.5" customHeight="1" x14ac:dyDescent="0.25">
      <c r="B390" s="153">
        <v>364</v>
      </c>
      <c r="C390" s="230"/>
      <c r="D390" s="164"/>
      <c r="E390" s="165"/>
      <c r="F390" s="155"/>
      <c r="G390" s="155"/>
      <c r="H390" s="154"/>
      <c r="I390" s="156" t="str">
        <f t="shared" si="5"/>
        <v/>
      </c>
    </row>
    <row r="391" spans="2:9" ht="31.5" customHeight="1" x14ac:dyDescent="0.25">
      <c r="B391" s="153">
        <v>365</v>
      </c>
      <c r="C391" s="230"/>
      <c r="D391" s="164"/>
      <c r="E391" s="165"/>
      <c r="F391" s="155"/>
      <c r="G391" s="155"/>
      <c r="H391" s="154"/>
      <c r="I391" s="156" t="str">
        <f t="shared" si="5"/>
        <v/>
      </c>
    </row>
    <row r="392" spans="2:9" ht="31.5" customHeight="1" x14ac:dyDescent="0.25">
      <c r="B392" s="153">
        <v>366</v>
      </c>
      <c r="C392" s="230"/>
      <c r="D392" s="164"/>
      <c r="E392" s="165"/>
      <c r="F392" s="155"/>
      <c r="G392" s="155"/>
      <c r="H392" s="154"/>
      <c r="I392" s="156" t="str">
        <f t="shared" si="5"/>
        <v/>
      </c>
    </row>
    <row r="393" spans="2:9" ht="31.5" customHeight="1" x14ac:dyDescent="0.25">
      <c r="B393" s="153">
        <v>367</v>
      </c>
      <c r="C393" s="230"/>
      <c r="D393" s="164"/>
      <c r="E393" s="165"/>
      <c r="F393" s="155"/>
      <c r="G393" s="155"/>
      <c r="H393" s="154"/>
      <c r="I393" s="156" t="str">
        <f t="shared" si="5"/>
        <v/>
      </c>
    </row>
    <row r="394" spans="2:9" ht="31.5" customHeight="1" x14ac:dyDescent="0.25">
      <c r="B394" s="153">
        <v>368</v>
      </c>
      <c r="C394" s="230"/>
      <c r="D394" s="164"/>
      <c r="E394" s="165"/>
      <c r="F394" s="155"/>
      <c r="G394" s="155"/>
      <c r="H394" s="154"/>
      <c r="I394" s="156" t="str">
        <f t="shared" si="5"/>
        <v/>
      </c>
    </row>
    <row r="395" spans="2:9" ht="31.5" customHeight="1" x14ac:dyDescent="0.25">
      <c r="B395" s="153">
        <v>369</v>
      </c>
      <c r="C395" s="230"/>
      <c r="D395" s="164"/>
      <c r="E395" s="165"/>
      <c r="F395" s="155"/>
      <c r="G395" s="155"/>
      <c r="H395" s="154"/>
      <c r="I395" s="156" t="str">
        <f t="shared" si="5"/>
        <v/>
      </c>
    </row>
    <row r="396" spans="2:9" ht="31.5" customHeight="1" x14ac:dyDescent="0.25">
      <c r="B396" s="153">
        <v>370</v>
      </c>
      <c r="C396" s="230"/>
      <c r="D396" s="164"/>
      <c r="E396" s="165"/>
      <c r="F396" s="155"/>
      <c r="G396" s="155"/>
      <c r="H396" s="154"/>
      <c r="I396" s="156" t="str">
        <f t="shared" si="5"/>
        <v/>
      </c>
    </row>
    <row r="397" spans="2:9" ht="31.5" customHeight="1" x14ac:dyDescent="0.25">
      <c r="B397" s="153">
        <v>371</v>
      </c>
      <c r="C397" s="230"/>
      <c r="D397" s="164"/>
      <c r="E397" s="165"/>
      <c r="F397" s="155"/>
      <c r="G397" s="155"/>
      <c r="H397" s="154"/>
      <c r="I397" s="156" t="str">
        <f t="shared" si="5"/>
        <v/>
      </c>
    </row>
    <row r="398" spans="2:9" ht="31.5" customHeight="1" x14ac:dyDescent="0.25">
      <c r="B398" s="153">
        <v>372</v>
      </c>
      <c r="C398" s="230"/>
      <c r="D398" s="164"/>
      <c r="E398" s="165"/>
      <c r="F398" s="155"/>
      <c r="G398" s="155"/>
      <c r="H398" s="154"/>
      <c r="I398" s="156" t="str">
        <f t="shared" si="5"/>
        <v/>
      </c>
    </row>
    <row r="399" spans="2:9" ht="31.5" customHeight="1" x14ac:dyDescent="0.25">
      <c r="B399" s="153">
        <v>373</v>
      </c>
      <c r="C399" s="230"/>
      <c r="D399" s="164"/>
      <c r="E399" s="165"/>
      <c r="F399" s="155"/>
      <c r="G399" s="155"/>
      <c r="H399" s="154"/>
      <c r="I399" s="156" t="str">
        <f t="shared" si="5"/>
        <v/>
      </c>
    </row>
    <row r="400" spans="2:9" ht="31.5" customHeight="1" x14ac:dyDescent="0.25">
      <c r="B400" s="153">
        <v>374</v>
      </c>
      <c r="C400" s="230"/>
      <c r="D400" s="164"/>
      <c r="E400" s="165"/>
      <c r="F400" s="155"/>
      <c r="G400" s="155"/>
      <c r="H400" s="154"/>
      <c r="I400" s="156" t="str">
        <f t="shared" si="5"/>
        <v/>
      </c>
    </row>
    <row r="401" spans="2:9" ht="31.5" customHeight="1" x14ac:dyDescent="0.25">
      <c r="B401" s="153">
        <v>375</v>
      </c>
      <c r="C401" s="230"/>
      <c r="D401" s="164"/>
      <c r="E401" s="165"/>
      <c r="F401" s="155"/>
      <c r="G401" s="155"/>
      <c r="H401" s="154"/>
      <c r="I401" s="156" t="str">
        <f t="shared" si="5"/>
        <v/>
      </c>
    </row>
    <row r="402" spans="2:9" ht="31.5" customHeight="1" x14ac:dyDescent="0.25">
      <c r="B402" s="153">
        <v>376</v>
      </c>
      <c r="C402" s="230"/>
      <c r="D402" s="164"/>
      <c r="E402" s="165"/>
      <c r="F402" s="155"/>
      <c r="G402" s="155"/>
      <c r="H402" s="154"/>
      <c r="I402" s="156" t="str">
        <f t="shared" si="5"/>
        <v/>
      </c>
    </row>
    <row r="403" spans="2:9" ht="31.5" customHeight="1" x14ac:dyDescent="0.25">
      <c r="B403" s="153">
        <v>377</v>
      </c>
      <c r="C403" s="230"/>
      <c r="D403" s="164"/>
      <c r="E403" s="165"/>
      <c r="F403" s="155"/>
      <c r="G403" s="155"/>
      <c r="H403" s="154"/>
      <c r="I403" s="156" t="str">
        <f t="shared" si="5"/>
        <v/>
      </c>
    </row>
    <row r="404" spans="2:9" ht="31.5" customHeight="1" x14ac:dyDescent="0.25">
      <c r="B404" s="153">
        <v>378</v>
      </c>
      <c r="C404" s="230"/>
      <c r="D404" s="164"/>
      <c r="E404" s="165"/>
      <c r="F404" s="155"/>
      <c r="G404" s="155"/>
      <c r="H404" s="154"/>
      <c r="I404" s="156" t="str">
        <f t="shared" si="5"/>
        <v/>
      </c>
    </row>
    <row r="405" spans="2:9" ht="31.5" customHeight="1" x14ac:dyDescent="0.25">
      <c r="B405" s="153">
        <v>379</v>
      </c>
      <c r="C405" s="230"/>
      <c r="D405" s="164"/>
      <c r="E405" s="165"/>
      <c r="F405" s="155"/>
      <c r="G405" s="155"/>
      <c r="H405" s="154"/>
      <c r="I405" s="156" t="str">
        <f t="shared" si="5"/>
        <v/>
      </c>
    </row>
    <row r="406" spans="2:9" ht="31.5" customHeight="1" x14ac:dyDescent="0.25">
      <c r="B406" s="153">
        <v>380</v>
      </c>
      <c r="C406" s="230"/>
      <c r="D406" s="164"/>
      <c r="E406" s="165"/>
      <c r="F406" s="155"/>
      <c r="G406" s="155"/>
      <c r="H406" s="154"/>
      <c r="I406" s="156" t="str">
        <f t="shared" si="5"/>
        <v/>
      </c>
    </row>
    <row r="407" spans="2:9" ht="31.5" customHeight="1" x14ac:dyDescent="0.25">
      <c r="B407" s="153">
        <v>381</v>
      </c>
      <c r="C407" s="230"/>
      <c r="D407" s="164"/>
      <c r="E407" s="165"/>
      <c r="F407" s="155"/>
      <c r="G407" s="155"/>
      <c r="H407" s="154"/>
      <c r="I407" s="156" t="str">
        <f t="shared" si="5"/>
        <v/>
      </c>
    </row>
    <row r="408" spans="2:9" ht="31.5" customHeight="1" x14ac:dyDescent="0.25">
      <c r="B408" s="153">
        <v>382</v>
      </c>
      <c r="C408" s="230"/>
      <c r="D408" s="164"/>
      <c r="E408" s="165"/>
      <c r="F408" s="155"/>
      <c r="G408" s="155"/>
      <c r="H408" s="154"/>
      <c r="I408" s="156" t="str">
        <f t="shared" si="5"/>
        <v/>
      </c>
    </row>
    <row r="409" spans="2:9" ht="31.5" customHeight="1" x14ac:dyDescent="0.25">
      <c r="B409" s="153">
        <v>383</v>
      </c>
      <c r="C409" s="230"/>
      <c r="D409" s="164"/>
      <c r="E409" s="165"/>
      <c r="F409" s="155"/>
      <c r="G409" s="155"/>
      <c r="H409" s="154"/>
      <c r="I409" s="156" t="str">
        <f t="shared" si="5"/>
        <v/>
      </c>
    </row>
    <row r="410" spans="2:9" ht="31.5" customHeight="1" x14ac:dyDescent="0.25">
      <c r="B410" s="153">
        <v>384</v>
      </c>
      <c r="C410" s="230"/>
      <c r="D410" s="164"/>
      <c r="E410" s="165"/>
      <c r="F410" s="155"/>
      <c r="G410" s="155"/>
      <c r="H410" s="154"/>
      <c r="I410" s="156" t="str">
        <f t="shared" si="5"/>
        <v/>
      </c>
    </row>
    <row r="411" spans="2:9" ht="31.5" customHeight="1" x14ac:dyDescent="0.25">
      <c r="B411" s="153">
        <v>385</v>
      </c>
      <c r="C411" s="230"/>
      <c r="D411" s="164"/>
      <c r="E411" s="165"/>
      <c r="F411" s="155"/>
      <c r="G411" s="155"/>
      <c r="H411" s="154"/>
      <c r="I411" s="156" t="str">
        <f t="shared" si="5"/>
        <v/>
      </c>
    </row>
    <row r="412" spans="2:9" ht="31.5" customHeight="1" x14ac:dyDescent="0.25">
      <c r="B412" s="153">
        <v>386</v>
      </c>
      <c r="C412" s="230"/>
      <c r="D412" s="164"/>
      <c r="E412" s="165"/>
      <c r="F412" s="155"/>
      <c r="G412" s="155"/>
      <c r="H412" s="154"/>
      <c r="I412" s="156" t="str">
        <f t="shared" ref="I412:I475" si="6">IF(H412&gt;=25,"Invalid",
 IF(H412&gt;=22,"Excellent",
 IF(H412&gt;=19,"Good",
 IF(H412&gt;=14,"Moderate",
 IF(H412&gt;=8,"Poor",
 IF(ISBLANK(H412)=TRUE,"",
 IF(H412&gt;=0,"Very poor","")))))))</f>
        <v/>
      </c>
    </row>
    <row r="413" spans="2:9" ht="31.5" customHeight="1" x14ac:dyDescent="0.25">
      <c r="B413" s="153">
        <v>387</v>
      </c>
      <c r="C413" s="230"/>
      <c r="D413" s="164"/>
      <c r="E413" s="165"/>
      <c r="F413" s="155"/>
      <c r="G413" s="155"/>
      <c r="H413" s="154"/>
      <c r="I413" s="156" t="str">
        <f t="shared" si="6"/>
        <v/>
      </c>
    </row>
    <row r="414" spans="2:9" ht="31.5" customHeight="1" x14ac:dyDescent="0.25">
      <c r="B414" s="153">
        <v>388</v>
      </c>
      <c r="C414" s="230"/>
      <c r="D414" s="164"/>
      <c r="E414" s="165"/>
      <c r="F414" s="155"/>
      <c r="G414" s="155"/>
      <c r="H414" s="154"/>
      <c r="I414" s="156" t="str">
        <f t="shared" si="6"/>
        <v/>
      </c>
    </row>
    <row r="415" spans="2:9" ht="31.5" customHeight="1" x14ac:dyDescent="0.25">
      <c r="B415" s="153">
        <v>389</v>
      </c>
      <c r="C415" s="230"/>
      <c r="D415" s="164"/>
      <c r="E415" s="165"/>
      <c r="F415" s="155"/>
      <c r="G415" s="155"/>
      <c r="H415" s="154"/>
      <c r="I415" s="156" t="str">
        <f t="shared" si="6"/>
        <v/>
      </c>
    </row>
    <row r="416" spans="2:9" ht="31.5" customHeight="1" x14ac:dyDescent="0.25">
      <c r="B416" s="153">
        <v>390</v>
      </c>
      <c r="C416" s="230"/>
      <c r="D416" s="164"/>
      <c r="E416" s="165"/>
      <c r="F416" s="155"/>
      <c r="G416" s="155"/>
      <c r="H416" s="154"/>
      <c r="I416" s="156" t="str">
        <f t="shared" si="6"/>
        <v/>
      </c>
    </row>
    <row r="417" spans="2:9" ht="31.5" customHeight="1" x14ac:dyDescent="0.25">
      <c r="B417" s="153">
        <v>391</v>
      </c>
      <c r="C417" s="230"/>
      <c r="D417" s="164"/>
      <c r="E417" s="165"/>
      <c r="F417" s="155"/>
      <c r="G417" s="155"/>
      <c r="H417" s="154"/>
      <c r="I417" s="156" t="str">
        <f t="shared" si="6"/>
        <v/>
      </c>
    </row>
    <row r="418" spans="2:9" ht="31.5" customHeight="1" x14ac:dyDescent="0.25">
      <c r="B418" s="153">
        <v>392</v>
      </c>
      <c r="C418" s="230"/>
      <c r="D418" s="164"/>
      <c r="E418" s="165"/>
      <c r="F418" s="155"/>
      <c r="G418" s="155"/>
      <c r="H418" s="154"/>
      <c r="I418" s="156" t="str">
        <f t="shared" si="6"/>
        <v/>
      </c>
    </row>
    <row r="419" spans="2:9" ht="31.5" customHeight="1" x14ac:dyDescent="0.25">
      <c r="B419" s="153">
        <v>393</v>
      </c>
      <c r="C419" s="230"/>
      <c r="D419" s="164"/>
      <c r="E419" s="165"/>
      <c r="F419" s="155"/>
      <c r="G419" s="155"/>
      <c r="H419" s="154"/>
      <c r="I419" s="156" t="str">
        <f t="shared" si="6"/>
        <v/>
      </c>
    </row>
    <row r="420" spans="2:9" ht="31.5" customHeight="1" x14ac:dyDescent="0.25">
      <c r="B420" s="153">
        <v>394</v>
      </c>
      <c r="C420" s="230"/>
      <c r="D420" s="164"/>
      <c r="E420" s="165"/>
      <c r="F420" s="155"/>
      <c r="G420" s="155"/>
      <c r="H420" s="154"/>
      <c r="I420" s="156" t="str">
        <f t="shared" si="6"/>
        <v/>
      </c>
    </row>
    <row r="421" spans="2:9" ht="31.5" customHeight="1" x14ac:dyDescent="0.25">
      <c r="B421" s="153">
        <v>395</v>
      </c>
      <c r="C421" s="230"/>
      <c r="D421" s="164"/>
      <c r="E421" s="165"/>
      <c r="F421" s="155"/>
      <c r="G421" s="155"/>
      <c r="H421" s="154"/>
      <c r="I421" s="156" t="str">
        <f t="shared" si="6"/>
        <v/>
      </c>
    </row>
    <row r="422" spans="2:9" ht="31.5" customHeight="1" x14ac:dyDescent="0.25">
      <c r="B422" s="153">
        <v>396</v>
      </c>
      <c r="C422" s="230"/>
      <c r="D422" s="164"/>
      <c r="E422" s="165"/>
      <c r="F422" s="155"/>
      <c r="G422" s="155"/>
      <c r="H422" s="154"/>
      <c r="I422" s="156" t="str">
        <f t="shared" si="6"/>
        <v/>
      </c>
    </row>
    <row r="423" spans="2:9" ht="31.5" customHeight="1" x14ac:dyDescent="0.25">
      <c r="B423" s="153">
        <v>397</v>
      </c>
      <c r="C423" s="230"/>
      <c r="D423" s="164"/>
      <c r="E423" s="165"/>
      <c r="F423" s="155"/>
      <c r="G423" s="155"/>
      <c r="H423" s="154"/>
      <c r="I423" s="156" t="str">
        <f t="shared" si="6"/>
        <v/>
      </c>
    </row>
    <row r="424" spans="2:9" ht="31.5" customHeight="1" x14ac:dyDescent="0.25">
      <c r="B424" s="153">
        <v>398</v>
      </c>
      <c r="C424" s="230"/>
      <c r="D424" s="164"/>
      <c r="E424" s="165"/>
      <c r="F424" s="155"/>
      <c r="G424" s="155"/>
      <c r="H424" s="154"/>
      <c r="I424" s="156" t="str">
        <f t="shared" si="6"/>
        <v/>
      </c>
    </row>
    <row r="425" spans="2:9" ht="31.5" customHeight="1" x14ac:dyDescent="0.25">
      <c r="B425" s="153">
        <v>399</v>
      </c>
      <c r="C425" s="230"/>
      <c r="D425" s="164"/>
      <c r="E425" s="165"/>
      <c r="F425" s="155"/>
      <c r="G425" s="155"/>
      <c r="H425" s="154"/>
      <c r="I425" s="156" t="str">
        <f t="shared" si="6"/>
        <v/>
      </c>
    </row>
    <row r="426" spans="2:9" ht="31.5" customHeight="1" x14ac:dyDescent="0.25">
      <c r="B426" s="153">
        <v>400</v>
      </c>
      <c r="C426" s="230"/>
      <c r="D426" s="164"/>
      <c r="E426" s="165"/>
      <c r="F426" s="155"/>
      <c r="G426" s="155"/>
      <c r="H426" s="154"/>
      <c r="I426" s="156" t="str">
        <f t="shared" si="6"/>
        <v/>
      </c>
    </row>
    <row r="427" spans="2:9" ht="31.5" customHeight="1" x14ac:dyDescent="0.25">
      <c r="B427" s="153">
        <v>401</v>
      </c>
      <c r="C427" s="230"/>
      <c r="D427" s="164"/>
      <c r="E427" s="165"/>
      <c r="F427" s="155"/>
      <c r="G427" s="155"/>
      <c r="H427" s="154"/>
      <c r="I427" s="156" t="str">
        <f t="shared" si="6"/>
        <v/>
      </c>
    </row>
    <row r="428" spans="2:9" ht="31.5" customHeight="1" x14ac:dyDescent="0.25">
      <c r="B428" s="153">
        <v>402</v>
      </c>
      <c r="C428" s="230"/>
      <c r="D428" s="164"/>
      <c r="E428" s="165"/>
      <c r="F428" s="155"/>
      <c r="G428" s="155"/>
      <c r="H428" s="154"/>
      <c r="I428" s="156" t="str">
        <f t="shared" si="6"/>
        <v/>
      </c>
    </row>
    <row r="429" spans="2:9" ht="31.5" customHeight="1" x14ac:dyDescent="0.25">
      <c r="B429" s="153">
        <v>403</v>
      </c>
      <c r="C429" s="230"/>
      <c r="D429" s="164"/>
      <c r="E429" s="165"/>
      <c r="F429" s="155"/>
      <c r="G429" s="155"/>
      <c r="H429" s="154"/>
      <c r="I429" s="156" t="str">
        <f t="shared" si="6"/>
        <v/>
      </c>
    </row>
    <row r="430" spans="2:9" ht="31.5" customHeight="1" x14ac:dyDescent="0.25">
      <c r="B430" s="153">
        <v>404</v>
      </c>
      <c r="C430" s="230"/>
      <c r="D430" s="164"/>
      <c r="E430" s="165"/>
      <c r="F430" s="155"/>
      <c r="G430" s="155"/>
      <c r="H430" s="154"/>
      <c r="I430" s="156" t="str">
        <f t="shared" si="6"/>
        <v/>
      </c>
    </row>
    <row r="431" spans="2:9" ht="31.5" customHeight="1" x14ac:dyDescent="0.25">
      <c r="B431" s="153">
        <v>405</v>
      </c>
      <c r="C431" s="230"/>
      <c r="D431" s="164"/>
      <c r="E431" s="165"/>
      <c r="F431" s="155"/>
      <c r="G431" s="155"/>
      <c r="H431" s="154"/>
      <c r="I431" s="156" t="str">
        <f t="shared" si="6"/>
        <v/>
      </c>
    </row>
    <row r="432" spans="2:9" ht="31.5" customHeight="1" x14ac:dyDescent="0.25">
      <c r="B432" s="153">
        <v>406</v>
      </c>
      <c r="C432" s="230"/>
      <c r="D432" s="164"/>
      <c r="E432" s="165"/>
      <c r="F432" s="155"/>
      <c r="G432" s="155"/>
      <c r="H432" s="154"/>
      <c r="I432" s="156" t="str">
        <f t="shared" si="6"/>
        <v/>
      </c>
    </row>
    <row r="433" spans="2:9" ht="31.5" customHeight="1" x14ac:dyDescent="0.25">
      <c r="B433" s="153">
        <v>407</v>
      </c>
      <c r="C433" s="230"/>
      <c r="D433" s="164"/>
      <c r="E433" s="165"/>
      <c r="F433" s="155"/>
      <c r="G433" s="155"/>
      <c r="H433" s="154"/>
      <c r="I433" s="156" t="str">
        <f t="shared" si="6"/>
        <v/>
      </c>
    </row>
    <row r="434" spans="2:9" ht="31.5" customHeight="1" x14ac:dyDescent="0.25">
      <c r="B434" s="153">
        <v>408</v>
      </c>
      <c r="C434" s="230"/>
      <c r="D434" s="164"/>
      <c r="E434" s="165"/>
      <c r="F434" s="155"/>
      <c r="G434" s="155"/>
      <c r="H434" s="154"/>
      <c r="I434" s="156" t="str">
        <f t="shared" si="6"/>
        <v/>
      </c>
    </row>
    <row r="435" spans="2:9" ht="31.5" customHeight="1" x14ac:dyDescent="0.25">
      <c r="B435" s="153">
        <v>409</v>
      </c>
      <c r="C435" s="230"/>
      <c r="D435" s="164"/>
      <c r="E435" s="165"/>
      <c r="F435" s="155"/>
      <c r="G435" s="155"/>
      <c r="H435" s="154"/>
      <c r="I435" s="156" t="str">
        <f t="shared" si="6"/>
        <v/>
      </c>
    </row>
    <row r="436" spans="2:9" ht="31.5" customHeight="1" x14ac:dyDescent="0.25">
      <c r="B436" s="153">
        <v>410</v>
      </c>
      <c r="C436" s="230"/>
      <c r="D436" s="164"/>
      <c r="E436" s="165"/>
      <c r="F436" s="155"/>
      <c r="G436" s="155"/>
      <c r="H436" s="154"/>
      <c r="I436" s="156" t="str">
        <f t="shared" si="6"/>
        <v/>
      </c>
    </row>
    <row r="437" spans="2:9" ht="31.5" customHeight="1" x14ac:dyDescent="0.25">
      <c r="B437" s="153">
        <v>411</v>
      </c>
      <c r="C437" s="230"/>
      <c r="D437" s="164"/>
      <c r="E437" s="165"/>
      <c r="F437" s="155"/>
      <c r="G437" s="155"/>
      <c r="H437" s="154"/>
      <c r="I437" s="156" t="str">
        <f t="shared" si="6"/>
        <v/>
      </c>
    </row>
    <row r="438" spans="2:9" ht="31.5" customHeight="1" x14ac:dyDescent="0.25">
      <c r="B438" s="153">
        <v>412</v>
      </c>
      <c r="C438" s="230"/>
      <c r="D438" s="164"/>
      <c r="E438" s="165"/>
      <c r="F438" s="155"/>
      <c r="G438" s="155"/>
      <c r="H438" s="154"/>
      <c r="I438" s="156" t="str">
        <f t="shared" si="6"/>
        <v/>
      </c>
    </row>
    <row r="439" spans="2:9" ht="31.5" customHeight="1" x14ac:dyDescent="0.25">
      <c r="B439" s="153">
        <v>413</v>
      </c>
      <c r="C439" s="230"/>
      <c r="D439" s="164"/>
      <c r="E439" s="165"/>
      <c r="F439" s="155"/>
      <c r="G439" s="155"/>
      <c r="H439" s="154"/>
      <c r="I439" s="156" t="str">
        <f t="shared" si="6"/>
        <v/>
      </c>
    </row>
    <row r="440" spans="2:9" ht="31.5" customHeight="1" x14ac:dyDescent="0.25">
      <c r="B440" s="153">
        <v>414</v>
      </c>
      <c r="C440" s="230"/>
      <c r="D440" s="164"/>
      <c r="E440" s="165"/>
      <c r="F440" s="155"/>
      <c r="G440" s="155"/>
      <c r="H440" s="154"/>
      <c r="I440" s="156" t="str">
        <f t="shared" si="6"/>
        <v/>
      </c>
    </row>
    <row r="441" spans="2:9" ht="31.5" customHeight="1" x14ac:dyDescent="0.25">
      <c r="B441" s="153">
        <v>415</v>
      </c>
      <c r="C441" s="230"/>
      <c r="D441" s="164"/>
      <c r="E441" s="165"/>
      <c r="F441" s="155"/>
      <c r="G441" s="155"/>
      <c r="H441" s="154"/>
      <c r="I441" s="156" t="str">
        <f t="shared" si="6"/>
        <v/>
      </c>
    </row>
    <row r="442" spans="2:9" ht="31.5" customHeight="1" x14ac:dyDescent="0.25">
      <c r="B442" s="153">
        <v>416</v>
      </c>
      <c r="C442" s="230"/>
      <c r="D442" s="164"/>
      <c r="E442" s="165"/>
      <c r="F442" s="155"/>
      <c r="G442" s="155"/>
      <c r="H442" s="154"/>
      <c r="I442" s="156" t="str">
        <f t="shared" si="6"/>
        <v/>
      </c>
    </row>
    <row r="443" spans="2:9" ht="31.5" customHeight="1" x14ac:dyDescent="0.25">
      <c r="B443" s="153">
        <v>417</v>
      </c>
      <c r="C443" s="230"/>
      <c r="D443" s="164"/>
      <c r="E443" s="165"/>
      <c r="F443" s="155"/>
      <c r="G443" s="155"/>
      <c r="H443" s="154"/>
      <c r="I443" s="156" t="str">
        <f t="shared" si="6"/>
        <v/>
      </c>
    </row>
    <row r="444" spans="2:9" ht="31.5" customHeight="1" x14ac:dyDescent="0.25">
      <c r="B444" s="153">
        <v>418</v>
      </c>
      <c r="C444" s="230"/>
      <c r="D444" s="164"/>
      <c r="E444" s="165"/>
      <c r="F444" s="155"/>
      <c r="G444" s="155"/>
      <c r="H444" s="154"/>
      <c r="I444" s="156" t="str">
        <f t="shared" si="6"/>
        <v/>
      </c>
    </row>
    <row r="445" spans="2:9" ht="31.5" customHeight="1" x14ac:dyDescent="0.25">
      <c r="B445" s="153">
        <v>419</v>
      </c>
      <c r="C445" s="230"/>
      <c r="D445" s="164"/>
      <c r="E445" s="165"/>
      <c r="F445" s="155"/>
      <c r="G445" s="155"/>
      <c r="H445" s="154"/>
      <c r="I445" s="156" t="str">
        <f t="shared" si="6"/>
        <v/>
      </c>
    </row>
    <row r="446" spans="2:9" ht="31.5" customHeight="1" x14ac:dyDescent="0.25">
      <c r="B446" s="153">
        <v>420</v>
      </c>
      <c r="C446" s="230"/>
      <c r="D446" s="164"/>
      <c r="E446" s="165"/>
      <c r="F446" s="155"/>
      <c r="G446" s="155"/>
      <c r="H446" s="154"/>
      <c r="I446" s="156" t="str">
        <f t="shared" si="6"/>
        <v/>
      </c>
    </row>
    <row r="447" spans="2:9" ht="31.5" customHeight="1" x14ac:dyDescent="0.25">
      <c r="B447" s="153">
        <v>421</v>
      </c>
      <c r="C447" s="230"/>
      <c r="D447" s="164"/>
      <c r="E447" s="165"/>
      <c r="F447" s="155"/>
      <c r="G447" s="155"/>
      <c r="H447" s="154"/>
      <c r="I447" s="156" t="str">
        <f t="shared" si="6"/>
        <v/>
      </c>
    </row>
    <row r="448" spans="2:9" ht="31.5" customHeight="1" x14ac:dyDescent="0.25">
      <c r="B448" s="153">
        <v>422</v>
      </c>
      <c r="C448" s="230"/>
      <c r="D448" s="164"/>
      <c r="E448" s="165"/>
      <c r="F448" s="155"/>
      <c r="G448" s="155"/>
      <c r="H448" s="154"/>
      <c r="I448" s="156" t="str">
        <f t="shared" si="6"/>
        <v/>
      </c>
    </row>
    <row r="449" spans="2:9" ht="31.5" customHeight="1" x14ac:dyDescent="0.25">
      <c r="B449" s="153">
        <v>423</v>
      </c>
      <c r="C449" s="230"/>
      <c r="D449" s="164"/>
      <c r="E449" s="165"/>
      <c r="F449" s="155"/>
      <c r="G449" s="155"/>
      <c r="H449" s="154"/>
      <c r="I449" s="156" t="str">
        <f t="shared" si="6"/>
        <v/>
      </c>
    </row>
    <row r="450" spans="2:9" ht="31.5" customHeight="1" x14ac:dyDescent="0.25">
      <c r="B450" s="153">
        <v>424</v>
      </c>
      <c r="C450" s="230"/>
      <c r="D450" s="164"/>
      <c r="E450" s="165"/>
      <c r="F450" s="155"/>
      <c r="G450" s="155"/>
      <c r="H450" s="154"/>
      <c r="I450" s="156" t="str">
        <f t="shared" si="6"/>
        <v/>
      </c>
    </row>
    <row r="451" spans="2:9" ht="31.5" customHeight="1" x14ac:dyDescent="0.25">
      <c r="B451" s="153">
        <v>425</v>
      </c>
      <c r="C451" s="230"/>
      <c r="D451" s="164"/>
      <c r="E451" s="165"/>
      <c r="F451" s="155"/>
      <c r="G451" s="155"/>
      <c r="H451" s="154"/>
      <c r="I451" s="156" t="str">
        <f t="shared" si="6"/>
        <v/>
      </c>
    </row>
    <row r="452" spans="2:9" ht="31.5" customHeight="1" x14ac:dyDescent="0.25">
      <c r="B452" s="153">
        <v>426</v>
      </c>
      <c r="C452" s="230"/>
      <c r="D452" s="164"/>
      <c r="E452" s="165"/>
      <c r="F452" s="155"/>
      <c r="G452" s="155"/>
      <c r="H452" s="154"/>
      <c r="I452" s="156" t="str">
        <f t="shared" si="6"/>
        <v/>
      </c>
    </row>
    <row r="453" spans="2:9" ht="31.5" customHeight="1" x14ac:dyDescent="0.25">
      <c r="B453" s="153">
        <v>427</v>
      </c>
      <c r="C453" s="230"/>
      <c r="D453" s="164"/>
      <c r="E453" s="165"/>
      <c r="F453" s="155"/>
      <c r="G453" s="155"/>
      <c r="H453" s="154"/>
      <c r="I453" s="156" t="str">
        <f t="shared" si="6"/>
        <v/>
      </c>
    </row>
    <row r="454" spans="2:9" ht="31.5" customHeight="1" x14ac:dyDescent="0.25">
      <c r="B454" s="153">
        <v>428</v>
      </c>
      <c r="C454" s="230"/>
      <c r="D454" s="164"/>
      <c r="E454" s="165"/>
      <c r="F454" s="155"/>
      <c r="G454" s="155"/>
      <c r="H454" s="154"/>
      <c r="I454" s="156" t="str">
        <f t="shared" si="6"/>
        <v/>
      </c>
    </row>
    <row r="455" spans="2:9" ht="31.5" customHeight="1" x14ac:dyDescent="0.25">
      <c r="B455" s="153">
        <v>429</v>
      </c>
      <c r="C455" s="230"/>
      <c r="D455" s="164"/>
      <c r="E455" s="165"/>
      <c r="F455" s="155"/>
      <c r="G455" s="155"/>
      <c r="H455" s="154"/>
      <c r="I455" s="156" t="str">
        <f t="shared" si="6"/>
        <v/>
      </c>
    </row>
    <row r="456" spans="2:9" ht="31.5" customHeight="1" x14ac:dyDescent="0.25">
      <c r="B456" s="153">
        <v>430</v>
      </c>
      <c r="C456" s="230"/>
      <c r="D456" s="164"/>
      <c r="E456" s="165"/>
      <c r="F456" s="155"/>
      <c r="G456" s="155"/>
      <c r="H456" s="154"/>
      <c r="I456" s="156" t="str">
        <f t="shared" si="6"/>
        <v/>
      </c>
    </row>
    <row r="457" spans="2:9" ht="31.5" customHeight="1" x14ac:dyDescent="0.25">
      <c r="B457" s="153">
        <v>431</v>
      </c>
      <c r="C457" s="230"/>
      <c r="D457" s="164"/>
      <c r="E457" s="165"/>
      <c r="F457" s="155"/>
      <c r="G457" s="155"/>
      <c r="H457" s="154"/>
      <c r="I457" s="156" t="str">
        <f t="shared" si="6"/>
        <v/>
      </c>
    </row>
    <row r="458" spans="2:9" ht="31.5" customHeight="1" x14ac:dyDescent="0.25">
      <c r="B458" s="153">
        <v>432</v>
      </c>
      <c r="C458" s="230"/>
      <c r="D458" s="164"/>
      <c r="E458" s="165"/>
      <c r="F458" s="155"/>
      <c r="G458" s="155"/>
      <c r="H458" s="154"/>
      <c r="I458" s="156" t="str">
        <f t="shared" si="6"/>
        <v/>
      </c>
    </row>
    <row r="459" spans="2:9" ht="31.5" customHeight="1" x14ac:dyDescent="0.25">
      <c r="B459" s="153">
        <v>433</v>
      </c>
      <c r="C459" s="230"/>
      <c r="D459" s="164"/>
      <c r="E459" s="165"/>
      <c r="F459" s="155"/>
      <c r="G459" s="155"/>
      <c r="H459" s="154"/>
      <c r="I459" s="156" t="str">
        <f t="shared" si="6"/>
        <v/>
      </c>
    </row>
    <row r="460" spans="2:9" ht="31.5" customHeight="1" x14ac:dyDescent="0.25">
      <c r="B460" s="153">
        <v>434</v>
      </c>
      <c r="C460" s="230"/>
      <c r="D460" s="164"/>
      <c r="E460" s="165"/>
      <c r="F460" s="155"/>
      <c r="G460" s="155"/>
      <c r="H460" s="154"/>
      <c r="I460" s="156" t="str">
        <f t="shared" si="6"/>
        <v/>
      </c>
    </row>
    <row r="461" spans="2:9" ht="31.5" customHeight="1" x14ac:dyDescent="0.25">
      <c r="B461" s="153">
        <v>435</v>
      </c>
      <c r="C461" s="230"/>
      <c r="D461" s="164"/>
      <c r="E461" s="165"/>
      <c r="F461" s="155"/>
      <c r="G461" s="155"/>
      <c r="H461" s="154"/>
      <c r="I461" s="156" t="str">
        <f t="shared" si="6"/>
        <v/>
      </c>
    </row>
    <row r="462" spans="2:9" ht="31.5" customHeight="1" x14ac:dyDescent="0.25">
      <c r="B462" s="153">
        <v>436</v>
      </c>
      <c r="C462" s="230"/>
      <c r="D462" s="164"/>
      <c r="E462" s="165"/>
      <c r="F462" s="155"/>
      <c r="G462" s="155"/>
      <c r="H462" s="154"/>
      <c r="I462" s="156" t="str">
        <f t="shared" si="6"/>
        <v/>
      </c>
    </row>
    <row r="463" spans="2:9" ht="31.5" customHeight="1" x14ac:dyDescent="0.25">
      <c r="B463" s="153">
        <v>437</v>
      </c>
      <c r="C463" s="230"/>
      <c r="D463" s="164"/>
      <c r="E463" s="165"/>
      <c r="F463" s="155"/>
      <c r="G463" s="155"/>
      <c r="H463" s="154"/>
      <c r="I463" s="156" t="str">
        <f t="shared" si="6"/>
        <v/>
      </c>
    </row>
    <row r="464" spans="2:9" ht="31.5" customHeight="1" x14ac:dyDescent="0.25">
      <c r="B464" s="153">
        <v>438</v>
      </c>
      <c r="C464" s="230"/>
      <c r="D464" s="164"/>
      <c r="E464" s="165"/>
      <c r="F464" s="155"/>
      <c r="G464" s="155"/>
      <c r="H464" s="154"/>
      <c r="I464" s="156" t="str">
        <f t="shared" si="6"/>
        <v/>
      </c>
    </row>
    <row r="465" spans="2:9" ht="31.5" customHeight="1" x14ac:dyDescent="0.25">
      <c r="B465" s="153">
        <v>439</v>
      </c>
      <c r="C465" s="230"/>
      <c r="D465" s="164"/>
      <c r="E465" s="165"/>
      <c r="F465" s="155"/>
      <c r="G465" s="155"/>
      <c r="H465" s="154"/>
      <c r="I465" s="156" t="str">
        <f t="shared" si="6"/>
        <v/>
      </c>
    </row>
    <row r="466" spans="2:9" ht="31.5" customHeight="1" x14ac:dyDescent="0.25">
      <c r="B466" s="153">
        <v>440</v>
      </c>
      <c r="C466" s="230"/>
      <c r="D466" s="164"/>
      <c r="E466" s="165"/>
      <c r="F466" s="155"/>
      <c r="G466" s="155"/>
      <c r="H466" s="154"/>
      <c r="I466" s="156" t="str">
        <f t="shared" si="6"/>
        <v/>
      </c>
    </row>
    <row r="467" spans="2:9" ht="31.5" customHeight="1" x14ac:dyDescent="0.25">
      <c r="B467" s="153">
        <v>441</v>
      </c>
      <c r="C467" s="230"/>
      <c r="D467" s="164"/>
      <c r="E467" s="165"/>
      <c r="F467" s="155"/>
      <c r="G467" s="155"/>
      <c r="H467" s="154"/>
      <c r="I467" s="156" t="str">
        <f t="shared" si="6"/>
        <v/>
      </c>
    </row>
    <row r="468" spans="2:9" ht="31.5" customHeight="1" x14ac:dyDescent="0.25">
      <c r="B468" s="153">
        <v>442</v>
      </c>
      <c r="C468" s="230"/>
      <c r="D468" s="164"/>
      <c r="E468" s="165"/>
      <c r="F468" s="155"/>
      <c r="G468" s="155"/>
      <c r="H468" s="154"/>
      <c r="I468" s="156" t="str">
        <f t="shared" si="6"/>
        <v/>
      </c>
    </row>
    <row r="469" spans="2:9" ht="31.5" customHeight="1" x14ac:dyDescent="0.25">
      <c r="B469" s="153">
        <v>443</v>
      </c>
      <c r="C469" s="230"/>
      <c r="D469" s="164"/>
      <c r="E469" s="165"/>
      <c r="F469" s="155"/>
      <c r="G469" s="155"/>
      <c r="H469" s="154"/>
      <c r="I469" s="156" t="str">
        <f t="shared" si="6"/>
        <v/>
      </c>
    </row>
    <row r="470" spans="2:9" ht="31.5" customHeight="1" x14ac:dyDescent="0.25">
      <c r="B470" s="153">
        <v>444</v>
      </c>
      <c r="C470" s="230"/>
      <c r="D470" s="164"/>
      <c r="E470" s="165"/>
      <c r="F470" s="155"/>
      <c r="G470" s="155"/>
      <c r="H470" s="154"/>
      <c r="I470" s="156" t="str">
        <f t="shared" si="6"/>
        <v/>
      </c>
    </row>
    <row r="471" spans="2:9" ht="31.5" customHeight="1" x14ac:dyDescent="0.25">
      <c r="B471" s="153">
        <v>445</v>
      </c>
      <c r="C471" s="230"/>
      <c r="D471" s="164"/>
      <c r="E471" s="165"/>
      <c r="F471" s="155"/>
      <c r="G471" s="155"/>
      <c r="H471" s="154"/>
      <c r="I471" s="156" t="str">
        <f t="shared" si="6"/>
        <v/>
      </c>
    </row>
    <row r="472" spans="2:9" ht="31.5" customHeight="1" x14ac:dyDescent="0.25">
      <c r="B472" s="153">
        <v>446</v>
      </c>
      <c r="C472" s="230"/>
      <c r="D472" s="164"/>
      <c r="E472" s="165"/>
      <c r="F472" s="155"/>
      <c r="G472" s="155"/>
      <c r="H472" s="154"/>
      <c r="I472" s="156" t="str">
        <f t="shared" si="6"/>
        <v/>
      </c>
    </row>
    <row r="473" spans="2:9" ht="31.5" customHeight="1" x14ac:dyDescent="0.25">
      <c r="B473" s="153">
        <v>447</v>
      </c>
      <c r="C473" s="230"/>
      <c r="D473" s="164"/>
      <c r="E473" s="165"/>
      <c r="F473" s="155"/>
      <c r="G473" s="155"/>
      <c r="H473" s="154"/>
      <c r="I473" s="156" t="str">
        <f t="shared" si="6"/>
        <v/>
      </c>
    </row>
    <row r="474" spans="2:9" ht="31.5" customHeight="1" x14ac:dyDescent="0.25">
      <c r="B474" s="153">
        <v>448</v>
      </c>
      <c r="C474" s="230"/>
      <c r="D474" s="164"/>
      <c r="E474" s="165"/>
      <c r="F474" s="155"/>
      <c r="G474" s="155"/>
      <c r="H474" s="154"/>
      <c r="I474" s="156" t="str">
        <f t="shared" si="6"/>
        <v/>
      </c>
    </row>
    <row r="475" spans="2:9" ht="31.5" customHeight="1" x14ac:dyDescent="0.25">
      <c r="B475" s="153">
        <v>449</v>
      </c>
      <c r="C475" s="230"/>
      <c r="D475" s="164"/>
      <c r="E475" s="165"/>
      <c r="F475" s="155"/>
      <c r="G475" s="155"/>
      <c r="H475" s="154"/>
      <c r="I475" s="156" t="str">
        <f t="shared" si="6"/>
        <v/>
      </c>
    </row>
    <row r="476" spans="2:9" ht="31.5" customHeight="1" x14ac:dyDescent="0.25">
      <c r="B476" s="153">
        <v>450</v>
      </c>
      <c r="C476" s="230"/>
      <c r="D476" s="164"/>
      <c r="E476" s="165"/>
      <c r="F476" s="155"/>
      <c r="G476" s="155"/>
      <c r="H476" s="154"/>
      <c r="I476" s="156" t="str">
        <f t="shared" ref="I476:I539" si="7">IF(H476&gt;=25,"Invalid",
 IF(H476&gt;=22,"Excellent",
 IF(H476&gt;=19,"Good",
 IF(H476&gt;=14,"Moderate",
 IF(H476&gt;=8,"Poor",
 IF(ISBLANK(H476)=TRUE,"",
 IF(H476&gt;=0,"Very poor","")))))))</f>
        <v/>
      </c>
    </row>
    <row r="477" spans="2:9" ht="31.5" customHeight="1" x14ac:dyDescent="0.25">
      <c r="B477" s="153">
        <v>451</v>
      </c>
      <c r="C477" s="230"/>
      <c r="D477" s="164"/>
      <c r="E477" s="165"/>
      <c r="F477" s="155"/>
      <c r="G477" s="155"/>
      <c r="H477" s="154"/>
      <c r="I477" s="156" t="str">
        <f t="shared" si="7"/>
        <v/>
      </c>
    </row>
    <row r="478" spans="2:9" ht="31.5" customHeight="1" x14ac:dyDescent="0.25">
      <c r="B478" s="153">
        <v>452</v>
      </c>
      <c r="C478" s="230"/>
      <c r="D478" s="164"/>
      <c r="E478" s="165"/>
      <c r="F478" s="155"/>
      <c r="G478" s="155"/>
      <c r="H478" s="154"/>
      <c r="I478" s="156" t="str">
        <f t="shared" si="7"/>
        <v/>
      </c>
    </row>
    <row r="479" spans="2:9" ht="31.5" customHeight="1" x14ac:dyDescent="0.25">
      <c r="B479" s="153">
        <v>453</v>
      </c>
      <c r="C479" s="230"/>
      <c r="D479" s="164"/>
      <c r="E479" s="165"/>
      <c r="F479" s="155"/>
      <c r="G479" s="155"/>
      <c r="H479" s="154"/>
      <c r="I479" s="156" t="str">
        <f t="shared" si="7"/>
        <v/>
      </c>
    </row>
    <row r="480" spans="2:9" ht="31.5" customHeight="1" x14ac:dyDescent="0.25">
      <c r="B480" s="153">
        <v>454</v>
      </c>
      <c r="C480" s="230"/>
      <c r="D480" s="164"/>
      <c r="E480" s="165"/>
      <c r="F480" s="155"/>
      <c r="G480" s="155"/>
      <c r="H480" s="154"/>
      <c r="I480" s="156" t="str">
        <f t="shared" si="7"/>
        <v/>
      </c>
    </row>
    <row r="481" spans="2:9" ht="31.5" customHeight="1" x14ac:dyDescent="0.25">
      <c r="B481" s="153">
        <v>455</v>
      </c>
      <c r="C481" s="230"/>
      <c r="D481" s="164"/>
      <c r="E481" s="165"/>
      <c r="F481" s="155"/>
      <c r="G481" s="155"/>
      <c r="H481" s="154"/>
      <c r="I481" s="156" t="str">
        <f t="shared" si="7"/>
        <v/>
      </c>
    </row>
    <row r="482" spans="2:9" ht="31.5" customHeight="1" x14ac:dyDescent="0.25">
      <c r="B482" s="153">
        <v>456</v>
      </c>
      <c r="C482" s="230"/>
      <c r="D482" s="164"/>
      <c r="E482" s="165"/>
      <c r="F482" s="155"/>
      <c r="G482" s="155"/>
      <c r="H482" s="154"/>
      <c r="I482" s="156" t="str">
        <f t="shared" si="7"/>
        <v/>
      </c>
    </row>
    <row r="483" spans="2:9" ht="31.5" customHeight="1" x14ac:dyDescent="0.25">
      <c r="B483" s="153">
        <v>457</v>
      </c>
      <c r="C483" s="230"/>
      <c r="D483" s="164"/>
      <c r="E483" s="165"/>
      <c r="F483" s="155"/>
      <c r="G483" s="155"/>
      <c r="H483" s="154"/>
      <c r="I483" s="156" t="str">
        <f t="shared" si="7"/>
        <v/>
      </c>
    </row>
    <row r="484" spans="2:9" ht="31.5" customHeight="1" x14ac:dyDescent="0.25">
      <c r="B484" s="153">
        <v>458</v>
      </c>
      <c r="C484" s="230"/>
      <c r="D484" s="164"/>
      <c r="E484" s="165"/>
      <c r="F484" s="155"/>
      <c r="G484" s="155"/>
      <c r="H484" s="154"/>
      <c r="I484" s="156" t="str">
        <f t="shared" si="7"/>
        <v/>
      </c>
    </row>
    <row r="485" spans="2:9" ht="31.5" customHeight="1" x14ac:dyDescent="0.25">
      <c r="B485" s="153">
        <v>459</v>
      </c>
      <c r="C485" s="230"/>
      <c r="D485" s="164"/>
      <c r="E485" s="165"/>
      <c r="F485" s="155"/>
      <c r="G485" s="155"/>
      <c r="H485" s="154"/>
      <c r="I485" s="156" t="str">
        <f t="shared" si="7"/>
        <v/>
      </c>
    </row>
    <row r="486" spans="2:9" ht="31.5" customHeight="1" x14ac:dyDescent="0.25">
      <c r="B486" s="153">
        <v>460</v>
      </c>
      <c r="C486" s="230"/>
      <c r="D486" s="164"/>
      <c r="E486" s="165"/>
      <c r="F486" s="155"/>
      <c r="G486" s="155"/>
      <c r="H486" s="154"/>
      <c r="I486" s="156" t="str">
        <f t="shared" si="7"/>
        <v/>
      </c>
    </row>
    <row r="487" spans="2:9" ht="31.5" customHeight="1" x14ac:dyDescent="0.25">
      <c r="B487" s="153">
        <v>461</v>
      </c>
      <c r="C487" s="230"/>
      <c r="D487" s="164"/>
      <c r="E487" s="165"/>
      <c r="F487" s="155"/>
      <c r="G487" s="155"/>
      <c r="H487" s="154"/>
      <c r="I487" s="156" t="str">
        <f t="shared" si="7"/>
        <v/>
      </c>
    </row>
    <row r="488" spans="2:9" ht="31.5" customHeight="1" x14ac:dyDescent="0.25">
      <c r="B488" s="153">
        <v>462</v>
      </c>
      <c r="C488" s="230"/>
      <c r="D488" s="164"/>
      <c r="E488" s="165"/>
      <c r="F488" s="155"/>
      <c r="G488" s="155"/>
      <c r="H488" s="154"/>
      <c r="I488" s="156" t="str">
        <f t="shared" si="7"/>
        <v/>
      </c>
    </row>
    <row r="489" spans="2:9" ht="31.5" customHeight="1" x14ac:dyDescent="0.25">
      <c r="B489" s="153">
        <v>463</v>
      </c>
      <c r="C489" s="230"/>
      <c r="D489" s="164"/>
      <c r="E489" s="165"/>
      <c r="F489" s="155"/>
      <c r="G489" s="155"/>
      <c r="H489" s="154"/>
      <c r="I489" s="156" t="str">
        <f t="shared" si="7"/>
        <v/>
      </c>
    </row>
    <row r="490" spans="2:9" ht="31.5" customHeight="1" x14ac:dyDescent="0.25">
      <c r="B490" s="153">
        <v>464</v>
      </c>
      <c r="C490" s="230"/>
      <c r="D490" s="164"/>
      <c r="E490" s="165"/>
      <c r="F490" s="155"/>
      <c r="G490" s="155"/>
      <c r="H490" s="154"/>
      <c r="I490" s="156" t="str">
        <f t="shared" si="7"/>
        <v/>
      </c>
    </row>
    <row r="491" spans="2:9" ht="31.5" customHeight="1" x14ac:dyDescent="0.25">
      <c r="B491" s="153">
        <v>465</v>
      </c>
      <c r="C491" s="230"/>
      <c r="D491" s="164"/>
      <c r="E491" s="165"/>
      <c r="F491" s="155"/>
      <c r="G491" s="155"/>
      <c r="H491" s="154"/>
      <c r="I491" s="156" t="str">
        <f t="shared" si="7"/>
        <v/>
      </c>
    </row>
    <row r="492" spans="2:9" ht="31.5" customHeight="1" x14ac:dyDescent="0.25">
      <c r="B492" s="153">
        <v>466</v>
      </c>
      <c r="C492" s="230"/>
      <c r="D492" s="164"/>
      <c r="E492" s="165"/>
      <c r="F492" s="155"/>
      <c r="G492" s="155"/>
      <c r="H492" s="154"/>
      <c r="I492" s="156" t="str">
        <f t="shared" si="7"/>
        <v/>
      </c>
    </row>
    <row r="493" spans="2:9" ht="31.5" customHeight="1" x14ac:dyDescent="0.25">
      <c r="B493" s="153">
        <v>467</v>
      </c>
      <c r="C493" s="230"/>
      <c r="D493" s="164"/>
      <c r="E493" s="165"/>
      <c r="F493" s="155"/>
      <c r="G493" s="155"/>
      <c r="H493" s="154"/>
      <c r="I493" s="156" t="str">
        <f t="shared" si="7"/>
        <v/>
      </c>
    </row>
    <row r="494" spans="2:9" ht="31.5" customHeight="1" x14ac:dyDescent="0.25">
      <c r="B494" s="153">
        <v>468</v>
      </c>
      <c r="C494" s="230"/>
      <c r="D494" s="164"/>
      <c r="E494" s="165"/>
      <c r="F494" s="155"/>
      <c r="G494" s="155"/>
      <c r="H494" s="154"/>
      <c r="I494" s="156" t="str">
        <f t="shared" si="7"/>
        <v/>
      </c>
    </row>
    <row r="495" spans="2:9" ht="31.5" customHeight="1" x14ac:dyDescent="0.25">
      <c r="B495" s="153">
        <v>469</v>
      </c>
      <c r="C495" s="230"/>
      <c r="D495" s="164"/>
      <c r="E495" s="165"/>
      <c r="F495" s="155"/>
      <c r="G495" s="155"/>
      <c r="H495" s="154"/>
      <c r="I495" s="156" t="str">
        <f t="shared" si="7"/>
        <v/>
      </c>
    </row>
    <row r="496" spans="2:9" ht="31.5" customHeight="1" x14ac:dyDescent="0.25">
      <c r="B496" s="153">
        <v>470</v>
      </c>
      <c r="C496" s="230"/>
      <c r="D496" s="164"/>
      <c r="E496" s="165"/>
      <c r="F496" s="155"/>
      <c r="G496" s="155"/>
      <c r="H496" s="154"/>
      <c r="I496" s="156" t="str">
        <f t="shared" si="7"/>
        <v/>
      </c>
    </row>
    <row r="497" spans="2:9" ht="31.5" customHeight="1" x14ac:dyDescent="0.25">
      <c r="B497" s="153">
        <v>471</v>
      </c>
      <c r="C497" s="230"/>
      <c r="D497" s="164"/>
      <c r="E497" s="165"/>
      <c r="F497" s="155"/>
      <c r="G497" s="155"/>
      <c r="H497" s="154"/>
      <c r="I497" s="156" t="str">
        <f t="shared" si="7"/>
        <v/>
      </c>
    </row>
    <row r="498" spans="2:9" ht="31.5" customHeight="1" x14ac:dyDescent="0.25">
      <c r="B498" s="153">
        <v>472</v>
      </c>
      <c r="C498" s="230"/>
      <c r="D498" s="164"/>
      <c r="E498" s="165"/>
      <c r="F498" s="155"/>
      <c r="G498" s="155"/>
      <c r="H498" s="154"/>
      <c r="I498" s="156" t="str">
        <f t="shared" si="7"/>
        <v/>
      </c>
    </row>
    <row r="499" spans="2:9" ht="31.5" customHeight="1" x14ac:dyDescent="0.25">
      <c r="B499" s="153">
        <v>473</v>
      </c>
      <c r="C499" s="230"/>
      <c r="D499" s="164"/>
      <c r="E499" s="165"/>
      <c r="F499" s="155"/>
      <c r="G499" s="155"/>
      <c r="H499" s="154"/>
      <c r="I499" s="156" t="str">
        <f t="shared" si="7"/>
        <v/>
      </c>
    </row>
    <row r="500" spans="2:9" ht="31.5" customHeight="1" x14ac:dyDescent="0.25">
      <c r="B500" s="153">
        <v>474</v>
      </c>
      <c r="C500" s="230"/>
      <c r="D500" s="164"/>
      <c r="E500" s="165"/>
      <c r="F500" s="155"/>
      <c r="G500" s="155"/>
      <c r="H500" s="154"/>
      <c r="I500" s="156" t="str">
        <f t="shared" si="7"/>
        <v/>
      </c>
    </row>
    <row r="501" spans="2:9" ht="31.5" customHeight="1" x14ac:dyDescent="0.25">
      <c r="B501" s="153">
        <v>475</v>
      </c>
      <c r="C501" s="230"/>
      <c r="D501" s="164"/>
      <c r="E501" s="165"/>
      <c r="F501" s="155"/>
      <c r="G501" s="155"/>
      <c r="H501" s="154"/>
      <c r="I501" s="156" t="str">
        <f t="shared" si="7"/>
        <v/>
      </c>
    </row>
    <row r="502" spans="2:9" ht="31.5" customHeight="1" x14ac:dyDescent="0.25">
      <c r="B502" s="153">
        <v>476</v>
      </c>
      <c r="C502" s="230"/>
      <c r="D502" s="164"/>
      <c r="E502" s="165"/>
      <c r="F502" s="155"/>
      <c r="G502" s="155"/>
      <c r="H502" s="154"/>
      <c r="I502" s="156" t="str">
        <f t="shared" si="7"/>
        <v/>
      </c>
    </row>
    <row r="503" spans="2:9" ht="31.5" customHeight="1" x14ac:dyDescent="0.25">
      <c r="B503" s="153">
        <v>477</v>
      </c>
      <c r="C503" s="230"/>
      <c r="D503" s="164"/>
      <c r="E503" s="165"/>
      <c r="F503" s="155"/>
      <c r="G503" s="155"/>
      <c r="H503" s="154"/>
      <c r="I503" s="156" t="str">
        <f t="shared" si="7"/>
        <v/>
      </c>
    </row>
    <row r="504" spans="2:9" ht="31.5" customHeight="1" x14ac:dyDescent="0.25">
      <c r="B504" s="153">
        <v>478</v>
      </c>
      <c r="C504" s="230"/>
      <c r="D504" s="164"/>
      <c r="E504" s="165"/>
      <c r="F504" s="155"/>
      <c r="G504" s="155"/>
      <c r="H504" s="154"/>
      <c r="I504" s="156" t="str">
        <f t="shared" si="7"/>
        <v/>
      </c>
    </row>
    <row r="505" spans="2:9" ht="31.5" customHeight="1" x14ac:dyDescent="0.25">
      <c r="B505" s="153">
        <v>479</v>
      </c>
      <c r="C505" s="230"/>
      <c r="D505" s="164"/>
      <c r="E505" s="165"/>
      <c r="F505" s="155"/>
      <c r="G505" s="155"/>
      <c r="H505" s="154"/>
      <c r="I505" s="156" t="str">
        <f t="shared" si="7"/>
        <v/>
      </c>
    </row>
    <row r="506" spans="2:9" ht="31.5" customHeight="1" x14ac:dyDescent="0.25">
      <c r="B506" s="153">
        <v>480</v>
      </c>
      <c r="C506" s="230"/>
      <c r="D506" s="164"/>
      <c r="E506" s="165"/>
      <c r="F506" s="155"/>
      <c r="G506" s="155"/>
      <c r="H506" s="154"/>
      <c r="I506" s="156" t="str">
        <f t="shared" si="7"/>
        <v/>
      </c>
    </row>
    <row r="507" spans="2:9" ht="31.5" customHeight="1" x14ac:dyDescent="0.25">
      <c r="B507" s="153">
        <v>481</v>
      </c>
      <c r="C507" s="230"/>
      <c r="D507" s="164"/>
      <c r="E507" s="165"/>
      <c r="F507" s="155"/>
      <c r="G507" s="155"/>
      <c r="H507" s="154"/>
      <c r="I507" s="156" t="str">
        <f t="shared" si="7"/>
        <v/>
      </c>
    </row>
    <row r="508" spans="2:9" ht="31.5" customHeight="1" x14ac:dyDescent="0.25">
      <c r="B508" s="153">
        <v>482</v>
      </c>
      <c r="C508" s="230"/>
      <c r="D508" s="164"/>
      <c r="E508" s="165"/>
      <c r="F508" s="155"/>
      <c r="G508" s="155"/>
      <c r="H508" s="154"/>
      <c r="I508" s="156" t="str">
        <f t="shared" si="7"/>
        <v/>
      </c>
    </row>
    <row r="509" spans="2:9" ht="31.5" customHeight="1" x14ac:dyDescent="0.25">
      <c r="B509" s="153">
        <v>483</v>
      </c>
      <c r="C509" s="230"/>
      <c r="D509" s="164"/>
      <c r="E509" s="165"/>
      <c r="F509" s="155"/>
      <c r="G509" s="155"/>
      <c r="H509" s="154"/>
      <c r="I509" s="156" t="str">
        <f t="shared" si="7"/>
        <v/>
      </c>
    </row>
    <row r="510" spans="2:9" ht="31.5" customHeight="1" x14ac:dyDescent="0.25">
      <c r="B510" s="153">
        <v>484</v>
      </c>
      <c r="C510" s="230"/>
      <c r="D510" s="164"/>
      <c r="E510" s="165"/>
      <c r="F510" s="155"/>
      <c r="G510" s="155"/>
      <c r="H510" s="154"/>
      <c r="I510" s="156" t="str">
        <f t="shared" si="7"/>
        <v/>
      </c>
    </row>
    <row r="511" spans="2:9" ht="31.5" customHeight="1" x14ac:dyDescent="0.25">
      <c r="B511" s="153">
        <v>485</v>
      </c>
      <c r="C511" s="230"/>
      <c r="D511" s="164"/>
      <c r="E511" s="165"/>
      <c r="F511" s="155"/>
      <c r="G511" s="155"/>
      <c r="H511" s="154"/>
      <c r="I511" s="156" t="str">
        <f t="shared" si="7"/>
        <v/>
      </c>
    </row>
    <row r="512" spans="2:9" ht="31.5" customHeight="1" x14ac:dyDescent="0.25">
      <c r="B512" s="153">
        <v>486</v>
      </c>
      <c r="C512" s="230"/>
      <c r="D512" s="164"/>
      <c r="E512" s="165"/>
      <c r="F512" s="155"/>
      <c r="G512" s="155"/>
      <c r="H512" s="154"/>
      <c r="I512" s="156" t="str">
        <f t="shared" si="7"/>
        <v/>
      </c>
    </row>
    <row r="513" spans="2:9" ht="31.5" customHeight="1" x14ac:dyDescent="0.25">
      <c r="B513" s="153">
        <v>487</v>
      </c>
      <c r="C513" s="230"/>
      <c r="D513" s="164"/>
      <c r="E513" s="165"/>
      <c r="F513" s="155"/>
      <c r="G513" s="155"/>
      <c r="H513" s="154"/>
      <c r="I513" s="156" t="str">
        <f t="shared" si="7"/>
        <v/>
      </c>
    </row>
    <row r="514" spans="2:9" ht="31.5" customHeight="1" x14ac:dyDescent="0.25">
      <c r="B514" s="153">
        <v>488</v>
      </c>
      <c r="C514" s="230"/>
      <c r="D514" s="164"/>
      <c r="E514" s="165"/>
      <c r="F514" s="155"/>
      <c r="G514" s="155"/>
      <c r="H514" s="154"/>
      <c r="I514" s="156" t="str">
        <f t="shared" si="7"/>
        <v/>
      </c>
    </row>
    <row r="515" spans="2:9" ht="31.5" customHeight="1" x14ac:dyDescent="0.25">
      <c r="B515" s="153">
        <v>489</v>
      </c>
      <c r="C515" s="230"/>
      <c r="D515" s="164"/>
      <c r="E515" s="165"/>
      <c r="F515" s="155"/>
      <c r="G515" s="155"/>
      <c r="H515" s="154"/>
      <c r="I515" s="156" t="str">
        <f t="shared" si="7"/>
        <v/>
      </c>
    </row>
    <row r="516" spans="2:9" ht="31.5" customHeight="1" x14ac:dyDescent="0.25">
      <c r="B516" s="153">
        <v>490</v>
      </c>
      <c r="C516" s="230"/>
      <c r="D516" s="164"/>
      <c r="E516" s="165"/>
      <c r="F516" s="155"/>
      <c r="G516" s="155"/>
      <c r="H516" s="154"/>
      <c r="I516" s="156" t="str">
        <f t="shared" si="7"/>
        <v/>
      </c>
    </row>
    <row r="517" spans="2:9" ht="31.5" customHeight="1" x14ac:dyDescent="0.25">
      <c r="B517" s="153">
        <v>491</v>
      </c>
      <c r="C517" s="230"/>
      <c r="D517" s="164"/>
      <c r="E517" s="165"/>
      <c r="F517" s="155"/>
      <c r="G517" s="155"/>
      <c r="H517" s="154"/>
      <c r="I517" s="156" t="str">
        <f t="shared" si="7"/>
        <v/>
      </c>
    </row>
    <row r="518" spans="2:9" ht="31.5" customHeight="1" x14ac:dyDescent="0.25">
      <c r="B518" s="153">
        <v>492</v>
      </c>
      <c r="C518" s="230"/>
      <c r="D518" s="164"/>
      <c r="E518" s="165"/>
      <c r="F518" s="155"/>
      <c r="G518" s="155"/>
      <c r="H518" s="154"/>
      <c r="I518" s="156" t="str">
        <f t="shared" si="7"/>
        <v/>
      </c>
    </row>
    <row r="519" spans="2:9" ht="31.5" customHeight="1" x14ac:dyDescent="0.25">
      <c r="B519" s="153">
        <v>493</v>
      </c>
      <c r="C519" s="230"/>
      <c r="D519" s="164"/>
      <c r="E519" s="165"/>
      <c r="F519" s="155"/>
      <c r="G519" s="155"/>
      <c r="H519" s="154"/>
      <c r="I519" s="156" t="str">
        <f t="shared" si="7"/>
        <v/>
      </c>
    </row>
    <row r="520" spans="2:9" ht="31.5" customHeight="1" x14ac:dyDescent="0.25">
      <c r="B520" s="153">
        <v>494</v>
      </c>
      <c r="C520" s="230"/>
      <c r="D520" s="164"/>
      <c r="E520" s="165"/>
      <c r="F520" s="155"/>
      <c r="G520" s="155"/>
      <c r="H520" s="154"/>
      <c r="I520" s="156" t="str">
        <f t="shared" si="7"/>
        <v/>
      </c>
    </row>
    <row r="521" spans="2:9" ht="31.5" customHeight="1" x14ac:dyDescent="0.25">
      <c r="B521" s="153">
        <v>495</v>
      </c>
      <c r="C521" s="230"/>
      <c r="D521" s="164"/>
      <c r="E521" s="165"/>
      <c r="F521" s="155"/>
      <c r="G521" s="155"/>
      <c r="H521" s="154"/>
      <c r="I521" s="156" t="str">
        <f t="shared" si="7"/>
        <v/>
      </c>
    </row>
    <row r="522" spans="2:9" ht="31.5" customHeight="1" x14ac:dyDescent="0.25">
      <c r="B522" s="153">
        <v>496</v>
      </c>
      <c r="C522" s="230"/>
      <c r="D522" s="164"/>
      <c r="E522" s="165"/>
      <c r="F522" s="155"/>
      <c r="G522" s="155"/>
      <c r="H522" s="154"/>
      <c r="I522" s="156" t="str">
        <f t="shared" si="7"/>
        <v/>
      </c>
    </row>
    <row r="523" spans="2:9" ht="31.5" customHeight="1" x14ac:dyDescent="0.25">
      <c r="B523" s="153">
        <v>497</v>
      </c>
      <c r="C523" s="230"/>
      <c r="D523" s="164"/>
      <c r="E523" s="165"/>
      <c r="F523" s="155"/>
      <c r="G523" s="155"/>
      <c r="H523" s="154"/>
      <c r="I523" s="156" t="str">
        <f t="shared" si="7"/>
        <v/>
      </c>
    </row>
    <row r="524" spans="2:9" ht="31.5" customHeight="1" x14ac:dyDescent="0.25">
      <c r="B524" s="153">
        <v>498</v>
      </c>
      <c r="C524" s="230"/>
      <c r="D524" s="164"/>
      <c r="E524" s="165"/>
      <c r="F524" s="155"/>
      <c r="G524" s="155"/>
      <c r="H524" s="154"/>
      <c r="I524" s="156" t="str">
        <f t="shared" si="7"/>
        <v/>
      </c>
    </row>
    <row r="525" spans="2:9" ht="31.5" customHeight="1" x14ac:dyDescent="0.25">
      <c r="B525" s="153">
        <v>499</v>
      </c>
      <c r="C525" s="230"/>
      <c r="D525" s="164"/>
      <c r="E525" s="165"/>
      <c r="F525" s="155"/>
      <c r="G525" s="155"/>
      <c r="H525" s="154"/>
      <c r="I525" s="156" t="str">
        <f t="shared" si="7"/>
        <v/>
      </c>
    </row>
    <row r="526" spans="2:9" ht="31.5" customHeight="1" x14ac:dyDescent="0.25">
      <c r="B526" s="153">
        <v>500</v>
      </c>
      <c r="C526" s="230"/>
      <c r="D526" s="164"/>
      <c r="E526" s="165"/>
      <c r="F526" s="155"/>
      <c r="G526" s="155"/>
      <c r="H526" s="154"/>
      <c r="I526" s="156" t="str">
        <f t="shared" si="7"/>
        <v/>
      </c>
    </row>
    <row r="527" spans="2:9" ht="31.5" customHeight="1" x14ac:dyDescent="0.25">
      <c r="B527" s="153">
        <v>501</v>
      </c>
      <c r="C527" s="230"/>
      <c r="D527" s="164"/>
      <c r="E527" s="165"/>
      <c r="F527" s="155"/>
      <c r="G527" s="155"/>
      <c r="H527" s="154"/>
      <c r="I527" s="156" t="str">
        <f t="shared" si="7"/>
        <v/>
      </c>
    </row>
    <row r="528" spans="2:9" ht="31.5" customHeight="1" x14ac:dyDescent="0.25">
      <c r="B528" s="153">
        <v>502</v>
      </c>
      <c r="C528" s="230"/>
      <c r="D528" s="164"/>
      <c r="E528" s="165"/>
      <c r="F528" s="155"/>
      <c r="G528" s="155"/>
      <c r="H528" s="154"/>
      <c r="I528" s="156" t="str">
        <f t="shared" si="7"/>
        <v/>
      </c>
    </row>
    <row r="529" spans="2:9" ht="31.5" customHeight="1" x14ac:dyDescent="0.25">
      <c r="B529" s="153">
        <v>503</v>
      </c>
      <c r="C529" s="230"/>
      <c r="D529" s="164"/>
      <c r="E529" s="165"/>
      <c r="F529" s="155"/>
      <c r="G529" s="155"/>
      <c r="H529" s="154"/>
      <c r="I529" s="156" t="str">
        <f t="shared" si="7"/>
        <v/>
      </c>
    </row>
    <row r="530" spans="2:9" ht="31.5" customHeight="1" x14ac:dyDescent="0.25">
      <c r="B530" s="153">
        <v>504</v>
      </c>
      <c r="C530" s="230"/>
      <c r="D530" s="164"/>
      <c r="E530" s="165"/>
      <c r="F530" s="155"/>
      <c r="G530" s="155"/>
      <c r="H530" s="154"/>
      <c r="I530" s="156" t="str">
        <f t="shared" si="7"/>
        <v/>
      </c>
    </row>
    <row r="531" spans="2:9" ht="31.5" customHeight="1" x14ac:dyDescent="0.25">
      <c r="B531" s="153">
        <v>505</v>
      </c>
      <c r="C531" s="230"/>
      <c r="D531" s="164"/>
      <c r="E531" s="165"/>
      <c r="F531" s="155"/>
      <c r="G531" s="155"/>
      <c r="H531" s="154"/>
      <c r="I531" s="156" t="str">
        <f t="shared" si="7"/>
        <v/>
      </c>
    </row>
    <row r="532" spans="2:9" ht="31.5" customHeight="1" x14ac:dyDescent="0.25">
      <c r="B532" s="153">
        <v>506</v>
      </c>
      <c r="C532" s="230"/>
      <c r="D532" s="164"/>
      <c r="E532" s="165"/>
      <c r="F532" s="155"/>
      <c r="G532" s="155"/>
      <c r="H532" s="154"/>
      <c r="I532" s="156" t="str">
        <f t="shared" si="7"/>
        <v/>
      </c>
    </row>
    <row r="533" spans="2:9" ht="31.5" customHeight="1" x14ac:dyDescent="0.25">
      <c r="B533" s="153">
        <v>507</v>
      </c>
      <c r="C533" s="230"/>
      <c r="D533" s="164"/>
      <c r="E533" s="165"/>
      <c r="F533" s="155"/>
      <c r="G533" s="155"/>
      <c r="H533" s="154"/>
      <c r="I533" s="156" t="str">
        <f t="shared" si="7"/>
        <v/>
      </c>
    </row>
    <row r="534" spans="2:9" ht="31.5" customHeight="1" x14ac:dyDescent="0.25">
      <c r="B534" s="153">
        <v>508</v>
      </c>
      <c r="C534" s="230"/>
      <c r="D534" s="164"/>
      <c r="E534" s="165"/>
      <c r="F534" s="155"/>
      <c r="G534" s="155"/>
      <c r="H534" s="154"/>
      <c r="I534" s="156" t="str">
        <f t="shared" si="7"/>
        <v/>
      </c>
    </row>
    <row r="535" spans="2:9" ht="31.5" customHeight="1" x14ac:dyDescent="0.25">
      <c r="B535" s="153">
        <v>509</v>
      </c>
      <c r="C535" s="230"/>
      <c r="D535" s="164"/>
      <c r="E535" s="165"/>
      <c r="F535" s="155"/>
      <c r="G535" s="155"/>
      <c r="H535" s="154"/>
      <c r="I535" s="156" t="str">
        <f t="shared" si="7"/>
        <v/>
      </c>
    </row>
    <row r="536" spans="2:9" ht="31.5" customHeight="1" x14ac:dyDescent="0.25">
      <c r="B536" s="153">
        <v>510</v>
      </c>
      <c r="C536" s="230"/>
      <c r="D536" s="164"/>
      <c r="E536" s="165"/>
      <c r="F536" s="155"/>
      <c r="G536" s="155"/>
      <c r="H536" s="154"/>
      <c r="I536" s="156" t="str">
        <f t="shared" si="7"/>
        <v/>
      </c>
    </row>
    <row r="537" spans="2:9" ht="31.5" customHeight="1" x14ac:dyDescent="0.25">
      <c r="B537" s="153">
        <v>511</v>
      </c>
      <c r="C537" s="230"/>
      <c r="D537" s="164"/>
      <c r="E537" s="165"/>
      <c r="F537" s="155"/>
      <c r="G537" s="155"/>
      <c r="H537" s="154"/>
      <c r="I537" s="156" t="str">
        <f t="shared" si="7"/>
        <v/>
      </c>
    </row>
    <row r="538" spans="2:9" ht="31.5" customHeight="1" x14ac:dyDescent="0.25">
      <c r="B538" s="153">
        <v>512</v>
      </c>
      <c r="C538" s="230"/>
      <c r="D538" s="164"/>
      <c r="E538" s="165"/>
      <c r="F538" s="155"/>
      <c r="G538" s="155"/>
      <c r="H538" s="154"/>
      <c r="I538" s="156" t="str">
        <f t="shared" si="7"/>
        <v/>
      </c>
    </row>
    <row r="539" spans="2:9" ht="31.5" customHeight="1" x14ac:dyDescent="0.25">
      <c r="B539" s="153">
        <v>513</v>
      </c>
      <c r="C539" s="230"/>
      <c r="D539" s="164"/>
      <c r="E539" s="165"/>
      <c r="F539" s="155"/>
      <c r="G539" s="155"/>
      <c r="H539" s="154"/>
      <c r="I539" s="156" t="str">
        <f t="shared" si="7"/>
        <v/>
      </c>
    </row>
    <row r="540" spans="2:9" ht="31.5" customHeight="1" x14ac:dyDescent="0.25">
      <c r="B540" s="153">
        <v>514</v>
      </c>
      <c r="C540" s="230"/>
      <c r="D540" s="164"/>
      <c r="E540" s="165"/>
      <c r="F540" s="155"/>
      <c r="G540" s="155"/>
      <c r="H540" s="154"/>
      <c r="I540" s="156" t="str">
        <f t="shared" ref="I540:I603" si="8">IF(H540&gt;=25,"Invalid",
 IF(H540&gt;=22,"Excellent",
 IF(H540&gt;=19,"Good",
 IF(H540&gt;=14,"Moderate",
 IF(H540&gt;=8,"Poor",
 IF(ISBLANK(H540)=TRUE,"",
 IF(H540&gt;=0,"Very poor","")))))))</f>
        <v/>
      </c>
    </row>
    <row r="541" spans="2:9" ht="31.5" customHeight="1" x14ac:dyDescent="0.25">
      <c r="B541" s="153">
        <v>515</v>
      </c>
      <c r="C541" s="230"/>
      <c r="D541" s="164"/>
      <c r="E541" s="165"/>
      <c r="F541" s="155"/>
      <c r="G541" s="155"/>
      <c r="H541" s="154"/>
      <c r="I541" s="156" t="str">
        <f t="shared" si="8"/>
        <v/>
      </c>
    </row>
    <row r="542" spans="2:9" ht="31.5" customHeight="1" x14ac:dyDescent="0.25">
      <c r="B542" s="153">
        <v>516</v>
      </c>
      <c r="C542" s="230"/>
      <c r="D542" s="164"/>
      <c r="E542" s="165"/>
      <c r="F542" s="155"/>
      <c r="G542" s="155"/>
      <c r="H542" s="154"/>
      <c r="I542" s="156" t="str">
        <f t="shared" si="8"/>
        <v/>
      </c>
    </row>
    <row r="543" spans="2:9" ht="31.5" customHeight="1" x14ac:dyDescent="0.25">
      <c r="B543" s="153">
        <v>517</v>
      </c>
      <c r="C543" s="230"/>
      <c r="D543" s="164"/>
      <c r="E543" s="165"/>
      <c r="F543" s="155"/>
      <c r="G543" s="155"/>
      <c r="H543" s="154"/>
      <c r="I543" s="156" t="str">
        <f t="shared" si="8"/>
        <v/>
      </c>
    </row>
    <row r="544" spans="2:9" ht="31.5" customHeight="1" x14ac:dyDescent="0.25">
      <c r="B544" s="153">
        <v>518</v>
      </c>
      <c r="C544" s="230"/>
      <c r="D544" s="164"/>
      <c r="E544" s="165"/>
      <c r="F544" s="155"/>
      <c r="G544" s="155"/>
      <c r="H544" s="154"/>
      <c r="I544" s="156" t="str">
        <f t="shared" si="8"/>
        <v/>
      </c>
    </row>
    <row r="545" spans="2:9" ht="31.5" customHeight="1" x14ac:dyDescent="0.25">
      <c r="B545" s="153">
        <v>519</v>
      </c>
      <c r="C545" s="230"/>
      <c r="D545" s="164"/>
      <c r="E545" s="165"/>
      <c r="F545" s="155"/>
      <c r="G545" s="155"/>
      <c r="H545" s="154"/>
      <c r="I545" s="156" t="str">
        <f t="shared" si="8"/>
        <v/>
      </c>
    </row>
    <row r="546" spans="2:9" ht="31.5" customHeight="1" x14ac:dyDescent="0.25">
      <c r="B546" s="153">
        <v>520</v>
      </c>
      <c r="C546" s="230"/>
      <c r="D546" s="164"/>
      <c r="E546" s="165"/>
      <c r="F546" s="155"/>
      <c r="G546" s="155"/>
      <c r="H546" s="154"/>
      <c r="I546" s="156" t="str">
        <f t="shared" si="8"/>
        <v/>
      </c>
    </row>
    <row r="547" spans="2:9" ht="31.5" customHeight="1" x14ac:dyDescent="0.25">
      <c r="B547" s="153">
        <v>521</v>
      </c>
      <c r="C547" s="230"/>
      <c r="D547" s="164"/>
      <c r="E547" s="165"/>
      <c r="F547" s="155"/>
      <c r="G547" s="155"/>
      <c r="H547" s="154"/>
      <c r="I547" s="156" t="str">
        <f t="shared" si="8"/>
        <v/>
      </c>
    </row>
    <row r="548" spans="2:9" ht="31.5" customHeight="1" x14ac:dyDescent="0.25">
      <c r="B548" s="153">
        <v>522</v>
      </c>
      <c r="C548" s="230"/>
      <c r="D548" s="164"/>
      <c r="E548" s="165"/>
      <c r="F548" s="155"/>
      <c r="G548" s="155"/>
      <c r="H548" s="154"/>
      <c r="I548" s="156" t="str">
        <f t="shared" si="8"/>
        <v/>
      </c>
    </row>
    <row r="549" spans="2:9" ht="31.5" customHeight="1" x14ac:dyDescent="0.25">
      <c r="B549" s="153">
        <v>523</v>
      </c>
      <c r="C549" s="230"/>
      <c r="D549" s="164"/>
      <c r="E549" s="165"/>
      <c r="F549" s="155"/>
      <c r="G549" s="155"/>
      <c r="H549" s="154"/>
      <c r="I549" s="156" t="str">
        <f t="shared" si="8"/>
        <v/>
      </c>
    </row>
    <row r="550" spans="2:9" ht="31.5" customHeight="1" x14ac:dyDescent="0.25">
      <c r="B550" s="153">
        <v>524</v>
      </c>
      <c r="C550" s="230"/>
      <c r="D550" s="164"/>
      <c r="E550" s="165"/>
      <c r="F550" s="155"/>
      <c r="G550" s="155"/>
      <c r="H550" s="154"/>
      <c r="I550" s="156" t="str">
        <f t="shared" si="8"/>
        <v/>
      </c>
    </row>
    <row r="551" spans="2:9" ht="31.5" customHeight="1" x14ac:dyDescent="0.25">
      <c r="B551" s="153">
        <v>525</v>
      </c>
      <c r="C551" s="230"/>
      <c r="D551" s="164"/>
      <c r="E551" s="165"/>
      <c r="F551" s="155"/>
      <c r="G551" s="155"/>
      <c r="H551" s="154"/>
      <c r="I551" s="156" t="str">
        <f t="shared" si="8"/>
        <v/>
      </c>
    </row>
    <row r="552" spans="2:9" ht="31.5" customHeight="1" x14ac:dyDescent="0.25">
      <c r="B552" s="153">
        <v>526</v>
      </c>
      <c r="C552" s="230"/>
      <c r="D552" s="164"/>
      <c r="E552" s="165"/>
      <c r="F552" s="155"/>
      <c r="G552" s="155"/>
      <c r="H552" s="154"/>
      <c r="I552" s="156" t="str">
        <f t="shared" si="8"/>
        <v/>
      </c>
    </row>
    <row r="553" spans="2:9" ht="31.5" customHeight="1" x14ac:dyDescent="0.25">
      <c r="B553" s="153">
        <v>527</v>
      </c>
      <c r="C553" s="230"/>
      <c r="D553" s="164"/>
      <c r="E553" s="165"/>
      <c r="F553" s="155"/>
      <c r="G553" s="155"/>
      <c r="H553" s="154"/>
      <c r="I553" s="156" t="str">
        <f t="shared" si="8"/>
        <v/>
      </c>
    </row>
    <row r="554" spans="2:9" ht="31.5" customHeight="1" x14ac:dyDescent="0.25">
      <c r="B554" s="153">
        <v>528</v>
      </c>
      <c r="C554" s="230"/>
      <c r="D554" s="164"/>
      <c r="E554" s="165"/>
      <c r="F554" s="155"/>
      <c r="G554" s="155"/>
      <c r="H554" s="154"/>
      <c r="I554" s="156" t="str">
        <f t="shared" si="8"/>
        <v/>
      </c>
    </row>
    <row r="555" spans="2:9" ht="31.5" customHeight="1" x14ac:dyDescent="0.25">
      <c r="B555" s="153">
        <v>529</v>
      </c>
      <c r="C555" s="230"/>
      <c r="D555" s="164"/>
      <c r="E555" s="165"/>
      <c r="F555" s="155"/>
      <c r="G555" s="155"/>
      <c r="H555" s="154"/>
      <c r="I555" s="156" t="str">
        <f t="shared" si="8"/>
        <v/>
      </c>
    </row>
    <row r="556" spans="2:9" ht="31.5" customHeight="1" x14ac:dyDescent="0.25">
      <c r="B556" s="153">
        <v>530</v>
      </c>
      <c r="C556" s="230"/>
      <c r="D556" s="164"/>
      <c r="E556" s="165"/>
      <c r="F556" s="155"/>
      <c r="G556" s="155"/>
      <c r="H556" s="154"/>
      <c r="I556" s="156" t="str">
        <f t="shared" si="8"/>
        <v/>
      </c>
    </row>
    <row r="557" spans="2:9" ht="31.5" customHeight="1" x14ac:dyDescent="0.25">
      <c r="B557" s="153">
        <v>531</v>
      </c>
      <c r="C557" s="230"/>
      <c r="D557" s="164"/>
      <c r="E557" s="165"/>
      <c r="F557" s="155"/>
      <c r="G557" s="155"/>
      <c r="H557" s="154"/>
      <c r="I557" s="156" t="str">
        <f t="shared" si="8"/>
        <v/>
      </c>
    </row>
    <row r="558" spans="2:9" ht="31.5" customHeight="1" x14ac:dyDescent="0.25">
      <c r="B558" s="153">
        <v>532</v>
      </c>
      <c r="C558" s="230"/>
      <c r="D558" s="164"/>
      <c r="E558" s="165"/>
      <c r="F558" s="155"/>
      <c r="G558" s="155"/>
      <c r="H558" s="154"/>
      <c r="I558" s="156" t="str">
        <f t="shared" si="8"/>
        <v/>
      </c>
    </row>
    <row r="559" spans="2:9" ht="31.5" customHeight="1" x14ac:dyDescent="0.25">
      <c r="B559" s="153">
        <v>533</v>
      </c>
      <c r="C559" s="230"/>
      <c r="D559" s="164"/>
      <c r="E559" s="165"/>
      <c r="F559" s="155"/>
      <c r="G559" s="155"/>
      <c r="H559" s="154"/>
      <c r="I559" s="156" t="str">
        <f t="shared" si="8"/>
        <v/>
      </c>
    </row>
    <row r="560" spans="2:9" ht="31.5" customHeight="1" x14ac:dyDescent="0.25">
      <c r="B560" s="153">
        <v>534</v>
      </c>
      <c r="C560" s="230"/>
      <c r="D560" s="164"/>
      <c r="E560" s="165"/>
      <c r="F560" s="155"/>
      <c r="G560" s="155"/>
      <c r="H560" s="154"/>
      <c r="I560" s="156" t="str">
        <f t="shared" si="8"/>
        <v/>
      </c>
    </row>
    <row r="561" spans="2:9" ht="31.5" customHeight="1" x14ac:dyDescent="0.25">
      <c r="B561" s="153">
        <v>535</v>
      </c>
      <c r="C561" s="230"/>
      <c r="D561" s="164"/>
      <c r="E561" s="165"/>
      <c r="F561" s="155"/>
      <c r="G561" s="155"/>
      <c r="H561" s="154"/>
      <c r="I561" s="156" t="str">
        <f t="shared" si="8"/>
        <v/>
      </c>
    </row>
    <row r="562" spans="2:9" ht="31.5" customHeight="1" x14ac:dyDescent="0.25">
      <c r="B562" s="153">
        <v>536</v>
      </c>
      <c r="C562" s="230"/>
      <c r="D562" s="164"/>
      <c r="E562" s="165"/>
      <c r="F562" s="155"/>
      <c r="G562" s="155"/>
      <c r="H562" s="154"/>
      <c r="I562" s="156" t="str">
        <f t="shared" si="8"/>
        <v/>
      </c>
    </row>
    <row r="563" spans="2:9" ht="31.5" customHeight="1" x14ac:dyDescent="0.25">
      <c r="B563" s="153">
        <v>537</v>
      </c>
      <c r="C563" s="230"/>
      <c r="D563" s="164"/>
      <c r="E563" s="165"/>
      <c r="F563" s="155"/>
      <c r="G563" s="155"/>
      <c r="H563" s="154"/>
      <c r="I563" s="156" t="str">
        <f t="shared" si="8"/>
        <v/>
      </c>
    </row>
    <row r="564" spans="2:9" ht="31.5" customHeight="1" x14ac:dyDescent="0.25">
      <c r="B564" s="153">
        <v>538</v>
      </c>
      <c r="C564" s="230"/>
      <c r="D564" s="164"/>
      <c r="E564" s="165"/>
      <c r="F564" s="155"/>
      <c r="G564" s="155"/>
      <c r="H564" s="154"/>
      <c r="I564" s="156" t="str">
        <f t="shared" si="8"/>
        <v/>
      </c>
    </row>
    <row r="565" spans="2:9" ht="31.5" customHeight="1" x14ac:dyDescent="0.25">
      <c r="B565" s="153">
        <v>539</v>
      </c>
      <c r="C565" s="230"/>
      <c r="D565" s="164"/>
      <c r="E565" s="165"/>
      <c r="F565" s="155"/>
      <c r="G565" s="155"/>
      <c r="H565" s="154"/>
      <c r="I565" s="156" t="str">
        <f t="shared" si="8"/>
        <v/>
      </c>
    </row>
    <row r="566" spans="2:9" ht="31.5" customHeight="1" x14ac:dyDescent="0.25">
      <c r="B566" s="153">
        <v>540</v>
      </c>
      <c r="C566" s="230"/>
      <c r="D566" s="164"/>
      <c r="E566" s="165"/>
      <c r="F566" s="155"/>
      <c r="G566" s="155"/>
      <c r="H566" s="154"/>
      <c r="I566" s="156" t="str">
        <f t="shared" si="8"/>
        <v/>
      </c>
    </row>
    <row r="567" spans="2:9" ht="31.5" customHeight="1" x14ac:dyDescent="0.25">
      <c r="B567" s="153">
        <v>541</v>
      </c>
      <c r="C567" s="230"/>
      <c r="D567" s="164"/>
      <c r="E567" s="165"/>
      <c r="F567" s="155"/>
      <c r="G567" s="155"/>
      <c r="H567" s="154"/>
      <c r="I567" s="156" t="str">
        <f t="shared" si="8"/>
        <v/>
      </c>
    </row>
    <row r="568" spans="2:9" ht="31.5" customHeight="1" x14ac:dyDescent="0.25">
      <c r="B568" s="153">
        <v>542</v>
      </c>
      <c r="C568" s="230"/>
      <c r="D568" s="164"/>
      <c r="E568" s="165"/>
      <c r="F568" s="155"/>
      <c r="G568" s="155"/>
      <c r="H568" s="154"/>
      <c r="I568" s="156" t="str">
        <f t="shared" si="8"/>
        <v/>
      </c>
    </row>
    <row r="569" spans="2:9" ht="31.5" customHeight="1" x14ac:dyDescent="0.25">
      <c r="B569" s="153">
        <v>543</v>
      </c>
      <c r="C569" s="230"/>
      <c r="D569" s="164"/>
      <c r="E569" s="165"/>
      <c r="F569" s="155"/>
      <c r="G569" s="155"/>
      <c r="H569" s="154"/>
      <c r="I569" s="156" t="str">
        <f t="shared" si="8"/>
        <v/>
      </c>
    </row>
    <row r="570" spans="2:9" ht="31.5" customHeight="1" x14ac:dyDescent="0.25">
      <c r="B570" s="153">
        <v>544</v>
      </c>
      <c r="C570" s="230"/>
      <c r="D570" s="164"/>
      <c r="E570" s="165"/>
      <c r="F570" s="155"/>
      <c r="G570" s="155"/>
      <c r="H570" s="154"/>
      <c r="I570" s="156" t="str">
        <f t="shared" si="8"/>
        <v/>
      </c>
    </row>
    <row r="571" spans="2:9" ht="31.5" customHeight="1" x14ac:dyDescent="0.25">
      <c r="B571" s="153">
        <v>545</v>
      </c>
      <c r="C571" s="230"/>
      <c r="D571" s="164"/>
      <c r="E571" s="165"/>
      <c r="F571" s="155"/>
      <c r="G571" s="155"/>
      <c r="H571" s="154"/>
      <c r="I571" s="156" t="str">
        <f t="shared" si="8"/>
        <v/>
      </c>
    </row>
    <row r="572" spans="2:9" ht="31.5" customHeight="1" x14ac:dyDescent="0.25">
      <c r="B572" s="153">
        <v>546</v>
      </c>
      <c r="C572" s="230"/>
      <c r="D572" s="164"/>
      <c r="E572" s="165"/>
      <c r="F572" s="155"/>
      <c r="G572" s="155"/>
      <c r="H572" s="154"/>
      <c r="I572" s="156" t="str">
        <f t="shared" si="8"/>
        <v/>
      </c>
    </row>
    <row r="573" spans="2:9" ht="31.5" customHeight="1" x14ac:dyDescent="0.25">
      <c r="B573" s="153">
        <v>547</v>
      </c>
      <c r="C573" s="230"/>
      <c r="D573" s="164"/>
      <c r="E573" s="165"/>
      <c r="F573" s="155"/>
      <c r="G573" s="155"/>
      <c r="H573" s="154"/>
      <c r="I573" s="156" t="str">
        <f t="shared" si="8"/>
        <v/>
      </c>
    </row>
    <row r="574" spans="2:9" ht="31.5" customHeight="1" x14ac:dyDescent="0.25">
      <c r="B574" s="153">
        <v>548</v>
      </c>
      <c r="C574" s="230"/>
      <c r="D574" s="164"/>
      <c r="E574" s="165"/>
      <c r="F574" s="155"/>
      <c r="G574" s="155"/>
      <c r="H574" s="154"/>
      <c r="I574" s="156" t="str">
        <f t="shared" si="8"/>
        <v/>
      </c>
    </row>
    <row r="575" spans="2:9" ht="31.5" customHeight="1" x14ac:dyDescent="0.25">
      <c r="B575" s="153">
        <v>549</v>
      </c>
      <c r="C575" s="230"/>
      <c r="D575" s="164"/>
      <c r="E575" s="165"/>
      <c r="F575" s="155"/>
      <c r="G575" s="155"/>
      <c r="H575" s="154"/>
      <c r="I575" s="156" t="str">
        <f t="shared" si="8"/>
        <v/>
      </c>
    </row>
    <row r="576" spans="2:9" ht="31.5" customHeight="1" x14ac:dyDescent="0.25">
      <c r="B576" s="153">
        <v>550</v>
      </c>
      <c r="C576" s="230"/>
      <c r="D576" s="164"/>
      <c r="E576" s="165"/>
      <c r="F576" s="155"/>
      <c r="G576" s="155"/>
      <c r="H576" s="154"/>
      <c r="I576" s="156" t="str">
        <f t="shared" si="8"/>
        <v/>
      </c>
    </row>
    <row r="577" spans="2:9" ht="31.5" customHeight="1" x14ac:dyDescent="0.25">
      <c r="B577" s="153">
        <v>551</v>
      </c>
      <c r="C577" s="230"/>
      <c r="D577" s="164"/>
      <c r="E577" s="165"/>
      <c r="F577" s="155"/>
      <c r="G577" s="155"/>
      <c r="H577" s="154"/>
      <c r="I577" s="156" t="str">
        <f t="shared" si="8"/>
        <v/>
      </c>
    </row>
    <row r="578" spans="2:9" ht="31.5" customHeight="1" x14ac:dyDescent="0.25">
      <c r="B578" s="153">
        <v>552</v>
      </c>
      <c r="C578" s="230"/>
      <c r="D578" s="164"/>
      <c r="E578" s="165"/>
      <c r="F578" s="155"/>
      <c r="G578" s="155"/>
      <c r="H578" s="154"/>
      <c r="I578" s="156" t="str">
        <f t="shared" si="8"/>
        <v/>
      </c>
    </row>
    <row r="579" spans="2:9" ht="31.5" customHeight="1" x14ac:dyDescent="0.25">
      <c r="B579" s="153">
        <v>553</v>
      </c>
      <c r="C579" s="230"/>
      <c r="D579" s="164"/>
      <c r="E579" s="165"/>
      <c r="F579" s="155"/>
      <c r="G579" s="155"/>
      <c r="H579" s="154"/>
      <c r="I579" s="156" t="str">
        <f t="shared" si="8"/>
        <v/>
      </c>
    </row>
    <row r="580" spans="2:9" ht="31.5" customHeight="1" x14ac:dyDescent="0.25">
      <c r="B580" s="153">
        <v>554</v>
      </c>
      <c r="C580" s="230"/>
      <c r="D580" s="164"/>
      <c r="E580" s="165"/>
      <c r="F580" s="155"/>
      <c r="G580" s="155"/>
      <c r="H580" s="154"/>
      <c r="I580" s="156" t="str">
        <f t="shared" si="8"/>
        <v/>
      </c>
    </row>
    <row r="581" spans="2:9" ht="31.5" customHeight="1" x14ac:dyDescent="0.25">
      <c r="B581" s="153">
        <v>555</v>
      </c>
      <c r="C581" s="230"/>
      <c r="D581" s="164"/>
      <c r="E581" s="165"/>
      <c r="F581" s="155"/>
      <c r="G581" s="155"/>
      <c r="H581" s="154"/>
      <c r="I581" s="156" t="str">
        <f t="shared" si="8"/>
        <v/>
      </c>
    </row>
    <row r="582" spans="2:9" ht="31.5" customHeight="1" x14ac:dyDescent="0.25">
      <c r="B582" s="153">
        <v>556</v>
      </c>
      <c r="C582" s="230"/>
      <c r="D582" s="164"/>
      <c r="E582" s="165"/>
      <c r="F582" s="155"/>
      <c r="G582" s="155"/>
      <c r="H582" s="154"/>
      <c r="I582" s="156" t="str">
        <f t="shared" si="8"/>
        <v/>
      </c>
    </row>
    <row r="583" spans="2:9" ht="31.5" customHeight="1" x14ac:dyDescent="0.25">
      <c r="B583" s="153">
        <v>557</v>
      </c>
      <c r="C583" s="230"/>
      <c r="D583" s="164"/>
      <c r="E583" s="165"/>
      <c r="F583" s="155"/>
      <c r="G583" s="155"/>
      <c r="H583" s="154"/>
      <c r="I583" s="156" t="str">
        <f t="shared" si="8"/>
        <v/>
      </c>
    </row>
    <row r="584" spans="2:9" ht="31.5" customHeight="1" x14ac:dyDescent="0.25">
      <c r="B584" s="153">
        <v>558</v>
      </c>
      <c r="C584" s="230"/>
      <c r="D584" s="164"/>
      <c r="E584" s="165"/>
      <c r="F584" s="155"/>
      <c r="G584" s="155"/>
      <c r="H584" s="154"/>
      <c r="I584" s="156" t="str">
        <f t="shared" si="8"/>
        <v/>
      </c>
    </row>
    <row r="585" spans="2:9" ht="31.5" customHeight="1" x14ac:dyDescent="0.25">
      <c r="B585" s="153">
        <v>559</v>
      </c>
      <c r="C585" s="230"/>
      <c r="D585" s="164"/>
      <c r="E585" s="165"/>
      <c r="F585" s="155"/>
      <c r="G585" s="155"/>
      <c r="H585" s="154"/>
      <c r="I585" s="156" t="str">
        <f t="shared" si="8"/>
        <v/>
      </c>
    </row>
    <row r="586" spans="2:9" ht="31.5" customHeight="1" x14ac:dyDescent="0.25">
      <c r="B586" s="153">
        <v>560</v>
      </c>
      <c r="C586" s="230"/>
      <c r="D586" s="164"/>
      <c r="E586" s="165"/>
      <c r="F586" s="155"/>
      <c r="G586" s="155"/>
      <c r="H586" s="154"/>
      <c r="I586" s="156" t="str">
        <f t="shared" si="8"/>
        <v/>
      </c>
    </row>
    <row r="587" spans="2:9" ht="31.5" customHeight="1" x14ac:dyDescent="0.25">
      <c r="B587" s="153">
        <v>561</v>
      </c>
      <c r="C587" s="230"/>
      <c r="D587" s="164"/>
      <c r="E587" s="165"/>
      <c r="F587" s="155"/>
      <c r="G587" s="155"/>
      <c r="H587" s="154"/>
      <c r="I587" s="156" t="str">
        <f t="shared" si="8"/>
        <v/>
      </c>
    </row>
    <row r="588" spans="2:9" ht="31.5" customHeight="1" x14ac:dyDescent="0.25">
      <c r="B588" s="153">
        <v>562</v>
      </c>
      <c r="C588" s="230"/>
      <c r="D588" s="164"/>
      <c r="E588" s="165"/>
      <c r="F588" s="155"/>
      <c r="G588" s="155"/>
      <c r="H588" s="154"/>
      <c r="I588" s="156" t="str">
        <f t="shared" si="8"/>
        <v/>
      </c>
    </row>
    <row r="589" spans="2:9" ht="31.5" customHeight="1" x14ac:dyDescent="0.25">
      <c r="B589" s="153">
        <v>563</v>
      </c>
      <c r="C589" s="230"/>
      <c r="D589" s="164"/>
      <c r="E589" s="165"/>
      <c r="F589" s="155"/>
      <c r="G589" s="155"/>
      <c r="H589" s="154"/>
      <c r="I589" s="156" t="str">
        <f t="shared" si="8"/>
        <v/>
      </c>
    </row>
    <row r="590" spans="2:9" ht="31.5" customHeight="1" x14ac:dyDescent="0.25">
      <c r="B590" s="153">
        <v>564</v>
      </c>
      <c r="C590" s="230"/>
      <c r="D590" s="164"/>
      <c r="E590" s="165"/>
      <c r="F590" s="155"/>
      <c r="G590" s="155"/>
      <c r="H590" s="154"/>
      <c r="I590" s="156" t="str">
        <f t="shared" si="8"/>
        <v/>
      </c>
    </row>
    <row r="591" spans="2:9" ht="31.5" customHeight="1" x14ac:dyDescent="0.25">
      <c r="B591" s="153">
        <v>565</v>
      </c>
      <c r="C591" s="230"/>
      <c r="D591" s="164"/>
      <c r="E591" s="165"/>
      <c r="F591" s="155"/>
      <c r="G591" s="155"/>
      <c r="H591" s="154"/>
      <c r="I591" s="156" t="str">
        <f t="shared" si="8"/>
        <v/>
      </c>
    </row>
    <row r="592" spans="2:9" ht="31.5" customHeight="1" x14ac:dyDescent="0.25">
      <c r="B592" s="153">
        <v>566</v>
      </c>
      <c r="C592" s="230"/>
      <c r="D592" s="164"/>
      <c r="E592" s="165"/>
      <c r="F592" s="155"/>
      <c r="G592" s="155"/>
      <c r="H592" s="154"/>
      <c r="I592" s="156" t="str">
        <f t="shared" si="8"/>
        <v/>
      </c>
    </row>
    <row r="593" spans="2:9" ht="31.5" customHeight="1" x14ac:dyDescent="0.25">
      <c r="B593" s="153">
        <v>567</v>
      </c>
      <c r="C593" s="230"/>
      <c r="D593" s="164"/>
      <c r="E593" s="165"/>
      <c r="F593" s="155"/>
      <c r="G593" s="155"/>
      <c r="H593" s="154"/>
      <c r="I593" s="156" t="str">
        <f t="shared" si="8"/>
        <v/>
      </c>
    </row>
    <row r="594" spans="2:9" ht="31.5" customHeight="1" x14ac:dyDescent="0.25">
      <c r="B594" s="153">
        <v>568</v>
      </c>
      <c r="C594" s="230"/>
      <c r="D594" s="164"/>
      <c r="E594" s="165"/>
      <c r="F594" s="155"/>
      <c r="G594" s="155"/>
      <c r="H594" s="154"/>
      <c r="I594" s="156" t="str">
        <f t="shared" si="8"/>
        <v/>
      </c>
    </row>
    <row r="595" spans="2:9" ht="31.5" customHeight="1" x14ac:dyDescent="0.25">
      <c r="B595" s="153">
        <v>569</v>
      </c>
      <c r="C595" s="230"/>
      <c r="D595" s="164"/>
      <c r="E595" s="165"/>
      <c r="F595" s="155"/>
      <c r="G595" s="155"/>
      <c r="H595" s="154"/>
      <c r="I595" s="156" t="str">
        <f t="shared" si="8"/>
        <v/>
      </c>
    </row>
    <row r="596" spans="2:9" ht="31.5" customHeight="1" x14ac:dyDescent="0.25">
      <c r="B596" s="153">
        <v>570</v>
      </c>
      <c r="C596" s="230"/>
      <c r="D596" s="164"/>
      <c r="E596" s="165"/>
      <c r="F596" s="155"/>
      <c r="G596" s="155"/>
      <c r="H596" s="154"/>
      <c r="I596" s="156" t="str">
        <f t="shared" si="8"/>
        <v/>
      </c>
    </row>
    <row r="597" spans="2:9" ht="31.5" customHeight="1" x14ac:dyDescent="0.25">
      <c r="B597" s="153">
        <v>571</v>
      </c>
      <c r="C597" s="230"/>
      <c r="D597" s="164"/>
      <c r="E597" s="165"/>
      <c r="F597" s="155"/>
      <c r="G597" s="155"/>
      <c r="H597" s="154"/>
      <c r="I597" s="156" t="str">
        <f t="shared" si="8"/>
        <v/>
      </c>
    </row>
    <row r="598" spans="2:9" ht="31.5" customHeight="1" x14ac:dyDescent="0.25">
      <c r="B598" s="153">
        <v>572</v>
      </c>
      <c r="C598" s="230"/>
      <c r="D598" s="164"/>
      <c r="E598" s="165"/>
      <c r="F598" s="155"/>
      <c r="G598" s="155"/>
      <c r="H598" s="154"/>
      <c r="I598" s="156" t="str">
        <f t="shared" si="8"/>
        <v/>
      </c>
    </row>
    <row r="599" spans="2:9" ht="31.5" customHeight="1" x14ac:dyDescent="0.25">
      <c r="B599" s="153">
        <v>573</v>
      </c>
      <c r="C599" s="230"/>
      <c r="D599" s="164"/>
      <c r="E599" s="165"/>
      <c r="F599" s="155"/>
      <c r="G599" s="155"/>
      <c r="H599" s="154"/>
      <c r="I599" s="156" t="str">
        <f t="shared" si="8"/>
        <v/>
      </c>
    </row>
    <row r="600" spans="2:9" ht="31.5" customHeight="1" x14ac:dyDescent="0.25">
      <c r="B600" s="153">
        <v>574</v>
      </c>
      <c r="C600" s="230"/>
      <c r="D600" s="164"/>
      <c r="E600" s="165"/>
      <c r="F600" s="155"/>
      <c r="G600" s="155"/>
      <c r="H600" s="154"/>
      <c r="I600" s="156" t="str">
        <f t="shared" si="8"/>
        <v/>
      </c>
    </row>
    <row r="601" spans="2:9" ht="31.5" customHeight="1" x14ac:dyDescent="0.25">
      <c r="B601" s="153">
        <v>575</v>
      </c>
      <c r="C601" s="230"/>
      <c r="D601" s="164"/>
      <c r="E601" s="165"/>
      <c r="F601" s="155"/>
      <c r="G601" s="155"/>
      <c r="H601" s="154"/>
      <c r="I601" s="156" t="str">
        <f t="shared" si="8"/>
        <v/>
      </c>
    </row>
    <row r="602" spans="2:9" ht="31.5" customHeight="1" x14ac:dyDescent="0.25">
      <c r="B602" s="153">
        <v>576</v>
      </c>
      <c r="C602" s="230"/>
      <c r="D602" s="164"/>
      <c r="E602" s="165"/>
      <c r="F602" s="155"/>
      <c r="G602" s="155"/>
      <c r="H602" s="154"/>
      <c r="I602" s="156" t="str">
        <f t="shared" si="8"/>
        <v/>
      </c>
    </row>
    <row r="603" spans="2:9" ht="31.5" customHeight="1" x14ac:dyDescent="0.25">
      <c r="B603" s="153">
        <v>577</v>
      </c>
      <c r="C603" s="230"/>
      <c r="D603" s="164"/>
      <c r="E603" s="165"/>
      <c r="F603" s="155"/>
      <c r="G603" s="155"/>
      <c r="H603" s="154"/>
      <c r="I603" s="156" t="str">
        <f t="shared" si="8"/>
        <v/>
      </c>
    </row>
    <row r="604" spans="2:9" ht="31.5" customHeight="1" x14ac:dyDescent="0.25">
      <c r="B604" s="153">
        <v>578</v>
      </c>
      <c r="C604" s="230"/>
      <c r="D604" s="164"/>
      <c r="E604" s="165"/>
      <c r="F604" s="155"/>
      <c r="G604" s="155"/>
      <c r="H604" s="154"/>
      <c r="I604" s="156" t="str">
        <f t="shared" ref="I604:I667" si="9">IF(H604&gt;=25,"Invalid",
 IF(H604&gt;=22,"Excellent",
 IF(H604&gt;=19,"Good",
 IF(H604&gt;=14,"Moderate",
 IF(H604&gt;=8,"Poor",
 IF(ISBLANK(H604)=TRUE,"",
 IF(H604&gt;=0,"Very poor","")))))))</f>
        <v/>
      </c>
    </row>
    <row r="605" spans="2:9" ht="31.5" customHeight="1" x14ac:dyDescent="0.25">
      <c r="B605" s="153">
        <v>579</v>
      </c>
      <c r="C605" s="230"/>
      <c r="D605" s="164"/>
      <c r="E605" s="165"/>
      <c r="F605" s="155"/>
      <c r="G605" s="155"/>
      <c r="H605" s="154"/>
      <c r="I605" s="156" t="str">
        <f t="shared" si="9"/>
        <v/>
      </c>
    </row>
    <row r="606" spans="2:9" ht="31.5" customHeight="1" x14ac:dyDescent="0.25">
      <c r="B606" s="153">
        <v>580</v>
      </c>
      <c r="C606" s="230"/>
      <c r="D606" s="164"/>
      <c r="E606" s="165"/>
      <c r="F606" s="155"/>
      <c r="G606" s="155"/>
      <c r="H606" s="154"/>
      <c r="I606" s="156" t="str">
        <f t="shared" si="9"/>
        <v/>
      </c>
    </row>
    <row r="607" spans="2:9" ht="31.5" customHeight="1" x14ac:dyDescent="0.25">
      <c r="B607" s="153">
        <v>581</v>
      </c>
      <c r="C607" s="230"/>
      <c r="D607" s="164"/>
      <c r="E607" s="165"/>
      <c r="F607" s="155"/>
      <c r="G607" s="155"/>
      <c r="H607" s="154"/>
      <c r="I607" s="156" t="str">
        <f t="shared" si="9"/>
        <v/>
      </c>
    </row>
    <row r="608" spans="2:9" ht="31.5" customHeight="1" x14ac:dyDescent="0.25">
      <c r="B608" s="153">
        <v>582</v>
      </c>
      <c r="C608" s="230"/>
      <c r="D608" s="164"/>
      <c r="E608" s="165"/>
      <c r="F608" s="155"/>
      <c r="G608" s="155"/>
      <c r="H608" s="154"/>
      <c r="I608" s="156" t="str">
        <f t="shared" si="9"/>
        <v/>
      </c>
    </row>
    <row r="609" spans="2:9" ht="31.5" customHeight="1" x14ac:dyDescent="0.25">
      <c r="B609" s="153">
        <v>583</v>
      </c>
      <c r="C609" s="230"/>
      <c r="D609" s="164"/>
      <c r="E609" s="165"/>
      <c r="F609" s="155"/>
      <c r="G609" s="155"/>
      <c r="H609" s="154"/>
      <c r="I609" s="156" t="str">
        <f t="shared" si="9"/>
        <v/>
      </c>
    </row>
    <row r="610" spans="2:9" ht="31.5" customHeight="1" x14ac:dyDescent="0.25">
      <c r="B610" s="153">
        <v>584</v>
      </c>
      <c r="C610" s="230"/>
      <c r="D610" s="164"/>
      <c r="E610" s="165"/>
      <c r="F610" s="155"/>
      <c r="G610" s="155"/>
      <c r="H610" s="154"/>
      <c r="I610" s="156" t="str">
        <f t="shared" si="9"/>
        <v/>
      </c>
    </row>
    <row r="611" spans="2:9" ht="31.5" customHeight="1" x14ac:dyDescent="0.25">
      <c r="B611" s="153">
        <v>585</v>
      </c>
      <c r="C611" s="230"/>
      <c r="D611" s="164"/>
      <c r="E611" s="165"/>
      <c r="F611" s="155"/>
      <c r="G611" s="155"/>
      <c r="H611" s="154"/>
      <c r="I611" s="156" t="str">
        <f t="shared" si="9"/>
        <v/>
      </c>
    </row>
    <row r="612" spans="2:9" ht="31.5" customHeight="1" x14ac:dyDescent="0.25">
      <c r="B612" s="153">
        <v>586</v>
      </c>
      <c r="C612" s="230"/>
      <c r="D612" s="164"/>
      <c r="E612" s="165"/>
      <c r="F612" s="155"/>
      <c r="G612" s="155"/>
      <c r="H612" s="154"/>
      <c r="I612" s="156" t="str">
        <f t="shared" si="9"/>
        <v/>
      </c>
    </row>
    <row r="613" spans="2:9" ht="31.5" customHeight="1" x14ac:dyDescent="0.25">
      <c r="B613" s="153">
        <v>587</v>
      </c>
      <c r="C613" s="230"/>
      <c r="D613" s="164"/>
      <c r="E613" s="165"/>
      <c r="F613" s="155"/>
      <c r="G613" s="155"/>
      <c r="H613" s="154"/>
      <c r="I613" s="156" t="str">
        <f t="shared" si="9"/>
        <v/>
      </c>
    </row>
    <row r="614" spans="2:9" ht="31.5" customHeight="1" x14ac:dyDescent="0.25">
      <c r="B614" s="153">
        <v>588</v>
      </c>
      <c r="C614" s="230"/>
      <c r="D614" s="164"/>
      <c r="E614" s="165"/>
      <c r="F614" s="155"/>
      <c r="G614" s="155"/>
      <c r="H614" s="154"/>
      <c r="I614" s="156" t="str">
        <f t="shared" si="9"/>
        <v/>
      </c>
    </row>
    <row r="615" spans="2:9" ht="31.5" customHeight="1" x14ac:dyDescent="0.25">
      <c r="B615" s="153">
        <v>589</v>
      </c>
      <c r="C615" s="230"/>
      <c r="D615" s="164"/>
      <c r="E615" s="165"/>
      <c r="F615" s="155"/>
      <c r="G615" s="155"/>
      <c r="H615" s="154"/>
      <c r="I615" s="156" t="str">
        <f t="shared" si="9"/>
        <v/>
      </c>
    </row>
    <row r="616" spans="2:9" ht="31.5" customHeight="1" x14ac:dyDescent="0.25">
      <c r="B616" s="153">
        <v>590</v>
      </c>
      <c r="C616" s="230"/>
      <c r="D616" s="164"/>
      <c r="E616" s="165"/>
      <c r="F616" s="155"/>
      <c r="G616" s="155"/>
      <c r="H616" s="154"/>
      <c r="I616" s="156" t="str">
        <f t="shared" si="9"/>
        <v/>
      </c>
    </row>
    <row r="617" spans="2:9" ht="31.5" customHeight="1" x14ac:dyDescent="0.25">
      <c r="B617" s="153">
        <v>591</v>
      </c>
      <c r="C617" s="230"/>
      <c r="D617" s="164"/>
      <c r="E617" s="165"/>
      <c r="F617" s="155"/>
      <c r="G617" s="155"/>
      <c r="H617" s="154"/>
      <c r="I617" s="156" t="str">
        <f t="shared" si="9"/>
        <v/>
      </c>
    </row>
    <row r="618" spans="2:9" ht="31.5" customHeight="1" x14ac:dyDescent="0.25">
      <c r="B618" s="153">
        <v>592</v>
      </c>
      <c r="C618" s="230"/>
      <c r="D618" s="164"/>
      <c r="E618" s="165"/>
      <c r="F618" s="155"/>
      <c r="G618" s="155"/>
      <c r="H618" s="154"/>
      <c r="I618" s="156" t="str">
        <f t="shared" si="9"/>
        <v/>
      </c>
    </row>
    <row r="619" spans="2:9" ht="31.5" customHeight="1" x14ac:dyDescent="0.25">
      <c r="B619" s="153">
        <v>593</v>
      </c>
      <c r="C619" s="230"/>
      <c r="D619" s="164"/>
      <c r="E619" s="165"/>
      <c r="F619" s="155"/>
      <c r="G619" s="155"/>
      <c r="H619" s="154"/>
      <c r="I619" s="156" t="str">
        <f t="shared" si="9"/>
        <v/>
      </c>
    </row>
    <row r="620" spans="2:9" ht="31.5" customHeight="1" x14ac:dyDescent="0.25">
      <c r="B620" s="153">
        <v>594</v>
      </c>
      <c r="C620" s="230"/>
      <c r="D620" s="164"/>
      <c r="E620" s="165"/>
      <c r="F620" s="155"/>
      <c r="G620" s="155"/>
      <c r="H620" s="154"/>
      <c r="I620" s="156" t="str">
        <f t="shared" si="9"/>
        <v/>
      </c>
    </row>
    <row r="621" spans="2:9" ht="31.5" customHeight="1" x14ac:dyDescent="0.25">
      <c r="B621" s="153">
        <v>595</v>
      </c>
      <c r="C621" s="230"/>
      <c r="D621" s="164"/>
      <c r="E621" s="165"/>
      <c r="F621" s="155"/>
      <c r="G621" s="155"/>
      <c r="H621" s="154"/>
      <c r="I621" s="156" t="str">
        <f t="shared" si="9"/>
        <v/>
      </c>
    </row>
    <row r="622" spans="2:9" ht="31.5" customHeight="1" x14ac:dyDescent="0.25">
      <c r="B622" s="153">
        <v>596</v>
      </c>
      <c r="C622" s="230"/>
      <c r="D622" s="164"/>
      <c r="E622" s="165"/>
      <c r="F622" s="155"/>
      <c r="G622" s="155"/>
      <c r="H622" s="154"/>
      <c r="I622" s="156" t="str">
        <f t="shared" si="9"/>
        <v/>
      </c>
    </row>
    <row r="623" spans="2:9" ht="31.5" customHeight="1" x14ac:dyDescent="0.25">
      <c r="B623" s="153">
        <v>597</v>
      </c>
      <c r="C623" s="230"/>
      <c r="D623" s="164"/>
      <c r="E623" s="165"/>
      <c r="F623" s="155"/>
      <c r="G623" s="155"/>
      <c r="H623" s="154"/>
      <c r="I623" s="156" t="str">
        <f t="shared" si="9"/>
        <v/>
      </c>
    </row>
    <row r="624" spans="2:9" ht="31.5" customHeight="1" x14ac:dyDescent="0.25">
      <c r="B624" s="153">
        <v>598</v>
      </c>
      <c r="C624" s="230"/>
      <c r="D624" s="164"/>
      <c r="E624" s="165"/>
      <c r="F624" s="155"/>
      <c r="G624" s="155"/>
      <c r="H624" s="154"/>
      <c r="I624" s="156" t="str">
        <f t="shared" si="9"/>
        <v/>
      </c>
    </row>
    <row r="625" spans="2:9" ht="31.5" customHeight="1" x14ac:dyDescent="0.25">
      <c r="B625" s="153">
        <v>599</v>
      </c>
      <c r="C625" s="230"/>
      <c r="D625" s="164"/>
      <c r="E625" s="165"/>
      <c r="F625" s="155"/>
      <c r="G625" s="155"/>
      <c r="H625" s="154"/>
      <c r="I625" s="156" t="str">
        <f t="shared" si="9"/>
        <v/>
      </c>
    </row>
    <row r="626" spans="2:9" ht="31.5" customHeight="1" x14ac:dyDescent="0.25">
      <c r="B626" s="153">
        <v>600</v>
      </c>
      <c r="C626" s="230"/>
      <c r="D626" s="164"/>
      <c r="E626" s="165"/>
      <c r="F626" s="155"/>
      <c r="G626" s="155"/>
      <c r="H626" s="154"/>
      <c r="I626" s="156" t="str">
        <f t="shared" si="9"/>
        <v/>
      </c>
    </row>
    <row r="627" spans="2:9" ht="31.5" customHeight="1" x14ac:dyDescent="0.25">
      <c r="B627" s="153">
        <v>601</v>
      </c>
      <c r="C627" s="230"/>
      <c r="D627" s="164"/>
      <c r="E627" s="165"/>
      <c r="F627" s="155"/>
      <c r="G627" s="155"/>
      <c r="H627" s="154"/>
      <c r="I627" s="156" t="str">
        <f t="shared" si="9"/>
        <v/>
      </c>
    </row>
    <row r="628" spans="2:9" ht="31.5" customHeight="1" x14ac:dyDescent="0.25">
      <c r="B628" s="153">
        <v>602</v>
      </c>
      <c r="C628" s="230"/>
      <c r="D628" s="164"/>
      <c r="E628" s="165"/>
      <c r="F628" s="155"/>
      <c r="G628" s="155"/>
      <c r="H628" s="154"/>
      <c r="I628" s="156" t="str">
        <f t="shared" si="9"/>
        <v/>
      </c>
    </row>
    <row r="629" spans="2:9" ht="31.5" customHeight="1" x14ac:dyDescent="0.25">
      <c r="B629" s="153">
        <v>603</v>
      </c>
      <c r="C629" s="230"/>
      <c r="D629" s="164"/>
      <c r="E629" s="165"/>
      <c r="F629" s="155"/>
      <c r="G629" s="155"/>
      <c r="H629" s="154"/>
      <c r="I629" s="156" t="str">
        <f t="shared" si="9"/>
        <v/>
      </c>
    </row>
    <row r="630" spans="2:9" ht="31.5" customHeight="1" x14ac:dyDescent="0.25">
      <c r="B630" s="153">
        <v>604</v>
      </c>
      <c r="C630" s="230"/>
      <c r="D630" s="164"/>
      <c r="E630" s="165"/>
      <c r="F630" s="155"/>
      <c r="G630" s="155"/>
      <c r="H630" s="154"/>
      <c r="I630" s="156" t="str">
        <f t="shared" si="9"/>
        <v/>
      </c>
    </row>
    <row r="631" spans="2:9" ht="31.5" customHeight="1" x14ac:dyDescent="0.25">
      <c r="B631" s="153">
        <v>605</v>
      </c>
      <c r="C631" s="230"/>
      <c r="D631" s="164"/>
      <c r="E631" s="165"/>
      <c r="F631" s="155"/>
      <c r="G631" s="155"/>
      <c r="H631" s="154"/>
      <c r="I631" s="156" t="str">
        <f t="shared" si="9"/>
        <v/>
      </c>
    </row>
    <row r="632" spans="2:9" ht="31.5" customHeight="1" x14ac:dyDescent="0.25">
      <c r="B632" s="153">
        <v>606</v>
      </c>
      <c r="C632" s="230"/>
      <c r="D632" s="164"/>
      <c r="E632" s="165"/>
      <c r="F632" s="155"/>
      <c r="G632" s="155"/>
      <c r="H632" s="154"/>
      <c r="I632" s="156" t="str">
        <f t="shared" si="9"/>
        <v/>
      </c>
    </row>
    <row r="633" spans="2:9" ht="31.5" customHeight="1" x14ac:dyDescent="0.25">
      <c r="B633" s="153">
        <v>607</v>
      </c>
      <c r="C633" s="230"/>
      <c r="D633" s="164"/>
      <c r="E633" s="165"/>
      <c r="F633" s="155"/>
      <c r="G633" s="155"/>
      <c r="H633" s="154"/>
      <c r="I633" s="156" t="str">
        <f t="shared" si="9"/>
        <v/>
      </c>
    </row>
    <row r="634" spans="2:9" ht="31.5" customHeight="1" x14ac:dyDescent="0.25">
      <c r="B634" s="153">
        <v>608</v>
      </c>
      <c r="C634" s="230"/>
      <c r="D634" s="164"/>
      <c r="E634" s="165"/>
      <c r="F634" s="155"/>
      <c r="G634" s="155"/>
      <c r="H634" s="154"/>
      <c r="I634" s="156" t="str">
        <f t="shared" si="9"/>
        <v/>
      </c>
    </row>
    <row r="635" spans="2:9" ht="31.5" customHeight="1" x14ac:dyDescent="0.25">
      <c r="B635" s="153">
        <v>609</v>
      </c>
      <c r="C635" s="230"/>
      <c r="D635" s="164"/>
      <c r="E635" s="165"/>
      <c r="F635" s="155"/>
      <c r="G635" s="155"/>
      <c r="H635" s="154"/>
      <c r="I635" s="156" t="str">
        <f t="shared" si="9"/>
        <v/>
      </c>
    </row>
    <row r="636" spans="2:9" ht="31.5" customHeight="1" x14ac:dyDescent="0.25">
      <c r="B636" s="153">
        <v>610</v>
      </c>
      <c r="C636" s="230"/>
      <c r="D636" s="164"/>
      <c r="E636" s="165"/>
      <c r="F636" s="155"/>
      <c r="G636" s="155"/>
      <c r="H636" s="154"/>
      <c r="I636" s="156" t="str">
        <f t="shared" si="9"/>
        <v/>
      </c>
    </row>
    <row r="637" spans="2:9" ht="31.5" customHeight="1" x14ac:dyDescent="0.25">
      <c r="B637" s="153">
        <v>611</v>
      </c>
      <c r="C637" s="230"/>
      <c r="D637" s="164"/>
      <c r="E637" s="165"/>
      <c r="F637" s="155"/>
      <c r="G637" s="155"/>
      <c r="H637" s="154"/>
      <c r="I637" s="156" t="str">
        <f t="shared" si="9"/>
        <v/>
      </c>
    </row>
    <row r="638" spans="2:9" ht="31.5" customHeight="1" x14ac:dyDescent="0.25">
      <c r="B638" s="153">
        <v>612</v>
      </c>
      <c r="C638" s="230"/>
      <c r="D638" s="164"/>
      <c r="E638" s="165"/>
      <c r="F638" s="155"/>
      <c r="G638" s="155"/>
      <c r="H638" s="154"/>
      <c r="I638" s="156" t="str">
        <f t="shared" si="9"/>
        <v/>
      </c>
    </row>
    <row r="639" spans="2:9" ht="31.5" customHeight="1" x14ac:dyDescent="0.25">
      <c r="B639" s="153">
        <v>613</v>
      </c>
      <c r="C639" s="230"/>
      <c r="D639" s="164"/>
      <c r="E639" s="165"/>
      <c r="F639" s="155"/>
      <c r="G639" s="155"/>
      <c r="H639" s="154"/>
      <c r="I639" s="156" t="str">
        <f t="shared" si="9"/>
        <v/>
      </c>
    </row>
    <row r="640" spans="2:9" ht="31.5" customHeight="1" x14ac:dyDescent="0.25">
      <c r="B640" s="153">
        <v>614</v>
      </c>
      <c r="C640" s="230"/>
      <c r="D640" s="164"/>
      <c r="E640" s="165"/>
      <c r="F640" s="155"/>
      <c r="G640" s="155"/>
      <c r="H640" s="154"/>
      <c r="I640" s="156" t="str">
        <f t="shared" si="9"/>
        <v/>
      </c>
    </row>
    <row r="641" spans="2:9" ht="31.5" customHeight="1" x14ac:dyDescent="0.25">
      <c r="B641" s="153">
        <v>615</v>
      </c>
      <c r="C641" s="230"/>
      <c r="D641" s="164"/>
      <c r="E641" s="165"/>
      <c r="F641" s="155"/>
      <c r="G641" s="155"/>
      <c r="H641" s="154"/>
      <c r="I641" s="156" t="str">
        <f t="shared" si="9"/>
        <v/>
      </c>
    </row>
    <row r="642" spans="2:9" ht="31.5" customHeight="1" x14ac:dyDescent="0.25">
      <c r="B642" s="153">
        <v>616</v>
      </c>
      <c r="C642" s="230"/>
      <c r="D642" s="164"/>
      <c r="E642" s="165"/>
      <c r="F642" s="155"/>
      <c r="G642" s="155"/>
      <c r="H642" s="154"/>
      <c r="I642" s="156" t="str">
        <f t="shared" si="9"/>
        <v/>
      </c>
    </row>
    <row r="643" spans="2:9" ht="31.5" customHeight="1" x14ac:dyDescent="0.25">
      <c r="B643" s="153">
        <v>617</v>
      </c>
      <c r="C643" s="230"/>
      <c r="D643" s="164"/>
      <c r="E643" s="165"/>
      <c r="F643" s="155"/>
      <c r="G643" s="155"/>
      <c r="H643" s="154"/>
      <c r="I643" s="156" t="str">
        <f t="shared" si="9"/>
        <v/>
      </c>
    </row>
    <row r="644" spans="2:9" ht="31.5" customHeight="1" x14ac:dyDescent="0.25">
      <c r="B644" s="153">
        <v>618</v>
      </c>
      <c r="C644" s="230"/>
      <c r="D644" s="164"/>
      <c r="E644" s="165"/>
      <c r="F644" s="155"/>
      <c r="G644" s="155"/>
      <c r="H644" s="154"/>
      <c r="I644" s="156" t="str">
        <f t="shared" si="9"/>
        <v/>
      </c>
    </row>
    <row r="645" spans="2:9" ht="31.5" customHeight="1" x14ac:dyDescent="0.25">
      <c r="B645" s="153">
        <v>619</v>
      </c>
      <c r="C645" s="230"/>
      <c r="D645" s="164"/>
      <c r="E645" s="165"/>
      <c r="F645" s="155"/>
      <c r="G645" s="155"/>
      <c r="H645" s="154"/>
      <c r="I645" s="156" t="str">
        <f t="shared" si="9"/>
        <v/>
      </c>
    </row>
    <row r="646" spans="2:9" ht="31.5" customHeight="1" x14ac:dyDescent="0.25">
      <c r="B646" s="153">
        <v>620</v>
      </c>
      <c r="C646" s="230"/>
      <c r="D646" s="164"/>
      <c r="E646" s="165"/>
      <c r="F646" s="155"/>
      <c r="G646" s="155"/>
      <c r="H646" s="154"/>
      <c r="I646" s="156" t="str">
        <f t="shared" si="9"/>
        <v/>
      </c>
    </row>
    <row r="647" spans="2:9" ht="31.5" customHeight="1" x14ac:dyDescent="0.25">
      <c r="B647" s="153">
        <v>621</v>
      </c>
      <c r="C647" s="230"/>
      <c r="D647" s="164"/>
      <c r="E647" s="165"/>
      <c r="F647" s="155"/>
      <c r="G647" s="155"/>
      <c r="H647" s="154"/>
      <c r="I647" s="156" t="str">
        <f t="shared" si="9"/>
        <v/>
      </c>
    </row>
    <row r="648" spans="2:9" ht="31.5" customHeight="1" x14ac:dyDescent="0.25">
      <c r="B648" s="153">
        <v>622</v>
      </c>
      <c r="C648" s="230"/>
      <c r="D648" s="164"/>
      <c r="E648" s="165"/>
      <c r="F648" s="155"/>
      <c r="G648" s="155"/>
      <c r="H648" s="154"/>
      <c r="I648" s="156" t="str">
        <f t="shared" si="9"/>
        <v/>
      </c>
    </row>
    <row r="649" spans="2:9" ht="31.5" customHeight="1" x14ac:dyDescent="0.25">
      <c r="B649" s="153">
        <v>623</v>
      </c>
      <c r="C649" s="230"/>
      <c r="D649" s="164"/>
      <c r="E649" s="165"/>
      <c r="F649" s="155"/>
      <c r="G649" s="155"/>
      <c r="H649" s="154"/>
      <c r="I649" s="156" t="str">
        <f t="shared" si="9"/>
        <v/>
      </c>
    </row>
    <row r="650" spans="2:9" ht="31.5" customHeight="1" x14ac:dyDescent="0.25">
      <c r="B650" s="153">
        <v>624</v>
      </c>
      <c r="C650" s="230"/>
      <c r="D650" s="164"/>
      <c r="E650" s="165"/>
      <c r="F650" s="155"/>
      <c r="G650" s="155"/>
      <c r="H650" s="154"/>
      <c r="I650" s="156" t="str">
        <f t="shared" si="9"/>
        <v/>
      </c>
    </row>
    <row r="651" spans="2:9" ht="31.5" customHeight="1" x14ac:dyDescent="0.25">
      <c r="B651" s="153">
        <v>625</v>
      </c>
      <c r="C651" s="230"/>
      <c r="D651" s="164"/>
      <c r="E651" s="165"/>
      <c r="F651" s="155"/>
      <c r="G651" s="155"/>
      <c r="H651" s="154"/>
      <c r="I651" s="156" t="str">
        <f t="shared" si="9"/>
        <v/>
      </c>
    </row>
    <row r="652" spans="2:9" ht="31.5" customHeight="1" x14ac:dyDescent="0.25">
      <c r="B652" s="153">
        <v>626</v>
      </c>
      <c r="C652" s="230"/>
      <c r="D652" s="164"/>
      <c r="E652" s="165"/>
      <c r="F652" s="155"/>
      <c r="G652" s="155"/>
      <c r="H652" s="154"/>
      <c r="I652" s="156" t="str">
        <f t="shared" si="9"/>
        <v/>
      </c>
    </row>
    <row r="653" spans="2:9" ht="31.5" customHeight="1" x14ac:dyDescent="0.25">
      <c r="B653" s="153">
        <v>627</v>
      </c>
      <c r="C653" s="230"/>
      <c r="D653" s="164"/>
      <c r="E653" s="165"/>
      <c r="F653" s="155"/>
      <c r="G653" s="155"/>
      <c r="H653" s="154"/>
      <c r="I653" s="156" t="str">
        <f t="shared" si="9"/>
        <v/>
      </c>
    </row>
    <row r="654" spans="2:9" ht="31.5" customHeight="1" x14ac:dyDescent="0.25">
      <c r="B654" s="153">
        <v>628</v>
      </c>
      <c r="C654" s="230"/>
      <c r="D654" s="164"/>
      <c r="E654" s="165"/>
      <c r="F654" s="155"/>
      <c r="G654" s="155"/>
      <c r="H654" s="154"/>
      <c r="I654" s="156" t="str">
        <f t="shared" si="9"/>
        <v/>
      </c>
    </row>
    <row r="655" spans="2:9" ht="31.5" customHeight="1" x14ac:dyDescent="0.25">
      <c r="B655" s="153">
        <v>629</v>
      </c>
      <c r="C655" s="230"/>
      <c r="D655" s="164"/>
      <c r="E655" s="165"/>
      <c r="F655" s="155"/>
      <c r="G655" s="155"/>
      <c r="H655" s="154"/>
      <c r="I655" s="156" t="str">
        <f t="shared" si="9"/>
        <v/>
      </c>
    </row>
    <row r="656" spans="2:9" ht="31.5" customHeight="1" x14ac:dyDescent="0.25">
      <c r="B656" s="153">
        <v>630</v>
      </c>
      <c r="C656" s="230"/>
      <c r="D656" s="164"/>
      <c r="E656" s="165"/>
      <c r="F656" s="155"/>
      <c r="G656" s="155"/>
      <c r="H656" s="154"/>
      <c r="I656" s="156" t="str">
        <f t="shared" si="9"/>
        <v/>
      </c>
    </row>
    <row r="657" spans="2:9" ht="31.5" customHeight="1" x14ac:dyDescent="0.25">
      <c r="B657" s="153">
        <v>631</v>
      </c>
      <c r="C657" s="230"/>
      <c r="D657" s="164"/>
      <c r="E657" s="165"/>
      <c r="F657" s="155"/>
      <c r="G657" s="155"/>
      <c r="H657" s="154"/>
      <c r="I657" s="156" t="str">
        <f t="shared" si="9"/>
        <v/>
      </c>
    </row>
    <row r="658" spans="2:9" ht="31.5" customHeight="1" x14ac:dyDescent="0.25">
      <c r="B658" s="153">
        <v>632</v>
      </c>
      <c r="C658" s="230"/>
      <c r="D658" s="164"/>
      <c r="E658" s="165"/>
      <c r="F658" s="155"/>
      <c r="G658" s="155"/>
      <c r="H658" s="154"/>
      <c r="I658" s="156" t="str">
        <f t="shared" si="9"/>
        <v/>
      </c>
    </row>
    <row r="659" spans="2:9" ht="31.5" customHeight="1" x14ac:dyDescent="0.25">
      <c r="B659" s="153">
        <v>633</v>
      </c>
      <c r="C659" s="230"/>
      <c r="D659" s="164"/>
      <c r="E659" s="165"/>
      <c r="F659" s="155"/>
      <c r="G659" s="155"/>
      <c r="H659" s="154"/>
      <c r="I659" s="156" t="str">
        <f t="shared" si="9"/>
        <v/>
      </c>
    </row>
    <row r="660" spans="2:9" ht="31.5" customHeight="1" x14ac:dyDescent="0.25">
      <c r="B660" s="153">
        <v>634</v>
      </c>
      <c r="C660" s="230"/>
      <c r="D660" s="164"/>
      <c r="E660" s="165"/>
      <c r="F660" s="155"/>
      <c r="G660" s="155"/>
      <c r="H660" s="154"/>
      <c r="I660" s="156" t="str">
        <f t="shared" si="9"/>
        <v/>
      </c>
    </row>
    <row r="661" spans="2:9" ht="31.5" customHeight="1" x14ac:dyDescent="0.25">
      <c r="B661" s="153">
        <v>635</v>
      </c>
      <c r="C661" s="230"/>
      <c r="D661" s="164"/>
      <c r="E661" s="165"/>
      <c r="F661" s="155"/>
      <c r="G661" s="155"/>
      <c r="H661" s="154"/>
      <c r="I661" s="156" t="str">
        <f t="shared" si="9"/>
        <v/>
      </c>
    </row>
    <row r="662" spans="2:9" ht="31.5" customHeight="1" x14ac:dyDescent="0.25">
      <c r="B662" s="153">
        <v>636</v>
      </c>
      <c r="C662" s="230"/>
      <c r="D662" s="164"/>
      <c r="E662" s="165"/>
      <c r="F662" s="155"/>
      <c r="G662" s="155"/>
      <c r="H662" s="154"/>
      <c r="I662" s="156" t="str">
        <f t="shared" si="9"/>
        <v/>
      </c>
    </row>
    <row r="663" spans="2:9" ht="31.5" customHeight="1" x14ac:dyDescent="0.25">
      <c r="B663" s="153">
        <v>637</v>
      </c>
      <c r="C663" s="230"/>
      <c r="D663" s="164"/>
      <c r="E663" s="165"/>
      <c r="F663" s="155"/>
      <c r="G663" s="155"/>
      <c r="H663" s="154"/>
      <c r="I663" s="156" t="str">
        <f t="shared" si="9"/>
        <v/>
      </c>
    </row>
    <row r="664" spans="2:9" ht="31.5" customHeight="1" x14ac:dyDescent="0.25">
      <c r="B664" s="153">
        <v>638</v>
      </c>
      <c r="C664" s="230"/>
      <c r="D664" s="164"/>
      <c r="E664" s="165"/>
      <c r="F664" s="155"/>
      <c r="G664" s="155"/>
      <c r="H664" s="154"/>
      <c r="I664" s="156" t="str">
        <f t="shared" si="9"/>
        <v/>
      </c>
    </row>
    <row r="665" spans="2:9" ht="31.5" customHeight="1" x14ac:dyDescent="0.25">
      <c r="B665" s="153">
        <v>639</v>
      </c>
      <c r="C665" s="230"/>
      <c r="D665" s="164"/>
      <c r="E665" s="165"/>
      <c r="F665" s="155"/>
      <c r="G665" s="155"/>
      <c r="H665" s="154"/>
      <c r="I665" s="156" t="str">
        <f t="shared" si="9"/>
        <v/>
      </c>
    </row>
    <row r="666" spans="2:9" ht="31.5" customHeight="1" x14ac:dyDescent="0.25">
      <c r="B666" s="153">
        <v>640</v>
      </c>
      <c r="C666" s="230"/>
      <c r="D666" s="164"/>
      <c r="E666" s="165"/>
      <c r="F666" s="155"/>
      <c r="G666" s="155"/>
      <c r="H666" s="154"/>
      <c r="I666" s="156" t="str">
        <f t="shared" si="9"/>
        <v/>
      </c>
    </row>
    <row r="667" spans="2:9" ht="31.5" customHeight="1" x14ac:dyDescent="0.25">
      <c r="B667" s="153">
        <v>641</v>
      </c>
      <c r="C667" s="230"/>
      <c r="D667" s="164"/>
      <c r="E667" s="165"/>
      <c r="F667" s="155"/>
      <c r="G667" s="155"/>
      <c r="H667" s="154"/>
      <c r="I667" s="156" t="str">
        <f t="shared" si="9"/>
        <v/>
      </c>
    </row>
    <row r="668" spans="2:9" ht="31.5" customHeight="1" x14ac:dyDescent="0.25">
      <c r="B668" s="153">
        <v>642</v>
      </c>
      <c r="C668" s="230"/>
      <c r="D668" s="164"/>
      <c r="E668" s="165"/>
      <c r="F668" s="155"/>
      <c r="G668" s="155"/>
      <c r="H668" s="154"/>
      <c r="I668" s="156" t="str">
        <f t="shared" ref="I668:I731" si="10">IF(H668&gt;=25,"Invalid",
 IF(H668&gt;=22,"Excellent",
 IF(H668&gt;=19,"Good",
 IF(H668&gt;=14,"Moderate",
 IF(H668&gt;=8,"Poor",
 IF(ISBLANK(H668)=TRUE,"",
 IF(H668&gt;=0,"Very poor","")))))))</f>
        <v/>
      </c>
    </row>
    <row r="669" spans="2:9" ht="31.5" customHeight="1" x14ac:dyDescent="0.25">
      <c r="B669" s="153">
        <v>643</v>
      </c>
      <c r="C669" s="230"/>
      <c r="D669" s="164"/>
      <c r="E669" s="165"/>
      <c r="F669" s="155"/>
      <c r="G669" s="155"/>
      <c r="H669" s="154"/>
      <c r="I669" s="156" t="str">
        <f t="shared" si="10"/>
        <v/>
      </c>
    </row>
    <row r="670" spans="2:9" ht="31.5" customHeight="1" x14ac:dyDescent="0.25">
      <c r="B670" s="153">
        <v>644</v>
      </c>
      <c r="C670" s="230"/>
      <c r="D670" s="164"/>
      <c r="E670" s="165"/>
      <c r="F670" s="155"/>
      <c r="G670" s="155"/>
      <c r="H670" s="154"/>
      <c r="I670" s="156" t="str">
        <f t="shared" si="10"/>
        <v/>
      </c>
    </row>
    <row r="671" spans="2:9" ht="31.5" customHeight="1" x14ac:dyDescent="0.25">
      <c r="B671" s="153">
        <v>645</v>
      </c>
      <c r="C671" s="230"/>
      <c r="D671" s="164"/>
      <c r="E671" s="165"/>
      <c r="F671" s="155"/>
      <c r="G671" s="155"/>
      <c r="H671" s="154"/>
      <c r="I671" s="156" t="str">
        <f t="shared" si="10"/>
        <v/>
      </c>
    </row>
    <row r="672" spans="2:9" ht="31.5" customHeight="1" x14ac:dyDescent="0.25">
      <c r="B672" s="153">
        <v>646</v>
      </c>
      <c r="C672" s="230"/>
      <c r="D672" s="164"/>
      <c r="E672" s="165"/>
      <c r="F672" s="155"/>
      <c r="G672" s="155"/>
      <c r="H672" s="154"/>
      <c r="I672" s="156" t="str">
        <f t="shared" si="10"/>
        <v/>
      </c>
    </row>
    <row r="673" spans="2:9" ht="31.5" customHeight="1" x14ac:dyDescent="0.25">
      <c r="B673" s="153">
        <v>647</v>
      </c>
      <c r="C673" s="230"/>
      <c r="D673" s="164"/>
      <c r="E673" s="165"/>
      <c r="F673" s="155"/>
      <c r="G673" s="155"/>
      <c r="H673" s="154"/>
      <c r="I673" s="156" t="str">
        <f t="shared" si="10"/>
        <v/>
      </c>
    </row>
    <row r="674" spans="2:9" ht="31.5" customHeight="1" x14ac:dyDescent="0.25">
      <c r="B674" s="153">
        <v>648</v>
      </c>
      <c r="C674" s="230"/>
      <c r="D674" s="164"/>
      <c r="E674" s="165"/>
      <c r="F674" s="155"/>
      <c r="G674" s="155"/>
      <c r="H674" s="154"/>
      <c r="I674" s="156" t="str">
        <f t="shared" si="10"/>
        <v/>
      </c>
    </row>
    <row r="675" spans="2:9" ht="31.5" customHeight="1" x14ac:dyDescent="0.25">
      <c r="B675" s="153">
        <v>649</v>
      </c>
      <c r="C675" s="230"/>
      <c r="D675" s="164"/>
      <c r="E675" s="165"/>
      <c r="F675" s="155"/>
      <c r="G675" s="155"/>
      <c r="H675" s="154"/>
      <c r="I675" s="156" t="str">
        <f t="shared" si="10"/>
        <v/>
      </c>
    </row>
    <row r="676" spans="2:9" ht="31.5" customHeight="1" x14ac:dyDescent="0.25">
      <c r="B676" s="153">
        <v>650</v>
      </c>
      <c r="C676" s="230"/>
      <c r="D676" s="164"/>
      <c r="E676" s="165"/>
      <c r="F676" s="155"/>
      <c r="G676" s="155"/>
      <c r="H676" s="154"/>
      <c r="I676" s="156" t="str">
        <f t="shared" si="10"/>
        <v/>
      </c>
    </row>
    <row r="677" spans="2:9" ht="31.5" customHeight="1" x14ac:dyDescent="0.25">
      <c r="B677" s="153">
        <v>651</v>
      </c>
      <c r="C677" s="230"/>
      <c r="D677" s="164"/>
      <c r="E677" s="165"/>
      <c r="F677" s="155"/>
      <c r="G677" s="155"/>
      <c r="H677" s="154"/>
      <c r="I677" s="156" t="str">
        <f t="shared" si="10"/>
        <v/>
      </c>
    </row>
    <row r="678" spans="2:9" ht="31.5" customHeight="1" x14ac:dyDescent="0.25">
      <c r="B678" s="153">
        <v>652</v>
      </c>
      <c r="C678" s="230"/>
      <c r="D678" s="164"/>
      <c r="E678" s="165"/>
      <c r="F678" s="155"/>
      <c r="G678" s="155"/>
      <c r="H678" s="154"/>
      <c r="I678" s="156" t="str">
        <f t="shared" si="10"/>
        <v/>
      </c>
    </row>
    <row r="679" spans="2:9" ht="31.5" customHeight="1" x14ac:dyDescent="0.25">
      <c r="B679" s="153">
        <v>653</v>
      </c>
      <c r="C679" s="230"/>
      <c r="D679" s="164"/>
      <c r="E679" s="165"/>
      <c r="F679" s="155"/>
      <c r="G679" s="155"/>
      <c r="H679" s="154"/>
      <c r="I679" s="156" t="str">
        <f t="shared" si="10"/>
        <v/>
      </c>
    </row>
    <row r="680" spans="2:9" ht="31.5" customHeight="1" x14ac:dyDescent="0.25">
      <c r="B680" s="153">
        <v>654</v>
      </c>
      <c r="C680" s="230"/>
      <c r="D680" s="164"/>
      <c r="E680" s="165"/>
      <c r="F680" s="155"/>
      <c r="G680" s="155"/>
      <c r="H680" s="154"/>
      <c r="I680" s="156" t="str">
        <f t="shared" si="10"/>
        <v/>
      </c>
    </row>
    <row r="681" spans="2:9" ht="31.5" customHeight="1" x14ac:dyDescent="0.25">
      <c r="B681" s="153">
        <v>655</v>
      </c>
      <c r="C681" s="230"/>
      <c r="D681" s="164"/>
      <c r="E681" s="165"/>
      <c r="F681" s="155"/>
      <c r="G681" s="155"/>
      <c r="H681" s="154"/>
      <c r="I681" s="156" t="str">
        <f t="shared" si="10"/>
        <v/>
      </c>
    </row>
    <row r="682" spans="2:9" ht="31.5" customHeight="1" x14ac:dyDescent="0.25">
      <c r="B682" s="153">
        <v>656</v>
      </c>
      <c r="C682" s="230"/>
      <c r="D682" s="164"/>
      <c r="E682" s="165"/>
      <c r="F682" s="155"/>
      <c r="G682" s="155"/>
      <c r="H682" s="154"/>
      <c r="I682" s="156" t="str">
        <f t="shared" si="10"/>
        <v/>
      </c>
    </row>
    <row r="683" spans="2:9" ht="31.5" customHeight="1" x14ac:dyDescent="0.25">
      <c r="B683" s="153">
        <v>657</v>
      </c>
      <c r="C683" s="230"/>
      <c r="D683" s="164"/>
      <c r="E683" s="165"/>
      <c r="F683" s="155"/>
      <c r="G683" s="155"/>
      <c r="H683" s="154"/>
      <c r="I683" s="156" t="str">
        <f t="shared" si="10"/>
        <v/>
      </c>
    </row>
    <row r="684" spans="2:9" ht="31.5" customHeight="1" x14ac:dyDescent="0.25">
      <c r="B684" s="153">
        <v>658</v>
      </c>
      <c r="C684" s="230"/>
      <c r="D684" s="164"/>
      <c r="E684" s="165"/>
      <c r="F684" s="155"/>
      <c r="G684" s="155"/>
      <c r="H684" s="154"/>
      <c r="I684" s="156" t="str">
        <f t="shared" si="10"/>
        <v/>
      </c>
    </row>
    <row r="685" spans="2:9" ht="31.5" customHeight="1" x14ac:dyDescent="0.25">
      <c r="B685" s="153">
        <v>659</v>
      </c>
      <c r="C685" s="230"/>
      <c r="D685" s="164"/>
      <c r="E685" s="165"/>
      <c r="F685" s="155"/>
      <c r="G685" s="155"/>
      <c r="H685" s="154"/>
      <c r="I685" s="156" t="str">
        <f t="shared" si="10"/>
        <v/>
      </c>
    </row>
    <row r="686" spans="2:9" ht="31.5" customHeight="1" x14ac:dyDescent="0.25">
      <c r="B686" s="153">
        <v>660</v>
      </c>
      <c r="C686" s="230"/>
      <c r="D686" s="164"/>
      <c r="E686" s="165"/>
      <c r="F686" s="155"/>
      <c r="G686" s="155"/>
      <c r="H686" s="154"/>
      <c r="I686" s="156" t="str">
        <f t="shared" si="10"/>
        <v/>
      </c>
    </row>
    <row r="687" spans="2:9" ht="31.5" customHeight="1" x14ac:dyDescent="0.25">
      <c r="B687" s="153">
        <v>661</v>
      </c>
      <c r="C687" s="230"/>
      <c r="D687" s="164"/>
      <c r="E687" s="165"/>
      <c r="F687" s="155"/>
      <c r="G687" s="155"/>
      <c r="H687" s="154"/>
      <c r="I687" s="156" t="str">
        <f t="shared" si="10"/>
        <v/>
      </c>
    </row>
    <row r="688" spans="2:9" ht="31.5" customHeight="1" x14ac:dyDescent="0.25">
      <c r="B688" s="153">
        <v>662</v>
      </c>
      <c r="C688" s="230"/>
      <c r="D688" s="164"/>
      <c r="E688" s="165"/>
      <c r="F688" s="155"/>
      <c r="G688" s="155"/>
      <c r="H688" s="154"/>
      <c r="I688" s="156" t="str">
        <f t="shared" si="10"/>
        <v/>
      </c>
    </row>
    <row r="689" spans="2:9" ht="31.5" customHeight="1" x14ac:dyDescent="0.25">
      <c r="B689" s="153">
        <v>663</v>
      </c>
      <c r="C689" s="230"/>
      <c r="D689" s="164"/>
      <c r="E689" s="165"/>
      <c r="F689" s="155"/>
      <c r="G689" s="155"/>
      <c r="H689" s="154"/>
      <c r="I689" s="156" t="str">
        <f t="shared" si="10"/>
        <v/>
      </c>
    </row>
    <row r="690" spans="2:9" ht="31.5" customHeight="1" x14ac:dyDescent="0.25">
      <c r="B690" s="153">
        <v>664</v>
      </c>
      <c r="C690" s="230"/>
      <c r="D690" s="164"/>
      <c r="E690" s="165"/>
      <c r="F690" s="155"/>
      <c r="G690" s="155"/>
      <c r="H690" s="154"/>
      <c r="I690" s="156" t="str">
        <f t="shared" si="10"/>
        <v/>
      </c>
    </row>
    <row r="691" spans="2:9" ht="31.5" customHeight="1" x14ac:dyDescent="0.25">
      <c r="B691" s="153">
        <v>665</v>
      </c>
      <c r="C691" s="230"/>
      <c r="D691" s="164"/>
      <c r="E691" s="165"/>
      <c r="F691" s="155"/>
      <c r="G691" s="155"/>
      <c r="H691" s="154"/>
      <c r="I691" s="156" t="str">
        <f t="shared" si="10"/>
        <v/>
      </c>
    </row>
    <row r="692" spans="2:9" ht="31.5" customHeight="1" x14ac:dyDescent="0.25">
      <c r="B692" s="153">
        <v>666</v>
      </c>
      <c r="C692" s="230"/>
      <c r="D692" s="164"/>
      <c r="E692" s="165"/>
      <c r="F692" s="155"/>
      <c r="G692" s="155"/>
      <c r="H692" s="154"/>
      <c r="I692" s="156" t="str">
        <f t="shared" si="10"/>
        <v/>
      </c>
    </row>
    <row r="693" spans="2:9" ht="31.5" customHeight="1" x14ac:dyDescent="0.25">
      <c r="B693" s="153">
        <v>667</v>
      </c>
      <c r="C693" s="230"/>
      <c r="D693" s="164"/>
      <c r="E693" s="165"/>
      <c r="F693" s="155"/>
      <c r="G693" s="155"/>
      <c r="H693" s="154"/>
      <c r="I693" s="156" t="str">
        <f t="shared" si="10"/>
        <v/>
      </c>
    </row>
    <row r="694" spans="2:9" ht="31.5" customHeight="1" x14ac:dyDescent="0.25">
      <c r="B694" s="153">
        <v>668</v>
      </c>
      <c r="C694" s="230"/>
      <c r="D694" s="164"/>
      <c r="E694" s="165"/>
      <c r="F694" s="155"/>
      <c r="G694" s="155"/>
      <c r="H694" s="154"/>
      <c r="I694" s="156" t="str">
        <f t="shared" si="10"/>
        <v/>
      </c>
    </row>
    <row r="695" spans="2:9" ht="31.5" customHeight="1" x14ac:dyDescent="0.25">
      <c r="B695" s="153">
        <v>669</v>
      </c>
      <c r="C695" s="230"/>
      <c r="D695" s="164"/>
      <c r="E695" s="165"/>
      <c r="F695" s="155"/>
      <c r="G695" s="155"/>
      <c r="H695" s="154"/>
      <c r="I695" s="156" t="str">
        <f t="shared" si="10"/>
        <v/>
      </c>
    </row>
    <row r="696" spans="2:9" ht="31.5" customHeight="1" x14ac:dyDescent="0.25">
      <c r="B696" s="153">
        <v>670</v>
      </c>
      <c r="C696" s="230"/>
      <c r="D696" s="164"/>
      <c r="E696" s="165"/>
      <c r="F696" s="155"/>
      <c r="G696" s="155"/>
      <c r="H696" s="154"/>
      <c r="I696" s="156" t="str">
        <f t="shared" si="10"/>
        <v/>
      </c>
    </row>
    <row r="697" spans="2:9" ht="31.5" customHeight="1" x14ac:dyDescent="0.25">
      <c r="B697" s="153">
        <v>671</v>
      </c>
      <c r="C697" s="230"/>
      <c r="D697" s="164"/>
      <c r="E697" s="165"/>
      <c r="F697" s="155"/>
      <c r="G697" s="155"/>
      <c r="H697" s="154"/>
      <c r="I697" s="156" t="str">
        <f t="shared" si="10"/>
        <v/>
      </c>
    </row>
    <row r="698" spans="2:9" ht="31.5" customHeight="1" x14ac:dyDescent="0.25">
      <c r="B698" s="153">
        <v>672</v>
      </c>
      <c r="C698" s="230"/>
      <c r="D698" s="164"/>
      <c r="E698" s="165"/>
      <c r="F698" s="155"/>
      <c r="G698" s="155"/>
      <c r="H698" s="154"/>
      <c r="I698" s="156" t="str">
        <f t="shared" si="10"/>
        <v/>
      </c>
    </row>
    <row r="699" spans="2:9" ht="31.5" customHeight="1" x14ac:dyDescent="0.25">
      <c r="B699" s="153">
        <v>673</v>
      </c>
      <c r="C699" s="230"/>
      <c r="D699" s="164"/>
      <c r="E699" s="165"/>
      <c r="F699" s="155"/>
      <c r="G699" s="155"/>
      <c r="H699" s="154"/>
      <c r="I699" s="156" t="str">
        <f t="shared" si="10"/>
        <v/>
      </c>
    </row>
    <row r="700" spans="2:9" ht="31.5" customHeight="1" x14ac:dyDescent="0.25">
      <c r="B700" s="153">
        <v>674</v>
      </c>
      <c r="C700" s="230"/>
      <c r="D700" s="164"/>
      <c r="E700" s="165"/>
      <c r="F700" s="155"/>
      <c r="G700" s="155"/>
      <c r="H700" s="154"/>
      <c r="I700" s="156" t="str">
        <f t="shared" si="10"/>
        <v/>
      </c>
    </row>
    <row r="701" spans="2:9" ht="31.5" customHeight="1" x14ac:dyDescent="0.25">
      <c r="B701" s="153">
        <v>675</v>
      </c>
      <c r="C701" s="230"/>
      <c r="D701" s="164"/>
      <c r="E701" s="165"/>
      <c r="F701" s="155"/>
      <c r="G701" s="155"/>
      <c r="H701" s="154"/>
      <c r="I701" s="156" t="str">
        <f t="shared" si="10"/>
        <v/>
      </c>
    </row>
    <row r="702" spans="2:9" ht="31.5" customHeight="1" x14ac:dyDescent="0.25">
      <c r="B702" s="153">
        <v>676</v>
      </c>
      <c r="C702" s="230"/>
      <c r="D702" s="164"/>
      <c r="E702" s="165"/>
      <c r="F702" s="155"/>
      <c r="G702" s="155"/>
      <c r="H702" s="154"/>
      <c r="I702" s="156" t="str">
        <f t="shared" si="10"/>
        <v/>
      </c>
    </row>
    <row r="703" spans="2:9" ht="31.5" customHeight="1" x14ac:dyDescent="0.25">
      <c r="B703" s="153">
        <v>677</v>
      </c>
      <c r="C703" s="230"/>
      <c r="D703" s="164"/>
      <c r="E703" s="165"/>
      <c r="F703" s="155"/>
      <c r="G703" s="155"/>
      <c r="H703" s="154"/>
      <c r="I703" s="156" t="str">
        <f t="shared" si="10"/>
        <v/>
      </c>
    </row>
    <row r="704" spans="2:9" ht="31.5" customHeight="1" x14ac:dyDescent="0.25">
      <c r="B704" s="153">
        <v>678</v>
      </c>
      <c r="C704" s="230"/>
      <c r="D704" s="164"/>
      <c r="E704" s="165"/>
      <c r="F704" s="155"/>
      <c r="G704" s="155"/>
      <c r="H704" s="154"/>
      <c r="I704" s="156" t="str">
        <f t="shared" si="10"/>
        <v/>
      </c>
    </row>
    <row r="705" spans="2:9" ht="31.5" customHeight="1" x14ac:dyDescent="0.25">
      <c r="B705" s="153">
        <v>679</v>
      </c>
      <c r="C705" s="230"/>
      <c r="D705" s="164"/>
      <c r="E705" s="165"/>
      <c r="F705" s="155"/>
      <c r="G705" s="155"/>
      <c r="H705" s="154"/>
      <c r="I705" s="156" t="str">
        <f t="shared" si="10"/>
        <v/>
      </c>
    </row>
    <row r="706" spans="2:9" ht="31.5" customHeight="1" x14ac:dyDescent="0.25">
      <c r="B706" s="153">
        <v>680</v>
      </c>
      <c r="C706" s="230"/>
      <c r="D706" s="164"/>
      <c r="E706" s="165"/>
      <c r="F706" s="155"/>
      <c r="G706" s="155"/>
      <c r="H706" s="154"/>
      <c r="I706" s="156" t="str">
        <f t="shared" si="10"/>
        <v/>
      </c>
    </row>
    <row r="707" spans="2:9" ht="31.5" customHeight="1" x14ac:dyDescent="0.25">
      <c r="B707" s="153">
        <v>681</v>
      </c>
      <c r="C707" s="230"/>
      <c r="D707" s="164"/>
      <c r="E707" s="165"/>
      <c r="F707" s="155"/>
      <c r="G707" s="155"/>
      <c r="H707" s="154"/>
      <c r="I707" s="156" t="str">
        <f t="shared" si="10"/>
        <v/>
      </c>
    </row>
    <row r="708" spans="2:9" ht="31.5" customHeight="1" x14ac:dyDescent="0.25">
      <c r="B708" s="153">
        <v>682</v>
      </c>
      <c r="C708" s="230"/>
      <c r="D708" s="164"/>
      <c r="E708" s="165"/>
      <c r="F708" s="155"/>
      <c r="G708" s="155"/>
      <c r="H708" s="154"/>
      <c r="I708" s="156" t="str">
        <f t="shared" si="10"/>
        <v/>
      </c>
    </row>
    <row r="709" spans="2:9" ht="31.5" customHeight="1" x14ac:dyDescent="0.25">
      <c r="B709" s="153">
        <v>683</v>
      </c>
      <c r="C709" s="230"/>
      <c r="D709" s="164"/>
      <c r="E709" s="165"/>
      <c r="F709" s="155"/>
      <c r="G709" s="155"/>
      <c r="H709" s="154"/>
      <c r="I709" s="156" t="str">
        <f t="shared" si="10"/>
        <v/>
      </c>
    </row>
    <row r="710" spans="2:9" ht="31.5" customHeight="1" x14ac:dyDescent="0.25">
      <c r="B710" s="153">
        <v>684</v>
      </c>
      <c r="C710" s="230"/>
      <c r="D710" s="164"/>
      <c r="E710" s="165"/>
      <c r="F710" s="155"/>
      <c r="G710" s="155"/>
      <c r="H710" s="154"/>
      <c r="I710" s="156" t="str">
        <f t="shared" si="10"/>
        <v/>
      </c>
    </row>
    <row r="711" spans="2:9" ht="31.5" customHeight="1" x14ac:dyDescent="0.25">
      <c r="B711" s="153">
        <v>685</v>
      </c>
      <c r="C711" s="230"/>
      <c r="D711" s="164"/>
      <c r="E711" s="165"/>
      <c r="F711" s="155"/>
      <c r="G711" s="155"/>
      <c r="H711" s="154"/>
      <c r="I711" s="156" t="str">
        <f t="shared" si="10"/>
        <v/>
      </c>
    </row>
    <row r="712" spans="2:9" ht="31.5" customHeight="1" x14ac:dyDescent="0.25">
      <c r="B712" s="153">
        <v>686</v>
      </c>
      <c r="C712" s="230"/>
      <c r="D712" s="164"/>
      <c r="E712" s="165"/>
      <c r="F712" s="155"/>
      <c r="G712" s="155"/>
      <c r="H712" s="154"/>
      <c r="I712" s="156" t="str">
        <f t="shared" si="10"/>
        <v/>
      </c>
    </row>
    <row r="713" spans="2:9" ht="31.5" customHeight="1" x14ac:dyDescent="0.25">
      <c r="B713" s="153">
        <v>687</v>
      </c>
      <c r="C713" s="230"/>
      <c r="D713" s="164"/>
      <c r="E713" s="165"/>
      <c r="F713" s="155"/>
      <c r="G713" s="155"/>
      <c r="H713" s="154"/>
      <c r="I713" s="156" t="str">
        <f t="shared" si="10"/>
        <v/>
      </c>
    </row>
    <row r="714" spans="2:9" ht="31.5" customHeight="1" x14ac:dyDescent="0.25">
      <c r="B714" s="153">
        <v>688</v>
      </c>
      <c r="C714" s="230"/>
      <c r="D714" s="164"/>
      <c r="E714" s="165"/>
      <c r="F714" s="155"/>
      <c r="G714" s="155"/>
      <c r="H714" s="154"/>
      <c r="I714" s="156" t="str">
        <f t="shared" si="10"/>
        <v/>
      </c>
    </row>
    <row r="715" spans="2:9" ht="31.5" customHeight="1" x14ac:dyDescent="0.25">
      <c r="B715" s="153">
        <v>689</v>
      </c>
      <c r="C715" s="230"/>
      <c r="D715" s="164"/>
      <c r="E715" s="165"/>
      <c r="F715" s="155"/>
      <c r="G715" s="155"/>
      <c r="H715" s="154"/>
      <c r="I715" s="156" t="str">
        <f t="shared" si="10"/>
        <v/>
      </c>
    </row>
    <row r="716" spans="2:9" ht="31.5" customHeight="1" x14ac:dyDescent="0.25">
      <c r="B716" s="153">
        <v>690</v>
      </c>
      <c r="C716" s="230"/>
      <c r="D716" s="164"/>
      <c r="E716" s="165"/>
      <c r="F716" s="155"/>
      <c r="G716" s="155"/>
      <c r="H716" s="154"/>
      <c r="I716" s="156" t="str">
        <f t="shared" si="10"/>
        <v/>
      </c>
    </row>
    <row r="717" spans="2:9" ht="31.5" customHeight="1" x14ac:dyDescent="0.25">
      <c r="B717" s="153">
        <v>691</v>
      </c>
      <c r="C717" s="230"/>
      <c r="D717" s="164"/>
      <c r="E717" s="165"/>
      <c r="F717" s="155"/>
      <c r="G717" s="155"/>
      <c r="H717" s="154"/>
      <c r="I717" s="156" t="str">
        <f t="shared" si="10"/>
        <v/>
      </c>
    </row>
    <row r="718" spans="2:9" ht="31.5" customHeight="1" x14ac:dyDescent="0.25">
      <c r="B718" s="153">
        <v>692</v>
      </c>
      <c r="C718" s="230"/>
      <c r="D718" s="164"/>
      <c r="E718" s="165"/>
      <c r="F718" s="155"/>
      <c r="G718" s="155"/>
      <c r="H718" s="154"/>
      <c r="I718" s="156" t="str">
        <f t="shared" si="10"/>
        <v/>
      </c>
    </row>
    <row r="719" spans="2:9" ht="31.5" customHeight="1" x14ac:dyDescent="0.25">
      <c r="B719" s="153">
        <v>693</v>
      </c>
      <c r="C719" s="230"/>
      <c r="D719" s="164"/>
      <c r="E719" s="165"/>
      <c r="F719" s="155"/>
      <c r="G719" s="155"/>
      <c r="H719" s="154"/>
      <c r="I719" s="156" t="str">
        <f t="shared" si="10"/>
        <v/>
      </c>
    </row>
    <row r="720" spans="2:9" ht="31.5" customHeight="1" x14ac:dyDescent="0.25">
      <c r="B720" s="153">
        <v>694</v>
      </c>
      <c r="C720" s="230"/>
      <c r="D720" s="164"/>
      <c r="E720" s="165"/>
      <c r="F720" s="155"/>
      <c r="G720" s="155"/>
      <c r="H720" s="154"/>
      <c r="I720" s="156" t="str">
        <f t="shared" si="10"/>
        <v/>
      </c>
    </row>
    <row r="721" spans="2:9" ht="31.5" customHeight="1" x14ac:dyDescent="0.25">
      <c r="B721" s="153">
        <v>695</v>
      </c>
      <c r="C721" s="230"/>
      <c r="D721" s="164"/>
      <c r="E721" s="165"/>
      <c r="F721" s="155"/>
      <c r="G721" s="155"/>
      <c r="H721" s="154"/>
      <c r="I721" s="156" t="str">
        <f t="shared" si="10"/>
        <v/>
      </c>
    </row>
    <row r="722" spans="2:9" ht="31.5" customHeight="1" x14ac:dyDescent="0.25">
      <c r="B722" s="153">
        <v>696</v>
      </c>
      <c r="C722" s="230"/>
      <c r="D722" s="164"/>
      <c r="E722" s="165"/>
      <c r="F722" s="155"/>
      <c r="G722" s="155"/>
      <c r="H722" s="154"/>
      <c r="I722" s="156" t="str">
        <f t="shared" si="10"/>
        <v/>
      </c>
    </row>
    <row r="723" spans="2:9" ht="31.5" customHeight="1" x14ac:dyDescent="0.25">
      <c r="B723" s="153">
        <v>697</v>
      </c>
      <c r="C723" s="230"/>
      <c r="D723" s="164"/>
      <c r="E723" s="165"/>
      <c r="F723" s="155"/>
      <c r="G723" s="155"/>
      <c r="H723" s="154"/>
      <c r="I723" s="156" t="str">
        <f t="shared" si="10"/>
        <v/>
      </c>
    </row>
    <row r="724" spans="2:9" ht="31.5" customHeight="1" x14ac:dyDescent="0.25">
      <c r="B724" s="153">
        <v>698</v>
      </c>
      <c r="C724" s="230"/>
      <c r="D724" s="164"/>
      <c r="E724" s="165"/>
      <c r="F724" s="155"/>
      <c r="G724" s="155"/>
      <c r="H724" s="154"/>
      <c r="I724" s="156" t="str">
        <f t="shared" si="10"/>
        <v/>
      </c>
    </row>
    <row r="725" spans="2:9" ht="31.5" customHeight="1" x14ac:dyDescent="0.25">
      <c r="B725" s="153">
        <v>699</v>
      </c>
      <c r="C725" s="230"/>
      <c r="D725" s="164"/>
      <c r="E725" s="165"/>
      <c r="F725" s="155"/>
      <c r="G725" s="155"/>
      <c r="H725" s="154"/>
      <c r="I725" s="156" t="str">
        <f t="shared" si="10"/>
        <v/>
      </c>
    </row>
    <row r="726" spans="2:9" ht="31.5" customHeight="1" x14ac:dyDescent="0.25">
      <c r="B726" s="153">
        <v>700</v>
      </c>
      <c r="C726" s="230"/>
      <c r="D726" s="164"/>
      <c r="E726" s="165"/>
      <c r="F726" s="155"/>
      <c r="G726" s="155"/>
      <c r="H726" s="154"/>
      <c r="I726" s="156" t="str">
        <f t="shared" si="10"/>
        <v/>
      </c>
    </row>
    <row r="727" spans="2:9" ht="31.5" customHeight="1" x14ac:dyDescent="0.25">
      <c r="B727" s="153">
        <v>701</v>
      </c>
      <c r="C727" s="230"/>
      <c r="D727" s="164"/>
      <c r="E727" s="165"/>
      <c r="F727" s="155"/>
      <c r="G727" s="155"/>
      <c r="H727" s="154"/>
      <c r="I727" s="156" t="str">
        <f t="shared" si="10"/>
        <v/>
      </c>
    </row>
    <row r="728" spans="2:9" ht="31.5" customHeight="1" x14ac:dyDescent="0.25">
      <c r="B728" s="153">
        <v>702</v>
      </c>
      <c r="C728" s="230"/>
      <c r="D728" s="164"/>
      <c r="E728" s="165"/>
      <c r="F728" s="155"/>
      <c r="G728" s="155"/>
      <c r="H728" s="154"/>
      <c r="I728" s="156" t="str">
        <f t="shared" si="10"/>
        <v/>
      </c>
    </row>
    <row r="729" spans="2:9" ht="31.5" customHeight="1" x14ac:dyDescent="0.25">
      <c r="B729" s="153">
        <v>703</v>
      </c>
      <c r="C729" s="230"/>
      <c r="D729" s="164"/>
      <c r="E729" s="165"/>
      <c r="F729" s="155"/>
      <c r="G729" s="155"/>
      <c r="H729" s="154"/>
      <c r="I729" s="156" t="str">
        <f t="shared" si="10"/>
        <v/>
      </c>
    </row>
    <row r="730" spans="2:9" ht="31.5" customHeight="1" x14ac:dyDescent="0.25">
      <c r="B730" s="153">
        <v>704</v>
      </c>
      <c r="C730" s="230"/>
      <c r="D730" s="164"/>
      <c r="E730" s="165"/>
      <c r="F730" s="155"/>
      <c r="G730" s="155"/>
      <c r="H730" s="154"/>
      <c r="I730" s="156" t="str">
        <f t="shared" si="10"/>
        <v/>
      </c>
    </row>
    <row r="731" spans="2:9" ht="31.5" customHeight="1" x14ac:dyDescent="0.25">
      <c r="B731" s="153">
        <v>705</v>
      </c>
      <c r="C731" s="230"/>
      <c r="D731" s="164"/>
      <c r="E731" s="165"/>
      <c r="F731" s="155"/>
      <c r="G731" s="155"/>
      <c r="H731" s="154"/>
      <c r="I731" s="156" t="str">
        <f t="shared" si="10"/>
        <v/>
      </c>
    </row>
    <row r="732" spans="2:9" ht="31.5" customHeight="1" x14ac:dyDescent="0.25">
      <c r="B732" s="153">
        <v>706</v>
      </c>
      <c r="C732" s="230"/>
      <c r="D732" s="164"/>
      <c r="E732" s="165"/>
      <c r="F732" s="155"/>
      <c r="G732" s="155"/>
      <c r="H732" s="154"/>
      <c r="I732" s="156" t="str">
        <f t="shared" ref="I732:I795" si="11">IF(H732&gt;=25,"Invalid",
 IF(H732&gt;=22,"Excellent",
 IF(H732&gt;=19,"Good",
 IF(H732&gt;=14,"Moderate",
 IF(H732&gt;=8,"Poor",
 IF(ISBLANK(H732)=TRUE,"",
 IF(H732&gt;=0,"Very poor","")))))))</f>
        <v/>
      </c>
    </row>
    <row r="733" spans="2:9" ht="31.5" customHeight="1" x14ac:dyDescent="0.25">
      <c r="B733" s="153">
        <v>707</v>
      </c>
      <c r="C733" s="230"/>
      <c r="D733" s="164"/>
      <c r="E733" s="165"/>
      <c r="F733" s="155"/>
      <c r="G733" s="155"/>
      <c r="H733" s="154"/>
      <c r="I733" s="156" t="str">
        <f t="shared" si="11"/>
        <v/>
      </c>
    </row>
    <row r="734" spans="2:9" ht="31.5" customHeight="1" x14ac:dyDescent="0.25">
      <c r="B734" s="153">
        <v>708</v>
      </c>
      <c r="C734" s="230"/>
      <c r="D734" s="164"/>
      <c r="E734" s="165"/>
      <c r="F734" s="155"/>
      <c r="G734" s="155"/>
      <c r="H734" s="154"/>
      <c r="I734" s="156" t="str">
        <f t="shared" si="11"/>
        <v/>
      </c>
    </row>
    <row r="735" spans="2:9" ht="31.5" customHeight="1" x14ac:dyDescent="0.25">
      <c r="B735" s="153">
        <v>709</v>
      </c>
      <c r="C735" s="230"/>
      <c r="D735" s="164"/>
      <c r="E735" s="165"/>
      <c r="F735" s="155"/>
      <c r="G735" s="155"/>
      <c r="H735" s="154"/>
      <c r="I735" s="156" t="str">
        <f t="shared" si="11"/>
        <v/>
      </c>
    </row>
    <row r="736" spans="2:9" ht="31.5" customHeight="1" x14ac:dyDescent="0.25">
      <c r="B736" s="153">
        <v>710</v>
      </c>
      <c r="C736" s="230"/>
      <c r="D736" s="164"/>
      <c r="E736" s="165"/>
      <c r="F736" s="155"/>
      <c r="G736" s="155"/>
      <c r="H736" s="154"/>
      <c r="I736" s="156" t="str">
        <f t="shared" si="11"/>
        <v/>
      </c>
    </row>
    <row r="737" spans="2:9" ht="31.5" customHeight="1" x14ac:dyDescent="0.25">
      <c r="B737" s="153">
        <v>711</v>
      </c>
      <c r="C737" s="230"/>
      <c r="D737" s="164"/>
      <c r="E737" s="165"/>
      <c r="F737" s="155"/>
      <c r="G737" s="155"/>
      <c r="H737" s="154"/>
      <c r="I737" s="156" t="str">
        <f t="shared" si="11"/>
        <v/>
      </c>
    </row>
    <row r="738" spans="2:9" ht="31.5" customHeight="1" x14ac:dyDescent="0.25">
      <c r="B738" s="153">
        <v>712</v>
      </c>
      <c r="C738" s="230"/>
      <c r="D738" s="164"/>
      <c r="E738" s="165"/>
      <c r="F738" s="155"/>
      <c r="G738" s="155"/>
      <c r="H738" s="154"/>
      <c r="I738" s="156" t="str">
        <f t="shared" si="11"/>
        <v/>
      </c>
    </row>
    <row r="739" spans="2:9" ht="31.5" customHeight="1" x14ac:dyDescent="0.25">
      <c r="B739" s="153">
        <v>713</v>
      </c>
      <c r="C739" s="230"/>
      <c r="D739" s="164"/>
      <c r="E739" s="165"/>
      <c r="F739" s="155"/>
      <c r="G739" s="155"/>
      <c r="H739" s="154"/>
      <c r="I739" s="156" t="str">
        <f t="shared" si="11"/>
        <v/>
      </c>
    </row>
    <row r="740" spans="2:9" ht="31.5" customHeight="1" x14ac:dyDescent="0.25">
      <c r="B740" s="153">
        <v>714</v>
      </c>
      <c r="C740" s="230"/>
      <c r="D740" s="164"/>
      <c r="E740" s="165"/>
      <c r="F740" s="155"/>
      <c r="G740" s="155"/>
      <c r="H740" s="154"/>
      <c r="I740" s="156" t="str">
        <f t="shared" si="11"/>
        <v/>
      </c>
    </row>
    <row r="741" spans="2:9" ht="31.5" customHeight="1" x14ac:dyDescent="0.25">
      <c r="B741" s="153">
        <v>715</v>
      </c>
      <c r="C741" s="230"/>
      <c r="D741" s="164"/>
      <c r="E741" s="165"/>
      <c r="F741" s="155"/>
      <c r="G741" s="155"/>
      <c r="H741" s="154"/>
      <c r="I741" s="156" t="str">
        <f t="shared" si="11"/>
        <v/>
      </c>
    </row>
    <row r="742" spans="2:9" ht="31.5" customHeight="1" x14ac:dyDescent="0.25">
      <c r="B742" s="153">
        <v>716</v>
      </c>
      <c r="C742" s="230"/>
      <c r="D742" s="164"/>
      <c r="E742" s="165"/>
      <c r="F742" s="155"/>
      <c r="G742" s="155"/>
      <c r="H742" s="154"/>
      <c r="I742" s="156" t="str">
        <f t="shared" si="11"/>
        <v/>
      </c>
    </row>
    <row r="743" spans="2:9" ht="31.5" customHeight="1" x14ac:dyDescent="0.25">
      <c r="B743" s="153">
        <v>717</v>
      </c>
      <c r="C743" s="230"/>
      <c r="D743" s="164"/>
      <c r="E743" s="165"/>
      <c r="F743" s="155"/>
      <c r="G743" s="155"/>
      <c r="H743" s="154"/>
      <c r="I743" s="156" t="str">
        <f t="shared" si="11"/>
        <v/>
      </c>
    </row>
    <row r="744" spans="2:9" ht="31.5" customHeight="1" x14ac:dyDescent="0.25">
      <c r="B744" s="153">
        <v>718</v>
      </c>
      <c r="C744" s="230"/>
      <c r="D744" s="164"/>
      <c r="E744" s="165"/>
      <c r="F744" s="155"/>
      <c r="G744" s="155"/>
      <c r="H744" s="154"/>
      <c r="I744" s="156" t="str">
        <f t="shared" si="11"/>
        <v/>
      </c>
    </row>
    <row r="745" spans="2:9" ht="31.5" customHeight="1" x14ac:dyDescent="0.25">
      <c r="B745" s="153">
        <v>719</v>
      </c>
      <c r="C745" s="230"/>
      <c r="D745" s="164"/>
      <c r="E745" s="165"/>
      <c r="F745" s="155"/>
      <c r="G745" s="155"/>
      <c r="H745" s="154"/>
      <c r="I745" s="156" t="str">
        <f t="shared" si="11"/>
        <v/>
      </c>
    </row>
    <row r="746" spans="2:9" ht="31.5" customHeight="1" x14ac:dyDescent="0.25">
      <c r="B746" s="153">
        <v>720</v>
      </c>
      <c r="C746" s="230"/>
      <c r="D746" s="164"/>
      <c r="E746" s="165"/>
      <c r="F746" s="155"/>
      <c r="G746" s="155"/>
      <c r="H746" s="154"/>
      <c r="I746" s="156" t="str">
        <f t="shared" si="11"/>
        <v/>
      </c>
    </row>
    <row r="747" spans="2:9" ht="31.5" customHeight="1" x14ac:dyDescent="0.25">
      <c r="B747" s="153">
        <v>721</v>
      </c>
      <c r="C747" s="230"/>
      <c r="D747" s="164"/>
      <c r="E747" s="165"/>
      <c r="F747" s="155"/>
      <c r="G747" s="155"/>
      <c r="H747" s="154"/>
      <c r="I747" s="156" t="str">
        <f t="shared" si="11"/>
        <v/>
      </c>
    </row>
    <row r="748" spans="2:9" ht="31.5" customHeight="1" x14ac:dyDescent="0.25">
      <c r="B748" s="153">
        <v>722</v>
      </c>
      <c r="C748" s="230"/>
      <c r="D748" s="164"/>
      <c r="E748" s="165"/>
      <c r="F748" s="155"/>
      <c r="G748" s="155"/>
      <c r="H748" s="154"/>
      <c r="I748" s="156" t="str">
        <f t="shared" si="11"/>
        <v/>
      </c>
    </row>
    <row r="749" spans="2:9" ht="31.5" customHeight="1" x14ac:dyDescent="0.25">
      <c r="B749" s="153">
        <v>723</v>
      </c>
      <c r="C749" s="230"/>
      <c r="D749" s="164"/>
      <c r="E749" s="165"/>
      <c r="F749" s="155"/>
      <c r="G749" s="155"/>
      <c r="H749" s="154"/>
      <c r="I749" s="156" t="str">
        <f t="shared" si="11"/>
        <v/>
      </c>
    </row>
    <row r="750" spans="2:9" ht="31.5" customHeight="1" x14ac:dyDescent="0.25">
      <c r="B750" s="153">
        <v>724</v>
      </c>
      <c r="C750" s="230"/>
      <c r="D750" s="164"/>
      <c r="E750" s="165"/>
      <c r="F750" s="155"/>
      <c r="G750" s="155"/>
      <c r="H750" s="154"/>
      <c r="I750" s="156" t="str">
        <f t="shared" si="11"/>
        <v/>
      </c>
    </row>
    <row r="751" spans="2:9" ht="31.5" customHeight="1" x14ac:dyDescent="0.25">
      <c r="B751" s="153">
        <v>725</v>
      </c>
      <c r="C751" s="230"/>
      <c r="D751" s="164"/>
      <c r="E751" s="165"/>
      <c r="F751" s="155"/>
      <c r="G751" s="155"/>
      <c r="H751" s="154"/>
      <c r="I751" s="156" t="str">
        <f t="shared" si="11"/>
        <v/>
      </c>
    </row>
    <row r="752" spans="2:9" ht="31.5" customHeight="1" x14ac:dyDescent="0.25">
      <c r="B752" s="153">
        <v>726</v>
      </c>
      <c r="C752" s="230"/>
      <c r="D752" s="164"/>
      <c r="E752" s="165"/>
      <c r="F752" s="155"/>
      <c r="G752" s="155"/>
      <c r="H752" s="154"/>
      <c r="I752" s="156" t="str">
        <f t="shared" si="11"/>
        <v/>
      </c>
    </row>
    <row r="753" spans="2:9" ht="31.5" customHeight="1" x14ac:dyDescent="0.25">
      <c r="B753" s="153">
        <v>727</v>
      </c>
      <c r="C753" s="230"/>
      <c r="D753" s="164"/>
      <c r="E753" s="165"/>
      <c r="F753" s="155"/>
      <c r="G753" s="155"/>
      <c r="H753" s="154"/>
      <c r="I753" s="156" t="str">
        <f t="shared" si="11"/>
        <v/>
      </c>
    </row>
    <row r="754" spans="2:9" ht="31.5" customHeight="1" x14ac:dyDescent="0.25">
      <c r="B754" s="153">
        <v>728</v>
      </c>
      <c r="C754" s="230"/>
      <c r="D754" s="164"/>
      <c r="E754" s="165"/>
      <c r="F754" s="155"/>
      <c r="G754" s="155"/>
      <c r="H754" s="154"/>
      <c r="I754" s="156" t="str">
        <f t="shared" si="11"/>
        <v/>
      </c>
    </row>
    <row r="755" spans="2:9" ht="31.5" customHeight="1" x14ac:dyDescent="0.25">
      <c r="B755" s="153">
        <v>729</v>
      </c>
      <c r="C755" s="230"/>
      <c r="D755" s="164"/>
      <c r="E755" s="165"/>
      <c r="F755" s="155"/>
      <c r="G755" s="155"/>
      <c r="H755" s="154"/>
      <c r="I755" s="156" t="str">
        <f t="shared" si="11"/>
        <v/>
      </c>
    </row>
    <row r="756" spans="2:9" ht="31.5" customHeight="1" x14ac:dyDescent="0.25">
      <c r="B756" s="153">
        <v>730</v>
      </c>
      <c r="C756" s="230"/>
      <c r="D756" s="164"/>
      <c r="E756" s="165"/>
      <c r="F756" s="155"/>
      <c r="G756" s="155"/>
      <c r="H756" s="154"/>
      <c r="I756" s="156" t="str">
        <f t="shared" si="11"/>
        <v/>
      </c>
    </row>
    <row r="757" spans="2:9" ht="31.5" customHeight="1" x14ac:dyDescent="0.25">
      <c r="B757" s="153">
        <v>731</v>
      </c>
      <c r="C757" s="230"/>
      <c r="D757" s="164"/>
      <c r="E757" s="165"/>
      <c r="F757" s="155"/>
      <c r="G757" s="155"/>
      <c r="H757" s="154"/>
      <c r="I757" s="156" t="str">
        <f t="shared" si="11"/>
        <v/>
      </c>
    </row>
    <row r="758" spans="2:9" ht="31.5" customHeight="1" x14ac:dyDescent="0.25">
      <c r="B758" s="153">
        <v>732</v>
      </c>
      <c r="C758" s="230"/>
      <c r="D758" s="164"/>
      <c r="E758" s="165"/>
      <c r="F758" s="155"/>
      <c r="G758" s="155"/>
      <c r="H758" s="154"/>
      <c r="I758" s="156" t="str">
        <f t="shared" si="11"/>
        <v/>
      </c>
    </row>
    <row r="759" spans="2:9" ht="31.5" customHeight="1" x14ac:dyDescent="0.25">
      <c r="B759" s="153">
        <v>733</v>
      </c>
      <c r="C759" s="230"/>
      <c r="D759" s="164"/>
      <c r="E759" s="165"/>
      <c r="F759" s="155"/>
      <c r="G759" s="155"/>
      <c r="H759" s="154"/>
      <c r="I759" s="156" t="str">
        <f t="shared" si="11"/>
        <v/>
      </c>
    </row>
    <row r="760" spans="2:9" ht="31.5" customHeight="1" x14ac:dyDescent="0.25">
      <c r="B760" s="153">
        <v>734</v>
      </c>
      <c r="C760" s="230"/>
      <c r="D760" s="164"/>
      <c r="E760" s="165"/>
      <c r="F760" s="155"/>
      <c r="G760" s="155"/>
      <c r="H760" s="154"/>
      <c r="I760" s="156" t="str">
        <f t="shared" si="11"/>
        <v/>
      </c>
    </row>
    <row r="761" spans="2:9" ht="31.5" customHeight="1" x14ac:dyDescent="0.25">
      <c r="B761" s="153">
        <v>735</v>
      </c>
      <c r="C761" s="230"/>
      <c r="D761" s="164"/>
      <c r="E761" s="165"/>
      <c r="F761" s="155"/>
      <c r="G761" s="155"/>
      <c r="H761" s="154"/>
      <c r="I761" s="156" t="str">
        <f t="shared" si="11"/>
        <v/>
      </c>
    </row>
    <row r="762" spans="2:9" ht="31.5" customHeight="1" x14ac:dyDescent="0.25">
      <c r="B762" s="153">
        <v>736</v>
      </c>
      <c r="C762" s="230"/>
      <c r="D762" s="164"/>
      <c r="E762" s="165"/>
      <c r="F762" s="155"/>
      <c r="G762" s="155"/>
      <c r="H762" s="154"/>
      <c r="I762" s="156" t="str">
        <f t="shared" si="11"/>
        <v/>
      </c>
    </row>
    <row r="763" spans="2:9" ht="31.5" customHeight="1" x14ac:dyDescent="0.25">
      <c r="B763" s="153">
        <v>737</v>
      </c>
      <c r="C763" s="230"/>
      <c r="D763" s="164"/>
      <c r="E763" s="165"/>
      <c r="F763" s="155"/>
      <c r="G763" s="155"/>
      <c r="H763" s="154"/>
      <c r="I763" s="156" t="str">
        <f t="shared" si="11"/>
        <v/>
      </c>
    </row>
    <row r="764" spans="2:9" ht="31.5" customHeight="1" x14ac:dyDescent="0.25">
      <c r="B764" s="153">
        <v>738</v>
      </c>
      <c r="C764" s="230"/>
      <c r="D764" s="164"/>
      <c r="E764" s="165"/>
      <c r="F764" s="155"/>
      <c r="G764" s="155"/>
      <c r="H764" s="154"/>
      <c r="I764" s="156" t="str">
        <f t="shared" si="11"/>
        <v/>
      </c>
    </row>
    <row r="765" spans="2:9" ht="31.5" customHeight="1" x14ac:dyDescent="0.25">
      <c r="B765" s="153">
        <v>739</v>
      </c>
      <c r="C765" s="230"/>
      <c r="D765" s="164"/>
      <c r="E765" s="165"/>
      <c r="F765" s="155"/>
      <c r="G765" s="155"/>
      <c r="H765" s="154"/>
      <c r="I765" s="156" t="str">
        <f t="shared" si="11"/>
        <v/>
      </c>
    </row>
    <row r="766" spans="2:9" ht="31.5" customHeight="1" x14ac:dyDescent="0.25">
      <c r="B766" s="153">
        <v>740</v>
      </c>
      <c r="C766" s="230"/>
      <c r="D766" s="164"/>
      <c r="E766" s="165"/>
      <c r="F766" s="155"/>
      <c r="G766" s="155"/>
      <c r="H766" s="154"/>
      <c r="I766" s="156" t="str">
        <f t="shared" si="11"/>
        <v/>
      </c>
    </row>
    <row r="767" spans="2:9" ht="31.5" customHeight="1" x14ac:dyDescent="0.25">
      <c r="B767" s="153">
        <v>741</v>
      </c>
      <c r="C767" s="230"/>
      <c r="D767" s="164"/>
      <c r="E767" s="165"/>
      <c r="F767" s="155"/>
      <c r="G767" s="155"/>
      <c r="H767" s="154"/>
      <c r="I767" s="156" t="str">
        <f t="shared" si="11"/>
        <v/>
      </c>
    </row>
    <row r="768" spans="2:9" ht="31.5" customHeight="1" x14ac:dyDescent="0.25">
      <c r="B768" s="153">
        <v>742</v>
      </c>
      <c r="C768" s="230"/>
      <c r="D768" s="164"/>
      <c r="E768" s="165"/>
      <c r="F768" s="155"/>
      <c r="G768" s="155"/>
      <c r="H768" s="154"/>
      <c r="I768" s="156" t="str">
        <f t="shared" si="11"/>
        <v/>
      </c>
    </row>
    <row r="769" spans="2:9" ht="31.5" customHeight="1" x14ac:dyDescent="0.25">
      <c r="B769" s="153">
        <v>743</v>
      </c>
      <c r="C769" s="230"/>
      <c r="D769" s="164"/>
      <c r="E769" s="165"/>
      <c r="F769" s="155"/>
      <c r="G769" s="155"/>
      <c r="H769" s="154"/>
      <c r="I769" s="156" t="str">
        <f t="shared" si="11"/>
        <v/>
      </c>
    </row>
    <row r="770" spans="2:9" ht="31.5" customHeight="1" x14ac:dyDescent="0.25">
      <c r="B770" s="153">
        <v>744</v>
      </c>
      <c r="C770" s="230"/>
      <c r="D770" s="164"/>
      <c r="E770" s="165"/>
      <c r="F770" s="155"/>
      <c r="G770" s="155"/>
      <c r="H770" s="154"/>
      <c r="I770" s="156" t="str">
        <f t="shared" si="11"/>
        <v/>
      </c>
    </row>
    <row r="771" spans="2:9" ht="31.5" customHeight="1" x14ac:dyDescent="0.25">
      <c r="B771" s="153">
        <v>745</v>
      </c>
      <c r="C771" s="230"/>
      <c r="D771" s="164"/>
      <c r="E771" s="165"/>
      <c r="F771" s="155"/>
      <c r="G771" s="155"/>
      <c r="H771" s="154"/>
      <c r="I771" s="156" t="str">
        <f t="shared" si="11"/>
        <v/>
      </c>
    </row>
    <row r="772" spans="2:9" ht="31.5" customHeight="1" x14ac:dyDescent="0.25">
      <c r="B772" s="153">
        <v>746</v>
      </c>
      <c r="C772" s="230"/>
      <c r="D772" s="164"/>
      <c r="E772" s="165"/>
      <c r="F772" s="155"/>
      <c r="G772" s="155"/>
      <c r="H772" s="154"/>
      <c r="I772" s="156" t="str">
        <f t="shared" si="11"/>
        <v/>
      </c>
    </row>
    <row r="773" spans="2:9" ht="31.5" customHeight="1" x14ac:dyDescent="0.25">
      <c r="B773" s="153">
        <v>747</v>
      </c>
      <c r="C773" s="230"/>
      <c r="D773" s="164"/>
      <c r="E773" s="165"/>
      <c r="F773" s="155"/>
      <c r="G773" s="155"/>
      <c r="H773" s="154"/>
      <c r="I773" s="156" t="str">
        <f t="shared" si="11"/>
        <v/>
      </c>
    </row>
    <row r="774" spans="2:9" ht="31.5" customHeight="1" x14ac:dyDescent="0.25">
      <c r="B774" s="153">
        <v>748</v>
      </c>
      <c r="C774" s="230"/>
      <c r="D774" s="164"/>
      <c r="E774" s="165"/>
      <c r="F774" s="155"/>
      <c r="G774" s="155"/>
      <c r="H774" s="154"/>
      <c r="I774" s="156" t="str">
        <f t="shared" si="11"/>
        <v/>
      </c>
    </row>
    <row r="775" spans="2:9" ht="31.5" customHeight="1" x14ac:dyDescent="0.25">
      <c r="B775" s="153">
        <v>749</v>
      </c>
      <c r="C775" s="230"/>
      <c r="D775" s="164"/>
      <c r="E775" s="165"/>
      <c r="F775" s="155"/>
      <c r="G775" s="155"/>
      <c r="H775" s="154"/>
      <c r="I775" s="156" t="str">
        <f t="shared" si="11"/>
        <v/>
      </c>
    </row>
    <row r="776" spans="2:9" ht="31.5" customHeight="1" x14ac:dyDescent="0.25">
      <c r="B776" s="153">
        <v>750</v>
      </c>
      <c r="C776" s="230"/>
      <c r="D776" s="164"/>
      <c r="E776" s="165"/>
      <c r="F776" s="155"/>
      <c r="G776" s="155"/>
      <c r="H776" s="154"/>
      <c r="I776" s="156" t="str">
        <f t="shared" si="11"/>
        <v/>
      </c>
    </row>
    <row r="777" spans="2:9" ht="31.5" customHeight="1" x14ac:dyDescent="0.25">
      <c r="B777" s="153">
        <v>751</v>
      </c>
      <c r="C777" s="230"/>
      <c r="D777" s="164"/>
      <c r="E777" s="165"/>
      <c r="F777" s="155"/>
      <c r="G777" s="155"/>
      <c r="H777" s="154"/>
      <c r="I777" s="156" t="str">
        <f t="shared" si="11"/>
        <v/>
      </c>
    </row>
    <row r="778" spans="2:9" ht="31.5" customHeight="1" x14ac:dyDescent="0.25">
      <c r="B778" s="153">
        <v>752</v>
      </c>
      <c r="C778" s="230"/>
      <c r="D778" s="164"/>
      <c r="E778" s="165"/>
      <c r="F778" s="155"/>
      <c r="G778" s="155"/>
      <c r="H778" s="154"/>
      <c r="I778" s="156" t="str">
        <f t="shared" si="11"/>
        <v/>
      </c>
    </row>
    <row r="779" spans="2:9" ht="31.5" customHeight="1" x14ac:dyDescent="0.25">
      <c r="B779" s="153">
        <v>753</v>
      </c>
      <c r="C779" s="230"/>
      <c r="D779" s="164"/>
      <c r="E779" s="165"/>
      <c r="F779" s="155"/>
      <c r="G779" s="155"/>
      <c r="H779" s="154"/>
      <c r="I779" s="156" t="str">
        <f t="shared" si="11"/>
        <v/>
      </c>
    </row>
    <row r="780" spans="2:9" ht="31.5" customHeight="1" x14ac:dyDescent="0.25">
      <c r="B780" s="153">
        <v>754</v>
      </c>
      <c r="C780" s="230"/>
      <c r="D780" s="164"/>
      <c r="E780" s="165"/>
      <c r="F780" s="155"/>
      <c r="G780" s="155"/>
      <c r="H780" s="154"/>
      <c r="I780" s="156" t="str">
        <f t="shared" si="11"/>
        <v/>
      </c>
    </row>
    <row r="781" spans="2:9" ht="31.5" customHeight="1" x14ac:dyDescent="0.25">
      <c r="B781" s="153">
        <v>755</v>
      </c>
      <c r="C781" s="230"/>
      <c r="D781" s="164"/>
      <c r="E781" s="165"/>
      <c r="F781" s="155"/>
      <c r="G781" s="155"/>
      <c r="H781" s="154"/>
      <c r="I781" s="156" t="str">
        <f t="shared" si="11"/>
        <v/>
      </c>
    </row>
    <row r="782" spans="2:9" ht="31.5" customHeight="1" x14ac:dyDescent="0.25">
      <c r="B782" s="153">
        <v>756</v>
      </c>
      <c r="C782" s="230"/>
      <c r="D782" s="164"/>
      <c r="E782" s="165"/>
      <c r="F782" s="155"/>
      <c r="G782" s="155"/>
      <c r="H782" s="154"/>
      <c r="I782" s="156" t="str">
        <f t="shared" si="11"/>
        <v/>
      </c>
    </row>
    <row r="783" spans="2:9" ht="31.5" customHeight="1" x14ac:dyDescent="0.25">
      <c r="B783" s="153">
        <v>757</v>
      </c>
      <c r="C783" s="230"/>
      <c r="D783" s="164"/>
      <c r="E783" s="165"/>
      <c r="F783" s="155"/>
      <c r="G783" s="155"/>
      <c r="H783" s="154"/>
      <c r="I783" s="156" t="str">
        <f t="shared" si="11"/>
        <v/>
      </c>
    </row>
    <row r="784" spans="2:9" ht="31.5" customHeight="1" x14ac:dyDescent="0.25">
      <c r="B784" s="153">
        <v>758</v>
      </c>
      <c r="C784" s="230"/>
      <c r="D784" s="164"/>
      <c r="E784" s="165"/>
      <c r="F784" s="155"/>
      <c r="G784" s="155"/>
      <c r="H784" s="154"/>
      <c r="I784" s="156" t="str">
        <f t="shared" si="11"/>
        <v/>
      </c>
    </row>
    <row r="785" spans="2:9" ht="31.5" customHeight="1" x14ac:dyDescent="0.25">
      <c r="B785" s="153">
        <v>759</v>
      </c>
      <c r="C785" s="230"/>
      <c r="D785" s="164"/>
      <c r="E785" s="165"/>
      <c r="F785" s="155"/>
      <c r="G785" s="155"/>
      <c r="H785" s="154"/>
      <c r="I785" s="156" t="str">
        <f t="shared" si="11"/>
        <v/>
      </c>
    </row>
    <row r="786" spans="2:9" ht="31.5" customHeight="1" x14ac:dyDescent="0.25">
      <c r="B786" s="153">
        <v>760</v>
      </c>
      <c r="C786" s="230"/>
      <c r="D786" s="164"/>
      <c r="E786" s="165"/>
      <c r="F786" s="155"/>
      <c r="G786" s="155"/>
      <c r="H786" s="154"/>
      <c r="I786" s="156" t="str">
        <f t="shared" si="11"/>
        <v/>
      </c>
    </row>
    <row r="787" spans="2:9" ht="31.5" customHeight="1" x14ac:dyDescent="0.25">
      <c r="B787" s="153">
        <v>761</v>
      </c>
      <c r="C787" s="230"/>
      <c r="D787" s="164"/>
      <c r="E787" s="165"/>
      <c r="F787" s="155"/>
      <c r="G787" s="155"/>
      <c r="H787" s="154"/>
      <c r="I787" s="156" t="str">
        <f t="shared" si="11"/>
        <v/>
      </c>
    </row>
    <row r="788" spans="2:9" ht="31.5" customHeight="1" x14ac:dyDescent="0.25">
      <c r="B788" s="153">
        <v>762</v>
      </c>
      <c r="C788" s="230"/>
      <c r="D788" s="164"/>
      <c r="E788" s="165"/>
      <c r="F788" s="155"/>
      <c r="G788" s="155"/>
      <c r="H788" s="154"/>
      <c r="I788" s="156" t="str">
        <f t="shared" si="11"/>
        <v/>
      </c>
    </row>
    <row r="789" spans="2:9" ht="31.5" customHeight="1" x14ac:dyDescent="0.25">
      <c r="B789" s="153">
        <v>763</v>
      </c>
      <c r="C789" s="230"/>
      <c r="D789" s="164"/>
      <c r="E789" s="165"/>
      <c r="F789" s="155"/>
      <c r="G789" s="155"/>
      <c r="H789" s="154"/>
      <c r="I789" s="156" t="str">
        <f t="shared" si="11"/>
        <v/>
      </c>
    </row>
    <row r="790" spans="2:9" ht="31.5" customHeight="1" x14ac:dyDescent="0.25">
      <c r="B790" s="153">
        <v>764</v>
      </c>
      <c r="C790" s="230"/>
      <c r="D790" s="164"/>
      <c r="E790" s="165"/>
      <c r="F790" s="155"/>
      <c r="G790" s="155"/>
      <c r="H790" s="154"/>
      <c r="I790" s="156" t="str">
        <f t="shared" si="11"/>
        <v/>
      </c>
    </row>
    <row r="791" spans="2:9" ht="31.5" customHeight="1" x14ac:dyDescent="0.25">
      <c r="B791" s="153">
        <v>765</v>
      </c>
      <c r="C791" s="230"/>
      <c r="D791" s="164"/>
      <c r="E791" s="165"/>
      <c r="F791" s="155"/>
      <c r="G791" s="155"/>
      <c r="H791" s="154"/>
      <c r="I791" s="156" t="str">
        <f t="shared" si="11"/>
        <v/>
      </c>
    </row>
    <row r="792" spans="2:9" ht="31.5" customHeight="1" x14ac:dyDescent="0.25">
      <c r="B792" s="153">
        <v>766</v>
      </c>
      <c r="C792" s="230"/>
      <c r="D792" s="164"/>
      <c r="E792" s="165"/>
      <c r="F792" s="155"/>
      <c r="G792" s="155"/>
      <c r="H792" s="154"/>
      <c r="I792" s="156" t="str">
        <f t="shared" si="11"/>
        <v/>
      </c>
    </row>
    <row r="793" spans="2:9" ht="31.5" customHeight="1" x14ac:dyDescent="0.25">
      <c r="B793" s="153">
        <v>767</v>
      </c>
      <c r="C793" s="230"/>
      <c r="D793" s="164"/>
      <c r="E793" s="165"/>
      <c r="F793" s="155"/>
      <c r="G793" s="155"/>
      <c r="H793" s="154"/>
      <c r="I793" s="156" t="str">
        <f t="shared" si="11"/>
        <v/>
      </c>
    </row>
    <row r="794" spans="2:9" ht="31.5" customHeight="1" x14ac:dyDescent="0.25">
      <c r="B794" s="153">
        <v>768</v>
      </c>
      <c r="C794" s="230"/>
      <c r="D794" s="164"/>
      <c r="E794" s="165"/>
      <c r="F794" s="155"/>
      <c r="G794" s="155"/>
      <c r="H794" s="154"/>
      <c r="I794" s="156" t="str">
        <f t="shared" si="11"/>
        <v/>
      </c>
    </row>
    <row r="795" spans="2:9" ht="31.5" customHeight="1" x14ac:dyDescent="0.25">
      <c r="B795" s="153">
        <v>769</v>
      </c>
      <c r="C795" s="230"/>
      <c r="D795" s="164"/>
      <c r="E795" s="165"/>
      <c r="F795" s="155"/>
      <c r="G795" s="155"/>
      <c r="H795" s="154"/>
      <c r="I795" s="156" t="str">
        <f t="shared" si="11"/>
        <v/>
      </c>
    </row>
    <row r="796" spans="2:9" ht="31.5" customHeight="1" x14ac:dyDescent="0.25">
      <c r="B796" s="153">
        <v>770</v>
      </c>
      <c r="C796" s="230"/>
      <c r="D796" s="164"/>
      <c r="E796" s="165"/>
      <c r="F796" s="155"/>
      <c r="G796" s="155"/>
      <c r="H796" s="154"/>
      <c r="I796" s="156" t="str">
        <f t="shared" ref="I796:I859" si="12">IF(H796&gt;=25,"Invalid",
 IF(H796&gt;=22,"Excellent",
 IF(H796&gt;=19,"Good",
 IF(H796&gt;=14,"Moderate",
 IF(H796&gt;=8,"Poor",
 IF(ISBLANK(H796)=TRUE,"",
 IF(H796&gt;=0,"Very poor","")))))))</f>
        <v/>
      </c>
    </row>
    <row r="797" spans="2:9" ht="31.5" customHeight="1" x14ac:dyDescent="0.25">
      <c r="B797" s="153">
        <v>771</v>
      </c>
      <c r="C797" s="230"/>
      <c r="D797" s="164"/>
      <c r="E797" s="165"/>
      <c r="F797" s="155"/>
      <c r="G797" s="155"/>
      <c r="H797" s="154"/>
      <c r="I797" s="156" t="str">
        <f t="shared" si="12"/>
        <v/>
      </c>
    </row>
    <row r="798" spans="2:9" ht="31.5" customHeight="1" x14ac:dyDescent="0.25">
      <c r="B798" s="153">
        <v>772</v>
      </c>
      <c r="C798" s="230"/>
      <c r="D798" s="164"/>
      <c r="E798" s="165"/>
      <c r="F798" s="155"/>
      <c r="G798" s="155"/>
      <c r="H798" s="154"/>
      <c r="I798" s="156" t="str">
        <f t="shared" si="12"/>
        <v/>
      </c>
    </row>
    <row r="799" spans="2:9" ht="31.5" customHeight="1" x14ac:dyDescent="0.25">
      <c r="B799" s="153">
        <v>773</v>
      </c>
      <c r="C799" s="230"/>
      <c r="D799" s="164"/>
      <c r="E799" s="165"/>
      <c r="F799" s="155"/>
      <c r="G799" s="155"/>
      <c r="H799" s="154"/>
      <c r="I799" s="156" t="str">
        <f t="shared" si="12"/>
        <v/>
      </c>
    </row>
    <row r="800" spans="2:9" ht="31.5" customHeight="1" x14ac:dyDescent="0.25">
      <c r="B800" s="153">
        <v>774</v>
      </c>
      <c r="C800" s="230"/>
      <c r="D800" s="164"/>
      <c r="E800" s="165"/>
      <c r="F800" s="155"/>
      <c r="G800" s="155"/>
      <c r="H800" s="154"/>
      <c r="I800" s="156" t="str">
        <f t="shared" si="12"/>
        <v/>
      </c>
    </row>
    <row r="801" spans="2:9" ht="31.5" customHeight="1" x14ac:dyDescent="0.25">
      <c r="B801" s="153">
        <v>775</v>
      </c>
      <c r="C801" s="230"/>
      <c r="D801" s="164"/>
      <c r="E801" s="165"/>
      <c r="F801" s="155"/>
      <c r="G801" s="155"/>
      <c r="H801" s="154"/>
      <c r="I801" s="156" t="str">
        <f t="shared" si="12"/>
        <v/>
      </c>
    </row>
    <row r="802" spans="2:9" ht="31.5" customHeight="1" x14ac:dyDescent="0.25">
      <c r="B802" s="153">
        <v>776</v>
      </c>
      <c r="C802" s="230"/>
      <c r="D802" s="164"/>
      <c r="E802" s="165"/>
      <c r="F802" s="155"/>
      <c r="G802" s="155"/>
      <c r="H802" s="154"/>
      <c r="I802" s="156" t="str">
        <f t="shared" si="12"/>
        <v/>
      </c>
    </row>
    <row r="803" spans="2:9" ht="31.5" customHeight="1" x14ac:dyDescent="0.25">
      <c r="B803" s="153">
        <v>777</v>
      </c>
      <c r="C803" s="230"/>
      <c r="D803" s="164"/>
      <c r="E803" s="165"/>
      <c r="F803" s="155"/>
      <c r="G803" s="155"/>
      <c r="H803" s="154"/>
      <c r="I803" s="156" t="str">
        <f t="shared" si="12"/>
        <v/>
      </c>
    </row>
    <row r="804" spans="2:9" ht="31.5" customHeight="1" x14ac:dyDescent="0.25">
      <c r="B804" s="153">
        <v>778</v>
      </c>
      <c r="C804" s="230"/>
      <c r="D804" s="164"/>
      <c r="E804" s="165"/>
      <c r="F804" s="155"/>
      <c r="G804" s="155"/>
      <c r="H804" s="154"/>
      <c r="I804" s="156" t="str">
        <f t="shared" si="12"/>
        <v/>
      </c>
    </row>
    <row r="805" spans="2:9" ht="31.5" customHeight="1" x14ac:dyDescent="0.25">
      <c r="B805" s="153">
        <v>779</v>
      </c>
      <c r="C805" s="230"/>
      <c r="D805" s="164"/>
      <c r="E805" s="165"/>
      <c r="F805" s="155"/>
      <c r="G805" s="155"/>
      <c r="H805" s="154"/>
      <c r="I805" s="156" t="str">
        <f t="shared" si="12"/>
        <v/>
      </c>
    </row>
    <row r="806" spans="2:9" ht="31.5" customHeight="1" x14ac:dyDescent="0.25">
      <c r="B806" s="153">
        <v>780</v>
      </c>
      <c r="C806" s="230"/>
      <c r="D806" s="164"/>
      <c r="E806" s="165"/>
      <c r="F806" s="155"/>
      <c r="G806" s="155"/>
      <c r="H806" s="154"/>
      <c r="I806" s="156" t="str">
        <f t="shared" si="12"/>
        <v/>
      </c>
    </row>
    <row r="807" spans="2:9" ht="31.5" customHeight="1" x14ac:dyDescent="0.25">
      <c r="B807" s="153">
        <v>781</v>
      </c>
      <c r="C807" s="230"/>
      <c r="D807" s="164"/>
      <c r="E807" s="165"/>
      <c r="F807" s="155"/>
      <c r="G807" s="155"/>
      <c r="H807" s="154"/>
      <c r="I807" s="156" t="str">
        <f t="shared" si="12"/>
        <v/>
      </c>
    </row>
    <row r="808" spans="2:9" ht="31.5" customHeight="1" x14ac:dyDescent="0.25">
      <c r="B808" s="153">
        <v>782</v>
      </c>
      <c r="C808" s="230"/>
      <c r="D808" s="164"/>
      <c r="E808" s="165"/>
      <c r="F808" s="155"/>
      <c r="G808" s="155"/>
      <c r="H808" s="154"/>
      <c r="I808" s="156" t="str">
        <f t="shared" si="12"/>
        <v/>
      </c>
    </row>
    <row r="809" spans="2:9" ht="31.5" customHeight="1" x14ac:dyDescent="0.25">
      <c r="B809" s="153">
        <v>783</v>
      </c>
      <c r="C809" s="230"/>
      <c r="D809" s="164"/>
      <c r="E809" s="165"/>
      <c r="F809" s="155"/>
      <c r="G809" s="155"/>
      <c r="H809" s="154"/>
      <c r="I809" s="156" t="str">
        <f t="shared" si="12"/>
        <v/>
      </c>
    </row>
    <row r="810" spans="2:9" ht="31.5" customHeight="1" x14ac:dyDescent="0.25">
      <c r="B810" s="153">
        <v>784</v>
      </c>
      <c r="C810" s="230"/>
      <c r="D810" s="164"/>
      <c r="E810" s="165"/>
      <c r="F810" s="155"/>
      <c r="G810" s="155"/>
      <c r="H810" s="154"/>
      <c r="I810" s="156" t="str">
        <f t="shared" si="12"/>
        <v/>
      </c>
    </row>
    <row r="811" spans="2:9" ht="31.5" customHeight="1" x14ac:dyDescent="0.25">
      <c r="B811" s="153">
        <v>785</v>
      </c>
      <c r="C811" s="230"/>
      <c r="D811" s="164"/>
      <c r="E811" s="165"/>
      <c r="F811" s="155"/>
      <c r="G811" s="155"/>
      <c r="H811" s="154"/>
      <c r="I811" s="156" t="str">
        <f t="shared" si="12"/>
        <v/>
      </c>
    </row>
    <row r="812" spans="2:9" ht="31.5" customHeight="1" x14ac:dyDescent="0.25">
      <c r="B812" s="153">
        <v>786</v>
      </c>
      <c r="C812" s="230"/>
      <c r="D812" s="164"/>
      <c r="E812" s="165"/>
      <c r="F812" s="155"/>
      <c r="G812" s="155"/>
      <c r="H812" s="154"/>
      <c r="I812" s="156" t="str">
        <f t="shared" si="12"/>
        <v/>
      </c>
    </row>
    <row r="813" spans="2:9" ht="31.5" customHeight="1" x14ac:dyDescent="0.25">
      <c r="B813" s="153">
        <v>787</v>
      </c>
      <c r="C813" s="230"/>
      <c r="D813" s="164"/>
      <c r="E813" s="165"/>
      <c r="F813" s="155"/>
      <c r="G813" s="155"/>
      <c r="H813" s="154"/>
      <c r="I813" s="156" t="str">
        <f t="shared" si="12"/>
        <v/>
      </c>
    </row>
    <row r="814" spans="2:9" ht="31.5" customHeight="1" x14ac:dyDescent="0.25">
      <c r="B814" s="153">
        <v>788</v>
      </c>
      <c r="C814" s="230"/>
      <c r="D814" s="164"/>
      <c r="E814" s="165"/>
      <c r="F814" s="155"/>
      <c r="G814" s="155"/>
      <c r="H814" s="154"/>
      <c r="I814" s="156" t="str">
        <f t="shared" si="12"/>
        <v/>
      </c>
    </row>
    <row r="815" spans="2:9" ht="31.5" customHeight="1" x14ac:dyDescent="0.25">
      <c r="B815" s="153">
        <v>789</v>
      </c>
      <c r="C815" s="230"/>
      <c r="D815" s="164"/>
      <c r="E815" s="165"/>
      <c r="F815" s="155"/>
      <c r="G815" s="155"/>
      <c r="H815" s="154"/>
      <c r="I815" s="156" t="str">
        <f t="shared" si="12"/>
        <v/>
      </c>
    </row>
    <row r="816" spans="2:9" ht="31.5" customHeight="1" x14ac:dyDescent="0.25">
      <c r="B816" s="153">
        <v>790</v>
      </c>
      <c r="C816" s="230"/>
      <c r="D816" s="164"/>
      <c r="E816" s="165"/>
      <c r="F816" s="155"/>
      <c r="G816" s="155"/>
      <c r="H816" s="154"/>
      <c r="I816" s="156" t="str">
        <f t="shared" si="12"/>
        <v/>
      </c>
    </row>
    <row r="817" spans="2:9" ht="31.5" customHeight="1" x14ac:dyDescent="0.25">
      <c r="B817" s="153">
        <v>791</v>
      </c>
      <c r="C817" s="230"/>
      <c r="D817" s="164"/>
      <c r="E817" s="165"/>
      <c r="F817" s="155"/>
      <c r="G817" s="155"/>
      <c r="H817" s="154"/>
      <c r="I817" s="156" t="str">
        <f t="shared" si="12"/>
        <v/>
      </c>
    </row>
    <row r="818" spans="2:9" ht="31.5" customHeight="1" x14ac:dyDescent="0.25">
      <c r="B818" s="153">
        <v>792</v>
      </c>
      <c r="C818" s="230"/>
      <c r="D818" s="164"/>
      <c r="E818" s="165"/>
      <c r="F818" s="155"/>
      <c r="G818" s="155"/>
      <c r="H818" s="154"/>
      <c r="I818" s="156" t="str">
        <f t="shared" si="12"/>
        <v/>
      </c>
    </row>
    <row r="819" spans="2:9" ht="31.5" customHeight="1" x14ac:dyDescent="0.25">
      <c r="B819" s="153">
        <v>793</v>
      </c>
      <c r="C819" s="230"/>
      <c r="D819" s="164"/>
      <c r="E819" s="165"/>
      <c r="F819" s="155"/>
      <c r="G819" s="155"/>
      <c r="H819" s="154"/>
      <c r="I819" s="156" t="str">
        <f t="shared" si="12"/>
        <v/>
      </c>
    </row>
    <row r="820" spans="2:9" ht="31.5" customHeight="1" x14ac:dyDescent="0.25">
      <c r="B820" s="153">
        <v>794</v>
      </c>
      <c r="C820" s="230"/>
      <c r="D820" s="164"/>
      <c r="E820" s="165"/>
      <c r="F820" s="155"/>
      <c r="G820" s="155"/>
      <c r="H820" s="154"/>
      <c r="I820" s="156" t="str">
        <f t="shared" si="12"/>
        <v/>
      </c>
    </row>
    <row r="821" spans="2:9" ht="31.5" customHeight="1" x14ac:dyDescent="0.25">
      <c r="B821" s="153">
        <v>795</v>
      </c>
      <c r="C821" s="230"/>
      <c r="D821" s="164"/>
      <c r="E821" s="165"/>
      <c r="F821" s="155"/>
      <c r="G821" s="155"/>
      <c r="H821" s="154"/>
      <c r="I821" s="156" t="str">
        <f t="shared" si="12"/>
        <v/>
      </c>
    </row>
    <row r="822" spans="2:9" ht="31.5" customHeight="1" x14ac:dyDescent="0.25">
      <c r="B822" s="153">
        <v>796</v>
      </c>
      <c r="C822" s="230"/>
      <c r="D822" s="164"/>
      <c r="E822" s="165"/>
      <c r="F822" s="155"/>
      <c r="G822" s="155"/>
      <c r="H822" s="154"/>
      <c r="I822" s="156" t="str">
        <f t="shared" si="12"/>
        <v/>
      </c>
    </row>
    <row r="823" spans="2:9" ht="31.5" customHeight="1" x14ac:dyDescent="0.25">
      <c r="B823" s="153">
        <v>797</v>
      </c>
      <c r="C823" s="230"/>
      <c r="D823" s="164"/>
      <c r="E823" s="165"/>
      <c r="F823" s="155"/>
      <c r="G823" s="155"/>
      <c r="H823" s="154"/>
      <c r="I823" s="156" t="str">
        <f t="shared" si="12"/>
        <v/>
      </c>
    </row>
    <row r="824" spans="2:9" ht="31.5" customHeight="1" x14ac:dyDescent="0.25">
      <c r="B824" s="153">
        <v>798</v>
      </c>
      <c r="C824" s="230"/>
      <c r="D824" s="164"/>
      <c r="E824" s="165"/>
      <c r="F824" s="155"/>
      <c r="G824" s="155"/>
      <c r="H824" s="154"/>
      <c r="I824" s="156" t="str">
        <f t="shared" si="12"/>
        <v/>
      </c>
    </row>
    <row r="825" spans="2:9" ht="31.5" customHeight="1" x14ac:dyDescent="0.25">
      <c r="B825" s="153">
        <v>799</v>
      </c>
      <c r="C825" s="230"/>
      <c r="D825" s="164"/>
      <c r="E825" s="165"/>
      <c r="F825" s="155"/>
      <c r="G825" s="155"/>
      <c r="H825" s="154"/>
      <c r="I825" s="156" t="str">
        <f t="shared" si="12"/>
        <v/>
      </c>
    </row>
    <row r="826" spans="2:9" ht="31.5" customHeight="1" x14ac:dyDescent="0.25">
      <c r="B826" s="153">
        <v>800</v>
      </c>
      <c r="C826" s="230"/>
      <c r="D826" s="164"/>
      <c r="E826" s="165"/>
      <c r="F826" s="155"/>
      <c r="G826" s="155"/>
      <c r="H826" s="154"/>
      <c r="I826" s="156" t="str">
        <f t="shared" si="12"/>
        <v/>
      </c>
    </row>
    <row r="827" spans="2:9" ht="31.5" customHeight="1" x14ac:dyDescent="0.25">
      <c r="B827" s="153">
        <v>801</v>
      </c>
      <c r="C827" s="230"/>
      <c r="D827" s="164"/>
      <c r="E827" s="165"/>
      <c r="F827" s="155"/>
      <c r="G827" s="155"/>
      <c r="H827" s="154"/>
      <c r="I827" s="156" t="str">
        <f t="shared" si="12"/>
        <v/>
      </c>
    </row>
    <row r="828" spans="2:9" ht="31.5" customHeight="1" x14ac:dyDescent="0.25">
      <c r="B828" s="153">
        <v>802</v>
      </c>
      <c r="C828" s="230"/>
      <c r="D828" s="164"/>
      <c r="E828" s="165"/>
      <c r="F828" s="155"/>
      <c r="G828" s="155"/>
      <c r="H828" s="154"/>
      <c r="I828" s="156" t="str">
        <f t="shared" si="12"/>
        <v/>
      </c>
    </row>
    <row r="829" spans="2:9" ht="31.5" customHeight="1" x14ac:dyDescent="0.25">
      <c r="B829" s="153">
        <v>803</v>
      </c>
      <c r="C829" s="230"/>
      <c r="D829" s="164"/>
      <c r="E829" s="165"/>
      <c r="F829" s="155"/>
      <c r="G829" s="155"/>
      <c r="H829" s="154"/>
      <c r="I829" s="156" t="str">
        <f t="shared" si="12"/>
        <v/>
      </c>
    </row>
    <row r="830" spans="2:9" ht="31.5" customHeight="1" x14ac:dyDescent="0.25">
      <c r="B830" s="153">
        <v>804</v>
      </c>
      <c r="C830" s="230"/>
      <c r="D830" s="164"/>
      <c r="E830" s="165"/>
      <c r="F830" s="155"/>
      <c r="G830" s="155"/>
      <c r="H830" s="154"/>
      <c r="I830" s="156" t="str">
        <f t="shared" si="12"/>
        <v/>
      </c>
    </row>
    <row r="831" spans="2:9" ht="31.5" customHeight="1" x14ac:dyDescent="0.25">
      <c r="B831" s="153">
        <v>805</v>
      </c>
      <c r="C831" s="230"/>
      <c r="D831" s="164"/>
      <c r="E831" s="165"/>
      <c r="F831" s="155"/>
      <c r="G831" s="155"/>
      <c r="H831" s="154"/>
      <c r="I831" s="156" t="str">
        <f t="shared" si="12"/>
        <v/>
      </c>
    </row>
    <row r="832" spans="2:9" ht="31.5" customHeight="1" x14ac:dyDescent="0.25">
      <c r="B832" s="153">
        <v>806</v>
      </c>
      <c r="C832" s="230"/>
      <c r="D832" s="164"/>
      <c r="E832" s="165"/>
      <c r="F832" s="155"/>
      <c r="G832" s="155"/>
      <c r="H832" s="154"/>
      <c r="I832" s="156" t="str">
        <f t="shared" si="12"/>
        <v/>
      </c>
    </row>
    <row r="833" spans="2:9" ht="31.5" customHeight="1" x14ac:dyDescent="0.25">
      <c r="B833" s="153">
        <v>807</v>
      </c>
      <c r="C833" s="230"/>
      <c r="D833" s="164"/>
      <c r="E833" s="165"/>
      <c r="F833" s="155"/>
      <c r="G833" s="155"/>
      <c r="H833" s="154"/>
      <c r="I833" s="156" t="str">
        <f t="shared" si="12"/>
        <v/>
      </c>
    </row>
    <row r="834" spans="2:9" ht="31.5" customHeight="1" x14ac:dyDescent="0.25">
      <c r="B834" s="153">
        <v>808</v>
      </c>
      <c r="C834" s="230"/>
      <c r="D834" s="164"/>
      <c r="E834" s="165"/>
      <c r="F834" s="155"/>
      <c r="G834" s="155"/>
      <c r="H834" s="154"/>
      <c r="I834" s="156" t="str">
        <f t="shared" si="12"/>
        <v/>
      </c>
    </row>
    <row r="835" spans="2:9" ht="31.5" customHeight="1" x14ac:dyDescent="0.25">
      <c r="B835" s="153">
        <v>809</v>
      </c>
      <c r="C835" s="230"/>
      <c r="D835" s="164"/>
      <c r="E835" s="165"/>
      <c r="F835" s="155"/>
      <c r="G835" s="155"/>
      <c r="H835" s="154"/>
      <c r="I835" s="156" t="str">
        <f t="shared" si="12"/>
        <v/>
      </c>
    </row>
    <row r="836" spans="2:9" ht="31.5" customHeight="1" x14ac:dyDescent="0.25">
      <c r="B836" s="153">
        <v>810</v>
      </c>
      <c r="C836" s="230"/>
      <c r="D836" s="164"/>
      <c r="E836" s="165"/>
      <c r="F836" s="155"/>
      <c r="G836" s="155"/>
      <c r="H836" s="154"/>
      <c r="I836" s="156" t="str">
        <f t="shared" si="12"/>
        <v/>
      </c>
    </row>
    <row r="837" spans="2:9" ht="31.5" customHeight="1" x14ac:dyDescent="0.25">
      <c r="B837" s="153">
        <v>811</v>
      </c>
      <c r="C837" s="230"/>
      <c r="D837" s="164"/>
      <c r="E837" s="165"/>
      <c r="F837" s="155"/>
      <c r="G837" s="155"/>
      <c r="H837" s="154"/>
      <c r="I837" s="156" t="str">
        <f t="shared" si="12"/>
        <v/>
      </c>
    </row>
    <row r="838" spans="2:9" ht="31.5" customHeight="1" x14ac:dyDescent="0.25">
      <c r="B838" s="153">
        <v>812</v>
      </c>
      <c r="C838" s="230"/>
      <c r="D838" s="164"/>
      <c r="E838" s="165"/>
      <c r="F838" s="155"/>
      <c r="G838" s="155"/>
      <c r="H838" s="154"/>
      <c r="I838" s="156" t="str">
        <f t="shared" si="12"/>
        <v/>
      </c>
    </row>
    <row r="839" spans="2:9" ht="31.5" customHeight="1" x14ac:dyDescent="0.25">
      <c r="B839" s="153">
        <v>813</v>
      </c>
      <c r="C839" s="230"/>
      <c r="D839" s="164"/>
      <c r="E839" s="165"/>
      <c r="F839" s="155"/>
      <c r="G839" s="155"/>
      <c r="H839" s="154"/>
      <c r="I839" s="156" t="str">
        <f t="shared" si="12"/>
        <v/>
      </c>
    </row>
    <row r="840" spans="2:9" ht="31.5" customHeight="1" x14ac:dyDescent="0.25">
      <c r="B840" s="153">
        <v>814</v>
      </c>
      <c r="C840" s="230"/>
      <c r="D840" s="164"/>
      <c r="E840" s="165"/>
      <c r="F840" s="155"/>
      <c r="G840" s="155"/>
      <c r="H840" s="154"/>
      <c r="I840" s="156" t="str">
        <f t="shared" si="12"/>
        <v/>
      </c>
    </row>
    <row r="841" spans="2:9" ht="31.5" customHeight="1" x14ac:dyDescent="0.25">
      <c r="B841" s="153">
        <v>815</v>
      </c>
      <c r="C841" s="230"/>
      <c r="D841" s="164"/>
      <c r="E841" s="165"/>
      <c r="F841" s="155"/>
      <c r="G841" s="155"/>
      <c r="H841" s="154"/>
      <c r="I841" s="156" t="str">
        <f t="shared" si="12"/>
        <v/>
      </c>
    </row>
    <row r="842" spans="2:9" ht="31.5" customHeight="1" x14ac:dyDescent="0.25">
      <c r="B842" s="153">
        <v>816</v>
      </c>
      <c r="C842" s="230"/>
      <c r="D842" s="164"/>
      <c r="E842" s="165"/>
      <c r="F842" s="155"/>
      <c r="G842" s="155"/>
      <c r="H842" s="154"/>
      <c r="I842" s="156" t="str">
        <f t="shared" si="12"/>
        <v/>
      </c>
    </row>
    <row r="843" spans="2:9" ht="31.5" customHeight="1" x14ac:dyDescent="0.25">
      <c r="B843" s="153">
        <v>817</v>
      </c>
      <c r="C843" s="230"/>
      <c r="D843" s="164"/>
      <c r="E843" s="165"/>
      <c r="F843" s="155"/>
      <c r="G843" s="155"/>
      <c r="H843" s="154"/>
      <c r="I843" s="156" t="str">
        <f t="shared" si="12"/>
        <v/>
      </c>
    </row>
    <row r="844" spans="2:9" ht="31.5" customHeight="1" x14ac:dyDescent="0.25">
      <c r="B844" s="153">
        <v>818</v>
      </c>
      <c r="C844" s="230"/>
      <c r="D844" s="164"/>
      <c r="E844" s="165"/>
      <c r="F844" s="155"/>
      <c r="G844" s="155"/>
      <c r="H844" s="154"/>
      <c r="I844" s="156" t="str">
        <f t="shared" si="12"/>
        <v/>
      </c>
    </row>
    <row r="845" spans="2:9" ht="31.5" customHeight="1" x14ac:dyDescent="0.25">
      <c r="B845" s="153">
        <v>819</v>
      </c>
      <c r="C845" s="230"/>
      <c r="D845" s="164"/>
      <c r="E845" s="165"/>
      <c r="F845" s="155"/>
      <c r="G845" s="155"/>
      <c r="H845" s="154"/>
      <c r="I845" s="156" t="str">
        <f t="shared" si="12"/>
        <v/>
      </c>
    </row>
    <row r="846" spans="2:9" ht="31.5" customHeight="1" x14ac:dyDescent="0.25">
      <c r="B846" s="153">
        <v>820</v>
      </c>
      <c r="C846" s="230"/>
      <c r="D846" s="164"/>
      <c r="E846" s="165"/>
      <c r="F846" s="155"/>
      <c r="G846" s="155"/>
      <c r="H846" s="154"/>
      <c r="I846" s="156" t="str">
        <f t="shared" si="12"/>
        <v/>
      </c>
    </row>
    <row r="847" spans="2:9" ht="31.5" customHeight="1" x14ac:dyDescent="0.25">
      <c r="B847" s="153">
        <v>821</v>
      </c>
      <c r="C847" s="230"/>
      <c r="D847" s="164"/>
      <c r="E847" s="165"/>
      <c r="F847" s="155"/>
      <c r="G847" s="155"/>
      <c r="H847" s="154"/>
      <c r="I847" s="156" t="str">
        <f t="shared" si="12"/>
        <v/>
      </c>
    </row>
    <row r="848" spans="2:9" ht="31.5" customHeight="1" x14ac:dyDescent="0.25">
      <c r="B848" s="153">
        <v>822</v>
      </c>
      <c r="C848" s="230"/>
      <c r="D848" s="164"/>
      <c r="E848" s="165"/>
      <c r="F848" s="155"/>
      <c r="G848" s="155"/>
      <c r="H848" s="154"/>
      <c r="I848" s="156" t="str">
        <f t="shared" si="12"/>
        <v/>
      </c>
    </row>
    <row r="849" spans="2:9" ht="31.5" customHeight="1" x14ac:dyDescent="0.25">
      <c r="B849" s="153">
        <v>823</v>
      </c>
      <c r="C849" s="230"/>
      <c r="D849" s="164"/>
      <c r="E849" s="165"/>
      <c r="F849" s="155"/>
      <c r="G849" s="155"/>
      <c r="H849" s="154"/>
      <c r="I849" s="156" t="str">
        <f t="shared" si="12"/>
        <v/>
      </c>
    </row>
    <row r="850" spans="2:9" ht="31.5" customHeight="1" x14ac:dyDescent="0.25">
      <c r="B850" s="153">
        <v>824</v>
      </c>
      <c r="C850" s="230"/>
      <c r="D850" s="164"/>
      <c r="E850" s="165"/>
      <c r="F850" s="155"/>
      <c r="G850" s="155"/>
      <c r="H850" s="154"/>
      <c r="I850" s="156" t="str">
        <f t="shared" si="12"/>
        <v/>
      </c>
    </row>
    <row r="851" spans="2:9" ht="31.5" customHeight="1" x14ac:dyDescent="0.25">
      <c r="B851" s="153">
        <v>825</v>
      </c>
      <c r="C851" s="230"/>
      <c r="D851" s="164"/>
      <c r="E851" s="165"/>
      <c r="F851" s="155"/>
      <c r="G851" s="155"/>
      <c r="H851" s="154"/>
      <c r="I851" s="156" t="str">
        <f t="shared" si="12"/>
        <v/>
      </c>
    </row>
    <row r="852" spans="2:9" ht="31.5" customHeight="1" x14ac:dyDescent="0.25">
      <c r="B852" s="153">
        <v>826</v>
      </c>
      <c r="C852" s="230"/>
      <c r="D852" s="164"/>
      <c r="E852" s="165"/>
      <c r="F852" s="155"/>
      <c r="G852" s="155"/>
      <c r="H852" s="154"/>
      <c r="I852" s="156" t="str">
        <f t="shared" si="12"/>
        <v/>
      </c>
    </row>
    <row r="853" spans="2:9" ht="31.5" customHeight="1" x14ac:dyDescent="0.25">
      <c r="B853" s="153">
        <v>827</v>
      </c>
      <c r="C853" s="230"/>
      <c r="D853" s="164"/>
      <c r="E853" s="165"/>
      <c r="F853" s="155"/>
      <c r="G853" s="155"/>
      <c r="H853" s="154"/>
      <c r="I853" s="156" t="str">
        <f t="shared" si="12"/>
        <v/>
      </c>
    </row>
    <row r="854" spans="2:9" ht="31.5" customHeight="1" x14ac:dyDescent="0.25">
      <c r="B854" s="153">
        <v>828</v>
      </c>
      <c r="C854" s="230"/>
      <c r="D854" s="164"/>
      <c r="E854" s="165"/>
      <c r="F854" s="155"/>
      <c r="G854" s="155"/>
      <c r="H854" s="154"/>
      <c r="I854" s="156" t="str">
        <f t="shared" si="12"/>
        <v/>
      </c>
    </row>
    <row r="855" spans="2:9" ht="31.5" customHeight="1" x14ac:dyDescent="0.25">
      <c r="B855" s="153">
        <v>829</v>
      </c>
      <c r="C855" s="230"/>
      <c r="D855" s="164"/>
      <c r="E855" s="165"/>
      <c r="F855" s="155"/>
      <c r="G855" s="155"/>
      <c r="H855" s="154"/>
      <c r="I855" s="156" t="str">
        <f t="shared" si="12"/>
        <v/>
      </c>
    </row>
    <row r="856" spans="2:9" ht="31.5" customHeight="1" x14ac:dyDescent="0.25">
      <c r="B856" s="153">
        <v>830</v>
      </c>
      <c r="C856" s="230"/>
      <c r="D856" s="164"/>
      <c r="E856" s="165"/>
      <c r="F856" s="155"/>
      <c r="G856" s="155"/>
      <c r="H856" s="154"/>
      <c r="I856" s="156" t="str">
        <f t="shared" si="12"/>
        <v/>
      </c>
    </row>
    <row r="857" spans="2:9" ht="31.5" customHeight="1" x14ac:dyDescent="0.25">
      <c r="B857" s="153">
        <v>831</v>
      </c>
      <c r="C857" s="230"/>
      <c r="D857" s="164"/>
      <c r="E857" s="165"/>
      <c r="F857" s="155"/>
      <c r="G857" s="155"/>
      <c r="H857" s="154"/>
      <c r="I857" s="156" t="str">
        <f t="shared" si="12"/>
        <v/>
      </c>
    </row>
    <row r="858" spans="2:9" ht="31.5" customHeight="1" x14ac:dyDescent="0.25">
      <c r="B858" s="153">
        <v>832</v>
      </c>
      <c r="C858" s="230"/>
      <c r="D858" s="164"/>
      <c r="E858" s="165"/>
      <c r="F858" s="155"/>
      <c r="G858" s="155"/>
      <c r="H858" s="154"/>
      <c r="I858" s="156" t="str">
        <f t="shared" si="12"/>
        <v/>
      </c>
    </row>
    <row r="859" spans="2:9" ht="31.5" customHeight="1" x14ac:dyDescent="0.25">
      <c r="B859" s="153">
        <v>833</v>
      </c>
      <c r="C859" s="230"/>
      <c r="D859" s="164"/>
      <c r="E859" s="165"/>
      <c r="F859" s="155"/>
      <c r="G859" s="155"/>
      <c r="H859" s="154"/>
      <c r="I859" s="156" t="str">
        <f t="shared" si="12"/>
        <v/>
      </c>
    </row>
    <row r="860" spans="2:9" ht="31.5" customHeight="1" x14ac:dyDescent="0.25">
      <c r="B860" s="153">
        <v>834</v>
      </c>
      <c r="C860" s="230"/>
      <c r="D860" s="164"/>
      <c r="E860" s="165"/>
      <c r="F860" s="155"/>
      <c r="G860" s="155"/>
      <c r="H860" s="154"/>
      <c r="I860" s="156" t="str">
        <f t="shared" ref="I860:I923" si="13">IF(H860&gt;=25,"Invalid",
 IF(H860&gt;=22,"Excellent",
 IF(H860&gt;=19,"Good",
 IF(H860&gt;=14,"Moderate",
 IF(H860&gt;=8,"Poor",
 IF(ISBLANK(H860)=TRUE,"",
 IF(H860&gt;=0,"Very poor","")))))))</f>
        <v/>
      </c>
    </row>
    <row r="861" spans="2:9" ht="31.5" customHeight="1" x14ac:dyDescent="0.25">
      <c r="B861" s="153">
        <v>835</v>
      </c>
      <c r="C861" s="230"/>
      <c r="D861" s="164"/>
      <c r="E861" s="165"/>
      <c r="F861" s="155"/>
      <c r="G861" s="155"/>
      <c r="H861" s="154"/>
      <c r="I861" s="156" t="str">
        <f t="shared" si="13"/>
        <v/>
      </c>
    </row>
    <row r="862" spans="2:9" ht="31.5" customHeight="1" x14ac:dyDescent="0.25">
      <c r="B862" s="153">
        <v>836</v>
      </c>
      <c r="C862" s="230"/>
      <c r="D862" s="164"/>
      <c r="E862" s="165"/>
      <c r="F862" s="155"/>
      <c r="G862" s="155"/>
      <c r="H862" s="154"/>
      <c r="I862" s="156" t="str">
        <f t="shared" si="13"/>
        <v/>
      </c>
    </row>
    <row r="863" spans="2:9" ht="31.5" customHeight="1" x14ac:dyDescent="0.25">
      <c r="B863" s="153">
        <v>837</v>
      </c>
      <c r="C863" s="230"/>
      <c r="D863" s="164"/>
      <c r="E863" s="165"/>
      <c r="F863" s="155"/>
      <c r="G863" s="155"/>
      <c r="H863" s="154"/>
      <c r="I863" s="156" t="str">
        <f t="shared" si="13"/>
        <v/>
      </c>
    </row>
    <row r="864" spans="2:9" ht="31.5" customHeight="1" x14ac:dyDescent="0.25">
      <c r="B864" s="153">
        <v>838</v>
      </c>
      <c r="C864" s="230"/>
      <c r="D864" s="164"/>
      <c r="E864" s="165"/>
      <c r="F864" s="155"/>
      <c r="G864" s="155"/>
      <c r="H864" s="154"/>
      <c r="I864" s="156" t="str">
        <f t="shared" si="13"/>
        <v/>
      </c>
    </row>
    <row r="865" spans="2:9" ht="31.5" customHeight="1" x14ac:dyDescent="0.25">
      <c r="B865" s="153">
        <v>839</v>
      </c>
      <c r="C865" s="230"/>
      <c r="D865" s="164"/>
      <c r="E865" s="165"/>
      <c r="F865" s="155"/>
      <c r="G865" s="155"/>
      <c r="H865" s="154"/>
      <c r="I865" s="156" t="str">
        <f t="shared" si="13"/>
        <v/>
      </c>
    </row>
    <row r="866" spans="2:9" ht="31.5" customHeight="1" x14ac:dyDescent="0.25">
      <c r="B866" s="153">
        <v>840</v>
      </c>
      <c r="C866" s="230"/>
      <c r="D866" s="164"/>
      <c r="E866" s="165"/>
      <c r="F866" s="155"/>
      <c r="G866" s="155"/>
      <c r="H866" s="154"/>
      <c r="I866" s="156" t="str">
        <f t="shared" si="13"/>
        <v/>
      </c>
    </row>
    <row r="867" spans="2:9" ht="31.5" customHeight="1" x14ac:dyDescent="0.25">
      <c r="B867" s="153">
        <v>841</v>
      </c>
      <c r="C867" s="230"/>
      <c r="D867" s="164"/>
      <c r="E867" s="165"/>
      <c r="F867" s="155"/>
      <c r="G867" s="155"/>
      <c r="H867" s="154"/>
      <c r="I867" s="156" t="str">
        <f t="shared" si="13"/>
        <v/>
      </c>
    </row>
    <row r="868" spans="2:9" ht="31.5" customHeight="1" x14ac:dyDescent="0.25">
      <c r="B868" s="153">
        <v>842</v>
      </c>
      <c r="C868" s="230"/>
      <c r="D868" s="164"/>
      <c r="E868" s="165"/>
      <c r="F868" s="155"/>
      <c r="G868" s="155"/>
      <c r="H868" s="154"/>
      <c r="I868" s="156" t="str">
        <f t="shared" si="13"/>
        <v/>
      </c>
    </row>
    <row r="869" spans="2:9" ht="31.5" customHeight="1" x14ac:dyDescent="0.25">
      <c r="B869" s="153">
        <v>843</v>
      </c>
      <c r="C869" s="230"/>
      <c r="D869" s="164"/>
      <c r="E869" s="165"/>
      <c r="F869" s="155"/>
      <c r="G869" s="155"/>
      <c r="H869" s="154"/>
      <c r="I869" s="156" t="str">
        <f t="shared" si="13"/>
        <v/>
      </c>
    </row>
    <row r="870" spans="2:9" ht="31.5" customHeight="1" x14ac:dyDescent="0.25">
      <c r="B870" s="153">
        <v>844</v>
      </c>
      <c r="C870" s="230"/>
      <c r="D870" s="164"/>
      <c r="E870" s="165"/>
      <c r="F870" s="155"/>
      <c r="G870" s="155"/>
      <c r="H870" s="154"/>
      <c r="I870" s="156" t="str">
        <f t="shared" si="13"/>
        <v/>
      </c>
    </row>
    <row r="871" spans="2:9" ht="31.5" customHeight="1" x14ac:dyDescent="0.25">
      <c r="B871" s="153">
        <v>845</v>
      </c>
      <c r="C871" s="230"/>
      <c r="D871" s="164"/>
      <c r="E871" s="165"/>
      <c r="F871" s="155"/>
      <c r="G871" s="155"/>
      <c r="H871" s="154"/>
      <c r="I871" s="156" t="str">
        <f t="shared" si="13"/>
        <v/>
      </c>
    </row>
    <row r="872" spans="2:9" ht="31.5" customHeight="1" x14ac:dyDescent="0.25">
      <c r="B872" s="153">
        <v>846</v>
      </c>
      <c r="C872" s="230"/>
      <c r="D872" s="164"/>
      <c r="E872" s="165"/>
      <c r="F872" s="155"/>
      <c r="G872" s="155"/>
      <c r="H872" s="154"/>
      <c r="I872" s="156" t="str">
        <f t="shared" si="13"/>
        <v/>
      </c>
    </row>
    <row r="873" spans="2:9" ht="31.5" customHeight="1" x14ac:dyDescent="0.25">
      <c r="B873" s="153">
        <v>847</v>
      </c>
      <c r="C873" s="230"/>
      <c r="D873" s="164"/>
      <c r="E873" s="165"/>
      <c r="F873" s="155"/>
      <c r="G873" s="155"/>
      <c r="H873" s="154"/>
      <c r="I873" s="156" t="str">
        <f t="shared" si="13"/>
        <v/>
      </c>
    </row>
    <row r="874" spans="2:9" ht="31.5" customHeight="1" x14ac:dyDescent="0.25">
      <c r="B874" s="153">
        <v>848</v>
      </c>
      <c r="C874" s="230"/>
      <c r="D874" s="164"/>
      <c r="E874" s="165"/>
      <c r="F874" s="155"/>
      <c r="G874" s="155"/>
      <c r="H874" s="154"/>
      <c r="I874" s="156" t="str">
        <f t="shared" si="13"/>
        <v/>
      </c>
    </row>
    <row r="875" spans="2:9" ht="31.5" customHeight="1" x14ac:dyDescent="0.25">
      <c r="B875" s="153">
        <v>849</v>
      </c>
      <c r="C875" s="230"/>
      <c r="D875" s="164"/>
      <c r="E875" s="165"/>
      <c r="F875" s="155"/>
      <c r="G875" s="155"/>
      <c r="H875" s="154"/>
      <c r="I875" s="156" t="str">
        <f t="shared" si="13"/>
        <v/>
      </c>
    </row>
    <row r="876" spans="2:9" ht="31.5" customHeight="1" x14ac:dyDescent="0.25">
      <c r="B876" s="153">
        <v>850</v>
      </c>
      <c r="C876" s="230"/>
      <c r="D876" s="164"/>
      <c r="E876" s="165"/>
      <c r="F876" s="155"/>
      <c r="G876" s="155"/>
      <c r="H876" s="154"/>
      <c r="I876" s="156" t="str">
        <f t="shared" si="13"/>
        <v/>
      </c>
    </row>
    <row r="877" spans="2:9" ht="31.5" customHeight="1" x14ac:dyDescent="0.25">
      <c r="B877" s="153">
        <v>851</v>
      </c>
      <c r="C877" s="230"/>
      <c r="D877" s="164"/>
      <c r="E877" s="165"/>
      <c r="F877" s="155"/>
      <c r="G877" s="155"/>
      <c r="H877" s="154"/>
      <c r="I877" s="156" t="str">
        <f t="shared" si="13"/>
        <v/>
      </c>
    </row>
    <row r="878" spans="2:9" ht="31.5" customHeight="1" x14ac:dyDescent="0.25">
      <c r="B878" s="153">
        <v>852</v>
      </c>
      <c r="C878" s="230"/>
      <c r="D878" s="164"/>
      <c r="E878" s="165"/>
      <c r="F878" s="155"/>
      <c r="G878" s="155"/>
      <c r="H878" s="154"/>
      <c r="I878" s="156" t="str">
        <f t="shared" si="13"/>
        <v/>
      </c>
    </row>
    <row r="879" spans="2:9" ht="31.5" customHeight="1" x14ac:dyDescent="0.25">
      <c r="B879" s="153">
        <v>853</v>
      </c>
      <c r="C879" s="230"/>
      <c r="D879" s="164"/>
      <c r="E879" s="165"/>
      <c r="F879" s="155"/>
      <c r="G879" s="155"/>
      <c r="H879" s="154"/>
      <c r="I879" s="156" t="str">
        <f t="shared" si="13"/>
        <v/>
      </c>
    </row>
    <row r="880" spans="2:9" ht="31.5" customHeight="1" x14ac:dyDescent="0.25">
      <c r="B880" s="153">
        <v>854</v>
      </c>
      <c r="C880" s="230"/>
      <c r="D880" s="164"/>
      <c r="E880" s="165"/>
      <c r="F880" s="155"/>
      <c r="G880" s="155"/>
      <c r="H880" s="154"/>
      <c r="I880" s="156" t="str">
        <f t="shared" si="13"/>
        <v/>
      </c>
    </row>
    <row r="881" spans="2:9" ht="31.5" customHeight="1" x14ac:dyDescent="0.25">
      <c r="B881" s="153">
        <v>855</v>
      </c>
      <c r="C881" s="230"/>
      <c r="D881" s="164"/>
      <c r="E881" s="165"/>
      <c r="F881" s="155"/>
      <c r="G881" s="155"/>
      <c r="H881" s="154"/>
      <c r="I881" s="156" t="str">
        <f t="shared" si="13"/>
        <v/>
      </c>
    </row>
    <row r="882" spans="2:9" ht="31.5" customHeight="1" x14ac:dyDescent="0.25">
      <c r="B882" s="153">
        <v>856</v>
      </c>
      <c r="C882" s="230"/>
      <c r="D882" s="164"/>
      <c r="E882" s="165"/>
      <c r="F882" s="155"/>
      <c r="G882" s="155"/>
      <c r="H882" s="154"/>
      <c r="I882" s="156" t="str">
        <f t="shared" si="13"/>
        <v/>
      </c>
    </row>
    <row r="883" spans="2:9" ht="31.5" customHeight="1" x14ac:dyDescent="0.25">
      <c r="B883" s="153">
        <v>857</v>
      </c>
      <c r="C883" s="230"/>
      <c r="D883" s="164"/>
      <c r="E883" s="165"/>
      <c r="F883" s="155"/>
      <c r="G883" s="155"/>
      <c r="H883" s="154"/>
      <c r="I883" s="156" t="str">
        <f t="shared" si="13"/>
        <v/>
      </c>
    </row>
    <row r="884" spans="2:9" ht="31.5" customHeight="1" x14ac:dyDescent="0.25">
      <c r="B884" s="153">
        <v>858</v>
      </c>
      <c r="C884" s="230"/>
      <c r="D884" s="164"/>
      <c r="E884" s="165"/>
      <c r="F884" s="155"/>
      <c r="G884" s="155"/>
      <c r="H884" s="154"/>
      <c r="I884" s="156" t="str">
        <f t="shared" si="13"/>
        <v/>
      </c>
    </row>
    <row r="885" spans="2:9" ht="31.5" customHeight="1" x14ac:dyDescent="0.25">
      <c r="B885" s="153">
        <v>859</v>
      </c>
      <c r="C885" s="230"/>
      <c r="D885" s="164"/>
      <c r="E885" s="165"/>
      <c r="F885" s="155"/>
      <c r="G885" s="155"/>
      <c r="H885" s="154"/>
      <c r="I885" s="156" t="str">
        <f t="shared" si="13"/>
        <v/>
      </c>
    </row>
    <row r="886" spans="2:9" ht="31.5" customHeight="1" x14ac:dyDescent="0.25">
      <c r="B886" s="153">
        <v>860</v>
      </c>
      <c r="C886" s="230"/>
      <c r="D886" s="164"/>
      <c r="E886" s="165"/>
      <c r="F886" s="155"/>
      <c r="G886" s="155"/>
      <c r="H886" s="154"/>
      <c r="I886" s="156" t="str">
        <f t="shared" si="13"/>
        <v/>
      </c>
    </row>
    <row r="887" spans="2:9" ht="31.5" customHeight="1" x14ac:dyDescent="0.25">
      <c r="B887" s="153">
        <v>861</v>
      </c>
      <c r="C887" s="230"/>
      <c r="D887" s="164"/>
      <c r="E887" s="165"/>
      <c r="F887" s="155"/>
      <c r="G887" s="155"/>
      <c r="H887" s="154"/>
      <c r="I887" s="156" t="str">
        <f t="shared" si="13"/>
        <v/>
      </c>
    </row>
    <row r="888" spans="2:9" ht="31.5" customHeight="1" x14ac:dyDescent="0.25">
      <c r="B888" s="153">
        <v>862</v>
      </c>
      <c r="C888" s="230"/>
      <c r="D888" s="164"/>
      <c r="E888" s="165"/>
      <c r="F888" s="155"/>
      <c r="G888" s="155"/>
      <c r="H888" s="154"/>
      <c r="I888" s="156" t="str">
        <f t="shared" si="13"/>
        <v/>
      </c>
    </row>
    <row r="889" spans="2:9" ht="31.5" customHeight="1" x14ac:dyDescent="0.25">
      <c r="B889" s="153">
        <v>863</v>
      </c>
      <c r="C889" s="230"/>
      <c r="D889" s="164"/>
      <c r="E889" s="165"/>
      <c r="F889" s="155"/>
      <c r="G889" s="155"/>
      <c r="H889" s="154"/>
      <c r="I889" s="156" t="str">
        <f t="shared" si="13"/>
        <v/>
      </c>
    </row>
    <row r="890" spans="2:9" ht="31.5" customHeight="1" x14ac:dyDescent="0.25">
      <c r="B890" s="153">
        <v>864</v>
      </c>
      <c r="C890" s="230"/>
      <c r="D890" s="164"/>
      <c r="E890" s="165"/>
      <c r="F890" s="155"/>
      <c r="G890" s="155"/>
      <c r="H890" s="154"/>
      <c r="I890" s="156" t="str">
        <f t="shared" si="13"/>
        <v/>
      </c>
    </row>
    <row r="891" spans="2:9" ht="31.5" customHeight="1" x14ac:dyDescent="0.25">
      <c r="B891" s="153">
        <v>865</v>
      </c>
      <c r="C891" s="230"/>
      <c r="D891" s="164"/>
      <c r="E891" s="165"/>
      <c r="F891" s="155"/>
      <c r="G891" s="155"/>
      <c r="H891" s="154"/>
      <c r="I891" s="156" t="str">
        <f t="shared" si="13"/>
        <v/>
      </c>
    </row>
    <row r="892" spans="2:9" ht="31.5" customHeight="1" x14ac:dyDescent="0.25">
      <c r="B892" s="153">
        <v>866</v>
      </c>
      <c r="C892" s="230"/>
      <c r="D892" s="164"/>
      <c r="E892" s="165"/>
      <c r="F892" s="155"/>
      <c r="G892" s="155"/>
      <c r="H892" s="154"/>
      <c r="I892" s="156" t="str">
        <f t="shared" si="13"/>
        <v/>
      </c>
    </row>
    <row r="893" spans="2:9" ht="31.5" customHeight="1" x14ac:dyDescent="0.25">
      <c r="B893" s="153">
        <v>867</v>
      </c>
      <c r="C893" s="230"/>
      <c r="D893" s="164"/>
      <c r="E893" s="165"/>
      <c r="F893" s="155"/>
      <c r="G893" s="155"/>
      <c r="H893" s="154"/>
      <c r="I893" s="156" t="str">
        <f t="shared" si="13"/>
        <v/>
      </c>
    </row>
    <row r="894" spans="2:9" ht="31.5" customHeight="1" x14ac:dyDescent="0.25">
      <c r="B894" s="153">
        <v>868</v>
      </c>
      <c r="C894" s="230"/>
      <c r="D894" s="164"/>
      <c r="E894" s="165"/>
      <c r="F894" s="155"/>
      <c r="G894" s="155"/>
      <c r="H894" s="154"/>
      <c r="I894" s="156" t="str">
        <f t="shared" si="13"/>
        <v/>
      </c>
    </row>
    <row r="895" spans="2:9" ht="31.5" customHeight="1" x14ac:dyDescent="0.25">
      <c r="B895" s="153">
        <v>869</v>
      </c>
      <c r="C895" s="230"/>
      <c r="D895" s="164"/>
      <c r="E895" s="165"/>
      <c r="F895" s="155"/>
      <c r="G895" s="155"/>
      <c r="H895" s="154"/>
      <c r="I895" s="156" t="str">
        <f t="shared" si="13"/>
        <v/>
      </c>
    </row>
    <row r="896" spans="2:9" ht="31.5" customHeight="1" x14ac:dyDescent="0.25">
      <c r="B896" s="153">
        <v>870</v>
      </c>
      <c r="C896" s="230"/>
      <c r="D896" s="164"/>
      <c r="E896" s="165"/>
      <c r="F896" s="155"/>
      <c r="G896" s="155"/>
      <c r="H896" s="154"/>
      <c r="I896" s="156" t="str">
        <f t="shared" si="13"/>
        <v/>
      </c>
    </row>
    <row r="897" spans="2:9" ht="31.5" customHeight="1" x14ac:dyDescent="0.25">
      <c r="B897" s="153">
        <v>871</v>
      </c>
      <c r="C897" s="230"/>
      <c r="D897" s="164"/>
      <c r="E897" s="165"/>
      <c r="F897" s="155"/>
      <c r="G897" s="155"/>
      <c r="H897" s="154"/>
      <c r="I897" s="156" t="str">
        <f t="shared" si="13"/>
        <v/>
      </c>
    </row>
    <row r="898" spans="2:9" ht="31.5" customHeight="1" x14ac:dyDescent="0.25">
      <c r="B898" s="153">
        <v>872</v>
      </c>
      <c r="C898" s="230"/>
      <c r="D898" s="164"/>
      <c r="E898" s="165"/>
      <c r="F898" s="155"/>
      <c r="G898" s="155"/>
      <c r="H898" s="154"/>
      <c r="I898" s="156" t="str">
        <f t="shared" si="13"/>
        <v/>
      </c>
    </row>
    <row r="899" spans="2:9" ht="31.5" customHeight="1" x14ac:dyDescent="0.25">
      <c r="B899" s="153">
        <v>873</v>
      </c>
      <c r="C899" s="230"/>
      <c r="D899" s="164"/>
      <c r="E899" s="165"/>
      <c r="F899" s="155"/>
      <c r="G899" s="155"/>
      <c r="H899" s="154"/>
      <c r="I899" s="156" t="str">
        <f t="shared" si="13"/>
        <v/>
      </c>
    </row>
    <row r="900" spans="2:9" ht="31.5" customHeight="1" x14ac:dyDescent="0.25">
      <c r="B900" s="153">
        <v>874</v>
      </c>
      <c r="C900" s="230"/>
      <c r="D900" s="164"/>
      <c r="E900" s="165"/>
      <c r="F900" s="155"/>
      <c r="G900" s="155"/>
      <c r="H900" s="154"/>
      <c r="I900" s="156" t="str">
        <f t="shared" si="13"/>
        <v/>
      </c>
    </row>
    <row r="901" spans="2:9" ht="31.5" customHeight="1" x14ac:dyDescent="0.25">
      <c r="B901" s="153">
        <v>875</v>
      </c>
      <c r="C901" s="230"/>
      <c r="D901" s="164"/>
      <c r="E901" s="165"/>
      <c r="F901" s="155"/>
      <c r="G901" s="155"/>
      <c r="H901" s="154"/>
      <c r="I901" s="156" t="str">
        <f t="shared" si="13"/>
        <v/>
      </c>
    </row>
    <row r="902" spans="2:9" ht="31.5" customHeight="1" x14ac:dyDescent="0.25">
      <c r="B902" s="153">
        <v>876</v>
      </c>
      <c r="C902" s="230"/>
      <c r="D902" s="164"/>
      <c r="E902" s="165"/>
      <c r="F902" s="155"/>
      <c r="G902" s="155"/>
      <c r="H902" s="154"/>
      <c r="I902" s="156" t="str">
        <f t="shared" si="13"/>
        <v/>
      </c>
    </row>
    <row r="903" spans="2:9" ht="31.5" customHeight="1" x14ac:dyDescent="0.25">
      <c r="B903" s="153">
        <v>877</v>
      </c>
      <c r="C903" s="230"/>
      <c r="D903" s="164"/>
      <c r="E903" s="165"/>
      <c r="F903" s="155"/>
      <c r="G903" s="155"/>
      <c r="H903" s="154"/>
      <c r="I903" s="156" t="str">
        <f t="shared" si="13"/>
        <v/>
      </c>
    </row>
    <row r="904" spans="2:9" ht="31.5" customHeight="1" x14ac:dyDescent="0.25">
      <c r="B904" s="153">
        <v>878</v>
      </c>
      <c r="C904" s="230"/>
      <c r="D904" s="164"/>
      <c r="E904" s="165"/>
      <c r="F904" s="155"/>
      <c r="G904" s="155"/>
      <c r="H904" s="154"/>
      <c r="I904" s="156" t="str">
        <f t="shared" si="13"/>
        <v/>
      </c>
    </row>
    <row r="905" spans="2:9" ht="31.5" customHeight="1" x14ac:dyDescent="0.25">
      <c r="B905" s="153">
        <v>879</v>
      </c>
      <c r="C905" s="230"/>
      <c r="D905" s="164"/>
      <c r="E905" s="165"/>
      <c r="F905" s="155"/>
      <c r="G905" s="155"/>
      <c r="H905" s="154"/>
      <c r="I905" s="156" t="str">
        <f t="shared" si="13"/>
        <v/>
      </c>
    </row>
    <row r="906" spans="2:9" ht="31.5" customHeight="1" x14ac:dyDescent="0.25">
      <c r="B906" s="153">
        <v>880</v>
      </c>
      <c r="C906" s="230"/>
      <c r="D906" s="164"/>
      <c r="E906" s="165"/>
      <c r="F906" s="155"/>
      <c r="G906" s="155"/>
      <c r="H906" s="154"/>
      <c r="I906" s="156" t="str">
        <f t="shared" si="13"/>
        <v/>
      </c>
    </row>
    <row r="907" spans="2:9" ht="31.5" customHeight="1" x14ac:dyDescent="0.25">
      <c r="B907" s="153">
        <v>881</v>
      </c>
      <c r="C907" s="230"/>
      <c r="D907" s="164"/>
      <c r="E907" s="165"/>
      <c r="F907" s="155"/>
      <c r="G907" s="155"/>
      <c r="H907" s="154"/>
      <c r="I907" s="156" t="str">
        <f t="shared" si="13"/>
        <v/>
      </c>
    </row>
    <row r="908" spans="2:9" ht="31.5" customHeight="1" x14ac:dyDescent="0.25">
      <c r="B908" s="153">
        <v>882</v>
      </c>
      <c r="C908" s="230"/>
      <c r="D908" s="164"/>
      <c r="E908" s="165"/>
      <c r="F908" s="155"/>
      <c r="G908" s="155"/>
      <c r="H908" s="154"/>
      <c r="I908" s="156" t="str">
        <f t="shared" si="13"/>
        <v/>
      </c>
    </row>
    <row r="909" spans="2:9" ht="31.5" customHeight="1" x14ac:dyDescent="0.25">
      <c r="B909" s="153">
        <v>883</v>
      </c>
      <c r="C909" s="230"/>
      <c r="D909" s="164"/>
      <c r="E909" s="165"/>
      <c r="F909" s="155"/>
      <c r="G909" s="155"/>
      <c r="H909" s="154"/>
      <c r="I909" s="156" t="str">
        <f t="shared" si="13"/>
        <v/>
      </c>
    </row>
    <row r="910" spans="2:9" ht="31.5" customHeight="1" x14ac:dyDescent="0.25">
      <c r="B910" s="153">
        <v>884</v>
      </c>
      <c r="C910" s="230"/>
      <c r="D910" s="164"/>
      <c r="E910" s="165"/>
      <c r="F910" s="155"/>
      <c r="G910" s="155"/>
      <c r="H910" s="154"/>
      <c r="I910" s="156" t="str">
        <f t="shared" si="13"/>
        <v/>
      </c>
    </row>
    <row r="911" spans="2:9" ht="31.5" customHeight="1" x14ac:dyDescent="0.25">
      <c r="B911" s="153">
        <v>885</v>
      </c>
      <c r="C911" s="230"/>
      <c r="D911" s="164"/>
      <c r="E911" s="165"/>
      <c r="F911" s="155"/>
      <c r="G911" s="155"/>
      <c r="H911" s="154"/>
      <c r="I911" s="156" t="str">
        <f t="shared" si="13"/>
        <v/>
      </c>
    </row>
    <row r="912" spans="2:9" ht="31.5" customHeight="1" x14ac:dyDescent="0.25">
      <c r="B912" s="153">
        <v>886</v>
      </c>
      <c r="C912" s="230"/>
      <c r="D912" s="164"/>
      <c r="E912" s="165"/>
      <c r="F912" s="155"/>
      <c r="G912" s="155"/>
      <c r="H912" s="154"/>
      <c r="I912" s="156" t="str">
        <f t="shared" si="13"/>
        <v/>
      </c>
    </row>
    <row r="913" spans="2:9" ht="31.5" customHeight="1" x14ac:dyDescent="0.25">
      <c r="B913" s="153">
        <v>887</v>
      </c>
      <c r="C913" s="230"/>
      <c r="D913" s="164"/>
      <c r="E913" s="165"/>
      <c r="F913" s="155"/>
      <c r="G913" s="155"/>
      <c r="H913" s="154"/>
      <c r="I913" s="156" t="str">
        <f t="shared" si="13"/>
        <v/>
      </c>
    </row>
    <row r="914" spans="2:9" ht="31.5" customHeight="1" x14ac:dyDescent="0.25">
      <c r="B914" s="153">
        <v>888</v>
      </c>
      <c r="C914" s="230"/>
      <c r="D914" s="164"/>
      <c r="E914" s="165"/>
      <c r="F914" s="155"/>
      <c r="G914" s="155"/>
      <c r="H914" s="154"/>
      <c r="I914" s="156" t="str">
        <f t="shared" si="13"/>
        <v/>
      </c>
    </row>
    <row r="915" spans="2:9" ht="31.5" customHeight="1" x14ac:dyDescent="0.25">
      <c r="B915" s="153">
        <v>889</v>
      </c>
      <c r="C915" s="230"/>
      <c r="D915" s="164"/>
      <c r="E915" s="165"/>
      <c r="F915" s="155"/>
      <c r="G915" s="155"/>
      <c r="H915" s="154"/>
      <c r="I915" s="156" t="str">
        <f t="shared" si="13"/>
        <v/>
      </c>
    </row>
    <row r="916" spans="2:9" ht="31.5" customHeight="1" x14ac:dyDescent="0.25">
      <c r="B916" s="153">
        <v>890</v>
      </c>
      <c r="C916" s="230"/>
      <c r="D916" s="164"/>
      <c r="E916" s="165"/>
      <c r="F916" s="155"/>
      <c r="G916" s="155"/>
      <c r="H916" s="154"/>
      <c r="I916" s="156" t="str">
        <f t="shared" si="13"/>
        <v/>
      </c>
    </row>
    <row r="917" spans="2:9" ht="31.5" customHeight="1" x14ac:dyDescent="0.25">
      <c r="B917" s="153">
        <v>891</v>
      </c>
      <c r="C917" s="230"/>
      <c r="D917" s="164"/>
      <c r="E917" s="165"/>
      <c r="F917" s="155"/>
      <c r="G917" s="155"/>
      <c r="H917" s="154"/>
      <c r="I917" s="156" t="str">
        <f t="shared" si="13"/>
        <v/>
      </c>
    </row>
    <row r="918" spans="2:9" ht="31.5" customHeight="1" x14ac:dyDescent="0.25">
      <c r="B918" s="153">
        <v>892</v>
      </c>
      <c r="C918" s="230"/>
      <c r="D918" s="164"/>
      <c r="E918" s="165"/>
      <c r="F918" s="155"/>
      <c r="G918" s="155"/>
      <c r="H918" s="154"/>
      <c r="I918" s="156" t="str">
        <f t="shared" si="13"/>
        <v/>
      </c>
    </row>
    <row r="919" spans="2:9" ht="31.5" customHeight="1" x14ac:dyDescent="0.25">
      <c r="B919" s="153">
        <v>893</v>
      </c>
      <c r="C919" s="230"/>
      <c r="D919" s="164"/>
      <c r="E919" s="165"/>
      <c r="F919" s="155"/>
      <c r="G919" s="155"/>
      <c r="H919" s="154"/>
      <c r="I919" s="156" t="str">
        <f t="shared" si="13"/>
        <v/>
      </c>
    </row>
    <row r="920" spans="2:9" ht="31.5" customHeight="1" x14ac:dyDescent="0.25">
      <c r="B920" s="153">
        <v>894</v>
      </c>
      <c r="C920" s="230"/>
      <c r="D920" s="164"/>
      <c r="E920" s="165"/>
      <c r="F920" s="155"/>
      <c r="G920" s="155"/>
      <c r="H920" s="154"/>
      <c r="I920" s="156" t="str">
        <f t="shared" si="13"/>
        <v/>
      </c>
    </row>
    <row r="921" spans="2:9" ht="31.5" customHeight="1" x14ac:dyDescent="0.25">
      <c r="B921" s="153">
        <v>895</v>
      </c>
      <c r="C921" s="230"/>
      <c r="D921" s="164"/>
      <c r="E921" s="165"/>
      <c r="F921" s="155"/>
      <c r="G921" s="155"/>
      <c r="H921" s="154"/>
      <c r="I921" s="156" t="str">
        <f t="shared" si="13"/>
        <v/>
      </c>
    </row>
    <row r="922" spans="2:9" ht="31.5" customHeight="1" x14ac:dyDescent="0.25">
      <c r="B922" s="153">
        <v>896</v>
      </c>
      <c r="C922" s="230"/>
      <c r="D922" s="164"/>
      <c r="E922" s="165"/>
      <c r="F922" s="155"/>
      <c r="G922" s="155"/>
      <c r="H922" s="154"/>
      <c r="I922" s="156" t="str">
        <f t="shared" si="13"/>
        <v/>
      </c>
    </row>
    <row r="923" spans="2:9" ht="31.5" customHeight="1" x14ac:dyDescent="0.25">
      <c r="B923" s="153">
        <v>897</v>
      </c>
      <c r="C923" s="230"/>
      <c r="D923" s="164"/>
      <c r="E923" s="165"/>
      <c r="F923" s="155"/>
      <c r="G923" s="155"/>
      <c r="H923" s="154"/>
      <c r="I923" s="156" t="str">
        <f t="shared" si="13"/>
        <v/>
      </c>
    </row>
    <row r="924" spans="2:9" ht="31.5" customHeight="1" x14ac:dyDescent="0.25">
      <c r="B924" s="153">
        <v>898</v>
      </c>
      <c r="C924" s="230"/>
      <c r="D924" s="164"/>
      <c r="E924" s="165"/>
      <c r="F924" s="155"/>
      <c r="G924" s="155"/>
      <c r="H924" s="154"/>
      <c r="I924" s="156" t="str">
        <f t="shared" ref="I924:I987" si="14">IF(H924&gt;=25,"Invalid",
 IF(H924&gt;=22,"Excellent",
 IF(H924&gt;=19,"Good",
 IF(H924&gt;=14,"Moderate",
 IF(H924&gt;=8,"Poor",
 IF(ISBLANK(H924)=TRUE,"",
 IF(H924&gt;=0,"Very poor","")))))))</f>
        <v/>
      </c>
    </row>
    <row r="925" spans="2:9" ht="31.5" customHeight="1" x14ac:dyDescent="0.25">
      <c r="B925" s="153">
        <v>899</v>
      </c>
      <c r="C925" s="230"/>
      <c r="D925" s="164"/>
      <c r="E925" s="165"/>
      <c r="F925" s="155"/>
      <c r="G925" s="155"/>
      <c r="H925" s="154"/>
      <c r="I925" s="156" t="str">
        <f t="shared" si="14"/>
        <v/>
      </c>
    </row>
    <row r="926" spans="2:9" ht="31.5" customHeight="1" x14ac:dyDescent="0.25">
      <c r="B926" s="153">
        <v>900</v>
      </c>
      <c r="C926" s="230"/>
      <c r="D926" s="164"/>
      <c r="E926" s="165"/>
      <c r="F926" s="155"/>
      <c r="G926" s="155"/>
      <c r="H926" s="154"/>
      <c r="I926" s="156" t="str">
        <f t="shared" si="14"/>
        <v/>
      </c>
    </row>
    <row r="927" spans="2:9" ht="31.5" customHeight="1" x14ac:dyDescent="0.25">
      <c r="B927" s="153">
        <v>901</v>
      </c>
      <c r="C927" s="230"/>
      <c r="D927" s="164"/>
      <c r="E927" s="165"/>
      <c r="F927" s="155"/>
      <c r="G927" s="155"/>
      <c r="H927" s="154"/>
      <c r="I927" s="156" t="str">
        <f t="shared" si="14"/>
        <v/>
      </c>
    </row>
    <row r="928" spans="2:9" ht="31.5" customHeight="1" x14ac:dyDescent="0.25">
      <c r="B928" s="153">
        <v>902</v>
      </c>
      <c r="C928" s="230"/>
      <c r="D928" s="164"/>
      <c r="E928" s="165"/>
      <c r="F928" s="155"/>
      <c r="G928" s="155"/>
      <c r="H928" s="154"/>
      <c r="I928" s="156" t="str">
        <f t="shared" si="14"/>
        <v/>
      </c>
    </row>
    <row r="929" spans="2:9" ht="31.5" customHeight="1" x14ac:dyDescent="0.25">
      <c r="B929" s="153">
        <v>903</v>
      </c>
      <c r="C929" s="230"/>
      <c r="D929" s="164"/>
      <c r="E929" s="165"/>
      <c r="F929" s="155"/>
      <c r="G929" s="155"/>
      <c r="H929" s="154"/>
      <c r="I929" s="156" t="str">
        <f t="shared" si="14"/>
        <v/>
      </c>
    </row>
    <row r="930" spans="2:9" ht="31.5" customHeight="1" x14ac:dyDescent="0.25">
      <c r="B930" s="153">
        <v>904</v>
      </c>
      <c r="C930" s="230"/>
      <c r="D930" s="164"/>
      <c r="E930" s="165"/>
      <c r="F930" s="155"/>
      <c r="G930" s="155"/>
      <c r="H930" s="154"/>
      <c r="I930" s="156" t="str">
        <f t="shared" si="14"/>
        <v/>
      </c>
    </row>
    <row r="931" spans="2:9" ht="31.5" customHeight="1" x14ac:dyDescent="0.25">
      <c r="B931" s="153">
        <v>905</v>
      </c>
      <c r="C931" s="230"/>
      <c r="D931" s="164"/>
      <c r="E931" s="165"/>
      <c r="F931" s="155"/>
      <c r="G931" s="155"/>
      <c r="H931" s="154"/>
      <c r="I931" s="156" t="str">
        <f t="shared" si="14"/>
        <v/>
      </c>
    </row>
    <row r="932" spans="2:9" ht="31.5" customHeight="1" x14ac:dyDescent="0.25">
      <c r="B932" s="153">
        <v>906</v>
      </c>
      <c r="C932" s="230"/>
      <c r="D932" s="164"/>
      <c r="E932" s="165"/>
      <c r="F932" s="155"/>
      <c r="G932" s="155"/>
      <c r="H932" s="154"/>
      <c r="I932" s="156" t="str">
        <f t="shared" si="14"/>
        <v/>
      </c>
    </row>
    <row r="933" spans="2:9" ht="31.5" customHeight="1" x14ac:dyDescent="0.25">
      <c r="B933" s="153">
        <v>907</v>
      </c>
      <c r="C933" s="230"/>
      <c r="D933" s="164"/>
      <c r="E933" s="165"/>
      <c r="F933" s="155"/>
      <c r="G933" s="155"/>
      <c r="H933" s="154"/>
      <c r="I933" s="156" t="str">
        <f t="shared" si="14"/>
        <v/>
      </c>
    </row>
    <row r="934" spans="2:9" ht="31.5" customHeight="1" x14ac:dyDescent="0.25">
      <c r="B934" s="153">
        <v>908</v>
      </c>
      <c r="C934" s="230"/>
      <c r="D934" s="164"/>
      <c r="E934" s="165"/>
      <c r="F934" s="155"/>
      <c r="G934" s="155"/>
      <c r="H934" s="154"/>
      <c r="I934" s="156" t="str">
        <f t="shared" si="14"/>
        <v/>
      </c>
    </row>
    <row r="935" spans="2:9" ht="31.5" customHeight="1" x14ac:dyDescent="0.25">
      <c r="B935" s="153">
        <v>909</v>
      </c>
      <c r="C935" s="230"/>
      <c r="D935" s="164"/>
      <c r="E935" s="165"/>
      <c r="F935" s="155"/>
      <c r="G935" s="155"/>
      <c r="H935" s="154"/>
      <c r="I935" s="156" t="str">
        <f t="shared" si="14"/>
        <v/>
      </c>
    </row>
    <row r="936" spans="2:9" ht="31.5" customHeight="1" x14ac:dyDescent="0.25">
      <c r="B936" s="153">
        <v>910</v>
      </c>
      <c r="C936" s="230"/>
      <c r="D936" s="164"/>
      <c r="E936" s="165"/>
      <c r="F936" s="155"/>
      <c r="G936" s="155"/>
      <c r="H936" s="154"/>
      <c r="I936" s="156" t="str">
        <f t="shared" si="14"/>
        <v/>
      </c>
    </row>
    <row r="937" spans="2:9" ht="31.5" customHeight="1" x14ac:dyDescent="0.25">
      <c r="B937" s="153">
        <v>911</v>
      </c>
      <c r="C937" s="230"/>
      <c r="D937" s="164"/>
      <c r="E937" s="165"/>
      <c r="F937" s="155"/>
      <c r="G937" s="155"/>
      <c r="H937" s="154"/>
      <c r="I937" s="156" t="str">
        <f t="shared" si="14"/>
        <v/>
      </c>
    </row>
    <row r="938" spans="2:9" ht="31.5" customHeight="1" x14ac:dyDescent="0.25">
      <c r="B938" s="153">
        <v>912</v>
      </c>
      <c r="C938" s="230"/>
      <c r="D938" s="164"/>
      <c r="E938" s="165"/>
      <c r="F938" s="155"/>
      <c r="G938" s="155"/>
      <c r="H938" s="154"/>
      <c r="I938" s="156" t="str">
        <f t="shared" si="14"/>
        <v/>
      </c>
    </row>
    <row r="939" spans="2:9" ht="31.5" customHeight="1" x14ac:dyDescent="0.25">
      <c r="B939" s="153">
        <v>913</v>
      </c>
      <c r="C939" s="230"/>
      <c r="D939" s="164"/>
      <c r="E939" s="165"/>
      <c r="F939" s="155"/>
      <c r="G939" s="155"/>
      <c r="H939" s="154"/>
      <c r="I939" s="156" t="str">
        <f t="shared" si="14"/>
        <v/>
      </c>
    </row>
    <row r="940" spans="2:9" ht="31.5" customHeight="1" x14ac:dyDescent="0.25">
      <c r="B940" s="153">
        <v>914</v>
      </c>
      <c r="C940" s="230"/>
      <c r="D940" s="164"/>
      <c r="E940" s="165"/>
      <c r="F940" s="155"/>
      <c r="G940" s="155"/>
      <c r="H940" s="154"/>
      <c r="I940" s="156" t="str">
        <f t="shared" si="14"/>
        <v/>
      </c>
    </row>
    <row r="941" spans="2:9" ht="31.5" customHeight="1" x14ac:dyDescent="0.25">
      <c r="B941" s="153">
        <v>915</v>
      </c>
      <c r="C941" s="230"/>
      <c r="D941" s="164"/>
      <c r="E941" s="165"/>
      <c r="F941" s="155"/>
      <c r="G941" s="155"/>
      <c r="H941" s="154"/>
      <c r="I941" s="156" t="str">
        <f t="shared" si="14"/>
        <v/>
      </c>
    </row>
    <row r="942" spans="2:9" ht="31.5" customHeight="1" x14ac:dyDescent="0.25">
      <c r="B942" s="153">
        <v>916</v>
      </c>
      <c r="C942" s="230"/>
      <c r="D942" s="164"/>
      <c r="E942" s="165"/>
      <c r="F942" s="155"/>
      <c r="G942" s="155"/>
      <c r="H942" s="154"/>
      <c r="I942" s="156" t="str">
        <f t="shared" si="14"/>
        <v/>
      </c>
    </row>
    <row r="943" spans="2:9" ht="31.5" customHeight="1" x14ac:dyDescent="0.25">
      <c r="B943" s="153">
        <v>917</v>
      </c>
      <c r="C943" s="230"/>
      <c r="D943" s="164"/>
      <c r="E943" s="165"/>
      <c r="F943" s="155"/>
      <c r="G943" s="155"/>
      <c r="H943" s="154"/>
      <c r="I943" s="156" t="str">
        <f t="shared" si="14"/>
        <v/>
      </c>
    </row>
    <row r="944" spans="2:9" ht="31.5" customHeight="1" x14ac:dyDescent="0.25">
      <c r="B944" s="153">
        <v>918</v>
      </c>
      <c r="C944" s="230"/>
      <c r="D944" s="164"/>
      <c r="E944" s="165"/>
      <c r="F944" s="155"/>
      <c r="G944" s="155"/>
      <c r="H944" s="154"/>
      <c r="I944" s="156" t="str">
        <f t="shared" si="14"/>
        <v/>
      </c>
    </row>
    <row r="945" spans="2:9" ht="31.5" customHeight="1" x14ac:dyDescent="0.25">
      <c r="B945" s="153">
        <v>919</v>
      </c>
      <c r="C945" s="230"/>
      <c r="D945" s="164"/>
      <c r="E945" s="165"/>
      <c r="F945" s="155"/>
      <c r="G945" s="155"/>
      <c r="H945" s="154"/>
      <c r="I945" s="156" t="str">
        <f t="shared" si="14"/>
        <v/>
      </c>
    </row>
    <row r="946" spans="2:9" ht="31.5" customHeight="1" x14ac:dyDescent="0.25">
      <c r="B946" s="153">
        <v>920</v>
      </c>
      <c r="C946" s="230"/>
      <c r="D946" s="164"/>
      <c r="E946" s="165"/>
      <c r="F946" s="155"/>
      <c r="G946" s="155"/>
      <c r="H946" s="154"/>
      <c r="I946" s="156" t="str">
        <f t="shared" si="14"/>
        <v/>
      </c>
    </row>
    <row r="947" spans="2:9" ht="31.5" customHeight="1" x14ac:dyDescent="0.25">
      <c r="B947" s="153">
        <v>921</v>
      </c>
      <c r="C947" s="230"/>
      <c r="D947" s="164"/>
      <c r="E947" s="165"/>
      <c r="F947" s="155"/>
      <c r="G947" s="155"/>
      <c r="H947" s="154"/>
      <c r="I947" s="156" t="str">
        <f t="shared" si="14"/>
        <v/>
      </c>
    </row>
    <row r="948" spans="2:9" ht="31.5" customHeight="1" x14ac:dyDescent="0.25">
      <c r="B948" s="153">
        <v>922</v>
      </c>
      <c r="C948" s="230"/>
      <c r="D948" s="164"/>
      <c r="E948" s="165"/>
      <c r="F948" s="155"/>
      <c r="G948" s="155"/>
      <c r="H948" s="154"/>
      <c r="I948" s="156" t="str">
        <f t="shared" si="14"/>
        <v/>
      </c>
    </row>
    <row r="949" spans="2:9" ht="31.5" customHeight="1" x14ac:dyDescent="0.25">
      <c r="B949" s="153">
        <v>923</v>
      </c>
      <c r="C949" s="230"/>
      <c r="D949" s="164"/>
      <c r="E949" s="165"/>
      <c r="F949" s="155"/>
      <c r="G949" s="155"/>
      <c r="H949" s="154"/>
      <c r="I949" s="156" t="str">
        <f t="shared" si="14"/>
        <v/>
      </c>
    </row>
    <row r="950" spans="2:9" ht="31.5" customHeight="1" x14ac:dyDescent="0.25">
      <c r="B950" s="153">
        <v>924</v>
      </c>
      <c r="C950" s="230"/>
      <c r="D950" s="164"/>
      <c r="E950" s="165"/>
      <c r="F950" s="155"/>
      <c r="G950" s="155"/>
      <c r="H950" s="154"/>
      <c r="I950" s="156" t="str">
        <f t="shared" si="14"/>
        <v/>
      </c>
    </row>
    <row r="951" spans="2:9" ht="31.5" customHeight="1" x14ac:dyDescent="0.25">
      <c r="B951" s="153">
        <v>925</v>
      </c>
      <c r="C951" s="230"/>
      <c r="D951" s="164"/>
      <c r="E951" s="165"/>
      <c r="F951" s="155"/>
      <c r="G951" s="155"/>
      <c r="H951" s="154"/>
      <c r="I951" s="156" t="str">
        <f t="shared" si="14"/>
        <v/>
      </c>
    </row>
    <row r="952" spans="2:9" ht="31.5" customHeight="1" x14ac:dyDescent="0.25">
      <c r="B952" s="153">
        <v>926</v>
      </c>
      <c r="C952" s="230"/>
      <c r="D952" s="164"/>
      <c r="E952" s="165"/>
      <c r="F952" s="155"/>
      <c r="G952" s="155"/>
      <c r="H952" s="154"/>
      <c r="I952" s="156" t="str">
        <f t="shared" si="14"/>
        <v/>
      </c>
    </row>
    <row r="953" spans="2:9" ht="31.5" customHeight="1" x14ac:dyDescent="0.25">
      <c r="B953" s="153">
        <v>927</v>
      </c>
      <c r="C953" s="230"/>
      <c r="D953" s="164"/>
      <c r="E953" s="165"/>
      <c r="F953" s="155"/>
      <c r="G953" s="155"/>
      <c r="H953" s="154"/>
      <c r="I953" s="156" t="str">
        <f t="shared" si="14"/>
        <v/>
      </c>
    </row>
    <row r="954" spans="2:9" ht="31.5" customHeight="1" x14ac:dyDescent="0.25">
      <c r="B954" s="153">
        <v>928</v>
      </c>
      <c r="C954" s="230"/>
      <c r="D954" s="164"/>
      <c r="E954" s="165"/>
      <c r="F954" s="155"/>
      <c r="G954" s="155"/>
      <c r="H954" s="154"/>
      <c r="I954" s="156" t="str">
        <f t="shared" si="14"/>
        <v/>
      </c>
    </row>
    <row r="955" spans="2:9" ht="31.5" customHeight="1" x14ac:dyDescent="0.25">
      <c r="B955" s="153">
        <v>929</v>
      </c>
      <c r="C955" s="230"/>
      <c r="D955" s="164"/>
      <c r="E955" s="165"/>
      <c r="F955" s="155"/>
      <c r="G955" s="155"/>
      <c r="H955" s="154"/>
      <c r="I955" s="156" t="str">
        <f t="shared" si="14"/>
        <v/>
      </c>
    </row>
    <row r="956" spans="2:9" ht="31.5" customHeight="1" x14ac:dyDescent="0.25">
      <c r="B956" s="153">
        <v>930</v>
      </c>
      <c r="C956" s="230"/>
      <c r="D956" s="164"/>
      <c r="E956" s="165"/>
      <c r="F956" s="155"/>
      <c r="G956" s="155"/>
      <c r="H956" s="154"/>
      <c r="I956" s="156" t="str">
        <f t="shared" si="14"/>
        <v/>
      </c>
    </row>
    <row r="957" spans="2:9" ht="31.5" customHeight="1" x14ac:dyDescent="0.25">
      <c r="B957" s="153">
        <v>931</v>
      </c>
      <c r="C957" s="230"/>
      <c r="D957" s="164"/>
      <c r="E957" s="165"/>
      <c r="F957" s="155"/>
      <c r="G957" s="155"/>
      <c r="H957" s="154"/>
      <c r="I957" s="156" t="str">
        <f t="shared" si="14"/>
        <v/>
      </c>
    </row>
    <row r="958" spans="2:9" ht="31.5" customHeight="1" x14ac:dyDescent="0.25">
      <c r="B958" s="153">
        <v>932</v>
      </c>
      <c r="C958" s="230"/>
      <c r="D958" s="164"/>
      <c r="E958" s="165"/>
      <c r="F958" s="155"/>
      <c r="G958" s="155"/>
      <c r="H958" s="154"/>
      <c r="I958" s="156" t="str">
        <f t="shared" si="14"/>
        <v/>
      </c>
    </row>
    <row r="959" spans="2:9" ht="31.5" customHeight="1" x14ac:dyDescent="0.25">
      <c r="B959" s="153">
        <v>933</v>
      </c>
      <c r="C959" s="230"/>
      <c r="D959" s="164"/>
      <c r="E959" s="165"/>
      <c r="F959" s="155"/>
      <c r="G959" s="155"/>
      <c r="H959" s="154"/>
      <c r="I959" s="156" t="str">
        <f t="shared" si="14"/>
        <v/>
      </c>
    </row>
    <row r="960" spans="2:9" ht="31.5" customHeight="1" x14ac:dyDescent="0.25">
      <c r="B960" s="153">
        <v>934</v>
      </c>
      <c r="C960" s="230"/>
      <c r="D960" s="164"/>
      <c r="E960" s="165"/>
      <c r="F960" s="155"/>
      <c r="G960" s="155"/>
      <c r="H960" s="154"/>
      <c r="I960" s="156" t="str">
        <f t="shared" si="14"/>
        <v/>
      </c>
    </row>
    <row r="961" spans="2:9" ht="31.5" customHeight="1" x14ac:dyDescent="0.25">
      <c r="B961" s="153">
        <v>935</v>
      </c>
      <c r="C961" s="230"/>
      <c r="D961" s="164"/>
      <c r="E961" s="165"/>
      <c r="F961" s="155"/>
      <c r="G961" s="155"/>
      <c r="H961" s="154"/>
      <c r="I961" s="156" t="str">
        <f t="shared" si="14"/>
        <v/>
      </c>
    </row>
    <row r="962" spans="2:9" ht="31.5" customHeight="1" x14ac:dyDescent="0.25">
      <c r="B962" s="153">
        <v>936</v>
      </c>
      <c r="C962" s="230"/>
      <c r="D962" s="164"/>
      <c r="E962" s="165"/>
      <c r="F962" s="155"/>
      <c r="G962" s="155"/>
      <c r="H962" s="154"/>
      <c r="I962" s="156" t="str">
        <f t="shared" si="14"/>
        <v/>
      </c>
    </row>
    <row r="963" spans="2:9" ht="31.5" customHeight="1" x14ac:dyDescent="0.25">
      <c r="B963" s="153">
        <v>937</v>
      </c>
      <c r="C963" s="230"/>
      <c r="D963" s="164"/>
      <c r="E963" s="165"/>
      <c r="F963" s="155"/>
      <c r="G963" s="155"/>
      <c r="H963" s="154"/>
      <c r="I963" s="156" t="str">
        <f t="shared" si="14"/>
        <v/>
      </c>
    </row>
    <row r="964" spans="2:9" ht="31.5" customHeight="1" x14ac:dyDescent="0.25">
      <c r="B964" s="153">
        <v>938</v>
      </c>
      <c r="C964" s="230"/>
      <c r="D964" s="164"/>
      <c r="E964" s="165"/>
      <c r="F964" s="155"/>
      <c r="G964" s="155"/>
      <c r="H964" s="154"/>
      <c r="I964" s="156" t="str">
        <f t="shared" si="14"/>
        <v/>
      </c>
    </row>
    <row r="965" spans="2:9" ht="31.5" customHeight="1" x14ac:dyDescent="0.25">
      <c r="B965" s="153">
        <v>939</v>
      </c>
      <c r="C965" s="230"/>
      <c r="D965" s="164"/>
      <c r="E965" s="165"/>
      <c r="F965" s="155"/>
      <c r="G965" s="155"/>
      <c r="H965" s="154"/>
      <c r="I965" s="156" t="str">
        <f t="shared" si="14"/>
        <v/>
      </c>
    </row>
    <row r="966" spans="2:9" ht="31.5" customHeight="1" x14ac:dyDescent="0.25">
      <c r="B966" s="153">
        <v>940</v>
      </c>
      <c r="C966" s="230"/>
      <c r="D966" s="164"/>
      <c r="E966" s="165"/>
      <c r="F966" s="155"/>
      <c r="G966" s="155"/>
      <c r="H966" s="154"/>
      <c r="I966" s="156" t="str">
        <f t="shared" si="14"/>
        <v/>
      </c>
    </row>
    <row r="967" spans="2:9" ht="31.5" customHeight="1" x14ac:dyDescent="0.25">
      <c r="B967" s="153">
        <v>941</v>
      </c>
      <c r="C967" s="230"/>
      <c r="D967" s="164"/>
      <c r="E967" s="165"/>
      <c r="F967" s="155"/>
      <c r="G967" s="155"/>
      <c r="H967" s="154"/>
      <c r="I967" s="156" t="str">
        <f t="shared" si="14"/>
        <v/>
      </c>
    </row>
    <row r="968" spans="2:9" ht="31.5" customHeight="1" x14ac:dyDescent="0.25">
      <c r="B968" s="153">
        <v>942</v>
      </c>
      <c r="C968" s="230"/>
      <c r="D968" s="164"/>
      <c r="E968" s="165"/>
      <c r="F968" s="155"/>
      <c r="G968" s="155"/>
      <c r="H968" s="154"/>
      <c r="I968" s="156" t="str">
        <f t="shared" si="14"/>
        <v/>
      </c>
    </row>
    <row r="969" spans="2:9" ht="31.5" customHeight="1" x14ac:dyDescent="0.25">
      <c r="B969" s="153">
        <v>943</v>
      </c>
      <c r="C969" s="230"/>
      <c r="D969" s="164"/>
      <c r="E969" s="165"/>
      <c r="F969" s="155"/>
      <c r="G969" s="155"/>
      <c r="H969" s="154"/>
      <c r="I969" s="156" t="str">
        <f t="shared" si="14"/>
        <v/>
      </c>
    </row>
    <row r="970" spans="2:9" ht="31.5" customHeight="1" x14ac:dyDescent="0.25">
      <c r="B970" s="153">
        <v>944</v>
      </c>
      <c r="C970" s="230"/>
      <c r="D970" s="164"/>
      <c r="E970" s="165"/>
      <c r="F970" s="155"/>
      <c r="G970" s="155"/>
      <c r="H970" s="154"/>
      <c r="I970" s="156" t="str">
        <f t="shared" si="14"/>
        <v/>
      </c>
    </row>
    <row r="971" spans="2:9" ht="31.5" customHeight="1" x14ac:dyDescent="0.25">
      <c r="B971" s="153">
        <v>945</v>
      </c>
      <c r="C971" s="230"/>
      <c r="D971" s="164"/>
      <c r="E971" s="165"/>
      <c r="F971" s="155"/>
      <c r="G971" s="155"/>
      <c r="H971" s="154"/>
      <c r="I971" s="156" t="str">
        <f t="shared" si="14"/>
        <v/>
      </c>
    </row>
    <row r="972" spans="2:9" ht="31.5" customHeight="1" x14ac:dyDescent="0.25">
      <c r="B972" s="153">
        <v>946</v>
      </c>
      <c r="C972" s="230"/>
      <c r="D972" s="164"/>
      <c r="E972" s="165"/>
      <c r="F972" s="155"/>
      <c r="G972" s="155"/>
      <c r="H972" s="154"/>
      <c r="I972" s="156" t="str">
        <f t="shared" si="14"/>
        <v/>
      </c>
    </row>
    <row r="973" spans="2:9" ht="31.5" customHeight="1" x14ac:dyDescent="0.25">
      <c r="B973" s="153">
        <v>947</v>
      </c>
      <c r="C973" s="230"/>
      <c r="D973" s="164"/>
      <c r="E973" s="165"/>
      <c r="F973" s="155"/>
      <c r="G973" s="155"/>
      <c r="H973" s="154"/>
      <c r="I973" s="156" t="str">
        <f t="shared" si="14"/>
        <v/>
      </c>
    </row>
    <row r="974" spans="2:9" ht="31.5" customHeight="1" x14ac:dyDescent="0.25">
      <c r="B974" s="153">
        <v>948</v>
      </c>
      <c r="C974" s="230"/>
      <c r="D974" s="164"/>
      <c r="E974" s="165"/>
      <c r="F974" s="155"/>
      <c r="G974" s="155"/>
      <c r="H974" s="154"/>
      <c r="I974" s="156" t="str">
        <f t="shared" si="14"/>
        <v/>
      </c>
    </row>
    <row r="975" spans="2:9" ht="31.5" customHeight="1" x14ac:dyDescent="0.25">
      <c r="B975" s="153">
        <v>949</v>
      </c>
      <c r="C975" s="230"/>
      <c r="D975" s="164"/>
      <c r="E975" s="165"/>
      <c r="F975" s="155"/>
      <c r="G975" s="155"/>
      <c r="H975" s="154"/>
      <c r="I975" s="156" t="str">
        <f t="shared" si="14"/>
        <v/>
      </c>
    </row>
    <row r="976" spans="2:9" ht="31.5" customHeight="1" x14ac:dyDescent="0.25">
      <c r="B976" s="153">
        <v>950</v>
      </c>
      <c r="C976" s="230"/>
      <c r="D976" s="164"/>
      <c r="E976" s="165"/>
      <c r="F976" s="155"/>
      <c r="G976" s="155"/>
      <c r="H976" s="154"/>
      <c r="I976" s="156" t="str">
        <f t="shared" si="14"/>
        <v/>
      </c>
    </row>
    <row r="977" spans="2:9" ht="31.5" customHeight="1" x14ac:dyDescent="0.25">
      <c r="B977" s="153">
        <v>951</v>
      </c>
      <c r="C977" s="230"/>
      <c r="D977" s="164"/>
      <c r="E977" s="165"/>
      <c r="F977" s="155"/>
      <c r="G977" s="155"/>
      <c r="H977" s="154"/>
      <c r="I977" s="156" t="str">
        <f t="shared" si="14"/>
        <v/>
      </c>
    </row>
    <row r="978" spans="2:9" ht="31.5" customHeight="1" x14ac:dyDescent="0.25">
      <c r="B978" s="153">
        <v>952</v>
      </c>
      <c r="C978" s="230"/>
      <c r="D978" s="164"/>
      <c r="E978" s="165"/>
      <c r="F978" s="155"/>
      <c r="G978" s="155"/>
      <c r="H978" s="154"/>
      <c r="I978" s="156" t="str">
        <f t="shared" si="14"/>
        <v/>
      </c>
    </row>
    <row r="979" spans="2:9" ht="31.5" customHeight="1" x14ac:dyDescent="0.25">
      <c r="B979" s="153">
        <v>953</v>
      </c>
      <c r="C979" s="230"/>
      <c r="D979" s="164"/>
      <c r="E979" s="165"/>
      <c r="F979" s="155"/>
      <c r="G979" s="155"/>
      <c r="H979" s="154"/>
      <c r="I979" s="156" t="str">
        <f t="shared" si="14"/>
        <v/>
      </c>
    </row>
    <row r="980" spans="2:9" ht="31.5" customHeight="1" x14ac:dyDescent="0.25">
      <c r="B980" s="153">
        <v>954</v>
      </c>
      <c r="C980" s="230"/>
      <c r="D980" s="164"/>
      <c r="E980" s="165"/>
      <c r="F980" s="155"/>
      <c r="G980" s="155"/>
      <c r="H980" s="154"/>
      <c r="I980" s="156" t="str">
        <f t="shared" si="14"/>
        <v/>
      </c>
    </row>
    <row r="981" spans="2:9" ht="31.5" customHeight="1" x14ac:dyDescent="0.25">
      <c r="B981" s="153">
        <v>955</v>
      </c>
      <c r="C981" s="230"/>
      <c r="D981" s="164"/>
      <c r="E981" s="165"/>
      <c r="F981" s="155"/>
      <c r="G981" s="155"/>
      <c r="H981" s="154"/>
      <c r="I981" s="156" t="str">
        <f t="shared" si="14"/>
        <v/>
      </c>
    </row>
    <row r="982" spans="2:9" ht="31.5" customHeight="1" x14ac:dyDescent="0.25">
      <c r="B982" s="153">
        <v>956</v>
      </c>
      <c r="C982" s="230"/>
      <c r="D982" s="164"/>
      <c r="E982" s="165"/>
      <c r="F982" s="155"/>
      <c r="G982" s="155"/>
      <c r="H982" s="154"/>
      <c r="I982" s="156" t="str">
        <f t="shared" si="14"/>
        <v/>
      </c>
    </row>
    <row r="983" spans="2:9" ht="31.5" customHeight="1" x14ac:dyDescent="0.25">
      <c r="B983" s="153">
        <v>957</v>
      </c>
      <c r="C983" s="230"/>
      <c r="D983" s="164"/>
      <c r="E983" s="165"/>
      <c r="F983" s="155"/>
      <c r="G983" s="155"/>
      <c r="H983" s="154"/>
      <c r="I983" s="156" t="str">
        <f t="shared" si="14"/>
        <v/>
      </c>
    </row>
    <row r="984" spans="2:9" ht="31.5" customHeight="1" x14ac:dyDescent="0.25">
      <c r="B984" s="153">
        <v>958</v>
      </c>
      <c r="C984" s="230"/>
      <c r="D984" s="164"/>
      <c r="E984" s="165"/>
      <c r="F984" s="155"/>
      <c r="G984" s="155"/>
      <c r="H984" s="154"/>
      <c r="I984" s="156" t="str">
        <f t="shared" si="14"/>
        <v/>
      </c>
    </row>
    <row r="985" spans="2:9" ht="31.5" customHeight="1" x14ac:dyDescent="0.25">
      <c r="B985" s="153">
        <v>959</v>
      </c>
      <c r="C985" s="230"/>
      <c r="D985" s="164"/>
      <c r="E985" s="165"/>
      <c r="F985" s="155"/>
      <c r="G985" s="155"/>
      <c r="H985" s="154"/>
      <c r="I985" s="156" t="str">
        <f t="shared" si="14"/>
        <v/>
      </c>
    </row>
    <row r="986" spans="2:9" ht="31.5" customHeight="1" x14ac:dyDescent="0.25">
      <c r="B986" s="153">
        <v>960</v>
      </c>
      <c r="C986" s="230"/>
      <c r="D986" s="164"/>
      <c r="E986" s="165"/>
      <c r="F986" s="155"/>
      <c r="G986" s="155"/>
      <c r="H986" s="154"/>
      <c r="I986" s="156" t="str">
        <f t="shared" si="14"/>
        <v/>
      </c>
    </row>
    <row r="987" spans="2:9" ht="31.5" customHeight="1" x14ac:dyDescent="0.25">
      <c r="B987" s="153">
        <v>961</v>
      </c>
      <c r="C987" s="230"/>
      <c r="D987" s="164"/>
      <c r="E987" s="165"/>
      <c r="F987" s="155"/>
      <c r="G987" s="155"/>
      <c r="H987" s="154"/>
      <c r="I987" s="156" t="str">
        <f t="shared" si="14"/>
        <v/>
      </c>
    </row>
    <row r="988" spans="2:9" ht="31.5" customHeight="1" x14ac:dyDescent="0.25">
      <c r="B988" s="153">
        <v>962</v>
      </c>
      <c r="C988" s="230"/>
      <c r="D988" s="164"/>
      <c r="E988" s="165"/>
      <c r="F988" s="155"/>
      <c r="G988" s="155"/>
      <c r="H988" s="154"/>
      <c r="I988" s="156" t="str">
        <f t="shared" ref="I988:I1025" si="15">IF(H988&gt;=25,"Invalid",
 IF(H988&gt;=22,"Excellent",
 IF(H988&gt;=19,"Good",
 IF(H988&gt;=14,"Moderate",
 IF(H988&gt;=8,"Poor",
 IF(ISBLANK(H988)=TRUE,"",
 IF(H988&gt;=0,"Very poor","")))))))</f>
        <v/>
      </c>
    </row>
    <row r="989" spans="2:9" ht="31.5" customHeight="1" x14ac:dyDescent="0.25">
      <c r="B989" s="153">
        <v>963</v>
      </c>
      <c r="C989" s="230"/>
      <c r="D989" s="164"/>
      <c r="E989" s="165"/>
      <c r="F989" s="155"/>
      <c r="G989" s="155"/>
      <c r="H989" s="154"/>
      <c r="I989" s="156" t="str">
        <f t="shared" si="15"/>
        <v/>
      </c>
    </row>
    <row r="990" spans="2:9" ht="31.5" customHeight="1" x14ac:dyDescent="0.25">
      <c r="B990" s="153">
        <v>964</v>
      </c>
      <c r="C990" s="230"/>
      <c r="D990" s="164"/>
      <c r="E990" s="165"/>
      <c r="F990" s="155"/>
      <c r="G990" s="155"/>
      <c r="H990" s="154"/>
      <c r="I990" s="156" t="str">
        <f t="shared" si="15"/>
        <v/>
      </c>
    </row>
    <row r="991" spans="2:9" ht="31.5" customHeight="1" x14ac:dyDescent="0.25">
      <c r="B991" s="153">
        <v>965</v>
      </c>
      <c r="C991" s="230"/>
      <c r="D991" s="164"/>
      <c r="E991" s="165"/>
      <c r="F991" s="155"/>
      <c r="G991" s="155"/>
      <c r="H991" s="154"/>
      <c r="I991" s="156" t="str">
        <f t="shared" si="15"/>
        <v/>
      </c>
    </row>
    <row r="992" spans="2:9" ht="31.5" customHeight="1" x14ac:dyDescent="0.25">
      <c r="B992" s="153">
        <v>966</v>
      </c>
      <c r="C992" s="230"/>
      <c r="D992" s="164"/>
      <c r="E992" s="165"/>
      <c r="F992" s="155"/>
      <c r="G992" s="155"/>
      <c r="H992" s="154"/>
      <c r="I992" s="156" t="str">
        <f t="shared" si="15"/>
        <v/>
      </c>
    </row>
    <row r="993" spans="2:9" ht="31.5" customHeight="1" x14ac:dyDescent="0.25">
      <c r="B993" s="153">
        <v>967</v>
      </c>
      <c r="C993" s="230"/>
      <c r="D993" s="164"/>
      <c r="E993" s="165"/>
      <c r="F993" s="155"/>
      <c r="G993" s="155"/>
      <c r="H993" s="154"/>
      <c r="I993" s="156" t="str">
        <f t="shared" si="15"/>
        <v/>
      </c>
    </row>
    <row r="994" spans="2:9" ht="31.5" customHeight="1" x14ac:dyDescent="0.25">
      <c r="B994" s="153">
        <v>968</v>
      </c>
      <c r="C994" s="230"/>
      <c r="D994" s="164"/>
      <c r="E994" s="165"/>
      <c r="F994" s="155"/>
      <c r="G994" s="155"/>
      <c r="H994" s="154"/>
      <c r="I994" s="156" t="str">
        <f t="shared" si="15"/>
        <v/>
      </c>
    </row>
    <row r="995" spans="2:9" ht="31.5" customHeight="1" x14ac:dyDescent="0.25">
      <c r="B995" s="153">
        <v>969</v>
      </c>
      <c r="C995" s="230"/>
      <c r="D995" s="164"/>
      <c r="E995" s="165"/>
      <c r="F995" s="155"/>
      <c r="G995" s="155"/>
      <c r="H995" s="154"/>
      <c r="I995" s="156" t="str">
        <f t="shared" si="15"/>
        <v/>
      </c>
    </row>
    <row r="996" spans="2:9" ht="31.5" customHeight="1" x14ac:dyDescent="0.25">
      <c r="B996" s="153">
        <v>970</v>
      </c>
      <c r="C996" s="230"/>
      <c r="D996" s="164"/>
      <c r="E996" s="165"/>
      <c r="F996" s="155"/>
      <c r="G996" s="155"/>
      <c r="H996" s="154"/>
      <c r="I996" s="156" t="str">
        <f t="shared" si="15"/>
        <v/>
      </c>
    </row>
    <row r="997" spans="2:9" ht="31.5" customHeight="1" x14ac:dyDescent="0.25">
      <c r="B997" s="153">
        <v>971</v>
      </c>
      <c r="C997" s="230"/>
      <c r="D997" s="164"/>
      <c r="E997" s="165"/>
      <c r="F997" s="155"/>
      <c r="G997" s="155"/>
      <c r="H997" s="154"/>
      <c r="I997" s="156" t="str">
        <f t="shared" si="15"/>
        <v/>
      </c>
    </row>
    <row r="998" spans="2:9" ht="31.5" customHeight="1" x14ac:dyDescent="0.25">
      <c r="B998" s="153">
        <v>972</v>
      </c>
      <c r="C998" s="230"/>
      <c r="D998" s="164"/>
      <c r="E998" s="165"/>
      <c r="F998" s="155"/>
      <c r="G998" s="155"/>
      <c r="H998" s="154"/>
      <c r="I998" s="156" t="str">
        <f t="shared" si="15"/>
        <v/>
      </c>
    </row>
    <row r="999" spans="2:9" ht="31.5" customHeight="1" x14ac:dyDescent="0.25">
      <c r="B999" s="153">
        <v>973</v>
      </c>
      <c r="C999" s="230"/>
      <c r="D999" s="164"/>
      <c r="E999" s="165"/>
      <c r="F999" s="155"/>
      <c r="G999" s="155"/>
      <c r="H999" s="154"/>
      <c r="I999" s="156" t="str">
        <f t="shared" si="15"/>
        <v/>
      </c>
    </row>
    <row r="1000" spans="2:9" ht="31.5" customHeight="1" x14ac:dyDescent="0.25">
      <c r="B1000" s="153">
        <v>974</v>
      </c>
      <c r="C1000" s="230"/>
      <c r="D1000" s="164"/>
      <c r="E1000" s="165"/>
      <c r="F1000" s="155"/>
      <c r="G1000" s="155"/>
      <c r="H1000" s="154"/>
      <c r="I1000" s="156" t="str">
        <f t="shared" si="15"/>
        <v/>
      </c>
    </row>
    <row r="1001" spans="2:9" ht="31.5" customHeight="1" x14ac:dyDescent="0.25">
      <c r="B1001" s="153">
        <v>975</v>
      </c>
      <c r="C1001" s="230"/>
      <c r="D1001" s="164"/>
      <c r="E1001" s="165"/>
      <c r="F1001" s="155"/>
      <c r="G1001" s="155"/>
      <c r="H1001" s="154"/>
      <c r="I1001" s="156" t="str">
        <f t="shared" si="15"/>
        <v/>
      </c>
    </row>
    <row r="1002" spans="2:9" ht="31.5" customHeight="1" x14ac:dyDescent="0.25">
      <c r="B1002" s="153">
        <v>976</v>
      </c>
      <c r="C1002" s="230"/>
      <c r="D1002" s="164"/>
      <c r="E1002" s="165"/>
      <c r="F1002" s="155"/>
      <c r="G1002" s="155"/>
      <c r="H1002" s="154"/>
      <c r="I1002" s="156" t="str">
        <f t="shared" si="15"/>
        <v/>
      </c>
    </row>
    <row r="1003" spans="2:9" ht="31.5" customHeight="1" x14ac:dyDescent="0.25">
      <c r="B1003" s="153">
        <v>977</v>
      </c>
      <c r="C1003" s="230"/>
      <c r="D1003" s="164"/>
      <c r="E1003" s="165"/>
      <c r="F1003" s="155"/>
      <c r="G1003" s="155"/>
      <c r="H1003" s="154"/>
      <c r="I1003" s="156" t="str">
        <f t="shared" si="15"/>
        <v/>
      </c>
    </row>
    <row r="1004" spans="2:9" ht="31.5" customHeight="1" x14ac:dyDescent="0.25">
      <c r="B1004" s="153">
        <v>978</v>
      </c>
      <c r="C1004" s="230"/>
      <c r="D1004" s="164"/>
      <c r="E1004" s="165"/>
      <c r="F1004" s="155"/>
      <c r="G1004" s="155"/>
      <c r="H1004" s="154"/>
      <c r="I1004" s="156" t="str">
        <f t="shared" si="15"/>
        <v/>
      </c>
    </row>
    <row r="1005" spans="2:9" ht="31.5" customHeight="1" x14ac:dyDescent="0.25">
      <c r="B1005" s="153">
        <v>979</v>
      </c>
      <c r="C1005" s="230"/>
      <c r="D1005" s="164"/>
      <c r="E1005" s="165"/>
      <c r="F1005" s="155"/>
      <c r="G1005" s="155"/>
      <c r="H1005" s="154"/>
      <c r="I1005" s="156" t="str">
        <f t="shared" si="15"/>
        <v/>
      </c>
    </row>
    <row r="1006" spans="2:9" ht="31.5" customHeight="1" x14ac:dyDescent="0.25">
      <c r="B1006" s="153">
        <v>980</v>
      </c>
      <c r="C1006" s="230"/>
      <c r="D1006" s="164"/>
      <c r="E1006" s="165"/>
      <c r="F1006" s="155"/>
      <c r="G1006" s="155"/>
      <c r="H1006" s="154"/>
      <c r="I1006" s="156" t="str">
        <f t="shared" si="15"/>
        <v/>
      </c>
    </row>
    <row r="1007" spans="2:9" ht="31.5" customHeight="1" x14ac:dyDescent="0.25">
      <c r="B1007" s="153">
        <v>981</v>
      </c>
      <c r="C1007" s="230"/>
      <c r="D1007" s="164"/>
      <c r="E1007" s="165"/>
      <c r="F1007" s="155"/>
      <c r="G1007" s="155"/>
      <c r="H1007" s="154"/>
      <c r="I1007" s="156" t="str">
        <f t="shared" si="15"/>
        <v/>
      </c>
    </row>
    <row r="1008" spans="2:9" ht="31.5" customHeight="1" x14ac:dyDescent="0.25">
      <c r="B1008" s="153">
        <v>982</v>
      </c>
      <c r="C1008" s="230"/>
      <c r="D1008" s="164"/>
      <c r="E1008" s="165"/>
      <c r="F1008" s="155"/>
      <c r="G1008" s="155"/>
      <c r="H1008" s="154"/>
      <c r="I1008" s="156" t="str">
        <f t="shared" si="15"/>
        <v/>
      </c>
    </row>
    <row r="1009" spans="2:9" ht="31.5" customHeight="1" x14ac:dyDescent="0.25">
      <c r="B1009" s="153">
        <v>983</v>
      </c>
      <c r="C1009" s="230"/>
      <c r="D1009" s="164"/>
      <c r="E1009" s="165"/>
      <c r="F1009" s="155"/>
      <c r="G1009" s="155"/>
      <c r="H1009" s="154"/>
      <c r="I1009" s="156" t="str">
        <f t="shared" si="15"/>
        <v/>
      </c>
    </row>
    <row r="1010" spans="2:9" ht="31.5" customHeight="1" x14ac:dyDescent="0.25">
      <c r="B1010" s="153">
        <v>984</v>
      </c>
      <c r="C1010" s="230"/>
      <c r="D1010" s="164"/>
      <c r="E1010" s="165"/>
      <c r="F1010" s="155"/>
      <c r="G1010" s="155"/>
      <c r="H1010" s="154"/>
      <c r="I1010" s="156" t="str">
        <f t="shared" si="15"/>
        <v/>
      </c>
    </row>
    <row r="1011" spans="2:9" ht="31.5" customHeight="1" x14ac:dyDescent="0.25">
      <c r="B1011" s="153">
        <v>985</v>
      </c>
      <c r="C1011" s="230"/>
      <c r="D1011" s="164"/>
      <c r="E1011" s="165"/>
      <c r="F1011" s="155"/>
      <c r="G1011" s="155"/>
      <c r="H1011" s="154"/>
      <c r="I1011" s="156" t="str">
        <f t="shared" si="15"/>
        <v/>
      </c>
    </row>
    <row r="1012" spans="2:9" ht="31.5" customHeight="1" x14ac:dyDescent="0.25">
      <c r="B1012" s="153">
        <v>986</v>
      </c>
      <c r="C1012" s="230"/>
      <c r="D1012" s="164"/>
      <c r="E1012" s="165"/>
      <c r="F1012" s="155"/>
      <c r="G1012" s="155"/>
      <c r="H1012" s="154"/>
      <c r="I1012" s="156" t="str">
        <f t="shared" si="15"/>
        <v/>
      </c>
    </row>
    <row r="1013" spans="2:9" ht="31.5" customHeight="1" x14ac:dyDescent="0.25">
      <c r="B1013" s="153">
        <v>987</v>
      </c>
      <c r="C1013" s="230"/>
      <c r="D1013" s="164"/>
      <c r="E1013" s="165"/>
      <c r="F1013" s="155"/>
      <c r="G1013" s="155"/>
      <c r="H1013" s="154"/>
      <c r="I1013" s="156" t="str">
        <f t="shared" si="15"/>
        <v/>
      </c>
    </row>
    <row r="1014" spans="2:9" ht="31.5" customHeight="1" x14ac:dyDescent="0.25">
      <c r="B1014" s="153">
        <v>988</v>
      </c>
      <c r="C1014" s="230"/>
      <c r="D1014" s="164"/>
      <c r="E1014" s="165"/>
      <c r="F1014" s="155"/>
      <c r="G1014" s="155"/>
      <c r="H1014" s="154"/>
      <c r="I1014" s="156" t="str">
        <f t="shared" si="15"/>
        <v/>
      </c>
    </row>
    <row r="1015" spans="2:9" ht="31.5" customHeight="1" x14ac:dyDescent="0.25">
      <c r="B1015" s="153">
        <v>989</v>
      </c>
      <c r="C1015" s="230"/>
      <c r="D1015" s="164"/>
      <c r="E1015" s="165"/>
      <c r="F1015" s="155"/>
      <c r="G1015" s="155"/>
      <c r="H1015" s="154"/>
      <c r="I1015" s="156" t="str">
        <f t="shared" si="15"/>
        <v/>
      </c>
    </row>
    <row r="1016" spans="2:9" ht="31.5" customHeight="1" x14ac:dyDescent="0.25">
      <c r="B1016" s="153">
        <v>990</v>
      </c>
      <c r="C1016" s="230"/>
      <c r="D1016" s="164"/>
      <c r="E1016" s="165"/>
      <c r="F1016" s="155"/>
      <c r="G1016" s="155"/>
      <c r="H1016" s="154"/>
      <c r="I1016" s="156" t="str">
        <f t="shared" si="15"/>
        <v/>
      </c>
    </row>
    <row r="1017" spans="2:9" ht="31.5" customHeight="1" x14ac:dyDescent="0.25">
      <c r="B1017" s="153">
        <v>991</v>
      </c>
      <c r="C1017" s="230"/>
      <c r="D1017" s="164"/>
      <c r="E1017" s="165"/>
      <c r="F1017" s="155"/>
      <c r="G1017" s="155"/>
      <c r="H1017" s="154"/>
      <c r="I1017" s="156" t="str">
        <f t="shared" si="15"/>
        <v/>
      </c>
    </row>
    <row r="1018" spans="2:9" ht="31.5" customHeight="1" x14ac:dyDescent="0.25">
      <c r="B1018" s="153">
        <v>992</v>
      </c>
      <c r="C1018" s="230"/>
      <c r="D1018" s="164"/>
      <c r="E1018" s="165"/>
      <c r="F1018" s="155"/>
      <c r="G1018" s="155"/>
      <c r="H1018" s="154"/>
      <c r="I1018" s="156" t="str">
        <f t="shared" si="15"/>
        <v/>
      </c>
    </row>
    <row r="1019" spans="2:9" ht="31.5" customHeight="1" x14ac:dyDescent="0.25">
      <c r="B1019" s="153">
        <v>993</v>
      </c>
      <c r="C1019" s="230"/>
      <c r="D1019" s="164"/>
      <c r="E1019" s="165"/>
      <c r="F1019" s="155"/>
      <c r="G1019" s="155"/>
      <c r="H1019" s="154"/>
      <c r="I1019" s="156" t="str">
        <f t="shared" si="15"/>
        <v/>
      </c>
    </row>
    <row r="1020" spans="2:9" ht="31.5" customHeight="1" x14ac:dyDescent="0.25">
      <c r="B1020" s="153">
        <v>994</v>
      </c>
      <c r="C1020" s="230"/>
      <c r="D1020" s="164"/>
      <c r="E1020" s="165"/>
      <c r="F1020" s="155"/>
      <c r="G1020" s="155"/>
      <c r="H1020" s="154"/>
      <c r="I1020" s="156" t="str">
        <f t="shared" si="15"/>
        <v/>
      </c>
    </row>
    <row r="1021" spans="2:9" ht="31.5" customHeight="1" x14ac:dyDescent="0.25">
      <c r="B1021" s="153">
        <v>995</v>
      </c>
      <c r="C1021" s="230"/>
      <c r="D1021" s="164"/>
      <c r="E1021" s="165"/>
      <c r="F1021" s="155"/>
      <c r="G1021" s="155"/>
      <c r="H1021" s="154"/>
      <c r="I1021" s="156" t="str">
        <f t="shared" si="15"/>
        <v/>
      </c>
    </row>
    <row r="1022" spans="2:9" ht="31.5" customHeight="1" x14ac:dyDescent="0.25">
      <c r="B1022" s="153">
        <v>996</v>
      </c>
      <c r="C1022" s="230"/>
      <c r="D1022" s="164"/>
      <c r="E1022" s="165"/>
      <c r="F1022" s="155"/>
      <c r="G1022" s="155"/>
      <c r="H1022" s="154"/>
      <c r="I1022" s="156" t="str">
        <f t="shared" si="15"/>
        <v/>
      </c>
    </row>
    <row r="1023" spans="2:9" ht="31.5" customHeight="1" x14ac:dyDescent="0.25">
      <c r="B1023" s="153">
        <v>997</v>
      </c>
      <c r="C1023" s="230"/>
      <c r="D1023" s="164"/>
      <c r="E1023" s="165"/>
      <c r="F1023" s="155"/>
      <c r="G1023" s="155"/>
      <c r="H1023" s="154"/>
      <c r="I1023" s="156" t="str">
        <f t="shared" si="15"/>
        <v/>
      </c>
    </row>
    <row r="1024" spans="2:9" ht="31.15" customHeight="1" x14ac:dyDescent="0.25">
      <c r="B1024" s="153">
        <v>998</v>
      </c>
      <c r="C1024" s="230"/>
      <c r="D1024" s="164"/>
      <c r="E1024" s="165"/>
      <c r="F1024" s="155"/>
      <c r="G1024" s="155"/>
      <c r="H1024" s="154"/>
      <c r="I1024" s="156" t="str">
        <f t="shared" si="15"/>
        <v/>
      </c>
    </row>
    <row r="1025" spans="2:9" ht="31.5" customHeight="1" x14ac:dyDescent="0.25">
      <c r="B1025" s="153">
        <v>999</v>
      </c>
      <c r="C1025" s="230"/>
      <c r="D1025" s="164"/>
      <c r="E1025" s="165"/>
      <c r="F1025" s="155"/>
      <c r="G1025" s="155"/>
      <c r="H1025" s="154"/>
      <c r="I1025" s="156" t="str">
        <f t="shared" si="15"/>
        <v/>
      </c>
    </row>
    <row r="1026" spans="2:9" ht="12.5" x14ac:dyDescent="0.25">
      <c r="D1026" s="21"/>
      <c r="H1026" s="137"/>
      <c r="I1026" s="137"/>
    </row>
    <row r="1027" spans="2:9" ht="12.5" hidden="1" x14ac:dyDescent="0.25">
      <c r="D1027" s="21"/>
      <c r="H1027" s="137"/>
    </row>
    <row r="1028" spans="2:9" ht="12.5" hidden="1" x14ac:dyDescent="0.25">
      <c r="D1028" s="21"/>
      <c r="H1028" s="137"/>
    </row>
    <row r="1029" spans="2:9" ht="12.5" hidden="1" x14ac:dyDescent="0.25">
      <c r="D1029" s="21"/>
      <c r="H1029" s="137"/>
    </row>
    <row r="1030" spans="2:9" ht="12.5" hidden="1" x14ac:dyDescent="0.25">
      <c r="D1030" s="21"/>
      <c r="H1030" s="137"/>
    </row>
    <row r="1031" spans="2:9" ht="12.5" hidden="1" x14ac:dyDescent="0.25">
      <c r="D1031" s="21"/>
      <c r="H1031" s="137"/>
    </row>
    <row r="1032" spans="2:9" ht="12.5" hidden="1" x14ac:dyDescent="0.25">
      <c r="D1032" s="21"/>
      <c r="H1032" s="137"/>
    </row>
    <row r="1033" spans="2:9" ht="12.5" hidden="1" x14ac:dyDescent="0.25">
      <c r="D1033" s="21"/>
      <c r="H1033" s="137"/>
    </row>
    <row r="1034" spans="2:9" ht="12.5" hidden="1" x14ac:dyDescent="0.25">
      <c r="D1034" s="21"/>
      <c r="H1034" s="137"/>
    </row>
    <row r="1035" spans="2:9" ht="12.5" hidden="1" x14ac:dyDescent="0.25">
      <c r="D1035" s="21"/>
      <c r="H1035" s="137"/>
    </row>
    <row r="1036" spans="2:9" ht="12.5" hidden="1" x14ac:dyDescent="0.25">
      <c r="D1036" s="21"/>
      <c r="H1036" s="137"/>
    </row>
    <row r="1037" spans="2:9" ht="12.5" hidden="1" x14ac:dyDescent="0.25">
      <c r="D1037" s="21"/>
      <c r="H1037" s="137"/>
    </row>
    <row r="1038" spans="2:9" ht="12.5" hidden="1" x14ac:dyDescent="0.25">
      <c r="D1038" s="21"/>
      <c r="H1038" s="137"/>
      <c r="I1038" s="2"/>
    </row>
    <row r="1039" spans="2:9" ht="12.5" hidden="1" x14ac:dyDescent="0.25">
      <c r="H1039" s="137"/>
      <c r="I1039" s="2"/>
    </row>
    <row r="1040" spans="2:9" ht="12.5" hidden="1" x14ac:dyDescent="0.25">
      <c r="H1040" s="137"/>
      <c r="I1040" s="2"/>
    </row>
  </sheetData>
  <sheetProtection sheet="1" formatCells="0" selectLockedCells="1"/>
  <protectedRanges>
    <protectedRange algorithmName="SHA-1" hashValue="2t5EwGFTzfSGQD2FUgbVXZSbnZ0=" saltValue="E0HbxdIvqJra4B+abrksrA==" spinCount="100000" sqref="BF12:XFC13 A12:K13 L12 M23:AJ24 BF8:XFC8 B14:C15 L24 E14:XFC21 A14:A21 A8:L8" name="Range1"/>
    <protectedRange algorithmName="SHA-1" hashValue="2t5EwGFTzfSGQD2FUgbVXZSbnZ0=" saltValue="E0HbxdIvqJra4B+abrksrA==" spinCount="100000" sqref="B16:C21" name="Range1_1"/>
  </protectedRanges>
  <customSheetViews>
    <customSheetView guid="{9AFB8CBA-08FD-4A66-A743-751A2CB45BE2}" scale="85" showGridLines="0" hiddenRows="1" hiddenColumns="1" topLeftCell="A15">
      <selection activeCell="H26" sqref="H26"/>
      <pageMargins left="0" right="0" top="0" bottom="0" header="0" footer="0"/>
      <pageSetup paperSize="9" orientation="portrait" verticalDpi="1200" r:id="rId1"/>
    </customSheetView>
    <customSheetView guid="{5FA46963-E48C-461F-92CB-32E15A2E067A}" showGridLines="0" hiddenRows="1" hiddenColumns="1">
      <selection activeCell="B6" sqref="B6"/>
      <pageMargins left="0" right="0" top="0" bottom="0" header="0" footer="0"/>
      <pageSetup paperSize="9" orientation="portrait" verticalDpi="1200" r:id="rId2"/>
    </customSheetView>
  </customSheetViews>
  <mergeCells count="9">
    <mergeCell ref="B8:O8"/>
    <mergeCell ref="B10:I10"/>
    <mergeCell ref="B14:D15"/>
    <mergeCell ref="B16:D16"/>
    <mergeCell ref="B21:D21"/>
    <mergeCell ref="B17:D17"/>
    <mergeCell ref="B18:D18"/>
    <mergeCell ref="B19:D19"/>
    <mergeCell ref="B20:D20"/>
  </mergeCells>
  <conditionalFormatting sqref="F27:I1025">
    <cfRule type="expression" dxfId="4" priority="6">
      <formula>ISNUMBER(SEARCH("YES",$E27))=TRUE</formula>
    </cfRule>
  </conditionalFormatting>
  <conditionalFormatting sqref="G27:I1025">
    <cfRule type="expression" dxfId="3" priority="13">
      <formula>ISNUMBER(SEARCH("YES",$F27))=TRUE</formula>
    </cfRule>
  </conditionalFormatting>
  <conditionalFormatting sqref="H27:H1025">
    <cfRule type="cellIs" dxfId="2" priority="2" operator="greaterThan">
      <formula>24</formula>
    </cfRule>
  </conditionalFormatting>
  <conditionalFormatting sqref="I27:I1025">
    <cfRule type="cellIs" dxfId="1" priority="3" operator="equal">
      <formula>"Invalid"</formula>
    </cfRule>
  </conditionalFormatting>
  <dataValidations count="3">
    <dataValidation type="whole" allowBlank="1" showInputMessage="1" showErrorMessage="1" sqref="H27:H1025" xr:uid="{AD074405-6371-4060-A77A-62414C780A87}">
      <formula1>0</formula1>
      <formula2>24</formula2>
    </dataValidation>
    <dataValidation type="list" allowBlank="1" showInputMessage="1" showErrorMessage="1" sqref="G27:G1025" xr:uid="{75C6CC9B-F84A-4024-8397-430968733638}">
      <formula1>"Self-completion,Interviewer facilitated completion,Proxy-completion"</formula1>
    </dataValidation>
    <dataValidation type="list" allowBlank="1" showInputMessage="1" showErrorMessage="1" sqref="E27:F1025" xr:uid="{5283A9CC-572C-4B1E-AE2E-98BEA840461D}">
      <formula1>"YES,NO"</formula1>
    </dataValidation>
  </dataValidations>
  <pageMargins left="0.7" right="0.7" top="0.75" bottom="0.75" header="0.3" footer="0.3"/>
  <pageSetup paperSize="9" scale="48" fitToHeight="0" orientation="landscape" verticalDpi="1200" r:id="rId3"/>
  <headerFooter>
    <oddHeader>&amp;C&amp;"Aptos"&amp;12&amp;KFF0000 UNOFFICIAL&amp;1#_x000D_</oddHeader>
    <oddFooter>&amp;C_x000D_&amp;1#&amp;"Aptos"&amp;12&amp;KFF0000 UNOFFICIAL</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A12A4-49BB-4B88-99DB-7142F3FCD9AA}">
  <sheetPr>
    <pageSetUpPr fitToPage="1"/>
  </sheetPr>
  <dimension ref="A1:V1024"/>
  <sheetViews>
    <sheetView showGridLines="0" zoomScale="85" zoomScaleNormal="85" workbookViewId="0">
      <selection activeCell="C25" sqref="C25"/>
    </sheetView>
  </sheetViews>
  <sheetFormatPr defaultColWidth="0" defaultRowHeight="14" zeroHeight="1" x14ac:dyDescent="0.3"/>
  <cols>
    <col min="1" max="1" width="6.75" customWidth="1"/>
    <col min="2" max="3" width="11.75" customWidth="1"/>
    <col min="4" max="4" width="40.5" customWidth="1"/>
    <col min="5" max="5" width="25.25" style="136" customWidth="1"/>
    <col min="6" max="19" width="17.25" customWidth="1"/>
    <col min="20" max="20" width="6.75" customWidth="1"/>
    <col min="21" max="22" width="6.75" hidden="1" customWidth="1"/>
    <col min="23" max="16384" width="8.75" hidden="1"/>
  </cols>
  <sheetData>
    <row r="1" spans="1:22" ht="30" customHeight="1" x14ac:dyDescent="0.3">
      <c r="A1" s="17"/>
      <c r="B1" s="5" t="s">
        <v>309</v>
      </c>
      <c r="C1" s="5"/>
      <c r="D1" s="17"/>
      <c r="E1" s="17"/>
      <c r="F1" s="17"/>
      <c r="G1" s="18"/>
      <c r="H1" s="18"/>
      <c r="I1" s="18"/>
      <c r="J1" s="17"/>
      <c r="K1" s="17"/>
      <c r="L1" s="17"/>
      <c r="M1" s="17"/>
      <c r="N1" s="17"/>
      <c r="O1" s="17"/>
      <c r="P1" s="17"/>
      <c r="Q1" s="17"/>
      <c r="R1" s="17"/>
      <c r="S1" s="17"/>
      <c r="T1" s="17"/>
      <c r="U1" s="17"/>
      <c r="V1" s="17"/>
    </row>
    <row r="2" spans="1:22" ht="15.5" x14ac:dyDescent="0.35">
      <c r="A2" s="33"/>
      <c r="B2" s="34"/>
      <c r="C2" s="34"/>
      <c r="D2" s="33"/>
      <c r="E2" s="33"/>
      <c r="F2" s="32"/>
      <c r="G2" s="32"/>
      <c r="H2" s="32"/>
      <c r="I2" s="32"/>
      <c r="J2" s="32"/>
      <c r="K2" s="32"/>
      <c r="L2" s="32"/>
      <c r="M2" s="32"/>
      <c r="N2" s="32"/>
      <c r="O2" s="32"/>
      <c r="P2" s="32"/>
      <c r="Q2" s="32"/>
      <c r="R2" s="32"/>
      <c r="S2" s="32"/>
      <c r="T2" s="32"/>
      <c r="U2" s="32"/>
      <c r="V2" s="32"/>
    </row>
    <row r="3" spans="1:22" x14ac:dyDescent="0.3">
      <c r="A3" s="33"/>
      <c r="B3" s="36" t="s">
        <v>172</v>
      </c>
      <c r="C3" s="36"/>
      <c r="D3" s="33"/>
      <c r="E3" s="33"/>
      <c r="F3" s="33"/>
      <c r="G3" s="35"/>
      <c r="H3" s="35"/>
      <c r="I3" s="35"/>
      <c r="J3" s="33"/>
      <c r="K3" s="33"/>
      <c r="L3" s="33"/>
      <c r="M3" s="33"/>
      <c r="N3" s="33"/>
      <c r="O3" s="33"/>
      <c r="P3" s="33"/>
      <c r="Q3" s="33"/>
      <c r="R3" s="33"/>
      <c r="S3" s="33"/>
      <c r="T3" s="33"/>
      <c r="U3" s="33"/>
      <c r="V3" s="33"/>
    </row>
    <row r="4" spans="1:22" x14ac:dyDescent="0.3">
      <c r="A4" s="33"/>
      <c r="B4" s="143" t="s">
        <v>310</v>
      </c>
      <c r="C4" s="143"/>
      <c r="D4" s="33"/>
      <c r="E4" s="33"/>
      <c r="F4" s="33"/>
      <c r="G4" s="35"/>
      <c r="H4" s="35"/>
      <c r="I4" s="35"/>
      <c r="J4" s="33"/>
      <c r="K4" s="33"/>
      <c r="L4" s="33"/>
      <c r="M4" s="33"/>
      <c r="N4" s="33"/>
      <c r="O4" s="33"/>
      <c r="P4" s="33"/>
      <c r="Q4" s="33"/>
      <c r="R4" s="33"/>
      <c r="S4" s="33"/>
      <c r="T4" s="33"/>
      <c r="U4" s="33"/>
      <c r="V4" s="33"/>
    </row>
    <row r="5" spans="1:22" ht="15.5" x14ac:dyDescent="0.35">
      <c r="A5" s="33"/>
      <c r="B5" s="34"/>
      <c r="C5" s="34"/>
      <c r="D5" s="33"/>
      <c r="E5" s="33"/>
      <c r="F5" s="32"/>
      <c r="G5" s="32"/>
      <c r="H5" s="32"/>
      <c r="I5" s="32"/>
      <c r="J5" s="32"/>
      <c r="K5" s="32"/>
      <c r="L5" s="32"/>
      <c r="M5" s="32"/>
      <c r="N5" s="32"/>
      <c r="O5" s="32"/>
      <c r="P5" s="32"/>
      <c r="Q5" s="32"/>
      <c r="R5" s="32"/>
      <c r="S5" s="32"/>
      <c r="T5" s="32"/>
      <c r="U5" s="32"/>
      <c r="V5" s="32"/>
    </row>
    <row r="6" spans="1:22" ht="15.5" x14ac:dyDescent="0.35">
      <c r="A6" s="33"/>
      <c r="B6" s="34"/>
      <c r="C6" s="34"/>
      <c r="D6" s="33"/>
      <c r="E6" s="33"/>
      <c r="F6" s="32"/>
      <c r="G6" s="32"/>
      <c r="H6" s="32"/>
      <c r="I6" s="32"/>
      <c r="J6" s="32"/>
      <c r="K6" s="32"/>
      <c r="L6" s="32"/>
      <c r="M6" s="32"/>
      <c r="N6" s="32"/>
      <c r="O6" s="32"/>
      <c r="P6" s="32"/>
      <c r="Q6" s="32"/>
      <c r="R6" s="32"/>
      <c r="S6" s="32"/>
      <c r="T6" s="32"/>
      <c r="U6" s="32"/>
      <c r="V6" s="32"/>
    </row>
    <row r="7" spans="1:22" s="1" customFormat="1" ht="4.9000000000000004" customHeight="1" x14ac:dyDescent="0.25"/>
    <row r="8" spans="1:22" ht="30" customHeight="1" thickBot="1" x14ac:dyDescent="0.35">
      <c r="A8" s="7"/>
      <c r="B8" s="253" t="s">
        <v>3</v>
      </c>
      <c r="C8" s="253"/>
      <c r="D8" s="253"/>
      <c r="E8" s="253"/>
      <c r="F8" s="253"/>
      <c r="G8" s="253"/>
      <c r="H8" s="253"/>
      <c r="I8" s="253"/>
      <c r="J8" s="253"/>
      <c r="K8" s="253"/>
      <c r="L8" s="253"/>
      <c r="M8" s="253"/>
      <c r="N8" s="253"/>
      <c r="O8" s="253"/>
      <c r="P8" s="7"/>
      <c r="Q8" s="7"/>
      <c r="R8" s="7"/>
      <c r="S8" s="7"/>
      <c r="T8" s="7"/>
      <c r="U8" s="7"/>
      <c r="V8" s="7"/>
    </row>
    <row r="9" spans="1:22" s="1" customFormat="1" ht="4.9000000000000004" customHeight="1" x14ac:dyDescent="0.25"/>
    <row r="10" spans="1:22" ht="174" customHeight="1" x14ac:dyDescent="0.3">
      <c r="A10" s="138"/>
      <c r="B10" s="333" t="s">
        <v>311</v>
      </c>
      <c r="C10" s="333"/>
      <c r="D10" s="333"/>
      <c r="E10" s="333"/>
      <c r="F10" s="333"/>
      <c r="G10" s="333"/>
      <c r="H10" s="333"/>
      <c r="I10" s="333"/>
      <c r="J10" s="333"/>
      <c r="K10" s="333"/>
      <c r="L10" s="333"/>
      <c r="M10" s="333"/>
      <c r="N10" s="138"/>
      <c r="O10" s="138"/>
      <c r="P10" s="138"/>
      <c r="Q10" s="138"/>
      <c r="R10" s="138"/>
      <c r="S10" s="138"/>
      <c r="T10" s="138"/>
      <c r="U10" s="138"/>
      <c r="V10" s="138"/>
    </row>
    <row r="11" spans="1:22" s="1" customFormat="1" ht="4.9000000000000004" customHeight="1" x14ac:dyDescent="0.25"/>
    <row r="12" spans="1:22" ht="30" customHeight="1" thickBot="1" x14ac:dyDescent="0.35">
      <c r="A12" s="7"/>
      <c r="B12" s="7" t="s">
        <v>5</v>
      </c>
      <c r="C12" s="7"/>
      <c r="D12" s="14"/>
      <c r="E12" s="14"/>
      <c r="F12" s="14"/>
      <c r="G12" s="14"/>
      <c r="H12" s="14"/>
      <c r="I12" s="14"/>
      <c r="J12" s="14"/>
      <c r="K12" s="14"/>
      <c r="L12" s="14"/>
      <c r="M12" s="14"/>
      <c r="N12" s="14"/>
      <c r="O12" s="14"/>
      <c r="P12" s="7"/>
      <c r="Q12" s="7"/>
      <c r="R12" s="7"/>
      <c r="S12" s="7"/>
      <c r="T12" s="7"/>
      <c r="U12" s="7"/>
      <c r="V12" s="7"/>
    </row>
    <row r="13" spans="1:22" s="1" customFormat="1" ht="4.9000000000000004" customHeight="1" x14ac:dyDescent="0.25"/>
    <row r="14" spans="1:22" s="1" customFormat="1" ht="30" customHeight="1" x14ac:dyDescent="0.3">
      <c r="B14" s="339" t="s">
        <v>6</v>
      </c>
      <c r="C14" s="339"/>
      <c r="D14" s="339"/>
      <c r="E14" s="339"/>
      <c r="F14" s="147" t="s">
        <v>7</v>
      </c>
      <c r="G14" s="147"/>
      <c r="H14" s="147"/>
      <c r="I14" s="147"/>
      <c r="J14" s="147"/>
      <c r="K14" s="147"/>
      <c r="L14" s="147"/>
      <c r="M14" s="147"/>
      <c r="N14"/>
      <c r="O14"/>
      <c r="P14"/>
      <c r="R14"/>
      <c r="S14"/>
    </row>
    <row r="15" spans="1:22" s="1" customFormat="1" ht="30" customHeight="1" x14ac:dyDescent="0.3">
      <c r="B15" s="339"/>
      <c r="C15" s="339"/>
      <c r="D15" s="339"/>
      <c r="E15" s="339"/>
      <c r="F15" s="148" t="s">
        <v>8</v>
      </c>
      <c r="G15" s="148" t="s">
        <v>312</v>
      </c>
      <c r="H15" s="148" t="s">
        <v>313</v>
      </c>
      <c r="I15" s="148" t="s">
        <v>314</v>
      </c>
      <c r="J15" s="148" t="s">
        <v>315</v>
      </c>
      <c r="K15" s="148" t="s">
        <v>316</v>
      </c>
      <c r="L15" s="148" t="s">
        <v>317</v>
      </c>
      <c r="M15" s="148" t="s">
        <v>318</v>
      </c>
      <c r="O15"/>
      <c r="P15"/>
      <c r="R15"/>
      <c r="S15"/>
    </row>
    <row r="16" spans="1:22" s="1" customFormat="1" ht="34.9" customHeight="1" x14ac:dyDescent="0.3">
      <c r="B16" s="338" t="s">
        <v>319</v>
      </c>
      <c r="C16" s="338"/>
      <c r="D16" s="338"/>
      <c r="E16" s="338"/>
      <c r="F16" s="249">
        <f>COUNTIFS(D$25:D$1023, "&lt;&gt;", E$25:E$1023, "&lt;&gt;YES")</f>
        <v>0</v>
      </c>
      <c r="G16" s="149" t="s">
        <v>16</v>
      </c>
      <c r="H16" s="149"/>
      <c r="I16" s="149"/>
      <c r="J16" s="149"/>
      <c r="K16" s="149"/>
      <c r="L16" s="149"/>
      <c r="M16" s="149"/>
      <c r="O16"/>
      <c r="P16"/>
      <c r="Q16"/>
      <c r="S16"/>
    </row>
    <row r="17" spans="1:22" s="1" customFormat="1" ht="34.9" customHeight="1" x14ac:dyDescent="0.3">
      <c r="B17" s="338" t="s">
        <v>18</v>
      </c>
      <c r="C17" s="338"/>
      <c r="D17" s="338"/>
      <c r="E17" s="338"/>
      <c r="F17" s="249">
        <f>COUNTIFS(D$25:D$1023, "&lt;&gt;", E$25:E$1023,"YES")</f>
        <v>0</v>
      </c>
      <c r="G17" s="149" t="s">
        <v>16</v>
      </c>
      <c r="H17" s="149"/>
      <c r="I17" s="149"/>
      <c r="J17" s="149"/>
      <c r="K17" s="149"/>
      <c r="L17" s="149"/>
      <c r="M17" s="149"/>
      <c r="O17"/>
      <c r="P17"/>
      <c r="Q17"/>
      <c r="S17"/>
    </row>
    <row r="18" spans="1:22" s="1" customFormat="1" ht="34.9" customHeight="1" x14ac:dyDescent="0.3">
      <c r="B18" s="338" t="s">
        <v>320</v>
      </c>
      <c r="C18" s="338"/>
      <c r="D18" s="338"/>
      <c r="E18" s="338"/>
      <c r="F18" s="249">
        <f>SUM(G18:M18)</f>
        <v>0</v>
      </c>
      <c r="G18" s="249">
        <f>COUNTIFS($D$25:$D$1023, "&lt;&gt;", $E$25:$E$1023, "NO", F$25:F$1023,"YES")</f>
        <v>0</v>
      </c>
      <c r="H18" s="249">
        <f t="shared" ref="H18:M18" si="0">COUNTIFS($D$25:$D$1023, "&lt;&gt;", $E$25:$E$1023, "NO", G$25:G$1023,"YES")</f>
        <v>0</v>
      </c>
      <c r="I18" s="249">
        <f t="shared" si="0"/>
        <v>0</v>
      </c>
      <c r="J18" s="249">
        <f t="shared" si="0"/>
        <v>0</v>
      </c>
      <c r="K18" s="249">
        <f t="shared" si="0"/>
        <v>0</v>
      </c>
      <c r="L18" s="249">
        <f t="shared" si="0"/>
        <v>0</v>
      </c>
      <c r="M18" s="249">
        <f t="shared" si="0"/>
        <v>0</v>
      </c>
      <c r="O18"/>
      <c r="P18"/>
      <c r="Q18"/>
      <c r="R18"/>
      <c r="S18"/>
    </row>
    <row r="19" spans="1:22" s="1" customFormat="1" ht="34.9" customHeight="1" x14ac:dyDescent="0.3">
      <c r="B19" s="338" t="s">
        <v>321</v>
      </c>
      <c r="C19" s="338"/>
      <c r="D19" s="338"/>
      <c r="E19" s="338"/>
      <c r="F19" s="249">
        <f>SUM(G19:M19)</f>
        <v>0</v>
      </c>
      <c r="G19" s="249">
        <f>COUNTIFS(
    $D$25:$D$1023, "&lt;&gt;",
    $E$25:$E$1023, "NO",
    M$25:M$1023,"YES",
    F$25:F$1023,"YES"
)</f>
        <v>0</v>
      </c>
      <c r="H19" s="249">
        <f t="shared" ref="H19:M19" si="1">COUNTIFS(
    $D$25:$D$1023, "&lt;&gt;",
    $E$25:$E$1023, "NO",
    N$25:N$1023,"YES",
    G$25:G$1023,"YES"
)</f>
        <v>0</v>
      </c>
      <c r="I19" s="249">
        <f t="shared" si="1"/>
        <v>0</v>
      </c>
      <c r="J19" s="249">
        <f t="shared" si="1"/>
        <v>0</v>
      </c>
      <c r="K19" s="249">
        <f t="shared" si="1"/>
        <v>0</v>
      </c>
      <c r="L19" s="249">
        <f t="shared" si="1"/>
        <v>0</v>
      </c>
      <c r="M19" s="249">
        <f t="shared" si="1"/>
        <v>0</v>
      </c>
      <c r="O19"/>
      <c r="P19"/>
      <c r="Q19"/>
      <c r="R19"/>
      <c r="S19"/>
    </row>
    <row r="20" spans="1:22" s="1" customFormat="1" ht="4.9000000000000004" customHeight="1" x14ac:dyDescent="0.25"/>
    <row r="21" spans="1:22" ht="30" customHeight="1" thickBot="1" x14ac:dyDescent="0.35">
      <c r="A21" s="7"/>
      <c r="B21" s="7" t="s">
        <v>322</v>
      </c>
      <c r="C21" s="7"/>
      <c r="D21" s="7"/>
      <c r="E21" s="7"/>
      <c r="F21" s="7"/>
      <c r="G21" s="7"/>
      <c r="H21" s="7"/>
      <c r="I21" s="7"/>
      <c r="J21" s="7"/>
      <c r="K21" s="7"/>
      <c r="L21" s="7"/>
      <c r="M21" s="7"/>
      <c r="N21" s="7"/>
      <c r="O21" s="7"/>
      <c r="P21" s="7"/>
      <c r="Q21" s="7"/>
      <c r="R21" s="7"/>
      <c r="S21" s="7"/>
      <c r="T21" s="7"/>
      <c r="U21" s="7"/>
      <c r="V21" s="7"/>
    </row>
    <row r="22" spans="1:22" s="1" customFormat="1" ht="4.9000000000000004" customHeight="1" x14ac:dyDescent="0.25"/>
    <row r="23" spans="1:22" s="1" customFormat="1" ht="99" customHeight="1" x14ac:dyDescent="0.25">
      <c r="A23" s="64"/>
      <c r="B23" s="63" t="s">
        <v>24</v>
      </c>
      <c r="C23" s="63" t="s">
        <v>25</v>
      </c>
      <c r="D23" s="63" t="s">
        <v>26</v>
      </c>
      <c r="E23" s="62" t="s">
        <v>28</v>
      </c>
      <c r="F23" s="160" t="s">
        <v>323</v>
      </c>
      <c r="G23" s="63" t="s">
        <v>324</v>
      </c>
      <c r="H23" s="63" t="s">
        <v>325</v>
      </c>
      <c r="I23" s="63" t="s">
        <v>326</v>
      </c>
      <c r="J23" s="63" t="s">
        <v>327</v>
      </c>
      <c r="K23" s="63" t="s">
        <v>328</v>
      </c>
      <c r="L23" s="62" t="s">
        <v>329</v>
      </c>
      <c r="M23" s="160" t="s">
        <v>330</v>
      </c>
      <c r="N23" s="63" t="s">
        <v>331</v>
      </c>
      <c r="O23" s="63" t="s">
        <v>332</v>
      </c>
      <c r="P23" s="63" t="s">
        <v>333</v>
      </c>
      <c r="Q23" s="63" t="s">
        <v>334</v>
      </c>
      <c r="R23" s="63" t="s">
        <v>335</v>
      </c>
      <c r="S23" s="63" t="s">
        <v>336</v>
      </c>
    </row>
    <row r="24" spans="1:22" s="1" customFormat="1" ht="175.15" customHeight="1" x14ac:dyDescent="0.25">
      <c r="A24" s="150" t="s">
        <v>37</v>
      </c>
      <c r="B24" s="158" t="s">
        <v>303</v>
      </c>
      <c r="C24" s="61" t="s">
        <v>39</v>
      </c>
      <c r="D24" s="158" t="s">
        <v>304</v>
      </c>
      <c r="E24" s="159" t="s">
        <v>337</v>
      </c>
      <c r="F24" s="161" t="s">
        <v>338</v>
      </c>
      <c r="G24" s="158" t="s">
        <v>339</v>
      </c>
      <c r="H24" s="158" t="s">
        <v>340</v>
      </c>
      <c r="I24" s="158" t="s">
        <v>341</v>
      </c>
      <c r="J24" s="158" t="s">
        <v>342</v>
      </c>
      <c r="K24" s="158" t="s">
        <v>343</v>
      </c>
      <c r="L24" s="159" t="s">
        <v>344</v>
      </c>
      <c r="M24" s="161" t="s">
        <v>345</v>
      </c>
      <c r="N24" s="158" t="s">
        <v>346</v>
      </c>
      <c r="O24" s="158" t="s">
        <v>347</v>
      </c>
      <c r="P24" s="158" t="s">
        <v>348</v>
      </c>
      <c r="Q24" s="158" t="s">
        <v>349</v>
      </c>
      <c r="R24" s="158" t="s">
        <v>350</v>
      </c>
      <c r="S24" s="158" t="s">
        <v>351</v>
      </c>
    </row>
    <row r="25" spans="1:22" s="1" customFormat="1" ht="25.15" customHeight="1" x14ac:dyDescent="0.25">
      <c r="B25" s="144">
        <v>1</v>
      </c>
      <c r="C25" s="231"/>
      <c r="D25" s="146"/>
      <c r="E25" s="250"/>
      <c r="F25" s="248"/>
      <c r="G25" s="227"/>
      <c r="H25" s="227"/>
      <c r="I25" s="227"/>
      <c r="J25" s="227"/>
      <c r="K25" s="227"/>
      <c r="L25" s="235"/>
      <c r="M25" s="248"/>
      <c r="N25" s="227"/>
      <c r="O25" s="227"/>
      <c r="P25" s="227"/>
      <c r="Q25" s="227"/>
      <c r="R25" s="227"/>
      <c r="S25" s="227"/>
    </row>
    <row r="26" spans="1:22" s="1" customFormat="1" ht="25.15" customHeight="1" x14ac:dyDescent="0.25">
      <c r="B26" s="144">
        <v>2</v>
      </c>
      <c r="C26" s="232"/>
      <c r="D26" s="145"/>
      <c r="E26" s="251"/>
      <c r="F26" s="248"/>
      <c r="G26" s="227"/>
      <c r="H26" s="227"/>
      <c r="I26" s="227"/>
      <c r="J26" s="227"/>
      <c r="K26" s="227"/>
      <c r="L26" s="235"/>
      <c r="M26" s="248"/>
      <c r="N26" s="227"/>
      <c r="O26" s="227"/>
      <c r="P26" s="227"/>
      <c r="Q26" s="227"/>
      <c r="R26" s="227"/>
      <c r="S26" s="227"/>
    </row>
    <row r="27" spans="1:22" s="1" customFormat="1" ht="25.15" customHeight="1" x14ac:dyDescent="0.25">
      <c r="B27" s="144">
        <v>3</v>
      </c>
      <c r="C27" s="232"/>
      <c r="D27" s="145"/>
      <c r="E27" s="251"/>
      <c r="F27" s="248"/>
      <c r="G27" s="227"/>
      <c r="H27" s="227"/>
      <c r="I27" s="227"/>
      <c r="J27" s="227"/>
      <c r="K27" s="227"/>
      <c r="L27" s="235"/>
      <c r="M27" s="248"/>
      <c r="N27" s="227"/>
      <c r="O27" s="227"/>
      <c r="P27" s="227"/>
      <c r="Q27" s="227"/>
      <c r="R27" s="227"/>
      <c r="S27" s="227"/>
    </row>
    <row r="28" spans="1:22" s="1" customFormat="1" ht="25.15" customHeight="1" x14ac:dyDescent="0.25">
      <c r="B28" s="144">
        <v>4</v>
      </c>
      <c r="C28" s="232"/>
      <c r="D28" s="145"/>
      <c r="E28" s="251"/>
      <c r="F28" s="248"/>
      <c r="G28" s="227"/>
      <c r="H28" s="227"/>
      <c r="I28" s="227"/>
      <c r="J28" s="227"/>
      <c r="K28" s="227"/>
      <c r="L28" s="235"/>
      <c r="M28" s="248"/>
      <c r="N28" s="227"/>
      <c r="O28" s="227"/>
      <c r="P28" s="227"/>
      <c r="Q28" s="227"/>
      <c r="R28" s="227"/>
      <c r="S28" s="227"/>
    </row>
    <row r="29" spans="1:22" s="1" customFormat="1" ht="25.15" customHeight="1" x14ac:dyDescent="0.25">
      <c r="B29" s="144">
        <v>5</v>
      </c>
      <c r="C29" s="232"/>
      <c r="D29" s="145"/>
      <c r="E29" s="251"/>
      <c r="F29" s="248"/>
      <c r="G29" s="227"/>
      <c r="H29" s="227"/>
      <c r="I29" s="227"/>
      <c r="J29" s="227"/>
      <c r="K29" s="227"/>
      <c r="L29" s="235"/>
      <c r="M29" s="248"/>
      <c r="N29" s="227"/>
      <c r="O29" s="227"/>
      <c r="P29" s="227"/>
      <c r="Q29" s="227"/>
      <c r="R29" s="227"/>
      <c r="S29" s="227"/>
    </row>
    <row r="30" spans="1:22" s="1" customFormat="1" ht="25.15" customHeight="1" x14ac:dyDescent="0.25">
      <c r="B30" s="144">
        <v>6</v>
      </c>
      <c r="C30" s="232"/>
      <c r="D30" s="145"/>
      <c r="E30" s="251"/>
      <c r="F30" s="248"/>
      <c r="G30" s="227"/>
      <c r="H30" s="227"/>
      <c r="I30" s="227"/>
      <c r="J30" s="227"/>
      <c r="K30" s="227"/>
      <c r="L30" s="235"/>
      <c r="M30" s="248"/>
      <c r="N30" s="227"/>
      <c r="O30" s="227"/>
      <c r="P30" s="227"/>
      <c r="Q30" s="227"/>
      <c r="R30" s="227"/>
      <c r="S30" s="227"/>
    </row>
    <row r="31" spans="1:22" s="1" customFormat="1" ht="25.15" customHeight="1" x14ac:dyDescent="0.25">
      <c r="B31" s="144">
        <v>7</v>
      </c>
      <c r="C31" s="232"/>
      <c r="D31" s="145"/>
      <c r="E31" s="251"/>
      <c r="F31" s="248"/>
      <c r="G31" s="227"/>
      <c r="H31" s="227"/>
      <c r="I31" s="227"/>
      <c r="J31" s="227"/>
      <c r="K31" s="227"/>
      <c r="L31" s="235"/>
      <c r="M31" s="248"/>
      <c r="N31" s="227"/>
      <c r="O31" s="227"/>
      <c r="P31" s="227"/>
      <c r="Q31" s="227"/>
      <c r="R31" s="227"/>
      <c r="S31" s="227"/>
    </row>
    <row r="32" spans="1:22" s="1" customFormat="1" ht="25.15" customHeight="1" x14ac:dyDescent="0.25">
      <c r="B32" s="144">
        <v>8</v>
      </c>
      <c r="C32" s="232"/>
      <c r="D32" s="145"/>
      <c r="E32" s="251"/>
      <c r="F32" s="248"/>
      <c r="G32" s="227"/>
      <c r="H32" s="227"/>
      <c r="I32" s="227"/>
      <c r="J32" s="227"/>
      <c r="K32" s="227"/>
      <c r="L32" s="235"/>
      <c r="M32" s="248"/>
      <c r="N32" s="227"/>
      <c r="O32" s="227"/>
      <c r="P32" s="227"/>
      <c r="Q32" s="227"/>
      <c r="R32" s="227"/>
      <c r="S32" s="227"/>
    </row>
    <row r="33" spans="2:19" s="1" customFormat="1" ht="25.15" customHeight="1" x14ac:dyDescent="0.25">
      <c r="B33" s="144">
        <v>9</v>
      </c>
      <c r="C33" s="232"/>
      <c r="D33" s="145"/>
      <c r="E33" s="251"/>
      <c r="F33" s="248"/>
      <c r="G33" s="227"/>
      <c r="H33" s="227"/>
      <c r="I33" s="227"/>
      <c r="J33" s="227"/>
      <c r="K33" s="227"/>
      <c r="L33" s="235"/>
      <c r="M33" s="248"/>
      <c r="N33" s="227"/>
      <c r="O33" s="227"/>
      <c r="P33" s="227"/>
      <c r="Q33" s="227"/>
      <c r="R33" s="227"/>
      <c r="S33" s="227"/>
    </row>
    <row r="34" spans="2:19" s="1" customFormat="1" ht="25.15" customHeight="1" x14ac:dyDescent="0.25">
      <c r="B34" s="144">
        <v>10</v>
      </c>
      <c r="C34" s="232"/>
      <c r="D34" s="145"/>
      <c r="E34" s="251"/>
      <c r="F34" s="248"/>
      <c r="G34" s="227"/>
      <c r="H34" s="227"/>
      <c r="I34" s="227"/>
      <c r="J34" s="227"/>
      <c r="K34" s="227"/>
      <c r="L34" s="235"/>
      <c r="M34" s="248"/>
      <c r="N34" s="227"/>
      <c r="O34" s="227"/>
      <c r="P34" s="227"/>
      <c r="Q34" s="227"/>
      <c r="R34" s="227"/>
      <c r="S34" s="227"/>
    </row>
    <row r="35" spans="2:19" s="1" customFormat="1" ht="25.15" customHeight="1" x14ac:dyDescent="0.25">
      <c r="B35" s="144">
        <v>11</v>
      </c>
      <c r="C35" s="232"/>
      <c r="D35" s="145"/>
      <c r="E35" s="251"/>
      <c r="F35" s="248"/>
      <c r="G35" s="227"/>
      <c r="H35" s="227"/>
      <c r="I35" s="227"/>
      <c r="J35" s="227"/>
      <c r="K35" s="227"/>
      <c r="L35" s="235"/>
      <c r="M35" s="248"/>
      <c r="N35" s="227"/>
      <c r="O35" s="227"/>
      <c r="P35" s="227"/>
      <c r="Q35" s="227"/>
      <c r="R35" s="227"/>
      <c r="S35" s="227"/>
    </row>
    <row r="36" spans="2:19" s="1" customFormat="1" ht="25.15" customHeight="1" x14ac:dyDescent="0.25">
      <c r="B36" s="144">
        <v>12</v>
      </c>
      <c r="C36" s="232"/>
      <c r="D36" s="145"/>
      <c r="E36" s="251"/>
      <c r="F36" s="248"/>
      <c r="G36" s="227"/>
      <c r="H36" s="227"/>
      <c r="I36" s="227"/>
      <c r="J36" s="227"/>
      <c r="K36" s="227"/>
      <c r="L36" s="235"/>
      <c r="M36" s="248"/>
      <c r="N36" s="227"/>
      <c r="O36" s="227"/>
      <c r="P36" s="227"/>
      <c r="Q36" s="227"/>
      <c r="R36" s="227"/>
      <c r="S36" s="227"/>
    </row>
    <row r="37" spans="2:19" s="1" customFormat="1" ht="25.15" customHeight="1" x14ac:dyDescent="0.25">
      <c r="B37" s="144">
        <v>13</v>
      </c>
      <c r="C37" s="232"/>
      <c r="D37" s="145"/>
      <c r="E37" s="251"/>
      <c r="F37" s="248"/>
      <c r="G37" s="227"/>
      <c r="H37" s="227"/>
      <c r="I37" s="227"/>
      <c r="J37" s="227"/>
      <c r="K37" s="227"/>
      <c r="L37" s="235"/>
      <c r="M37" s="248"/>
      <c r="N37" s="227"/>
      <c r="O37" s="227"/>
      <c r="P37" s="227"/>
      <c r="Q37" s="227"/>
      <c r="R37" s="227"/>
      <c r="S37" s="227"/>
    </row>
    <row r="38" spans="2:19" s="1" customFormat="1" ht="25.15" customHeight="1" x14ac:dyDescent="0.25">
      <c r="B38" s="144">
        <v>14</v>
      </c>
      <c r="C38" s="232"/>
      <c r="D38" s="145"/>
      <c r="E38" s="251"/>
      <c r="F38" s="248"/>
      <c r="G38" s="227"/>
      <c r="H38" s="227"/>
      <c r="I38" s="227"/>
      <c r="J38" s="227"/>
      <c r="K38" s="227"/>
      <c r="L38" s="235"/>
      <c r="M38" s="248"/>
      <c r="N38" s="227"/>
      <c r="O38" s="227"/>
      <c r="P38" s="227"/>
      <c r="Q38" s="227"/>
      <c r="R38" s="227"/>
      <c r="S38" s="227"/>
    </row>
    <row r="39" spans="2:19" s="1" customFormat="1" ht="25.15" customHeight="1" x14ac:dyDescent="0.25">
      <c r="B39" s="144">
        <v>15</v>
      </c>
      <c r="C39" s="232"/>
      <c r="D39" s="145"/>
      <c r="E39" s="251"/>
      <c r="F39" s="248"/>
      <c r="G39" s="227"/>
      <c r="H39" s="227"/>
      <c r="I39" s="227"/>
      <c r="J39" s="227"/>
      <c r="K39" s="227"/>
      <c r="L39" s="235"/>
      <c r="M39" s="248"/>
      <c r="N39" s="227"/>
      <c r="O39" s="227"/>
      <c r="P39" s="227"/>
      <c r="Q39" s="227"/>
      <c r="R39" s="227"/>
      <c r="S39" s="227"/>
    </row>
    <row r="40" spans="2:19" s="1" customFormat="1" ht="25.15" customHeight="1" x14ac:dyDescent="0.25">
      <c r="B40" s="144">
        <v>16</v>
      </c>
      <c r="C40" s="232"/>
      <c r="D40" s="145"/>
      <c r="E40" s="251"/>
      <c r="F40" s="248"/>
      <c r="G40" s="227"/>
      <c r="H40" s="227"/>
      <c r="I40" s="227"/>
      <c r="J40" s="227"/>
      <c r="K40" s="227"/>
      <c r="L40" s="235"/>
      <c r="M40" s="248"/>
      <c r="N40" s="227"/>
      <c r="O40" s="227"/>
      <c r="P40" s="227"/>
      <c r="Q40" s="227"/>
      <c r="R40" s="227"/>
      <c r="S40" s="227"/>
    </row>
    <row r="41" spans="2:19" s="1" customFormat="1" ht="25.15" customHeight="1" x14ac:dyDescent="0.25">
      <c r="B41" s="144">
        <v>17</v>
      </c>
      <c r="C41" s="232"/>
      <c r="D41" s="145"/>
      <c r="E41" s="251"/>
      <c r="F41" s="248"/>
      <c r="G41" s="227"/>
      <c r="H41" s="227"/>
      <c r="I41" s="227"/>
      <c r="J41" s="227"/>
      <c r="K41" s="227"/>
      <c r="L41" s="235"/>
      <c r="M41" s="248"/>
      <c r="N41" s="227"/>
      <c r="O41" s="227"/>
      <c r="P41" s="227"/>
      <c r="Q41" s="227"/>
      <c r="R41" s="227"/>
      <c r="S41" s="227"/>
    </row>
    <row r="42" spans="2:19" s="1" customFormat="1" ht="25.15" customHeight="1" x14ac:dyDescent="0.25">
      <c r="B42" s="144">
        <v>18</v>
      </c>
      <c r="C42" s="232"/>
      <c r="D42" s="145"/>
      <c r="E42" s="251"/>
      <c r="F42" s="248"/>
      <c r="G42" s="227"/>
      <c r="H42" s="227"/>
      <c r="I42" s="227"/>
      <c r="J42" s="227"/>
      <c r="K42" s="227"/>
      <c r="L42" s="235"/>
      <c r="M42" s="248"/>
      <c r="N42" s="227"/>
      <c r="O42" s="227"/>
      <c r="P42" s="227"/>
      <c r="Q42" s="227"/>
      <c r="R42" s="227"/>
      <c r="S42" s="227"/>
    </row>
    <row r="43" spans="2:19" s="1" customFormat="1" ht="25.15" customHeight="1" x14ac:dyDescent="0.25">
      <c r="B43" s="144">
        <v>19</v>
      </c>
      <c r="C43" s="232"/>
      <c r="D43" s="145"/>
      <c r="E43" s="251"/>
      <c r="F43" s="248"/>
      <c r="G43" s="227"/>
      <c r="H43" s="227"/>
      <c r="I43" s="227"/>
      <c r="J43" s="227"/>
      <c r="K43" s="227"/>
      <c r="L43" s="235"/>
      <c r="M43" s="248"/>
      <c r="N43" s="227"/>
      <c r="O43" s="227"/>
      <c r="P43" s="227"/>
      <c r="Q43" s="227"/>
      <c r="R43" s="227"/>
      <c r="S43" s="227"/>
    </row>
    <row r="44" spans="2:19" s="1" customFormat="1" ht="25.15" customHeight="1" x14ac:dyDescent="0.25">
      <c r="B44" s="144">
        <v>20</v>
      </c>
      <c r="C44" s="232"/>
      <c r="D44" s="145"/>
      <c r="E44" s="251"/>
      <c r="F44" s="248"/>
      <c r="G44" s="227"/>
      <c r="H44" s="227"/>
      <c r="I44" s="227"/>
      <c r="J44" s="227"/>
      <c r="K44" s="227"/>
      <c r="L44" s="235"/>
      <c r="M44" s="248"/>
      <c r="N44" s="227"/>
      <c r="O44" s="227"/>
      <c r="P44" s="227"/>
      <c r="Q44" s="227"/>
      <c r="R44" s="227"/>
      <c r="S44" s="227"/>
    </row>
    <row r="45" spans="2:19" s="1" customFormat="1" ht="25.15" customHeight="1" x14ac:dyDescent="0.25">
      <c r="B45" s="144">
        <v>21</v>
      </c>
      <c r="C45" s="232"/>
      <c r="D45" s="145"/>
      <c r="E45" s="251"/>
      <c r="F45" s="248"/>
      <c r="G45" s="227"/>
      <c r="H45" s="227"/>
      <c r="I45" s="227"/>
      <c r="J45" s="227"/>
      <c r="K45" s="227"/>
      <c r="L45" s="235"/>
      <c r="M45" s="248"/>
      <c r="N45" s="227"/>
      <c r="O45" s="227"/>
      <c r="P45" s="227"/>
      <c r="Q45" s="227"/>
      <c r="R45" s="227"/>
      <c r="S45" s="227"/>
    </row>
    <row r="46" spans="2:19" s="1" customFormat="1" ht="25.15" customHeight="1" x14ac:dyDescent="0.25">
      <c r="B46" s="144">
        <v>22</v>
      </c>
      <c r="C46" s="232"/>
      <c r="D46" s="145"/>
      <c r="E46" s="251"/>
      <c r="F46" s="248"/>
      <c r="G46" s="227"/>
      <c r="H46" s="227"/>
      <c r="I46" s="227"/>
      <c r="J46" s="227"/>
      <c r="K46" s="227"/>
      <c r="L46" s="235"/>
      <c r="M46" s="248"/>
      <c r="N46" s="227"/>
      <c r="O46" s="227"/>
      <c r="P46" s="227"/>
      <c r="Q46" s="227"/>
      <c r="R46" s="227"/>
      <c r="S46" s="227"/>
    </row>
    <row r="47" spans="2:19" s="1" customFormat="1" ht="25.15" customHeight="1" x14ac:dyDescent="0.25">
      <c r="B47" s="144">
        <v>23</v>
      </c>
      <c r="C47" s="232"/>
      <c r="D47" s="145"/>
      <c r="E47" s="251"/>
      <c r="F47" s="248"/>
      <c r="G47" s="227"/>
      <c r="H47" s="227"/>
      <c r="I47" s="227"/>
      <c r="J47" s="227"/>
      <c r="K47" s="227"/>
      <c r="L47" s="235"/>
      <c r="M47" s="248"/>
      <c r="N47" s="227"/>
      <c r="O47" s="227"/>
      <c r="P47" s="227"/>
      <c r="Q47" s="227"/>
      <c r="R47" s="227"/>
      <c r="S47" s="227"/>
    </row>
    <row r="48" spans="2:19" s="1" customFormat="1" ht="25.15" customHeight="1" x14ac:dyDescent="0.25">
      <c r="B48" s="144">
        <v>24</v>
      </c>
      <c r="C48" s="232"/>
      <c r="D48" s="145"/>
      <c r="E48" s="251"/>
      <c r="F48" s="248"/>
      <c r="G48" s="227"/>
      <c r="H48" s="227"/>
      <c r="I48" s="227"/>
      <c r="J48" s="227"/>
      <c r="K48" s="227"/>
      <c r="L48" s="235"/>
      <c r="M48" s="248"/>
      <c r="N48" s="227"/>
      <c r="O48" s="227"/>
      <c r="P48" s="227"/>
      <c r="Q48" s="227"/>
      <c r="R48" s="227"/>
      <c r="S48" s="227"/>
    </row>
    <row r="49" spans="2:19" s="1" customFormat="1" ht="25.15" customHeight="1" x14ac:dyDescent="0.25">
      <c r="B49" s="144">
        <v>25</v>
      </c>
      <c r="C49" s="232"/>
      <c r="D49" s="145"/>
      <c r="E49" s="251"/>
      <c r="F49" s="248"/>
      <c r="G49" s="227"/>
      <c r="H49" s="227"/>
      <c r="I49" s="227"/>
      <c r="J49" s="227"/>
      <c r="K49" s="227"/>
      <c r="L49" s="235"/>
      <c r="M49" s="248"/>
      <c r="N49" s="227"/>
      <c r="O49" s="227"/>
      <c r="P49" s="227"/>
      <c r="Q49" s="227"/>
      <c r="R49" s="227"/>
      <c r="S49" s="227"/>
    </row>
    <row r="50" spans="2:19" s="1" customFormat="1" ht="25.15" customHeight="1" x14ac:dyDescent="0.25">
      <c r="B50" s="144">
        <v>26</v>
      </c>
      <c r="C50" s="232"/>
      <c r="D50" s="145"/>
      <c r="E50" s="251"/>
      <c r="F50" s="248"/>
      <c r="G50" s="227"/>
      <c r="H50" s="227"/>
      <c r="I50" s="227"/>
      <c r="J50" s="227"/>
      <c r="K50" s="227"/>
      <c r="L50" s="235"/>
      <c r="M50" s="248"/>
      <c r="N50" s="227"/>
      <c r="O50" s="227"/>
      <c r="P50" s="227"/>
      <c r="Q50" s="227"/>
      <c r="R50" s="227"/>
      <c r="S50" s="227"/>
    </row>
    <row r="51" spans="2:19" s="1" customFormat="1" ht="25.15" customHeight="1" x14ac:dyDescent="0.25">
      <c r="B51" s="144">
        <v>27</v>
      </c>
      <c r="C51" s="232"/>
      <c r="D51" s="145"/>
      <c r="E51" s="251"/>
      <c r="F51" s="248"/>
      <c r="G51" s="227"/>
      <c r="H51" s="227"/>
      <c r="I51" s="227"/>
      <c r="J51" s="227"/>
      <c r="K51" s="227"/>
      <c r="L51" s="235"/>
      <c r="M51" s="248"/>
      <c r="N51" s="227"/>
      <c r="O51" s="227"/>
      <c r="P51" s="227"/>
      <c r="Q51" s="227"/>
      <c r="R51" s="227"/>
      <c r="S51" s="227"/>
    </row>
    <row r="52" spans="2:19" s="1" customFormat="1" ht="25.15" customHeight="1" x14ac:dyDescent="0.25">
      <c r="B52" s="144">
        <v>28</v>
      </c>
      <c r="C52" s="232"/>
      <c r="D52" s="145"/>
      <c r="E52" s="251"/>
      <c r="F52" s="248"/>
      <c r="G52" s="227"/>
      <c r="H52" s="227"/>
      <c r="I52" s="227"/>
      <c r="J52" s="227"/>
      <c r="K52" s="227"/>
      <c r="L52" s="235"/>
      <c r="M52" s="248"/>
      <c r="N52" s="227"/>
      <c r="O52" s="227"/>
      <c r="P52" s="227"/>
      <c r="Q52" s="227"/>
      <c r="R52" s="227"/>
      <c r="S52" s="227"/>
    </row>
    <row r="53" spans="2:19" s="1" customFormat="1" ht="25.15" customHeight="1" x14ac:dyDescent="0.25">
      <c r="B53" s="144">
        <v>29</v>
      </c>
      <c r="C53" s="232"/>
      <c r="D53" s="145"/>
      <c r="E53" s="251"/>
      <c r="F53" s="248"/>
      <c r="G53" s="227"/>
      <c r="H53" s="227"/>
      <c r="I53" s="227"/>
      <c r="J53" s="227"/>
      <c r="K53" s="227"/>
      <c r="L53" s="235"/>
      <c r="M53" s="248"/>
      <c r="N53" s="227"/>
      <c r="O53" s="227"/>
      <c r="P53" s="227"/>
      <c r="Q53" s="227"/>
      <c r="R53" s="227"/>
      <c r="S53" s="227"/>
    </row>
    <row r="54" spans="2:19" s="1" customFormat="1" ht="25.15" customHeight="1" x14ac:dyDescent="0.25">
      <c r="B54" s="144">
        <v>30</v>
      </c>
      <c r="C54" s="232"/>
      <c r="D54" s="145"/>
      <c r="E54" s="251"/>
      <c r="F54" s="248"/>
      <c r="G54" s="227"/>
      <c r="H54" s="227"/>
      <c r="I54" s="227"/>
      <c r="J54" s="227"/>
      <c r="K54" s="227"/>
      <c r="L54" s="235"/>
      <c r="M54" s="248"/>
      <c r="N54" s="227"/>
      <c r="O54" s="227"/>
      <c r="P54" s="227"/>
      <c r="Q54" s="227"/>
      <c r="R54" s="227"/>
      <c r="S54" s="227"/>
    </row>
    <row r="55" spans="2:19" s="1" customFormat="1" ht="25.15" customHeight="1" x14ac:dyDescent="0.25">
      <c r="B55" s="144">
        <v>31</v>
      </c>
      <c r="C55" s="232"/>
      <c r="D55" s="145"/>
      <c r="E55" s="251"/>
      <c r="F55" s="248"/>
      <c r="G55" s="227"/>
      <c r="H55" s="227"/>
      <c r="I55" s="227"/>
      <c r="J55" s="227"/>
      <c r="K55" s="227"/>
      <c r="L55" s="235"/>
      <c r="M55" s="248"/>
      <c r="N55" s="227"/>
      <c r="O55" s="227"/>
      <c r="P55" s="227"/>
      <c r="Q55" s="227"/>
      <c r="R55" s="227"/>
      <c r="S55" s="227"/>
    </row>
    <row r="56" spans="2:19" s="1" customFormat="1" ht="25.15" customHeight="1" x14ac:dyDescent="0.25">
      <c r="B56" s="144">
        <v>32</v>
      </c>
      <c r="C56" s="232"/>
      <c r="D56" s="145"/>
      <c r="E56" s="251"/>
      <c r="F56" s="248"/>
      <c r="G56" s="227"/>
      <c r="H56" s="227"/>
      <c r="I56" s="227"/>
      <c r="J56" s="227"/>
      <c r="K56" s="227"/>
      <c r="L56" s="235"/>
      <c r="M56" s="248"/>
      <c r="N56" s="227"/>
      <c r="O56" s="227"/>
      <c r="P56" s="227"/>
      <c r="Q56" s="227"/>
      <c r="R56" s="227"/>
      <c r="S56" s="227"/>
    </row>
    <row r="57" spans="2:19" s="1" customFormat="1" ht="25.15" customHeight="1" x14ac:dyDescent="0.25">
      <c r="B57" s="144">
        <v>33</v>
      </c>
      <c r="C57" s="232"/>
      <c r="D57" s="145"/>
      <c r="E57" s="251"/>
      <c r="F57" s="248"/>
      <c r="G57" s="227"/>
      <c r="H57" s="227"/>
      <c r="I57" s="227"/>
      <c r="J57" s="227"/>
      <c r="K57" s="227"/>
      <c r="L57" s="235"/>
      <c r="M57" s="248"/>
      <c r="N57" s="227"/>
      <c r="O57" s="227"/>
      <c r="P57" s="227"/>
      <c r="Q57" s="227"/>
      <c r="R57" s="227"/>
      <c r="S57" s="227"/>
    </row>
    <row r="58" spans="2:19" s="1" customFormat="1" ht="25.15" customHeight="1" x14ac:dyDescent="0.25">
      <c r="B58" s="144">
        <v>34</v>
      </c>
      <c r="C58" s="232"/>
      <c r="D58" s="145"/>
      <c r="E58" s="251"/>
      <c r="F58" s="248"/>
      <c r="G58" s="227"/>
      <c r="H58" s="227"/>
      <c r="I58" s="227"/>
      <c r="J58" s="227"/>
      <c r="K58" s="227"/>
      <c r="L58" s="235"/>
      <c r="M58" s="248"/>
      <c r="N58" s="227"/>
      <c r="O58" s="227"/>
      <c r="P58" s="227"/>
      <c r="Q58" s="227"/>
      <c r="R58" s="227"/>
      <c r="S58" s="227"/>
    </row>
    <row r="59" spans="2:19" s="1" customFormat="1" ht="25.15" customHeight="1" x14ac:dyDescent="0.25">
      <c r="B59" s="144">
        <v>35</v>
      </c>
      <c r="C59" s="232"/>
      <c r="D59" s="145"/>
      <c r="E59" s="251"/>
      <c r="F59" s="248"/>
      <c r="G59" s="227"/>
      <c r="H59" s="227"/>
      <c r="I59" s="227"/>
      <c r="J59" s="227"/>
      <c r="K59" s="227"/>
      <c r="L59" s="235"/>
      <c r="M59" s="248"/>
      <c r="N59" s="227"/>
      <c r="O59" s="227"/>
      <c r="P59" s="227"/>
      <c r="Q59" s="227"/>
      <c r="R59" s="227"/>
      <c r="S59" s="227"/>
    </row>
    <row r="60" spans="2:19" s="1" customFormat="1" ht="25.15" customHeight="1" x14ac:dyDescent="0.25">
      <c r="B60" s="144">
        <v>36</v>
      </c>
      <c r="C60" s="232"/>
      <c r="D60" s="145"/>
      <c r="E60" s="251"/>
      <c r="F60" s="248"/>
      <c r="G60" s="227"/>
      <c r="H60" s="227"/>
      <c r="I60" s="227"/>
      <c r="J60" s="227"/>
      <c r="K60" s="227"/>
      <c r="L60" s="235"/>
      <c r="M60" s="248"/>
      <c r="N60" s="227"/>
      <c r="O60" s="227"/>
      <c r="P60" s="227"/>
      <c r="Q60" s="227"/>
      <c r="R60" s="227"/>
      <c r="S60" s="227"/>
    </row>
    <row r="61" spans="2:19" s="1" customFormat="1" ht="25.15" customHeight="1" x14ac:dyDescent="0.25">
      <c r="B61" s="144">
        <v>37</v>
      </c>
      <c r="C61" s="232"/>
      <c r="D61" s="145"/>
      <c r="E61" s="251"/>
      <c r="F61" s="248"/>
      <c r="G61" s="227"/>
      <c r="H61" s="227"/>
      <c r="I61" s="227"/>
      <c r="J61" s="227"/>
      <c r="K61" s="227"/>
      <c r="L61" s="235"/>
      <c r="M61" s="248"/>
      <c r="N61" s="227"/>
      <c r="O61" s="227"/>
      <c r="P61" s="227"/>
      <c r="Q61" s="227"/>
      <c r="R61" s="227"/>
      <c r="S61" s="227"/>
    </row>
    <row r="62" spans="2:19" s="1" customFormat="1" ht="25.15" customHeight="1" x14ac:dyDescent="0.25">
      <c r="B62" s="144">
        <v>38</v>
      </c>
      <c r="C62" s="232"/>
      <c r="D62" s="145"/>
      <c r="E62" s="251"/>
      <c r="F62" s="248"/>
      <c r="G62" s="227"/>
      <c r="H62" s="227"/>
      <c r="I62" s="227"/>
      <c r="J62" s="227"/>
      <c r="K62" s="227"/>
      <c r="L62" s="235"/>
      <c r="M62" s="248"/>
      <c r="N62" s="227"/>
      <c r="O62" s="227"/>
      <c r="P62" s="227"/>
      <c r="Q62" s="227"/>
      <c r="R62" s="227"/>
      <c r="S62" s="227"/>
    </row>
    <row r="63" spans="2:19" s="1" customFormat="1" ht="25.15" customHeight="1" x14ac:dyDescent="0.25">
      <c r="B63" s="144">
        <v>39</v>
      </c>
      <c r="C63" s="232"/>
      <c r="D63" s="145"/>
      <c r="E63" s="251"/>
      <c r="F63" s="248"/>
      <c r="G63" s="227"/>
      <c r="H63" s="227"/>
      <c r="I63" s="227"/>
      <c r="J63" s="227"/>
      <c r="K63" s="227"/>
      <c r="L63" s="235"/>
      <c r="M63" s="248"/>
      <c r="N63" s="227"/>
      <c r="O63" s="227"/>
      <c r="P63" s="227"/>
      <c r="Q63" s="227"/>
      <c r="R63" s="227"/>
      <c r="S63" s="227"/>
    </row>
    <row r="64" spans="2:19" s="1" customFormat="1" ht="25.15" customHeight="1" x14ac:dyDescent="0.25">
      <c r="B64" s="144">
        <v>40</v>
      </c>
      <c r="C64" s="232"/>
      <c r="D64" s="145"/>
      <c r="E64" s="251"/>
      <c r="F64" s="248"/>
      <c r="G64" s="227"/>
      <c r="H64" s="227"/>
      <c r="I64" s="227"/>
      <c r="J64" s="227"/>
      <c r="K64" s="227"/>
      <c r="L64" s="235"/>
      <c r="M64" s="248"/>
      <c r="N64" s="227"/>
      <c r="O64" s="227"/>
      <c r="P64" s="227"/>
      <c r="Q64" s="227"/>
      <c r="R64" s="227"/>
      <c r="S64" s="227"/>
    </row>
    <row r="65" spans="2:19" s="1" customFormat="1" ht="25.15" customHeight="1" x14ac:dyDescent="0.25">
      <c r="B65" s="144">
        <v>41</v>
      </c>
      <c r="C65" s="232"/>
      <c r="D65" s="145"/>
      <c r="E65" s="251"/>
      <c r="F65" s="248"/>
      <c r="G65" s="227"/>
      <c r="H65" s="227"/>
      <c r="I65" s="227"/>
      <c r="J65" s="227"/>
      <c r="K65" s="227"/>
      <c r="L65" s="235"/>
      <c r="M65" s="248"/>
      <c r="N65" s="227"/>
      <c r="O65" s="227"/>
      <c r="P65" s="227"/>
      <c r="Q65" s="227"/>
      <c r="R65" s="227"/>
      <c r="S65" s="227"/>
    </row>
    <row r="66" spans="2:19" s="1" customFormat="1" ht="25.15" customHeight="1" x14ac:dyDescent="0.25">
      <c r="B66" s="144">
        <v>42</v>
      </c>
      <c r="C66" s="232"/>
      <c r="D66" s="145"/>
      <c r="E66" s="251"/>
      <c r="F66" s="248"/>
      <c r="G66" s="227"/>
      <c r="H66" s="227"/>
      <c r="I66" s="227"/>
      <c r="J66" s="227"/>
      <c r="K66" s="227"/>
      <c r="L66" s="235"/>
      <c r="M66" s="248"/>
      <c r="N66" s="227"/>
      <c r="O66" s="227"/>
      <c r="P66" s="227"/>
      <c r="Q66" s="227"/>
      <c r="R66" s="227"/>
      <c r="S66" s="227"/>
    </row>
    <row r="67" spans="2:19" s="1" customFormat="1" ht="25.15" customHeight="1" x14ac:dyDescent="0.25">
      <c r="B67" s="144">
        <v>43</v>
      </c>
      <c r="C67" s="232"/>
      <c r="D67" s="145"/>
      <c r="E67" s="251"/>
      <c r="F67" s="248"/>
      <c r="G67" s="227"/>
      <c r="H67" s="227"/>
      <c r="I67" s="227"/>
      <c r="J67" s="227"/>
      <c r="K67" s="227"/>
      <c r="L67" s="235"/>
      <c r="M67" s="248"/>
      <c r="N67" s="227"/>
      <c r="O67" s="227"/>
      <c r="P67" s="227"/>
      <c r="Q67" s="227"/>
      <c r="R67" s="227"/>
      <c r="S67" s="227"/>
    </row>
    <row r="68" spans="2:19" s="1" customFormat="1" ht="25.15" customHeight="1" x14ac:dyDescent="0.25">
      <c r="B68" s="144">
        <v>44</v>
      </c>
      <c r="C68" s="232"/>
      <c r="D68" s="145"/>
      <c r="E68" s="251"/>
      <c r="F68" s="248"/>
      <c r="G68" s="227"/>
      <c r="H68" s="227"/>
      <c r="I68" s="227"/>
      <c r="J68" s="227"/>
      <c r="K68" s="227"/>
      <c r="L68" s="235"/>
      <c r="M68" s="248"/>
      <c r="N68" s="227"/>
      <c r="O68" s="227"/>
      <c r="P68" s="227"/>
      <c r="Q68" s="227"/>
      <c r="R68" s="227"/>
      <c r="S68" s="227"/>
    </row>
    <row r="69" spans="2:19" s="1" customFormat="1" ht="25.15" customHeight="1" x14ac:dyDescent="0.25">
      <c r="B69" s="144">
        <v>45</v>
      </c>
      <c r="C69" s="232"/>
      <c r="D69" s="145"/>
      <c r="E69" s="251"/>
      <c r="F69" s="248"/>
      <c r="G69" s="227"/>
      <c r="H69" s="227"/>
      <c r="I69" s="227"/>
      <c r="J69" s="227"/>
      <c r="K69" s="227"/>
      <c r="L69" s="235"/>
      <c r="M69" s="248"/>
      <c r="N69" s="227"/>
      <c r="O69" s="227"/>
      <c r="P69" s="227"/>
      <c r="Q69" s="227"/>
      <c r="R69" s="227"/>
      <c r="S69" s="227"/>
    </row>
    <row r="70" spans="2:19" s="1" customFormat="1" ht="25.15" customHeight="1" x14ac:dyDescent="0.25">
      <c r="B70" s="144">
        <v>46</v>
      </c>
      <c r="C70" s="232"/>
      <c r="D70" s="145"/>
      <c r="E70" s="251"/>
      <c r="F70" s="248"/>
      <c r="G70" s="227"/>
      <c r="H70" s="227"/>
      <c r="I70" s="227"/>
      <c r="J70" s="227"/>
      <c r="K70" s="227"/>
      <c r="L70" s="235"/>
      <c r="M70" s="248"/>
      <c r="N70" s="227"/>
      <c r="O70" s="227"/>
      <c r="P70" s="227"/>
      <c r="Q70" s="227"/>
      <c r="R70" s="227"/>
      <c r="S70" s="227"/>
    </row>
    <row r="71" spans="2:19" s="1" customFormat="1" ht="25.15" customHeight="1" x14ac:dyDescent="0.25">
      <c r="B71" s="144">
        <v>47</v>
      </c>
      <c r="C71" s="232"/>
      <c r="D71" s="145"/>
      <c r="E71" s="251"/>
      <c r="F71" s="248"/>
      <c r="G71" s="227"/>
      <c r="H71" s="227"/>
      <c r="I71" s="227"/>
      <c r="J71" s="227"/>
      <c r="K71" s="227"/>
      <c r="L71" s="235"/>
      <c r="M71" s="248"/>
      <c r="N71" s="227"/>
      <c r="O71" s="227"/>
      <c r="P71" s="227"/>
      <c r="Q71" s="227"/>
      <c r="R71" s="227"/>
      <c r="S71" s="227"/>
    </row>
    <row r="72" spans="2:19" s="1" customFormat="1" ht="25.15" customHeight="1" x14ac:dyDescent="0.25">
      <c r="B72" s="144">
        <v>48</v>
      </c>
      <c r="C72" s="232"/>
      <c r="D72" s="145"/>
      <c r="E72" s="251"/>
      <c r="F72" s="248"/>
      <c r="G72" s="227"/>
      <c r="H72" s="227"/>
      <c r="I72" s="227"/>
      <c r="J72" s="227"/>
      <c r="K72" s="227"/>
      <c r="L72" s="235"/>
      <c r="M72" s="248"/>
      <c r="N72" s="227"/>
      <c r="O72" s="227"/>
      <c r="P72" s="227"/>
      <c r="Q72" s="227"/>
      <c r="R72" s="227"/>
      <c r="S72" s="227"/>
    </row>
    <row r="73" spans="2:19" s="1" customFormat="1" ht="25.15" customHeight="1" x14ac:dyDescent="0.25">
      <c r="B73" s="144">
        <v>49</v>
      </c>
      <c r="C73" s="232"/>
      <c r="D73" s="145"/>
      <c r="E73" s="251"/>
      <c r="F73" s="248"/>
      <c r="G73" s="227"/>
      <c r="H73" s="227"/>
      <c r="I73" s="227"/>
      <c r="J73" s="227"/>
      <c r="K73" s="227"/>
      <c r="L73" s="235"/>
      <c r="M73" s="248"/>
      <c r="N73" s="227"/>
      <c r="O73" s="227"/>
      <c r="P73" s="227"/>
      <c r="Q73" s="227"/>
      <c r="R73" s="227"/>
      <c r="S73" s="227"/>
    </row>
    <row r="74" spans="2:19" s="1" customFormat="1" ht="25.15" customHeight="1" x14ac:dyDescent="0.25">
      <c r="B74" s="144">
        <v>50</v>
      </c>
      <c r="C74" s="232"/>
      <c r="D74" s="145"/>
      <c r="E74" s="251"/>
      <c r="F74" s="248"/>
      <c r="G74" s="227"/>
      <c r="H74" s="227"/>
      <c r="I74" s="227"/>
      <c r="J74" s="227"/>
      <c r="K74" s="227"/>
      <c r="L74" s="235"/>
      <c r="M74" s="248"/>
      <c r="N74" s="227"/>
      <c r="O74" s="227"/>
      <c r="P74" s="227"/>
      <c r="Q74" s="227"/>
      <c r="R74" s="227"/>
      <c r="S74" s="227"/>
    </row>
    <row r="75" spans="2:19" s="1" customFormat="1" ht="25.15" customHeight="1" x14ac:dyDescent="0.25">
      <c r="B75" s="144">
        <v>51</v>
      </c>
      <c r="C75" s="232"/>
      <c r="D75" s="145"/>
      <c r="E75" s="251"/>
      <c r="F75" s="248"/>
      <c r="G75" s="227"/>
      <c r="H75" s="227"/>
      <c r="I75" s="227"/>
      <c r="J75" s="227"/>
      <c r="K75" s="227"/>
      <c r="L75" s="235"/>
      <c r="M75" s="248"/>
      <c r="N75" s="227"/>
      <c r="O75" s="227"/>
      <c r="P75" s="227"/>
      <c r="Q75" s="227"/>
      <c r="R75" s="227"/>
      <c r="S75" s="227"/>
    </row>
    <row r="76" spans="2:19" s="1" customFormat="1" ht="25.15" customHeight="1" x14ac:dyDescent="0.25">
      <c r="B76" s="144">
        <v>52</v>
      </c>
      <c r="C76" s="232"/>
      <c r="D76" s="145"/>
      <c r="E76" s="251"/>
      <c r="F76" s="248"/>
      <c r="G76" s="227"/>
      <c r="H76" s="227"/>
      <c r="I76" s="227"/>
      <c r="J76" s="227"/>
      <c r="K76" s="227"/>
      <c r="L76" s="235"/>
      <c r="M76" s="248"/>
      <c r="N76" s="227"/>
      <c r="O76" s="227"/>
      <c r="P76" s="227"/>
      <c r="Q76" s="227"/>
      <c r="R76" s="227"/>
      <c r="S76" s="227"/>
    </row>
    <row r="77" spans="2:19" s="1" customFormat="1" ht="25.15" customHeight="1" x14ac:dyDescent="0.25">
      <c r="B77" s="144">
        <v>53</v>
      </c>
      <c r="C77" s="232"/>
      <c r="D77" s="145"/>
      <c r="E77" s="251"/>
      <c r="F77" s="248"/>
      <c r="G77" s="227"/>
      <c r="H77" s="227"/>
      <c r="I77" s="227"/>
      <c r="J77" s="227"/>
      <c r="K77" s="227"/>
      <c r="L77" s="235"/>
      <c r="M77" s="248"/>
      <c r="N77" s="227"/>
      <c r="O77" s="227"/>
      <c r="P77" s="227"/>
      <c r="Q77" s="227"/>
      <c r="R77" s="227"/>
      <c r="S77" s="227"/>
    </row>
    <row r="78" spans="2:19" s="1" customFormat="1" ht="25.15" customHeight="1" x14ac:dyDescent="0.25">
      <c r="B78" s="144">
        <v>54</v>
      </c>
      <c r="C78" s="232"/>
      <c r="D78" s="145"/>
      <c r="E78" s="251"/>
      <c r="F78" s="248"/>
      <c r="G78" s="227"/>
      <c r="H78" s="227"/>
      <c r="I78" s="227"/>
      <c r="J78" s="227"/>
      <c r="K78" s="227"/>
      <c r="L78" s="235"/>
      <c r="M78" s="248"/>
      <c r="N78" s="227"/>
      <c r="O78" s="227"/>
      <c r="P78" s="227"/>
      <c r="Q78" s="227"/>
      <c r="R78" s="227"/>
      <c r="S78" s="227"/>
    </row>
    <row r="79" spans="2:19" s="1" customFormat="1" ht="25.15" customHeight="1" x14ac:dyDescent="0.25">
      <c r="B79" s="144">
        <v>55</v>
      </c>
      <c r="C79" s="232"/>
      <c r="D79" s="145"/>
      <c r="E79" s="251"/>
      <c r="F79" s="248"/>
      <c r="G79" s="227"/>
      <c r="H79" s="227"/>
      <c r="I79" s="227"/>
      <c r="J79" s="227"/>
      <c r="K79" s="227"/>
      <c r="L79" s="235"/>
      <c r="M79" s="248"/>
      <c r="N79" s="227"/>
      <c r="O79" s="227"/>
      <c r="P79" s="227"/>
      <c r="Q79" s="227"/>
      <c r="R79" s="227"/>
      <c r="S79" s="227"/>
    </row>
    <row r="80" spans="2:19" s="1" customFormat="1" ht="25.15" customHeight="1" x14ac:dyDescent="0.25">
      <c r="B80" s="144">
        <v>56</v>
      </c>
      <c r="C80" s="232"/>
      <c r="D80" s="145"/>
      <c r="E80" s="251"/>
      <c r="F80" s="248"/>
      <c r="G80" s="227"/>
      <c r="H80" s="227"/>
      <c r="I80" s="227"/>
      <c r="J80" s="227"/>
      <c r="K80" s="227"/>
      <c r="L80" s="235"/>
      <c r="M80" s="248"/>
      <c r="N80" s="227"/>
      <c r="O80" s="227"/>
      <c r="P80" s="227"/>
      <c r="Q80" s="227"/>
      <c r="R80" s="227"/>
      <c r="S80" s="227"/>
    </row>
    <row r="81" spans="2:19" s="1" customFormat="1" ht="25.15" customHeight="1" x14ac:dyDescent="0.25">
      <c r="B81" s="144">
        <v>57</v>
      </c>
      <c r="C81" s="232"/>
      <c r="D81" s="145"/>
      <c r="E81" s="251"/>
      <c r="F81" s="248"/>
      <c r="G81" s="227"/>
      <c r="H81" s="227"/>
      <c r="I81" s="227"/>
      <c r="J81" s="227"/>
      <c r="K81" s="227"/>
      <c r="L81" s="235"/>
      <c r="M81" s="248"/>
      <c r="N81" s="227"/>
      <c r="O81" s="227"/>
      <c r="P81" s="227"/>
      <c r="Q81" s="227"/>
      <c r="R81" s="227"/>
      <c r="S81" s="227"/>
    </row>
    <row r="82" spans="2:19" s="1" customFormat="1" ht="25.15" customHeight="1" x14ac:dyDescent="0.25">
      <c r="B82" s="144">
        <v>58</v>
      </c>
      <c r="C82" s="232"/>
      <c r="D82" s="145"/>
      <c r="E82" s="251"/>
      <c r="F82" s="248"/>
      <c r="G82" s="227"/>
      <c r="H82" s="227"/>
      <c r="I82" s="227"/>
      <c r="J82" s="227"/>
      <c r="K82" s="227"/>
      <c r="L82" s="235"/>
      <c r="M82" s="248"/>
      <c r="N82" s="227"/>
      <c r="O82" s="227"/>
      <c r="P82" s="227"/>
      <c r="Q82" s="227"/>
      <c r="R82" s="227"/>
      <c r="S82" s="227"/>
    </row>
    <row r="83" spans="2:19" s="1" customFormat="1" ht="25.15" customHeight="1" x14ac:dyDescent="0.25">
      <c r="B83" s="144">
        <v>59</v>
      </c>
      <c r="C83" s="232"/>
      <c r="D83" s="145"/>
      <c r="E83" s="251"/>
      <c r="F83" s="248"/>
      <c r="G83" s="227"/>
      <c r="H83" s="227"/>
      <c r="I83" s="227"/>
      <c r="J83" s="227"/>
      <c r="K83" s="227"/>
      <c r="L83" s="235"/>
      <c r="M83" s="248"/>
      <c r="N83" s="227"/>
      <c r="O83" s="227"/>
      <c r="P83" s="227"/>
      <c r="Q83" s="227"/>
      <c r="R83" s="227"/>
      <c r="S83" s="227"/>
    </row>
    <row r="84" spans="2:19" s="1" customFormat="1" ht="25.15" customHeight="1" x14ac:dyDescent="0.25">
      <c r="B84" s="144">
        <v>60</v>
      </c>
      <c r="C84" s="232"/>
      <c r="D84" s="145"/>
      <c r="E84" s="251"/>
      <c r="F84" s="248"/>
      <c r="G84" s="227"/>
      <c r="H84" s="227"/>
      <c r="I84" s="227"/>
      <c r="J84" s="227"/>
      <c r="K84" s="227"/>
      <c r="L84" s="235"/>
      <c r="M84" s="248"/>
      <c r="N84" s="227"/>
      <c r="O84" s="227"/>
      <c r="P84" s="227"/>
      <c r="Q84" s="227"/>
      <c r="R84" s="227"/>
      <c r="S84" s="227"/>
    </row>
    <row r="85" spans="2:19" s="1" customFormat="1" ht="25.15" customHeight="1" x14ac:dyDescent="0.25">
      <c r="B85" s="144">
        <v>61</v>
      </c>
      <c r="C85" s="232"/>
      <c r="D85" s="145"/>
      <c r="E85" s="251"/>
      <c r="F85" s="248"/>
      <c r="G85" s="227"/>
      <c r="H85" s="227"/>
      <c r="I85" s="227"/>
      <c r="J85" s="227"/>
      <c r="K85" s="227"/>
      <c r="L85" s="235"/>
      <c r="M85" s="248"/>
      <c r="N85" s="227"/>
      <c r="O85" s="227"/>
      <c r="P85" s="227"/>
      <c r="Q85" s="227"/>
      <c r="R85" s="227"/>
      <c r="S85" s="227"/>
    </row>
    <row r="86" spans="2:19" s="1" customFormat="1" ht="25.15" customHeight="1" x14ac:dyDescent="0.25">
      <c r="B86" s="144">
        <v>62</v>
      </c>
      <c r="C86" s="232"/>
      <c r="D86" s="145"/>
      <c r="E86" s="251"/>
      <c r="F86" s="248"/>
      <c r="G86" s="227"/>
      <c r="H86" s="227"/>
      <c r="I86" s="227"/>
      <c r="J86" s="227"/>
      <c r="K86" s="227"/>
      <c r="L86" s="235"/>
      <c r="M86" s="248"/>
      <c r="N86" s="227"/>
      <c r="O86" s="227"/>
      <c r="P86" s="227"/>
      <c r="Q86" s="227"/>
      <c r="R86" s="227"/>
      <c r="S86" s="227"/>
    </row>
    <row r="87" spans="2:19" s="1" customFormat="1" ht="25.15" customHeight="1" x14ac:dyDescent="0.25">
      <c r="B87" s="144">
        <v>63</v>
      </c>
      <c r="C87" s="232"/>
      <c r="D87" s="145"/>
      <c r="E87" s="251"/>
      <c r="F87" s="248"/>
      <c r="G87" s="227"/>
      <c r="H87" s="227"/>
      <c r="I87" s="227"/>
      <c r="J87" s="227"/>
      <c r="K87" s="227"/>
      <c r="L87" s="235"/>
      <c r="M87" s="248"/>
      <c r="N87" s="227"/>
      <c r="O87" s="227"/>
      <c r="P87" s="227"/>
      <c r="Q87" s="227"/>
      <c r="R87" s="227"/>
      <c r="S87" s="227"/>
    </row>
    <row r="88" spans="2:19" s="1" customFormat="1" ht="25.15" customHeight="1" x14ac:dyDescent="0.25">
      <c r="B88" s="144">
        <v>64</v>
      </c>
      <c r="C88" s="232"/>
      <c r="D88" s="145"/>
      <c r="E88" s="251"/>
      <c r="F88" s="248"/>
      <c r="G88" s="227"/>
      <c r="H88" s="227"/>
      <c r="I88" s="227"/>
      <c r="J88" s="227"/>
      <c r="K88" s="227"/>
      <c r="L88" s="235"/>
      <c r="M88" s="248"/>
      <c r="N88" s="227"/>
      <c r="O88" s="227"/>
      <c r="P88" s="227"/>
      <c r="Q88" s="227"/>
      <c r="R88" s="227"/>
      <c r="S88" s="227"/>
    </row>
    <row r="89" spans="2:19" s="1" customFormat="1" ht="25.15" customHeight="1" x14ac:dyDescent="0.25">
      <c r="B89" s="144">
        <v>65</v>
      </c>
      <c r="C89" s="232"/>
      <c r="D89" s="145"/>
      <c r="E89" s="251"/>
      <c r="F89" s="248"/>
      <c r="G89" s="227"/>
      <c r="H89" s="227"/>
      <c r="I89" s="227"/>
      <c r="J89" s="227"/>
      <c r="K89" s="227"/>
      <c r="L89" s="235"/>
      <c r="M89" s="248"/>
      <c r="N89" s="227"/>
      <c r="O89" s="227"/>
      <c r="P89" s="227"/>
      <c r="Q89" s="227"/>
      <c r="R89" s="227"/>
      <c r="S89" s="227"/>
    </row>
    <row r="90" spans="2:19" s="1" customFormat="1" ht="25.15" customHeight="1" x14ac:dyDescent="0.25">
      <c r="B90" s="144">
        <v>66</v>
      </c>
      <c r="C90" s="232"/>
      <c r="D90" s="145"/>
      <c r="E90" s="251"/>
      <c r="F90" s="248"/>
      <c r="G90" s="227"/>
      <c r="H90" s="227"/>
      <c r="I90" s="227"/>
      <c r="J90" s="227"/>
      <c r="K90" s="227"/>
      <c r="L90" s="235"/>
      <c r="M90" s="248"/>
      <c r="N90" s="227"/>
      <c r="O90" s="227"/>
      <c r="P90" s="227"/>
      <c r="Q90" s="227"/>
      <c r="R90" s="227"/>
      <c r="S90" s="227"/>
    </row>
    <row r="91" spans="2:19" s="1" customFormat="1" ht="25.15" customHeight="1" x14ac:dyDescent="0.25">
      <c r="B91" s="144">
        <v>67</v>
      </c>
      <c r="C91" s="232"/>
      <c r="D91" s="145"/>
      <c r="E91" s="251"/>
      <c r="F91" s="248"/>
      <c r="G91" s="227"/>
      <c r="H91" s="227"/>
      <c r="I91" s="227"/>
      <c r="J91" s="227"/>
      <c r="K91" s="227"/>
      <c r="L91" s="235"/>
      <c r="M91" s="248"/>
      <c r="N91" s="227"/>
      <c r="O91" s="227"/>
      <c r="P91" s="227"/>
      <c r="Q91" s="227"/>
      <c r="R91" s="227"/>
      <c r="S91" s="227"/>
    </row>
    <row r="92" spans="2:19" s="1" customFormat="1" ht="25.15" customHeight="1" x14ac:dyDescent="0.25">
      <c r="B92" s="144">
        <v>68</v>
      </c>
      <c r="C92" s="232"/>
      <c r="D92" s="145"/>
      <c r="E92" s="251"/>
      <c r="F92" s="248"/>
      <c r="G92" s="227"/>
      <c r="H92" s="227"/>
      <c r="I92" s="227"/>
      <c r="J92" s="227"/>
      <c r="K92" s="227"/>
      <c r="L92" s="235"/>
      <c r="M92" s="248"/>
      <c r="N92" s="227"/>
      <c r="O92" s="227"/>
      <c r="P92" s="227"/>
      <c r="Q92" s="227"/>
      <c r="R92" s="227"/>
      <c r="S92" s="227"/>
    </row>
    <row r="93" spans="2:19" s="1" customFormat="1" ht="25.15" customHeight="1" x14ac:dyDescent="0.25">
      <c r="B93" s="144">
        <v>69</v>
      </c>
      <c r="C93" s="232"/>
      <c r="D93" s="145"/>
      <c r="E93" s="251"/>
      <c r="F93" s="248"/>
      <c r="G93" s="227"/>
      <c r="H93" s="227"/>
      <c r="I93" s="227"/>
      <c r="J93" s="227"/>
      <c r="K93" s="227"/>
      <c r="L93" s="235"/>
      <c r="M93" s="248"/>
      <c r="N93" s="227"/>
      <c r="O93" s="227"/>
      <c r="P93" s="227"/>
      <c r="Q93" s="227"/>
      <c r="R93" s="227"/>
      <c r="S93" s="227"/>
    </row>
    <row r="94" spans="2:19" s="1" customFormat="1" ht="25.15" customHeight="1" x14ac:dyDescent="0.25">
      <c r="B94" s="144">
        <v>70</v>
      </c>
      <c r="C94" s="232"/>
      <c r="D94" s="145"/>
      <c r="E94" s="251"/>
      <c r="F94" s="248"/>
      <c r="G94" s="227"/>
      <c r="H94" s="227"/>
      <c r="I94" s="227"/>
      <c r="J94" s="227"/>
      <c r="K94" s="227"/>
      <c r="L94" s="235"/>
      <c r="M94" s="248"/>
      <c r="N94" s="227"/>
      <c r="O94" s="227"/>
      <c r="P94" s="227"/>
      <c r="Q94" s="227"/>
      <c r="R94" s="227"/>
      <c r="S94" s="227"/>
    </row>
    <row r="95" spans="2:19" s="1" customFormat="1" ht="25.15" customHeight="1" x14ac:dyDescent="0.25">
      <c r="B95" s="144">
        <v>71</v>
      </c>
      <c r="C95" s="232"/>
      <c r="D95" s="145"/>
      <c r="E95" s="251"/>
      <c r="F95" s="248"/>
      <c r="G95" s="227"/>
      <c r="H95" s="227"/>
      <c r="I95" s="227"/>
      <c r="J95" s="227"/>
      <c r="K95" s="227"/>
      <c r="L95" s="235"/>
      <c r="M95" s="248"/>
      <c r="N95" s="227"/>
      <c r="O95" s="227"/>
      <c r="P95" s="227"/>
      <c r="Q95" s="227"/>
      <c r="R95" s="227"/>
      <c r="S95" s="227"/>
    </row>
    <row r="96" spans="2:19" s="1" customFormat="1" ht="25.15" customHeight="1" x14ac:dyDescent="0.25">
      <c r="B96" s="144">
        <v>72</v>
      </c>
      <c r="C96" s="232"/>
      <c r="D96" s="145"/>
      <c r="E96" s="251"/>
      <c r="F96" s="248"/>
      <c r="G96" s="227"/>
      <c r="H96" s="227"/>
      <c r="I96" s="227"/>
      <c r="J96" s="227"/>
      <c r="K96" s="227"/>
      <c r="L96" s="235"/>
      <c r="M96" s="248"/>
      <c r="N96" s="227"/>
      <c r="O96" s="227"/>
      <c r="P96" s="227"/>
      <c r="Q96" s="227"/>
      <c r="R96" s="227"/>
      <c r="S96" s="227"/>
    </row>
    <row r="97" spans="2:19" s="1" customFormat="1" ht="25.15" customHeight="1" x14ac:dyDescent="0.25">
      <c r="B97" s="144">
        <v>73</v>
      </c>
      <c r="C97" s="232"/>
      <c r="D97" s="145"/>
      <c r="E97" s="251"/>
      <c r="F97" s="248"/>
      <c r="G97" s="227"/>
      <c r="H97" s="227"/>
      <c r="I97" s="227"/>
      <c r="J97" s="227"/>
      <c r="K97" s="227"/>
      <c r="L97" s="235"/>
      <c r="M97" s="248"/>
      <c r="N97" s="227"/>
      <c r="O97" s="227"/>
      <c r="P97" s="227"/>
      <c r="Q97" s="227"/>
      <c r="R97" s="227"/>
      <c r="S97" s="227"/>
    </row>
    <row r="98" spans="2:19" s="1" customFormat="1" ht="25.15" customHeight="1" x14ac:dyDescent="0.25">
      <c r="B98" s="144">
        <v>74</v>
      </c>
      <c r="C98" s="232"/>
      <c r="D98" s="145"/>
      <c r="E98" s="251"/>
      <c r="F98" s="248"/>
      <c r="G98" s="227"/>
      <c r="H98" s="227"/>
      <c r="I98" s="227"/>
      <c r="J98" s="227"/>
      <c r="K98" s="227"/>
      <c r="L98" s="235"/>
      <c r="M98" s="248"/>
      <c r="N98" s="227"/>
      <c r="O98" s="227"/>
      <c r="P98" s="227"/>
      <c r="Q98" s="227"/>
      <c r="R98" s="227"/>
      <c r="S98" s="227"/>
    </row>
    <row r="99" spans="2:19" s="1" customFormat="1" ht="25.15" customHeight="1" x14ac:dyDescent="0.25">
      <c r="B99" s="144">
        <v>75</v>
      </c>
      <c r="C99" s="232"/>
      <c r="D99" s="145"/>
      <c r="E99" s="251"/>
      <c r="F99" s="248"/>
      <c r="G99" s="227"/>
      <c r="H99" s="227"/>
      <c r="I99" s="227"/>
      <c r="J99" s="227"/>
      <c r="K99" s="227"/>
      <c r="L99" s="235"/>
      <c r="M99" s="248"/>
      <c r="N99" s="227"/>
      <c r="O99" s="227"/>
      <c r="P99" s="227"/>
      <c r="Q99" s="227"/>
      <c r="R99" s="227"/>
      <c r="S99" s="227"/>
    </row>
    <row r="100" spans="2:19" s="1" customFormat="1" ht="25.15" customHeight="1" x14ac:dyDescent="0.25">
      <c r="B100" s="144">
        <v>76</v>
      </c>
      <c r="C100" s="232"/>
      <c r="D100" s="145"/>
      <c r="E100" s="251"/>
      <c r="F100" s="248"/>
      <c r="G100" s="227"/>
      <c r="H100" s="227"/>
      <c r="I100" s="227"/>
      <c r="J100" s="227"/>
      <c r="K100" s="227"/>
      <c r="L100" s="235"/>
      <c r="M100" s="248"/>
      <c r="N100" s="227"/>
      <c r="O100" s="227"/>
      <c r="P100" s="227"/>
      <c r="Q100" s="227"/>
      <c r="R100" s="227"/>
      <c r="S100" s="227"/>
    </row>
    <row r="101" spans="2:19" s="1" customFormat="1" ht="25.15" customHeight="1" x14ac:dyDescent="0.25">
      <c r="B101" s="144">
        <v>77</v>
      </c>
      <c r="C101" s="232"/>
      <c r="D101" s="145"/>
      <c r="E101" s="251"/>
      <c r="F101" s="248"/>
      <c r="G101" s="227"/>
      <c r="H101" s="227"/>
      <c r="I101" s="227"/>
      <c r="J101" s="227"/>
      <c r="K101" s="227"/>
      <c r="L101" s="235"/>
      <c r="M101" s="248"/>
      <c r="N101" s="227"/>
      <c r="O101" s="227"/>
      <c r="P101" s="227"/>
      <c r="Q101" s="227"/>
      <c r="R101" s="227"/>
      <c r="S101" s="227"/>
    </row>
    <row r="102" spans="2:19" s="1" customFormat="1" ht="25.15" customHeight="1" x14ac:dyDescent="0.25">
      <c r="B102" s="144">
        <v>78</v>
      </c>
      <c r="C102" s="232"/>
      <c r="D102" s="145"/>
      <c r="E102" s="251"/>
      <c r="F102" s="248"/>
      <c r="G102" s="227"/>
      <c r="H102" s="227"/>
      <c r="I102" s="227"/>
      <c r="J102" s="227"/>
      <c r="K102" s="227"/>
      <c r="L102" s="235"/>
      <c r="M102" s="248"/>
      <c r="N102" s="227"/>
      <c r="O102" s="227"/>
      <c r="P102" s="227"/>
      <c r="Q102" s="227"/>
      <c r="R102" s="227"/>
      <c r="S102" s="227"/>
    </row>
    <row r="103" spans="2:19" s="1" customFormat="1" ht="25.15" customHeight="1" x14ac:dyDescent="0.25">
      <c r="B103" s="144">
        <v>79</v>
      </c>
      <c r="C103" s="232"/>
      <c r="D103" s="145"/>
      <c r="E103" s="251"/>
      <c r="F103" s="248"/>
      <c r="G103" s="227"/>
      <c r="H103" s="227"/>
      <c r="I103" s="227"/>
      <c r="J103" s="227"/>
      <c r="K103" s="227"/>
      <c r="L103" s="235"/>
      <c r="M103" s="248"/>
      <c r="N103" s="227"/>
      <c r="O103" s="227"/>
      <c r="P103" s="227"/>
      <c r="Q103" s="227"/>
      <c r="R103" s="227"/>
      <c r="S103" s="227"/>
    </row>
    <row r="104" spans="2:19" s="1" customFormat="1" ht="25.15" customHeight="1" x14ac:dyDescent="0.25">
      <c r="B104" s="144">
        <v>80</v>
      </c>
      <c r="C104" s="232"/>
      <c r="D104" s="145"/>
      <c r="E104" s="251"/>
      <c r="F104" s="248"/>
      <c r="G104" s="227"/>
      <c r="H104" s="227"/>
      <c r="I104" s="227"/>
      <c r="J104" s="227"/>
      <c r="K104" s="227"/>
      <c r="L104" s="235"/>
      <c r="M104" s="248"/>
      <c r="N104" s="227"/>
      <c r="O104" s="227"/>
      <c r="P104" s="227"/>
      <c r="Q104" s="227"/>
      <c r="R104" s="227"/>
      <c r="S104" s="227"/>
    </row>
    <row r="105" spans="2:19" s="1" customFormat="1" ht="25.15" customHeight="1" x14ac:dyDescent="0.25">
      <c r="B105" s="144">
        <v>81</v>
      </c>
      <c r="C105" s="232"/>
      <c r="D105" s="145"/>
      <c r="E105" s="251"/>
      <c r="F105" s="248"/>
      <c r="G105" s="227"/>
      <c r="H105" s="227"/>
      <c r="I105" s="227"/>
      <c r="J105" s="227"/>
      <c r="K105" s="227"/>
      <c r="L105" s="235"/>
      <c r="M105" s="248"/>
      <c r="N105" s="227"/>
      <c r="O105" s="227"/>
      <c r="P105" s="227"/>
      <c r="Q105" s="227"/>
      <c r="R105" s="227"/>
      <c r="S105" s="227"/>
    </row>
    <row r="106" spans="2:19" s="1" customFormat="1" ht="25.15" customHeight="1" x14ac:dyDescent="0.25">
      <c r="B106" s="144">
        <v>82</v>
      </c>
      <c r="C106" s="232"/>
      <c r="D106" s="145"/>
      <c r="E106" s="251"/>
      <c r="F106" s="248"/>
      <c r="G106" s="227"/>
      <c r="H106" s="227"/>
      <c r="I106" s="227"/>
      <c r="J106" s="227"/>
      <c r="K106" s="227"/>
      <c r="L106" s="235"/>
      <c r="M106" s="248"/>
      <c r="N106" s="227"/>
      <c r="O106" s="227"/>
      <c r="P106" s="227"/>
      <c r="Q106" s="227"/>
      <c r="R106" s="227"/>
      <c r="S106" s="227"/>
    </row>
    <row r="107" spans="2:19" s="1" customFormat="1" ht="25.15" customHeight="1" x14ac:dyDescent="0.25">
      <c r="B107" s="144">
        <v>83</v>
      </c>
      <c r="C107" s="232"/>
      <c r="D107" s="145"/>
      <c r="E107" s="251"/>
      <c r="F107" s="248"/>
      <c r="G107" s="227"/>
      <c r="H107" s="227"/>
      <c r="I107" s="227"/>
      <c r="J107" s="227"/>
      <c r="K107" s="227"/>
      <c r="L107" s="235"/>
      <c r="M107" s="248"/>
      <c r="N107" s="227"/>
      <c r="O107" s="227"/>
      <c r="P107" s="227"/>
      <c r="Q107" s="227"/>
      <c r="R107" s="227"/>
      <c r="S107" s="227"/>
    </row>
    <row r="108" spans="2:19" s="1" customFormat="1" ht="25.15" customHeight="1" x14ac:dyDescent="0.25">
      <c r="B108" s="144">
        <v>84</v>
      </c>
      <c r="C108" s="232"/>
      <c r="D108" s="145"/>
      <c r="E108" s="251"/>
      <c r="F108" s="248"/>
      <c r="G108" s="227"/>
      <c r="H108" s="227"/>
      <c r="I108" s="227"/>
      <c r="J108" s="227"/>
      <c r="K108" s="227"/>
      <c r="L108" s="235"/>
      <c r="M108" s="248"/>
      <c r="N108" s="227"/>
      <c r="O108" s="227"/>
      <c r="P108" s="227"/>
      <c r="Q108" s="227"/>
      <c r="R108" s="227"/>
      <c r="S108" s="227"/>
    </row>
    <row r="109" spans="2:19" s="1" customFormat="1" ht="25.15" customHeight="1" x14ac:dyDescent="0.25">
      <c r="B109" s="144">
        <v>85</v>
      </c>
      <c r="C109" s="232"/>
      <c r="D109" s="145"/>
      <c r="E109" s="251"/>
      <c r="F109" s="248"/>
      <c r="G109" s="227"/>
      <c r="H109" s="227"/>
      <c r="I109" s="227"/>
      <c r="J109" s="227"/>
      <c r="K109" s="227"/>
      <c r="L109" s="235"/>
      <c r="M109" s="248"/>
      <c r="N109" s="227"/>
      <c r="O109" s="227"/>
      <c r="P109" s="227"/>
      <c r="Q109" s="227"/>
      <c r="R109" s="227"/>
      <c r="S109" s="227"/>
    </row>
    <row r="110" spans="2:19" s="1" customFormat="1" ht="25.15" customHeight="1" x14ac:dyDescent="0.25">
      <c r="B110" s="144">
        <v>86</v>
      </c>
      <c r="C110" s="232"/>
      <c r="D110" s="145"/>
      <c r="E110" s="251"/>
      <c r="F110" s="248"/>
      <c r="G110" s="227"/>
      <c r="H110" s="227"/>
      <c r="I110" s="227"/>
      <c r="J110" s="227"/>
      <c r="K110" s="227"/>
      <c r="L110" s="235"/>
      <c r="M110" s="248"/>
      <c r="N110" s="227"/>
      <c r="O110" s="227"/>
      <c r="P110" s="227"/>
      <c r="Q110" s="227"/>
      <c r="R110" s="227"/>
      <c r="S110" s="227"/>
    </row>
    <row r="111" spans="2:19" s="1" customFormat="1" ht="25.15" customHeight="1" x14ac:dyDescent="0.25">
      <c r="B111" s="144">
        <v>87</v>
      </c>
      <c r="C111" s="232"/>
      <c r="D111" s="145"/>
      <c r="E111" s="251"/>
      <c r="F111" s="248"/>
      <c r="G111" s="227"/>
      <c r="H111" s="227"/>
      <c r="I111" s="227"/>
      <c r="J111" s="227"/>
      <c r="K111" s="227"/>
      <c r="L111" s="235"/>
      <c r="M111" s="248"/>
      <c r="N111" s="227"/>
      <c r="O111" s="227"/>
      <c r="P111" s="227"/>
      <c r="Q111" s="227"/>
      <c r="R111" s="227"/>
      <c r="S111" s="227"/>
    </row>
    <row r="112" spans="2:19" s="1" customFormat="1" ht="25.15" customHeight="1" x14ac:dyDescent="0.25">
      <c r="B112" s="144">
        <v>88</v>
      </c>
      <c r="C112" s="232"/>
      <c r="D112" s="145"/>
      <c r="E112" s="251"/>
      <c r="F112" s="248"/>
      <c r="G112" s="227"/>
      <c r="H112" s="227"/>
      <c r="I112" s="227"/>
      <c r="J112" s="227"/>
      <c r="K112" s="227"/>
      <c r="L112" s="235"/>
      <c r="M112" s="248"/>
      <c r="N112" s="227"/>
      <c r="O112" s="227"/>
      <c r="P112" s="227"/>
      <c r="Q112" s="227"/>
      <c r="R112" s="227"/>
      <c r="S112" s="227"/>
    </row>
    <row r="113" spans="2:19" s="1" customFormat="1" ht="25.15" customHeight="1" x14ac:dyDescent="0.25">
      <c r="B113" s="144">
        <v>89</v>
      </c>
      <c r="C113" s="232"/>
      <c r="D113" s="145"/>
      <c r="E113" s="251"/>
      <c r="F113" s="248"/>
      <c r="G113" s="227"/>
      <c r="H113" s="227"/>
      <c r="I113" s="227"/>
      <c r="J113" s="227"/>
      <c r="K113" s="227"/>
      <c r="L113" s="235"/>
      <c r="M113" s="248"/>
      <c r="N113" s="227"/>
      <c r="O113" s="227"/>
      <c r="P113" s="227"/>
      <c r="Q113" s="227"/>
      <c r="R113" s="227"/>
      <c r="S113" s="227"/>
    </row>
    <row r="114" spans="2:19" s="1" customFormat="1" ht="25.15" customHeight="1" x14ac:dyDescent="0.25">
      <c r="B114" s="144">
        <v>90</v>
      </c>
      <c r="C114" s="232"/>
      <c r="D114" s="145"/>
      <c r="E114" s="251"/>
      <c r="F114" s="248"/>
      <c r="G114" s="227"/>
      <c r="H114" s="227"/>
      <c r="I114" s="227"/>
      <c r="J114" s="227"/>
      <c r="K114" s="227"/>
      <c r="L114" s="235"/>
      <c r="M114" s="248"/>
      <c r="N114" s="227"/>
      <c r="O114" s="227"/>
      <c r="P114" s="227"/>
      <c r="Q114" s="227"/>
      <c r="R114" s="227"/>
      <c r="S114" s="227"/>
    </row>
    <row r="115" spans="2:19" s="1" customFormat="1" ht="25.15" customHeight="1" x14ac:dyDescent="0.25">
      <c r="B115" s="144">
        <v>91</v>
      </c>
      <c r="C115" s="232"/>
      <c r="D115" s="145"/>
      <c r="E115" s="251"/>
      <c r="F115" s="248"/>
      <c r="G115" s="227"/>
      <c r="H115" s="227"/>
      <c r="I115" s="227"/>
      <c r="J115" s="227"/>
      <c r="K115" s="227"/>
      <c r="L115" s="235"/>
      <c r="M115" s="248"/>
      <c r="N115" s="227"/>
      <c r="O115" s="227"/>
      <c r="P115" s="227"/>
      <c r="Q115" s="227"/>
      <c r="R115" s="227"/>
      <c r="S115" s="227"/>
    </row>
    <row r="116" spans="2:19" s="1" customFormat="1" ht="25.15" customHeight="1" x14ac:dyDescent="0.25">
      <c r="B116" s="144">
        <v>92</v>
      </c>
      <c r="C116" s="232"/>
      <c r="D116" s="145"/>
      <c r="E116" s="251"/>
      <c r="F116" s="248"/>
      <c r="G116" s="227"/>
      <c r="H116" s="227"/>
      <c r="I116" s="227"/>
      <c r="J116" s="227"/>
      <c r="K116" s="227"/>
      <c r="L116" s="235"/>
      <c r="M116" s="248"/>
      <c r="N116" s="227"/>
      <c r="O116" s="227"/>
      <c r="P116" s="227"/>
      <c r="Q116" s="227"/>
      <c r="R116" s="227"/>
      <c r="S116" s="227"/>
    </row>
    <row r="117" spans="2:19" s="1" customFormat="1" ht="25.15" customHeight="1" x14ac:dyDescent="0.25">
      <c r="B117" s="144">
        <v>93</v>
      </c>
      <c r="C117" s="232"/>
      <c r="D117" s="145"/>
      <c r="E117" s="251"/>
      <c r="F117" s="248"/>
      <c r="G117" s="227"/>
      <c r="H117" s="227"/>
      <c r="I117" s="227"/>
      <c r="J117" s="227"/>
      <c r="K117" s="227"/>
      <c r="L117" s="235"/>
      <c r="M117" s="248"/>
      <c r="N117" s="227"/>
      <c r="O117" s="227"/>
      <c r="P117" s="227"/>
      <c r="Q117" s="227"/>
      <c r="R117" s="227"/>
      <c r="S117" s="227"/>
    </row>
    <row r="118" spans="2:19" s="1" customFormat="1" ht="25.15" customHeight="1" x14ac:dyDescent="0.25">
      <c r="B118" s="144">
        <v>94</v>
      </c>
      <c r="C118" s="232"/>
      <c r="D118" s="145"/>
      <c r="E118" s="251"/>
      <c r="F118" s="248"/>
      <c r="G118" s="227"/>
      <c r="H118" s="227"/>
      <c r="I118" s="227"/>
      <c r="J118" s="227"/>
      <c r="K118" s="227"/>
      <c r="L118" s="235"/>
      <c r="M118" s="248"/>
      <c r="N118" s="227"/>
      <c r="O118" s="227"/>
      <c r="P118" s="227"/>
      <c r="Q118" s="227"/>
      <c r="R118" s="227"/>
      <c r="S118" s="227"/>
    </row>
    <row r="119" spans="2:19" s="1" customFormat="1" ht="25.15" customHeight="1" x14ac:dyDescent="0.25">
      <c r="B119" s="144">
        <v>95</v>
      </c>
      <c r="C119" s="232"/>
      <c r="D119" s="145"/>
      <c r="E119" s="251"/>
      <c r="F119" s="248"/>
      <c r="G119" s="227"/>
      <c r="H119" s="227"/>
      <c r="I119" s="227"/>
      <c r="J119" s="227"/>
      <c r="K119" s="227"/>
      <c r="L119" s="235"/>
      <c r="M119" s="248"/>
      <c r="N119" s="227"/>
      <c r="O119" s="227"/>
      <c r="P119" s="227"/>
      <c r="Q119" s="227"/>
      <c r="R119" s="227"/>
      <c r="S119" s="227"/>
    </row>
    <row r="120" spans="2:19" s="1" customFormat="1" ht="25.15" customHeight="1" x14ac:dyDescent="0.25">
      <c r="B120" s="144">
        <v>96</v>
      </c>
      <c r="C120" s="232"/>
      <c r="D120" s="145"/>
      <c r="E120" s="251"/>
      <c r="F120" s="248"/>
      <c r="G120" s="227"/>
      <c r="H120" s="227"/>
      <c r="I120" s="227"/>
      <c r="J120" s="227"/>
      <c r="K120" s="227"/>
      <c r="L120" s="235"/>
      <c r="M120" s="248"/>
      <c r="N120" s="227"/>
      <c r="O120" s="227"/>
      <c r="P120" s="227"/>
      <c r="Q120" s="227"/>
      <c r="R120" s="227"/>
      <c r="S120" s="227"/>
    </row>
    <row r="121" spans="2:19" s="1" customFormat="1" ht="25.15" customHeight="1" x14ac:dyDescent="0.25">
      <c r="B121" s="144">
        <v>97</v>
      </c>
      <c r="C121" s="232"/>
      <c r="D121" s="145"/>
      <c r="E121" s="251"/>
      <c r="F121" s="248"/>
      <c r="G121" s="227"/>
      <c r="H121" s="227"/>
      <c r="I121" s="227"/>
      <c r="J121" s="227"/>
      <c r="K121" s="227"/>
      <c r="L121" s="235"/>
      <c r="M121" s="248"/>
      <c r="N121" s="227"/>
      <c r="O121" s="227"/>
      <c r="P121" s="227"/>
      <c r="Q121" s="227"/>
      <c r="R121" s="227"/>
      <c r="S121" s="227"/>
    </row>
    <row r="122" spans="2:19" s="1" customFormat="1" ht="25.15" customHeight="1" x14ac:dyDescent="0.25">
      <c r="B122" s="144">
        <v>98</v>
      </c>
      <c r="C122" s="232"/>
      <c r="D122" s="145"/>
      <c r="E122" s="251"/>
      <c r="F122" s="248"/>
      <c r="G122" s="227"/>
      <c r="H122" s="227"/>
      <c r="I122" s="227"/>
      <c r="J122" s="227"/>
      <c r="K122" s="227"/>
      <c r="L122" s="235"/>
      <c r="M122" s="248"/>
      <c r="N122" s="227"/>
      <c r="O122" s="227"/>
      <c r="P122" s="227"/>
      <c r="Q122" s="227"/>
      <c r="R122" s="227"/>
      <c r="S122" s="227"/>
    </row>
    <row r="123" spans="2:19" s="1" customFormat="1" ht="25.15" customHeight="1" x14ac:dyDescent="0.25">
      <c r="B123" s="144">
        <v>99</v>
      </c>
      <c r="C123" s="232"/>
      <c r="D123" s="145"/>
      <c r="E123" s="251"/>
      <c r="F123" s="248"/>
      <c r="G123" s="227"/>
      <c r="H123" s="227"/>
      <c r="I123" s="227"/>
      <c r="J123" s="227"/>
      <c r="K123" s="227"/>
      <c r="L123" s="235"/>
      <c r="M123" s="248"/>
      <c r="N123" s="227"/>
      <c r="O123" s="227"/>
      <c r="P123" s="227"/>
      <c r="Q123" s="227"/>
      <c r="R123" s="227"/>
      <c r="S123" s="227"/>
    </row>
    <row r="124" spans="2:19" s="1" customFormat="1" ht="25.15" customHeight="1" x14ac:dyDescent="0.25">
      <c r="B124" s="144">
        <v>100</v>
      </c>
      <c r="C124" s="232"/>
      <c r="D124" s="145"/>
      <c r="E124" s="251"/>
      <c r="F124" s="248"/>
      <c r="G124" s="227"/>
      <c r="H124" s="227"/>
      <c r="I124" s="227"/>
      <c r="J124" s="227"/>
      <c r="K124" s="227"/>
      <c r="L124" s="235"/>
      <c r="M124" s="248"/>
      <c r="N124" s="227"/>
      <c r="O124" s="227"/>
      <c r="P124" s="227"/>
      <c r="Q124" s="227"/>
      <c r="R124" s="227"/>
      <c r="S124" s="227"/>
    </row>
    <row r="125" spans="2:19" s="1" customFormat="1" ht="25.15" customHeight="1" x14ac:dyDescent="0.25">
      <c r="B125" s="144">
        <v>101</v>
      </c>
      <c r="C125" s="232"/>
      <c r="D125" s="145"/>
      <c r="E125" s="251"/>
      <c r="F125" s="248"/>
      <c r="G125" s="227"/>
      <c r="H125" s="227"/>
      <c r="I125" s="227"/>
      <c r="J125" s="227"/>
      <c r="K125" s="227"/>
      <c r="L125" s="235"/>
      <c r="M125" s="248"/>
      <c r="N125" s="227"/>
      <c r="O125" s="227"/>
      <c r="P125" s="227"/>
      <c r="Q125" s="227"/>
      <c r="R125" s="227"/>
      <c r="S125" s="227"/>
    </row>
    <row r="126" spans="2:19" s="1" customFormat="1" ht="25.15" customHeight="1" x14ac:dyDescent="0.25">
      <c r="B126" s="144">
        <v>102</v>
      </c>
      <c r="C126" s="232"/>
      <c r="D126" s="145"/>
      <c r="E126" s="251"/>
      <c r="F126" s="248"/>
      <c r="G126" s="227"/>
      <c r="H126" s="227"/>
      <c r="I126" s="227"/>
      <c r="J126" s="227"/>
      <c r="K126" s="227"/>
      <c r="L126" s="235"/>
      <c r="M126" s="248"/>
      <c r="N126" s="227"/>
      <c r="O126" s="227"/>
      <c r="P126" s="227"/>
      <c r="Q126" s="227"/>
      <c r="R126" s="227"/>
      <c r="S126" s="227"/>
    </row>
    <row r="127" spans="2:19" s="1" customFormat="1" ht="25.15" customHeight="1" x14ac:dyDescent="0.25">
      <c r="B127" s="144">
        <v>103</v>
      </c>
      <c r="C127" s="232"/>
      <c r="D127" s="145"/>
      <c r="E127" s="251"/>
      <c r="F127" s="248"/>
      <c r="G127" s="227"/>
      <c r="H127" s="227"/>
      <c r="I127" s="227"/>
      <c r="J127" s="227"/>
      <c r="K127" s="227"/>
      <c r="L127" s="235"/>
      <c r="M127" s="248"/>
      <c r="N127" s="227"/>
      <c r="O127" s="227"/>
      <c r="P127" s="227"/>
      <c r="Q127" s="227"/>
      <c r="R127" s="227"/>
      <c r="S127" s="227"/>
    </row>
    <row r="128" spans="2:19" s="1" customFormat="1" ht="25.15" customHeight="1" x14ac:dyDescent="0.25">
      <c r="B128" s="144">
        <v>104</v>
      </c>
      <c r="C128" s="232"/>
      <c r="D128" s="145"/>
      <c r="E128" s="251"/>
      <c r="F128" s="248"/>
      <c r="G128" s="227"/>
      <c r="H128" s="227"/>
      <c r="I128" s="227"/>
      <c r="J128" s="227"/>
      <c r="K128" s="227"/>
      <c r="L128" s="235"/>
      <c r="M128" s="248"/>
      <c r="N128" s="227"/>
      <c r="O128" s="227"/>
      <c r="P128" s="227"/>
      <c r="Q128" s="227"/>
      <c r="R128" s="227"/>
      <c r="S128" s="227"/>
    </row>
    <row r="129" spans="2:19" s="1" customFormat="1" ht="25.15" customHeight="1" x14ac:dyDescent="0.25">
      <c r="B129" s="144">
        <v>105</v>
      </c>
      <c r="C129" s="232"/>
      <c r="D129" s="145"/>
      <c r="E129" s="251"/>
      <c r="F129" s="248"/>
      <c r="G129" s="227"/>
      <c r="H129" s="227"/>
      <c r="I129" s="227"/>
      <c r="J129" s="227"/>
      <c r="K129" s="227"/>
      <c r="L129" s="235"/>
      <c r="M129" s="248"/>
      <c r="N129" s="227"/>
      <c r="O129" s="227"/>
      <c r="P129" s="227"/>
      <c r="Q129" s="227"/>
      <c r="R129" s="227"/>
      <c r="S129" s="227"/>
    </row>
    <row r="130" spans="2:19" s="1" customFormat="1" ht="25.15" customHeight="1" x14ac:dyDescent="0.25">
      <c r="B130" s="144">
        <v>106</v>
      </c>
      <c r="C130" s="232"/>
      <c r="D130" s="145"/>
      <c r="E130" s="251"/>
      <c r="F130" s="248"/>
      <c r="G130" s="227"/>
      <c r="H130" s="227"/>
      <c r="I130" s="227"/>
      <c r="J130" s="227"/>
      <c r="K130" s="227"/>
      <c r="L130" s="235"/>
      <c r="M130" s="248"/>
      <c r="N130" s="227"/>
      <c r="O130" s="227"/>
      <c r="P130" s="227"/>
      <c r="Q130" s="227"/>
      <c r="R130" s="227"/>
      <c r="S130" s="227"/>
    </row>
    <row r="131" spans="2:19" s="1" customFormat="1" ht="25.15" customHeight="1" x14ac:dyDescent="0.25">
      <c r="B131" s="144">
        <v>107</v>
      </c>
      <c r="C131" s="232"/>
      <c r="D131" s="145"/>
      <c r="E131" s="251"/>
      <c r="F131" s="248"/>
      <c r="G131" s="227"/>
      <c r="H131" s="227"/>
      <c r="I131" s="227"/>
      <c r="J131" s="227"/>
      <c r="K131" s="227"/>
      <c r="L131" s="235"/>
      <c r="M131" s="248"/>
      <c r="N131" s="227"/>
      <c r="O131" s="227"/>
      <c r="P131" s="227"/>
      <c r="Q131" s="227"/>
      <c r="R131" s="227"/>
      <c r="S131" s="227"/>
    </row>
    <row r="132" spans="2:19" s="1" customFormat="1" ht="25.15" customHeight="1" x14ac:dyDescent="0.25">
      <c r="B132" s="144">
        <v>108</v>
      </c>
      <c r="C132" s="232"/>
      <c r="D132" s="145"/>
      <c r="E132" s="251"/>
      <c r="F132" s="248"/>
      <c r="G132" s="227"/>
      <c r="H132" s="227"/>
      <c r="I132" s="227"/>
      <c r="J132" s="227"/>
      <c r="K132" s="227"/>
      <c r="L132" s="235"/>
      <c r="M132" s="248"/>
      <c r="N132" s="227"/>
      <c r="O132" s="227"/>
      <c r="P132" s="227"/>
      <c r="Q132" s="227"/>
      <c r="R132" s="227"/>
      <c r="S132" s="227"/>
    </row>
    <row r="133" spans="2:19" s="1" customFormat="1" ht="25.15" customHeight="1" x14ac:dyDescent="0.25">
      <c r="B133" s="144">
        <v>109</v>
      </c>
      <c r="C133" s="232"/>
      <c r="D133" s="145"/>
      <c r="E133" s="251"/>
      <c r="F133" s="248"/>
      <c r="G133" s="227"/>
      <c r="H133" s="227"/>
      <c r="I133" s="227"/>
      <c r="J133" s="227"/>
      <c r="K133" s="227"/>
      <c r="L133" s="235"/>
      <c r="M133" s="248"/>
      <c r="N133" s="227"/>
      <c r="O133" s="227"/>
      <c r="P133" s="227"/>
      <c r="Q133" s="227"/>
      <c r="R133" s="227"/>
      <c r="S133" s="227"/>
    </row>
    <row r="134" spans="2:19" s="1" customFormat="1" ht="25.15" customHeight="1" x14ac:dyDescent="0.25">
      <c r="B134" s="144">
        <v>110</v>
      </c>
      <c r="C134" s="232"/>
      <c r="D134" s="145"/>
      <c r="E134" s="251"/>
      <c r="F134" s="248"/>
      <c r="G134" s="227"/>
      <c r="H134" s="227"/>
      <c r="I134" s="227"/>
      <c r="J134" s="227"/>
      <c r="K134" s="227"/>
      <c r="L134" s="235"/>
      <c r="M134" s="248"/>
      <c r="N134" s="227"/>
      <c r="O134" s="227"/>
      <c r="P134" s="227"/>
      <c r="Q134" s="227"/>
      <c r="R134" s="227"/>
      <c r="S134" s="227"/>
    </row>
    <row r="135" spans="2:19" s="1" customFormat="1" ht="25.15" customHeight="1" x14ac:dyDescent="0.25">
      <c r="B135" s="144">
        <v>111</v>
      </c>
      <c r="C135" s="232"/>
      <c r="D135" s="145"/>
      <c r="E135" s="251"/>
      <c r="F135" s="248"/>
      <c r="G135" s="227"/>
      <c r="H135" s="227"/>
      <c r="I135" s="227"/>
      <c r="J135" s="227"/>
      <c r="K135" s="227"/>
      <c r="L135" s="235"/>
      <c r="M135" s="248"/>
      <c r="N135" s="227"/>
      <c r="O135" s="227"/>
      <c r="P135" s="227"/>
      <c r="Q135" s="227"/>
      <c r="R135" s="227"/>
      <c r="S135" s="227"/>
    </row>
    <row r="136" spans="2:19" s="1" customFormat="1" ht="25.15" customHeight="1" x14ac:dyDescent="0.25">
      <c r="B136" s="144">
        <v>112</v>
      </c>
      <c r="C136" s="232"/>
      <c r="D136" s="145"/>
      <c r="E136" s="251"/>
      <c r="F136" s="248"/>
      <c r="G136" s="227"/>
      <c r="H136" s="227"/>
      <c r="I136" s="227"/>
      <c r="J136" s="227"/>
      <c r="K136" s="227"/>
      <c r="L136" s="235"/>
      <c r="M136" s="248"/>
      <c r="N136" s="227"/>
      <c r="O136" s="227"/>
      <c r="P136" s="227"/>
      <c r="Q136" s="227"/>
      <c r="R136" s="227"/>
      <c r="S136" s="227"/>
    </row>
    <row r="137" spans="2:19" s="1" customFormat="1" ht="25.15" customHeight="1" x14ac:dyDescent="0.25">
      <c r="B137" s="144">
        <v>113</v>
      </c>
      <c r="C137" s="232"/>
      <c r="D137" s="145"/>
      <c r="E137" s="251"/>
      <c r="F137" s="248"/>
      <c r="G137" s="227"/>
      <c r="H137" s="227"/>
      <c r="I137" s="227"/>
      <c r="J137" s="227"/>
      <c r="K137" s="227"/>
      <c r="L137" s="235"/>
      <c r="M137" s="248"/>
      <c r="N137" s="227"/>
      <c r="O137" s="227"/>
      <c r="P137" s="227"/>
      <c r="Q137" s="227"/>
      <c r="R137" s="227"/>
      <c r="S137" s="227"/>
    </row>
    <row r="138" spans="2:19" s="1" customFormat="1" ht="25.15" customHeight="1" x14ac:dyDescent="0.25">
      <c r="B138" s="144">
        <v>114</v>
      </c>
      <c r="C138" s="232"/>
      <c r="D138" s="145"/>
      <c r="E138" s="251"/>
      <c r="F138" s="248"/>
      <c r="G138" s="227"/>
      <c r="H138" s="227"/>
      <c r="I138" s="227"/>
      <c r="J138" s="227"/>
      <c r="K138" s="227"/>
      <c r="L138" s="235"/>
      <c r="M138" s="248"/>
      <c r="N138" s="227"/>
      <c r="O138" s="227"/>
      <c r="P138" s="227"/>
      <c r="Q138" s="227"/>
      <c r="R138" s="227"/>
      <c r="S138" s="227"/>
    </row>
    <row r="139" spans="2:19" s="1" customFormat="1" ht="25.15" customHeight="1" x14ac:dyDescent="0.25">
      <c r="B139" s="144">
        <v>115</v>
      </c>
      <c r="C139" s="232"/>
      <c r="D139" s="145"/>
      <c r="E139" s="251"/>
      <c r="F139" s="248"/>
      <c r="G139" s="227"/>
      <c r="H139" s="227"/>
      <c r="I139" s="227"/>
      <c r="J139" s="227"/>
      <c r="K139" s="227"/>
      <c r="L139" s="235"/>
      <c r="M139" s="248"/>
      <c r="N139" s="227"/>
      <c r="O139" s="227"/>
      <c r="P139" s="227"/>
      <c r="Q139" s="227"/>
      <c r="R139" s="227"/>
      <c r="S139" s="227"/>
    </row>
    <row r="140" spans="2:19" s="1" customFormat="1" ht="25.15" customHeight="1" x14ac:dyDescent="0.25">
      <c r="B140" s="144">
        <v>116</v>
      </c>
      <c r="C140" s="232"/>
      <c r="D140" s="145"/>
      <c r="E140" s="251"/>
      <c r="F140" s="248"/>
      <c r="G140" s="227"/>
      <c r="H140" s="227"/>
      <c r="I140" s="227"/>
      <c r="J140" s="227"/>
      <c r="K140" s="227"/>
      <c r="L140" s="235"/>
      <c r="M140" s="248"/>
      <c r="N140" s="227"/>
      <c r="O140" s="227"/>
      <c r="P140" s="227"/>
      <c r="Q140" s="227"/>
      <c r="R140" s="227"/>
      <c r="S140" s="227"/>
    </row>
    <row r="141" spans="2:19" s="1" customFormat="1" ht="25.15" customHeight="1" x14ac:dyDescent="0.25">
      <c r="B141" s="144">
        <v>117</v>
      </c>
      <c r="C141" s="232"/>
      <c r="D141" s="145"/>
      <c r="E141" s="251"/>
      <c r="F141" s="248"/>
      <c r="G141" s="227"/>
      <c r="H141" s="227"/>
      <c r="I141" s="227"/>
      <c r="J141" s="227"/>
      <c r="K141" s="227"/>
      <c r="L141" s="235"/>
      <c r="M141" s="248"/>
      <c r="N141" s="227"/>
      <c r="O141" s="227"/>
      <c r="P141" s="227"/>
      <c r="Q141" s="227"/>
      <c r="R141" s="227"/>
      <c r="S141" s="227"/>
    </row>
    <row r="142" spans="2:19" s="1" customFormat="1" ht="25.15" customHeight="1" x14ac:dyDescent="0.25">
      <c r="B142" s="144">
        <v>118</v>
      </c>
      <c r="C142" s="232"/>
      <c r="D142" s="145"/>
      <c r="E142" s="251"/>
      <c r="F142" s="248"/>
      <c r="G142" s="227"/>
      <c r="H142" s="227"/>
      <c r="I142" s="227"/>
      <c r="J142" s="227"/>
      <c r="K142" s="227"/>
      <c r="L142" s="235"/>
      <c r="M142" s="248"/>
      <c r="N142" s="227"/>
      <c r="O142" s="227"/>
      <c r="P142" s="227"/>
      <c r="Q142" s="227"/>
      <c r="R142" s="227"/>
      <c r="S142" s="227"/>
    </row>
    <row r="143" spans="2:19" s="1" customFormat="1" ht="25.15" customHeight="1" x14ac:dyDescent="0.25">
      <c r="B143" s="144">
        <v>119</v>
      </c>
      <c r="C143" s="232"/>
      <c r="D143" s="145"/>
      <c r="E143" s="251"/>
      <c r="F143" s="248"/>
      <c r="G143" s="227"/>
      <c r="H143" s="227"/>
      <c r="I143" s="227"/>
      <c r="J143" s="227"/>
      <c r="K143" s="227"/>
      <c r="L143" s="235"/>
      <c r="M143" s="248"/>
      <c r="N143" s="227"/>
      <c r="O143" s="227"/>
      <c r="P143" s="227"/>
      <c r="Q143" s="227"/>
      <c r="R143" s="227"/>
      <c r="S143" s="227"/>
    </row>
    <row r="144" spans="2:19" s="1" customFormat="1" ht="25.15" customHeight="1" x14ac:dyDescent="0.25">
      <c r="B144" s="144">
        <v>120</v>
      </c>
      <c r="C144" s="232"/>
      <c r="D144" s="145"/>
      <c r="E144" s="251"/>
      <c r="F144" s="248"/>
      <c r="G144" s="227"/>
      <c r="H144" s="227"/>
      <c r="I144" s="227"/>
      <c r="J144" s="227"/>
      <c r="K144" s="227"/>
      <c r="L144" s="235"/>
      <c r="M144" s="248"/>
      <c r="N144" s="227"/>
      <c r="O144" s="227"/>
      <c r="P144" s="227"/>
      <c r="Q144" s="227"/>
      <c r="R144" s="227"/>
      <c r="S144" s="227"/>
    </row>
    <row r="145" spans="2:19" s="1" customFormat="1" ht="25.15" customHeight="1" x14ac:dyDescent="0.25">
      <c r="B145" s="144">
        <v>121</v>
      </c>
      <c r="C145" s="232"/>
      <c r="D145" s="145"/>
      <c r="E145" s="251"/>
      <c r="F145" s="248"/>
      <c r="G145" s="227"/>
      <c r="H145" s="227"/>
      <c r="I145" s="227"/>
      <c r="J145" s="227"/>
      <c r="K145" s="227"/>
      <c r="L145" s="235"/>
      <c r="M145" s="248"/>
      <c r="N145" s="227"/>
      <c r="O145" s="227"/>
      <c r="P145" s="227"/>
      <c r="Q145" s="227"/>
      <c r="R145" s="227"/>
      <c r="S145" s="227"/>
    </row>
    <row r="146" spans="2:19" s="1" customFormat="1" ht="25.15" customHeight="1" x14ac:dyDescent="0.25">
      <c r="B146" s="144">
        <v>122</v>
      </c>
      <c r="C146" s="232"/>
      <c r="D146" s="145"/>
      <c r="E146" s="251"/>
      <c r="F146" s="248"/>
      <c r="G146" s="227"/>
      <c r="H146" s="227"/>
      <c r="I146" s="227"/>
      <c r="J146" s="227"/>
      <c r="K146" s="227"/>
      <c r="L146" s="235"/>
      <c r="M146" s="248"/>
      <c r="N146" s="227"/>
      <c r="O146" s="227"/>
      <c r="P146" s="227"/>
      <c r="Q146" s="227"/>
      <c r="R146" s="227"/>
      <c r="S146" s="227"/>
    </row>
    <row r="147" spans="2:19" s="1" customFormat="1" ht="25.15" customHeight="1" x14ac:dyDescent="0.25">
      <c r="B147" s="144">
        <v>123</v>
      </c>
      <c r="C147" s="232"/>
      <c r="D147" s="145"/>
      <c r="E147" s="251"/>
      <c r="F147" s="248"/>
      <c r="G147" s="227"/>
      <c r="H147" s="227"/>
      <c r="I147" s="227"/>
      <c r="J147" s="227"/>
      <c r="K147" s="227"/>
      <c r="L147" s="235"/>
      <c r="M147" s="248"/>
      <c r="N147" s="227"/>
      <c r="O147" s="227"/>
      <c r="P147" s="227"/>
      <c r="Q147" s="227"/>
      <c r="R147" s="227"/>
      <c r="S147" s="227"/>
    </row>
    <row r="148" spans="2:19" s="1" customFormat="1" ht="25.15" customHeight="1" x14ac:dyDescent="0.25">
      <c r="B148" s="144">
        <v>124</v>
      </c>
      <c r="C148" s="232"/>
      <c r="D148" s="145"/>
      <c r="E148" s="251"/>
      <c r="F148" s="248"/>
      <c r="G148" s="227"/>
      <c r="H148" s="227"/>
      <c r="I148" s="227"/>
      <c r="J148" s="227"/>
      <c r="K148" s="227"/>
      <c r="L148" s="235"/>
      <c r="M148" s="248"/>
      <c r="N148" s="227"/>
      <c r="O148" s="227"/>
      <c r="P148" s="227"/>
      <c r="Q148" s="227"/>
      <c r="R148" s="227"/>
      <c r="S148" s="227"/>
    </row>
    <row r="149" spans="2:19" s="1" customFormat="1" ht="25.15" customHeight="1" x14ac:dyDescent="0.25">
      <c r="B149" s="144">
        <v>125</v>
      </c>
      <c r="C149" s="232"/>
      <c r="D149" s="145"/>
      <c r="E149" s="251"/>
      <c r="F149" s="248"/>
      <c r="G149" s="227"/>
      <c r="H149" s="227"/>
      <c r="I149" s="227"/>
      <c r="J149" s="227"/>
      <c r="K149" s="227"/>
      <c r="L149" s="235"/>
      <c r="M149" s="248"/>
      <c r="N149" s="227"/>
      <c r="O149" s="227"/>
      <c r="P149" s="227"/>
      <c r="Q149" s="227"/>
      <c r="R149" s="227"/>
      <c r="S149" s="227"/>
    </row>
    <row r="150" spans="2:19" s="1" customFormat="1" ht="25.15" customHeight="1" x14ac:dyDescent="0.25">
      <c r="B150" s="144">
        <v>126</v>
      </c>
      <c r="C150" s="232"/>
      <c r="D150" s="145"/>
      <c r="E150" s="251"/>
      <c r="F150" s="248"/>
      <c r="G150" s="227"/>
      <c r="H150" s="227"/>
      <c r="I150" s="227"/>
      <c r="J150" s="227"/>
      <c r="K150" s="227"/>
      <c r="L150" s="235"/>
      <c r="M150" s="248"/>
      <c r="N150" s="227"/>
      <c r="O150" s="227"/>
      <c r="P150" s="227"/>
      <c r="Q150" s="227"/>
      <c r="R150" s="227"/>
      <c r="S150" s="227"/>
    </row>
    <row r="151" spans="2:19" s="1" customFormat="1" ht="25.15" customHeight="1" x14ac:dyDescent="0.25">
      <c r="B151" s="144">
        <v>127</v>
      </c>
      <c r="C151" s="232"/>
      <c r="D151" s="145"/>
      <c r="E151" s="251"/>
      <c r="F151" s="248"/>
      <c r="G151" s="227"/>
      <c r="H151" s="227"/>
      <c r="I151" s="227"/>
      <c r="J151" s="227"/>
      <c r="K151" s="227"/>
      <c r="L151" s="235"/>
      <c r="M151" s="248"/>
      <c r="N151" s="227"/>
      <c r="O151" s="227"/>
      <c r="P151" s="227"/>
      <c r="Q151" s="227"/>
      <c r="R151" s="227"/>
      <c r="S151" s="227"/>
    </row>
    <row r="152" spans="2:19" s="1" customFormat="1" ht="25.15" customHeight="1" x14ac:dyDescent="0.25">
      <c r="B152" s="144">
        <v>128</v>
      </c>
      <c r="C152" s="232"/>
      <c r="D152" s="145"/>
      <c r="E152" s="251"/>
      <c r="F152" s="248"/>
      <c r="G152" s="227"/>
      <c r="H152" s="227"/>
      <c r="I152" s="227"/>
      <c r="J152" s="227"/>
      <c r="K152" s="227"/>
      <c r="L152" s="235"/>
      <c r="M152" s="248"/>
      <c r="N152" s="227"/>
      <c r="O152" s="227"/>
      <c r="P152" s="227"/>
      <c r="Q152" s="227"/>
      <c r="R152" s="227"/>
      <c r="S152" s="227"/>
    </row>
    <row r="153" spans="2:19" s="1" customFormat="1" ht="25.15" customHeight="1" x14ac:dyDescent="0.25">
      <c r="B153" s="144">
        <v>129</v>
      </c>
      <c r="C153" s="232"/>
      <c r="D153" s="145"/>
      <c r="E153" s="251"/>
      <c r="F153" s="248"/>
      <c r="G153" s="227"/>
      <c r="H153" s="227"/>
      <c r="I153" s="227"/>
      <c r="J153" s="227"/>
      <c r="K153" s="227"/>
      <c r="L153" s="235"/>
      <c r="M153" s="248"/>
      <c r="N153" s="227"/>
      <c r="O153" s="227"/>
      <c r="P153" s="227"/>
      <c r="Q153" s="227"/>
      <c r="R153" s="227"/>
      <c r="S153" s="227"/>
    </row>
    <row r="154" spans="2:19" s="1" customFormat="1" ht="25.15" customHeight="1" x14ac:dyDescent="0.25">
      <c r="B154" s="144">
        <v>130</v>
      </c>
      <c r="C154" s="232"/>
      <c r="D154" s="145"/>
      <c r="E154" s="251"/>
      <c r="F154" s="248"/>
      <c r="G154" s="227"/>
      <c r="H154" s="227"/>
      <c r="I154" s="227"/>
      <c r="J154" s="227"/>
      <c r="K154" s="227"/>
      <c r="L154" s="235"/>
      <c r="M154" s="248"/>
      <c r="N154" s="227"/>
      <c r="O154" s="227"/>
      <c r="P154" s="227"/>
      <c r="Q154" s="227"/>
      <c r="R154" s="227"/>
      <c r="S154" s="227"/>
    </row>
    <row r="155" spans="2:19" s="1" customFormat="1" ht="25.15" customHeight="1" x14ac:dyDescent="0.25">
      <c r="B155" s="144">
        <v>131</v>
      </c>
      <c r="C155" s="232"/>
      <c r="D155" s="145"/>
      <c r="E155" s="251"/>
      <c r="F155" s="248"/>
      <c r="G155" s="227"/>
      <c r="H155" s="227"/>
      <c r="I155" s="227"/>
      <c r="J155" s="227"/>
      <c r="K155" s="227"/>
      <c r="L155" s="235"/>
      <c r="M155" s="248"/>
      <c r="N155" s="227"/>
      <c r="O155" s="227"/>
      <c r="P155" s="227"/>
      <c r="Q155" s="227"/>
      <c r="R155" s="227"/>
      <c r="S155" s="227"/>
    </row>
    <row r="156" spans="2:19" s="1" customFormat="1" ht="25.15" customHeight="1" x14ac:dyDescent="0.25">
      <c r="B156" s="144">
        <v>132</v>
      </c>
      <c r="C156" s="232"/>
      <c r="D156" s="145"/>
      <c r="E156" s="251"/>
      <c r="F156" s="248"/>
      <c r="G156" s="227"/>
      <c r="H156" s="227"/>
      <c r="I156" s="227"/>
      <c r="J156" s="227"/>
      <c r="K156" s="227"/>
      <c r="L156" s="235"/>
      <c r="M156" s="248"/>
      <c r="N156" s="227"/>
      <c r="O156" s="227"/>
      <c r="P156" s="227"/>
      <c r="Q156" s="227"/>
      <c r="R156" s="227"/>
      <c r="S156" s="227"/>
    </row>
    <row r="157" spans="2:19" s="1" customFormat="1" ht="25.15" customHeight="1" x14ac:dyDescent="0.25">
      <c r="B157" s="144">
        <v>133</v>
      </c>
      <c r="C157" s="232"/>
      <c r="D157" s="145"/>
      <c r="E157" s="251"/>
      <c r="F157" s="248"/>
      <c r="G157" s="227"/>
      <c r="H157" s="227"/>
      <c r="I157" s="227"/>
      <c r="J157" s="227"/>
      <c r="K157" s="227"/>
      <c r="L157" s="235"/>
      <c r="M157" s="248"/>
      <c r="N157" s="227"/>
      <c r="O157" s="227"/>
      <c r="P157" s="227"/>
      <c r="Q157" s="227"/>
      <c r="R157" s="227"/>
      <c r="S157" s="227"/>
    </row>
    <row r="158" spans="2:19" s="1" customFormat="1" ht="25.15" customHeight="1" x14ac:dyDescent="0.25">
      <c r="B158" s="144">
        <v>134</v>
      </c>
      <c r="C158" s="232"/>
      <c r="D158" s="145"/>
      <c r="E158" s="251"/>
      <c r="F158" s="248"/>
      <c r="G158" s="227"/>
      <c r="H158" s="227"/>
      <c r="I158" s="227"/>
      <c r="J158" s="227"/>
      <c r="K158" s="227"/>
      <c r="L158" s="235"/>
      <c r="M158" s="248"/>
      <c r="N158" s="227"/>
      <c r="O158" s="227"/>
      <c r="P158" s="227"/>
      <c r="Q158" s="227"/>
      <c r="R158" s="227"/>
      <c r="S158" s="227"/>
    </row>
    <row r="159" spans="2:19" s="1" customFormat="1" ht="25.15" customHeight="1" x14ac:dyDescent="0.25">
      <c r="B159" s="144">
        <v>135</v>
      </c>
      <c r="C159" s="232"/>
      <c r="D159" s="145"/>
      <c r="E159" s="251"/>
      <c r="F159" s="248"/>
      <c r="G159" s="227"/>
      <c r="H159" s="227"/>
      <c r="I159" s="227"/>
      <c r="J159" s="227"/>
      <c r="K159" s="227"/>
      <c r="L159" s="235"/>
      <c r="M159" s="248"/>
      <c r="N159" s="227"/>
      <c r="O159" s="227"/>
      <c r="P159" s="227"/>
      <c r="Q159" s="227"/>
      <c r="R159" s="227"/>
      <c r="S159" s="227"/>
    </row>
    <row r="160" spans="2:19" s="1" customFormat="1" ht="25.15" customHeight="1" x14ac:dyDescent="0.25">
      <c r="B160" s="144">
        <v>136</v>
      </c>
      <c r="C160" s="232"/>
      <c r="D160" s="145"/>
      <c r="E160" s="251"/>
      <c r="F160" s="248"/>
      <c r="G160" s="227"/>
      <c r="H160" s="227"/>
      <c r="I160" s="227"/>
      <c r="J160" s="227"/>
      <c r="K160" s="227"/>
      <c r="L160" s="235"/>
      <c r="M160" s="248"/>
      <c r="N160" s="227"/>
      <c r="O160" s="227"/>
      <c r="P160" s="227"/>
      <c r="Q160" s="227"/>
      <c r="R160" s="227"/>
      <c r="S160" s="227"/>
    </row>
    <row r="161" spans="2:19" s="1" customFormat="1" ht="25.15" customHeight="1" x14ac:dyDescent="0.25">
      <c r="B161" s="144">
        <v>137</v>
      </c>
      <c r="C161" s="232"/>
      <c r="D161" s="145"/>
      <c r="E161" s="251"/>
      <c r="F161" s="248"/>
      <c r="G161" s="227"/>
      <c r="H161" s="227"/>
      <c r="I161" s="227"/>
      <c r="J161" s="227"/>
      <c r="K161" s="227"/>
      <c r="L161" s="235"/>
      <c r="M161" s="248"/>
      <c r="N161" s="227"/>
      <c r="O161" s="227"/>
      <c r="P161" s="227"/>
      <c r="Q161" s="227"/>
      <c r="R161" s="227"/>
      <c r="S161" s="227"/>
    </row>
    <row r="162" spans="2:19" s="1" customFormat="1" ht="25.15" customHeight="1" x14ac:dyDescent="0.25">
      <c r="B162" s="144">
        <v>138</v>
      </c>
      <c r="C162" s="232"/>
      <c r="D162" s="145"/>
      <c r="E162" s="251"/>
      <c r="F162" s="248"/>
      <c r="G162" s="227"/>
      <c r="H162" s="227"/>
      <c r="I162" s="227"/>
      <c r="J162" s="227"/>
      <c r="K162" s="227"/>
      <c r="L162" s="235"/>
      <c r="M162" s="248"/>
      <c r="N162" s="227"/>
      <c r="O162" s="227"/>
      <c r="P162" s="227"/>
      <c r="Q162" s="227"/>
      <c r="R162" s="227"/>
      <c r="S162" s="227"/>
    </row>
    <row r="163" spans="2:19" s="1" customFormat="1" ht="25.15" customHeight="1" x14ac:dyDescent="0.25">
      <c r="B163" s="144">
        <v>139</v>
      </c>
      <c r="C163" s="232"/>
      <c r="D163" s="145"/>
      <c r="E163" s="251"/>
      <c r="F163" s="248"/>
      <c r="G163" s="227"/>
      <c r="H163" s="227"/>
      <c r="I163" s="227"/>
      <c r="J163" s="227"/>
      <c r="K163" s="227"/>
      <c r="L163" s="235"/>
      <c r="M163" s="248"/>
      <c r="N163" s="227"/>
      <c r="O163" s="227"/>
      <c r="P163" s="227"/>
      <c r="Q163" s="227"/>
      <c r="R163" s="227"/>
      <c r="S163" s="227"/>
    </row>
    <row r="164" spans="2:19" s="1" customFormat="1" ht="25.15" customHeight="1" x14ac:dyDescent="0.25">
      <c r="B164" s="144">
        <v>140</v>
      </c>
      <c r="C164" s="232"/>
      <c r="D164" s="145"/>
      <c r="E164" s="251"/>
      <c r="F164" s="248"/>
      <c r="G164" s="227"/>
      <c r="H164" s="227"/>
      <c r="I164" s="227"/>
      <c r="J164" s="227"/>
      <c r="K164" s="227"/>
      <c r="L164" s="235"/>
      <c r="M164" s="248"/>
      <c r="N164" s="227"/>
      <c r="O164" s="227"/>
      <c r="P164" s="227"/>
      <c r="Q164" s="227"/>
      <c r="R164" s="227"/>
      <c r="S164" s="227"/>
    </row>
    <row r="165" spans="2:19" s="1" customFormat="1" ht="25.15" customHeight="1" x14ac:dyDescent="0.25">
      <c r="B165" s="144">
        <v>141</v>
      </c>
      <c r="C165" s="232"/>
      <c r="D165" s="145"/>
      <c r="E165" s="251"/>
      <c r="F165" s="248"/>
      <c r="G165" s="227"/>
      <c r="H165" s="227"/>
      <c r="I165" s="227"/>
      <c r="J165" s="227"/>
      <c r="K165" s="227"/>
      <c r="L165" s="235"/>
      <c r="M165" s="248"/>
      <c r="N165" s="227"/>
      <c r="O165" s="227"/>
      <c r="P165" s="227"/>
      <c r="Q165" s="227"/>
      <c r="R165" s="227"/>
      <c r="S165" s="227"/>
    </row>
    <row r="166" spans="2:19" s="1" customFormat="1" ht="25.15" customHeight="1" x14ac:dyDescent="0.25">
      <c r="B166" s="144">
        <v>142</v>
      </c>
      <c r="C166" s="232"/>
      <c r="D166" s="145"/>
      <c r="E166" s="251"/>
      <c r="F166" s="248"/>
      <c r="G166" s="227"/>
      <c r="H166" s="227"/>
      <c r="I166" s="227"/>
      <c r="J166" s="227"/>
      <c r="K166" s="227"/>
      <c r="L166" s="235"/>
      <c r="M166" s="248"/>
      <c r="N166" s="227"/>
      <c r="O166" s="227"/>
      <c r="P166" s="227"/>
      <c r="Q166" s="227"/>
      <c r="R166" s="227"/>
      <c r="S166" s="227"/>
    </row>
    <row r="167" spans="2:19" s="1" customFormat="1" ht="25.15" customHeight="1" x14ac:dyDescent="0.25">
      <c r="B167" s="144">
        <v>143</v>
      </c>
      <c r="C167" s="232"/>
      <c r="D167" s="145"/>
      <c r="E167" s="251"/>
      <c r="F167" s="248"/>
      <c r="G167" s="227"/>
      <c r="H167" s="227"/>
      <c r="I167" s="227"/>
      <c r="J167" s="227"/>
      <c r="K167" s="227"/>
      <c r="L167" s="235"/>
      <c r="M167" s="248"/>
      <c r="N167" s="227"/>
      <c r="O167" s="227"/>
      <c r="P167" s="227"/>
      <c r="Q167" s="227"/>
      <c r="R167" s="227"/>
      <c r="S167" s="227"/>
    </row>
    <row r="168" spans="2:19" s="1" customFormat="1" ht="25.15" customHeight="1" x14ac:dyDescent="0.25">
      <c r="B168" s="144">
        <v>144</v>
      </c>
      <c r="C168" s="232"/>
      <c r="D168" s="145"/>
      <c r="E168" s="251"/>
      <c r="F168" s="248"/>
      <c r="G168" s="227"/>
      <c r="H168" s="227"/>
      <c r="I168" s="227"/>
      <c r="J168" s="227"/>
      <c r="K168" s="227"/>
      <c r="L168" s="235"/>
      <c r="M168" s="248"/>
      <c r="N168" s="227"/>
      <c r="O168" s="227"/>
      <c r="P168" s="227"/>
      <c r="Q168" s="227"/>
      <c r="R168" s="227"/>
      <c r="S168" s="227"/>
    </row>
    <row r="169" spans="2:19" s="1" customFormat="1" ht="25.15" customHeight="1" x14ac:dyDescent="0.25">
      <c r="B169" s="144">
        <v>145</v>
      </c>
      <c r="C169" s="232"/>
      <c r="D169" s="145"/>
      <c r="E169" s="251"/>
      <c r="F169" s="248"/>
      <c r="G169" s="227"/>
      <c r="H169" s="227"/>
      <c r="I169" s="227"/>
      <c r="J169" s="227"/>
      <c r="K169" s="227"/>
      <c r="L169" s="235"/>
      <c r="M169" s="248"/>
      <c r="N169" s="227"/>
      <c r="O169" s="227"/>
      <c r="P169" s="227"/>
      <c r="Q169" s="227"/>
      <c r="R169" s="227"/>
      <c r="S169" s="227"/>
    </row>
    <row r="170" spans="2:19" s="1" customFormat="1" ht="25.15" customHeight="1" x14ac:dyDescent="0.25">
      <c r="B170" s="144">
        <v>146</v>
      </c>
      <c r="C170" s="232"/>
      <c r="D170" s="145"/>
      <c r="E170" s="251"/>
      <c r="F170" s="248"/>
      <c r="G170" s="227"/>
      <c r="H170" s="227"/>
      <c r="I170" s="227"/>
      <c r="J170" s="227"/>
      <c r="K170" s="227"/>
      <c r="L170" s="235"/>
      <c r="M170" s="248"/>
      <c r="N170" s="227"/>
      <c r="O170" s="227"/>
      <c r="P170" s="227"/>
      <c r="Q170" s="227"/>
      <c r="R170" s="227"/>
      <c r="S170" s="227"/>
    </row>
    <row r="171" spans="2:19" s="1" customFormat="1" ht="25.15" customHeight="1" x14ac:dyDescent="0.25">
      <c r="B171" s="144">
        <v>147</v>
      </c>
      <c r="C171" s="232"/>
      <c r="D171" s="145"/>
      <c r="E171" s="251"/>
      <c r="F171" s="248"/>
      <c r="G171" s="227"/>
      <c r="H171" s="227"/>
      <c r="I171" s="227"/>
      <c r="J171" s="227"/>
      <c r="K171" s="227"/>
      <c r="L171" s="235"/>
      <c r="M171" s="248"/>
      <c r="N171" s="227"/>
      <c r="O171" s="227"/>
      <c r="P171" s="227"/>
      <c r="Q171" s="227"/>
      <c r="R171" s="227"/>
      <c r="S171" s="227"/>
    </row>
    <row r="172" spans="2:19" s="1" customFormat="1" ht="25.15" customHeight="1" x14ac:dyDescent="0.25">
      <c r="B172" s="144">
        <v>148</v>
      </c>
      <c r="C172" s="232"/>
      <c r="D172" s="145"/>
      <c r="E172" s="251"/>
      <c r="F172" s="248"/>
      <c r="G172" s="227"/>
      <c r="H172" s="227"/>
      <c r="I172" s="227"/>
      <c r="J172" s="227"/>
      <c r="K172" s="227"/>
      <c r="L172" s="235"/>
      <c r="M172" s="248"/>
      <c r="N172" s="227"/>
      <c r="O172" s="227"/>
      <c r="P172" s="227"/>
      <c r="Q172" s="227"/>
      <c r="R172" s="227"/>
      <c r="S172" s="227"/>
    </row>
    <row r="173" spans="2:19" s="1" customFormat="1" ht="25.15" customHeight="1" x14ac:dyDescent="0.25">
      <c r="B173" s="144">
        <v>149</v>
      </c>
      <c r="C173" s="232"/>
      <c r="D173" s="145"/>
      <c r="E173" s="251"/>
      <c r="F173" s="248"/>
      <c r="G173" s="227"/>
      <c r="H173" s="227"/>
      <c r="I173" s="227"/>
      <c r="J173" s="227"/>
      <c r="K173" s="227"/>
      <c r="L173" s="235"/>
      <c r="M173" s="248"/>
      <c r="N173" s="227"/>
      <c r="O173" s="227"/>
      <c r="P173" s="227"/>
      <c r="Q173" s="227"/>
      <c r="R173" s="227"/>
      <c r="S173" s="227"/>
    </row>
    <row r="174" spans="2:19" s="1" customFormat="1" ht="25.15" customHeight="1" x14ac:dyDescent="0.25">
      <c r="B174" s="144">
        <v>150</v>
      </c>
      <c r="C174" s="232"/>
      <c r="D174" s="145"/>
      <c r="E174" s="251"/>
      <c r="F174" s="248"/>
      <c r="G174" s="227"/>
      <c r="H174" s="227"/>
      <c r="I174" s="227"/>
      <c r="J174" s="227"/>
      <c r="K174" s="227"/>
      <c r="L174" s="235"/>
      <c r="M174" s="248"/>
      <c r="N174" s="227"/>
      <c r="O174" s="227"/>
      <c r="P174" s="227"/>
      <c r="Q174" s="227"/>
      <c r="R174" s="227"/>
      <c r="S174" s="227"/>
    </row>
    <row r="175" spans="2:19" s="1" customFormat="1" ht="25.15" customHeight="1" x14ac:dyDescent="0.25">
      <c r="B175" s="144">
        <v>151</v>
      </c>
      <c r="C175" s="232"/>
      <c r="D175" s="145"/>
      <c r="E175" s="251"/>
      <c r="F175" s="248"/>
      <c r="G175" s="227"/>
      <c r="H175" s="227"/>
      <c r="I175" s="227"/>
      <c r="J175" s="227"/>
      <c r="K175" s="227"/>
      <c r="L175" s="235"/>
      <c r="M175" s="248"/>
      <c r="N175" s="227"/>
      <c r="O175" s="227"/>
      <c r="P175" s="227"/>
      <c r="Q175" s="227"/>
      <c r="R175" s="227"/>
      <c r="S175" s="227"/>
    </row>
    <row r="176" spans="2:19" s="1" customFormat="1" ht="25.15" customHeight="1" x14ac:dyDescent="0.25">
      <c r="B176" s="144">
        <v>152</v>
      </c>
      <c r="C176" s="232"/>
      <c r="D176" s="145"/>
      <c r="E176" s="251"/>
      <c r="F176" s="248"/>
      <c r="G176" s="227"/>
      <c r="H176" s="227"/>
      <c r="I176" s="227"/>
      <c r="J176" s="227"/>
      <c r="K176" s="227"/>
      <c r="L176" s="235"/>
      <c r="M176" s="248"/>
      <c r="N176" s="227"/>
      <c r="O176" s="227"/>
      <c r="P176" s="227"/>
      <c r="Q176" s="227"/>
      <c r="R176" s="227"/>
      <c r="S176" s="227"/>
    </row>
    <row r="177" spans="2:19" s="1" customFormat="1" ht="25.15" customHeight="1" x14ac:dyDescent="0.25">
      <c r="B177" s="144">
        <v>153</v>
      </c>
      <c r="C177" s="232"/>
      <c r="D177" s="145"/>
      <c r="E177" s="251"/>
      <c r="F177" s="248"/>
      <c r="G177" s="227"/>
      <c r="H177" s="227"/>
      <c r="I177" s="227"/>
      <c r="J177" s="227"/>
      <c r="K177" s="227"/>
      <c r="L177" s="235"/>
      <c r="M177" s="248"/>
      <c r="N177" s="227"/>
      <c r="O177" s="227"/>
      <c r="P177" s="227"/>
      <c r="Q177" s="227"/>
      <c r="R177" s="227"/>
      <c r="S177" s="227"/>
    </row>
    <row r="178" spans="2:19" s="1" customFormat="1" ht="25.15" customHeight="1" x14ac:dyDescent="0.25">
      <c r="B178" s="144">
        <v>154</v>
      </c>
      <c r="C178" s="232"/>
      <c r="D178" s="145"/>
      <c r="E178" s="251"/>
      <c r="F178" s="248"/>
      <c r="G178" s="227"/>
      <c r="H178" s="227"/>
      <c r="I178" s="227"/>
      <c r="J178" s="227"/>
      <c r="K178" s="227"/>
      <c r="L178" s="235"/>
      <c r="M178" s="248"/>
      <c r="N178" s="227"/>
      <c r="O178" s="227"/>
      <c r="P178" s="227"/>
      <c r="Q178" s="227"/>
      <c r="R178" s="227"/>
      <c r="S178" s="227"/>
    </row>
    <row r="179" spans="2:19" s="1" customFormat="1" ht="25.15" customHeight="1" x14ac:dyDescent="0.25">
      <c r="B179" s="144">
        <v>155</v>
      </c>
      <c r="C179" s="232"/>
      <c r="D179" s="145"/>
      <c r="E179" s="251"/>
      <c r="F179" s="248"/>
      <c r="G179" s="227"/>
      <c r="H179" s="227"/>
      <c r="I179" s="227"/>
      <c r="J179" s="227"/>
      <c r="K179" s="227"/>
      <c r="L179" s="235"/>
      <c r="M179" s="248"/>
      <c r="N179" s="227"/>
      <c r="O179" s="227"/>
      <c r="P179" s="227"/>
      <c r="Q179" s="227"/>
      <c r="R179" s="227"/>
      <c r="S179" s="227"/>
    </row>
    <row r="180" spans="2:19" s="1" customFormat="1" ht="25.15" customHeight="1" x14ac:dyDescent="0.25">
      <c r="B180" s="144">
        <v>156</v>
      </c>
      <c r="C180" s="232"/>
      <c r="D180" s="145"/>
      <c r="E180" s="251"/>
      <c r="F180" s="248"/>
      <c r="G180" s="227"/>
      <c r="H180" s="227"/>
      <c r="I180" s="227"/>
      <c r="J180" s="227"/>
      <c r="K180" s="227"/>
      <c r="L180" s="235"/>
      <c r="M180" s="248"/>
      <c r="N180" s="227"/>
      <c r="O180" s="227"/>
      <c r="P180" s="227"/>
      <c r="Q180" s="227"/>
      <c r="R180" s="227"/>
      <c r="S180" s="227"/>
    </row>
    <row r="181" spans="2:19" s="1" customFormat="1" ht="25.15" customHeight="1" x14ac:dyDescent="0.25">
      <c r="B181" s="144">
        <v>157</v>
      </c>
      <c r="C181" s="232"/>
      <c r="D181" s="145"/>
      <c r="E181" s="251"/>
      <c r="F181" s="248"/>
      <c r="G181" s="227"/>
      <c r="H181" s="227"/>
      <c r="I181" s="227"/>
      <c r="J181" s="227"/>
      <c r="K181" s="227"/>
      <c r="L181" s="235"/>
      <c r="M181" s="248"/>
      <c r="N181" s="227"/>
      <c r="O181" s="227"/>
      <c r="P181" s="227"/>
      <c r="Q181" s="227"/>
      <c r="R181" s="227"/>
      <c r="S181" s="227"/>
    </row>
    <row r="182" spans="2:19" s="1" customFormat="1" ht="25.15" customHeight="1" x14ac:dyDescent="0.25">
      <c r="B182" s="144">
        <v>158</v>
      </c>
      <c r="C182" s="232"/>
      <c r="D182" s="145"/>
      <c r="E182" s="251"/>
      <c r="F182" s="248"/>
      <c r="G182" s="227"/>
      <c r="H182" s="227"/>
      <c r="I182" s="227"/>
      <c r="J182" s="227"/>
      <c r="K182" s="227"/>
      <c r="L182" s="235"/>
      <c r="M182" s="248"/>
      <c r="N182" s="227"/>
      <c r="O182" s="227"/>
      <c r="P182" s="227"/>
      <c r="Q182" s="227"/>
      <c r="R182" s="227"/>
      <c r="S182" s="227"/>
    </row>
    <row r="183" spans="2:19" s="1" customFormat="1" ht="25.15" customHeight="1" x14ac:dyDescent="0.25">
      <c r="B183" s="144">
        <v>159</v>
      </c>
      <c r="C183" s="232"/>
      <c r="D183" s="145"/>
      <c r="E183" s="251"/>
      <c r="F183" s="248"/>
      <c r="G183" s="227"/>
      <c r="H183" s="227"/>
      <c r="I183" s="227"/>
      <c r="J183" s="227"/>
      <c r="K183" s="227"/>
      <c r="L183" s="235"/>
      <c r="M183" s="248"/>
      <c r="N183" s="227"/>
      <c r="O183" s="227"/>
      <c r="P183" s="227"/>
      <c r="Q183" s="227"/>
      <c r="R183" s="227"/>
      <c r="S183" s="227"/>
    </row>
    <row r="184" spans="2:19" s="1" customFormat="1" ht="25.15" customHeight="1" x14ac:dyDescent="0.25">
      <c r="B184" s="144">
        <v>160</v>
      </c>
      <c r="C184" s="232"/>
      <c r="D184" s="145"/>
      <c r="E184" s="251"/>
      <c r="F184" s="248"/>
      <c r="G184" s="227"/>
      <c r="H184" s="227"/>
      <c r="I184" s="227"/>
      <c r="J184" s="227"/>
      <c r="K184" s="227"/>
      <c r="L184" s="235"/>
      <c r="M184" s="248"/>
      <c r="N184" s="227"/>
      <c r="O184" s="227"/>
      <c r="P184" s="227"/>
      <c r="Q184" s="227"/>
      <c r="R184" s="227"/>
      <c r="S184" s="227"/>
    </row>
    <row r="185" spans="2:19" s="1" customFormat="1" ht="25.15" customHeight="1" x14ac:dyDescent="0.25">
      <c r="B185" s="144">
        <v>161</v>
      </c>
      <c r="C185" s="232"/>
      <c r="D185" s="145"/>
      <c r="E185" s="251"/>
      <c r="F185" s="248"/>
      <c r="G185" s="227"/>
      <c r="H185" s="227"/>
      <c r="I185" s="227"/>
      <c r="J185" s="227"/>
      <c r="K185" s="227"/>
      <c r="L185" s="235"/>
      <c r="M185" s="248"/>
      <c r="N185" s="227"/>
      <c r="O185" s="227"/>
      <c r="P185" s="227"/>
      <c r="Q185" s="227"/>
      <c r="R185" s="227"/>
      <c r="S185" s="227"/>
    </row>
    <row r="186" spans="2:19" s="1" customFormat="1" ht="25.15" customHeight="1" x14ac:dyDescent="0.25">
      <c r="B186" s="144">
        <v>162</v>
      </c>
      <c r="C186" s="232"/>
      <c r="D186" s="145"/>
      <c r="E186" s="251"/>
      <c r="F186" s="248"/>
      <c r="G186" s="227"/>
      <c r="H186" s="227"/>
      <c r="I186" s="227"/>
      <c r="J186" s="227"/>
      <c r="K186" s="227"/>
      <c r="L186" s="235"/>
      <c r="M186" s="248"/>
      <c r="N186" s="227"/>
      <c r="O186" s="227"/>
      <c r="P186" s="227"/>
      <c r="Q186" s="227"/>
      <c r="R186" s="227"/>
      <c r="S186" s="227"/>
    </row>
    <row r="187" spans="2:19" s="1" customFormat="1" ht="25.15" customHeight="1" x14ac:dyDescent="0.25">
      <c r="B187" s="144">
        <v>163</v>
      </c>
      <c r="C187" s="232"/>
      <c r="D187" s="145"/>
      <c r="E187" s="251"/>
      <c r="F187" s="248"/>
      <c r="G187" s="227"/>
      <c r="H187" s="227"/>
      <c r="I187" s="227"/>
      <c r="J187" s="227"/>
      <c r="K187" s="227"/>
      <c r="L187" s="235"/>
      <c r="M187" s="248"/>
      <c r="N187" s="227"/>
      <c r="O187" s="227"/>
      <c r="P187" s="227"/>
      <c r="Q187" s="227"/>
      <c r="R187" s="227"/>
      <c r="S187" s="227"/>
    </row>
    <row r="188" spans="2:19" s="1" customFormat="1" ht="25.15" customHeight="1" x14ac:dyDescent="0.25">
      <c r="B188" s="144">
        <v>164</v>
      </c>
      <c r="C188" s="232"/>
      <c r="D188" s="145"/>
      <c r="E188" s="251"/>
      <c r="F188" s="248"/>
      <c r="G188" s="227"/>
      <c r="H188" s="227"/>
      <c r="I188" s="227"/>
      <c r="J188" s="227"/>
      <c r="K188" s="227"/>
      <c r="L188" s="235"/>
      <c r="M188" s="248"/>
      <c r="N188" s="227"/>
      <c r="O188" s="227"/>
      <c r="P188" s="227"/>
      <c r="Q188" s="227"/>
      <c r="R188" s="227"/>
      <c r="S188" s="227"/>
    </row>
    <row r="189" spans="2:19" s="1" customFormat="1" ht="25.15" customHeight="1" x14ac:dyDescent="0.25">
      <c r="B189" s="144">
        <v>165</v>
      </c>
      <c r="C189" s="232"/>
      <c r="D189" s="145"/>
      <c r="E189" s="251"/>
      <c r="F189" s="248"/>
      <c r="G189" s="227"/>
      <c r="H189" s="227"/>
      <c r="I189" s="227"/>
      <c r="J189" s="227"/>
      <c r="K189" s="227"/>
      <c r="L189" s="235"/>
      <c r="M189" s="248"/>
      <c r="N189" s="227"/>
      <c r="O189" s="227"/>
      <c r="P189" s="227"/>
      <c r="Q189" s="227"/>
      <c r="R189" s="227"/>
      <c r="S189" s="227"/>
    </row>
    <row r="190" spans="2:19" s="1" customFormat="1" ht="25.15" customHeight="1" x14ac:dyDescent="0.25">
      <c r="B190" s="144">
        <v>166</v>
      </c>
      <c r="C190" s="232"/>
      <c r="D190" s="145"/>
      <c r="E190" s="251"/>
      <c r="F190" s="248"/>
      <c r="G190" s="227"/>
      <c r="H190" s="227"/>
      <c r="I190" s="227"/>
      <c r="J190" s="227"/>
      <c r="K190" s="227"/>
      <c r="L190" s="235"/>
      <c r="M190" s="248"/>
      <c r="N190" s="227"/>
      <c r="O190" s="227"/>
      <c r="P190" s="227"/>
      <c r="Q190" s="227"/>
      <c r="R190" s="227"/>
      <c r="S190" s="227"/>
    </row>
    <row r="191" spans="2:19" s="1" customFormat="1" ht="25.15" customHeight="1" x14ac:dyDescent="0.25">
      <c r="B191" s="144">
        <v>167</v>
      </c>
      <c r="C191" s="232"/>
      <c r="D191" s="145"/>
      <c r="E191" s="251"/>
      <c r="F191" s="248"/>
      <c r="G191" s="227"/>
      <c r="H191" s="227"/>
      <c r="I191" s="227"/>
      <c r="J191" s="227"/>
      <c r="K191" s="227"/>
      <c r="L191" s="235"/>
      <c r="M191" s="248"/>
      <c r="N191" s="227"/>
      <c r="O191" s="227"/>
      <c r="P191" s="227"/>
      <c r="Q191" s="227"/>
      <c r="R191" s="227"/>
      <c r="S191" s="227"/>
    </row>
    <row r="192" spans="2:19" s="1" customFormat="1" ht="25.15" customHeight="1" x14ac:dyDescent="0.25">
      <c r="B192" s="144">
        <v>168</v>
      </c>
      <c r="C192" s="232"/>
      <c r="D192" s="145"/>
      <c r="E192" s="251"/>
      <c r="F192" s="248"/>
      <c r="G192" s="227"/>
      <c r="H192" s="227"/>
      <c r="I192" s="227"/>
      <c r="J192" s="227"/>
      <c r="K192" s="227"/>
      <c r="L192" s="235"/>
      <c r="M192" s="248"/>
      <c r="N192" s="227"/>
      <c r="O192" s="227"/>
      <c r="P192" s="227"/>
      <c r="Q192" s="227"/>
      <c r="R192" s="227"/>
      <c r="S192" s="227"/>
    </row>
    <row r="193" spans="2:19" s="1" customFormat="1" ht="25.15" customHeight="1" x14ac:dyDescent="0.25">
      <c r="B193" s="144">
        <v>169</v>
      </c>
      <c r="C193" s="232"/>
      <c r="D193" s="145"/>
      <c r="E193" s="251"/>
      <c r="F193" s="248"/>
      <c r="G193" s="227"/>
      <c r="H193" s="227"/>
      <c r="I193" s="227"/>
      <c r="J193" s="227"/>
      <c r="K193" s="227"/>
      <c r="L193" s="235"/>
      <c r="M193" s="248"/>
      <c r="N193" s="227"/>
      <c r="O193" s="227"/>
      <c r="P193" s="227"/>
      <c r="Q193" s="227"/>
      <c r="R193" s="227"/>
      <c r="S193" s="227"/>
    </row>
    <row r="194" spans="2:19" s="1" customFormat="1" ht="25.15" customHeight="1" x14ac:dyDescent="0.25">
      <c r="B194" s="144">
        <v>170</v>
      </c>
      <c r="C194" s="232"/>
      <c r="D194" s="145"/>
      <c r="E194" s="251"/>
      <c r="F194" s="248"/>
      <c r="G194" s="227"/>
      <c r="H194" s="227"/>
      <c r="I194" s="227"/>
      <c r="J194" s="227"/>
      <c r="K194" s="227"/>
      <c r="L194" s="235"/>
      <c r="M194" s="248"/>
      <c r="N194" s="227"/>
      <c r="O194" s="227"/>
      <c r="P194" s="227"/>
      <c r="Q194" s="227"/>
      <c r="R194" s="227"/>
      <c r="S194" s="227"/>
    </row>
    <row r="195" spans="2:19" s="1" customFormat="1" ht="25.15" customHeight="1" x14ac:dyDescent="0.25">
      <c r="B195" s="144">
        <v>171</v>
      </c>
      <c r="C195" s="232"/>
      <c r="D195" s="145"/>
      <c r="E195" s="251"/>
      <c r="F195" s="248"/>
      <c r="G195" s="227"/>
      <c r="H195" s="227"/>
      <c r="I195" s="227"/>
      <c r="J195" s="227"/>
      <c r="K195" s="227"/>
      <c r="L195" s="235"/>
      <c r="M195" s="248"/>
      <c r="N195" s="227"/>
      <c r="O195" s="227"/>
      <c r="P195" s="227"/>
      <c r="Q195" s="227"/>
      <c r="R195" s="227"/>
      <c r="S195" s="227"/>
    </row>
    <row r="196" spans="2:19" s="1" customFormat="1" ht="25.15" customHeight="1" x14ac:dyDescent="0.25">
      <c r="B196" s="144">
        <v>172</v>
      </c>
      <c r="C196" s="232"/>
      <c r="D196" s="145"/>
      <c r="E196" s="251"/>
      <c r="F196" s="248"/>
      <c r="G196" s="227"/>
      <c r="H196" s="227"/>
      <c r="I196" s="227"/>
      <c r="J196" s="227"/>
      <c r="K196" s="227"/>
      <c r="L196" s="235"/>
      <c r="M196" s="248"/>
      <c r="N196" s="227"/>
      <c r="O196" s="227"/>
      <c r="P196" s="227"/>
      <c r="Q196" s="227"/>
      <c r="R196" s="227"/>
      <c r="S196" s="227"/>
    </row>
    <row r="197" spans="2:19" s="1" customFormat="1" ht="25.15" customHeight="1" x14ac:dyDescent="0.25">
      <c r="B197" s="144">
        <v>173</v>
      </c>
      <c r="C197" s="232"/>
      <c r="D197" s="145"/>
      <c r="E197" s="251"/>
      <c r="F197" s="248"/>
      <c r="G197" s="227"/>
      <c r="H197" s="227"/>
      <c r="I197" s="227"/>
      <c r="J197" s="227"/>
      <c r="K197" s="227"/>
      <c r="L197" s="235"/>
      <c r="M197" s="248"/>
      <c r="N197" s="227"/>
      <c r="O197" s="227"/>
      <c r="P197" s="227"/>
      <c r="Q197" s="227"/>
      <c r="R197" s="227"/>
      <c r="S197" s="227"/>
    </row>
    <row r="198" spans="2:19" s="1" customFormat="1" ht="25.15" customHeight="1" x14ac:dyDescent="0.25">
      <c r="B198" s="144">
        <v>174</v>
      </c>
      <c r="C198" s="232"/>
      <c r="D198" s="145"/>
      <c r="E198" s="251"/>
      <c r="F198" s="248"/>
      <c r="G198" s="227"/>
      <c r="H198" s="227"/>
      <c r="I198" s="227"/>
      <c r="J198" s="227"/>
      <c r="K198" s="227"/>
      <c r="L198" s="235"/>
      <c r="M198" s="248"/>
      <c r="N198" s="227"/>
      <c r="O198" s="227"/>
      <c r="P198" s="227"/>
      <c r="Q198" s="227"/>
      <c r="R198" s="227"/>
      <c r="S198" s="227"/>
    </row>
    <row r="199" spans="2:19" s="1" customFormat="1" ht="25.15" customHeight="1" x14ac:dyDescent="0.25">
      <c r="B199" s="144">
        <v>175</v>
      </c>
      <c r="C199" s="232"/>
      <c r="D199" s="145"/>
      <c r="E199" s="251"/>
      <c r="F199" s="248"/>
      <c r="G199" s="227"/>
      <c r="H199" s="227"/>
      <c r="I199" s="227"/>
      <c r="J199" s="227"/>
      <c r="K199" s="227"/>
      <c r="L199" s="235"/>
      <c r="M199" s="248"/>
      <c r="N199" s="227"/>
      <c r="O199" s="227"/>
      <c r="P199" s="227"/>
      <c r="Q199" s="227"/>
      <c r="R199" s="227"/>
      <c r="S199" s="227"/>
    </row>
    <row r="200" spans="2:19" s="1" customFormat="1" ht="25.15" customHeight="1" x14ac:dyDescent="0.25">
      <c r="B200" s="144">
        <v>176</v>
      </c>
      <c r="C200" s="232"/>
      <c r="D200" s="145"/>
      <c r="E200" s="251"/>
      <c r="F200" s="248"/>
      <c r="G200" s="227"/>
      <c r="H200" s="227"/>
      <c r="I200" s="227"/>
      <c r="J200" s="227"/>
      <c r="K200" s="227"/>
      <c r="L200" s="235"/>
      <c r="M200" s="248"/>
      <c r="N200" s="227"/>
      <c r="O200" s="227"/>
      <c r="P200" s="227"/>
      <c r="Q200" s="227"/>
      <c r="R200" s="227"/>
      <c r="S200" s="227"/>
    </row>
    <row r="201" spans="2:19" s="1" customFormat="1" ht="25.15" customHeight="1" x14ac:dyDescent="0.25">
      <c r="B201" s="144">
        <v>177</v>
      </c>
      <c r="C201" s="232"/>
      <c r="D201" s="145"/>
      <c r="E201" s="251"/>
      <c r="F201" s="248"/>
      <c r="G201" s="227"/>
      <c r="H201" s="227"/>
      <c r="I201" s="227"/>
      <c r="J201" s="227"/>
      <c r="K201" s="227"/>
      <c r="L201" s="235"/>
      <c r="M201" s="248"/>
      <c r="N201" s="227"/>
      <c r="O201" s="227"/>
      <c r="P201" s="227"/>
      <c r="Q201" s="227"/>
      <c r="R201" s="227"/>
      <c r="S201" s="227"/>
    </row>
    <row r="202" spans="2:19" s="1" customFormat="1" ht="25.15" customHeight="1" x14ac:dyDescent="0.25">
      <c r="B202" s="144">
        <v>178</v>
      </c>
      <c r="C202" s="232"/>
      <c r="D202" s="145"/>
      <c r="E202" s="251"/>
      <c r="F202" s="248"/>
      <c r="G202" s="227"/>
      <c r="H202" s="227"/>
      <c r="I202" s="227"/>
      <c r="J202" s="227"/>
      <c r="K202" s="227"/>
      <c r="L202" s="235"/>
      <c r="M202" s="248"/>
      <c r="N202" s="227"/>
      <c r="O202" s="227"/>
      <c r="P202" s="227"/>
      <c r="Q202" s="227"/>
      <c r="R202" s="227"/>
      <c r="S202" s="227"/>
    </row>
    <row r="203" spans="2:19" s="1" customFormat="1" ht="25.15" customHeight="1" x14ac:dyDescent="0.25">
      <c r="B203" s="144">
        <v>179</v>
      </c>
      <c r="C203" s="232"/>
      <c r="D203" s="145"/>
      <c r="E203" s="251"/>
      <c r="F203" s="248"/>
      <c r="G203" s="227"/>
      <c r="H203" s="227"/>
      <c r="I203" s="227"/>
      <c r="J203" s="227"/>
      <c r="K203" s="227"/>
      <c r="L203" s="235"/>
      <c r="M203" s="248"/>
      <c r="N203" s="227"/>
      <c r="O203" s="227"/>
      <c r="P203" s="227"/>
      <c r="Q203" s="227"/>
      <c r="R203" s="227"/>
      <c r="S203" s="227"/>
    </row>
    <row r="204" spans="2:19" s="1" customFormat="1" ht="25.15" customHeight="1" x14ac:dyDescent="0.25">
      <c r="B204" s="144">
        <v>180</v>
      </c>
      <c r="C204" s="232"/>
      <c r="D204" s="145"/>
      <c r="E204" s="251"/>
      <c r="F204" s="248"/>
      <c r="G204" s="227"/>
      <c r="H204" s="227"/>
      <c r="I204" s="227"/>
      <c r="J204" s="227"/>
      <c r="K204" s="227"/>
      <c r="L204" s="235"/>
      <c r="M204" s="248"/>
      <c r="N204" s="227"/>
      <c r="O204" s="227"/>
      <c r="P204" s="227"/>
      <c r="Q204" s="227"/>
      <c r="R204" s="227"/>
      <c r="S204" s="227"/>
    </row>
    <row r="205" spans="2:19" s="1" customFormat="1" ht="25.15" customHeight="1" x14ac:dyDescent="0.25">
      <c r="B205" s="144">
        <v>181</v>
      </c>
      <c r="C205" s="232"/>
      <c r="D205" s="145"/>
      <c r="E205" s="251"/>
      <c r="F205" s="248"/>
      <c r="G205" s="227"/>
      <c r="H205" s="227"/>
      <c r="I205" s="227"/>
      <c r="J205" s="227"/>
      <c r="K205" s="227"/>
      <c r="L205" s="235"/>
      <c r="M205" s="248"/>
      <c r="N205" s="227"/>
      <c r="O205" s="227"/>
      <c r="P205" s="227"/>
      <c r="Q205" s="227"/>
      <c r="R205" s="227"/>
      <c r="S205" s="227"/>
    </row>
    <row r="206" spans="2:19" s="1" customFormat="1" ht="25.15" customHeight="1" x14ac:dyDescent="0.25">
      <c r="B206" s="144">
        <v>182</v>
      </c>
      <c r="C206" s="232"/>
      <c r="D206" s="145"/>
      <c r="E206" s="251"/>
      <c r="F206" s="248"/>
      <c r="G206" s="227"/>
      <c r="H206" s="227"/>
      <c r="I206" s="227"/>
      <c r="J206" s="227"/>
      <c r="K206" s="227"/>
      <c r="L206" s="235"/>
      <c r="M206" s="248"/>
      <c r="N206" s="227"/>
      <c r="O206" s="227"/>
      <c r="P206" s="227"/>
      <c r="Q206" s="227"/>
      <c r="R206" s="227"/>
      <c r="S206" s="227"/>
    </row>
    <row r="207" spans="2:19" s="1" customFormat="1" ht="25.15" customHeight="1" x14ac:dyDescent="0.25">
      <c r="B207" s="144">
        <v>183</v>
      </c>
      <c r="C207" s="232"/>
      <c r="D207" s="145"/>
      <c r="E207" s="251"/>
      <c r="F207" s="248"/>
      <c r="G207" s="227"/>
      <c r="H207" s="227"/>
      <c r="I207" s="227"/>
      <c r="J207" s="227"/>
      <c r="K207" s="227"/>
      <c r="L207" s="235"/>
      <c r="M207" s="248"/>
      <c r="N207" s="227"/>
      <c r="O207" s="227"/>
      <c r="P207" s="227"/>
      <c r="Q207" s="227"/>
      <c r="R207" s="227"/>
      <c r="S207" s="227"/>
    </row>
    <row r="208" spans="2:19" s="1" customFormat="1" ht="25.15" customHeight="1" x14ac:dyDescent="0.25">
      <c r="B208" s="144">
        <v>184</v>
      </c>
      <c r="C208" s="232"/>
      <c r="D208" s="145"/>
      <c r="E208" s="251"/>
      <c r="F208" s="248"/>
      <c r="G208" s="227"/>
      <c r="H208" s="227"/>
      <c r="I208" s="227"/>
      <c r="J208" s="227"/>
      <c r="K208" s="227"/>
      <c r="L208" s="235"/>
      <c r="M208" s="248"/>
      <c r="N208" s="227"/>
      <c r="O208" s="227"/>
      <c r="P208" s="227"/>
      <c r="Q208" s="227"/>
      <c r="R208" s="227"/>
      <c r="S208" s="227"/>
    </row>
    <row r="209" spans="2:19" s="1" customFormat="1" ht="25.15" customHeight="1" x14ac:dyDescent="0.25">
      <c r="B209" s="144">
        <v>185</v>
      </c>
      <c r="C209" s="232"/>
      <c r="D209" s="145"/>
      <c r="E209" s="251"/>
      <c r="F209" s="248"/>
      <c r="G209" s="227"/>
      <c r="H209" s="227"/>
      <c r="I209" s="227"/>
      <c r="J209" s="227"/>
      <c r="K209" s="227"/>
      <c r="L209" s="235"/>
      <c r="M209" s="248"/>
      <c r="N209" s="227"/>
      <c r="O209" s="227"/>
      <c r="P209" s="227"/>
      <c r="Q209" s="227"/>
      <c r="R209" s="227"/>
      <c r="S209" s="227"/>
    </row>
    <row r="210" spans="2:19" s="1" customFormat="1" ht="25.15" customHeight="1" x14ac:dyDescent="0.25">
      <c r="B210" s="144">
        <v>186</v>
      </c>
      <c r="C210" s="232"/>
      <c r="D210" s="145"/>
      <c r="E210" s="251"/>
      <c r="F210" s="248"/>
      <c r="G210" s="227"/>
      <c r="H210" s="227"/>
      <c r="I210" s="227"/>
      <c r="J210" s="227"/>
      <c r="K210" s="227"/>
      <c r="L210" s="235"/>
      <c r="M210" s="248"/>
      <c r="N210" s="227"/>
      <c r="O210" s="227"/>
      <c r="P210" s="227"/>
      <c r="Q210" s="227"/>
      <c r="R210" s="227"/>
      <c r="S210" s="227"/>
    </row>
    <row r="211" spans="2:19" s="1" customFormat="1" ht="25.15" customHeight="1" x14ac:dyDescent="0.25">
      <c r="B211" s="144">
        <v>187</v>
      </c>
      <c r="C211" s="232"/>
      <c r="D211" s="145"/>
      <c r="E211" s="251"/>
      <c r="F211" s="248"/>
      <c r="G211" s="227"/>
      <c r="H211" s="227"/>
      <c r="I211" s="227"/>
      <c r="J211" s="227"/>
      <c r="K211" s="227"/>
      <c r="L211" s="235"/>
      <c r="M211" s="248"/>
      <c r="N211" s="227"/>
      <c r="O211" s="227"/>
      <c r="P211" s="227"/>
      <c r="Q211" s="227"/>
      <c r="R211" s="227"/>
      <c r="S211" s="227"/>
    </row>
    <row r="212" spans="2:19" s="1" customFormat="1" ht="25.15" customHeight="1" x14ac:dyDescent="0.25">
      <c r="B212" s="144">
        <v>188</v>
      </c>
      <c r="C212" s="232"/>
      <c r="D212" s="145"/>
      <c r="E212" s="251"/>
      <c r="F212" s="248"/>
      <c r="G212" s="227"/>
      <c r="H212" s="227"/>
      <c r="I212" s="227"/>
      <c r="J212" s="227"/>
      <c r="K212" s="227"/>
      <c r="L212" s="235"/>
      <c r="M212" s="248"/>
      <c r="N212" s="227"/>
      <c r="O212" s="227"/>
      <c r="P212" s="227"/>
      <c r="Q212" s="227"/>
      <c r="R212" s="227"/>
      <c r="S212" s="227"/>
    </row>
    <row r="213" spans="2:19" s="1" customFormat="1" ht="25.15" customHeight="1" x14ac:dyDescent="0.25">
      <c r="B213" s="144">
        <v>189</v>
      </c>
      <c r="C213" s="232"/>
      <c r="D213" s="145"/>
      <c r="E213" s="251"/>
      <c r="F213" s="248"/>
      <c r="G213" s="227"/>
      <c r="H213" s="227"/>
      <c r="I213" s="227"/>
      <c r="J213" s="227"/>
      <c r="K213" s="227"/>
      <c r="L213" s="235"/>
      <c r="M213" s="248"/>
      <c r="N213" s="227"/>
      <c r="O213" s="227"/>
      <c r="P213" s="227"/>
      <c r="Q213" s="227"/>
      <c r="R213" s="227"/>
      <c r="S213" s="227"/>
    </row>
    <row r="214" spans="2:19" s="1" customFormat="1" ht="25.15" customHeight="1" x14ac:dyDescent="0.25">
      <c r="B214" s="144">
        <v>190</v>
      </c>
      <c r="C214" s="232"/>
      <c r="D214" s="145"/>
      <c r="E214" s="251"/>
      <c r="F214" s="248"/>
      <c r="G214" s="227"/>
      <c r="H214" s="227"/>
      <c r="I214" s="227"/>
      <c r="J214" s="227"/>
      <c r="K214" s="227"/>
      <c r="L214" s="235"/>
      <c r="M214" s="248"/>
      <c r="N214" s="227"/>
      <c r="O214" s="227"/>
      <c r="P214" s="227"/>
      <c r="Q214" s="227"/>
      <c r="R214" s="227"/>
      <c r="S214" s="227"/>
    </row>
    <row r="215" spans="2:19" s="1" customFormat="1" ht="25.15" customHeight="1" x14ac:dyDescent="0.25">
      <c r="B215" s="144">
        <v>191</v>
      </c>
      <c r="C215" s="232"/>
      <c r="D215" s="145"/>
      <c r="E215" s="251"/>
      <c r="F215" s="248"/>
      <c r="G215" s="227"/>
      <c r="H215" s="227"/>
      <c r="I215" s="227"/>
      <c r="J215" s="227"/>
      <c r="K215" s="227"/>
      <c r="L215" s="235"/>
      <c r="M215" s="248"/>
      <c r="N215" s="227"/>
      <c r="O215" s="227"/>
      <c r="P215" s="227"/>
      <c r="Q215" s="227"/>
      <c r="R215" s="227"/>
      <c r="S215" s="227"/>
    </row>
    <row r="216" spans="2:19" s="1" customFormat="1" ht="25.15" customHeight="1" x14ac:dyDescent="0.25">
      <c r="B216" s="144">
        <v>192</v>
      </c>
      <c r="C216" s="232"/>
      <c r="D216" s="145"/>
      <c r="E216" s="251"/>
      <c r="F216" s="248"/>
      <c r="G216" s="227"/>
      <c r="H216" s="227"/>
      <c r="I216" s="227"/>
      <c r="J216" s="227"/>
      <c r="K216" s="227"/>
      <c r="L216" s="235"/>
      <c r="M216" s="248"/>
      <c r="N216" s="227"/>
      <c r="O216" s="227"/>
      <c r="P216" s="227"/>
      <c r="Q216" s="227"/>
      <c r="R216" s="227"/>
      <c r="S216" s="227"/>
    </row>
    <row r="217" spans="2:19" s="1" customFormat="1" ht="25.15" customHeight="1" x14ac:dyDescent="0.25">
      <c r="B217" s="144">
        <v>193</v>
      </c>
      <c r="C217" s="232"/>
      <c r="D217" s="145"/>
      <c r="E217" s="251"/>
      <c r="F217" s="248"/>
      <c r="G217" s="227"/>
      <c r="H217" s="227"/>
      <c r="I217" s="227"/>
      <c r="J217" s="227"/>
      <c r="K217" s="227"/>
      <c r="L217" s="235"/>
      <c r="M217" s="248"/>
      <c r="N217" s="227"/>
      <c r="O217" s="227"/>
      <c r="P217" s="227"/>
      <c r="Q217" s="227"/>
      <c r="R217" s="227"/>
      <c r="S217" s="227"/>
    </row>
    <row r="218" spans="2:19" s="1" customFormat="1" ht="25.15" customHeight="1" x14ac:dyDescent="0.25">
      <c r="B218" s="144">
        <v>194</v>
      </c>
      <c r="C218" s="232"/>
      <c r="D218" s="145"/>
      <c r="E218" s="251"/>
      <c r="F218" s="248"/>
      <c r="G218" s="227"/>
      <c r="H218" s="227"/>
      <c r="I218" s="227"/>
      <c r="J218" s="227"/>
      <c r="K218" s="227"/>
      <c r="L218" s="235"/>
      <c r="M218" s="248"/>
      <c r="N218" s="227"/>
      <c r="O218" s="227"/>
      <c r="P218" s="227"/>
      <c r="Q218" s="227"/>
      <c r="R218" s="227"/>
      <c r="S218" s="227"/>
    </row>
    <row r="219" spans="2:19" s="1" customFormat="1" ht="25.15" customHeight="1" x14ac:dyDescent="0.25">
      <c r="B219" s="144">
        <v>195</v>
      </c>
      <c r="C219" s="232"/>
      <c r="D219" s="145"/>
      <c r="E219" s="251"/>
      <c r="F219" s="248"/>
      <c r="G219" s="227"/>
      <c r="H219" s="227"/>
      <c r="I219" s="227"/>
      <c r="J219" s="227"/>
      <c r="K219" s="227"/>
      <c r="L219" s="235"/>
      <c r="M219" s="248"/>
      <c r="N219" s="227"/>
      <c r="O219" s="227"/>
      <c r="P219" s="227"/>
      <c r="Q219" s="227"/>
      <c r="R219" s="227"/>
      <c r="S219" s="227"/>
    </row>
    <row r="220" spans="2:19" s="1" customFormat="1" ht="25.15" customHeight="1" x14ac:dyDescent="0.25">
      <c r="B220" s="144">
        <v>196</v>
      </c>
      <c r="C220" s="232"/>
      <c r="D220" s="145"/>
      <c r="E220" s="251"/>
      <c r="F220" s="248"/>
      <c r="G220" s="227"/>
      <c r="H220" s="227"/>
      <c r="I220" s="227"/>
      <c r="J220" s="227"/>
      <c r="K220" s="227"/>
      <c r="L220" s="235"/>
      <c r="M220" s="248"/>
      <c r="N220" s="227"/>
      <c r="O220" s="227"/>
      <c r="P220" s="227"/>
      <c r="Q220" s="227"/>
      <c r="R220" s="227"/>
      <c r="S220" s="227"/>
    </row>
    <row r="221" spans="2:19" s="1" customFormat="1" ht="25.15" customHeight="1" x14ac:dyDescent="0.25">
      <c r="B221" s="144">
        <v>197</v>
      </c>
      <c r="C221" s="232"/>
      <c r="D221" s="145"/>
      <c r="E221" s="251"/>
      <c r="F221" s="248"/>
      <c r="G221" s="227"/>
      <c r="H221" s="227"/>
      <c r="I221" s="227"/>
      <c r="J221" s="227"/>
      <c r="K221" s="227"/>
      <c r="L221" s="235"/>
      <c r="M221" s="248"/>
      <c r="N221" s="227"/>
      <c r="O221" s="227"/>
      <c r="P221" s="227"/>
      <c r="Q221" s="227"/>
      <c r="R221" s="227"/>
      <c r="S221" s="227"/>
    </row>
    <row r="222" spans="2:19" s="1" customFormat="1" ht="25.15" customHeight="1" x14ac:dyDescent="0.25">
      <c r="B222" s="144">
        <v>198</v>
      </c>
      <c r="C222" s="232"/>
      <c r="D222" s="145"/>
      <c r="E222" s="251"/>
      <c r="F222" s="248"/>
      <c r="G222" s="227"/>
      <c r="H222" s="227"/>
      <c r="I222" s="227"/>
      <c r="J222" s="227"/>
      <c r="K222" s="227"/>
      <c r="L222" s="235"/>
      <c r="M222" s="248"/>
      <c r="N222" s="227"/>
      <c r="O222" s="227"/>
      <c r="P222" s="227"/>
      <c r="Q222" s="227"/>
      <c r="R222" s="227"/>
      <c r="S222" s="227"/>
    </row>
    <row r="223" spans="2:19" s="1" customFormat="1" ht="25.15" customHeight="1" x14ac:dyDescent="0.25">
      <c r="B223" s="144">
        <v>199</v>
      </c>
      <c r="C223" s="232"/>
      <c r="D223" s="145"/>
      <c r="E223" s="251"/>
      <c r="F223" s="248"/>
      <c r="G223" s="227"/>
      <c r="H223" s="227"/>
      <c r="I223" s="227"/>
      <c r="J223" s="227"/>
      <c r="K223" s="227"/>
      <c r="L223" s="235"/>
      <c r="M223" s="248"/>
      <c r="N223" s="227"/>
      <c r="O223" s="227"/>
      <c r="P223" s="227"/>
      <c r="Q223" s="227"/>
      <c r="R223" s="227"/>
      <c r="S223" s="227"/>
    </row>
    <row r="224" spans="2:19" s="1" customFormat="1" ht="25.15" customHeight="1" x14ac:dyDescent="0.25">
      <c r="B224" s="144">
        <v>200</v>
      </c>
      <c r="C224" s="232"/>
      <c r="D224" s="145"/>
      <c r="E224" s="251"/>
      <c r="F224" s="248"/>
      <c r="G224" s="227"/>
      <c r="H224" s="227"/>
      <c r="I224" s="227"/>
      <c r="J224" s="227"/>
      <c r="K224" s="227"/>
      <c r="L224" s="235"/>
      <c r="M224" s="248"/>
      <c r="N224" s="227"/>
      <c r="O224" s="227"/>
      <c r="P224" s="227"/>
      <c r="Q224" s="227"/>
      <c r="R224" s="227"/>
      <c r="S224" s="227"/>
    </row>
    <row r="225" spans="2:19" s="1" customFormat="1" ht="25.15" customHeight="1" x14ac:dyDescent="0.25">
      <c r="B225" s="144">
        <v>201</v>
      </c>
      <c r="C225" s="232"/>
      <c r="D225" s="145"/>
      <c r="E225" s="251"/>
      <c r="F225" s="248"/>
      <c r="G225" s="227"/>
      <c r="H225" s="227"/>
      <c r="I225" s="227"/>
      <c r="J225" s="227"/>
      <c r="K225" s="227"/>
      <c r="L225" s="235"/>
      <c r="M225" s="248"/>
      <c r="N225" s="227"/>
      <c r="O225" s="227"/>
      <c r="P225" s="227"/>
      <c r="Q225" s="227"/>
      <c r="R225" s="227"/>
      <c r="S225" s="227"/>
    </row>
    <row r="226" spans="2:19" s="1" customFormat="1" ht="25.15" customHeight="1" x14ac:dyDescent="0.25">
      <c r="B226" s="144">
        <v>202</v>
      </c>
      <c r="C226" s="232"/>
      <c r="D226" s="145"/>
      <c r="E226" s="251"/>
      <c r="F226" s="248"/>
      <c r="G226" s="227"/>
      <c r="H226" s="227"/>
      <c r="I226" s="227"/>
      <c r="J226" s="227"/>
      <c r="K226" s="227"/>
      <c r="L226" s="235"/>
      <c r="M226" s="248"/>
      <c r="N226" s="227"/>
      <c r="O226" s="227"/>
      <c r="P226" s="227"/>
      <c r="Q226" s="227"/>
      <c r="R226" s="227"/>
      <c r="S226" s="227"/>
    </row>
    <row r="227" spans="2:19" s="1" customFormat="1" ht="25.15" customHeight="1" x14ac:dyDescent="0.25">
      <c r="B227" s="144">
        <v>203</v>
      </c>
      <c r="C227" s="232"/>
      <c r="D227" s="145"/>
      <c r="E227" s="251"/>
      <c r="F227" s="248"/>
      <c r="G227" s="227"/>
      <c r="H227" s="227"/>
      <c r="I227" s="227"/>
      <c r="J227" s="227"/>
      <c r="K227" s="227"/>
      <c r="L227" s="235"/>
      <c r="M227" s="248"/>
      <c r="N227" s="227"/>
      <c r="O227" s="227"/>
      <c r="P227" s="227"/>
      <c r="Q227" s="227"/>
      <c r="R227" s="227"/>
      <c r="S227" s="227"/>
    </row>
    <row r="228" spans="2:19" s="1" customFormat="1" ht="25.15" customHeight="1" x14ac:dyDescent="0.25">
      <c r="B228" s="144">
        <v>204</v>
      </c>
      <c r="C228" s="232"/>
      <c r="D228" s="145"/>
      <c r="E228" s="251"/>
      <c r="F228" s="248"/>
      <c r="G228" s="227"/>
      <c r="H228" s="227"/>
      <c r="I228" s="227"/>
      <c r="J228" s="227"/>
      <c r="K228" s="227"/>
      <c r="L228" s="235"/>
      <c r="M228" s="248"/>
      <c r="N228" s="227"/>
      <c r="O228" s="227"/>
      <c r="P228" s="227"/>
      <c r="Q228" s="227"/>
      <c r="R228" s="227"/>
      <c r="S228" s="227"/>
    </row>
    <row r="229" spans="2:19" s="1" customFormat="1" ht="25.15" customHeight="1" x14ac:dyDescent="0.25">
      <c r="B229" s="144">
        <v>205</v>
      </c>
      <c r="C229" s="232"/>
      <c r="D229" s="145"/>
      <c r="E229" s="251"/>
      <c r="F229" s="248"/>
      <c r="G229" s="227"/>
      <c r="H229" s="227"/>
      <c r="I229" s="227"/>
      <c r="J229" s="227"/>
      <c r="K229" s="227"/>
      <c r="L229" s="235"/>
      <c r="M229" s="248"/>
      <c r="N229" s="227"/>
      <c r="O229" s="227"/>
      <c r="P229" s="227"/>
      <c r="Q229" s="227"/>
      <c r="R229" s="227"/>
      <c r="S229" s="227"/>
    </row>
    <row r="230" spans="2:19" s="1" customFormat="1" ht="25.15" customHeight="1" x14ac:dyDescent="0.25">
      <c r="B230" s="144">
        <v>206</v>
      </c>
      <c r="C230" s="232"/>
      <c r="D230" s="145"/>
      <c r="E230" s="251"/>
      <c r="F230" s="248"/>
      <c r="G230" s="227"/>
      <c r="H230" s="227"/>
      <c r="I230" s="227"/>
      <c r="J230" s="227"/>
      <c r="K230" s="227"/>
      <c r="L230" s="235"/>
      <c r="M230" s="248"/>
      <c r="N230" s="227"/>
      <c r="O230" s="227"/>
      <c r="P230" s="227"/>
      <c r="Q230" s="227"/>
      <c r="R230" s="227"/>
      <c r="S230" s="227"/>
    </row>
    <row r="231" spans="2:19" s="1" customFormat="1" ht="25.15" customHeight="1" x14ac:dyDescent="0.25">
      <c r="B231" s="144">
        <v>207</v>
      </c>
      <c r="C231" s="232"/>
      <c r="D231" s="145"/>
      <c r="E231" s="251"/>
      <c r="F231" s="248"/>
      <c r="G231" s="227"/>
      <c r="H231" s="227"/>
      <c r="I231" s="227"/>
      <c r="J231" s="227"/>
      <c r="K231" s="227"/>
      <c r="L231" s="235"/>
      <c r="M231" s="248"/>
      <c r="N231" s="227"/>
      <c r="O231" s="227"/>
      <c r="P231" s="227"/>
      <c r="Q231" s="227"/>
      <c r="R231" s="227"/>
      <c r="S231" s="227"/>
    </row>
    <row r="232" spans="2:19" s="1" customFormat="1" ht="25.15" customHeight="1" x14ac:dyDescent="0.25">
      <c r="B232" s="144">
        <v>208</v>
      </c>
      <c r="C232" s="232"/>
      <c r="D232" s="145"/>
      <c r="E232" s="251"/>
      <c r="F232" s="248"/>
      <c r="G232" s="227"/>
      <c r="H232" s="227"/>
      <c r="I232" s="227"/>
      <c r="J232" s="227"/>
      <c r="K232" s="227"/>
      <c r="L232" s="235"/>
      <c r="M232" s="248"/>
      <c r="N232" s="227"/>
      <c r="O232" s="227"/>
      <c r="P232" s="227"/>
      <c r="Q232" s="227"/>
      <c r="R232" s="227"/>
      <c r="S232" s="227"/>
    </row>
    <row r="233" spans="2:19" s="1" customFormat="1" ht="25.15" customHeight="1" x14ac:dyDescent="0.25">
      <c r="B233" s="144">
        <v>209</v>
      </c>
      <c r="C233" s="232"/>
      <c r="D233" s="145"/>
      <c r="E233" s="251"/>
      <c r="F233" s="248"/>
      <c r="G233" s="227"/>
      <c r="H233" s="227"/>
      <c r="I233" s="227"/>
      <c r="J233" s="227"/>
      <c r="K233" s="227"/>
      <c r="L233" s="235"/>
      <c r="M233" s="248"/>
      <c r="N233" s="227"/>
      <c r="O233" s="227"/>
      <c r="P233" s="227"/>
      <c r="Q233" s="227"/>
      <c r="R233" s="227"/>
      <c r="S233" s="227"/>
    </row>
    <row r="234" spans="2:19" s="1" customFormat="1" ht="25.15" customHeight="1" x14ac:dyDescent="0.25">
      <c r="B234" s="144">
        <v>210</v>
      </c>
      <c r="C234" s="232"/>
      <c r="D234" s="145"/>
      <c r="E234" s="251"/>
      <c r="F234" s="248"/>
      <c r="G234" s="227"/>
      <c r="H234" s="227"/>
      <c r="I234" s="227"/>
      <c r="J234" s="227"/>
      <c r="K234" s="227"/>
      <c r="L234" s="235"/>
      <c r="M234" s="248"/>
      <c r="N234" s="227"/>
      <c r="O234" s="227"/>
      <c r="P234" s="227"/>
      <c r="Q234" s="227"/>
      <c r="R234" s="227"/>
      <c r="S234" s="227"/>
    </row>
    <row r="235" spans="2:19" s="1" customFormat="1" ht="25.15" customHeight="1" x14ac:dyDescent="0.25">
      <c r="B235" s="144">
        <v>211</v>
      </c>
      <c r="C235" s="232"/>
      <c r="D235" s="145"/>
      <c r="E235" s="251"/>
      <c r="F235" s="248"/>
      <c r="G235" s="227"/>
      <c r="H235" s="227"/>
      <c r="I235" s="227"/>
      <c r="J235" s="227"/>
      <c r="K235" s="227"/>
      <c r="L235" s="235"/>
      <c r="M235" s="248"/>
      <c r="N235" s="227"/>
      <c r="O235" s="227"/>
      <c r="P235" s="227"/>
      <c r="Q235" s="227"/>
      <c r="R235" s="227"/>
      <c r="S235" s="227"/>
    </row>
    <row r="236" spans="2:19" s="1" customFormat="1" ht="25.15" customHeight="1" x14ac:dyDescent="0.25">
      <c r="B236" s="144">
        <v>212</v>
      </c>
      <c r="C236" s="232"/>
      <c r="D236" s="145"/>
      <c r="E236" s="251"/>
      <c r="F236" s="248"/>
      <c r="G236" s="227"/>
      <c r="H236" s="227"/>
      <c r="I236" s="227"/>
      <c r="J236" s="227"/>
      <c r="K236" s="227"/>
      <c r="L236" s="235"/>
      <c r="M236" s="248"/>
      <c r="N236" s="227"/>
      <c r="O236" s="227"/>
      <c r="P236" s="227"/>
      <c r="Q236" s="227"/>
      <c r="R236" s="227"/>
      <c r="S236" s="227"/>
    </row>
    <row r="237" spans="2:19" s="1" customFormat="1" ht="25.15" customHeight="1" x14ac:dyDescent="0.25">
      <c r="B237" s="144">
        <v>213</v>
      </c>
      <c r="C237" s="232"/>
      <c r="D237" s="145"/>
      <c r="E237" s="251"/>
      <c r="F237" s="248"/>
      <c r="G237" s="227"/>
      <c r="H237" s="227"/>
      <c r="I237" s="227"/>
      <c r="J237" s="227"/>
      <c r="K237" s="227"/>
      <c r="L237" s="235"/>
      <c r="M237" s="248"/>
      <c r="N237" s="227"/>
      <c r="O237" s="227"/>
      <c r="P237" s="227"/>
      <c r="Q237" s="227"/>
      <c r="R237" s="227"/>
      <c r="S237" s="227"/>
    </row>
    <row r="238" spans="2:19" s="1" customFormat="1" ht="25.15" customHeight="1" x14ac:dyDescent="0.25">
      <c r="B238" s="144">
        <v>214</v>
      </c>
      <c r="C238" s="232"/>
      <c r="D238" s="145"/>
      <c r="E238" s="251"/>
      <c r="F238" s="248"/>
      <c r="G238" s="227"/>
      <c r="H238" s="227"/>
      <c r="I238" s="227"/>
      <c r="J238" s="227"/>
      <c r="K238" s="227"/>
      <c r="L238" s="235"/>
      <c r="M238" s="248"/>
      <c r="N238" s="227"/>
      <c r="O238" s="227"/>
      <c r="P238" s="227"/>
      <c r="Q238" s="227"/>
      <c r="R238" s="227"/>
      <c r="S238" s="227"/>
    </row>
    <row r="239" spans="2:19" s="1" customFormat="1" ht="25.15" customHeight="1" x14ac:dyDescent="0.25">
      <c r="B239" s="144">
        <v>215</v>
      </c>
      <c r="C239" s="232"/>
      <c r="D239" s="145"/>
      <c r="E239" s="251"/>
      <c r="F239" s="248"/>
      <c r="G239" s="227"/>
      <c r="H239" s="227"/>
      <c r="I239" s="227"/>
      <c r="J239" s="227"/>
      <c r="K239" s="227"/>
      <c r="L239" s="235"/>
      <c r="M239" s="248"/>
      <c r="N239" s="227"/>
      <c r="O239" s="227"/>
      <c r="P239" s="227"/>
      <c r="Q239" s="227"/>
      <c r="R239" s="227"/>
      <c r="S239" s="227"/>
    </row>
    <row r="240" spans="2:19" s="1" customFormat="1" ht="25.15" customHeight="1" x14ac:dyDescent="0.25">
      <c r="B240" s="144">
        <v>216</v>
      </c>
      <c r="C240" s="232"/>
      <c r="D240" s="145"/>
      <c r="E240" s="251"/>
      <c r="F240" s="248"/>
      <c r="G240" s="227"/>
      <c r="H240" s="227"/>
      <c r="I240" s="227"/>
      <c r="J240" s="227"/>
      <c r="K240" s="227"/>
      <c r="L240" s="235"/>
      <c r="M240" s="248"/>
      <c r="N240" s="227"/>
      <c r="O240" s="227"/>
      <c r="P240" s="227"/>
      <c r="Q240" s="227"/>
      <c r="R240" s="227"/>
      <c r="S240" s="227"/>
    </row>
    <row r="241" spans="2:19" s="1" customFormat="1" ht="25.15" customHeight="1" x14ac:dyDescent="0.25">
      <c r="B241" s="144">
        <v>217</v>
      </c>
      <c r="C241" s="232"/>
      <c r="D241" s="145"/>
      <c r="E241" s="251"/>
      <c r="F241" s="248"/>
      <c r="G241" s="227"/>
      <c r="H241" s="227"/>
      <c r="I241" s="227"/>
      <c r="J241" s="227"/>
      <c r="K241" s="227"/>
      <c r="L241" s="235"/>
      <c r="M241" s="248"/>
      <c r="N241" s="227"/>
      <c r="O241" s="227"/>
      <c r="P241" s="227"/>
      <c r="Q241" s="227"/>
      <c r="R241" s="227"/>
      <c r="S241" s="227"/>
    </row>
    <row r="242" spans="2:19" s="1" customFormat="1" ht="25.15" customHeight="1" x14ac:dyDescent="0.25">
      <c r="B242" s="144">
        <v>218</v>
      </c>
      <c r="C242" s="232"/>
      <c r="D242" s="145"/>
      <c r="E242" s="251"/>
      <c r="F242" s="248"/>
      <c r="G242" s="227"/>
      <c r="H242" s="227"/>
      <c r="I242" s="227"/>
      <c r="J242" s="227"/>
      <c r="K242" s="227"/>
      <c r="L242" s="235"/>
      <c r="M242" s="248"/>
      <c r="N242" s="227"/>
      <c r="O242" s="227"/>
      <c r="P242" s="227"/>
      <c r="Q242" s="227"/>
      <c r="R242" s="227"/>
      <c r="S242" s="227"/>
    </row>
    <row r="243" spans="2:19" s="1" customFormat="1" ht="25.15" customHeight="1" x14ac:dyDescent="0.25">
      <c r="B243" s="144">
        <v>219</v>
      </c>
      <c r="C243" s="232"/>
      <c r="D243" s="145"/>
      <c r="E243" s="251"/>
      <c r="F243" s="248"/>
      <c r="G243" s="227"/>
      <c r="H243" s="227"/>
      <c r="I243" s="227"/>
      <c r="J243" s="227"/>
      <c r="K243" s="227"/>
      <c r="L243" s="235"/>
      <c r="M243" s="248"/>
      <c r="N243" s="227"/>
      <c r="O243" s="227"/>
      <c r="P243" s="227"/>
      <c r="Q243" s="227"/>
      <c r="R243" s="227"/>
      <c r="S243" s="227"/>
    </row>
    <row r="244" spans="2:19" s="1" customFormat="1" ht="25.15" customHeight="1" x14ac:dyDescent="0.25">
      <c r="B244" s="144">
        <v>220</v>
      </c>
      <c r="C244" s="232"/>
      <c r="D244" s="145"/>
      <c r="E244" s="251"/>
      <c r="F244" s="248"/>
      <c r="G244" s="227"/>
      <c r="H244" s="227"/>
      <c r="I244" s="227"/>
      <c r="J244" s="227"/>
      <c r="K244" s="227"/>
      <c r="L244" s="235"/>
      <c r="M244" s="248"/>
      <c r="N244" s="227"/>
      <c r="O244" s="227"/>
      <c r="P244" s="227"/>
      <c r="Q244" s="227"/>
      <c r="R244" s="227"/>
      <c r="S244" s="227"/>
    </row>
    <row r="245" spans="2:19" s="1" customFormat="1" ht="25.15" customHeight="1" x14ac:dyDescent="0.25">
      <c r="B245" s="144">
        <v>221</v>
      </c>
      <c r="C245" s="232"/>
      <c r="D245" s="145"/>
      <c r="E245" s="251"/>
      <c r="F245" s="248"/>
      <c r="G245" s="227"/>
      <c r="H245" s="227"/>
      <c r="I245" s="227"/>
      <c r="J245" s="227"/>
      <c r="K245" s="227"/>
      <c r="L245" s="235"/>
      <c r="M245" s="248"/>
      <c r="N245" s="227"/>
      <c r="O245" s="227"/>
      <c r="P245" s="227"/>
      <c r="Q245" s="227"/>
      <c r="R245" s="227"/>
      <c r="S245" s="227"/>
    </row>
    <row r="246" spans="2:19" s="1" customFormat="1" ht="25.15" customHeight="1" x14ac:dyDescent="0.25">
      <c r="B246" s="144">
        <v>222</v>
      </c>
      <c r="C246" s="232"/>
      <c r="D246" s="145"/>
      <c r="E246" s="251"/>
      <c r="F246" s="248"/>
      <c r="G246" s="227"/>
      <c r="H246" s="227"/>
      <c r="I246" s="227"/>
      <c r="J246" s="227"/>
      <c r="K246" s="227"/>
      <c r="L246" s="235"/>
      <c r="M246" s="248"/>
      <c r="N246" s="227"/>
      <c r="O246" s="227"/>
      <c r="P246" s="227"/>
      <c r="Q246" s="227"/>
      <c r="R246" s="227"/>
      <c r="S246" s="227"/>
    </row>
    <row r="247" spans="2:19" s="1" customFormat="1" ht="25.15" customHeight="1" x14ac:dyDescent="0.25">
      <c r="B247" s="144">
        <v>223</v>
      </c>
      <c r="C247" s="232"/>
      <c r="D247" s="145"/>
      <c r="E247" s="251"/>
      <c r="F247" s="248"/>
      <c r="G247" s="227"/>
      <c r="H247" s="227"/>
      <c r="I247" s="227"/>
      <c r="J247" s="227"/>
      <c r="K247" s="227"/>
      <c r="L247" s="235"/>
      <c r="M247" s="248"/>
      <c r="N247" s="227"/>
      <c r="O247" s="227"/>
      <c r="P247" s="227"/>
      <c r="Q247" s="227"/>
      <c r="R247" s="227"/>
      <c r="S247" s="227"/>
    </row>
    <row r="248" spans="2:19" s="1" customFormat="1" ht="25.15" customHeight="1" x14ac:dyDescent="0.25">
      <c r="B248" s="144">
        <v>224</v>
      </c>
      <c r="C248" s="232"/>
      <c r="D248" s="145"/>
      <c r="E248" s="251"/>
      <c r="F248" s="248"/>
      <c r="G248" s="227"/>
      <c r="H248" s="227"/>
      <c r="I248" s="227"/>
      <c r="J248" s="227"/>
      <c r="K248" s="227"/>
      <c r="L248" s="235"/>
      <c r="M248" s="248"/>
      <c r="N248" s="227"/>
      <c r="O248" s="227"/>
      <c r="P248" s="227"/>
      <c r="Q248" s="227"/>
      <c r="R248" s="227"/>
      <c r="S248" s="227"/>
    </row>
    <row r="249" spans="2:19" s="1" customFormat="1" ht="25.15" customHeight="1" x14ac:dyDescent="0.25">
      <c r="B249" s="144">
        <v>225</v>
      </c>
      <c r="C249" s="232"/>
      <c r="D249" s="145"/>
      <c r="E249" s="251"/>
      <c r="F249" s="248"/>
      <c r="G249" s="227"/>
      <c r="H249" s="227"/>
      <c r="I249" s="227"/>
      <c r="J249" s="227"/>
      <c r="K249" s="227"/>
      <c r="L249" s="235"/>
      <c r="M249" s="248"/>
      <c r="N249" s="227"/>
      <c r="O249" s="227"/>
      <c r="P249" s="227"/>
      <c r="Q249" s="227"/>
      <c r="R249" s="227"/>
      <c r="S249" s="227"/>
    </row>
    <row r="250" spans="2:19" s="1" customFormat="1" ht="25.15" customHeight="1" x14ac:dyDescent="0.25">
      <c r="B250" s="144">
        <v>226</v>
      </c>
      <c r="C250" s="232"/>
      <c r="D250" s="145"/>
      <c r="E250" s="251"/>
      <c r="F250" s="248"/>
      <c r="G250" s="227"/>
      <c r="H250" s="227"/>
      <c r="I250" s="227"/>
      <c r="J250" s="227"/>
      <c r="K250" s="227"/>
      <c r="L250" s="235"/>
      <c r="M250" s="248"/>
      <c r="N250" s="227"/>
      <c r="O250" s="227"/>
      <c r="P250" s="227"/>
      <c r="Q250" s="227"/>
      <c r="R250" s="227"/>
      <c r="S250" s="227"/>
    </row>
    <row r="251" spans="2:19" s="1" customFormat="1" ht="25.15" customHeight="1" x14ac:dyDescent="0.25">
      <c r="B251" s="144">
        <v>227</v>
      </c>
      <c r="C251" s="232"/>
      <c r="D251" s="145"/>
      <c r="E251" s="251"/>
      <c r="F251" s="248"/>
      <c r="G251" s="227"/>
      <c r="H251" s="227"/>
      <c r="I251" s="227"/>
      <c r="J251" s="227"/>
      <c r="K251" s="227"/>
      <c r="L251" s="235"/>
      <c r="M251" s="248"/>
      <c r="N251" s="227"/>
      <c r="O251" s="227"/>
      <c r="P251" s="227"/>
      <c r="Q251" s="227"/>
      <c r="R251" s="227"/>
      <c r="S251" s="227"/>
    </row>
    <row r="252" spans="2:19" s="1" customFormat="1" ht="25.15" customHeight="1" x14ac:dyDescent="0.25">
      <c r="B252" s="144">
        <v>228</v>
      </c>
      <c r="C252" s="232"/>
      <c r="D252" s="145"/>
      <c r="E252" s="251"/>
      <c r="F252" s="248"/>
      <c r="G252" s="227"/>
      <c r="H252" s="227"/>
      <c r="I252" s="227"/>
      <c r="J252" s="227"/>
      <c r="K252" s="227"/>
      <c r="L252" s="235"/>
      <c r="M252" s="248"/>
      <c r="N252" s="227"/>
      <c r="O252" s="227"/>
      <c r="P252" s="227"/>
      <c r="Q252" s="227"/>
      <c r="R252" s="227"/>
      <c r="S252" s="227"/>
    </row>
    <row r="253" spans="2:19" s="1" customFormat="1" ht="25.15" customHeight="1" x14ac:dyDescent="0.25">
      <c r="B253" s="144">
        <v>229</v>
      </c>
      <c r="C253" s="232"/>
      <c r="D253" s="145"/>
      <c r="E253" s="251"/>
      <c r="F253" s="248"/>
      <c r="G253" s="227"/>
      <c r="H253" s="227"/>
      <c r="I253" s="227"/>
      <c r="J253" s="227"/>
      <c r="K253" s="227"/>
      <c r="L253" s="235"/>
      <c r="M253" s="248"/>
      <c r="N253" s="227"/>
      <c r="O253" s="227"/>
      <c r="P253" s="227"/>
      <c r="Q253" s="227"/>
      <c r="R253" s="227"/>
      <c r="S253" s="227"/>
    </row>
    <row r="254" spans="2:19" s="1" customFormat="1" ht="25.15" customHeight="1" x14ac:dyDescent="0.25">
      <c r="B254" s="144">
        <v>230</v>
      </c>
      <c r="C254" s="232"/>
      <c r="D254" s="145"/>
      <c r="E254" s="251"/>
      <c r="F254" s="248"/>
      <c r="G254" s="227"/>
      <c r="H254" s="227"/>
      <c r="I254" s="227"/>
      <c r="J254" s="227"/>
      <c r="K254" s="227"/>
      <c r="L254" s="235"/>
      <c r="M254" s="248"/>
      <c r="N254" s="227"/>
      <c r="O254" s="227"/>
      <c r="P254" s="227"/>
      <c r="Q254" s="227"/>
      <c r="R254" s="227"/>
      <c r="S254" s="227"/>
    </row>
    <row r="255" spans="2:19" s="1" customFormat="1" ht="25.15" customHeight="1" x14ac:dyDescent="0.25">
      <c r="B255" s="144">
        <v>231</v>
      </c>
      <c r="C255" s="232"/>
      <c r="D255" s="145"/>
      <c r="E255" s="251"/>
      <c r="F255" s="248"/>
      <c r="G255" s="227"/>
      <c r="H255" s="227"/>
      <c r="I255" s="227"/>
      <c r="J255" s="227"/>
      <c r="K255" s="227"/>
      <c r="L255" s="235"/>
      <c r="M255" s="248"/>
      <c r="N255" s="227"/>
      <c r="O255" s="227"/>
      <c r="P255" s="227"/>
      <c r="Q255" s="227"/>
      <c r="R255" s="227"/>
      <c r="S255" s="227"/>
    </row>
    <row r="256" spans="2:19" s="1" customFormat="1" ht="25.15" customHeight="1" x14ac:dyDescent="0.25">
      <c r="B256" s="144">
        <v>232</v>
      </c>
      <c r="C256" s="232"/>
      <c r="D256" s="145"/>
      <c r="E256" s="251"/>
      <c r="F256" s="248"/>
      <c r="G256" s="227"/>
      <c r="H256" s="227"/>
      <c r="I256" s="227"/>
      <c r="J256" s="227"/>
      <c r="K256" s="227"/>
      <c r="L256" s="235"/>
      <c r="M256" s="248"/>
      <c r="N256" s="227"/>
      <c r="O256" s="227"/>
      <c r="P256" s="227"/>
      <c r="Q256" s="227"/>
      <c r="R256" s="227"/>
      <c r="S256" s="227"/>
    </row>
    <row r="257" spans="2:19" s="1" customFormat="1" ht="25.15" customHeight="1" x14ac:dyDescent="0.25">
      <c r="B257" s="144">
        <v>233</v>
      </c>
      <c r="C257" s="232"/>
      <c r="D257" s="145"/>
      <c r="E257" s="251"/>
      <c r="F257" s="248"/>
      <c r="G257" s="227"/>
      <c r="H257" s="227"/>
      <c r="I257" s="227"/>
      <c r="J257" s="227"/>
      <c r="K257" s="227"/>
      <c r="L257" s="235"/>
      <c r="M257" s="248"/>
      <c r="N257" s="227"/>
      <c r="O257" s="227"/>
      <c r="P257" s="227"/>
      <c r="Q257" s="227"/>
      <c r="R257" s="227"/>
      <c r="S257" s="227"/>
    </row>
    <row r="258" spans="2:19" s="1" customFormat="1" ht="25.15" customHeight="1" x14ac:dyDescent="0.25">
      <c r="B258" s="144">
        <v>234</v>
      </c>
      <c r="C258" s="232"/>
      <c r="D258" s="145"/>
      <c r="E258" s="251"/>
      <c r="F258" s="248"/>
      <c r="G258" s="227"/>
      <c r="H258" s="227"/>
      <c r="I258" s="227"/>
      <c r="J258" s="227"/>
      <c r="K258" s="227"/>
      <c r="L258" s="235"/>
      <c r="M258" s="248"/>
      <c r="N258" s="227"/>
      <c r="O258" s="227"/>
      <c r="P258" s="227"/>
      <c r="Q258" s="227"/>
      <c r="R258" s="227"/>
      <c r="S258" s="227"/>
    </row>
    <row r="259" spans="2:19" s="1" customFormat="1" ht="25.15" customHeight="1" x14ac:dyDescent="0.25">
      <c r="B259" s="144">
        <v>235</v>
      </c>
      <c r="C259" s="232"/>
      <c r="D259" s="145"/>
      <c r="E259" s="251"/>
      <c r="F259" s="248"/>
      <c r="G259" s="227"/>
      <c r="H259" s="227"/>
      <c r="I259" s="227"/>
      <c r="J259" s="227"/>
      <c r="K259" s="227"/>
      <c r="L259" s="235"/>
      <c r="M259" s="248"/>
      <c r="N259" s="227"/>
      <c r="O259" s="227"/>
      <c r="P259" s="227"/>
      <c r="Q259" s="227"/>
      <c r="R259" s="227"/>
      <c r="S259" s="227"/>
    </row>
    <row r="260" spans="2:19" s="1" customFormat="1" ht="25.15" customHeight="1" x14ac:dyDescent="0.25">
      <c r="B260" s="144">
        <v>236</v>
      </c>
      <c r="C260" s="232"/>
      <c r="D260" s="145"/>
      <c r="E260" s="251"/>
      <c r="F260" s="248"/>
      <c r="G260" s="227"/>
      <c r="H260" s="227"/>
      <c r="I260" s="227"/>
      <c r="J260" s="227"/>
      <c r="K260" s="227"/>
      <c r="L260" s="235"/>
      <c r="M260" s="248"/>
      <c r="N260" s="227"/>
      <c r="O260" s="227"/>
      <c r="P260" s="227"/>
      <c r="Q260" s="227"/>
      <c r="R260" s="227"/>
      <c r="S260" s="227"/>
    </row>
    <row r="261" spans="2:19" s="1" customFormat="1" ht="25.15" customHeight="1" x14ac:dyDescent="0.25">
      <c r="B261" s="144">
        <v>237</v>
      </c>
      <c r="C261" s="232"/>
      <c r="D261" s="145"/>
      <c r="E261" s="251"/>
      <c r="F261" s="248"/>
      <c r="G261" s="227"/>
      <c r="H261" s="227"/>
      <c r="I261" s="227"/>
      <c r="J261" s="227"/>
      <c r="K261" s="227"/>
      <c r="L261" s="235"/>
      <c r="M261" s="248"/>
      <c r="N261" s="227"/>
      <c r="O261" s="227"/>
      <c r="P261" s="227"/>
      <c r="Q261" s="227"/>
      <c r="R261" s="227"/>
      <c r="S261" s="227"/>
    </row>
    <row r="262" spans="2:19" s="1" customFormat="1" ht="25.15" customHeight="1" x14ac:dyDescent="0.25">
      <c r="B262" s="144">
        <v>238</v>
      </c>
      <c r="C262" s="232"/>
      <c r="D262" s="145"/>
      <c r="E262" s="251"/>
      <c r="F262" s="248"/>
      <c r="G262" s="227"/>
      <c r="H262" s="227"/>
      <c r="I262" s="227"/>
      <c r="J262" s="227"/>
      <c r="K262" s="227"/>
      <c r="L262" s="235"/>
      <c r="M262" s="248"/>
      <c r="N262" s="227"/>
      <c r="O262" s="227"/>
      <c r="P262" s="227"/>
      <c r="Q262" s="227"/>
      <c r="R262" s="227"/>
      <c r="S262" s="227"/>
    </row>
    <row r="263" spans="2:19" s="1" customFormat="1" ht="25.15" customHeight="1" x14ac:dyDescent="0.25">
      <c r="B263" s="144">
        <v>239</v>
      </c>
      <c r="C263" s="232"/>
      <c r="D263" s="145"/>
      <c r="E263" s="251"/>
      <c r="F263" s="248"/>
      <c r="G263" s="227"/>
      <c r="H263" s="227"/>
      <c r="I263" s="227"/>
      <c r="J263" s="227"/>
      <c r="K263" s="227"/>
      <c r="L263" s="235"/>
      <c r="M263" s="248"/>
      <c r="N263" s="227"/>
      <c r="O263" s="227"/>
      <c r="P263" s="227"/>
      <c r="Q263" s="227"/>
      <c r="R263" s="227"/>
      <c r="S263" s="227"/>
    </row>
    <row r="264" spans="2:19" s="1" customFormat="1" ht="25.15" customHeight="1" x14ac:dyDescent="0.25">
      <c r="B264" s="144">
        <v>240</v>
      </c>
      <c r="C264" s="232"/>
      <c r="D264" s="145"/>
      <c r="E264" s="251"/>
      <c r="F264" s="248"/>
      <c r="G264" s="227"/>
      <c r="H264" s="227"/>
      <c r="I264" s="227"/>
      <c r="J264" s="227"/>
      <c r="K264" s="227"/>
      <c r="L264" s="235"/>
      <c r="M264" s="248"/>
      <c r="N264" s="227"/>
      <c r="O264" s="227"/>
      <c r="P264" s="227"/>
      <c r="Q264" s="227"/>
      <c r="R264" s="227"/>
      <c r="S264" s="227"/>
    </row>
    <row r="265" spans="2:19" s="1" customFormat="1" ht="25.15" customHeight="1" x14ac:dyDescent="0.25">
      <c r="B265" s="144">
        <v>241</v>
      </c>
      <c r="C265" s="232"/>
      <c r="D265" s="145"/>
      <c r="E265" s="251"/>
      <c r="F265" s="248"/>
      <c r="G265" s="227"/>
      <c r="H265" s="227"/>
      <c r="I265" s="227"/>
      <c r="J265" s="227"/>
      <c r="K265" s="227"/>
      <c r="L265" s="235"/>
      <c r="M265" s="248"/>
      <c r="N265" s="227"/>
      <c r="O265" s="227"/>
      <c r="P265" s="227"/>
      <c r="Q265" s="227"/>
      <c r="R265" s="227"/>
      <c r="S265" s="227"/>
    </row>
    <row r="266" spans="2:19" s="1" customFormat="1" ht="25.15" customHeight="1" x14ac:dyDescent="0.25">
      <c r="B266" s="144">
        <v>242</v>
      </c>
      <c r="C266" s="232"/>
      <c r="D266" s="145"/>
      <c r="E266" s="251"/>
      <c r="F266" s="248"/>
      <c r="G266" s="227"/>
      <c r="H266" s="227"/>
      <c r="I266" s="227"/>
      <c r="J266" s="227"/>
      <c r="K266" s="227"/>
      <c r="L266" s="235"/>
      <c r="M266" s="248"/>
      <c r="N266" s="227"/>
      <c r="O266" s="227"/>
      <c r="P266" s="227"/>
      <c r="Q266" s="227"/>
      <c r="R266" s="227"/>
      <c r="S266" s="227"/>
    </row>
    <row r="267" spans="2:19" s="1" customFormat="1" ht="25.15" customHeight="1" x14ac:dyDescent="0.25">
      <c r="B267" s="144">
        <v>243</v>
      </c>
      <c r="C267" s="232"/>
      <c r="D267" s="145"/>
      <c r="E267" s="251"/>
      <c r="F267" s="248"/>
      <c r="G267" s="227"/>
      <c r="H267" s="227"/>
      <c r="I267" s="227"/>
      <c r="J267" s="227"/>
      <c r="K267" s="227"/>
      <c r="L267" s="235"/>
      <c r="M267" s="248"/>
      <c r="N267" s="227"/>
      <c r="O267" s="227"/>
      <c r="P267" s="227"/>
      <c r="Q267" s="227"/>
      <c r="R267" s="227"/>
      <c r="S267" s="227"/>
    </row>
    <row r="268" spans="2:19" s="1" customFormat="1" ht="25.15" customHeight="1" x14ac:dyDescent="0.25">
      <c r="B268" s="144">
        <v>244</v>
      </c>
      <c r="C268" s="232"/>
      <c r="D268" s="145"/>
      <c r="E268" s="251"/>
      <c r="F268" s="248"/>
      <c r="G268" s="227"/>
      <c r="H268" s="227"/>
      <c r="I268" s="227"/>
      <c r="J268" s="227"/>
      <c r="K268" s="227"/>
      <c r="L268" s="235"/>
      <c r="M268" s="248"/>
      <c r="N268" s="227"/>
      <c r="O268" s="227"/>
      <c r="P268" s="227"/>
      <c r="Q268" s="227"/>
      <c r="R268" s="227"/>
      <c r="S268" s="227"/>
    </row>
    <row r="269" spans="2:19" s="1" customFormat="1" ht="25.15" customHeight="1" x14ac:dyDescent="0.25">
      <c r="B269" s="144">
        <v>245</v>
      </c>
      <c r="C269" s="232"/>
      <c r="D269" s="145"/>
      <c r="E269" s="251"/>
      <c r="F269" s="248"/>
      <c r="G269" s="227"/>
      <c r="H269" s="227"/>
      <c r="I269" s="227"/>
      <c r="J269" s="227"/>
      <c r="K269" s="227"/>
      <c r="L269" s="235"/>
      <c r="M269" s="248"/>
      <c r="N269" s="227"/>
      <c r="O269" s="227"/>
      <c r="P269" s="227"/>
      <c r="Q269" s="227"/>
      <c r="R269" s="227"/>
      <c r="S269" s="227"/>
    </row>
    <row r="270" spans="2:19" s="1" customFormat="1" ht="25.15" customHeight="1" x14ac:dyDescent="0.25">
      <c r="B270" s="144">
        <v>246</v>
      </c>
      <c r="C270" s="232"/>
      <c r="D270" s="145"/>
      <c r="E270" s="251"/>
      <c r="F270" s="248"/>
      <c r="G270" s="227"/>
      <c r="H270" s="227"/>
      <c r="I270" s="227"/>
      <c r="J270" s="227"/>
      <c r="K270" s="227"/>
      <c r="L270" s="235"/>
      <c r="M270" s="248"/>
      <c r="N270" s="227"/>
      <c r="O270" s="227"/>
      <c r="P270" s="227"/>
      <c r="Q270" s="227"/>
      <c r="R270" s="227"/>
      <c r="S270" s="227"/>
    </row>
    <row r="271" spans="2:19" s="1" customFormat="1" ht="25.15" customHeight="1" x14ac:dyDescent="0.25">
      <c r="B271" s="144">
        <v>247</v>
      </c>
      <c r="C271" s="232"/>
      <c r="D271" s="145"/>
      <c r="E271" s="251"/>
      <c r="F271" s="248"/>
      <c r="G271" s="227"/>
      <c r="H271" s="227"/>
      <c r="I271" s="227"/>
      <c r="J271" s="227"/>
      <c r="K271" s="227"/>
      <c r="L271" s="235"/>
      <c r="M271" s="248"/>
      <c r="N271" s="227"/>
      <c r="O271" s="227"/>
      <c r="P271" s="227"/>
      <c r="Q271" s="227"/>
      <c r="R271" s="227"/>
      <c r="S271" s="227"/>
    </row>
    <row r="272" spans="2:19" s="1" customFormat="1" ht="25.15" customHeight="1" x14ac:dyDescent="0.25">
      <c r="B272" s="144">
        <v>248</v>
      </c>
      <c r="C272" s="232"/>
      <c r="D272" s="145"/>
      <c r="E272" s="251"/>
      <c r="F272" s="248"/>
      <c r="G272" s="227"/>
      <c r="H272" s="227"/>
      <c r="I272" s="227"/>
      <c r="J272" s="227"/>
      <c r="K272" s="227"/>
      <c r="L272" s="235"/>
      <c r="M272" s="248"/>
      <c r="N272" s="227"/>
      <c r="O272" s="227"/>
      <c r="P272" s="227"/>
      <c r="Q272" s="227"/>
      <c r="R272" s="227"/>
      <c r="S272" s="227"/>
    </row>
    <row r="273" spans="2:19" s="1" customFormat="1" ht="25.15" customHeight="1" x14ac:dyDescent="0.25">
      <c r="B273" s="144">
        <v>249</v>
      </c>
      <c r="C273" s="232"/>
      <c r="D273" s="145"/>
      <c r="E273" s="251"/>
      <c r="F273" s="248"/>
      <c r="G273" s="227"/>
      <c r="H273" s="227"/>
      <c r="I273" s="227"/>
      <c r="J273" s="227"/>
      <c r="K273" s="227"/>
      <c r="L273" s="235"/>
      <c r="M273" s="248"/>
      <c r="N273" s="227"/>
      <c r="O273" s="227"/>
      <c r="P273" s="227"/>
      <c r="Q273" s="227"/>
      <c r="R273" s="227"/>
      <c r="S273" s="227"/>
    </row>
    <row r="274" spans="2:19" s="1" customFormat="1" ht="25.15" customHeight="1" x14ac:dyDescent="0.25">
      <c r="B274" s="144">
        <v>250</v>
      </c>
      <c r="C274" s="232"/>
      <c r="D274" s="145"/>
      <c r="E274" s="251"/>
      <c r="F274" s="248"/>
      <c r="G274" s="227"/>
      <c r="H274" s="227"/>
      <c r="I274" s="227"/>
      <c r="J274" s="227"/>
      <c r="K274" s="227"/>
      <c r="L274" s="235"/>
      <c r="M274" s="248"/>
      <c r="N274" s="227"/>
      <c r="O274" s="227"/>
      <c r="P274" s="227"/>
      <c r="Q274" s="227"/>
      <c r="R274" s="227"/>
      <c r="S274" s="227"/>
    </row>
    <row r="275" spans="2:19" s="1" customFormat="1" ht="25.15" customHeight="1" x14ac:dyDescent="0.25">
      <c r="B275" s="144">
        <v>251</v>
      </c>
      <c r="C275" s="232"/>
      <c r="D275" s="145"/>
      <c r="E275" s="251"/>
      <c r="F275" s="248"/>
      <c r="G275" s="227"/>
      <c r="H275" s="227"/>
      <c r="I275" s="227"/>
      <c r="J275" s="227"/>
      <c r="K275" s="227"/>
      <c r="L275" s="235"/>
      <c r="M275" s="248"/>
      <c r="N275" s="227"/>
      <c r="O275" s="227"/>
      <c r="P275" s="227"/>
      <c r="Q275" s="227"/>
      <c r="R275" s="227"/>
      <c r="S275" s="227"/>
    </row>
    <row r="276" spans="2:19" s="1" customFormat="1" ht="25.15" customHeight="1" x14ac:dyDescent="0.25">
      <c r="B276" s="144">
        <v>252</v>
      </c>
      <c r="C276" s="232"/>
      <c r="D276" s="145"/>
      <c r="E276" s="251"/>
      <c r="F276" s="248"/>
      <c r="G276" s="227"/>
      <c r="H276" s="227"/>
      <c r="I276" s="227"/>
      <c r="J276" s="227"/>
      <c r="K276" s="227"/>
      <c r="L276" s="235"/>
      <c r="M276" s="248"/>
      <c r="N276" s="227"/>
      <c r="O276" s="227"/>
      <c r="P276" s="227"/>
      <c r="Q276" s="227"/>
      <c r="R276" s="227"/>
      <c r="S276" s="227"/>
    </row>
    <row r="277" spans="2:19" s="1" customFormat="1" ht="25.15" customHeight="1" x14ac:dyDescent="0.25">
      <c r="B277" s="144">
        <v>253</v>
      </c>
      <c r="C277" s="232"/>
      <c r="D277" s="145"/>
      <c r="E277" s="251"/>
      <c r="F277" s="248"/>
      <c r="G277" s="227"/>
      <c r="H277" s="227"/>
      <c r="I277" s="227"/>
      <c r="J277" s="227"/>
      <c r="K277" s="227"/>
      <c r="L277" s="235"/>
      <c r="M277" s="248"/>
      <c r="N277" s="227"/>
      <c r="O277" s="227"/>
      <c r="P277" s="227"/>
      <c r="Q277" s="227"/>
      <c r="R277" s="227"/>
      <c r="S277" s="227"/>
    </row>
    <row r="278" spans="2:19" s="1" customFormat="1" ht="25.15" customHeight="1" x14ac:dyDescent="0.25">
      <c r="B278" s="144">
        <v>254</v>
      </c>
      <c r="C278" s="232"/>
      <c r="D278" s="145"/>
      <c r="E278" s="251"/>
      <c r="F278" s="248"/>
      <c r="G278" s="227"/>
      <c r="H278" s="227"/>
      <c r="I278" s="227"/>
      <c r="J278" s="227"/>
      <c r="K278" s="227"/>
      <c r="L278" s="235"/>
      <c r="M278" s="248"/>
      <c r="N278" s="227"/>
      <c r="O278" s="227"/>
      <c r="P278" s="227"/>
      <c r="Q278" s="227"/>
      <c r="R278" s="227"/>
      <c r="S278" s="227"/>
    </row>
    <row r="279" spans="2:19" s="1" customFormat="1" ht="25.15" customHeight="1" x14ac:dyDescent="0.25">
      <c r="B279" s="144">
        <v>255</v>
      </c>
      <c r="C279" s="232"/>
      <c r="D279" s="145"/>
      <c r="E279" s="251"/>
      <c r="F279" s="248"/>
      <c r="G279" s="227"/>
      <c r="H279" s="227"/>
      <c r="I279" s="227"/>
      <c r="J279" s="227"/>
      <c r="K279" s="227"/>
      <c r="L279" s="235"/>
      <c r="M279" s="248"/>
      <c r="N279" s="227"/>
      <c r="O279" s="227"/>
      <c r="P279" s="227"/>
      <c r="Q279" s="227"/>
      <c r="R279" s="227"/>
      <c r="S279" s="227"/>
    </row>
    <row r="280" spans="2:19" s="1" customFormat="1" ht="25.15" customHeight="1" x14ac:dyDescent="0.25">
      <c r="B280" s="144">
        <v>256</v>
      </c>
      <c r="C280" s="232"/>
      <c r="D280" s="145"/>
      <c r="E280" s="251"/>
      <c r="F280" s="248"/>
      <c r="G280" s="227"/>
      <c r="H280" s="227"/>
      <c r="I280" s="227"/>
      <c r="J280" s="227"/>
      <c r="K280" s="227"/>
      <c r="L280" s="235"/>
      <c r="M280" s="248"/>
      <c r="N280" s="227"/>
      <c r="O280" s="227"/>
      <c r="P280" s="227"/>
      <c r="Q280" s="227"/>
      <c r="R280" s="227"/>
      <c r="S280" s="227"/>
    </row>
    <row r="281" spans="2:19" s="1" customFormat="1" ht="25.15" customHeight="1" x14ac:dyDescent="0.25">
      <c r="B281" s="144">
        <v>257</v>
      </c>
      <c r="C281" s="232"/>
      <c r="D281" s="145"/>
      <c r="E281" s="251"/>
      <c r="F281" s="248"/>
      <c r="G281" s="227"/>
      <c r="H281" s="227"/>
      <c r="I281" s="227"/>
      <c r="J281" s="227"/>
      <c r="K281" s="227"/>
      <c r="L281" s="235"/>
      <c r="M281" s="248"/>
      <c r="N281" s="227"/>
      <c r="O281" s="227"/>
      <c r="P281" s="227"/>
      <c r="Q281" s="227"/>
      <c r="R281" s="227"/>
      <c r="S281" s="227"/>
    </row>
    <row r="282" spans="2:19" s="1" customFormat="1" ht="25.15" customHeight="1" x14ac:dyDescent="0.25">
      <c r="B282" s="144">
        <v>258</v>
      </c>
      <c r="C282" s="232"/>
      <c r="D282" s="145"/>
      <c r="E282" s="251"/>
      <c r="F282" s="248"/>
      <c r="G282" s="227"/>
      <c r="H282" s="227"/>
      <c r="I282" s="227"/>
      <c r="J282" s="227"/>
      <c r="K282" s="227"/>
      <c r="L282" s="235"/>
      <c r="M282" s="248"/>
      <c r="N282" s="227"/>
      <c r="O282" s="227"/>
      <c r="P282" s="227"/>
      <c r="Q282" s="227"/>
      <c r="R282" s="227"/>
      <c r="S282" s="227"/>
    </row>
    <row r="283" spans="2:19" s="1" customFormat="1" ht="25.15" customHeight="1" x14ac:dyDescent="0.25">
      <c r="B283" s="144">
        <v>259</v>
      </c>
      <c r="C283" s="232"/>
      <c r="D283" s="145"/>
      <c r="E283" s="251"/>
      <c r="F283" s="248"/>
      <c r="G283" s="227"/>
      <c r="H283" s="227"/>
      <c r="I283" s="227"/>
      <c r="J283" s="227"/>
      <c r="K283" s="227"/>
      <c r="L283" s="235"/>
      <c r="M283" s="248"/>
      <c r="N283" s="227"/>
      <c r="O283" s="227"/>
      <c r="P283" s="227"/>
      <c r="Q283" s="227"/>
      <c r="R283" s="227"/>
      <c r="S283" s="227"/>
    </row>
    <row r="284" spans="2:19" s="1" customFormat="1" ht="25.15" customHeight="1" x14ac:dyDescent="0.25">
      <c r="B284" s="144">
        <v>260</v>
      </c>
      <c r="C284" s="232"/>
      <c r="D284" s="145"/>
      <c r="E284" s="251"/>
      <c r="F284" s="248"/>
      <c r="G284" s="227"/>
      <c r="H284" s="227"/>
      <c r="I284" s="227"/>
      <c r="J284" s="227"/>
      <c r="K284" s="227"/>
      <c r="L284" s="235"/>
      <c r="M284" s="248"/>
      <c r="N284" s="227"/>
      <c r="O284" s="227"/>
      <c r="P284" s="227"/>
      <c r="Q284" s="227"/>
      <c r="R284" s="227"/>
      <c r="S284" s="227"/>
    </row>
    <row r="285" spans="2:19" s="1" customFormat="1" ht="25.15" customHeight="1" x14ac:dyDescent="0.25">
      <c r="B285" s="144">
        <v>261</v>
      </c>
      <c r="C285" s="232"/>
      <c r="D285" s="145"/>
      <c r="E285" s="251"/>
      <c r="F285" s="248"/>
      <c r="G285" s="227"/>
      <c r="H285" s="227"/>
      <c r="I285" s="227"/>
      <c r="J285" s="227"/>
      <c r="K285" s="227"/>
      <c r="L285" s="235"/>
      <c r="M285" s="248"/>
      <c r="N285" s="227"/>
      <c r="O285" s="227"/>
      <c r="P285" s="227"/>
      <c r="Q285" s="227"/>
      <c r="R285" s="227"/>
      <c r="S285" s="227"/>
    </row>
    <row r="286" spans="2:19" s="1" customFormat="1" ht="25.15" customHeight="1" x14ac:dyDescent="0.25">
      <c r="B286" s="144">
        <v>262</v>
      </c>
      <c r="C286" s="232"/>
      <c r="D286" s="145"/>
      <c r="E286" s="251"/>
      <c r="F286" s="248"/>
      <c r="G286" s="227"/>
      <c r="H286" s="227"/>
      <c r="I286" s="227"/>
      <c r="J286" s="227"/>
      <c r="K286" s="227"/>
      <c r="L286" s="235"/>
      <c r="M286" s="248"/>
      <c r="N286" s="227"/>
      <c r="O286" s="227"/>
      <c r="P286" s="227"/>
      <c r="Q286" s="227"/>
      <c r="R286" s="227"/>
      <c r="S286" s="227"/>
    </row>
    <row r="287" spans="2:19" s="1" customFormat="1" ht="25.15" customHeight="1" x14ac:dyDescent="0.25">
      <c r="B287" s="144">
        <v>263</v>
      </c>
      <c r="C287" s="232"/>
      <c r="D287" s="145"/>
      <c r="E287" s="251"/>
      <c r="F287" s="248"/>
      <c r="G287" s="227"/>
      <c r="H287" s="227"/>
      <c r="I287" s="227"/>
      <c r="J287" s="227"/>
      <c r="K287" s="227"/>
      <c r="L287" s="235"/>
      <c r="M287" s="248"/>
      <c r="N287" s="227"/>
      <c r="O287" s="227"/>
      <c r="P287" s="227"/>
      <c r="Q287" s="227"/>
      <c r="R287" s="227"/>
      <c r="S287" s="227"/>
    </row>
    <row r="288" spans="2:19" s="1" customFormat="1" ht="25.15" customHeight="1" x14ac:dyDescent="0.25">
      <c r="B288" s="144">
        <v>264</v>
      </c>
      <c r="C288" s="232"/>
      <c r="D288" s="145"/>
      <c r="E288" s="251"/>
      <c r="F288" s="248"/>
      <c r="G288" s="227"/>
      <c r="H288" s="227"/>
      <c r="I288" s="227"/>
      <c r="J288" s="227"/>
      <c r="K288" s="227"/>
      <c r="L288" s="235"/>
      <c r="M288" s="248"/>
      <c r="N288" s="227"/>
      <c r="O288" s="227"/>
      <c r="P288" s="227"/>
      <c r="Q288" s="227"/>
      <c r="R288" s="227"/>
      <c r="S288" s="227"/>
    </row>
    <row r="289" spans="2:19" s="1" customFormat="1" ht="25.15" customHeight="1" x14ac:dyDescent="0.25">
      <c r="B289" s="144">
        <v>265</v>
      </c>
      <c r="C289" s="232"/>
      <c r="D289" s="145"/>
      <c r="E289" s="251"/>
      <c r="F289" s="248"/>
      <c r="G289" s="227"/>
      <c r="H289" s="227"/>
      <c r="I289" s="227"/>
      <c r="J289" s="227"/>
      <c r="K289" s="227"/>
      <c r="L289" s="235"/>
      <c r="M289" s="248"/>
      <c r="N289" s="227"/>
      <c r="O289" s="227"/>
      <c r="P289" s="227"/>
      <c r="Q289" s="227"/>
      <c r="R289" s="227"/>
      <c r="S289" s="227"/>
    </row>
    <row r="290" spans="2:19" s="1" customFormat="1" ht="25.15" customHeight="1" x14ac:dyDescent="0.25">
      <c r="B290" s="144">
        <v>266</v>
      </c>
      <c r="C290" s="232"/>
      <c r="D290" s="145"/>
      <c r="E290" s="251"/>
      <c r="F290" s="248"/>
      <c r="G290" s="227"/>
      <c r="H290" s="227"/>
      <c r="I290" s="227"/>
      <c r="J290" s="227"/>
      <c r="K290" s="227"/>
      <c r="L290" s="235"/>
      <c r="M290" s="248"/>
      <c r="N290" s="227"/>
      <c r="O290" s="227"/>
      <c r="P290" s="227"/>
      <c r="Q290" s="227"/>
      <c r="R290" s="227"/>
      <c r="S290" s="227"/>
    </row>
    <row r="291" spans="2:19" s="1" customFormat="1" ht="25.15" customHeight="1" x14ac:dyDescent="0.25">
      <c r="B291" s="144">
        <v>267</v>
      </c>
      <c r="C291" s="232"/>
      <c r="D291" s="145"/>
      <c r="E291" s="251"/>
      <c r="F291" s="248"/>
      <c r="G291" s="227"/>
      <c r="H291" s="227"/>
      <c r="I291" s="227"/>
      <c r="J291" s="227"/>
      <c r="K291" s="227"/>
      <c r="L291" s="235"/>
      <c r="M291" s="248"/>
      <c r="N291" s="227"/>
      <c r="O291" s="227"/>
      <c r="P291" s="227"/>
      <c r="Q291" s="227"/>
      <c r="R291" s="227"/>
      <c r="S291" s="227"/>
    </row>
    <row r="292" spans="2:19" s="1" customFormat="1" ht="25.15" customHeight="1" x14ac:dyDescent="0.25">
      <c r="B292" s="144">
        <v>268</v>
      </c>
      <c r="C292" s="232"/>
      <c r="D292" s="145"/>
      <c r="E292" s="251"/>
      <c r="F292" s="248"/>
      <c r="G292" s="227"/>
      <c r="H292" s="227"/>
      <c r="I292" s="227"/>
      <c r="J292" s="227"/>
      <c r="K292" s="227"/>
      <c r="L292" s="235"/>
      <c r="M292" s="248"/>
      <c r="N292" s="227"/>
      <c r="O292" s="227"/>
      <c r="P292" s="227"/>
      <c r="Q292" s="227"/>
      <c r="R292" s="227"/>
      <c r="S292" s="227"/>
    </row>
    <row r="293" spans="2:19" s="1" customFormat="1" ht="25.15" customHeight="1" x14ac:dyDescent="0.25">
      <c r="B293" s="144">
        <v>269</v>
      </c>
      <c r="C293" s="232"/>
      <c r="D293" s="145"/>
      <c r="E293" s="251"/>
      <c r="F293" s="248"/>
      <c r="G293" s="227"/>
      <c r="H293" s="227"/>
      <c r="I293" s="227"/>
      <c r="J293" s="227"/>
      <c r="K293" s="227"/>
      <c r="L293" s="235"/>
      <c r="M293" s="248"/>
      <c r="N293" s="227"/>
      <c r="O293" s="227"/>
      <c r="P293" s="227"/>
      <c r="Q293" s="227"/>
      <c r="R293" s="227"/>
      <c r="S293" s="227"/>
    </row>
    <row r="294" spans="2:19" s="1" customFormat="1" ht="25.15" customHeight="1" x14ac:dyDescent="0.25">
      <c r="B294" s="144">
        <v>270</v>
      </c>
      <c r="C294" s="232"/>
      <c r="D294" s="145"/>
      <c r="E294" s="251"/>
      <c r="F294" s="248"/>
      <c r="G294" s="227"/>
      <c r="H294" s="227"/>
      <c r="I294" s="227"/>
      <c r="J294" s="227"/>
      <c r="K294" s="227"/>
      <c r="L294" s="235"/>
      <c r="M294" s="248"/>
      <c r="N294" s="227"/>
      <c r="O294" s="227"/>
      <c r="P294" s="227"/>
      <c r="Q294" s="227"/>
      <c r="R294" s="227"/>
      <c r="S294" s="227"/>
    </row>
    <row r="295" spans="2:19" s="1" customFormat="1" ht="25.15" customHeight="1" x14ac:dyDescent="0.25">
      <c r="B295" s="144">
        <v>271</v>
      </c>
      <c r="C295" s="232"/>
      <c r="D295" s="145"/>
      <c r="E295" s="251"/>
      <c r="F295" s="248"/>
      <c r="G295" s="227"/>
      <c r="H295" s="227"/>
      <c r="I295" s="227"/>
      <c r="J295" s="227"/>
      <c r="K295" s="227"/>
      <c r="L295" s="235"/>
      <c r="M295" s="248"/>
      <c r="N295" s="227"/>
      <c r="O295" s="227"/>
      <c r="P295" s="227"/>
      <c r="Q295" s="227"/>
      <c r="R295" s="227"/>
      <c r="S295" s="227"/>
    </row>
    <row r="296" spans="2:19" s="1" customFormat="1" ht="25.15" customHeight="1" x14ac:dyDescent="0.25">
      <c r="B296" s="144">
        <v>272</v>
      </c>
      <c r="C296" s="232"/>
      <c r="D296" s="145"/>
      <c r="E296" s="251"/>
      <c r="F296" s="248"/>
      <c r="G296" s="227"/>
      <c r="H296" s="227"/>
      <c r="I296" s="227"/>
      <c r="J296" s="227"/>
      <c r="K296" s="227"/>
      <c r="L296" s="235"/>
      <c r="M296" s="248"/>
      <c r="N296" s="227"/>
      <c r="O296" s="227"/>
      <c r="P296" s="227"/>
      <c r="Q296" s="227"/>
      <c r="R296" s="227"/>
      <c r="S296" s="227"/>
    </row>
    <row r="297" spans="2:19" s="1" customFormat="1" ht="25.15" customHeight="1" x14ac:dyDescent="0.25">
      <c r="B297" s="144">
        <v>273</v>
      </c>
      <c r="C297" s="232"/>
      <c r="D297" s="145"/>
      <c r="E297" s="251"/>
      <c r="F297" s="248"/>
      <c r="G297" s="227"/>
      <c r="H297" s="227"/>
      <c r="I297" s="227"/>
      <c r="J297" s="227"/>
      <c r="K297" s="227"/>
      <c r="L297" s="235"/>
      <c r="M297" s="248"/>
      <c r="N297" s="227"/>
      <c r="O297" s="227"/>
      <c r="P297" s="227"/>
      <c r="Q297" s="227"/>
      <c r="R297" s="227"/>
      <c r="S297" s="227"/>
    </row>
    <row r="298" spans="2:19" s="1" customFormat="1" ht="25.15" customHeight="1" x14ac:dyDescent="0.25">
      <c r="B298" s="144">
        <v>274</v>
      </c>
      <c r="C298" s="232"/>
      <c r="D298" s="145"/>
      <c r="E298" s="251"/>
      <c r="F298" s="248"/>
      <c r="G298" s="227"/>
      <c r="H298" s="227"/>
      <c r="I298" s="227"/>
      <c r="J298" s="227"/>
      <c r="K298" s="227"/>
      <c r="L298" s="235"/>
      <c r="M298" s="248"/>
      <c r="N298" s="227"/>
      <c r="O298" s="227"/>
      <c r="P298" s="227"/>
      <c r="Q298" s="227"/>
      <c r="R298" s="227"/>
      <c r="S298" s="227"/>
    </row>
    <row r="299" spans="2:19" s="1" customFormat="1" ht="25.15" customHeight="1" x14ac:dyDescent="0.25">
      <c r="B299" s="144">
        <v>275</v>
      </c>
      <c r="C299" s="232"/>
      <c r="D299" s="145"/>
      <c r="E299" s="251"/>
      <c r="F299" s="248"/>
      <c r="G299" s="227"/>
      <c r="H299" s="227"/>
      <c r="I299" s="227"/>
      <c r="J299" s="227"/>
      <c r="K299" s="227"/>
      <c r="L299" s="235"/>
      <c r="M299" s="248"/>
      <c r="N299" s="227"/>
      <c r="O299" s="227"/>
      <c r="P299" s="227"/>
      <c r="Q299" s="227"/>
      <c r="R299" s="227"/>
      <c r="S299" s="227"/>
    </row>
    <row r="300" spans="2:19" s="1" customFormat="1" ht="25.15" customHeight="1" x14ac:dyDescent="0.25">
      <c r="B300" s="144">
        <v>276</v>
      </c>
      <c r="C300" s="232"/>
      <c r="D300" s="145"/>
      <c r="E300" s="251"/>
      <c r="F300" s="248"/>
      <c r="G300" s="227"/>
      <c r="H300" s="227"/>
      <c r="I300" s="227"/>
      <c r="J300" s="227"/>
      <c r="K300" s="227"/>
      <c r="L300" s="235"/>
      <c r="M300" s="248"/>
      <c r="N300" s="227"/>
      <c r="O300" s="227"/>
      <c r="P300" s="227"/>
      <c r="Q300" s="227"/>
      <c r="R300" s="227"/>
      <c r="S300" s="227"/>
    </row>
    <row r="301" spans="2:19" s="1" customFormat="1" ht="25.15" customHeight="1" x14ac:dyDescent="0.25">
      <c r="B301" s="144">
        <v>277</v>
      </c>
      <c r="C301" s="232"/>
      <c r="D301" s="145"/>
      <c r="E301" s="251"/>
      <c r="F301" s="248"/>
      <c r="G301" s="227"/>
      <c r="H301" s="227"/>
      <c r="I301" s="227"/>
      <c r="J301" s="227"/>
      <c r="K301" s="227"/>
      <c r="L301" s="235"/>
      <c r="M301" s="248"/>
      <c r="N301" s="227"/>
      <c r="O301" s="227"/>
      <c r="P301" s="227"/>
      <c r="Q301" s="227"/>
      <c r="R301" s="227"/>
      <c r="S301" s="227"/>
    </row>
    <row r="302" spans="2:19" s="1" customFormat="1" ht="25.15" customHeight="1" x14ac:dyDescent="0.25">
      <c r="B302" s="144">
        <v>278</v>
      </c>
      <c r="C302" s="232"/>
      <c r="D302" s="145"/>
      <c r="E302" s="251"/>
      <c r="F302" s="248"/>
      <c r="G302" s="227"/>
      <c r="H302" s="227"/>
      <c r="I302" s="227"/>
      <c r="J302" s="227"/>
      <c r="K302" s="227"/>
      <c r="L302" s="235"/>
      <c r="M302" s="248"/>
      <c r="N302" s="227"/>
      <c r="O302" s="227"/>
      <c r="P302" s="227"/>
      <c r="Q302" s="227"/>
      <c r="R302" s="227"/>
      <c r="S302" s="227"/>
    </row>
    <row r="303" spans="2:19" s="1" customFormat="1" ht="25.15" customHeight="1" x14ac:dyDescent="0.25">
      <c r="B303" s="144">
        <v>279</v>
      </c>
      <c r="C303" s="232"/>
      <c r="D303" s="145"/>
      <c r="E303" s="251"/>
      <c r="F303" s="248"/>
      <c r="G303" s="227"/>
      <c r="H303" s="227"/>
      <c r="I303" s="227"/>
      <c r="J303" s="227"/>
      <c r="K303" s="227"/>
      <c r="L303" s="235"/>
      <c r="M303" s="248"/>
      <c r="N303" s="227"/>
      <c r="O303" s="227"/>
      <c r="P303" s="227"/>
      <c r="Q303" s="227"/>
      <c r="R303" s="227"/>
      <c r="S303" s="227"/>
    </row>
    <row r="304" spans="2:19" s="1" customFormat="1" ht="25.15" customHeight="1" x14ac:dyDescent="0.25">
      <c r="B304" s="144">
        <v>280</v>
      </c>
      <c r="C304" s="232"/>
      <c r="D304" s="145"/>
      <c r="E304" s="251"/>
      <c r="F304" s="248"/>
      <c r="G304" s="227"/>
      <c r="H304" s="227"/>
      <c r="I304" s="227"/>
      <c r="J304" s="227"/>
      <c r="K304" s="227"/>
      <c r="L304" s="235"/>
      <c r="M304" s="248"/>
      <c r="N304" s="227"/>
      <c r="O304" s="227"/>
      <c r="P304" s="227"/>
      <c r="Q304" s="227"/>
      <c r="R304" s="227"/>
      <c r="S304" s="227"/>
    </row>
    <row r="305" spans="2:19" s="1" customFormat="1" ht="25.15" customHeight="1" x14ac:dyDescent="0.25">
      <c r="B305" s="144">
        <v>281</v>
      </c>
      <c r="C305" s="232"/>
      <c r="D305" s="145"/>
      <c r="E305" s="251"/>
      <c r="F305" s="248"/>
      <c r="G305" s="227"/>
      <c r="H305" s="227"/>
      <c r="I305" s="227"/>
      <c r="J305" s="227"/>
      <c r="K305" s="227"/>
      <c r="L305" s="235"/>
      <c r="M305" s="248"/>
      <c r="N305" s="227"/>
      <c r="O305" s="227"/>
      <c r="P305" s="227"/>
      <c r="Q305" s="227"/>
      <c r="R305" s="227"/>
      <c r="S305" s="227"/>
    </row>
    <row r="306" spans="2:19" s="1" customFormat="1" ht="25.15" customHeight="1" x14ac:dyDescent="0.25">
      <c r="B306" s="144">
        <v>282</v>
      </c>
      <c r="C306" s="232"/>
      <c r="D306" s="145"/>
      <c r="E306" s="251"/>
      <c r="F306" s="248"/>
      <c r="G306" s="227"/>
      <c r="H306" s="227"/>
      <c r="I306" s="227"/>
      <c r="J306" s="227"/>
      <c r="K306" s="227"/>
      <c r="L306" s="235"/>
      <c r="M306" s="248"/>
      <c r="N306" s="227"/>
      <c r="O306" s="227"/>
      <c r="P306" s="227"/>
      <c r="Q306" s="227"/>
      <c r="R306" s="227"/>
      <c r="S306" s="227"/>
    </row>
    <row r="307" spans="2:19" s="1" customFormat="1" ht="25.15" customHeight="1" x14ac:dyDescent="0.25">
      <c r="B307" s="144">
        <v>283</v>
      </c>
      <c r="C307" s="232"/>
      <c r="D307" s="145"/>
      <c r="E307" s="251"/>
      <c r="F307" s="248"/>
      <c r="G307" s="227"/>
      <c r="H307" s="227"/>
      <c r="I307" s="227"/>
      <c r="J307" s="227"/>
      <c r="K307" s="227"/>
      <c r="L307" s="235"/>
      <c r="M307" s="248"/>
      <c r="N307" s="227"/>
      <c r="O307" s="227"/>
      <c r="P307" s="227"/>
      <c r="Q307" s="227"/>
      <c r="R307" s="227"/>
      <c r="S307" s="227"/>
    </row>
    <row r="308" spans="2:19" s="1" customFormat="1" ht="25.15" customHeight="1" x14ac:dyDescent="0.25">
      <c r="B308" s="144">
        <v>284</v>
      </c>
      <c r="C308" s="232"/>
      <c r="D308" s="145"/>
      <c r="E308" s="251"/>
      <c r="F308" s="248"/>
      <c r="G308" s="227"/>
      <c r="H308" s="227"/>
      <c r="I308" s="227"/>
      <c r="J308" s="227"/>
      <c r="K308" s="227"/>
      <c r="L308" s="235"/>
      <c r="M308" s="248"/>
      <c r="N308" s="227"/>
      <c r="O308" s="227"/>
      <c r="P308" s="227"/>
      <c r="Q308" s="227"/>
      <c r="R308" s="227"/>
      <c r="S308" s="227"/>
    </row>
    <row r="309" spans="2:19" s="1" customFormat="1" ht="25.15" customHeight="1" x14ac:dyDescent="0.25">
      <c r="B309" s="144">
        <v>285</v>
      </c>
      <c r="C309" s="232"/>
      <c r="D309" s="145"/>
      <c r="E309" s="251"/>
      <c r="F309" s="248"/>
      <c r="G309" s="227"/>
      <c r="H309" s="227"/>
      <c r="I309" s="227"/>
      <c r="J309" s="227"/>
      <c r="K309" s="227"/>
      <c r="L309" s="235"/>
      <c r="M309" s="248"/>
      <c r="N309" s="227"/>
      <c r="O309" s="227"/>
      <c r="P309" s="227"/>
      <c r="Q309" s="227"/>
      <c r="R309" s="227"/>
      <c r="S309" s="227"/>
    </row>
    <row r="310" spans="2:19" s="1" customFormat="1" ht="25.15" customHeight="1" x14ac:dyDescent="0.25">
      <c r="B310" s="144">
        <v>286</v>
      </c>
      <c r="C310" s="232"/>
      <c r="D310" s="145"/>
      <c r="E310" s="251"/>
      <c r="F310" s="248"/>
      <c r="G310" s="227"/>
      <c r="H310" s="227"/>
      <c r="I310" s="227"/>
      <c r="J310" s="227"/>
      <c r="K310" s="227"/>
      <c r="L310" s="235"/>
      <c r="M310" s="248"/>
      <c r="N310" s="227"/>
      <c r="O310" s="227"/>
      <c r="P310" s="227"/>
      <c r="Q310" s="227"/>
      <c r="R310" s="227"/>
      <c r="S310" s="227"/>
    </row>
    <row r="311" spans="2:19" s="1" customFormat="1" ht="25.15" customHeight="1" x14ac:dyDescent="0.25">
      <c r="B311" s="144">
        <v>287</v>
      </c>
      <c r="C311" s="232"/>
      <c r="D311" s="145"/>
      <c r="E311" s="251"/>
      <c r="F311" s="248"/>
      <c r="G311" s="227"/>
      <c r="H311" s="227"/>
      <c r="I311" s="227"/>
      <c r="J311" s="227"/>
      <c r="K311" s="227"/>
      <c r="L311" s="235"/>
      <c r="M311" s="248"/>
      <c r="N311" s="227"/>
      <c r="O311" s="227"/>
      <c r="P311" s="227"/>
      <c r="Q311" s="227"/>
      <c r="R311" s="227"/>
      <c r="S311" s="227"/>
    </row>
    <row r="312" spans="2:19" s="1" customFormat="1" ht="25.15" customHeight="1" x14ac:dyDescent="0.25">
      <c r="B312" s="144">
        <v>288</v>
      </c>
      <c r="C312" s="232"/>
      <c r="D312" s="145"/>
      <c r="E312" s="251"/>
      <c r="F312" s="248"/>
      <c r="G312" s="227"/>
      <c r="H312" s="227"/>
      <c r="I312" s="227"/>
      <c r="J312" s="227"/>
      <c r="K312" s="227"/>
      <c r="L312" s="235"/>
      <c r="M312" s="248"/>
      <c r="N312" s="227"/>
      <c r="O312" s="227"/>
      <c r="P312" s="227"/>
      <c r="Q312" s="227"/>
      <c r="R312" s="227"/>
      <c r="S312" s="227"/>
    </row>
    <row r="313" spans="2:19" s="1" customFormat="1" ht="25.15" customHeight="1" x14ac:dyDescent="0.25">
      <c r="B313" s="144">
        <v>289</v>
      </c>
      <c r="C313" s="232"/>
      <c r="D313" s="145"/>
      <c r="E313" s="251"/>
      <c r="F313" s="248"/>
      <c r="G313" s="227"/>
      <c r="H313" s="227"/>
      <c r="I313" s="227"/>
      <c r="J313" s="227"/>
      <c r="K313" s="227"/>
      <c r="L313" s="235"/>
      <c r="M313" s="248"/>
      <c r="N313" s="227"/>
      <c r="O313" s="227"/>
      <c r="P313" s="227"/>
      <c r="Q313" s="227"/>
      <c r="R313" s="227"/>
      <c r="S313" s="227"/>
    </row>
    <row r="314" spans="2:19" s="1" customFormat="1" ht="25.15" customHeight="1" x14ac:dyDescent="0.25">
      <c r="B314" s="144">
        <v>290</v>
      </c>
      <c r="C314" s="232"/>
      <c r="D314" s="145"/>
      <c r="E314" s="251"/>
      <c r="F314" s="248"/>
      <c r="G314" s="227"/>
      <c r="H314" s="227"/>
      <c r="I314" s="227"/>
      <c r="J314" s="227"/>
      <c r="K314" s="227"/>
      <c r="L314" s="235"/>
      <c r="M314" s="248"/>
      <c r="N314" s="227"/>
      <c r="O314" s="227"/>
      <c r="P314" s="227"/>
      <c r="Q314" s="227"/>
      <c r="R314" s="227"/>
      <c r="S314" s="227"/>
    </row>
    <row r="315" spans="2:19" s="1" customFormat="1" ht="25.15" customHeight="1" x14ac:dyDescent="0.25">
      <c r="B315" s="144">
        <v>291</v>
      </c>
      <c r="C315" s="232"/>
      <c r="D315" s="145"/>
      <c r="E315" s="251"/>
      <c r="F315" s="248"/>
      <c r="G315" s="227"/>
      <c r="H315" s="227"/>
      <c r="I315" s="227"/>
      <c r="J315" s="227"/>
      <c r="K315" s="227"/>
      <c r="L315" s="235"/>
      <c r="M315" s="248"/>
      <c r="N315" s="227"/>
      <c r="O315" s="227"/>
      <c r="P315" s="227"/>
      <c r="Q315" s="227"/>
      <c r="R315" s="227"/>
      <c r="S315" s="227"/>
    </row>
    <row r="316" spans="2:19" s="1" customFormat="1" ht="25.15" customHeight="1" x14ac:dyDescent="0.25">
      <c r="B316" s="144">
        <v>292</v>
      </c>
      <c r="C316" s="232"/>
      <c r="D316" s="145"/>
      <c r="E316" s="251"/>
      <c r="F316" s="248"/>
      <c r="G316" s="227"/>
      <c r="H316" s="227"/>
      <c r="I316" s="227"/>
      <c r="J316" s="227"/>
      <c r="K316" s="227"/>
      <c r="L316" s="235"/>
      <c r="M316" s="248"/>
      <c r="N316" s="227"/>
      <c r="O316" s="227"/>
      <c r="P316" s="227"/>
      <c r="Q316" s="227"/>
      <c r="R316" s="227"/>
      <c r="S316" s="227"/>
    </row>
    <row r="317" spans="2:19" s="1" customFormat="1" ht="25.15" customHeight="1" x14ac:dyDescent="0.25">
      <c r="B317" s="144">
        <v>293</v>
      </c>
      <c r="C317" s="232"/>
      <c r="D317" s="145"/>
      <c r="E317" s="251"/>
      <c r="F317" s="248"/>
      <c r="G317" s="227"/>
      <c r="H317" s="227"/>
      <c r="I317" s="227"/>
      <c r="J317" s="227"/>
      <c r="K317" s="227"/>
      <c r="L317" s="235"/>
      <c r="M317" s="248"/>
      <c r="N317" s="227"/>
      <c r="O317" s="227"/>
      <c r="P317" s="227"/>
      <c r="Q317" s="227"/>
      <c r="R317" s="227"/>
      <c r="S317" s="227"/>
    </row>
    <row r="318" spans="2:19" s="1" customFormat="1" ht="25.15" customHeight="1" x14ac:dyDescent="0.25">
      <c r="B318" s="144">
        <v>294</v>
      </c>
      <c r="C318" s="232"/>
      <c r="D318" s="145"/>
      <c r="E318" s="251"/>
      <c r="F318" s="248"/>
      <c r="G318" s="227"/>
      <c r="H318" s="227"/>
      <c r="I318" s="227"/>
      <c r="J318" s="227"/>
      <c r="K318" s="227"/>
      <c r="L318" s="235"/>
      <c r="M318" s="248"/>
      <c r="N318" s="227"/>
      <c r="O318" s="227"/>
      <c r="P318" s="227"/>
      <c r="Q318" s="227"/>
      <c r="R318" s="227"/>
      <c r="S318" s="227"/>
    </row>
    <row r="319" spans="2:19" s="1" customFormat="1" ht="25.15" customHeight="1" x14ac:dyDescent="0.25">
      <c r="B319" s="144">
        <v>295</v>
      </c>
      <c r="C319" s="232"/>
      <c r="D319" s="145"/>
      <c r="E319" s="251"/>
      <c r="F319" s="248"/>
      <c r="G319" s="227"/>
      <c r="H319" s="227"/>
      <c r="I319" s="227"/>
      <c r="J319" s="227"/>
      <c r="K319" s="227"/>
      <c r="L319" s="235"/>
      <c r="M319" s="248"/>
      <c r="N319" s="227"/>
      <c r="O319" s="227"/>
      <c r="P319" s="227"/>
      <c r="Q319" s="227"/>
      <c r="R319" s="227"/>
      <c r="S319" s="227"/>
    </row>
    <row r="320" spans="2:19" s="1" customFormat="1" ht="25.15" customHeight="1" x14ac:dyDescent="0.25">
      <c r="B320" s="144">
        <v>296</v>
      </c>
      <c r="C320" s="232"/>
      <c r="D320" s="145"/>
      <c r="E320" s="251"/>
      <c r="F320" s="248"/>
      <c r="G320" s="227"/>
      <c r="H320" s="227"/>
      <c r="I320" s="227"/>
      <c r="J320" s="227"/>
      <c r="K320" s="227"/>
      <c r="L320" s="235"/>
      <c r="M320" s="248"/>
      <c r="N320" s="227"/>
      <c r="O320" s="227"/>
      <c r="P320" s="227"/>
      <c r="Q320" s="227"/>
      <c r="R320" s="227"/>
      <c r="S320" s="227"/>
    </row>
    <row r="321" spans="2:19" s="1" customFormat="1" ht="25.15" customHeight="1" x14ac:dyDescent="0.25">
      <c r="B321" s="144">
        <v>297</v>
      </c>
      <c r="C321" s="232"/>
      <c r="D321" s="145"/>
      <c r="E321" s="251"/>
      <c r="F321" s="248"/>
      <c r="G321" s="227"/>
      <c r="H321" s="227"/>
      <c r="I321" s="227"/>
      <c r="J321" s="227"/>
      <c r="K321" s="227"/>
      <c r="L321" s="235"/>
      <c r="M321" s="248"/>
      <c r="N321" s="227"/>
      <c r="O321" s="227"/>
      <c r="P321" s="227"/>
      <c r="Q321" s="227"/>
      <c r="R321" s="227"/>
      <c r="S321" s="227"/>
    </row>
    <row r="322" spans="2:19" s="1" customFormat="1" ht="25.15" customHeight="1" x14ac:dyDescent="0.25">
      <c r="B322" s="144">
        <v>298</v>
      </c>
      <c r="C322" s="232"/>
      <c r="D322" s="145"/>
      <c r="E322" s="251"/>
      <c r="F322" s="248"/>
      <c r="G322" s="227"/>
      <c r="H322" s="227"/>
      <c r="I322" s="227"/>
      <c r="J322" s="227"/>
      <c r="K322" s="227"/>
      <c r="L322" s="235"/>
      <c r="M322" s="248"/>
      <c r="N322" s="227"/>
      <c r="O322" s="227"/>
      <c r="P322" s="227"/>
      <c r="Q322" s="227"/>
      <c r="R322" s="227"/>
      <c r="S322" s="227"/>
    </row>
    <row r="323" spans="2:19" s="1" customFormat="1" ht="25.15" customHeight="1" x14ac:dyDescent="0.25">
      <c r="B323" s="144">
        <v>299</v>
      </c>
      <c r="C323" s="232"/>
      <c r="D323" s="145"/>
      <c r="E323" s="251"/>
      <c r="F323" s="248"/>
      <c r="G323" s="227"/>
      <c r="H323" s="227"/>
      <c r="I323" s="227"/>
      <c r="J323" s="227"/>
      <c r="K323" s="227"/>
      <c r="L323" s="235"/>
      <c r="M323" s="248"/>
      <c r="N323" s="227"/>
      <c r="O323" s="227"/>
      <c r="P323" s="227"/>
      <c r="Q323" s="227"/>
      <c r="R323" s="227"/>
      <c r="S323" s="227"/>
    </row>
    <row r="324" spans="2:19" s="1" customFormat="1" ht="25.15" customHeight="1" x14ac:dyDescent="0.25">
      <c r="B324" s="144">
        <v>300</v>
      </c>
      <c r="C324" s="232"/>
      <c r="D324" s="145"/>
      <c r="E324" s="251"/>
      <c r="F324" s="248"/>
      <c r="G324" s="227"/>
      <c r="H324" s="227"/>
      <c r="I324" s="227"/>
      <c r="J324" s="227"/>
      <c r="K324" s="227"/>
      <c r="L324" s="235"/>
      <c r="M324" s="248"/>
      <c r="N324" s="227"/>
      <c r="O324" s="227"/>
      <c r="P324" s="227"/>
      <c r="Q324" s="227"/>
      <c r="R324" s="227"/>
      <c r="S324" s="227"/>
    </row>
    <row r="325" spans="2:19" s="1" customFormat="1" ht="25.15" customHeight="1" x14ac:dyDescent="0.25">
      <c r="B325" s="144">
        <v>301</v>
      </c>
      <c r="C325" s="232"/>
      <c r="D325" s="145"/>
      <c r="E325" s="251"/>
      <c r="F325" s="248"/>
      <c r="G325" s="227"/>
      <c r="H325" s="227"/>
      <c r="I325" s="227"/>
      <c r="J325" s="227"/>
      <c r="K325" s="227"/>
      <c r="L325" s="235"/>
      <c r="M325" s="248"/>
      <c r="N325" s="227"/>
      <c r="O325" s="227"/>
      <c r="P325" s="227"/>
      <c r="Q325" s="227"/>
      <c r="R325" s="227"/>
      <c r="S325" s="227"/>
    </row>
    <row r="326" spans="2:19" s="1" customFormat="1" ht="25.15" customHeight="1" x14ac:dyDescent="0.25">
      <c r="B326" s="144">
        <v>302</v>
      </c>
      <c r="C326" s="232"/>
      <c r="D326" s="145"/>
      <c r="E326" s="251"/>
      <c r="F326" s="248"/>
      <c r="G326" s="227"/>
      <c r="H326" s="227"/>
      <c r="I326" s="227"/>
      <c r="J326" s="227"/>
      <c r="K326" s="227"/>
      <c r="L326" s="235"/>
      <c r="M326" s="248"/>
      <c r="N326" s="227"/>
      <c r="O326" s="227"/>
      <c r="P326" s="227"/>
      <c r="Q326" s="227"/>
      <c r="R326" s="227"/>
      <c r="S326" s="227"/>
    </row>
    <row r="327" spans="2:19" s="1" customFormat="1" ht="25.15" customHeight="1" x14ac:dyDescent="0.25">
      <c r="B327" s="144">
        <v>303</v>
      </c>
      <c r="C327" s="232"/>
      <c r="D327" s="145"/>
      <c r="E327" s="251"/>
      <c r="F327" s="248"/>
      <c r="G327" s="227"/>
      <c r="H327" s="227"/>
      <c r="I327" s="227"/>
      <c r="J327" s="227"/>
      <c r="K327" s="227"/>
      <c r="L327" s="235"/>
      <c r="M327" s="248"/>
      <c r="N327" s="227"/>
      <c r="O327" s="227"/>
      <c r="P327" s="227"/>
      <c r="Q327" s="227"/>
      <c r="R327" s="227"/>
      <c r="S327" s="227"/>
    </row>
    <row r="328" spans="2:19" s="1" customFormat="1" ht="25.15" customHeight="1" x14ac:dyDescent="0.25">
      <c r="B328" s="144">
        <v>304</v>
      </c>
      <c r="C328" s="232"/>
      <c r="D328" s="145"/>
      <c r="E328" s="251"/>
      <c r="F328" s="248"/>
      <c r="G328" s="227"/>
      <c r="H328" s="227"/>
      <c r="I328" s="227"/>
      <c r="J328" s="227"/>
      <c r="K328" s="227"/>
      <c r="L328" s="235"/>
      <c r="M328" s="248"/>
      <c r="N328" s="227"/>
      <c r="O328" s="227"/>
      <c r="P328" s="227"/>
      <c r="Q328" s="227"/>
      <c r="R328" s="227"/>
      <c r="S328" s="227"/>
    </row>
    <row r="329" spans="2:19" s="1" customFormat="1" ht="25.15" customHeight="1" x14ac:dyDescent="0.25">
      <c r="B329" s="144">
        <v>305</v>
      </c>
      <c r="C329" s="232"/>
      <c r="D329" s="145"/>
      <c r="E329" s="251"/>
      <c r="F329" s="248"/>
      <c r="G329" s="227"/>
      <c r="H329" s="227"/>
      <c r="I329" s="227"/>
      <c r="J329" s="227"/>
      <c r="K329" s="227"/>
      <c r="L329" s="235"/>
      <c r="M329" s="248"/>
      <c r="N329" s="227"/>
      <c r="O329" s="227"/>
      <c r="P329" s="227"/>
      <c r="Q329" s="227"/>
      <c r="R329" s="227"/>
      <c r="S329" s="227"/>
    </row>
    <row r="330" spans="2:19" s="1" customFormat="1" ht="25.15" customHeight="1" x14ac:dyDescent="0.25">
      <c r="B330" s="144">
        <v>306</v>
      </c>
      <c r="C330" s="232"/>
      <c r="D330" s="145"/>
      <c r="E330" s="251"/>
      <c r="F330" s="248"/>
      <c r="G330" s="227"/>
      <c r="H330" s="227"/>
      <c r="I330" s="227"/>
      <c r="J330" s="227"/>
      <c r="K330" s="227"/>
      <c r="L330" s="235"/>
      <c r="M330" s="248"/>
      <c r="N330" s="227"/>
      <c r="O330" s="227"/>
      <c r="P330" s="227"/>
      <c r="Q330" s="227"/>
      <c r="R330" s="227"/>
      <c r="S330" s="227"/>
    </row>
    <row r="331" spans="2:19" s="1" customFormat="1" ht="25.15" customHeight="1" x14ac:dyDescent="0.25">
      <c r="B331" s="144">
        <v>307</v>
      </c>
      <c r="C331" s="232"/>
      <c r="D331" s="145"/>
      <c r="E331" s="251"/>
      <c r="F331" s="248"/>
      <c r="G331" s="227"/>
      <c r="H331" s="227"/>
      <c r="I331" s="227"/>
      <c r="J331" s="227"/>
      <c r="K331" s="227"/>
      <c r="L331" s="235"/>
      <c r="M331" s="248"/>
      <c r="N331" s="227"/>
      <c r="O331" s="227"/>
      <c r="P331" s="227"/>
      <c r="Q331" s="227"/>
      <c r="R331" s="227"/>
      <c r="S331" s="227"/>
    </row>
    <row r="332" spans="2:19" s="1" customFormat="1" ht="25.15" customHeight="1" x14ac:dyDescent="0.25">
      <c r="B332" s="144">
        <v>308</v>
      </c>
      <c r="C332" s="232"/>
      <c r="D332" s="145"/>
      <c r="E332" s="251"/>
      <c r="F332" s="248"/>
      <c r="G332" s="227"/>
      <c r="H332" s="227"/>
      <c r="I332" s="227"/>
      <c r="J332" s="227"/>
      <c r="K332" s="227"/>
      <c r="L332" s="235"/>
      <c r="M332" s="248"/>
      <c r="N332" s="227"/>
      <c r="O332" s="227"/>
      <c r="P332" s="227"/>
      <c r="Q332" s="227"/>
      <c r="R332" s="227"/>
      <c r="S332" s="227"/>
    </row>
    <row r="333" spans="2:19" s="1" customFormat="1" ht="25.15" customHeight="1" x14ac:dyDescent="0.25">
      <c r="B333" s="144">
        <v>309</v>
      </c>
      <c r="C333" s="232"/>
      <c r="D333" s="145"/>
      <c r="E333" s="251"/>
      <c r="F333" s="248"/>
      <c r="G333" s="227"/>
      <c r="H333" s="227"/>
      <c r="I333" s="227"/>
      <c r="J333" s="227"/>
      <c r="K333" s="227"/>
      <c r="L333" s="235"/>
      <c r="M333" s="248"/>
      <c r="N333" s="227"/>
      <c r="O333" s="227"/>
      <c r="P333" s="227"/>
      <c r="Q333" s="227"/>
      <c r="R333" s="227"/>
      <c r="S333" s="227"/>
    </row>
    <row r="334" spans="2:19" s="1" customFormat="1" ht="25.15" customHeight="1" x14ac:dyDescent="0.25">
      <c r="B334" s="144">
        <v>310</v>
      </c>
      <c r="C334" s="232"/>
      <c r="D334" s="145"/>
      <c r="E334" s="251"/>
      <c r="F334" s="248"/>
      <c r="G334" s="227"/>
      <c r="H334" s="227"/>
      <c r="I334" s="227"/>
      <c r="J334" s="227"/>
      <c r="K334" s="227"/>
      <c r="L334" s="235"/>
      <c r="M334" s="248"/>
      <c r="N334" s="227"/>
      <c r="O334" s="227"/>
      <c r="P334" s="227"/>
      <c r="Q334" s="227"/>
      <c r="R334" s="227"/>
      <c r="S334" s="227"/>
    </row>
    <row r="335" spans="2:19" s="1" customFormat="1" ht="25.15" customHeight="1" x14ac:dyDescent="0.25">
      <c r="B335" s="144">
        <v>311</v>
      </c>
      <c r="C335" s="232"/>
      <c r="D335" s="145"/>
      <c r="E335" s="251"/>
      <c r="F335" s="248"/>
      <c r="G335" s="227"/>
      <c r="H335" s="227"/>
      <c r="I335" s="227"/>
      <c r="J335" s="227"/>
      <c r="K335" s="227"/>
      <c r="L335" s="235"/>
      <c r="M335" s="248"/>
      <c r="N335" s="227"/>
      <c r="O335" s="227"/>
      <c r="P335" s="227"/>
      <c r="Q335" s="227"/>
      <c r="R335" s="227"/>
      <c r="S335" s="227"/>
    </row>
    <row r="336" spans="2:19" s="1" customFormat="1" ht="25.15" customHeight="1" x14ac:dyDescent="0.25">
      <c r="B336" s="144">
        <v>312</v>
      </c>
      <c r="C336" s="232"/>
      <c r="D336" s="145"/>
      <c r="E336" s="251"/>
      <c r="F336" s="248"/>
      <c r="G336" s="227"/>
      <c r="H336" s="227"/>
      <c r="I336" s="227"/>
      <c r="J336" s="227"/>
      <c r="K336" s="227"/>
      <c r="L336" s="235"/>
      <c r="M336" s="248"/>
      <c r="N336" s="227"/>
      <c r="O336" s="227"/>
      <c r="P336" s="227"/>
      <c r="Q336" s="227"/>
      <c r="R336" s="227"/>
      <c r="S336" s="227"/>
    </row>
    <row r="337" spans="2:19" s="1" customFormat="1" ht="25.15" customHeight="1" x14ac:dyDescent="0.25">
      <c r="B337" s="144">
        <v>313</v>
      </c>
      <c r="C337" s="232"/>
      <c r="D337" s="145"/>
      <c r="E337" s="251"/>
      <c r="F337" s="248"/>
      <c r="G337" s="227"/>
      <c r="H337" s="227"/>
      <c r="I337" s="227"/>
      <c r="J337" s="227"/>
      <c r="K337" s="227"/>
      <c r="L337" s="235"/>
      <c r="M337" s="248"/>
      <c r="N337" s="227"/>
      <c r="O337" s="227"/>
      <c r="P337" s="227"/>
      <c r="Q337" s="227"/>
      <c r="R337" s="227"/>
      <c r="S337" s="227"/>
    </row>
    <row r="338" spans="2:19" s="1" customFormat="1" ht="25.15" customHeight="1" x14ac:dyDescent="0.25">
      <c r="B338" s="144">
        <v>314</v>
      </c>
      <c r="C338" s="232"/>
      <c r="D338" s="145"/>
      <c r="E338" s="251"/>
      <c r="F338" s="248"/>
      <c r="G338" s="227"/>
      <c r="H338" s="227"/>
      <c r="I338" s="227"/>
      <c r="J338" s="227"/>
      <c r="K338" s="227"/>
      <c r="L338" s="235"/>
      <c r="M338" s="248"/>
      <c r="N338" s="227"/>
      <c r="O338" s="227"/>
      <c r="P338" s="227"/>
      <c r="Q338" s="227"/>
      <c r="R338" s="227"/>
      <c r="S338" s="227"/>
    </row>
    <row r="339" spans="2:19" s="1" customFormat="1" ht="25.15" customHeight="1" x14ac:dyDescent="0.25">
      <c r="B339" s="144">
        <v>315</v>
      </c>
      <c r="C339" s="232"/>
      <c r="D339" s="145"/>
      <c r="E339" s="251"/>
      <c r="F339" s="248"/>
      <c r="G339" s="227"/>
      <c r="H339" s="227"/>
      <c r="I339" s="227"/>
      <c r="J339" s="227"/>
      <c r="K339" s="227"/>
      <c r="L339" s="235"/>
      <c r="M339" s="248"/>
      <c r="N339" s="227"/>
      <c r="O339" s="227"/>
      <c r="P339" s="227"/>
      <c r="Q339" s="227"/>
      <c r="R339" s="227"/>
      <c r="S339" s="227"/>
    </row>
    <row r="340" spans="2:19" s="1" customFormat="1" ht="25.15" customHeight="1" x14ac:dyDescent="0.25">
      <c r="B340" s="144">
        <v>316</v>
      </c>
      <c r="C340" s="232"/>
      <c r="D340" s="145"/>
      <c r="E340" s="251"/>
      <c r="F340" s="248"/>
      <c r="G340" s="227"/>
      <c r="H340" s="227"/>
      <c r="I340" s="227"/>
      <c r="J340" s="227"/>
      <c r="K340" s="227"/>
      <c r="L340" s="235"/>
      <c r="M340" s="248"/>
      <c r="N340" s="227"/>
      <c r="O340" s="227"/>
      <c r="P340" s="227"/>
      <c r="Q340" s="227"/>
      <c r="R340" s="227"/>
      <c r="S340" s="227"/>
    </row>
    <row r="341" spans="2:19" s="1" customFormat="1" ht="25.15" customHeight="1" x14ac:dyDescent="0.25">
      <c r="B341" s="144">
        <v>317</v>
      </c>
      <c r="C341" s="232"/>
      <c r="D341" s="145"/>
      <c r="E341" s="251"/>
      <c r="F341" s="248"/>
      <c r="G341" s="227"/>
      <c r="H341" s="227"/>
      <c r="I341" s="227"/>
      <c r="J341" s="227"/>
      <c r="K341" s="227"/>
      <c r="L341" s="235"/>
      <c r="M341" s="248"/>
      <c r="N341" s="227"/>
      <c r="O341" s="227"/>
      <c r="P341" s="227"/>
      <c r="Q341" s="227"/>
      <c r="R341" s="227"/>
      <c r="S341" s="227"/>
    </row>
    <row r="342" spans="2:19" s="1" customFormat="1" ht="25.15" customHeight="1" x14ac:dyDescent="0.25">
      <c r="B342" s="144">
        <v>318</v>
      </c>
      <c r="C342" s="232"/>
      <c r="D342" s="145"/>
      <c r="E342" s="251"/>
      <c r="F342" s="248"/>
      <c r="G342" s="227"/>
      <c r="H342" s="227"/>
      <c r="I342" s="227"/>
      <c r="J342" s="227"/>
      <c r="K342" s="227"/>
      <c r="L342" s="235"/>
      <c r="M342" s="248"/>
      <c r="N342" s="227"/>
      <c r="O342" s="227"/>
      <c r="P342" s="227"/>
      <c r="Q342" s="227"/>
      <c r="R342" s="227"/>
      <c r="S342" s="227"/>
    </row>
    <row r="343" spans="2:19" s="1" customFormat="1" ht="25.15" customHeight="1" x14ac:dyDescent="0.25">
      <c r="B343" s="144">
        <v>319</v>
      </c>
      <c r="C343" s="232"/>
      <c r="D343" s="145"/>
      <c r="E343" s="251"/>
      <c r="F343" s="248"/>
      <c r="G343" s="227"/>
      <c r="H343" s="227"/>
      <c r="I343" s="227"/>
      <c r="J343" s="227"/>
      <c r="K343" s="227"/>
      <c r="L343" s="235"/>
      <c r="M343" s="248"/>
      <c r="N343" s="227"/>
      <c r="O343" s="227"/>
      <c r="P343" s="227"/>
      <c r="Q343" s="227"/>
      <c r="R343" s="227"/>
      <c r="S343" s="227"/>
    </row>
    <row r="344" spans="2:19" s="1" customFormat="1" ht="25.15" customHeight="1" x14ac:dyDescent="0.25">
      <c r="B344" s="144">
        <v>320</v>
      </c>
      <c r="C344" s="232"/>
      <c r="D344" s="145"/>
      <c r="E344" s="251"/>
      <c r="F344" s="248"/>
      <c r="G344" s="227"/>
      <c r="H344" s="227"/>
      <c r="I344" s="227"/>
      <c r="J344" s="227"/>
      <c r="K344" s="227"/>
      <c r="L344" s="235"/>
      <c r="M344" s="248"/>
      <c r="N344" s="227"/>
      <c r="O344" s="227"/>
      <c r="P344" s="227"/>
      <c r="Q344" s="227"/>
      <c r="R344" s="227"/>
      <c r="S344" s="227"/>
    </row>
    <row r="345" spans="2:19" s="1" customFormat="1" ht="25.15" customHeight="1" x14ac:dyDescent="0.25">
      <c r="B345" s="144">
        <v>321</v>
      </c>
      <c r="C345" s="232"/>
      <c r="D345" s="145"/>
      <c r="E345" s="251"/>
      <c r="F345" s="248"/>
      <c r="G345" s="227"/>
      <c r="H345" s="227"/>
      <c r="I345" s="227"/>
      <c r="J345" s="227"/>
      <c r="K345" s="227"/>
      <c r="L345" s="235"/>
      <c r="M345" s="248"/>
      <c r="N345" s="227"/>
      <c r="O345" s="227"/>
      <c r="P345" s="227"/>
      <c r="Q345" s="227"/>
      <c r="R345" s="227"/>
      <c r="S345" s="227"/>
    </row>
    <row r="346" spans="2:19" s="1" customFormat="1" ht="25.15" customHeight="1" x14ac:dyDescent="0.25">
      <c r="B346" s="144">
        <v>322</v>
      </c>
      <c r="C346" s="232"/>
      <c r="D346" s="145"/>
      <c r="E346" s="251"/>
      <c r="F346" s="248"/>
      <c r="G346" s="227"/>
      <c r="H346" s="227"/>
      <c r="I346" s="227"/>
      <c r="J346" s="227"/>
      <c r="K346" s="227"/>
      <c r="L346" s="235"/>
      <c r="M346" s="248"/>
      <c r="N346" s="227"/>
      <c r="O346" s="227"/>
      <c r="P346" s="227"/>
      <c r="Q346" s="227"/>
      <c r="R346" s="227"/>
      <c r="S346" s="227"/>
    </row>
    <row r="347" spans="2:19" s="1" customFormat="1" ht="25.15" customHeight="1" x14ac:dyDescent="0.25">
      <c r="B347" s="144">
        <v>323</v>
      </c>
      <c r="C347" s="232"/>
      <c r="D347" s="145"/>
      <c r="E347" s="251"/>
      <c r="F347" s="248"/>
      <c r="G347" s="227"/>
      <c r="H347" s="227"/>
      <c r="I347" s="227"/>
      <c r="J347" s="227"/>
      <c r="K347" s="227"/>
      <c r="L347" s="235"/>
      <c r="M347" s="248"/>
      <c r="N347" s="227"/>
      <c r="O347" s="227"/>
      <c r="P347" s="227"/>
      <c r="Q347" s="227"/>
      <c r="R347" s="227"/>
      <c r="S347" s="227"/>
    </row>
    <row r="348" spans="2:19" s="1" customFormat="1" ht="25.15" customHeight="1" x14ac:dyDescent="0.25">
      <c r="B348" s="144">
        <v>324</v>
      </c>
      <c r="C348" s="232"/>
      <c r="D348" s="145"/>
      <c r="E348" s="251"/>
      <c r="F348" s="248"/>
      <c r="G348" s="227"/>
      <c r="H348" s="227"/>
      <c r="I348" s="227"/>
      <c r="J348" s="227"/>
      <c r="K348" s="227"/>
      <c r="L348" s="235"/>
      <c r="M348" s="248"/>
      <c r="N348" s="227"/>
      <c r="O348" s="227"/>
      <c r="P348" s="227"/>
      <c r="Q348" s="227"/>
      <c r="R348" s="227"/>
      <c r="S348" s="227"/>
    </row>
    <row r="349" spans="2:19" s="1" customFormat="1" ht="25.15" customHeight="1" x14ac:dyDescent="0.25">
      <c r="B349" s="144">
        <v>325</v>
      </c>
      <c r="C349" s="232"/>
      <c r="D349" s="145"/>
      <c r="E349" s="251"/>
      <c r="F349" s="248"/>
      <c r="G349" s="227"/>
      <c r="H349" s="227"/>
      <c r="I349" s="227"/>
      <c r="J349" s="227"/>
      <c r="K349" s="227"/>
      <c r="L349" s="235"/>
      <c r="M349" s="248"/>
      <c r="N349" s="227"/>
      <c r="O349" s="227"/>
      <c r="P349" s="227"/>
      <c r="Q349" s="227"/>
      <c r="R349" s="227"/>
      <c r="S349" s="227"/>
    </row>
    <row r="350" spans="2:19" s="1" customFormat="1" ht="25.15" customHeight="1" x14ac:dyDescent="0.25">
      <c r="B350" s="144">
        <v>326</v>
      </c>
      <c r="C350" s="232"/>
      <c r="D350" s="145"/>
      <c r="E350" s="251"/>
      <c r="F350" s="248"/>
      <c r="G350" s="227"/>
      <c r="H350" s="227"/>
      <c r="I350" s="227"/>
      <c r="J350" s="227"/>
      <c r="K350" s="227"/>
      <c r="L350" s="235"/>
      <c r="M350" s="248"/>
      <c r="N350" s="227"/>
      <c r="O350" s="227"/>
      <c r="P350" s="227"/>
      <c r="Q350" s="227"/>
      <c r="R350" s="227"/>
      <c r="S350" s="227"/>
    </row>
    <row r="351" spans="2:19" s="1" customFormat="1" ht="25.15" customHeight="1" x14ac:dyDescent="0.25">
      <c r="B351" s="144">
        <v>327</v>
      </c>
      <c r="C351" s="232"/>
      <c r="D351" s="145"/>
      <c r="E351" s="251"/>
      <c r="F351" s="248"/>
      <c r="G351" s="227"/>
      <c r="H351" s="227"/>
      <c r="I351" s="227"/>
      <c r="J351" s="227"/>
      <c r="K351" s="227"/>
      <c r="L351" s="235"/>
      <c r="M351" s="248"/>
      <c r="N351" s="227"/>
      <c r="O351" s="227"/>
      <c r="P351" s="227"/>
      <c r="Q351" s="227"/>
      <c r="R351" s="227"/>
      <c r="S351" s="227"/>
    </row>
    <row r="352" spans="2:19" s="1" customFormat="1" ht="25.15" customHeight="1" x14ac:dyDescent="0.25">
      <c r="B352" s="144">
        <v>328</v>
      </c>
      <c r="C352" s="232"/>
      <c r="D352" s="145"/>
      <c r="E352" s="251"/>
      <c r="F352" s="248"/>
      <c r="G352" s="227"/>
      <c r="H352" s="227"/>
      <c r="I352" s="227"/>
      <c r="J352" s="227"/>
      <c r="K352" s="227"/>
      <c r="L352" s="235"/>
      <c r="M352" s="248"/>
      <c r="N352" s="227"/>
      <c r="O352" s="227"/>
      <c r="P352" s="227"/>
      <c r="Q352" s="227"/>
      <c r="R352" s="227"/>
      <c r="S352" s="227"/>
    </row>
    <row r="353" spans="2:19" s="1" customFormat="1" ht="25.15" customHeight="1" x14ac:dyDescent="0.25">
      <c r="B353" s="144">
        <v>329</v>
      </c>
      <c r="C353" s="232"/>
      <c r="D353" s="145"/>
      <c r="E353" s="251"/>
      <c r="F353" s="248"/>
      <c r="G353" s="227"/>
      <c r="H353" s="227"/>
      <c r="I353" s="227"/>
      <c r="J353" s="227"/>
      <c r="K353" s="227"/>
      <c r="L353" s="235"/>
      <c r="M353" s="248"/>
      <c r="N353" s="227"/>
      <c r="O353" s="227"/>
      <c r="P353" s="227"/>
      <c r="Q353" s="227"/>
      <c r="R353" s="227"/>
      <c r="S353" s="227"/>
    </row>
    <row r="354" spans="2:19" s="1" customFormat="1" ht="25.15" customHeight="1" x14ac:dyDescent="0.25">
      <c r="B354" s="144">
        <v>330</v>
      </c>
      <c r="C354" s="232"/>
      <c r="D354" s="145"/>
      <c r="E354" s="251"/>
      <c r="F354" s="248"/>
      <c r="G354" s="227"/>
      <c r="H354" s="227"/>
      <c r="I354" s="227"/>
      <c r="J354" s="227"/>
      <c r="K354" s="227"/>
      <c r="L354" s="235"/>
      <c r="M354" s="248"/>
      <c r="N354" s="227"/>
      <c r="O354" s="227"/>
      <c r="P354" s="227"/>
      <c r="Q354" s="227"/>
      <c r="R354" s="227"/>
      <c r="S354" s="227"/>
    </row>
    <row r="355" spans="2:19" s="1" customFormat="1" ht="25.15" customHeight="1" x14ac:dyDescent="0.25">
      <c r="B355" s="144">
        <v>331</v>
      </c>
      <c r="C355" s="232"/>
      <c r="D355" s="145"/>
      <c r="E355" s="251"/>
      <c r="F355" s="248"/>
      <c r="G355" s="227"/>
      <c r="H355" s="227"/>
      <c r="I355" s="227"/>
      <c r="J355" s="227"/>
      <c r="K355" s="227"/>
      <c r="L355" s="235"/>
      <c r="M355" s="248"/>
      <c r="N355" s="227"/>
      <c r="O355" s="227"/>
      <c r="P355" s="227"/>
      <c r="Q355" s="227"/>
      <c r="R355" s="227"/>
      <c r="S355" s="227"/>
    </row>
    <row r="356" spans="2:19" s="1" customFormat="1" ht="25.15" customHeight="1" x14ac:dyDescent="0.25">
      <c r="B356" s="144">
        <v>332</v>
      </c>
      <c r="C356" s="232"/>
      <c r="D356" s="145"/>
      <c r="E356" s="251"/>
      <c r="F356" s="248"/>
      <c r="G356" s="227"/>
      <c r="H356" s="227"/>
      <c r="I356" s="227"/>
      <c r="J356" s="227"/>
      <c r="K356" s="227"/>
      <c r="L356" s="235"/>
      <c r="M356" s="248"/>
      <c r="N356" s="227"/>
      <c r="O356" s="227"/>
      <c r="P356" s="227"/>
      <c r="Q356" s="227"/>
      <c r="R356" s="227"/>
      <c r="S356" s="227"/>
    </row>
    <row r="357" spans="2:19" s="1" customFormat="1" ht="25.15" customHeight="1" x14ac:dyDescent="0.25">
      <c r="B357" s="144">
        <v>333</v>
      </c>
      <c r="C357" s="232"/>
      <c r="D357" s="145"/>
      <c r="E357" s="251"/>
      <c r="F357" s="248"/>
      <c r="G357" s="227"/>
      <c r="H357" s="227"/>
      <c r="I357" s="227"/>
      <c r="J357" s="227"/>
      <c r="K357" s="227"/>
      <c r="L357" s="235"/>
      <c r="M357" s="248"/>
      <c r="N357" s="227"/>
      <c r="O357" s="227"/>
      <c r="P357" s="227"/>
      <c r="Q357" s="227"/>
      <c r="R357" s="227"/>
      <c r="S357" s="227"/>
    </row>
    <row r="358" spans="2:19" s="1" customFormat="1" ht="25.15" customHeight="1" x14ac:dyDescent="0.25">
      <c r="B358" s="144">
        <v>334</v>
      </c>
      <c r="C358" s="232"/>
      <c r="D358" s="145"/>
      <c r="E358" s="251"/>
      <c r="F358" s="248"/>
      <c r="G358" s="227"/>
      <c r="H358" s="227"/>
      <c r="I358" s="227"/>
      <c r="J358" s="227"/>
      <c r="K358" s="227"/>
      <c r="L358" s="235"/>
      <c r="M358" s="248"/>
      <c r="N358" s="227"/>
      <c r="O358" s="227"/>
      <c r="P358" s="227"/>
      <c r="Q358" s="227"/>
      <c r="R358" s="227"/>
      <c r="S358" s="227"/>
    </row>
    <row r="359" spans="2:19" s="1" customFormat="1" ht="25.15" customHeight="1" x14ac:dyDescent="0.25">
      <c r="B359" s="144">
        <v>335</v>
      </c>
      <c r="C359" s="232"/>
      <c r="D359" s="145"/>
      <c r="E359" s="251"/>
      <c r="F359" s="248"/>
      <c r="G359" s="227"/>
      <c r="H359" s="227"/>
      <c r="I359" s="227"/>
      <c r="J359" s="227"/>
      <c r="K359" s="227"/>
      <c r="L359" s="235"/>
      <c r="M359" s="248"/>
      <c r="N359" s="227"/>
      <c r="O359" s="227"/>
      <c r="P359" s="227"/>
      <c r="Q359" s="227"/>
      <c r="R359" s="227"/>
      <c r="S359" s="227"/>
    </row>
    <row r="360" spans="2:19" s="1" customFormat="1" ht="25.15" customHeight="1" x14ac:dyDescent="0.25">
      <c r="B360" s="144">
        <v>336</v>
      </c>
      <c r="C360" s="232"/>
      <c r="D360" s="145"/>
      <c r="E360" s="251"/>
      <c r="F360" s="248"/>
      <c r="G360" s="227"/>
      <c r="H360" s="227"/>
      <c r="I360" s="227"/>
      <c r="J360" s="227"/>
      <c r="K360" s="227"/>
      <c r="L360" s="235"/>
      <c r="M360" s="248"/>
      <c r="N360" s="227"/>
      <c r="O360" s="227"/>
      <c r="P360" s="227"/>
      <c r="Q360" s="227"/>
      <c r="R360" s="227"/>
      <c r="S360" s="227"/>
    </row>
    <row r="361" spans="2:19" s="1" customFormat="1" ht="25.15" customHeight="1" x14ac:dyDescent="0.25">
      <c r="B361" s="144">
        <v>337</v>
      </c>
      <c r="C361" s="232"/>
      <c r="D361" s="145"/>
      <c r="E361" s="251"/>
      <c r="F361" s="248"/>
      <c r="G361" s="227"/>
      <c r="H361" s="227"/>
      <c r="I361" s="227"/>
      <c r="J361" s="227"/>
      <c r="K361" s="227"/>
      <c r="L361" s="235"/>
      <c r="M361" s="248"/>
      <c r="N361" s="227"/>
      <c r="O361" s="227"/>
      <c r="P361" s="227"/>
      <c r="Q361" s="227"/>
      <c r="R361" s="227"/>
      <c r="S361" s="227"/>
    </row>
    <row r="362" spans="2:19" s="1" customFormat="1" ht="25.15" customHeight="1" x14ac:dyDescent="0.25">
      <c r="B362" s="144">
        <v>338</v>
      </c>
      <c r="C362" s="232"/>
      <c r="D362" s="145"/>
      <c r="E362" s="251"/>
      <c r="F362" s="248"/>
      <c r="G362" s="227"/>
      <c r="H362" s="227"/>
      <c r="I362" s="227"/>
      <c r="J362" s="227"/>
      <c r="K362" s="227"/>
      <c r="L362" s="235"/>
      <c r="M362" s="248"/>
      <c r="N362" s="227"/>
      <c r="O362" s="227"/>
      <c r="P362" s="227"/>
      <c r="Q362" s="227"/>
      <c r="R362" s="227"/>
      <c r="S362" s="227"/>
    </row>
    <row r="363" spans="2:19" s="1" customFormat="1" ht="25.15" customHeight="1" x14ac:dyDescent="0.25">
      <c r="B363" s="144">
        <v>339</v>
      </c>
      <c r="C363" s="232"/>
      <c r="D363" s="145"/>
      <c r="E363" s="251"/>
      <c r="F363" s="248"/>
      <c r="G363" s="227"/>
      <c r="H363" s="227"/>
      <c r="I363" s="227"/>
      <c r="J363" s="227"/>
      <c r="K363" s="227"/>
      <c r="L363" s="235"/>
      <c r="M363" s="248"/>
      <c r="N363" s="227"/>
      <c r="O363" s="227"/>
      <c r="P363" s="227"/>
      <c r="Q363" s="227"/>
      <c r="R363" s="227"/>
      <c r="S363" s="227"/>
    </row>
    <row r="364" spans="2:19" s="1" customFormat="1" ht="25.15" customHeight="1" x14ac:dyDescent="0.25">
      <c r="B364" s="144">
        <v>340</v>
      </c>
      <c r="C364" s="232"/>
      <c r="D364" s="145"/>
      <c r="E364" s="251"/>
      <c r="F364" s="248"/>
      <c r="G364" s="227"/>
      <c r="H364" s="227"/>
      <c r="I364" s="227"/>
      <c r="J364" s="227"/>
      <c r="K364" s="227"/>
      <c r="L364" s="235"/>
      <c r="M364" s="248"/>
      <c r="N364" s="227"/>
      <c r="O364" s="227"/>
      <c r="P364" s="227"/>
      <c r="Q364" s="227"/>
      <c r="R364" s="227"/>
      <c r="S364" s="227"/>
    </row>
    <row r="365" spans="2:19" s="1" customFormat="1" ht="25.15" customHeight="1" x14ac:dyDescent="0.25">
      <c r="B365" s="144">
        <v>341</v>
      </c>
      <c r="C365" s="232"/>
      <c r="D365" s="145"/>
      <c r="E365" s="251"/>
      <c r="F365" s="248"/>
      <c r="G365" s="227"/>
      <c r="H365" s="227"/>
      <c r="I365" s="227"/>
      <c r="J365" s="227"/>
      <c r="K365" s="227"/>
      <c r="L365" s="235"/>
      <c r="M365" s="248"/>
      <c r="N365" s="227"/>
      <c r="O365" s="227"/>
      <c r="P365" s="227"/>
      <c r="Q365" s="227"/>
      <c r="R365" s="227"/>
      <c r="S365" s="227"/>
    </row>
    <row r="366" spans="2:19" s="1" customFormat="1" ht="25.15" customHeight="1" x14ac:dyDescent="0.25">
      <c r="B366" s="144">
        <v>342</v>
      </c>
      <c r="C366" s="232"/>
      <c r="D366" s="145"/>
      <c r="E366" s="251"/>
      <c r="F366" s="248"/>
      <c r="G366" s="227"/>
      <c r="H366" s="227"/>
      <c r="I366" s="227"/>
      <c r="J366" s="227"/>
      <c r="K366" s="227"/>
      <c r="L366" s="235"/>
      <c r="M366" s="248"/>
      <c r="N366" s="227"/>
      <c r="O366" s="227"/>
      <c r="P366" s="227"/>
      <c r="Q366" s="227"/>
      <c r="R366" s="227"/>
      <c r="S366" s="227"/>
    </row>
    <row r="367" spans="2:19" s="1" customFormat="1" ht="25.15" customHeight="1" x14ac:dyDescent="0.25">
      <c r="B367" s="144">
        <v>343</v>
      </c>
      <c r="C367" s="232"/>
      <c r="D367" s="145"/>
      <c r="E367" s="251"/>
      <c r="F367" s="248"/>
      <c r="G367" s="227"/>
      <c r="H367" s="227"/>
      <c r="I367" s="227"/>
      <c r="J367" s="227"/>
      <c r="K367" s="227"/>
      <c r="L367" s="235"/>
      <c r="M367" s="248"/>
      <c r="N367" s="227"/>
      <c r="O367" s="227"/>
      <c r="P367" s="227"/>
      <c r="Q367" s="227"/>
      <c r="R367" s="227"/>
      <c r="S367" s="227"/>
    </row>
    <row r="368" spans="2:19" s="1" customFormat="1" ht="25.15" customHeight="1" x14ac:dyDescent="0.25">
      <c r="B368" s="144">
        <v>344</v>
      </c>
      <c r="C368" s="232"/>
      <c r="D368" s="145"/>
      <c r="E368" s="251"/>
      <c r="F368" s="248"/>
      <c r="G368" s="227"/>
      <c r="H368" s="227"/>
      <c r="I368" s="227"/>
      <c r="J368" s="227"/>
      <c r="K368" s="227"/>
      <c r="L368" s="235"/>
      <c r="M368" s="248"/>
      <c r="N368" s="227"/>
      <c r="O368" s="227"/>
      <c r="P368" s="227"/>
      <c r="Q368" s="227"/>
      <c r="R368" s="227"/>
      <c r="S368" s="227"/>
    </row>
    <row r="369" spans="2:19" s="1" customFormat="1" ht="25.15" customHeight="1" x14ac:dyDescent="0.25">
      <c r="B369" s="144">
        <v>345</v>
      </c>
      <c r="C369" s="232"/>
      <c r="D369" s="145"/>
      <c r="E369" s="251"/>
      <c r="F369" s="248"/>
      <c r="G369" s="227"/>
      <c r="H369" s="227"/>
      <c r="I369" s="227"/>
      <c r="J369" s="227"/>
      <c r="K369" s="227"/>
      <c r="L369" s="235"/>
      <c r="M369" s="248"/>
      <c r="N369" s="227"/>
      <c r="O369" s="227"/>
      <c r="P369" s="227"/>
      <c r="Q369" s="227"/>
      <c r="R369" s="227"/>
      <c r="S369" s="227"/>
    </row>
    <row r="370" spans="2:19" s="1" customFormat="1" ht="25.15" customHeight="1" x14ac:dyDescent="0.25">
      <c r="B370" s="144">
        <v>346</v>
      </c>
      <c r="C370" s="232"/>
      <c r="D370" s="145"/>
      <c r="E370" s="251"/>
      <c r="F370" s="248"/>
      <c r="G370" s="227"/>
      <c r="H370" s="227"/>
      <c r="I370" s="227"/>
      <c r="J370" s="227"/>
      <c r="K370" s="227"/>
      <c r="L370" s="235"/>
      <c r="M370" s="248"/>
      <c r="N370" s="227"/>
      <c r="O370" s="227"/>
      <c r="P370" s="227"/>
      <c r="Q370" s="227"/>
      <c r="R370" s="227"/>
      <c r="S370" s="227"/>
    </row>
    <row r="371" spans="2:19" s="1" customFormat="1" ht="25.15" customHeight="1" x14ac:dyDescent="0.25">
      <c r="B371" s="144">
        <v>347</v>
      </c>
      <c r="C371" s="232"/>
      <c r="D371" s="145"/>
      <c r="E371" s="251"/>
      <c r="F371" s="248"/>
      <c r="G371" s="227"/>
      <c r="H371" s="227"/>
      <c r="I371" s="227"/>
      <c r="J371" s="227"/>
      <c r="K371" s="227"/>
      <c r="L371" s="235"/>
      <c r="M371" s="248"/>
      <c r="N371" s="227"/>
      <c r="O371" s="227"/>
      <c r="P371" s="227"/>
      <c r="Q371" s="227"/>
      <c r="R371" s="227"/>
      <c r="S371" s="227"/>
    </row>
    <row r="372" spans="2:19" s="1" customFormat="1" ht="25.15" customHeight="1" x14ac:dyDescent="0.25">
      <c r="B372" s="144">
        <v>348</v>
      </c>
      <c r="C372" s="232"/>
      <c r="D372" s="145"/>
      <c r="E372" s="251"/>
      <c r="F372" s="248"/>
      <c r="G372" s="227"/>
      <c r="H372" s="227"/>
      <c r="I372" s="227"/>
      <c r="J372" s="227"/>
      <c r="K372" s="227"/>
      <c r="L372" s="235"/>
      <c r="M372" s="248"/>
      <c r="N372" s="227"/>
      <c r="O372" s="227"/>
      <c r="P372" s="227"/>
      <c r="Q372" s="227"/>
      <c r="R372" s="227"/>
      <c r="S372" s="227"/>
    </row>
    <row r="373" spans="2:19" s="1" customFormat="1" ht="25.15" customHeight="1" x14ac:dyDescent="0.25">
      <c r="B373" s="144">
        <v>349</v>
      </c>
      <c r="C373" s="232"/>
      <c r="D373" s="145"/>
      <c r="E373" s="251"/>
      <c r="F373" s="248"/>
      <c r="G373" s="227"/>
      <c r="H373" s="227"/>
      <c r="I373" s="227"/>
      <c r="J373" s="227"/>
      <c r="K373" s="227"/>
      <c r="L373" s="235"/>
      <c r="M373" s="248"/>
      <c r="N373" s="227"/>
      <c r="O373" s="227"/>
      <c r="P373" s="227"/>
      <c r="Q373" s="227"/>
      <c r="R373" s="227"/>
      <c r="S373" s="227"/>
    </row>
    <row r="374" spans="2:19" s="1" customFormat="1" ht="25.15" customHeight="1" x14ac:dyDescent="0.25">
      <c r="B374" s="144">
        <v>350</v>
      </c>
      <c r="C374" s="232"/>
      <c r="D374" s="145"/>
      <c r="E374" s="251"/>
      <c r="F374" s="248"/>
      <c r="G374" s="227"/>
      <c r="H374" s="227"/>
      <c r="I374" s="227"/>
      <c r="J374" s="227"/>
      <c r="K374" s="227"/>
      <c r="L374" s="235"/>
      <c r="M374" s="248"/>
      <c r="N374" s="227"/>
      <c r="O374" s="227"/>
      <c r="P374" s="227"/>
      <c r="Q374" s="227"/>
      <c r="R374" s="227"/>
      <c r="S374" s="227"/>
    </row>
    <row r="375" spans="2:19" s="1" customFormat="1" ht="25.15" customHeight="1" x14ac:dyDescent="0.25">
      <c r="B375" s="144">
        <v>351</v>
      </c>
      <c r="C375" s="232"/>
      <c r="D375" s="145"/>
      <c r="E375" s="251"/>
      <c r="F375" s="248"/>
      <c r="G375" s="227"/>
      <c r="H375" s="227"/>
      <c r="I375" s="227"/>
      <c r="J375" s="227"/>
      <c r="K375" s="227"/>
      <c r="L375" s="235"/>
      <c r="M375" s="248"/>
      <c r="N375" s="227"/>
      <c r="O375" s="227"/>
      <c r="P375" s="227"/>
      <c r="Q375" s="227"/>
      <c r="R375" s="227"/>
      <c r="S375" s="227"/>
    </row>
    <row r="376" spans="2:19" s="1" customFormat="1" ht="25.15" customHeight="1" x14ac:dyDescent="0.25">
      <c r="B376" s="144">
        <v>352</v>
      </c>
      <c r="C376" s="232"/>
      <c r="D376" s="145"/>
      <c r="E376" s="251"/>
      <c r="F376" s="248"/>
      <c r="G376" s="227"/>
      <c r="H376" s="227"/>
      <c r="I376" s="227"/>
      <c r="J376" s="227"/>
      <c r="K376" s="227"/>
      <c r="L376" s="235"/>
      <c r="M376" s="248"/>
      <c r="N376" s="227"/>
      <c r="O376" s="227"/>
      <c r="P376" s="227"/>
      <c r="Q376" s="227"/>
      <c r="R376" s="227"/>
      <c r="S376" s="227"/>
    </row>
    <row r="377" spans="2:19" s="1" customFormat="1" ht="25.15" customHeight="1" x14ac:dyDescent="0.25">
      <c r="B377" s="144">
        <v>353</v>
      </c>
      <c r="C377" s="232"/>
      <c r="D377" s="145"/>
      <c r="E377" s="251"/>
      <c r="F377" s="248"/>
      <c r="G377" s="227"/>
      <c r="H377" s="227"/>
      <c r="I377" s="227"/>
      <c r="J377" s="227"/>
      <c r="K377" s="227"/>
      <c r="L377" s="235"/>
      <c r="M377" s="248"/>
      <c r="N377" s="227"/>
      <c r="O377" s="227"/>
      <c r="P377" s="227"/>
      <c r="Q377" s="227"/>
      <c r="R377" s="227"/>
      <c r="S377" s="227"/>
    </row>
    <row r="378" spans="2:19" s="1" customFormat="1" ht="25.15" customHeight="1" x14ac:dyDescent="0.25">
      <c r="B378" s="144">
        <v>354</v>
      </c>
      <c r="C378" s="232"/>
      <c r="D378" s="145"/>
      <c r="E378" s="251"/>
      <c r="F378" s="248"/>
      <c r="G378" s="227"/>
      <c r="H378" s="227"/>
      <c r="I378" s="227"/>
      <c r="J378" s="227"/>
      <c r="K378" s="227"/>
      <c r="L378" s="235"/>
      <c r="M378" s="248"/>
      <c r="N378" s="227"/>
      <c r="O378" s="227"/>
      <c r="P378" s="227"/>
      <c r="Q378" s="227"/>
      <c r="R378" s="227"/>
      <c r="S378" s="227"/>
    </row>
    <row r="379" spans="2:19" s="1" customFormat="1" ht="25.15" customHeight="1" x14ac:dyDescent="0.25">
      <c r="B379" s="144">
        <v>355</v>
      </c>
      <c r="C379" s="232"/>
      <c r="D379" s="145"/>
      <c r="E379" s="251"/>
      <c r="F379" s="248"/>
      <c r="G379" s="227"/>
      <c r="H379" s="227"/>
      <c r="I379" s="227"/>
      <c r="J379" s="227"/>
      <c r="K379" s="227"/>
      <c r="L379" s="235"/>
      <c r="M379" s="248"/>
      <c r="N379" s="227"/>
      <c r="O379" s="227"/>
      <c r="P379" s="227"/>
      <c r="Q379" s="227"/>
      <c r="R379" s="227"/>
      <c r="S379" s="227"/>
    </row>
    <row r="380" spans="2:19" s="1" customFormat="1" ht="25.15" customHeight="1" x14ac:dyDescent="0.25">
      <c r="B380" s="144">
        <v>356</v>
      </c>
      <c r="C380" s="232"/>
      <c r="D380" s="145"/>
      <c r="E380" s="251"/>
      <c r="F380" s="248"/>
      <c r="G380" s="227"/>
      <c r="H380" s="227"/>
      <c r="I380" s="227"/>
      <c r="J380" s="227"/>
      <c r="K380" s="227"/>
      <c r="L380" s="235"/>
      <c r="M380" s="248"/>
      <c r="N380" s="227"/>
      <c r="O380" s="227"/>
      <c r="P380" s="227"/>
      <c r="Q380" s="227"/>
      <c r="R380" s="227"/>
      <c r="S380" s="227"/>
    </row>
    <row r="381" spans="2:19" s="1" customFormat="1" ht="25.15" customHeight="1" x14ac:dyDescent="0.25">
      <c r="B381" s="144">
        <v>357</v>
      </c>
      <c r="C381" s="232"/>
      <c r="D381" s="145"/>
      <c r="E381" s="251"/>
      <c r="F381" s="248"/>
      <c r="G381" s="227"/>
      <c r="H381" s="227"/>
      <c r="I381" s="227"/>
      <c r="J381" s="227"/>
      <c r="K381" s="227"/>
      <c r="L381" s="235"/>
      <c r="M381" s="248"/>
      <c r="N381" s="227"/>
      <c r="O381" s="227"/>
      <c r="P381" s="227"/>
      <c r="Q381" s="227"/>
      <c r="R381" s="227"/>
      <c r="S381" s="227"/>
    </row>
    <row r="382" spans="2:19" s="1" customFormat="1" ht="25.15" customHeight="1" x14ac:dyDescent="0.25">
      <c r="B382" s="144">
        <v>358</v>
      </c>
      <c r="C382" s="232"/>
      <c r="D382" s="145"/>
      <c r="E382" s="251"/>
      <c r="F382" s="248"/>
      <c r="G382" s="227"/>
      <c r="H382" s="227"/>
      <c r="I382" s="227"/>
      <c r="J382" s="227"/>
      <c r="K382" s="227"/>
      <c r="L382" s="235"/>
      <c r="M382" s="248"/>
      <c r="N382" s="227"/>
      <c r="O382" s="227"/>
      <c r="P382" s="227"/>
      <c r="Q382" s="227"/>
      <c r="R382" s="227"/>
      <c r="S382" s="227"/>
    </row>
    <row r="383" spans="2:19" s="1" customFormat="1" ht="25.15" customHeight="1" x14ac:dyDescent="0.25">
      <c r="B383" s="144">
        <v>359</v>
      </c>
      <c r="C383" s="232"/>
      <c r="D383" s="145"/>
      <c r="E383" s="251"/>
      <c r="F383" s="248"/>
      <c r="G383" s="227"/>
      <c r="H383" s="227"/>
      <c r="I383" s="227"/>
      <c r="J383" s="227"/>
      <c r="K383" s="227"/>
      <c r="L383" s="235"/>
      <c r="M383" s="248"/>
      <c r="N383" s="227"/>
      <c r="O383" s="227"/>
      <c r="P383" s="227"/>
      <c r="Q383" s="227"/>
      <c r="R383" s="227"/>
      <c r="S383" s="227"/>
    </row>
    <row r="384" spans="2:19" s="1" customFormat="1" ht="25.15" customHeight="1" x14ac:dyDescent="0.25">
      <c r="B384" s="144">
        <v>360</v>
      </c>
      <c r="C384" s="232"/>
      <c r="D384" s="145"/>
      <c r="E384" s="251"/>
      <c r="F384" s="248"/>
      <c r="G384" s="227"/>
      <c r="H384" s="227"/>
      <c r="I384" s="227"/>
      <c r="J384" s="227"/>
      <c r="K384" s="227"/>
      <c r="L384" s="235"/>
      <c r="M384" s="248"/>
      <c r="N384" s="227"/>
      <c r="O384" s="227"/>
      <c r="P384" s="227"/>
      <c r="Q384" s="227"/>
      <c r="R384" s="227"/>
      <c r="S384" s="227"/>
    </row>
    <row r="385" spans="2:19" s="1" customFormat="1" ht="25.15" customHeight="1" x14ac:dyDescent="0.25">
      <c r="B385" s="144">
        <v>361</v>
      </c>
      <c r="C385" s="232"/>
      <c r="D385" s="145"/>
      <c r="E385" s="251"/>
      <c r="F385" s="248"/>
      <c r="G385" s="227"/>
      <c r="H385" s="227"/>
      <c r="I385" s="227"/>
      <c r="J385" s="227"/>
      <c r="K385" s="227"/>
      <c r="L385" s="235"/>
      <c r="M385" s="248"/>
      <c r="N385" s="227"/>
      <c r="O385" s="227"/>
      <c r="P385" s="227"/>
      <c r="Q385" s="227"/>
      <c r="R385" s="227"/>
      <c r="S385" s="227"/>
    </row>
    <row r="386" spans="2:19" s="1" customFormat="1" ht="25.15" customHeight="1" x14ac:dyDescent="0.25">
      <c r="B386" s="144">
        <v>362</v>
      </c>
      <c r="C386" s="232"/>
      <c r="D386" s="145"/>
      <c r="E386" s="251"/>
      <c r="F386" s="248"/>
      <c r="G386" s="227"/>
      <c r="H386" s="227"/>
      <c r="I386" s="227"/>
      <c r="J386" s="227"/>
      <c r="K386" s="227"/>
      <c r="L386" s="235"/>
      <c r="M386" s="248"/>
      <c r="N386" s="227"/>
      <c r="O386" s="227"/>
      <c r="P386" s="227"/>
      <c r="Q386" s="227"/>
      <c r="R386" s="227"/>
      <c r="S386" s="227"/>
    </row>
    <row r="387" spans="2:19" s="1" customFormat="1" ht="25.15" customHeight="1" x14ac:dyDescent="0.25">
      <c r="B387" s="144">
        <v>363</v>
      </c>
      <c r="C387" s="232"/>
      <c r="D387" s="145"/>
      <c r="E387" s="251"/>
      <c r="F387" s="248"/>
      <c r="G387" s="227"/>
      <c r="H387" s="227"/>
      <c r="I387" s="227"/>
      <c r="J387" s="227"/>
      <c r="K387" s="227"/>
      <c r="L387" s="235"/>
      <c r="M387" s="248"/>
      <c r="N387" s="227"/>
      <c r="O387" s="227"/>
      <c r="P387" s="227"/>
      <c r="Q387" s="227"/>
      <c r="R387" s="227"/>
      <c r="S387" s="227"/>
    </row>
    <row r="388" spans="2:19" s="1" customFormat="1" ht="25.15" customHeight="1" x14ac:dyDescent="0.25">
      <c r="B388" s="144">
        <v>364</v>
      </c>
      <c r="C388" s="232"/>
      <c r="D388" s="145"/>
      <c r="E388" s="251"/>
      <c r="F388" s="248"/>
      <c r="G388" s="227"/>
      <c r="H388" s="227"/>
      <c r="I388" s="227"/>
      <c r="J388" s="227"/>
      <c r="K388" s="227"/>
      <c r="L388" s="235"/>
      <c r="M388" s="248"/>
      <c r="N388" s="227"/>
      <c r="O388" s="227"/>
      <c r="P388" s="227"/>
      <c r="Q388" s="227"/>
      <c r="R388" s="227"/>
      <c r="S388" s="227"/>
    </row>
    <row r="389" spans="2:19" s="1" customFormat="1" ht="25.15" customHeight="1" x14ac:dyDescent="0.25">
      <c r="B389" s="144">
        <v>365</v>
      </c>
      <c r="C389" s="232"/>
      <c r="D389" s="145"/>
      <c r="E389" s="251"/>
      <c r="F389" s="248"/>
      <c r="G389" s="227"/>
      <c r="H389" s="227"/>
      <c r="I389" s="227"/>
      <c r="J389" s="227"/>
      <c r="K389" s="227"/>
      <c r="L389" s="235"/>
      <c r="M389" s="248"/>
      <c r="N389" s="227"/>
      <c r="O389" s="227"/>
      <c r="P389" s="227"/>
      <c r="Q389" s="227"/>
      <c r="R389" s="227"/>
      <c r="S389" s="227"/>
    </row>
    <row r="390" spans="2:19" s="1" customFormat="1" ht="25.15" customHeight="1" x14ac:dyDescent="0.25">
      <c r="B390" s="144">
        <v>366</v>
      </c>
      <c r="C390" s="232"/>
      <c r="D390" s="145"/>
      <c r="E390" s="251"/>
      <c r="F390" s="248"/>
      <c r="G390" s="227"/>
      <c r="H390" s="227"/>
      <c r="I390" s="227"/>
      <c r="J390" s="227"/>
      <c r="K390" s="227"/>
      <c r="L390" s="235"/>
      <c r="M390" s="248"/>
      <c r="N390" s="227"/>
      <c r="O390" s="227"/>
      <c r="P390" s="227"/>
      <c r="Q390" s="227"/>
      <c r="R390" s="227"/>
      <c r="S390" s="227"/>
    </row>
    <row r="391" spans="2:19" s="1" customFormat="1" ht="25.15" customHeight="1" x14ac:dyDescent="0.25">
      <c r="B391" s="144">
        <v>367</v>
      </c>
      <c r="C391" s="232"/>
      <c r="D391" s="145"/>
      <c r="E391" s="251"/>
      <c r="F391" s="248"/>
      <c r="G391" s="227"/>
      <c r="H391" s="227"/>
      <c r="I391" s="227"/>
      <c r="J391" s="227"/>
      <c r="K391" s="227"/>
      <c r="L391" s="235"/>
      <c r="M391" s="248"/>
      <c r="N391" s="227"/>
      <c r="O391" s="227"/>
      <c r="P391" s="227"/>
      <c r="Q391" s="227"/>
      <c r="R391" s="227"/>
      <c r="S391" s="227"/>
    </row>
    <row r="392" spans="2:19" s="1" customFormat="1" ht="25.15" customHeight="1" x14ac:dyDescent="0.25">
      <c r="B392" s="144">
        <v>368</v>
      </c>
      <c r="C392" s="232"/>
      <c r="D392" s="145"/>
      <c r="E392" s="251"/>
      <c r="F392" s="248"/>
      <c r="G392" s="227"/>
      <c r="H392" s="227"/>
      <c r="I392" s="227"/>
      <c r="J392" s="227"/>
      <c r="K392" s="227"/>
      <c r="L392" s="235"/>
      <c r="M392" s="248"/>
      <c r="N392" s="227"/>
      <c r="O392" s="227"/>
      <c r="P392" s="227"/>
      <c r="Q392" s="227"/>
      <c r="R392" s="227"/>
      <c r="S392" s="227"/>
    </row>
    <row r="393" spans="2:19" s="1" customFormat="1" ht="25.15" customHeight="1" x14ac:dyDescent="0.25">
      <c r="B393" s="144">
        <v>369</v>
      </c>
      <c r="C393" s="232"/>
      <c r="D393" s="145"/>
      <c r="E393" s="251"/>
      <c r="F393" s="248"/>
      <c r="G393" s="227"/>
      <c r="H393" s="227"/>
      <c r="I393" s="227"/>
      <c r="J393" s="227"/>
      <c r="K393" s="227"/>
      <c r="L393" s="235"/>
      <c r="M393" s="248"/>
      <c r="N393" s="227"/>
      <c r="O393" s="227"/>
      <c r="P393" s="227"/>
      <c r="Q393" s="227"/>
      <c r="R393" s="227"/>
      <c r="S393" s="227"/>
    </row>
    <row r="394" spans="2:19" s="1" customFormat="1" ht="25.15" customHeight="1" x14ac:dyDescent="0.25">
      <c r="B394" s="144">
        <v>370</v>
      </c>
      <c r="C394" s="232"/>
      <c r="D394" s="145"/>
      <c r="E394" s="251"/>
      <c r="F394" s="248"/>
      <c r="G394" s="227"/>
      <c r="H394" s="227"/>
      <c r="I394" s="227"/>
      <c r="J394" s="227"/>
      <c r="K394" s="227"/>
      <c r="L394" s="235"/>
      <c r="M394" s="248"/>
      <c r="N394" s="227"/>
      <c r="O394" s="227"/>
      <c r="P394" s="227"/>
      <c r="Q394" s="227"/>
      <c r="R394" s="227"/>
      <c r="S394" s="227"/>
    </row>
    <row r="395" spans="2:19" s="1" customFormat="1" ht="25.15" customHeight="1" x14ac:dyDescent="0.25">
      <c r="B395" s="144">
        <v>371</v>
      </c>
      <c r="C395" s="232"/>
      <c r="D395" s="145"/>
      <c r="E395" s="251"/>
      <c r="F395" s="248"/>
      <c r="G395" s="227"/>
      <c r="H395" s="227"/>
      <c r="I395" s="227"/>
      <c r="J395" s="227"/>
      <c r="K395" s="227"/>
      <c r="L395" s="235"/>
      <c r="M395" s="248"/>
      <c r="N395" s="227"/>
      <c r="O395" s="227"/>
      <c r="P395" s="227"/>
      <c r="Q395" s="227"/>
      <c r="R395" s="227"/>
      <c r="S395" s="227"/>
    </row>
    <row r="396" spans="2:19" s="1" customFormat="1" ht="25.15" customHeight="1" x14ac:dyDescent="0.25">
      <c r="B396" s="144">
        <v>372</v>
      </c>
      <c r="C396" s="232"/>
      <c r="D396" s="145"/>
      <c r="E396" s="251"/>
      <c r="F396" s="248"/>
      <c r="G396" s="227"/>
      <c r="H396" s="227"/>
      <c r="I396" s="227"/>
      <c r="J396" s="227"/>
      <c r="K396" s="227"/>
      <c r="L396" s="235"/>
      <c r="M396" s="248"/>
      <c r="N396" s="227"/>
      <c r="O396" s="227"/>
      <c r="P396" s="227"/>
      <c r="Q396" s="227"/>
      <c r="R396" s="227"/>
      <c r="S396" s="227"/>
    </row>
    <row r="397" spans="2:19" s="1" customFormat="1" ht="25.15" customHeight="1" x14ac:dyDescent="0.25">
      <c r="B397" s="144">
        <v>373</v>
      </c>
      <c r="C397" s="232"/>
      <c r="D397" s="145"/>
      <c r="E397" s="251"/>
      <c r="F397" s="248"/>
      <c r="G397" s="227"/>
      <c r="H397" s="227"/>
      <c r="I397" s="227"/>
      <c r="J397" s="227"/>
      <c r="K397" s="227"/>
      <c r="L397" s="235"/>
      <c r="M397" s="248"/>
      <c r="N397" s="227"/>
      <c r="O397" s="227"/>
      <c r="P397" s="227"/>
      <c r="Q397" s="227"/>
      <c r="R397" s="227"/>
      <c r="S397" s="227"/>
    </row>
    <row r="398" spans="2:19" s="1" customFormat="1" ht="25.15" customHeight="1" x14ac:dyDescent="0.25">
      <c r="B398" s="144">
        <v>374</v>
      </c>
      <c r="C398" s="232"/>
      <c r="D398" s="145"/>
      <c r="E398" s="251"/>
      <c r="F398" s="248"/>
      <c r="G398" s="227"/>
      <c r="H398" s="227"/>
      <c r="I398" s="227"/>
      <c r="J398" s="227"/>
      <c r="K398" s="227"/>
      <c r="L398" s="235"/>
      <c r="M398" s="248"/>
      <c r="N398" s="227"/>
      <c r="O398" s="227"/>
      <c r="P398" s="227"/>
      <c r="Q398" s="227"/>
      <c r="R398" s="227"/>
      <c r="S398" s="227"/>
    </row>
    <row r="399" spans="2:19" s="1" customFormat="1" ht="25.15" customHeight="1" x14ac:dyDescent="0.25">
      <c r="B399" s="144">
        <v>375</v>
      </c>
      <c r="C399" s="232"/>
      <c r="D399" s="145"/>
      <c r="E399" s="251"/>
      <c r="F399" s="248"/>
      <c r="G399" s="227"/>
      <c r="H399" s="227"/>
      <c r="I399" s="227"/>
      <c r="J399" s="227"/>
      <c r="K399" s="227"/>
      <c r="L399" s="235"/>
      <c r="M399" s="248"/>
      <c r="N399" s="227"/>
      <c r="O399" s="227"/>
      <c r="P399" s="227"/>
      <c r="Q399" s="227"/>
      <c r="R399" s="227"/>
      <c r="S399" s="227"/>
    </row>
    <row r="400" spans="2:19" s="1" customFormat="1" ht="25.15" customHeight="1" x14ac:dyDescent="0.25">
      <c r="B400" s="144">
        <v>376</v>
      </c>
      <c r="C400" s="232"/>
      <c r="D400" s="145"/>
      <c r="E400" s="251"/>
      <c r="F400" s="248"/>
      <c r="G400" s="227"/>
      <c r="H400" s="227"/>
      <c r="I400" s="227"/>
      <c r="J400" s="227"/>
      <c r="K400" s="227"/>
      <c r="L400" s="235"/>
      <c r="M400" s="248"/>
      <c r="N400" s="227"/>
      <c r="O400" s="227"/>
      <c r="P400" s="227"/>
      <c r="Q400" s="227"/>
      <c r="R400" s="227"/>
      <c r="S400" s="227"/>
    </row>
    <row r="401" spans="2:19" s="1" customFormat="1" ht="25.15" customHeight="1" x14ac:dyDescent="0.25">
      <c r="B401" s="144">
        <v>377</v>
      </c>
      <c r="C401" s="232"/>
      <c r="D401" s="145"/>
      <c r="E401" s="251"/>
      <c r="F401" s="248"/>
      <c r="G401" s="227"/>
      <c r="H401" s="227"/>
      <c r="I401" s="227"/>
      <c r="J401" s="227"/>
      <c r="K401" s="227"/>
      <c r="L401" s="235"/>
      <c r="M401" s="248"/>
      <c r="N401" s="227"/>
      <c r="O401" s="227"/>
      <c r="P401" s="227"/>
      <c r="Q401" s="227"/>
      <c r="R401" s="227"/>
      <c r="S401" s="227"/>
    </row>
    <row r="402" spans="2:19" s="1" customFormat="1" ht="25.15" customHeight="1" x14ac:dyDescent="0.25">
      <c r="B402" s="144">
        <v>378</v>
      </c>
      <c r="C402" s="232"/>
      <c r="D402" s="145"/>
      <c r="E402" s="251"/>
      <c r="F402" s="248"/>
      <c r="G402" s="227"/>
      <c r="H402" s="227"/>
      <c r="I402" s="227"/>
      <c r="J402" s="227"/>
      <c r="K402" s="227"/>
      <c r="L402" s="235"/>
      <c r="M402" s="248"/>
      <c r="N402" s="227"/>
      <c r="O402" s="227"/>
      <c r="P402" s="227"/>
      <c r="Q402" s="227"/>
      <c r="R402" s="227"/>
      <c r="S402" s="227"/>
    </row>
    <row r="403" spans="2:19" s="1" customFormat="1" ht="25.15" customHeight="1" x14ac:dyDescent="0.25">
      <c r="B403" s="144">
        <v>379</v>
      </c>
      <c r="C403" s="232"/>
      <c r="D403" s="145"/>
      <c r="E403" s="251"/>
      <c r="F403" s="248"/>
      <c r="G403" s="227"/>
      <c r="H403" s="227"/>
      <c r="I403" s="227"/>
      <c r="J403" s="227"/>
      <c r="K403" s="227"/>
      <c r="L403" s="235"/>
      <c r="M403" s="248"/>
      <c r="N403" s="227"/>
      <c r="O403" s="227"/>
      <c r="P403" s="227"/>
      <c r="Q403" s="227"/>
      <c r="R403" s="227"/>
      <c r="S403" s="227"/>
    </row>
    <row r="404" spans="2:19" s="1" customFormat="1" ht="25.15" customHeight="1" x14ac:dyDescent="0.25">
      <c r="B404" s="144">
        <v>380</v>
      </c>
      <c r="C404" s="232"/>
      <c r="D404" s="145"/>
      <c r="E404" s="251"/>
      <c r="F404" s="248"/>
      <c r="G404" s="227"/>
      <c r="H404" s="227"/>
      <c r="I404" s="227"/>
      <c r="J404" s="227"/>
      <c r="K404" s="227"/>
      <c r="L404" s="235"/>
      <c r="M404" s="248"/>
      <c r="N404" s="227"/>
      <c r="O404" s="227"/>
      <c r="P404" s="227"/>
      <c r="Q404" s="227"/>
      <c r="R404" s="227"/>
      <c r="S404" s="227"/>
    </row>
    <row r="405" spans="2:19" s="1" customFormat="1" ht="25.15" customHeight="1" x14ac:dyDescent="0.25">
      <c r="B405" s="144">
        <v>381</v>
      </c>
      <c r="C405" s="232"/>
      <c r="D405" s="145"/>
      <c r="E405" s="251"/>
      <c r="F405" s="248"/>
      <c r="G405" s="227"/>
      <c r="H405" s="227"/>
      <c r="I405" s="227"/>
      <c r="J405" s="227"/>
      <c r="K405" s="227"/>
      <c r="L405" s="235"/>
      <c r="M405" s="248"/>
      <c r="N405" s="227"/>
      <c r="O405" s="227"/>
      <c r="P405" s="227"/>
      <c r="Q405" s="227"/>
      <c r="R405" s="227"/>
      <c r="S405" s="227"/>
    </row>
    <row r="406" spans="2:19" s="1" customFormat="1" ht="25.15" customHeight="1" x14ac:dyDescent="0.25">
      <c r="B406" s="144">
        <v>382</v>
      </c>
      <c r="C406" s="232"/>
      <c r="D406" s="145"/>
      <c r="E406" s="251"/>
      <c r="F406" s="248"/>
      <c r="G406" s="227"/>
      <c r="H406" s="227"/>
      <c r="I406" s="227"/>
      <c r="J406" s="227"/>
      <c r="K406" s="227"/>
      <c r="L406" s="235"/>
      <c r="M406" s="248"/>
      <c r="N406" s="227"/>
      <c r="O406" s="227"/>
      <c r="P406" s="227"/>
      <c r="Q406" s="227"/>
      <c r="R406" s="227"/>
      <c r="S406" s="227"/>
    </row>
    <row r="407" spans="2:19" s="1" customFormat="1" ht="25.15" customHeight="1" x14ac:dyDescent="0.25">
      <c r="B407" s="144">
        <v>383</v>
      </c>
      <c r="C407" s="232"/>
      <c r="D407" s="145"/>
      <c r="E407" s="251"/>
      <c r="F407" s="248"/>
      <c r="G407" s="227"/>
      <c r="H407" s="227"/>
      <c r="I407" s="227"/>
      <c r="J407" s="227"/>
      <c r="K407" s="227"/>
      <c r="L407" s="235"/>
      <c r="M407" s="248"/>
      <c r="N407" s="227"/>
      <c r="O407" s="227"/>
      <c r="P407" s="227"/>
      <c r="Q407" s="227"/>
      <c r="R407" s="227"/>
      <c r="S407" s="227"/>
    </row>
    <row r="408" spans="2:19" s="1" customFormat="1" ht="25.15" customHeight="1" x14ac:dyDescent="0.25">
      <c r="B408" s="144">
        <v>384</v>
      </c>
      <c r="C408" s="232"/>
      <c r="D408" s="145"/>
      <c r="E408" s="251"/>
      <c r="F408" s="248"/>
      <c r="G408" s="227"/>
      <c r="H408" s="227"/>
      <c r="I408" s="227"/>
      <c r="J408" s="227"/>
      <c r="K408" s="227"/>
      <c r="L408" s="235"/>
      <c r="M408" s="248"/>
      <c r="N408" s="227"/>
      <c r="O408" s="227"/>
      <c r="P408" s="227"/>
      <c r="Q408" s="227"/>
      <c r="R408" s="227"/>
      <c r="S408" s="227"/>
    </row>
    <row r="409" spans="2:19" s="1" customFormat="1" ht="25.15" customHeight="1" x14ac:dyDescent="0.25">
      <c r="B409" s="144">
        <v>385</v>
      </c>
      <c r="C409" s="232"/>
      <c r="D409" s="145"/>
      <c r="E409" s="251"/>
      <c r="F409" s="248"/>
      <c r="G409" s="227"/>
      <c r="H409" s="227"/>
      <c r="I409" s="227"/>
      <c r="J409" s="227"/>
      <c r="K409" s="227"/>
      <c r="L409" s="235"/>
      <c r="M409" s="248"/>
      <c r="N409" s="227"/>
      <c r="O409" s="227"/>
      <c r="P409" s="227"/>
      <c r="Q409" s="227"/>
      <c r="R409" s="227"/>
      <c r="S409" s="227"/>
    </row>
    <row r="410" spans="2:19" s="1" customFormat="1" ht="25.15" customHeight="1" x14ac:dyDescent="0.25">
      <c r="B410" s="144">
        <v>386</v>
      </c>
      <c r="C410" s="232"/>
      <c r="D410" s="145"/>
      <c r="E410" s="251"/>
      <c r="F410" s="248"/>
      <c r="G410" s="227"/>
      <c r="H410" s="227"/>
      <c r="I410" s="227"/>
      <c r="J410" s="227"/>
      <c r="K410" s="227"/>
      <c r="L410" s="235"/>
      <c r="M410" s="248"/>
      <c r="N410" s="227"/>
      <c r="O410" s="227"/>
      <c r="P410" s="227"/>
      <c r="Q410" s="227"/>
      <c r="R410" s="227"/>
      <c r="S410" s="227"/>
    </row>
    <row r="411" spans="2:19" s="1" customFormat="1" ht="25.15" customHeight="1" x14ac:dyDescent="0.25">
      <c r="B411" s="144">
        <v>387</v>
      </c>
      <c r="C411" s="232"/>
      <c r="D411" s="145"/>
      <c r="E411" s="251"/>
      <c r="F411" s="248"/>
      <c r="G411" s="227"/>
      <c r="H411" s="227"/>
      <c r="I411" s="227"/>
      <c r="J411" s="227"/>
      <c r="K411" s="227"/>
      <c r="L411" s="235"/>
      <c r="M411" s="248"/>
      <c r="N411" s="227"/>
      <c r="O411" s="227"/>
      <c r="P411" s="227"/>
      <c r="Q411" s="227"/>
      <c r="R411" s="227"/>
      <c r="S411" s="227"/>
    </row>
    <row r="412" spans="2:19" s="1" customFormat="1" ht="25.15" customHeight="1" x14ac:dyDescent="0.25">
      <c r="B412" s="144">
        <v>388</v>
      </c>
      <c r="C412" s="232"/>
      <c r="D412" s="145"/>
      <c r="E412" s="251"/>
      <c r="F412" s="248"/>
      <c r="G412" s="227"/>
      <c r="H412" s="227"/>
      <c r="I412" s="227"/>
      <c r="J412" s="227"/>
      <c r="K412" s="227"/>
      <c r="L412" s="235"/>
      <c r="M412" s="248"/>
      <c r="N412" s="227"/>
      <c r="O412" s="227"/>
      <c r="P412" s="227"/>
      <c r="Q412" s="227"/>
      <c r="R412" s="227"/>
      <c r="S412" s="227"/>
    </row>
    <row r="413" spans="2:19" s="1" customFormat="1" ht="25.15" customHeight="1" x14ac:dyDescent="0.25">
      <c r="B413" s="144">
        <v>389</v>
      </c>
      <c r="C413" s="232"/>
      <c r="D413" s="145"/>
      <c r="E413" s="251"/>
      <c r="F413" s="248"/>
      <c r="G413" s="227"/>
      <c r="H413" s="227"/>
      <c r="I413" s="227"/>
      <c r="J413" s="227"/>
      <c r="K413" s="227"/>
      <c r="L413" s="235"/>
      <c r="M413" s="248"/>
      <c r="N413" s="227"/>
      <c r="O413" s="227"/>
      <c r="P413" s="227"/>
      <c r="Q413" s="227"/>
      <c r="R413" s="227"/>
      <c r="S413" s="227"/>
    </row>
    <row r="414" spans="2:19" s="1" customFormat="1" ht="25.15" customHeight="1" x14ac:dyDescent="0.25">
      <c r="B414" s="144">
        <v>390</v>
      </c>
      <c r="C414" s="232"/>
      <c r="D414" s="145"/>
      <c r="E414" s="251"/>
      <c r="F414" s="248"/>
      <c r="G414" s="227"/>
      <c r="H414" s="227"/>
      <c r="I414" s="227"/>
      <c r="J414" s="227"/>
      <c r="K414" s="227"/>
      <c r="L414" s="235"/>
      <c r="M414" s="248"/>
      <c r="N414" s="227"/>
      <c r="O414" s="227"/>
      <c r="P414" s="227"/>
      <c r="Q414" s="227"/>
      <c r="R414" s="227"/>
      <c r="S414" s="227"/>
    </row>
    <row r="415" spans="2:19" s="1" customFormat="1" ht="25.15" customHeight="1" x14ac:dyDescent="0.25">
      <c r="B415" s="144">
        <v>391</v>
      </c>
      <c r="C415" s="232"/>
      <c r="D415" s="145"/>
      <c r="E415" s="251"/>
      <c r="F415" s="248"/>
      <c r="G415" s="227"/>
      <c r="H415" s="227"/>
      <c r="I415" s="227"/>
      <c r="J415" s="227"/>
      <c r="K415" s="227"/>
      <c r="L415" s="235"/>
      <c r="M415" s="248"/>
      <c r="N415" s="227"/>
      <c r="O415" s="227"/>
      <c r="P415" s="227"/>
      <c r="Q415" s="227"/>
      <c r="R415" s="227"/>
      <c r="S415" s="227"/>
    </row>
    <row r="416" spans="2:19" s="1" customFormat="1" ht="25.15" customHeight="1" x14ac:dyDescent="0.25">
      <c r="B416" s="144">
        <v>392</v>
      </c>
      <c r="C416" s="232"/>
      <c r="D416" s="145"/>
      <c r="E416" s="251"/>
      <c r="F416" s="248"/>
      <c r="G416" s="227"/>
      <c r="H416" s="227"/>
      <c r="I416" s="227"/>
      <c r="J416" s="227"/>
      <c r="K416" s="227"/>
      <c r="L416" s="235"/>
      <c r="M416" s="248"/>
      <c r="N416" s="227"/>
      <c r="O416" s="227"/>
      <c r="P416" s="227"/>
      <c r="Q416" s="227"/>
      <c r="R416" s="227"/>
      <c r="S416" s="227"/>
    </row>
    <row r="417" spans="2:19" s="1" customFormat="1" ht="25.15" customHeight="1" x14ac:dyDescent="0.25">
      <c r="B417" s="144">
        <v>393</v>
      </c>
      <c r="C417" s="232"/>
      <c r="D417" s="145"/>
      <c r="E417" s="251"/>
      <c r="F417" s="248"/>
      <c r="G417" s="227"/>
      <c r="H417" s="227"/>
      <c r="I417" s="227"/>
      <c r="J417" s="227"/>
      <c r="K417" s="227"/>
      <c r="L417" s="235"/>
      <c r="M417" s="248"/>
      <c r="N417" s="227"/>
      <c r="O417" s="227"/>
      <c r="P417" s="227"/>
      <c r="Q417" s="227"/>
      <c r="R417" s="227"/>
      <c r="S417" s="227"/>
    </row>
    <row r="418" spans="2:19" s="1" customFormat="1" ht="25.15" customHeight="1" x14ac:dyDescent="0.25">
      <c r="B418" s="144">
        <v>394</v>
      </c>
      <c r="C418" s="232"/>
      <c r="D418" s="145"/>
      <c r="E418" s="251"/>
      <c r="F418" s="248"/>
      <c r="G418" s="227"/>
      <c r="H418" s="227"/>
      <c r="I418" s="227"/>
      <c r="J418" s="227"/>
      <c r="K418" s="227"/>
      <c r="L418" s="235"/>
      <c r="M418" s="248"/>
      <c r="N418" s="227"/>
      <c r="O418" s="227"/>
      <c r="P418" s="227"/>
      <c r="Q418" s="227"/>
      <c r="R418" s="227"/>
      <c r="S418" s="227"/>
    </row>
    <row r="419" spans="2:19" s="1" customFormat="1" ht="25.15" customHeight="1" x14ac:dyDescent="0.25">
      <c r="B419" s="144">
        <v>395</v>
      </c>
      <c r="C419" s="232"/>
      <c r="D419" s="145"/>
      <c r="E419" s="251"/>
      <c r="F419" s="248"/>
      <c r="G419" s="227"/>
      <c r="H419" s="227"/>
      <c r="I419" s="227"/>
      <c r="J419" s="227"/>
      <c r="K419" s="227"/>
      <c r="L419" s="235"/>
      <c r="M419" s="248"/>
      <c r="N419" s="227"/>
      <c r="O419" s="227"/>
      <c r="P419" s="227"/>
      <c r="Q419" s="227"/>
      <c r="R419" s="227"/>
      <c r="S419" s="227"/>
    </row>
    <row r="420" spans="2:19" s="1" customFormat="1" ht="25.15" customHeight="1" x14ac:dyDescent="0.25">
      <c r="B420" s="144">
        <v>396</v>
      </c>
      <c r="C420" s="232"/>
      <c r="D420" s="145"/>
      <c r="E420" s="251"/>
      <c r="F420" s="248"/>
      <c r="G420" s="227"/>
      <c r="H420" s="227"/>
      <c r="I420" s="227"/>
      <c r="J420" s="227"/>
      <c r="K420" s="227"/>
      <c r="L420" s="235"/>
      <c r="M420" s="248"/>
      <c r="N420" s="227"/>
      <c r="O420" s="227"/>
      <c r="P420" s="227"/>
      <c r="Q420" s="227"/>
      <c r="R420" s="227"/>
      <c r="S420" s="227"/>
    </row>
    <row r="421" spans="2:19" s="1" customFormat="1" ht="25.15" customHeight="1" x14ac:dyDescent="0.25">
      <c r="B421" s="144">
        <v>397</v>
      </c>
      <c r="C421" s="232"/>
      <c r="D421" s="145"/>
      <c r="E421" s="251"/>
      <c r="F421" s="248"/>
      <c r="G421" s="227"/>
      <c r="H421" s="227"/>
      <c r="I421" s="227"/>
      <c r="J421" s="227"/>
      <c r="K421" s="227"/>
      <c r="L421" s="235"/>
      <c r="M421" s="248"/>
      <c r="N421" s="227"/>
      <c r="O421" s="227"/>
      <c r="P421" s="227"/>
      <c r="Q421" s="227"/>
      <c r="R421" s="227"/>
      <c r="S421" s="227"/>
    </row>
    <row r="422" spans="2:19" s="1" customFormat="1" ht="25.15" customHeight="1" x14ac:dyDescent="0.25">
      <c r="B422" s="144">
        <v>398</v>
      </c>
      <c r="C422" s="232"/>
      <c r="D422" s="145"/>
      <c r="E422" s="251"/>
      <c r="F422" s="248"/>
      <c r="G422" s="227"/>
      <c r="H422" s="227"/>
      <c r="I422" s="227"/>
      <c r="J422" s="227"/>
      <c r="K422" s="227"/>
      <c r="L422" s="235"/>
      <c r="M422" s="248"/>
      <c r="N422" s="227"/>
      <c r="O422" s="227"/>
      <c r="P422" s="227"/>
      <c r="Q422" s="227"/>
      <c r="R422" s="227"/>
      <c r="S422" s="227"/>
    </row>
    <row r="423" spans="2:19" s="1" customFormat="1" ht="25.15" customHeight="1" x14ac:dyDescent="0.25">
      <c r="B423" s="144">
        <v>399</v>
      </c>
      <c r="C423" s="232"/>
      <c r="D423" s="145"/>
      <c r="E423" s="251"/>
      <c r="F423" s="248"/>
      <c r="G423" s="227"/>
      <c r="H423" s="227"/>
      <c r="I423" s="227"/>
      <c r="J423" s="227"/>
      <c r="K423" s="227"/>
      <c r="L423" s="235"/>
      <c r="M423" s="248"/>
      <c r="N423" s="227"/>
      <c r="O423" s="227"/>
      <c r="P423" s="227"/>
      <c r="Q423" s="227"/>
      <c r="R423" s="227"/>
      <c r="S423" s="227"/>
    </row>
    <row r="424" spans="2:19" s="1" customFormat="1" ht="25.15" customHeight="1" x14ac:dyDescent="0.25">
      <c r="B424" s="144">
        <v>400</v>
      </c>
      <c r="C424" s="232"/>
      <c r="D424" s="145"/>
      <c r="E424" s="251"/>
      <c r="F424" s="248"/>
      <c r="G424" s="227"/>
      <c r="H424" s="227"/>
      <c r="I424" s="227"/>
      <c r="J424" s="227"/>
      <c r="K424" s="227"/>
      <c r="L424" s="235"/>
      <c r="M424" s="248"/>
      <c r="N424" s="227"/>
      <c r="O424" s="227"/>
      <c r="P424" s="227"/>
      <c r="Q424" s="227"/>
      <c r="R424" s="227"/>
      <c r="S424" s="227"/>
    </row>
    <row r="425" spans="2:19" s="1" customFormat="1" ht="25.15" customHeight="1" x14ac:dyDescent="0.25">
      <c r="B425" s="144">
        <v>401</v>
      </c>
      <c r="C425" s="232"/>
      <c r="D425" s="145"/>
      <c r="E425" s="251"/>
      <c r="F425" s="248"/>
      <c r="G425" s="227"/>
      <c r="H425" s="227"/>
      <c r="I425" s="227"/>
      <c r="J425" s="227"/>
      <c r="K425" s="227"/>
      <c r="L425" s="235"/>
      <c r="M425" s="248"/>
      <c r="N425" s="227"/>
      <c r="O425" s="227"/>
      <c r="P425" s="227"/>
      <c r="Q425" s="227"/>
      <c r="R425" s="227"/>
      <c r="S425" s="227"/>
    </row>
    <row r="426" spans="2:19" s="1" customFormat="1" ht="25.15" customHeight="1" x14ac:dyDescent="0.25">
      <c r="B426" s="144">
        <v>402</v>
      </c>
      <c r="C426" s="232"/>
      <c r="D426" s="145"/>
      <c r="E426" s="251"/>
      <c r="F426" s="248"/>
      <c r="G426" s="227"/>
      <c r="H426" s="227"/>
      <c r="I426" s="227"/>
      <c r="J426" s="227"/>
      <c r="K426" s="227"/>
      <c r="L426" s="235"/>
      <c r="M426" s="248"/>
      <c r="N426" s="227"/>
      <c r="O426" s="227"/>
      <c r="P426" s="227"/>
      <c r="Q426" s="227"/>
      <c r="R426" s="227"/>
      <c r="S426" s="227"/>
    </row>
    <row r="427" spans="2:19" s="1" customFormat="1" ht="25.15" customHeight="1" x14ac:dyDescent="0.25">
      <c r="B427" s="144">
        <v>403</v>
      </c>
      <c r="C427" s="232"/>
      <c r="D427" s="145"/>
      <c r="E427" s="251"/>
      <c r="F427" s="248"/>
      <c r="G427" s="227"/>
      <c r="H427" s="227"/>
      <c r="I427" s="227"/>
      <c r="J427" s="227"/>
      <c r="K427" s="227"/>
      <c r="L427" s="235"/>
      <c r="M427" s="248"/>
      <c r="N427" s="227"/>
      <c r="O427" s="227"/>
      <c r="P427" s="227"/>
      <c r="Q427" s="227"/>
      <c r="R427" s="227"/>
      <c r="S427" s="227"/>
    </row>
    <row r="428" spans="2:19" s="1" customFormat="1" ht="25.15" customHeight="1" x14ac:dyDescent="0.25">
      <c r="B428" s="144">
        <v>404</v>
      </c>
      <c r="C428" s="232"/>
      <c r="D428" s="145"/>
      <c r="E428" s="251"/>
      <c r="F428" s="248"/>
      <c r="G428" s="227"/>
      <c r="H428" s="227"/>
      <c r="I428" s="227"/>
      <c r="J428" s="227"/>
      <c r="K428" s="227"/>
      <c r="L428" s="235"/>
      <c r="M428" s="248"/>
      <c r="N428" s="227"/>
      <c r="O428" s="227"/>
      <c r="P428" s="227"/>
      <c r="Q428" s="227"/>
      <c r="R428" s="227"/>
      <c r="S428" s="227"/>
    </row>
    <row r="429" spans="2:19" s="1" customFormat="1" ht="25.15" customHeight="1" x14ac:dyDescent="0.25">
      <c r="B429" s="144">
        <v>405</v>
      </c>
      <c r="C429" s="232"/>
      <c r="D429" s="145"/>
      <c r="E429" s="251"/>
      <c r="F429" s="248"/>
      <c r="G429" s="227"/>
      <c r="H429" s="227"/>
      <c r="I429" s="227"/>
      <c r="J429" s="227"/>
      <c r="K429" s="227"/>
      <c r="L429" s="235"/>
      <c r="M429" s="248"/>
      <c r="N429" s="227"/>
      <c r="O429" s="227"/>
      <c r="P429" s="227"/>
      <c r="Q429" s="227"/>
      <c r="R429" s="227"/>
      <c r="S429" s="227"/>
    </row>
    <row r="430" spans="2:19" s="1" customFormat="1" ht="25.15" customHeight="1" x14ac:dyDescent="0.25">
      <c r="B430" s="144">
        <v>406</v>
      </c>
      <c r="C430" s="232"/>
      <c r="D430" s="145"/>
      <c r="E430" s="251"/>
      <c r="F430" s="248"/>
      <c r="G430" s="227"/>
      <c r="H430" s="227"/>
      <c r="I430" s="227"/>
      <c r="J430" s="227"/>
      <c r="K430" s="227"/>
      <c r="L430" s="235"/>
      <c r="M430" s="248"/>
      <c r="N430" s="227"/>
      <c r="O430" s="227"/>
      <c r="P430" s="227"/>
      <c r="Q430" s="227"/>
      <c r="R430" s="227"/>
      <c r="S430" s="227"/>
    </row>
    <row r="431" spans="2:19" s="1" customFormat="1" ht="25.15" customHeight="1" x14ac:dyDescent="0.25">
      <c r="B431" s="144">
        <v>407</v>
      </c>
      <c r="C431" s="232"/>
      <c r="D431" s="145"/>
      <c r="E431" s="251"/>
      <c r="F431" s="248"/>
      <c r="G431" s="227"/>
      <c r="H431" s="227"/>
      <c r="I431" s="227"/>
      <c r="J431" s="227"/>
      <c r="K431" s="227"/>
      <c r="L431" s="235"/>
      <c r="M431" s="248"/>
      <c r="N431" s="227"/>
      <c r="O431" s="227"/>
      <c r="P431" s="227"/>
      <c r="Q431" s="227"/>
      <c r="R431" s="227"/>
      <c r="S431" s="227"/>
    </row>
    <row r="432" spans="2:19" s="1" customFormat="1" ht="25.15" customHeight="1" x14ac:dyDescent="0.25">
      <c r="B432" s="144">
        <v>408</v>
      </c>
      <c r="C432" s="232"/>
      <c r="D432" s="145"/>
      <c r="E432" s="251"/>
      <c r="F432" s="248"/>
      <c r="G432" s="227"/>
      <c r="H432" s="227"/>
      <c r="I432" s="227"/>
      <c r="J432" s="227"/>
      <c r="K432" s="227"/>
      <c r="L432" s="235"/>
      <c r="M432" s="248"/>
      <c r="N432" s="227"/>
      <c r="O432" s="227"/>
      <c r="P432" s="227"/>
      <c r="Q432" s="227"/>
      <c r="R432" s="227"/>
      <c r="S432" s="227"/>
    </row>
    <row r="433" spans="2:19" s="1" customFormat="1" ht="25.15" customHeight="1" x14ac:dyDescent="0.25">
      <c r="B433" s="144">
        <v>409</v>
      </c>
      <c r="C433" s="232"/>
      <c r="D433" s="145"/>
      <c r="E433" s="251"/>
      <c r="F433" s="248"/>
      <c r="G433" s="227"/>
      <c r="H433" s="227"/>
      <c r="I433" s="227"/>
      <c r="J433" s="227"/>
      <c r="K433" s="227"/>
      <c r="L433" s="235"/>
      <c r="M433" s="248"/>
      <c r="N433" s="227"/>
      <c r="O433" s="227"/>
      <c r="P433" s="227"/>
      <c r="Q433" s="227"/>
      <c r="R433" s="227"/>
      <c r="S433" s="227"/>
    </row>
    <row r="434" spans="2:19" s="1" customFormat="1" ht="25.15" customHeight="1" x14ac:dyDescent="0.25">
      <c r="B434" s="144">
        <v>410</v>
      </c>
      <c r="C434" s="232"/>
      <c r="D434" s="145"/>
      <c r="E434" s="251"/>
      <c r="F434" s="248"/>
      <c r="G434" s="227"/>
      <c r="H434" s="227"/>
      <c r="I434" s="227"/>
      <c r="J434" s="227"/>
      <c r="K434" s="227"/>
      <c r="L434" s="235"/>
      <c r="M434" s="248"/>
      <c r="N434" s="227"/>
      <c r="O434" s="227"/>
      <c r="P434" s="227"/>
      <c r="Q434" s="227"/>
      <c r="R434" s="227"/>
      <c r="S434" s="227"/>
    </row>
    <row r="435" spans="2:19" s="1" customFormat="1" ht="25.15" customHeight="1" x14ac:dyDescent="0.25">
      <c r="B435" s="144">
        <v>411</v>
      </c>
      <c r="C435" s="232"/>
      <c r="D435" s="145"/>
      <c r="E435" s="251"/>
      <c r="F435" s="248"/>
      <c r="G435" s="227"/>
      <c r="H435" s="227"/>
      <c r="I435" s="227"/>
      <c r="J435" s="227"/>
      <c r="K435" s="227"/>
      <c r="L435" s="235"/>
      <c r="M435" s="248"/>
      <c r="N435" s="227"/>
      <c r="O435" s="227"/>
      <c r="P435" s="227"/>
      <c r="Q435" s="227"/>
      <c r="R435" s="227"/>
      <c r="S435" s="227"/>
    </row>
    <row r="436" spans="2:19" s="1" customFormat="1" ht="25.15" customHeight="1" x14ac:dyDescent="0.25">
      <c r="B436" s="144">
        <v>412</v>
      </c>
      <c r="C436" s="232"/>
      <c r="D436" s="145"/>
      <c r="E436" s="251"/>
      <c r="F436" s="248"/>
      <c r="G436" s="227"/>
      <c r="H436" s="227"/>
      <c r="I436" s="227"/>
      <c r="J436" s="227"/>
      <c r="K436" s="227"/>
      <c r="L436" s="235"/>
      <c r="M436" s="248"/>
      <c r="N436" s="227"/>
      <c r="O436" s="227"/>
      <c r="P436" s="227"/>
      <c r="Q436" s="227"/>
      <c r="R436" s="227"/>
      <c r="S436" s="227"/>
    </row>
    <row r="437" spans="2:19" s="1" customFormat="1" ht="25.15" customHeight="1" x14ac:dyDescent="0.25">
      <c r="B437" s="144">
        <v>413</v>
      </c>
      <c r="C437" s="232"/>
      <c r="D437" s="145"/>
      <c r="E437" s="251"/>
      <c r="F437" s="248"/>
      <c r="G437" s="227"/>
      <c r="H437" s="227"/>
      <c r="I437" s="227"/>
      <c r="J437" s="227"/>
      <c r="K437" s="227"/>
      <c r="L437" s="235"/>
      <c r="M437" s="248"/>
      <c r="N437" s="227"/>
      <c r="O437" s="227"/>
      <c r="P437" s="227"/>
      <c r="Q437" s="227"/>
      <c r="R437" s="227"/>
      <c r="S437" s="227"/>
    </row>
    <row r="438" spans="2:19" s="1" customFormat="1" ht="25.15" customHeight="1" x14ac:dyDescent="0.25">
      <c r="B438" s="144">
        <v>414</v>
      </c>
      <c r="C438" s="232"/>
      <c r="D438" s="145"/>
      <c r="E438" s="251"/>
      <c r="F438" s="248"/>
      <c r="G438" s="227"/>
      <c r="H438" s="227"/>
      <c r="I438" s="227"/>
      <c r="J438" s="227"/>
      <c r="K438" s="227"/>
      <c r="L438" s="235"/>
      <c r="M438" s="248"/>
      <c r="N438" s="227"/>
      <c r="O438" s="227"/>
      <c r="P438" s="227"/>
      <c r="Q438" s="227"/>
      <c r="R438" s="227"/>
      <c r="S438" s="227"/>
    </row>
    <row r="439" spans="2:19" s="1" customFormat="1" ht="25.15" customHeight="1" x14ac:dyDescent="0.25">
      <c r="B439" s="144">
        <v>415</v>
      </c>
      <c r="C439" s="232"/>
      <c r="D439" s="145"/>
      <c r="E439" s="251"/>
      <c r="F439" s="248"/>
      <c r="G439" s="227"/>
      <c r="H439" s="227"/>
      <c r="I439" s="227"/>
      <c r="J439" s="227"/>
      <c r="K439" s="227"/>
      <c r="L439" s="235"/>
      <c r="M439" s="248"/>
      <c r="N439" s="227"/>
      <c r="O439" s="227"/>
      <c r="P439" s="227"/>
      <c r="Q439" s="227"/>
      <c r="R439" s="227"/>
      <c r="S439" s="227"/>
    </row>
    <row r="440" spans="2:19" s="1" customFormat="1" ht="25.15" customHeight="1" x14ac:dyDescent="0.25">
      <c r="B440" s="144">
        <v>416</v>
      </c>
      <c r="C440" s="232"/>
      <c r="D440" s="145"/>
      <c r="E440" s="251"/>
      <c r="F440" s="248"/>
      <c r="G440" s="227"/>
      <c r="H440" s="227"/>
      <c r="I440" s="227"/>
      <c r="J440" s="227"/>
      <c r="K440" s="227"/>
      <c r="L440" s="235"/>
      <c r="M440" s="248"/>
      <c r="N440" s="227"/>
      <c r="O440" s="227"/>
      <c r="P440" s="227"/>
      <c r="Q440" s="227"/>
      <c r="R440" s="227"/>
      <c r="S440" s="227"/>
    </row>
    <row r="441" spans="2:19" s="1" customFormat="1" ht="25.15" customHeight="1" x14ac:dyDescent="0.25">
      <c r="B441" s="144">
        <v>417</v>
      </c>
      <c r="C441" s="232"/>
      <c r="D441" s="145"/>
      <c r="E441" s="251"/>
      <c r="F441" s="248"/>
      <c r="G441" s="227"/>
      <c r="H441" s="227"/>
      <c r="I441" s="227"/>
      <c r="J441" s="227"/>
      <c r="K441" s="227"/>
      <c r="L441" s="235"/>
      <c r="M441" s="248"/>
      <c r="N441" s="227"/>
      <c r="O441" s="227"/>
      <c r="P441" s="227"/>
      <c r="Q441" s="227"/>
      <c r="R441" s="227"/>
      <c r="S441" s="227"/>
    </row>
    <row r="442" spans="2:19" s="1" customFormat="1" ht="25.15" customHeight="1" x14ac:dyDescent="0.25">
      <c r="B442" s="144">
        <v>418</v>
      </c>
      <c r="C442" s="232"/>
      <c r="D442" s="145"/>
      <c r="E442" s="251"/>
      <c r="F442" s="248"/>
      <c r="G442" s="227"/>
      <c r="H442" s="227"/>
      <c r="I442" s="227"/>
      <c r="J442" s="227"/>
      <c r="K442" s="227"/>
      <c r="L442" s="235"/>
      <c r="M442" s="248"/>
      <c r="N442" s="227"/>
      <c r="O442" s="227"/>
      <c r="P442" s="227"/>
      <c r="Q442" s="227"/>
      <c r="R442" s="227"/>
      <c r="S442" s="227"/>
    </row>
    <row r="443" spans="2:19" s="1" customFormat="1" ht="25.15" customHeight="1" x14ac:dyDescent="0.25">
      <c r="B443" s="144">
        <v>419</v>
      </c>
      <c r="C443" s="232"/>
      <c r="D443" s="145"/>
      <c r="E443" s="251"/>
      <c r="F443" s="248"/>
      <c r="G443" s="227"/>
      <c r="H443" s="227"/>
      <c r="I443" s="227"/>
      <c r="J443" s="227"/>
      <c r="K443" s="227"/>
      <c r="L443" s="235"/>
      <c r="M443" s="248"/>
      <c r="N443" s="227"/>
      <c r="O443" s="227"/>
      <c r="P443" s="227"/>
      <c r="Q443" s="227"/>
      <c r="R443" s="227"/>
      <c r="S443" s="227"/>
    </row>
    <row r="444" spans="2:19" s="1" customFormat="1" ht="25.15" customHeight="1" x14ac:dyDescent="0.25">
      <c r="B444" s="144">
        <v>420</v>
      </c>
      <c r="C444" s="232"/>
      <c r="D444" s="145"/>
      <c r="E444" s="251"/>
      <c r="F444" s="248"/>
      <c r="G444" s="227"/>
      <c r="H444" s="227"/>
      <c r="I444" s="227"/>
      <c r="J444" s="227"/>
      <c r="K444" s="227"/>
      <c r="L444" s="235"/>
      <c r="M444" s="248"/>
      <c r="N444" s="227"/>
      <c r="O444" s="227"/>
      <c r="P444" s="227"/>
      <c r="Q444" s="227"/>
      <c r="R444" s="227"/>
      <c r="S444" s="227"/>
    </row>
    <row r="445" spans="2:19" s="1" customFormat="1" ht="25.15" customHeight="1" x14ac:dyDescent="0.25">
      <c r="B445" s="144">
        <v>421</v>
      </c>
      <c r="C445" s="232"/>
      <c r="D445" s="145"/>
      <c r="E445" s="251"/>
      <c r="F445" s="248"/>
      <c r="G445" s="227"/>
      <c r="H445" s="227"/>
      <c r="I445" s="227"/>
      <c r="J445" s="227"/>
      <c r="K445" s="227"/>
      <c r="L445" s="235"/>
      <c r="M445" s="248"/>
      <c r="N445" s="227"/>
      <c r="O445" s="227"/>
      <c r="P445" s="227"/>
      <c r="Q445" s="227"/>
      <c r="R445" s="227"/>
      <c r="S445" s="227"/>
    </row>
    <row r="446" spans="2:19" s="1" customFormat="1" ht="25.15" customHeight="1" x14ac:dyDescent="0.25">
      <c r="B446" s="144">
        <v>422</v>
      </c>
      <c r="C446" s="232"/>
      <c r="D446" s="145"/>
      <c r="E446" s="251"/>
      <c r="F446" s="248"/>
      <c r="G446" s="227"/>
      <c r="H446" s="227"/>
      <c r="I446" s="227"/>
      <c r="J446" s="227"/>
      <c r="K446" s="227"/>
      <c r="L446" s="235"/>
      <c r="M446" s="248"/>
      <c r="N446" s="227"/>
      <c r="O446" s="227"/>
      <c r="P446" s="227"/>
      <c r="Q446" s="227"/>
      <c r="R446" s="227"/>
      <c r="S446" s="227"/>
    </row>
    <row r="447" spans="2:19" s="1" customFormat="1" ht="25.15" customHeight="1" x14ac:dyDescent="0.25">
      <c r="B447" s="144">
        <v>423</v>
      </c>
      <c r="C447" s="232"/>
      <c r="D447" s="145"/>
      <c r="E447" s="251"/>
      <c r="F447" s="248"/>
      <c r="G447" s="227"/>
      <c r="H447" s="227"/>
      <c r="I447" s="227"/>
      <c r="J447" s="227"/>
      <c r="K447" s="227"/>
      <c r="L447" s="235"/>
      <c r="M447" s="248"/>
      <c r="N447" s="227"/>
      <c r="O447" s="227"/>
      <c r="P447" s="227"/>
      <c r="Q447" s="227"/>
      <c r="R447" s="227"/>
      <c r="S447" s="227"/>
    </row>
    <row r="448" spans="2:19" s="1" customFormat="1" ht="25.15" customHeight="1" x14ac:dyDescent="0.25">
      <c r="B448" s="144">
        <v>424</v>
      </c>
      <c r="C448" s="232"/>
      <c r="D448" s="145"/>
      <c r="E448" s="251"/>
      <c r="F448" s="248"/>
      <c r="G448" s="227"/>
      <c r="H448" s="227"/>
      <c r="I448" s="227"/>
      <c r="J448" s="227"/>
      <c r="K448" s="227"/>
      <c r="L448" s="235"/>
      <c r="M448" s="248"/>
      <c r="N448" s="227"/>
      <c r="O448" s="227"/>
      <c r="P448" s="227"/>
      <c r="Q448" s="227"/>
      <c r="R448" s="227"/>
      <c r="S448" s="227"/>
    </row>
    <row r="449" spans="2:19" s="1" customFormat="1" ht="25.15" customHeight="1" x14ac:dyDescent="0.25">
      <c r="B449" s="144">
        <v>425</v>
      </c>
      <c r="C449" s="232"/>
      <c r="D449" s="145"/>
      <c r="E449" s="251"/>
      <c r="F449" s="248"/>
      <c r="G449" s="227"/>
      <c r="H449" s="227"/>
      <c r="I449" s="227"/>
      <c r="J449" s="227"/>
      <c r="K449" s="227"/>
      <c r="L449" s="235"/>
      <c r="M449" s="248"/>
      <c r="N449" s="227"/>
      <c r="O449" s="227"/>
      <c r="P449" s="227"/>
      <c r="Q449" s="227"/>
      <c r="R449" s="227"/>
      <c r="S449" s="227"/>
    </row>
    <row r="450" spans="2:19" s="1" customFormat="1" ht="25.15" customHeight="1" x14ac:dyDescent="0.25">
      <c r="B450" s="144">
        <v>426</v>
      </c>
      <c r="C450" s="232"/>
      <c r="D450" s="145"/>
      <c r="E450" s="251"/>
      <c r="F450" s="248"/>
      <c r="G450" s="227"/>
      <c r="H450" s="227"/>
      <c r="I450" s="227"/>
      <c r="J450" s="227"/>
      <c r="K450" s="227"/>
      <c r="L450" s="235"/>
      <c r="M450" s="248"/>
      <c r="N450" s="227"/>
      <c r="O450" s="227"/>
      <c r="P450" s="227"/>
      <c r="Q450" s="227"/>
      <c r="R450" s="227"/>
      <c r="S450" s="227"/>
    </row>
    <row r="451" spans="2:19" s="1" customFormat="1" ht="25.15" customHeight="1" x14ac:dyDescent="0.25">
      <c r="B451" s="144">
        <v>427</v>
      </c>
      <c r="C451" s="232"/>
      <c r="D451" s="145"/>
      <c r="E451" s="251"/>
      <c r="F451" s="248"/>
      <c r="G451" s="227"/>
      <c r="H451" s="227"/>
      <c r="I451" s="227"/>
      <c r="J451" s="227"/>
      <c r="K451" s="227"/>
      <c r="L451" s="235"/>
      <c r="M451" s="248"/>
      <c r="N451" s="227"/>
      <c r="O451" s="227"/>
      <c r="P451" s="227"/>
      <c r="Q451" s="227"/>
      <c r="R451" s="227"/>
      <c r="S451" s="227"/>
    </row>
    <row r="452" spans="2:19" s="1" customFormat="1" ht="25.15" customHeight="1" x14ac:dyDescent="0.25">
      <c r="B452" s="144">
        <v>428</v>
      </c>
      <c r="C452" s="232"/>
      <c r="D452" s="145"/>
      <c r="E452" s="251"/>
      <c r="F452" s="248"/>
      <c r="G452" s="227"/>
      <c r="H452" s="227"/>
      <c r="I452" s="227"/>
      <c r="J452" s="227"/>
      <c r="K452" s="227"/>
      <c r="L452" s="235"/>
      <c r="M452" s="248"/>
      <c r="N452" s="227"/>
      <c r="O452" s="227"/>
      <c r="P452" s="227"/>
      <c r="Q452" s="227"/>
      <c r="R452" s="227"/>
      <c r="S452" s="227"/>
    </row>
    <row r="453" spans="2:19" s="1" customFormat="1" ht="25.15" customHeight="1" x14ac:dyDescent="0.25">
      <c r="B453" s="144">
        <v>429</v>
      </c>
      <c r="C453" s="232"/>
      <c r="D453" s="145"/>
      <c r="E453" s="251"/>
      <c r="F453" s="248"/>
      <c r="G453" s="227"/>
      <c r="H453" s="227"/>
      <c r="I453" s="227"/>
      <c r="J453" s="227"/>
      <c r="K453" s="227"/>
      <c r="L453" s="235"/>
      <c r="M453" s="248"/>
      <c r="N453" s="227"/>
      <c r="O453" s="227"/>
      <c r="P453" s="227"/>
      <c r="Q453" s="227"/>
      <c r="R453" s="227"/>
      <c r="S453" s="227"/>
    </row>
    <row r="454" spans="2:19" s="1" customFormat="1" ht="25.15" customHeight="1" x14ac:dyDescent="0.25">
      <c r="B454" s="144">
        <v>430</v>
      </c>
      <c r="C454" s="232"/>
      <c r="D454" s="145"/>
      <c r="E454" s="251"/>
      <c r="F454" s="248"/>
      <c r="G454" s="227"/>
      <c r="H454" s="227"/>
      <c r="I454" s="227"/>
      <c r="J454" s="227"/>
      <c r="K454" s="227"/>
      <c r="L454" s="235"/>
      <c r="M454" s="248"/>
      <c r="N454" s="227"/>
      <c r="O454" s="227"/>
      <c r="P454" s="227"/>
      <c r="Q454" s="227"/>
      <c r="R454" s="227"/>
      <c r="S454" s="227"/>
    </row>
    <row r="455" spans="2:19" s="1" customFormat="1" ht="25.15" customHeight="1" x14ac:dyDescent="0.25">
      <c r="B455" s="144">
        <v>431</v>
      </c>
      <c r="C455" s="232"/>
      <c r="D455" s="145"/>
      <c r="E455" s="251"/>
      <c r="F455" s="248"/>
      <c r="G455" s="227"/>
      <c r="H455" s="227"/>
      <c r="I455" s="227"/>
      <c r="J455" s="227"/>
      <c r="K455" s="227"/>
      <c r="L455" s="235"/>
      <c r="M455" s="248"/>
      <c r="N455" s="227"/>
      <c r="O455" s="227"/>
      <c r="P455" s="227"/>
      <c r="Q455" s="227"/>
      <c r="R455" s="227"/>
      <c r="S455" s="227"/>
    </row>
    <row r="456" spans="2:19" s="1" customFormat="1" ht="25.15" customHeight="1" x14ac:dyDescent="0.25">
      <c r="B456" s="144">
        <v>432</v>
      </c>
      <c r="C456" s="232"/>
      <c r="D456" s="145"/>
      <c r="E456" s="251"/>
      <c r="F456" s="248"/>
      <c r="G456" s="227"/>
      <c r="H456" s="227"/>
      <c r="I456" s="227"/>
      <c r="J456" s="227"/>
      <c r="K456" s="227"/>
      <c r="L456" s="235"/>
      <c r="M456" s="248"/>
      <c r="N456" s="227"/>
      <c r="O456" s="227"/>
      <c r="P456" s="227"/>
      <c r="Q456" s="227"/>
      <c r="R456" s="227"/>
      <c r="S456" s="227"/>
    </row>
    <row r="457" spans="2:19" s="1" customFormat="1" ht="25.15" customHeight="1" x14ac:dyDescent="0.25">
      <c r="B457" s="144">
        <v>433</v>
      </c>
      <c r="C457" s="232"/>
      <c r="D457" s="145"/>
      <c r="E457" s="251"/>
      <c r="F457" s="248"/>
      <c r="G457" s="227"/>
      <c r="H457" s="227"/>
      <c r="I457" s="227"/>
      <c r="J457" s="227"/>
      <c r="K457" s="227"/>
      <c r="L457" s="235"/>
      <c r="M457" s="248"/>
      <c r="N457" s="227"/>
      <c r="O457" s="227"/>
      <c r="P457" s="227"/>
      <c r="Q457" s="227"/>
      <c r="R457" s="227"/>
      <c r="S457" s="227"/>
    </row>
    <row r="458" spans="2:19" s="1" customFormat="1" ht="25.15" customHeight="1" x14ac:dyDescent="0.25">
      <c r="B458" s="144">
        <v>434</v>
      </c>
      <c r="C458" s="232"/>
      <c r="D458" s="145"/>
      <c r="E458" s="251"/>
      <c r="F458" s="248"/>
      <c r="G458" s="227"/>
      <c r="H458" s="227"/>
      <c r="I458" s="227"/>
      <c r="J458" s="227"/>
      <c r="K458" s="227"/>
      <c r="L458" s="235"/>
      <c r="M458" s="248"/>
      <c r="N458" s="227"/>
      <c r="O458" s="227"/>
      <c r="P458" s="227"/>
      <c r="Q458" s="227"/>
      <c r="R458" s="227"/>
      <c r="S458" s="227"/>
    </row>
    <row r="459" spans="2:19" s="1" customFormat="1" ht="25.15" customHeight="1" x14ac:dyDescent="0.25">
      <c r="B459" s="144">
        <v>435</v>
      </c>
      <c r="C459" s="232"/>
      <c r="D459" s="145"/>
      <c r="E459" s="251"/>
      <c r="F459" s="248"/>
      <c r="G459" s="227"/>
      <c r="H459" s="227"/>
      <c r="I459" s="227"/>
      <c r="J459" s="227"/>
      <c r="K459" s="227"/>
      <c r="L459" s="235"/>
      <c r="M459" s="248"/>
      <c r="N459" s="227"/>
      <c r="O459" s="227"/>
      <c r="P459" s="227"/>
      <c r="Q459" s="227"/>
      <c r="R459" s="227"/>
      <c r="S459" s="227"/>
    </row>
    <row r="460" spans="2:19" s="1" customFormat="1" ht="25.15" customHeight="1" x14ac:dyDescent="0.25">
      <c r="B460" s="144">
        <v>436</v>
      </c>
      <c r="C460" s="232"/>
      <c r="D460" s="145"/>
      <c r="E460" s="251"/>
      <c r="F460" s="248"/>
      <c r="G460" s="227"/>
      <c r="H460" s="227"/>
      <c r="I460" s="227"/>
      <c r="J460" s="227"/>
      <c r="K460" s="227"/>
      <c r="L460" s="235"/>
      <c r="M460" s="248"/>
      <c r="N460" s="227"/>
      <c r="O460" s="227"/>
      <c r="P460" s="227"/>
      <c r="Q460" s="227"/>
      <c r="R460" s="227"/>
      <c r="S460" s="227"/>
    </row>
    <row r="461" spans="2:19" s="1" customFormat="1" ht="25.15" customHeight="1" x14ac:dyDescent="0.25">
      <c r="B461" s="144">
        <v>437</v>
      </c>
      <c r="C461" s="232"/>
      <c r="D461" s="145"/>
      <c r="E461" s="251"/>
      <c r="F461" s="248"/>
      <c r="G461" s="227"/>
      <c r="H461" s="227"/>
      <c r="I461" s="227"/>
      <c r="J461" s="227"/>
      <c r="K461" s="227"/>
      <c r="L461" s="235"/>
      <c r="M461" s="248"/>
      <c r="N461" s="227"/>
      <c r="O461" s="227"/>
      <c r="P461" s="227"/>
      <c r="Q461" s="227"/>
      <c r="R461" s="227"/>
      <c r="S461" s="227"/>
    </row>
    <row r="462" spans="2:19" s="1" customFormat="1" ht="25.15" customHeight="1" x14ac:dyDescent="0.25">
      <c r="B462" s="144">
        <v>438</v>
      </c>
      <c r="C462" s="232"/>
      <c r="D462" s="145"/>
      <c r="E462" s="251"/>
      <c r="F462" s="248"/>
      <c r="G462" s="227"/>
      <c r="H462" s="227"/>
      <c r="I462" s="227"/>
      <c r="J462" s="227"/>
      <c r="K462" s="227"/>
      <c r="L462" s="235"/>
      <c r="M462" s="248"/>
      <c r="N462" s="227"/>
      <c r="O462" s="227"/>
      <c r="P462" s="227"/>
      <c r="Q462" s="227"/>
      <c r="R462" s="227"/>
      <c r="S462" s="227"/>
    </row>
    <row r="463" spans="2:19" s="1" customFormat="1" ht="25.15" customHeight="1" x14ac:dyDescent="0.25">
      <c r="B463" s="144">
        <v>439</v>
      </c>
      <c r="C463" s="232"/>
      <c r="D463" s="145"/>
      <c r="E463" s="251"/>
      <c r="F463" s="248"/>
      <c r="G463" s="227"/>
      <c r="H463" s="227"/>
      <c r="I463" s="227"/>
      <c r="J463" s="227"/>
      <c r="K463" s="227"/>
      <c r="L463" s="235"/>
      <c r="M463" s="248"/>
      <c r="N463" s="227"/>
      <c r="O463" s="227"/>
      <c r="P463" s="227"/>
      <c r="Q463" s="227"/>
      <c r="R463" s="227"/>
      <c r="S463" s="227"/>
    </row>
    <row r="464" spans="2:19" s="1" customFormat="1" ht="25.15" customHeight="1" x14ac:dyDescent="0.25">
      <c r="B464" s="144">
        <v>440</v>
      </c>
      <c r="C464" s="232"/>
      <c r="D464" s="145"/>
      <c r="E464" s="251"/>
      <c r="F464" s="248"/>
      <c r="G464" s="227"/>
      <c r="H464" s="227"/>
      <c r="I464" s="227"/>
      <c r="J464" s="227"/>
      <c r="K464" s="227"/>
      <c r="L464" s="235"/>
      <c r="M464" s="248"/>
      <c r="N464" s="227"/>
      <c r="O464" s="227"/>
      <c r="P464" s="227"/>
      <c r="Q464" s="227"/>
      <c r="R464" s="227"/>
      <c r="S464" s="227"/>
    </row>
    <row r="465" spans="2:19" s="1" customFormat="1" ht="25.15" customHeight="1" x14ac:dyDescent="0.25">
      <c r="B465" s="144">
        <v>441</v>
      </c>
      <c r="C465" s="232"/>
      <c r="D465" s="145"/>
      <c r="E465" s="251"/>
      <c r="F465" s="248"/>
      <c r="G465" s="227"/>
      <c r="H465" s="227"/>
      <c r="I465" s="227"/>
      <c r="J465" s="227"/>
      <c r="K465" s="227"/>
      <c r="L465" s="235"/>
      <c r="M465" s="248"/>
      <c r="N465" s="227"/>
      <c r="O465" s="227"/>
      <c r="P465" s="227"/>
      <c r="Q465" s="227"/>
      <c r="R465" s="227"/>
      <c r="S465" s="227"/>
    </row>
    <row r="466" spans="2:19" s="1" customFormat="1" ht="25.15" customHeight="1" x14ac:dyDescent="0.25">
      <c r="B466" s="144">
        <v>442</v>
      </c>
      <c r="C466" s="232"/>
      <c r="D466" s="145"/>
      <c r="E466" s="251"/>
      <c r="F466" s="248"/>
      <c r="G466" s="227"/>
      <c r="H466" s="227"/>
      <c r="I466" s="227"/>
      <c r="J466" s="227"/>
      <c r="K466" s="227"/>
      <c r="L466" s="235"/>
      <c r="M466" s="248"/>
      <c r="N466" s="227"/>
      <c r="O466" s="227"/>
      <c r="P466" s="227"/>
      <c r="Q466" s="227"/>
      <c r="R466" s="227"/>
      <c r="S466" s="227"/>
    </row>
    <row r="467" spans="2:19" s="1" customFormat="1" ht="25.15" customHeight="1" x14ac:dyDescent="0.25">
      <c r="B467" s="144">
        <v>443</v>
      </c>
      <c r="C467" s="232"/>
      <c r="D467" s="145"/>
      <c r="E467" s="251"/>
      <c r="F467" s="248"/>
      <c r="G467" s="227"/>
      <c r="H467" s="227"/>
      <c r="I467" s="227"/>
      <c r="J467" s="227"/>
      <c r="K467" s="227"/>
      <c r="L467" s="235"/>
      <c r="M467" s="248"/>
      <c r="N467" s="227"/>
      <c r="O467" s="227"/>
      <c r="P467" s="227"/>
      <c r="Q467" s="227"/>
      <c r="R467" s="227"/>
      <c r="S467" s="227"/>
    </row>
    <row r="468" spans="2:19" s="1" customFormat="1" ht="25.15" customHeight="1" x14ac:dyDescent="0.25">
      <c r="B468" s="144">
        <v>444</v>
      </c>
      <c r="C468" s="232"/>
      <c r="D468" s="145"/>
      <c r="E468" s="251"/>
      <c r="F468" s="248"/>
      <c r="G468" s="227"/>
      <c r="H468" s="227"/>
      <c r="I468" s="227"/>
      <c r="J468" s="227"/>
      <c r="K468" s="227"/>
      <c r="L468" s="235"/>
      <c r="M468" s="248"/>
      <c r="N468" s="227"/>
      <c r="O468" s="227"/>
      <c r="P468" s="227"/>
      <c r="Q468" s="227"/>
      <c r="R468" s="227"/>
      <c r="S468" s="227"/>
    </row>
    <row r="469" spans="2:19" s="1" customFormat="1" ht="25.15" customHeight="1" x14ac:dyDescent="0.25">
      <c r="B469" s="144">
        <v>445</v>
      </c>
      <c r="C469" s="232"/>
      <c r="D469" s="145"/>
      <c r="E469" s="251"/>
      <c r="F469" s="248"/>
      <c r="G469" s="227"/>
      <c r="H469" s="227"/>
      <c r="I469" s="227"/>
      <c r="J469" s="227"/>
      <c r="K469" s="227"/>
      <c r="L469" s="235"/>
      <c r="M469" s="248"/>
      <c r="N469" s="227"/>
      <c r="O469" s="227"/>
      <c r="P469" s="227"/>
      <c r="Q469" s="227"/>
      <c r="R469" s="227"/>
      <c r="S469" s="227"/>
    </row>
    <row r="470" spans="2:19" s="1" customFormat="1" ht="25.15" customHeight="1" x14ac:dyDescent="0.25">
      <c r="B470" s="144">
        <v>446</v>
      </c>
      <c r="C470" s="232"/>
      <c r="D470" s="145"/>
      <c r="E470" s="251"/>
      <c r="F470" s="248"/>
      <c r="G470" s="227"/>
      <c r="H470" s="227"/>
      <c r="I470" s="227"/>
      <c r="J470" s="227"/>
      <c r="K470" s="227"/>
      <c r="L470" s="235"/>
      <c r="M470" s="248"/>
      <c r="N470" s="227"/>
      <c r="O470" s="227"/>
      <c r="P470" s="227"/>
      <c r="Q470" s="227"/>
      <c r="R470" s="227"/>
      <c r="S470" s="227"/>
    </row>
    <row r="471" spans="2:19" s="1" customFormat="1" ht="25.15" customHeight="1" x14ac:dyDescent="0.25">
      <c r="B471" s="144">
        <v>447</v>
      </c>
      <c r="C471" s="232"/>
      <c r="D471" s="145"/>
      <c r="E471" s="251"/>
      <c r="F471" s="248"/>
      <c r="G471" s="227"/>
      <c r="H471" s="227"/>
      <c r="I471" s="227"/>
      <c r="J471" s="227"/>
      <c r="K471" s="227"/>
      <c r="L471" s="235"/>
      <c r="M471" s="248"/>
      <c r="N471" s="227"/>
      <c r="O471" s="227"/>
      <c r="P471" s="227"/>
      <c r="Q471" s="227"/>
      <c r="R471" s="227"/>
      <c r="S471" s="227"/>
    </row>
    <row r="472" spans="2:19" s="1" customFormat="1" ht="25.15" customHeight="1" x14ac:dyDescent="0.25">
      <c r="B472" s="144">
        <v>448</v>
      </c>
      <c r="C472" s="232"/>
      <c r="D472" s="145"/>
      <c r="E472" s="251"/>
      <c r="F472" s="248"/>
      <c r="G472" s="227"/>
      <c r="H472" s="227"/>
      <c r="I472" s="227"/>
      <c r="J472" s="227"/>
      <c r="K472" s="227"/>
      <c r="L472" s="235"/>
      <c r="M472" s="248"/>
      <c r="N472" s="227"/>
      <c r="O472" s="227"/>
      <c r="P472" s="227"/>
      <c r="Q472" s="227"/>
      <c r="R472" s="227"/>
      <c r="S472" s="227"/>
    </row>
    <row r="473" spans="2:19" s="1" customFormat="1" ht="25.15" customHeight="1" x14ac:dyDescent="0.25">
      <c r="B473" s="144">
        <v>449</v>
      </c>
      <c r="C473" s="232"/>
      <c r="D473" s="145"/>
      <c r="E473" s="251"/>
      <c r="F473" s="248"/>
      <c r="G473" s="227"/>
      <c r="H473" s="227"/>
      <c r="I473" s="227"/>
      <c r="J473" s="227"/>
      <c r="K473" s="227"/>
      <c r="L473" s="235"/>
      <c r="M473" s="248"/>
      <c r="N473" s="227"/>
      <c r="O473" s="227"/>
      <c r="P473" s="227"/>
      <c r="Q473" s="227"/>
      <c r="R473" s="227"/>
      <c r="S473" s="227"/>
    </row>
    <row r="474" spans="2:19" s="1" customFormat="1" ht="25.15" customHeight="1" x14ac:dyDescent="0.25">
      <c r="B474" s="144">
        <v>450</v>
      </c>
      <c r="C474" s="232"/>
      <c r="D474" s="145"/>
      <c r="E474" s="251"/>
      <c r="F474" s="248"/>
      <c r="G474" s="227"/>
      <c r="H474" s="227"/>
      <c r="I474" s="227"/>
      <c r="J474" s="227"/>
      <c r="K474" s="227"/>
      <c r="L474" s="235"/>
      <c r="M474" s="248"/>
      <c r="N474" s="227"/>
      <c r="O474" s="227"/>
      <c r="P474" s="227"/>
      <c r="Q474" s="227"/>
      <c r="R474" s="227"/>
      <c r="S474" s="227"/>
    </row>
    <row r="475" spans="2:19" s="1" customFormat="1" ht="25.15" customHeight="1" x14ac:dyDescent="0.25">
      <c r="B475" s="144">
        <v>451</v>
      </c>
      <c r="C475" s="232"/>
      <c r="D475" s="145"/>
      <c r="E475" s="251"/>
      <c r="F475" s="248"/>
      <c r="G475" s="227"/>
      <c r="H475" s="227"/>
      <c r="I475" s="227"/>
      <c r="J475" s="227"/>
      <c r="K475" s="227"/>
      <c r="L475" s="235"/>
      <c r="M475" s="248"/>
      <c r="N475" s="227"/>
      <c r="O475" s="227"/>
      <c r="P475" s="227"/>
      <c r="Q475" s="227"/>
      <c r="R475" s="227"/>
      <c r="S475" s="227"/>
    </row>
    <row r="476" spans="2:19" s="1" customFormat="1" ht="25.15" customHeight="1" x14ac:dyDescent="0.25">
      <c r="B476" s="144">
        <v>452</v>
      </c>
      <c r="C476" s="232"/>
      <c r="D476" s="145"/>
      <c r="E476" s="251"/>
      <c r="F476" s="248"/>
      <c r="G476" s="227"/>
      <c r="H476" s="227"/>
      <c r="I476" s="227"/>
      <c r="J476" s="227"/>
      <c r="K476" s="227"/>
      <c r="L476" s="235"/>
      <c r="M476" s="248"/>
      <c r="N476" s="227"/>
      <c r="O476" s="227"/>
      <c r="P476" s="227"/>
      <c r="Q476" s="227"/>
      <c r="R476" s="227"/>
      <c r="S476" s="227"/>
    </row>
    <row r="477" spans="2:19" s="1" customFormat="1" ht="25.15" customHeight="1" x14ac:dyDescent="0.25">
      <c r="B477" s="144">
        <v>453</v>
      </c>
      <c r="C477" s="232"/>
      <c r="D477" s="145"/>
      <c r="E477" s="251"/>
      <c r="F477" s="248"/>
      <c r="G477" s="227"/>
      <c r="H477" s="227"/>
      <c r="I477" s="227"/>
      <c r="J477" s="227"/>
      <c r="K477" s="227"/>
      <c r="L477" s="235"/>
      <c r="M477" s="248"/>
      <c r="N477" s="227"/>
      <c r="O477" s="227"/>
      <c r="P477" s="227"/>
      <c r="Q477" s="227"/>
      <c r="R477" s="227"/>
      <c r="S477" s="227"/>
    </row>
    <row r="478" spans="2:19" s="1" customFormat="1" ht="25.15" customHeight="1" x14ac:dyDescent="0.25">
      <c r="B478" s="144">
        <v>454</v>
      </c>
      <c r="C478" s="232"/>
      <c r="D478" s="145"/>
      <c r="E478" s="251"/>
      <c r="F478" s="248"/>
      <c r="G478" s="227"/>
      <c r="H478" s="227"/>
      <c r="I478" s="227"/>
      <c r="J478" s="227"/>
      <c r="K478" s="227"/>
      <c r="L478" s="235"/>
      <c r="M478" s="248"/>
      <c r="N478" s="227"/>
      <c r="O478" s="227"/>
      <c r="P478" s="227"/>
      <c r="Q478" s="227"/>
      <c r="R478" s="227"/>
      <c r="S478" s="227"/>
    </row>
    <row r="479" spans="2:19" s="1" customFormat="1" ht="25.15" customHeight="1" x14ac:dyDescent="0.25">
      <c r="B479" s="144">
        <v>455</v>
      </c>
      <c r="C479" s="232"/>
      <c r="D479" s="145"/>
      <c r="E479" s="251"/>
      <c r="F479" s="248"/>
      <c r="G479" s="227"/>
      <c r="H479" s="227"/>
      <c r="I479" s="227"/>
      <c r="J479" s="227"/>
      <c r="K479" s="227"/>
      <c r="L479" s="235"/>
      <c r="M479" s="248"/>
      <c r="N479" s="227"/>
      <c r="O479" s="227"/>
      <c r="P479" s="227"/>
      <c r="Q479" s="227"/>
      <c r="R479" s="227"/>
      <c r="S479" s="227"/>
    </row>
    <row r="480" spans="2:19" s="1" customFormat="1" ht="25.15" customHeight="1" x14ac:dyDescent="0.25">
      <c r="B480" s="144">
        <v>456</v>
      </c>
      <c r="C480" s="232"/>
      <c r="D480" s="145"/>
      <c r="E480" s="251"/>
      <c r="F480" s="248"/>
      <c r="G480" s="227"/>
      <c r="H480" s="227"/>
      <c r="I480" s="227"/>
      <c r="J480" s="227"/>
      <c r="K480" s="227"/>
      <c r="L480" s="235"/>
      <c r="M480" s="248"/>
      <c r="N480" s="227"/>
      <c r="O480" s="227"/>
      <c r="P480" s="227"/>
      <c r="Q480" s="227"/>
      <c r="R480" s="227"/>
      <c r="S480" s="227"/>
    </row>
    <row r="481" spans="2:19" s="1" customFormat="1" ht="25.15" customHeight="1" x14ac:dyDescent="0.25">
      <c r="B481" s="144">
        <v>457</v>
      </c>
      <c r="C481" s="232"/>
      <c r="D481" s="145"/>
      <c r="E481" s="251"/>
      <c r="F481" s="248"/>
      <c r="G481" s="227"/>
      <c r="H481" s="227"/>
      <c r="I481" s="227"/>
      <c r="J481" s="227"/>
      <c r="K481" s="227"/>
      <c r="L481" s="235"/>
      <c r="M481" s="248"/>
      <c r="N481" s="227"/>
      <c r="O481" s="227"/>
      <c r="P481" s="227"/>
      <c r="Q481" s="227"/>
      <c r="R481" s="227"/>
      <c r="S481" s="227"/>
    </row>
    <row r="482" spans="2:19" s="1" customFormat="1" ht="25.15" customHeight="1" x14ac:dyDescent="0.25">
      <c r="B482" s="144">
        <v>458</v>
      </c>
      <c r="C482" s="232"/>
      <c r="D482" s="145"/>
      <c r="E482" s="251"/>
      <c r="F482" s="248"/>
      <c r="G482" s="227"/>
      <c r="H482" s="227"/>
      <c r="I482" s="227"/>
      <c r="J482" s="227"/>
      <c r="K482" s="227"/>
      <c r="L482" s="235"/>
      <c r="M482" s="248"/>
      <c r="N482" s="227"/>
      <c r="O482" s="227"/>
      <c r="P482" s="227"/>
      <c r="Q482" s="227"/>
      <c r="R482" s="227"/>
      <c r="S482" s="227"/>
    </row>
    <row r="483" spans="2:19" s="1" customFormat="1" ht="25.15" customHeight="1" x14ac:dyDescent="0.25">
      <c r="B483" s="144">
        <v>459</v>
      </c>
      <c r="C483" s="232"/>
      <c r="D483" s="145"/>
      <c r="E483" s="251"/>
      <c r="F483" s="248"/>
      <c r="G483" s="227"/>
      <c r="H483" s="227"/>
      <c r="I483" s="227"/>
      <c r="J483" s="227"/>
      <c r="K483" s="227"/>
      <c r="L483" s="235"/>
      <c r="M483" s="248"/>
      <c r="N483" s="227"/>
      <c r="O483" s="227"/>
      <c r="P483" s="227"/>
      <c r="Q483" s="227"/>
      <c r="R483" s="227"/>
      <c r="S483" s="227"/>
    </row>
    <row r="484" spans="2:19" s="1" customFormat="1" ht="25.15" customHeight="1" x14ac:dyDescent="0.25">
      <c r="B484" s="144">
        <v>460</v>
      </c>
      <c r="C484" s="232"/>
      <c r="D484" s="145"/>
      <c r="E484" s="251"/>
      <c r="F484" s="248"/>
      <c r="G484" s="227"/>
      <c r="H484" s="227"/>
      <c r="I484" s="227"/>
      <c r="J484" s="227"/>
      <c r="K484" s="227"/>
      <c r="L484" s="235"/>
      <c r="M484" s="248"/>
      <c r="N484" s="227"/>
      <c r="O484" s="227"/>
      <c r="P484" s="227"/>
      <c r="Q484" s="227"/>
      <c r="R484" s="227"/>
      <c r="S484" s="227"/>
    </row>
    <row r="485" spans="2:19" s="1" customFormat="1" ht="25.15" customHeight="1" x14ac:dyDescent="0.25">
      <c r="B485" s="144">
        <v>461</v>
      </c>
      <c r="C485" s="232"/>
      <c r="D485" s="145"/>
      <c r="E485" s="251"/>
      <c r="F485" s="248"/>
      <c r="G485" s="227"/>
      <c r="H485" s="227"/>
      <c r="I485" s="227"/>
      <c r="J485" s="227"/>
      <c r="K485" s="227"/>
      <c r="L485" s="235"/>
      <c r="M485" s="248"/>
      <c r="N485" s="227"/>
      <c r="O485" s="227"/>
      <c r="P485" s="227"/>
      <c r="Q485" s="227"/>
      <c r="R485" s="227"/>
      <c r="S485" s="227"/>
    </row>
    <row r="486" spans="2:19" s="1" customFormat="1" ht="25.15" customHeight="1" x14ac:dyDescent="0.25">
      <c r="B486" s="144">
        <v>462</v>
      </c>
      <c r="C486" s="232"/>
      <c r="D486" s="145"/>
      <c r="E486" s="251"/>
      <c r="F486" s="248"/>
      <c r="G486" s="227"/>
      <c r="H486" s="227"/>
      <c r="I486" s="227"/>
      <c r="J486" s="227"/>
      <c r="K486" s="227"/>
      <c r="L486" s="235"/>
      <c r="M486" s="248"/>
      <c r="N486" s="227"/>
      <c r="O486" s="227"/>
      <c r="P486" s="227"/>
      <c r="Q486" s="227"/>
      <c r="R486" s="227"/>
      <c r="S486" s="227"/>
    </row>
    <row r="487" spans="2:19" s="1" customFormat="1" ht="25.15" customHeight="1" x14ac:dyDescent="0.25">
      <c r="B487" s="144">
        <v>463</v>
      </c>
      <c r="C487" s="232"/>
      <c r="D487" s="145"/>
      <c r="E487" s="251"/>
      <c r="F487" s="248"/>
      <c r="G487" s="227"/>
      <c r="H487" s="227"/>
      <c r="I487" s="227"/>
      <c r="J487" s="227"/>
      <c r="K487" s="227"/>
      <c r="L487" s="235"/>
      <c r="M487" s="248"/>
      <c r="N487" s="227"/>
      <c r="O487" s="227"/>
      <c r="P487" s="227"/>
      <c r="Q487" s="227"/>
      <c r="R487" s="227"/>
      <c r="S487" s="227"/>
    </row>
    <row r="488" spans="2:19" s="1" customFormat="1" ht="25.15" customHeight="1" x14ac:dyDescent="0.25">
      <c r="B488" s="144">
        <v>464</v>
      </c>
      <c r="C488" s="232"/>
      <c r="D488" s="145"/>
      <c r="E488" s="251"/>
      <c r="F488" s="248"/>
      <c r="G488" s="227"/>
      <c r="H488" s="227"/>
      <c r="I488" s="227"/>
      <c r="J488" s="227"/>
      <c r="K488" s="227"/>
      <c r="L488" s="235"/>
      <c r="M488" s="248"/>
      <c r="N488" s="227"/>
      <c r="O488" s="227"/>
      <c r="P488" s="227"/>
      <c r="Q488" s="227"/>
      <c r="R488" s="227"/>
      <c r="S488" s="227"/>
    </row>
    <row r="489" spans="2:19" s="1" customFormat="1" ht="25.15" customHeight="1" x14ac:dyDescent="0.25">
      <c r="B489" s="144">
        <v>465</v>
      </c>
      <c r="C489" s="232"/>
      <c r="D489" s="145"/>
      <c r="E489" s="251"/>
      <c r="F489" s="248"/>
      <c r="G489" s="227"/>
      <c r="H489" s="227"/>
      <c r="I489" s="227"/>
      <c r="J489" s="227"/>
      <c r="K489" s="227"/>
      <c r="L489" s="235"/>
      <c r="M489" s="248"/>
      <c r="N489" s="227"/>
      <c r="O489" s="227"/>
      <c r="P489" s="227"/>
      <c r="Q489" s="227"/>
      <c r="R489" s="227"/>
      <c r="S489" s="227"/>
    </row>
    <row r="490" spans="2:19" s="1" customFormat="1" ht="25.15" customHeight="1" x14ac:dyDescent="0.25">
      <c r="B490" s="144">
        <v>466</v>
      </c>
      <c r="C490" s="232"/>
      <c r="D490" s="145"/>
      <c r="E490" s="251"/>
      <c r="F490" s="248"/>
      <c r="G490" s="227"/>
      <c r="H490" s="227"/>
      <c r="I490" s="227"/>
      <c r="J490" s="227"/>
      <c r="K490" s="227"/>
      <c r="L490" s="235"/>
      <c r="M490" s="248"/>
      <c r="N490" s="227"/>
      <c r="O490" s="227"/>
      <c r="P490" s="227"/>
      <c r="Q490" s="227"/>
      <c r="R490" s="227"/>
      <c r="S490" s="227"/>
    </row>
    <row r="491" spans="2:19" s="1" customFormat="1" ht="25.15" customHeight="1" x14ac:dyDescent="0.25">
      <c r="B491" s="144">
        <v>467</v>
      </c>
      <c r="C491" s="232"/>
      <c r="D491" s="145"/>
      <c r="E491" s="251"/>
      <c r="F491" s="248"/>
      <c r="G491" s="227"/>
      <c r="H491" s="227"/>
      <c r="I491" s="227"/>
      <c r="J491" s="227"/>
      <c r="K491" s="227"/>
      <c r="L491" s="235"/>
      <c r="M491" s="248"/>
      <c r="N491" s="227"/>
      <c r="O491" s="227"/>
      <c r="P491" s="227"/>
      <c r="Q491" s="227"/>
      <c r="R491" s="227"/>
      <c r="S491" s="227"/>
    </row>
    <row r="492" spans="2:19" s="1" customFormat="1" ht="25.15" customHeight="1" x14ac:dyDescent="0.25">
      <c r="B492" s="144">
        <v>468</v>
      </c>
      <c r="C492" s="232"/>
      <c r="D492" s="145"/>
      <c r="E492" s="251"/>
      <c r="F492" s="248"/>
      <c r="G492" s="227"/>
      <c r="H492" s="227"/>
      <c r="I492" s="227"/>
      <c r="J492" s="227"/>
      <c r="K492" s="227"/>
      <c r="L492" s="235"/>
      <c r="M492" s="248"/>
      <c r="N492" s="227"/>
      <c r="O492" s="227"/>
      <c r="P492" s="227"/>
      <c r="Q492" s="227"/>
      <c r="R492" s="227"/>
      <c r="S492" s="227"/>
    </row>
    <row r="493" spans="2:19" s="1" customFormat="1" ht="25.15" customHeight="1" x14ac:dyDescent="0.25">
      <c r="B493" s="144">
        <v>469</v>
      </c>
      <c r="C493" s="232"/>
      <c r="D493" s="145"/>
      <c r="E493" s="251"/>
      <c r="F493" s="248"/>
      <c r="G493" s="227"/>
      <c r="H493" s="227"/>
      <c r="I493" s="227"/>
      <c r="J493" s="227"/>
      <c r="K493" s="227"/>
      <c r="L493" s="235"/>
      <c r="M493" s="248"/>
      <c r="N493" s="227"/>
      <c r="O493" s="227"/>
      <c r="P493" s="227"/>
      <c r="Q493" s="227"/>
      <c r="R493" s="227"/>
      <c r="S493" s="227"/>
    </row>
    <row r="494" spans="2:19" s="1" customFormat="1" ht="25.15" customHeight="1" x14ac:dyDescent="0.25">
      <c r="B494" s="144">
        <v>470</v>
      </c>
      <c r="C494" s="232"/>
      <c r="D494" s="145"/>
      <c r="E494" s="251"/>
      <c r="F494" s="248"/>
      <c r="G494" s="227"/>
      <c r="H494" s="227"/>
      <c r="I494" s="227"/>
      <c r="J494" s="227"/>
      <c r="K494" s="227"/>
      <c r="L494" s="235"/>
      <c r="M494" s="248"/>
      <c r="N494" s="227"/>
      <c r="O494" s="227"/>
      <c r="P494" s="227"/>
      <c r="Q494" s="227"/>
      <c r="R494" s="227"/>
      <c r="S494" s="227"/>
    </row>
    <row r="495" spans="2:19" s="1" customFormat="1" ht="25.15" customHeight="1" x14ac:dyDescent="0.25">
      <c r="B495" s="144">
        <v>471</v>
      </c>
      <c r="C495" s="232"/>
      <c r="D495" s="145"/>
      <c r="E495" s="251"/>
      <c r="F495" s="248"/>
      <c r="G495" s="227"/>
      <c r="H495" s="227"/>
      <c r="I495" s="227"/>
      <c r="J495" s="227"/>
      <c r="K495" s="227"/>
      <c r="L495" s="235"/>
      <c r="M495" s="248"/>
      <c r="N495" s="227"/>
      <c r="O495" s="227"/>
      <c r="P495" s="227"/>
      <c r="Q495" s="227"/>
      <c r="R495" s="227"/>
      <c r="S495" s="227"/>
    </row>
    <row r="496" spans="2:19" s="1" customFormat="1" ht="25.15" customHeight="1" x14ac:dyDescent="0.25">
      <c r="B496" s="144">
        <v>472</v>
      </c>
      <c r="C496" s="232"/>
      <c r="D496" s="145"/>
      <c r="E496" s="251"/>
      <c r="F496" s="248"/>
      <c r="G496" s="227"/>
      <c r="H496" s="227"/>
      <c r="I496" s="227"/>
      <c r="J496" s="227"/>
      <c r="K496" s="227"/>
      <c r="L496" s="235"/>
      <c r="M496" s="248"/>
      <c r="N496" s="227"/>
      <c r="O496" s="227"/>
      <c r="P496" s="227"/>
      <c r="Q496" s="227"/>
      <c r="R496" s="227"/>
      <c r="S496" s="227"/>
    </row>
    <row r="497" spans="2:19" s="1" customFormat="1" ht="25.15" customHeight="1" x14ac:dyDescent="0.25">
      <c r="B497" s="144">
        <v>473</v>
      </c>
      <c r="C497" s="232"/>
      <c r="D497" s="145"/>
      <c r="E497" s="251"/>
      <c r="F497" s="248"/>
      <c r="G497" s="227"/>
      <c r="H497" s="227"/>
      <c r="I497" s="227"/>
      <c r="J497" s="227"/>
      <c r="K497" s="227"/>
      <c r="L497" s="235"/>
      <c r="M497" s="248"/>
      <c r="N497" s="227"/>
      <c r="O497" s="227"/>
      <c r="P497" s="227"/>
      <c r="Q497" s="227"/>
      <c r="R497" s="227"/>
      <c r="S497" s="227"/>
    </row>
    <row r="498" spans="2:19" s="1" customFormat="1" ht="25.15" customHeight="1" x14ac:dyDescent="0.25">
      <c r="B498" s="144">
        <v>474</v>
      </c>
      <c r="C498" s="232"/>
      <c r="D498" s="145"/>
      <c r="E498" s="251"/>
      <c r="F498" s="248"/>
      <c r="G498" s="227"/>
      <c r="H498" s="227"/>
      <c r="I498" s="227"/>
      <c r="J498" s="227"/>
      <c r="K498" s="227"/>
      <c r="L498" s="235"/>
      <c r="M498" s="248"/>
      <c r="N498" s="227"/>
      <c r="O498" s="227"/>
      <c r="P498" s="227"/>
      <c r="Q498" s="227"/>
      <c r="R498" s="227"/>
      <c r="S498" s="227"/>
    </row>
    <row r="499" spans="2:19" s="1" customFormat="1" ht="25.15" customHeight="1" x14ac:dyDescent="0.25">
      <c r="B499" s="144">
        <v>475</v>
      </c>
      <c r="C499" s="232"/>
      <c r="D499" s="145"/>
      <c r="E499" s="251"/>
      <c r="F499" s="248"/>
      <c r="G499" s="227"/>
      <c r="H499" s="227"/>
      <c r="I499" s="227"/>
      <c r="J499" s="227"/>
      <c r="K499" s="227"/>
      <c r="L499" s="235"/>
      <c r="M499" s="248"/>
      <c r="N499" s="227"/>
      <c r="O499" s="227"/>
      <c r="P499" s="227"/>
      <c r="Q499" s="227"/>
      <c r="R499" s="227"/>
      <c r="S499" s="227"/>
    </row>
    <row r="500" spans="2:19" s="1" customFormat="1" ht="25.15" customHeight="1" x14ac:dyDescent="0.25">
      <c r="B500" s="144">
        <v>476</v>
      </c>
      <c r="C500" s="232"/>
      <c r="D500" s="145"/>
      <c r="E500" s="251"/>
      <c r="F500" s="248"/>
      <c r="G500" s="227"/>
      <c r="H500" s="227"/>
      <c r="I500" s="227"/>
      <c r="J500" s="227"/>
      <c r="K500" s="227"/>
      <c r="L500" s="235"/>
      <c r="M500" s="248"/>
      <c r="N500" s="227"/>
      <c r="O500" s="227"/>
      <c r="P500" s="227"/>
      <c r="Q500" s="227"/>
      <c r="R500" s="227"/>
      <c r="S500" s="227"/>
    </row>
    <row r="501" spans="2:19" s="1" customFormat="1" ht="25.15" customHeight="1" x14ac:dyDescent="0.25">
      <c r="B501" s="144">
        <v>477</v>
      </c>
      <c r="C501" s="232"/>
      <c r="D501" s="145"/>
      <c r="E501" s="251"/>
      <c r="F501" s="248"/>
      <c r="G501" s="227"/>
      <c r="H501" s="227"/>
      <c r="I501" s="227"/>
      <c r="J501" s="227"/>
      <c r="K501" s="227"/>
      <c r="L501" s="235"/>
      <c r="M501" s="248"/>
      <c r="N501" s="227"/>
      <c r="O501" s="227"/>
      <c r="P501" s="227"/>
      <c r="Q501" s="227"/>
      <c r="R501" s="227"/>
      <c r="S501" s="227"/>
    </row>
    <row r="502" spans="2:19" s="1" customFormat="1" ht="25.15" customHeight="1" x14ac:dyDescent="0.25">
      <c r="B502" s="144">
        <v>478</v>
      </c>
      <c r="C502" s="232"/>
      <c r="D502" s="145"/>
      <c r="E502" s="251"/>
      <c r="F502" s="248"/>
      <c r="G502" s="227"/>
      <c r="H502" s="227"/>
      <c r="I502" s="227"/>
      <c r="J502" s="227"/>
      <c r="K502" s="227"/>
      <c r="L502" s="235"/>
      <c r="M502" s="248"/>
      <c r="N502" s="227"/>
      <c r="O502" s="227"/>
      <c r="P502" s="227"/>
      <c r="Q502" s="227"/>
      <c r="R502" s="227"/>
      <c r="S502" s="227"/>
    </row>
    <row r="503" spans="2:19" s="1" customFormat="1" ht="25.15" customHeight="1" x14ac:dyDescent="0.25">
      <c r="B503" s="144">
        <v>479</v>
      </c>
      <c r="C503" s="232"/>
      <c r="D503" s="145"/>
      <c r="E503" s="251"/>
      <c r="F503" s="248"/>
      <c r="G503" s="227"/>
      <c r="H503" s="227"/>
      <c r="I503" s="227"/>
      <c r="J503" s="227"/>
      <c r="K503" s="227"/>
      <c r="L503" s="235"/>
      <c r="M503" s="248"/>
      <c r="N503" s="227"/>
      <c r="O503" s="227"/>
      <c r="P503" s="227"/>
      <c r="Q503" s="227"/>
      <c r="R503" s="227"/>
      <c r="S503" s="227"/>
    </row>
    <row r="504" spans="2:19" s="1" customFormat="1" ht="25.15" customHeight="1" x14ac:dyDescent="0.25">
      <c r="B504" s="144">
        <v>480</v>
      </c>
      <c r="C504" s="232"/>
      <c r="D504" s="145"/>
      <c r="E504" s="251"/>
      <c r="F504" s="248"/>
      <c r="G504" s="227"/>
      <c r="H504" s="227"/>
      <c r="I504" s="227"/>
      <c r="J504" s="227"/>
      <c r="K504" s="227"/>
      <c r="L504" s="235"/>
      <c r="M504" s="248"/>
      <c r="N504" s="227"/>
      <c r="O504" s="227"/>
      <c r="P504" s="227"/>
      <c r="Q504" s="227"/>
      <c r="R504" s="227"/>
      <c r="S504" s="227"/>
    </row>
    <row r="505" spans="2:19" s="1" customFormat="1" ht="25.15" customHeight="1" x14ac:dyDescent="0.25">
      <c r="B505" s="144">
        <v>481</v>
      </c>
      <c r="C505" s="232"/>
      <c r="D505" s="145"/>
      <c r="E505" s="251"/>
      <c r="F505" s="248"/>
      <c r="G505" s="227"/>
      <c r="H505" s="227"/>
      <c r="I505" s="227"/>
      <c r="J505" s="227"/>
      <c r="K505" s="227"/>
      <c r="L505" s="235"/>
      <c r="M505" s="248"/>
      <c r="N505" s="227"/>
      <c r="O505" s="227"/>
      <c r="P505" s="227"/>
      <c r="Q505" s="227"/>
      <c r="R505" s="227"/>
      <c r="S505" s="227"/>
    </row>
    <row r="506" spans="2:19" s="1" customFormat="1" ht="25.15" customHeight="1" x14ac:dyDescent="0.25">
      <c r="B506" s="144">
        <v>482</v>
      </c>
      <c r="C506" s="232"/>
      <c r="D506" s="145"/>
      <c r="E506" s="251"/>
      <c r="F506" s="248"/>
      <c r="G506" s="227"/>
      <c r="H506" s="227"/>
      <c r="I506" s="227"/>
      <c r="J506" s="227"/>
      <c r="K506" s="227"/>
      <c r="L506" s="235"/>
      <c r="M506" s="248"/>
      <c r="N506" s="227"/>
      <c r="O506" s="227"/>
      <c r="P506" s="227"/>
      <c r="Q506" s="227"/>
      <c r="R506" s="227"/>
      <c r="S506" s="227"/>
    </row>
    <row r="507" spans="2:19" s="1" customFormat="1" ht="25.15" customHeight="1" x14ac:dyDescent="0.25">
      <c r="B507" s="144">
        <v>483</v>
      </c>
      <c r="C507" s="232"/>
      <c r="D507" s="145"/>
      <c r="E507" s="251"/>
      <c r="F507" s="248"/>
      <c r="G507" s="227"/>
      <c r="H507" s="227"/>
      <c r="I507" s="227"/>
      <c r="J507" s="227"/>
      <c r="K507" s="227"/>
      <c r="L507" s="235"/>
      <c r="M507" s="248"/>
      <c r="N507" s="227"/>
      <c r="O507" s="227"/>
      <c r="P507" s="227"/>
      <c r="Q507" s="227"/>
      <c r="R507" s="227"/>
      <c r="S507" s="227"/>
    </row>
    <row r="508" spans="2:19" s="1" customFormat="1" ht="25.15" customHeight="1" x14ac:dyDescent="0.25">
      <c r="B508" s="144">
        <v>484</v>
      </c>
      <c r="C508" s="232"/>
      <c r="D508" s="145"/>
      <c r="E508" s="251"/>
      <c r="F508" s="248"/>
      <c r="G508" s="227"/>
      <c r="H508" s="227"/>
      <c r="I508" s="227"/>
      <c r="J508" s="227"/>
      <c r="K508" s="227"/>
      <c r="L508" s="235"/>
      <c r="M508" s="248"/>
      <c r="N508" s="227"/>
      <c r="O508" s="227"/>
      <c r="P508" s="227"/>
      <c r="Q508" s="227"/>
      <c r="R508" s="227"/>
      <c r="S508" s="227"/>
    </row>
    <row r="509" spans="2:19" s="1" customFormat="1" ht="25.15" customHeight="1" x14ac:dyDescent="0.25">
      <c r="B509" s="144">
        <v>485</v>
      </c>
      <c r="C509" s="232"/>
      <c r="D509" s="145"/>
      <c r="E509" s="251"/>
      <c r="F509" s="248"/>
      <c r="G509" s="227"/>
      <c r="H509" s="227"/>
      <c r="I509" s="227"/>
      <c r="J509" s="227"/>
      <c r="K509" s="227"/>
      <c r="L509" s="235"/>
      <c r="M509" s="248"/>
      <c r="N509" s="227"/>
      <c r="O509" s="227"/>
      <c r="P509" s="227"/>
      <c r="Q509" s="227"/>
      <c r="R509" s="227"/>
      <c r="S509" s="227"/>
    </row>
    <row r="510" spans="2:19" s="1" customFormat="1" ht="25.15" customHeight="1" x14ac:dyDescent="0.25">
      <c r="B510" s="144">
        <v>486</v>
      </c>
      <c r="C510" s="232"/>
      <c r="D510" s="145"/>
      <c r="E510" s="251"/>
      <c r="F510" s="248"/>
      <c r="G510" s="227"/>
      <c r="H510" s="227"/>
      <c r="I510" s="227"/>
      <c r="J510" s="227"/>
      <c r="K510" s="227"/>
      <c r="L510" s="235"/>
      <c r="M510" s="248"/>
      <c r="N510" s="227"/>
      <c r="O510" s="227"/>
      <c r="P510" s="227"/>
      <c r="Q510" s="227"/>
      <c r="R510" s="227"/>
      <c r="S510" s="227"/>
    </row>
    <row r="511" spans="2:19" s="1" customFormat="1" ht="25.15" customHeight="1" x14ac:dyDescent="0.25">
      <c r="B511" s="144">
        <v>487</v>
      </c>
      <c r="C511" s="232"/>
      <c r="D511" s="145"/>
      <c r="E511" s="251"/>
      <c r="F511" s="248"/>
      <c r="G511" s="227"/>
      <c r="H511" s="227"/>
      <c r="I511" s="227"/>
      <c r="J511" s="227"/>
      <c r="K511" s="227"/>
      <c r="L511" s="235"/>
      <c r="M511" s="248"/>
      <c r="N511" s="227"/>
      <c r="O511" s="227"/>
      <c r="P511" s="227"/>
      <c r="Q511" s="227"/>
      <c r="R511" s="227"/>
      <c r="S511" s="227"/>
    </row>
    <row r="512" spans="2:19" s="1" customFormat="1" ht="25.15" customHeight="1" x14ac:dyDescent="0.25">
      <c r="B512" s="144">
        <v>488</v>
      </c>
      <c r="C512" s="232"/>
      <c r="D512" s="145"/>
      <c r="E512" s="251"/>
      <c r="F512" s="248"/>
      <c r="G512" s="227"/>
      <c r="H512" s="227"/>
      <c r="I512" s="227"/>
      <c r="J512" s="227"/>
      <c r="K512" s="227"/>
      <c r="L512" s="235"/>
      <c r="M512" s="248"/>
      <c r="N512" s="227"/>
      <c r="O512" s="227"/>
      <c r="P512" s="227"/>
      <c r="Q512" s="227"/>
      <c r="R512" s="227"/>
      <c r="S512" s="227"/>
    </row>
    <row r="513" spans="2:19" s="1" customFormat="1" ht="25.15" customHeight="1" x14ac:dyDescent="0.25">
      <c r="B513" s="144">
        <v>489</v>
      </c>
      <c r="C513" s="232"/>
      <c r="D513" s="145"/>
      <c r="E513" s="251"/>
      <c r="F513" s="248"/>
      <c r="G513" s="227"/>
      <c r="H513" s="227"/>
      <c r="I513" s="227"/>
      <c r="J513" s="227"/>
      <c r="K513" s="227"/>
      <c r="L513" s="235"/>
      <c r="M513" s="248"/>
      <c r="N513" s="227"/>
      <c r="O513" s="227"/>
      <c r="P513" s="227"/>
      <c r="Q513" s="227"/>
      <c r="R513" s="227"/>
      <c r="S513" s="227"/>
    </row>
    <row r="514" spans="2:19" s="1" customFormat="1" ht="25.15" customHeight="1" x14ac:dyDescent="0.25">
      <c r="B514" s="144">
        <v>490</v>
      </c>
      <c r="C514" s="232"/>
      <c r="D514" s="145"/>
      <c r="E514" s="251"/>
      <c r="F514" s="248"/>
      <c r="G514" s="227"/>
      <c r="H514" s="227"/>
      <c r="I514" s="227"/>
      <c r="J514" s="227"/>
      <c r="K514" s="227"/>
      <c r="L514" s="235"/>
      <c r="M514" s="248"/>
      <c r="N514" s="227"/>
      <c r="O514" s="227"/>
      <c r="P514" s="227"/>
      <c r="Q514" s="227"/>
      <c r="R514" s="227"/>
      <c r="S514" s="227"/>
    </row>
    <row r="515" spans="2:19" s="1" customFormat="1" ht="25.15" customHeight="1" x14ac:dyDescent="0.25">
      <c r="B515" s="144">
        <v>491</v>
      </c>
      <c r="C515" s="232"/>
      <c r="D515" s="145"/>
      <c r="E515" s="251"/>
      <c r="F515" s="248"/>
      <c r="G515" s="227"/>
      <c r="H515" s="227"/>
      <c r="I515" s="227"/>
      <c r="J515" s="227"/>
      <c r="K515" s="227"/>
      <c r="L515" s="235"/>
      <c r="M515" s="248"/>
      <c r="N515" s="227"/>
      <c r="O515" s="227"/>
      <c r="P515" s="227"/>
      <c r="Q515" s="227"/>
      <c r="R515" s="227"/>
      <c r="S515" s="227"/>
    </row>
    <row r="516" spans="2:19" s="1" customFormat="1" ht="25.15" customHeight="1" x14ac:dyDescent="0.25">
      <c r="B516" s="144">
        <v>492</v>
      </c>
      <c r="C516" s="232"/>
      <c r="D516" s="145"/>
      <c r="E516" s="251"/>
      <c r="F516" s="248"/>
      <c r="G516" s="227"/>
      <c r="H516" s="227"/>
      <c r="I516" s="227"/>
      <c r="J516" s="227"/>
      <c r="K516" s="227"/>
      <c r="L516" s="235"/>
      <c r="M516" s="248"/>
      <c r="N516" s="227"/>
      <c r="O516" s="227"/>
      <c r="P516" s="227"/>
      <c r="Q516" s="227"/>
      <c r="R516" s="227"/>
      <c r="S516" s="227"/>
    </row>
    <row r="517" spans="2:19" s="1" customFormat="1" ht="25.15" customHeight="1" x14ac:dyDescent="0.25">
      <c r="B517" s="144">
        <v>493</v>
      </c>
      <c r="C517" s="232"/>
      <c r="D517" s="145"/>
      <c r="E517" s="251"/>
      <c r="F517" s="248"/>
      <c r="G517" s="227"/>
      <c r="H517" s="227"/>
      <c r="I517" s="227"/>
      <c r="J517" s="227"/>
      <c r="K517" s="227"/>
      <c r="L517" s="235"/>
      <c r="M517" s="248"/>
      <c r="N517" s="227"/>
      <c r="O517" s="227"/>
      <c r="P517" s="227"/>
      <c r="Q517" s="227"/>
      <c r="R517" s="227"/>
      <c r="S517" s="227"/>
    </row>
    <row r="518" spans="2:19" s="1" customFormat="1" ht="25.15" customHeight="1" x14ac:dyDescent="0.25">
      <c r="B518" s="144">
        <v>494</v>
      </c>
      <c r="C518" s="232"/>
      <c r="D518" s="145"/>
      <c r="E518" s="251"/>
      <c r="F518" s="248"/>
      <c r="G518" s="227"/>
      <c r="H518" s="227"/>
      <c r="I518" s="227"/>
      <c r="J518" s="227"/>
      <c r="K518" s="227"/>
      <c r="L518" s="235"/>
      <c r="M518" s="248"/>
      <c r="N518" s="227"/>
      <c r="O518" s="227"/>
      <c r="P518" s="227"/>
      <c r="Q518" s="227"/>
      <c r="R518" s="227"/>
      <c r="S518" s="227"/>
    </row>
    <row r="519" spans="2:19" s="1" customFormat="1" ht="25.15" customHeight="1" x14ac:dyDescent="0.25">
      <c r="B519" s="144">
        <v>495</v>
      </c>
      <c r="C519" s="232"/>
      <c r="D519" s="145"/>
      <c r="E519" s="251"/>
      <c r="F519" s="248"/>
      <c r="G519" s="227"/>
      <c r="H519" s="227"/>
      <c r="I519" s="227"/>
      <c r="J519" s="227"/>
      <c r="K519" s="227"/>
      <c r="L519" s="235"/>
      <c r="M519" s="248"/>
      <c r="N519" s="227"/>
      <c r="O519" s="227"/>
      <c r="P519" s="227"/>
      <c r="Q519" s="227"/>
      <c r="R519" s="227"/>
      <c r="S519" s="227"/>
    </row>
    <row r="520" spans="2:19" s="1" customFormat="1" ht="25.15" customHeight="1" x14ac:dyDescent="0.25">
      <c r="B520" s="144">
        <v>496</v>
      </c>
      <c r="C520" s="232"/>
      <c r="D520" s="145"/>
      <c r="E520" s="251"/>
      <c r="F520" s="248"/>
      <c r="G520" s="227"/>
      <c r="H520" s="227"/>
      <c r="I520" s="227"/>
      <c r="J520" s="227"/>
      <c r="K520" s="227"/>
      <c r="L520" s="235"/>
      <c r="M520" s="248"/>
      <c r="N520" s="227"/>
      <c r="O520" s="227"/>
      <c r="P520" s="227"/>
      <c r="Q520" s="227"/>
      <c r="R520" s="227"/>
      <c r="S520" s="227"/>
    </row>
    <row r="521" spans="2:19" s="1" customFormat="1" ht="25.15" customHeight="1" x14ac:dyDescent="0.25">
      <c r="B521" s="144">
        <v>497</v>
      </c>
      <c r="C521" s="232"/>
      <c r="D521" s="145"/>
      <c r="E521" s="251"/>
      <c r="F521" s="248"/>
      <c r="G521" s="227"/>
      <c r="H521" s="227"/>
      <c r="I521" s="227"/>
      <c r="J521" s="227"/>
      <c r="K521" s="227"/>
      <c r="L521" s="235"/>
      <c r="M521" s="248"/>
      <c r="N521" s="227"/>
      <c r="O521" s="227"/>
      <c r="P521" s="227"/>
      <c r="Q521" s="227"/>
      <c r="R521" s="227"/>
      <c r="S521" s="227"/>
    </row>
    <row r="522" spans="2:19" s="1" customFormat="1" ht="25.15" customHeight="1" x14ac:dyDescent="0.25">
      <c r="B522" s="144">
        <v>498</v>
      </c>
      <c r="C522" s="232"/>
      <c r="D522" s="145"/>
      <c r="E522" s="251"/>
      <c r="F522" s="248"/>
      <c r="G522" s="227"/>
      <c r="H522" s="227"/>
      <c r="I522" s="227"/>
      <c r="J522" s="227"/>
      <c r="K522" s="227"/>
      <c r="L522" s="235"/>
      <c r="M522" s="248"/>
      <c r="N522" s="227"/>
      <c r="O522" s="227"/>
      <c r="P522" s="227"/>
      <c r="Q522" s="227"/>
      <c r="R522" s="227"/>
      <c r="S522" s="227"/>
    </row>
    <row r="523" spans="2:19" s="1" customFormat="1" ht="25.15" customHeight="1" x14ac:dyDescent="0.25">
      <c r="B523" s="144">
        <v>499</v>
      </c>
      <c r="C523" s="232"/>
      <c r="D523" s="145"/>
      <c r="E523" s="251"/>
      <c r="F523" s="248"/>
      <c r="G523" s="227"/>
      <c r="H523" s="227"/>
      <c r="I523" s="227"/>
      <c r="J523" s="227"/>
      <c r="K523" s="227"/>
      <c r="L523" s="235"/>
      <c r="M523" s="248"/>
      <c r="N523" s="227"/>
      <c r="O523" s="227"/>
      <c r="P523" s="227"/>
      <c r="Q523" s="227"/>
      <c r="R523" s="227"/>
      <c r="S523" s="227"/>
    </row>
    <row r="524" spans="2:19" s="1" customFormat="1" ht="25.15" customHeight="1" x14ac:dyDescent="0.25">
      <c r="B524" s="144">
        <v>500</v>
      </c>
      <c r="C524" s="232"/>
      <c r="D524" s="145"/>
      <c r="E524" s="251"/>
      <c r="F524" s="248"/>
      <c r="G524" s="227"/>
      <c r="H524" s="227"/>
      <c r="I524" s="227"/>
      <c r="J524" s="227"/>
      <c r="K524" s="227"/>
      <c r="L524" s="235"/>
      <c r="M524" s="248"/>
      <c r="N524" s="227"/>
      <c r="O524" s="227"/>
      <c r="P524" s="227"/>
      <c r="Q524" s="227"/>
      <c r="R524" s="227"/>
      <c r="S524" s="227"/>
    </row>
    <row r="525" spans="2:19" s="1" customFormat="1" ht="25.15" customHeight="1" x14ac:dyDescent="0.25">
      <c r="B525" s="144">
        <v>501</v>
      </c>
      <c r="C525" s="232"/>
      <c r="D525" s="145"/>
      <c r="E525" s="251"/>
      <c r="F525" s="248"/>
      <c r="G525" s="227"/>
      <c r="H525" s="227"/>
      <c r="I525" s="227"/>
      <c r="J525" s="227"/>
      <c r="K525" s="227"/>
      <c r="L525" s="235"/>
      <c r="M525" s="248"/>
      <c r="N525" s="227"/>
      <c r="O525" s="227"/>
      <c r="P525" s="227"/>
      <c r="Q525" s="227"/>
      <c r="R525" s="227"/>
      <c r="S525" s="227"/>
    </row>
    <row r="526" spans="2:19" s="1" customFormat="1" ht="25.15" customHeight="1" x14ac:dyDescent="0.25">
      <c r="B526" s="144">
        <v>502</v>
      </c>
      <c r="C526" s="232"/>
      <c r="D526" s="145"/>
      <c r="E526" s="251"/>
      <c r="F526" s="248"/>
      <c r="G526" s="227"/>
      <c r="H526" s="227"/>
      <c r="I526" s="227"/>
      <c r="J526" s="227"/>
      <c r="K526" s="227"/>
      <c r="L526" s="235"/>
      <c r="M526" s="248"/>
      <c r="N526" s="227"/>
      <c r="O526" s="227"/>
      <c r="P526" s="227"/>
      <c r="Q526" s="227"/>
      <c r="R526" s="227"/>
      <c r="S526" s="227"/>
    </row>
    <row r="527" spans="2:19" s="1" customFormat="1" ht="25.15" customHeight="1" x14ac:dyDescent="0.25">
      <c r="B527" s="144">
        <v>503</v>
      </c>
      <c r="C527" s="232"/>
      <c r="D527" s="145"/>
      <c r="E527" s="251"/>
      <c r="F527" s="248"/>
      <c r="G527" s="227"/>
      <c r="H527" s="227"/>
      <c r="I527" s="227"/>
      <c r="J527" s="227"/>
      <c r="K527" s="227"/>
      <c r="L527" s="235"/>
      <c r="M527" s="248"/>
      <c r="N527" s="227"/>
      <c r="O527" s="227"/>
      <c r="P527" s="227"/>
      <c r="Q527" s="227"/>
      <c r="R527" s="227"/>
      <c r="S527" s="227"/>
    </row>
    <row r="528" spans="2:19" s="1" customFormat="1" ht="25.15" customHeight="1" x14ac:dyDescent="0.25">
      <c r="B528" s="144">
        <v>504</v>
      </c>
      <c r="C528" s="232"/>
      <c r="D528" s="145"/>
      <c r="E528" s="251"/>
      <c r="F528" s="248"/>
      <c r="G528" s="227"/>
      <c r="H528" s="227"/>
      <c r="I528" s="227"/>
      <c r="J528" s="227"/>
      <c r="K528" s="227"/>
      <c r="L528" s="235"/>
      <c r="M528" s="248"/>
      <c r="N528" s="227"/>
      <c r="O528" s="227"/>
      <c r="P528" s="227"/>
      <c r="Q528" s="227"/>
      <c r="R528" s="227"/>
      <c r="S528" s="227"/>
    </row>
    <row r="529" spans="2:19" s="1" customFormat="1" ht="25.15" customHeight="1" x14ac:dyDescent="0.25">
      <c r="B529" s="144">
        <v>505</v>
      </c>
      <c r="C529" s="232"/>
      <c r="D529" s="145"/>
      <c r="E529" s="251"/>
      <c r="F529" s="248"/>
      <c r="G529" s="227"/>
      <c r="H529" s="227"/>
      <c r="I529" s="227"/>
      <c r="J529" s="227"/>
      <c r="K529" s="227"/>
      <c r="L529" s="235"/>
      <c r="M529" s="248"/>
      <c r="N529" s="227"/>
      <c r="O529" s="227"/>
      <c r="P529" s="227"/>
      <c r="Q529" s="227"/>
      <c r="R529" s="227"/>
      <c r="S529" s="227"/>
    </row>
    <row r="530" spans="2:19" s="1" customFormat="1" ht="25.15" customHeight="1" x14ac:dyDescent="0.25">
      <c r="B530" s="144">
        <v>506</v>
      </c>
      <c r="C530" s="232"/>
      <c r="D530" s="145"/>
      <c r="E530" s="251"/>
      <c r="F530" s="248"/>
      <c r="G530" s="227"/>
      <c r="H530" s="227"/>
      <c r="I530" s="227"/>
      <c r="J530" s="227"/>
      <c r="K530" s="227"/>
      <c r="L530" s="235"/>
      <c r="M530" s="248"/>
      <c r="N530" s="227"/>
      <c r="O530" s="227"/>
      <c r="P530" s="227"/>
      <c r="Q530" s="227"/>
      <c r="R530" s="227"/>
      <c r="S530" s="227"/>
    </row>
    <row r="531" spans="2:19" s="1" customFormat="1" ht="25.15" customHeight="1" x14ac:dyDescent="0.25">
      <c r="B531" s="144">
        <v>507</v>
      </c>
      <c r="C531" s="232"/>
      <c r="D531" s="145"/>
      <c r="E531" s="251"/>
      <c r="F531" s="248"/>
      <c r="G531" s="227"/>
      <c r="H531" s="227"/>
      <c r="I531" s="227"/>
      <c r="J531" s="227"/>
      <c r="K531" s="227"/>
      <c r="L531" s="235"/>
      <c r="M531" s="248"/>
      <c r="N531" s="227"/>
      <c r="O531" s="227"/>
      <c r="P531" s="227"/>
      <c r="Q531" s="227"/>
      <c r="R531" s="227"/>
      <c r="S531" s="227"/>
    </row>
    <row r="532" spans="2:19" s="1" customFormat="1" ht="25.15" customHeight="1" x14ac:dyDescent="0.25">
      <c r="B532" s="144">
        <v>508</v>
      </c>
      <c r="C532" s="232"/>
      <c r="D532" s="145"/>
      <c r="E532" s="251"/>
      <c r="F532" s="248"/>
      <c r="G532" s="227"/>
      <c r="H532" s="227"/>
      <c r="I532" s="227"/>
      <c r="J532" s="227"/>
      <c r="K532" s="227"/>
      <c r="L532" s="235"/>
      <c r="M532" s="248"/>
      <c r="N532" s="227"/>
      <c r="O532" s="227"/>
      <c r="P532" s="227"/>
      <c r="Q532" s="227"/>
      <c r="R532" s="227"/>
      <c r="S532" s="227"/>
    </row>
    <row r="533" spans="2:19" s="1" customFormat="1" ht="25.15" customHeight="1" x14ac:dyDescent="0.25">
      <c r="B533" s="144">
        <v>509</v>
      </c>
      <c r="C533" s="232"/>
      <c r="D533" s="145"/>
      <c r="E533" s="251"/>
      <c r="F533" s="248"/>
      <c r="G533" s="227"/>
      <c r="H533" s="227"/>
      <c r="I533" s="227"/>
      <c r="J533" s="227"/>
      <c r="K533" s="227"/>
      <c r="L533" s="235"/>
      <c r="M533" s="248"/>
      <c r="N533" s="227"/>
      <c r="O533" s="227"/>
      <c r="P533" s="227"/>
      <c r="Q533" s="227"/>
      <c r="R533" s="227"/>
      <c r="S533" s="227"/>
    </row>
    <row r="534" spans="2:19" s="1" customFormat="1" ht="25.15" customHeight="1" x14ac:dyDescent="0.25">
      <c r="B534" s="144">
        <v>510</v>
      </c>
      <c r="C534" s="232"/>
      <c r="D534" s="145"/>
      <c r="E534" s="251"/>
      <c r="F534" s="248"/>
      <c r="G534" s="227"/>
      <c r="H534" s="227"/>
      <c r="I534" s="227"/>
      <c r="J534" s="227"/>
      <c r="K534" s="227"/>
      <c r="L534" s="235"/>
      <c r="M534" s="248"/>
      <c r="N534" s="227"/>
      <c r="O534" s="227"/>
      <c r="P534" s="227"/>
      <c r="Q534" s="227"/>
      <c r="R534" s="227"/>
      <c r="S534" s="227"/>
    </row>
    <row r="535" spans="2:19" s="1" customFormat="1" ht="25.15" customHeight="1" x14ac:dyDescent="0.25">
      <c r="B535" s="144">
        <v>511</v>
      </c>
      <c r="C535" s="232"/>
      <c r="D535" s="145"/>
      <c r="E535" s="251"/>
      <c r="F535" s="248"/>
      <c r="G535" s="227"/>
      <c r="H535" s="227"/>
      <c r="I535" s="227"/>
      <c r="J535" s="227"/>
      <c r="K535" s="227"/>
      <c r="L535" s="235"/>
      <c r="M535" s="248"/>
      <c r="N535" s="227"/>
      <c r="O535" s="227"/>
      <c r="P535" s="227"/>
      <c r="Q535" s="227"/>
      <c r="R535" s="227"/>
      <c r="S535" s="227"/>
    </row>
    <row r="536" spans="2:19" s="1" customFormat="1" ht="25.15" customHeight="1" x14ac:dyDescent="0.25">
      <c r="B536" s="144">
        <v>512</v>
      </c>
      <c r="C536" s="232"/>
      <c r="D536" s="145"/>
      <c r="E536" s="251"/>
      <c r="F536" s="248"/>
      <c r="G536" s="227"/>
      <c r="H536" s="227"/>
      <c r="I536" s="227"/>
      <c r="J536" s="227"/>
      <c r="K536" s="227"/>
      <c r="L536" s="235"/>
      <c r="M536" s="248"/>
      <c r="N536" s="227"/>
      <c r="O536" s="227"/>
      <c r="P536" s="227"/>
      <c r="Q536" s="227"/>
      <c r="R536" s="227"/>
      <c r="S536" s="227"/>
    </row>
    <row r="537" spans="2:19" s="1" customFormat="1" ht="25.15" customHeight="1" x14ac:dyDescent="0.25">
      <c r="B537" s="144">
        <v>513</v>
      </c>
      <c r="C537" s="232"/>
      <c r="D537" s="145"/>
      <c r="E537" s="251"/>
      <c r="F537" s="248"/>
      <c r="G537" s="227"/>
      <c r="H537" s="227"/>
      <c r="I537" s="227"/>
      <c r="J537" s="227"/>
      <c r="K537" s="227"/>
      <c r="L537" s="235"/>
      <c r="M537" s="248"/>
      <c r="N537" s="227"/>
      <c r="O537" s="227"/>
      <c r="P537" s="227"/>
      <c r="Q537" s="227"/>
      <c r="R537" s="227"/>
      <c r="S537" s="227"/>
    </row>
    <row r="538" spans="2:19" s="1" customFormat="1" ht="25.15" customHeight="1" x14ac:dyDescent="0.25">
      <c r="B538" s="144">
        <v>514</v>
      </c>
      <c r="C538" s="232"/>
      <c r="D538" s="145"/>
      <c r="E538" s="251"/>
      <c r="F538" s="248"/>
      <c r="G538" s="227"/>
      <c r="H538" s="227"/>
      <c r="I538" s="227"/>
      <c r="J538" s="227"/>
      <c r="K538" s="227"/>
      <c r="L538" s="235"/>
      <c r="M538" s="248"/>
      <c r="N538" s="227"/>
      <c r="O538" s="227"/>
      <c r="P538" s="227"/>
      <c r="Q538" s="227"/>
      <c r="R538" s="227"/>
      <c r="S538" s="227"/>
    </row>
    <row r="539" spans="2:19" s="1" customFormat="1" ht="25.15" customHeight="1" x14ac:dyDescent="0.25">
      <c r="B539" s="144">
        <v>515</v>
      </c>
      <c r="C539" s="232"/>
      <c r="D539" s="145"/>
      <c r="E539" s="251"/>
      <c r="F539" s="248"/>
      <c r="G539" s="227"/>
      <c r="H539" s="227"/>
      <c r="I539" s="227"/>
      <c r="J539" s="227"/>
      <c r="K539" s="227"/>
      <c r="L539" s="235"/>
      <c r="M539" s="248"/>
      <c r="N539" s="227"/>
      <c r="O539" s="227"/>
      <c r="P539" s="227"/>
      <c r="Q539" s="227"/>
      <c r="R539" s="227"/>
      <c r="S539" s="227"/>
    </row>
    <row r="540" spans="2:19" s="1" customFormat="1" ht="25.15" customHeight="1" x14ac:dyDescent="0.25">
      <c r="B540" s="144">
        <v>516</v>
      </c>
      <c r="C540" s="232"/>
      <c r="D540" s="145"/>
      <c r="E540" s="251"/>
      <c r="F540" s="248"/>
      <c r="G540" s="227"/>
      <c r="H540" s="227"/>
      <c r="I540" s="227"/>
      <c r="J540" s="227"/>
      <c r="K540" s="227"/>
      <c r="L540" s="235"/>
      <c r="M540" s="248"/>
      <c r="N540" s="227"/>
      <c r="O540" s="227"/>
      <c r="P540" s="227"/>
      <c r="Q540" s="227"/>
      <c r="R540" s="227"/>
      <c r="S540" s="227"/>
    </row>
    <row r="541" spans="2:19" s="1" customFormat="1" ht="25.15" customHeight="1" x14ac:dyDescent="0.25">
      <c r="B541" s="144">
        <v>517</v>
      </c>
      <c r="C541" s="232"/>
      <c r="D541" s="145"/>
      <c r="E541" s="251"/>
      <c r="F541" s="248"/>
      <c r="G541" s="227"/>
      <c r="H541" s="227"/>
      <c r="I541" s="227"/>
      <c r="J541" s="227"/>
      <c r="K541" s="227"/>
      <c r="L541" s="235"/>
      <c r="M541" s="248"/>
      <c r="N541" s="227"/>
      <c r="O541" s="227"/>
      <c r="P541" s="227"/>
      <c r="Q541" s="227"/>
      <c r="R541" s="227"/>
      <c r="S541" s="227"/>
    </row>
    <row r="542" spans="2:19" s="1" customFormat="1" ht="25.15" customHeight="1" x14ac:dyDescent="0.25">
      <c r="B542" s="144">
        <v>518</v>
      </c>
      <c r="C542" s="232"/>
      <c r="D542" s="145"/>
      <c r="E542" s="251"/>
      <c r="F542" s="248"/>
      <c r="G542" s="227"/>
      <c r="H542" s="227"/>
      <c r="I542" s="227"/>
      <c r="J542" s="227"/>
      <c r="K542" s="227"/>
      <c r="L542" s="235"/>
      <c r="M542" s="248"/>
      <c r="N542" s="227"/>
      <c r="O542" s="227"/>
      <c r="P542" s="227"/>
      <c r="Q542" s="227"/>
      <c r="R542" s="227"/>
      <c r="S542" s="227"/>
    </row>
    <row r="543" spans="2:19" s="1" customFormat="1" ht="25.15" customHeight="1" x14ac:dyDescent="0.25">
      <c r="B543" s="144">
        <v>519</v>
      </c>
      <c r="C543" s="232"/>
      <c r="D543" s="145"/>
      <c r="E543" s="251"/>
      <c r="F543" s="248"/>
      <c r="G543" s="227"/>
      <c r="H543" s="227"/>
      <c r="I543" s="227"/>
      <c r="J543" s="227"/>
      <c r="K543" s="227"/>
      <c r="L543" s="235"/>
      <c r="M543" s="248"/>
      <c r="N543" s="227"/>
      <c r="O543" s="227"/>
      <c r="P543" s="227"/>
      <c r="Q543" s="227"/>
      <c r="R543" s="227"/>
      <c r="S543" s="227"/>
    </row>
    <row r="544" spans="2:19" s="1" customFormat="1" ht="25.15" customHeight="1" x14ac:dyDescent="0.25">
      <c r="B544" s="144">
        <v>520</v>
      </c>
      <c r="C544" s="232"/>
      <c r="D544" s="145"/>
      <c r="E544" s="251"/>
      <c r="F544" s="248"/>
      <c r="G544" s="227"/>
      <c r="H544" s="227"/>
      <c r="I544" s="227"/>
      <c r="J544" s="227"/>
      <c r="K544" s="227"/>
      <c r="L544" s="235"/>
      <c r="M544" s="248"/>
      <c r="N544" s="227"/>
      <c r="O544" s="227"/>
      <c r="P544" s="227"/>
      <c r="Q544" s="227"/>
      <c r="R544" s="227"/>
      <c r="S544" s="227"/>
    </row>
    <row r="545" spans="2:19" s="1" customFormat="1" ht="25.15" customHeight="1" x14ac:dyDescent="0.25">
      <c r="B545" s="144">
        <v>521</v>
      </c>
      <c r="C545" s="232"/>
      <c r="D545" s="145"/>
      <c r="E545" s="251"/>
      <c r="F545" s="248"/>
      <c r="G545" s="227"/>
      <c r="H545" s="227"/>
      <c r="I545" s="227"/>
      <c r="J545" s="227"/>
      <c r="K545" s="227"/>
      <c r="L545" s="235"/>
      <c r="M545" s="248"/>
      <c r="N545" s="227"/>
      <c r="O545" s="227"/>
      <c r="P545" s="227"/>
      <c r="Q545" s="227"/>
      <c r="R545" s="227"/>
      <c r="S545" s="227"/>
    </row>
    <row r="546" spans="2:19" s="1" customFormat="1" ht="25.15" customHeight="1" x14ac:dyDescent="0.25">
      <c r="B546" s="144">
        <v>522</v>
      </c>
      <c r="C546" s="232"/>
      <c r="D546" s="145"/>
      <c r="E546" s="251"/>
      <c r="F546" s="248"/>
      <c r="G546" s="227"/>
      <c r="H546" s="227"/>
      <c r="I546" s="227"/>
      <c r="J546" s="227"/>
      <c r="K546" s="227"/>
      <c r="L546" s="235"/>
      <c r="M546" s="248"/>
      <c r="N546" s="227"/>
      <c r="O546" s="227"/>
      <c r="P546" s="227"/>
      <c r="Q546" s="227"/>
      <c r="R546" s="227"/>
      <c r="S546" s="227"/>
    </row>
    <row r="547" spans="2:19" s="1" customFormat="1" ht="25.15" customHeight="1" x14ac:dyDescent="0.25">
      <c r="B547" s="144">
        <v>523</v>
      </c>
      <c r="C547" s="232"/>
      <c r="D547" s="145"/>
      <c r="E547" s="251"/>
      <c r="F547" s="248"/>
      <c r="G547" s="227"/>
      <c r="H547" s="227"/>
      <c r="I547" s="227"/>
      <c r="J547" s="227"/>
      <c r="K547" s="227"/>
      <c r="L547" s="235"/>
      <c r="M547" s="248"/>
      <c r="N547" s="227"/>
      <c r="O547" s="227"/>
      <c r="P547" s="227"/>
      <c r="Q547" s="227"/>
      <c r="R547" s="227"/>
      <c r="S547" s="227"/>
    </row>
    <row r="548" spans="2:19" s="1" customFormat="1" ht="25.15" customHeight="1" x14ac:dyDescent="0.25">
      <c r="B548" s="144">
        <v>524</v>
      </c>
      <c r="C548" s="232"/>
      <c r="D548" s="145"/>
      <c r="E548" s="251"/>
      <c r="F548" s="248"/>
      <c r="G548" s="227"/>
      <c r="H548" s="227"/>
      <c r="I548" s="227"/>
      <c r="J548" s="227"/>
      <c r="K548" s="227"/>
      <c r="L548" s="235"/>
      <c r="M548" s="248"/>
      <c r="N548" s="227"/>
      <c r="O548" s="227"/>
      <c r="P548" s="227"/>
      <c r="Q548" s="227"/>
      <c r="R548" s="227"/>
      <c r="S548" s="227"/>
    </row>
    <row r="549" spans="2:19" s="1" customFormat="1" ht="25.15" customHeight="1" x14ac:dyDescent="0.25">
      <c r="B549" s="144">
        <v>525</v>
      </c>
      <c r="C549" s="232"/>
      <c r="D549" s="145"/>
      <c r="E549" s="251"/>
      <c r="F549" s="248"/>
      <c r="G549" s="227"/>
      <c r="H549" s="227"/>
      <c r="I549" s="227"/>
      <c r="J549" s="227"/>
      <c r="K549" s="227"/>
      <c r="L549" s="235"/>
      <c r="M549" s="248"/>
      <c r="N549" s="227"/>
      <c r="O549" s="227"/>
      <c r="P549" s="227"/>
      <c r="Q549" s="227"/>
      <c r="R549" s="227"/>
      <c r="S549" s="227"/>
    </row>
    <row r="550" spans="2:19" s="1" customFormat="1" ht="25.15" customHeight="1" x14ac:dyDescent="0.25">
      <c r="B550" s="144">
        <v>526</v>
      </c>
      <c r="C550" s="232"/>
      <c r="D550" s="145"/>
      <c r="E550" s="251"/>
      <c r="F550" s="248"/>
      <c r="G550" s="227"/>
      <c r="H550" s="227"/>
      <c r="I550" s="227"/>
      <c r="J550" s="227"/>
      <c r="K550" s="227"/>
      <c r="L550" s="235"/>
      <c r="M550" s="248"/>
      <c r="N550" s="227"/>
      <c r="O550" s="227"/>
      <c r="P550" s="227"/>
      <c r="Q550" s="227"/>
      <c r="R550" s="227"/>
      <c r="S550" s="227"/>
    </row>
    <row r="551" spans="2:19" s="1" customFormat="1" ht="25.15" customHeight="1" x14ac:dyDescent="0.25">
      <c r="B551" s="144">
        <v>527</v>
      </c>
      <c r="C551" s="232"/>
      <c r="D551" s="145"/>
      <c r="E551" s="251"/>
      <c r="F551" s="248"/>
      <c r="G551" s="227"/>
      <c r="H551" s="227"/>
      <c r="I551" s="227"/>
      <c r="J551" s="227"/>
      <c r="K551" s="227"/>
      <c r="L551" s="235"/>
      <c r="M551" s="248"/>
      <c r="N551" s="227"/>
      <c r="O551" s="227"/>
      <c r="P551" s="227"/>
      <c r="Q551" s="227"/>
      <c r="R551" s="227"/>
      <c r="S551" s="227"/>
    </row>
    <row r="552" spans="2:19" s="1" customFormat="1" ht="25.15" customHeight="1" x14ac:dyDescent="0.25">
      <c r="B552" s="144">
        <v>528</v>
      </c>
      <c r="C552" s="232"/>
      <c r="D552" s="145"/>
      <c r="E552" s="251"/>
      <c r="F552" s="248"/>
      <c r="G552" s="227"/>
      <c r="H552" s="227"/>
      <c r="I552" s="227"/>
      <c r="J552" s="227"/>
      <c r="K552" s="227"/>
      <c r="L552" s="235"/>
      <c r="M552" s="248"/>
      <c r="N552" s="227"/>
      <c r="O552" s="227"/>
      <c r="P552" s="227"/>
      <c r="Q552" s="227"/>
      <c r="R552" s="227"/>
      <c r="S552" s="227"/>
    </row>
    <row r="553" spans="2:19" s="1" customFormat="1" ht="25.15" customHeight="1" x14ac:dyDescent="0.25">
      <c r="B553" s="144">
        <v>529</v>
      </c>
      <c r="C553" s="232"/>
      <c r="D553" s="145"/>
      <c r="E553" s="251"/>
      <c r="F553" s="248"/>
      <c r="G553" s="227"/>
      <c r="H553" s="227"/>
      <c r="I553" s="227"/>
      <c r="J553" s="227"/>
      <c r="K553" s="227"/>
      <c r="L553" s="235"/>
      <c r="M553" s="248"/>
      <c r="N553" s="227"/>
      <c r="O553" s="227"/>
      <c r="P553" s="227"/>
      <c r="Q553" s="227"/>
      <c r="R553" s="227"/>
      <c r="S553" s="227"/>
    </row>
    <row r="554" spans="2:19" s="1" customFormat="1" ht="25.15" customHeight="1" x14ac:dyDescent="0.25">
      <c r="B554" s="144">
        <v>530</v>
      </c>
      <c r="C554" s="232"/>
      <c r="D554" s="145"/>
      <c r="E554" s="251"/>
      <c r="F554" s="248"/>
      <c r="G554" s="227"/>
      <c r="H554" s="227"/>
      <c r="I554" s="227"/>
      <c r="J554" s="227"/>
      <c r="K554" s="227"/>
      <c r="L554" s="235"/>
      <c r="M554" s="248"/>
      <c r="N554" s="227"/>
      <c r="O554" s="227"/>
      <c r="P554" s="227"/>
      <c r="Q554" s="227"/>
      <c r="R554" s="227"/>
      <c r="S554" s="227"/>
    </row>
    <row r="555" spans="2:19" s="1" customFormat="1" ht="25.15" customHeight="1" x14ac:dyDescent="0.25">
      <c r="B555" s="144">
        <v>531</v>
      </c>
      <c r="C555" s="232"/>
      <c r="D555" s="145"/>
      <c r="E555" s="251"/>
      <c r="F555" s="248"/>
      <c r="G555" s="227"/>
      <c r="H555" s="227"/>
      <c r="I555" s="227"/>
      <c r="J555" s="227"/>
      <c r="K555" s="227"/>
      <c r="L555" s="235"/>
      <c r="M555" s="248"/>
      <c r="N555" s="227"/>
      <c r="O555" s="227"/>
      <c r="P555" s="227"/>
      <c r="Q555" s="227"/>
      <c r="R555" s="227"/>
      <c r="S555" s="227"/>
    </row>
    <row r="556" spans="2:19" s="1" customFormat="1" ht="25.15" customHeight="1" x14ac:dyDescent="0.25">
      <c r="B556" s="144">
        <v>532</v>
      </c>
      <c r="C556" s="232"/>
      <c r="D556" s="145"/>
      <c r="E556" s="251"/>
      <c r="F556" s="248"/>
      <c r="G556" s="227"/>
      <c r="H556" s="227"/>
      <c r="I556" s="227"/>
      <c r="J556" s="227"/>
      <c r="K556" s="227"/>
      <c r="L556" s="235"/>
      <c r="M556" s="248"/>
      <c r="N556" s="227"/>
      <c r="O556" s="227"/>
      <c r="P556" s="227"/>
      <c r="Q556" s="227"/>
      <c r="R556" s="227"/>
      <c r="S556" s="227"/>
    </row>
    <row r="557" spans="2:19" s="1" customFormat="1" ht="25.15" customHeight="1" x14ac:dyDescent="0.25">
      <c r="B557" s="144">
        <v>533</v>
      </c>
      <c r="C557" s="232"/>
      <c r="D557" s="145"/>
      <c r="E557" s="251"/>
      <c r="F557" s="248"/>
      <c r="G557" s="227"/>
      <c r="H557" s="227"/>
      <c r="I557" s="227"/>
      <c r="J557" s="227"/>
      <c r="K557" s="227"/>
      <c r="L557" s="235"/>
      <c r="M557" s="248"/>
      <c r="N557" s="227"/>
      <c r="O557" s="227"/>
      <c r="P557" s="227"/>
      <c r="Q557" s="227"/>
      <c r="R557" s="227"/>
      <c r="S557" s="227"/>
    </row>
    <row r="558" spans="2:19" s="1" customFormat="1" ht="25.15" customHeight="1" x14ac:dyDescent="0.25">
      <c r="B558" s="144">
        <v>534</v>
      </c>
      <c r="C558" s="232"/>
      <c r="D558" s="145"/>
      <c r="E558" s="251"/>
      <c r="F558" s="248"/>
      <c r="G558" s="227"/>
      <c r="H558" s="227"/>
      <c r="I558" s="227"/>
      <c r="J558" s="227"/>
      <c r="K558" s="227"/>
      <c r="L558" s="235"/>
      <c r="M558" s="248"/>
      <c r="N558" s="227"/>
      <c r="O558" s="227"/>
      <c r="P558" s="227"/>
      <c r="Q558" s="227"/>
      <c r="R558" s="227"/>
      <c r="S558" s="227"/>
    </row>
    <row r="559" spans="2:19" s="1" customFormat="1" ht="25.15" customHeight="1" x14ac:dyDescent="0.25">
      <c r="B559" s="144">
        <v>535</v>
      </c>
      <c r="C559" s="232"/>
      <c r="D559" s="145"/>
      <c r="E559" s="251"/>
      <c r="F559" s="248"/>
      <c r="G559" s="227"/>
      <c r="H559" s="227"/>
      <c r="I559" s="227"/>
      <c r="J559" s="227"/>
      <c r="K559" s="227"/>
      <c r="L559" s="235"/>
      <c r="M559" s="248"/>
      <c r="N559" s="227"/>
      <c r="O559" s="227"/>
      <c r="P559" s="227"/>
      <c r="Q559" s="227"/>
      <c r="R559" s="227"/>
      <c r="S559" s="227"/>
    </row>
    <row r="560" spans="2:19" s="1" customFormat="1" ht="25.15" customHeight="1" x14ac:dyDescent="0.25">
      <c r="B560" s="144">
        <v>536</v>
      </c>
      <c r="C560" s="232"/>
      <c r="D560" s="145"/>
      <c r="E560" s="251"/>
      <c r="F560" s="248"/>
      <c r="G560" s="227"/>
      <c r="H560" s="227"/>
      <c r="I560" s="227"/>
      <c r="J560" s="227"/>
      <c r="K560" s="227"/>
      <c r="L560" s="235"/>
      <c r="M560" s="248"/>
      <c r="N560" s="227"/>
      <c r="O560" s="227"/>
      <c r="P560" s="227"/>
      <c r="Q560" s="227"/>
      <c r="R560" s="227"/>
      <c r="S560" s="227"/>
    </row>
    <row r="561" spans="2:19" s="1" customFormat="1" ht="25.15" customHeight="1" x14ac:dyDescent="0.25">
      <c r="B561" s="144">
        <v>537</v>
      </c>
      <c r="C561" s="232"/>
      <c r="D561" s="145"/>
      <c r="E561" s="251"/>
      <c r="F561" s="248"/>
      <c r="G561" s="227"/>
      <c r="H561" s="227"/>
      <c r="I561" s="227"/>
      <c r="J561" s="227"/>
      <c r="K561" s="227"/>
      <c r="L561" s="235"/>
      <c r="M561" s="248"/>
      <c r="N561" s="227"/>
      <c r="O561" s="227"/>
      <c r="P561" s="227"/>
      <c r="Q561" s="227"/>
      <c r="R561" s="227"/>
      <c r="S561" s="227"/>
    </row>
    <row r="562" spans="2:19" s="1" customFormat="1" ht="25.15" customHeight="1" x14ac:dyDescent="0.25">
      <c r="B562" s="144">
        <v>538</v>
      </c>
      <c r="C562" s="232"/>
      <c r="D562" s="145"/>
      <c r="E562" s="251"/>
      <c r="F562" s="248"/>
      <c r="G562" s="227"/>
      <c r="H562" s="227"/>
      <c r="I562" s="227"/>
      <c r="J562" s="227"/>
      <c r="K562" s="227"/>
      <c r="L562" s="235"/>
      <c r="M562" s="248"/>
      <c r="N562" s="227"/>
      <c r="O562" s="227"/>
      <c r="P562" s="227"/>
      <c r="Q562" s="227"/>
      <c r="R562" s="227"/>
      <c r="S562" s="227"/>
    </row>
    <row r="563" spans="2:19" s="1" customFormat="1" ht="25.15" customHeight="1" x14ac:dyDescent="0.25">
      <c r="B563" s="144">
        <v>539</v>
      </c>
      <c r="C563" s="232"/>
      <c r="D563" s="145"/>
      <c r="E563" s="251"/>
      <c r="F563" s="248"/>
      <c r="G563" s="227"/>
      <c r="H563" s="227"/>
      <c r="I563" s="227"/>
      <c r="J563" s="227"/>
      <c r="K563" s="227"/>
      <c r="L563" s="235"/>
      <c r="M563" s="248"/>
      <c r="N563" s="227"/>
      <c r="O563" s="227"/>
      <c r="P563" s="227"/>
      <c r="Q563" s="227"/>
      <c r="R563" s="227"/>
      <c r="S563" s="227"/>
    </row>
    <row r="564" spans="2:19" s="1" customFormat="1" ht="25.15" customHeight="1" x14ac:dyDescent="0.25">
      <c r="B564" s="144">
        <v>540</v>
      </c>
      <c r="C564" s="232"/>
      <c r="D564" s="145"/>
      <c r="E564" s="251"/>
      <c r="F564" s="248"/>
      <c r="G564" s="227"/>
      <c r="H564" s="227"/>
      <c r="I564" s="227"/>
      <c r="J564" s="227"/>
      <c r="K564" s="227"/>
      <c r="L564" s="235"/>
      <c r="M564" s="248"/>
      <c r="N564" s="227"/>
      <c r="O564" s="227"/>
      <c r="P564" s="227"/>
      <c r="Q564" s="227"/>
      <c r="R564" s="227"/>
      <c r="S564" s="227"/>
    </row>
    <row r="565" spans="2:19" s="1" customFormat="1" ht="25.15" customHeight="1" x14ac:dyDescent="0.25">
      <c r="B565" s="144">
        <v>541</v>
      </c>
      <c r="C565" s="232"/>
      <c r="D565" s="145"/>
      <c r="E565" s="251"/>
      <c r="F565" s="248"/>
      <c r="G565" s="227"/>
      <c r="H565" s="227"/>
      <c r="I565" s="227"/>
      <c r="J565" s="227"/>
      <c r="K565" s="227"/>
      <c r="L565" s="235"/>
      <c r="M565" s="248"/>
      <c r="N565" s="227"/>
      <c r="O565" s="227"/>
      <c r="P565" s="227"/>
      <c r="Q565" s="227"/>
      <c r="R565" s="227"/>
      <c r="S565" s="227"/>
    </row>
    <row r="566" spans="2:19" s="1" customFormat="1" ht="25.15" customHeight="1" x14ac:dyDescent="0.25">
      <c r="B566" s="144">
        <v>542</v>
      </c>
      <c r="C566" s="232"/>
      <c r="D566" s="145"/>
      <c r="E566" s="251"/>
      <c r="F566" s="248"/>
      <c r="G566" s="227"/>
      <c r="H566" s="227"/>
      <c r="I566" s="227"/>
      <c r="J566" s="227"/>
      <c r="K566" s="227"/>
      <c r="L566" s="235"/>
      <c r="M566" s="248"/>
      <c r="N566" s="227"/>
      <c r="O566" s="227"/>
      <c r="P566" s="227"/>
      <c r="Q566" s="227"/>
      <c r="R566" s="227"/>
      <c r="S566" s="227"/>
    </row>
    <row r="567" spans="2:19" s="1" customFormat="1" ht="25.15" customHeight="1" x14ac:dyDescent="0.25">
      <c r="B567" s="144">
        <v>543</v>
      </c>
      <c r="C567" s="232"/>
      <c r="D567" s="145"/>
      <c r="E567" s="251"/>
      <c r="F567" s="248"/>
      <c r="G567" s="227"/>
      <c r="H567" s="227"/>
      <c r="I567" s="227"/>
      <c r="J567" s="227"/>
      <c r="K567" s="227"/>
      <c r="L567" s="235"/>
      <c r="M567" s="248"/>
      <c r="N567" s="227"/>
      <c r="O567" s="227"/>
      <c r="P567" s="227"/>
      <c r="Q567" s="227"/>
      <c r="R567" s="227"/>
      <c r="S567" s="227"/>
    </row>
    <row r="568" spans="2:19" s="1" customFormat="1" ht="25.15" customHeight="1" x14ac:dyDescent="0.25">
      <c r="B568" s="144">
        <v>544</v>
      </c>
      <c r="C568" s="232"/>
      <c r="D568" s="145"/>
      <c r="E568" s="251"/>
      <c r="F568" s="248"/>
      <c r="G568" s="227"/>
      <c r="H568" s="227"/>
      <c r="I568" s="227"/>
      <c r="J568" s="227"/>
      <c r="K568" s="227"/>
      <c r="L568" s="235"/>
      <c r="M568" s="248"/>
      <c r="N568" s="227"/>
      <c r="O568" s="227"/>
      <c r="P568" s="227"/>
      <c r="Q568" s="227"/>
      <c r="R568" s="227"/>
      <c r="S568" s="227"/>
    </row>
    <row r="569" spans="2:19" s="1" customFormat="1" ht="25.15" customHeight="1" x14ac:dyDescent="0.25">
      <c r="B569" s="144">
        <v>545</v>
      </c>
      <c r="C569" s="232"/>
      <c r="D569" s="145"/>
      <c r="E569" s="251"/>
      <c r="F569" s="248"/>
      <c r="G569" s="227"/>
      <c r="H569" s="227"/>
      <c r="I569" s="227"/>
      <c r="J569" s="227"/>
      <c r="K569" s="227"/>
      <c r="L569" s="235"/>
      <c r="M569" s="248"/>
      <c r="N569" s="227"/>
      <c r="O569" s="227"/>
      <c r="P569" s="227"/>
      <c r="Q569" s="227"/>
      <c r="R569" s="227"/>
      <c r="S569" s="227"/>
    </row>
    <row r="570" spans="2:19" s="1" customFormat="1" ht="25.15" customHeight="1" x14ac:dyDescent="0.25">
      <c r="B570" s="144">
        <v>546</v>
      </c>
      <c r="C570" s="232"/>
      <c r="D570" s="145"/>
      <c r="E570" s="251"/>
      <c r="F570" s="248"/>
      <c r="G570" s="227"/>
      <c r="H570" s="227"/>
      <c r="I570" s="227"/>
      <c r="J570" s="227"/>
      <c r="K570" s="227"/>
      <c r="L570" s="235"/>
      <c r="M570" s="248"/>
      <c r="N570" s="227"/>
      <c r="O570" s="227"/>
      <c r="P570" s="227"/>
      <c r="Q570" s="227"/>
      <c r="R570" s="227"/>
      <c r="S570" s="227"/>
    </row>
    <row r="571" spans="2:19" s="1" customFormat="1" ht="25.15" customHeight="1" x14ac:dyDescent="0.25">
      <c r="B571" s="144">
        <v>547</v>
      </c>
      <c r="C571" s="232"/>
      <c r="D571" s="145"/>
      <c r="E571" s="251"/>
      <c r="F571" s="248"/>
      <c r="G571" s="227"/>
      <c r="H571" s="227"/>
      <c r="I571" s="227"/>
      <c r="J571" s="227"/>
      <c r="K571" s="227"/>
      <c r="L571" s="235"/>
      <c r="M571" s="248"/>
      <c r="N571" s="227"/>
      <c r="O571" s="227"/>
      <c r="P571" s="227"/>
      <c r="Q571" s="227"/>
      <c r="R571" s="227"/>
      <c r="S571" s="227"/>
    </row>
    <row r="572" spans="2:19" s="1" customFormat="1" ht="25.15" customHeight="1" x14ac:dyDescent="0.25">
      <c r="B572" s="144">
        <v>548</v>
      </c>
      <c r="C572" s="232"/>
      <c r="D572" s="145"/>
      <c r="E572" s="251"/>
      <c r="F572" s="248"/>
      <c r="G572" s="227"/>
      <c r="H572" s="227"/>
      <c r="I572" s="227"/>
      <c r="J572" s="227"/>
      <c r="K572" s="227"/>
      <c r="L572" s="235"/>
      <c r="M572" s="248"/>
      <c r="N572" s="227"/>
      <c r="O572" s="227"/>
      <c r="P572" s="227"/>
      <c r="Q572" s="227"/>
      <c r="R572" s="227"/>
      <c r="S572" s="227"/>
    </row>
    <row r="573" spans="2:19" s="1" customFormat="1" ht="25.15" customHeight="1" x14ac:dyDescent="0.25">
      <c r="B573" s="144">
        <v>549</v>
      </c>
      <c r="C573" s="232"/>
      <c r="D573" s="145"/>
      <c r="E573" s="251"/>
      <c r="F573" s="248"/>
      <c r="G573" s="227"/>
      <c r="H573" s="227"/>
      <c r="I573" s="227"/>
      <c r="J573" s="227"/>
      <c r="K573" s="227"/>
      <c r="L573" s="235"/>
      <c r="M573" s="248"/>
      <c r="N573" s="227"/>
      <c r="O573" s="227"/>
      <c r="P573" s="227"/>
      <c r="Q573" s="227"/>
      <c r="R573" s="227"/>
      <c r="S573" s="227"/>
    </row>
    <row r="574" spans="2:19" s="1" customFormat="1" ht="25.15" customHeight="1" x14ac:dyDescent="0.25">
      <c r="B574" s="144">
        <v>550</v>
      </c>
      <c r="C574" s="232"/>
      <c r="D574" s="145"/>
      <c r="E574" s="251"/>
      <c r="F574" s="248"/>
      <c r="G574" s="227"/>
      <c r="H574" s="227"/>
      <c r="I574" s="227"/>
      <c r="J574" s="227"/>
      <c r="K574" s="227"/>
      <c r="L574" s="235"/>
      <c r="M574" s="248"/>
      <c r="N574" s="227"/>
      <c r="O574" s="227"/>
      <c r="P574" s="227"/>
      <c r="Q574" s="227"/>
      <c r="R574" s="227"/>
      <c r="S574" s="227"/>
    </row>
    <row r="575" spans="2:19" s="1" customFormat="1" ht="25.15" customHeight="1" x14ac:dyDescent="0.25">
      <c r="B575" s="144">
        <v>551</v>
      </c>
      <c r="C575" s="232"/>
      <c r="D575" s="145"/>
      <c r="E575" s="251"/>
      <c r="F575" s="248"/>
      <c r="G575" s="227"/>
      <c r="H575" s="227"/>
      <c r="I575" s="227"/>
      <c r="J575" s="227"/>
      <c r="K575" s="227"/>
      <c r="L575" s="235"/>
      <c r="M575" s="248"/>
      <c r="N575" s="227"/>
      <c r="O575" s="227"/>
      <c r="P575" s="227"/>
      <c r="Q575" s="227"/>
      <c r="R575" s="227"/>
      <c r="S575" s="227"/>
    </row>
    <row r="576" spans="2:19" s="1" customFormat="1" ht="25.15" customHeight="1" x14ac:dyDescent="0.25">
      <c r="B576" s="144">
        <v>552</v>
      </c>
      <c r="C576" s="232"/>
      <c r="D576" s="145"/>
      <c r="E576" s="251"/>
      <c r="F576" s="248"/>
      <c r="G576" s="227"/>
      <c r="H576" s="227"/>
      <c r="I576" s="227"/>
      <c r="J576" s="227"/>
      <c r="K576" s="227"/>
      <c r="L576" s="235"/>
      <c r="M576" s="248"/>
      <c r="N576" s="227"/>
      <c r="O576" s="227"/>
      <c r="P576" s="227"/>
      <c r="Q576" s="227"/>
      <c r="R576" s="227"/>
      <c r="S576" s="227"/>
    </row>
    <row r="577" spans="2:19" s="1" customFormat="1" ht="25.15" customHeight="1" x14ac:dyDescent="0.25">
      <c r="B577" s="144">
        <v>553</v>
      </c>
      <c r="C577" s="232"/>
      <c r="D577" s="145"/>
      <c r="E577" s="251"/>
      <c r="F577" s="248"/>
      <c r="G577" s="227"/>
      <c r="H577" s="227"/>
      <c r="I577" s="227"/>
      <c r="J577" s="227"/>
      <c r="K577" s="227"/>
      <c r="L577" s="235"/>
      <c r="M577" s="248"/>
      <c r="N577" s="227"/>
      <c r="O577" s="227"/>
      <c r="P577" s="227"/>
      <c r="Q577" s="227"/>
      <c r="R577" s="227"/>
      <c r="S577" s="227"/>
    </row>
    <row r="578" spans="2:19" s="1" customFormat="1" ht="25.15" customHeight="1" x14ac:dyDescent="0.25">
      <c r="B578" s="144">
        <v>554</v>
      </c>
      <c r="C578" s="232"/>
      <c r="D578" s="145"/>
      <c r="E578" s="251"/>
      <c r="F578" s="248"/>
      <c r="G578" s="227"/>
      <c r="H578" s="227"/>
      <c r="I578" s="227"/>
      <c r="J578" s="227"/>
      <c r="K578" s="227"/>
      <c r="L578" s="235"/>
      <c r="M578" s="248"/>
      <c r="N578" s="227"/>
      <c r="O578" s="227"/>
      <c r="P578" s="227"/>
      <c r="Q578" s="227"/>
      <c r="R578" s="227"/>
      <c r="S578" s="227"/>
    </row>
    <row r="579" spans="2:19" s="1" customFormat="1" ht="25.15" customHeight="1" x14ac:dyDescent="0.25">
      <c r="B579" s="144">
        <v>555</v>
      </c>
      <c r="C579" s="232"/>
      <c r="D579" s="145"/>
      <c r="E579" s="251"/>
      <c r="F579" s="248"/>
      <c r="G579" s="227"/>
      <c r="H579" s="227"/>
      <c r="I579" s="227"/>
      <c r="J579" s="227"/>
      <c r="K579" s="227"/>
      <c r="L579" s="235"/>
      <c r="M579" s="248"/>
      <c r="N579" s="227"/>
      <c r="O579" s="227"/>
      <c r="P579" s="227"/>
      <c r="Q579" s="227"/>
      <c r="R579" s="227"/>
      <c r="S579" s="227"/>
    </row>
    <row r="580" spans="2:19" s="1" customFormat="1" ht="25.15" customHeight="1" x14ac:dyDescent="0.25">
      <c r="B580" s="144">
        <v>556</v>
      </c>
      <c r="C580" s="232"/>
      <c r="D580" s="145"/>
      <c r="E580" s="251"/>
      <c r="F580" s="248"/>
      <c r="G580" s="227"/>
      <c r="H580" s="227"/>
      <c r="I580" s="227"/>
      <c r="J580" s="227"/>
      <c r="K580" s="227"/>
      <c r="L580" s="235"/>
      <c r="M580" s="248"/>
      <c r="N580" s="227"/>
      <c r="O580" s="227"/>
      <c r="P580" s="227"/>
      <c r="Q580" s="227"/>
      <c r="R580" s="227"/>
      <c r="S580" s="227"/>
    </row>
    <row r="581" spans="2:19" s="1" customFormat="1" ht="25.15" customHeight="1" x14ac:dyDescent="0.25">
      <c r="B581" s="144">
        <v>557</v>
      </c>
      <c r="C581" s="232"/>
      <c r="D581" s="145"/>
      <c r="E581" s="251"/>
      <c r="F581" s="248"/>
      <c r="G581" s="227"/>
      <c r="H581" s="227"/>
      <c r="I581" s="227"/>
      <c r="J581" s="227"/>
      <c r="K581" s="227"/>
      <c r="L581" s="235"/>
      <c r="M581" s="248"/>
      <c r="N581" s="227"/>
      <c r="O581" s="227"/>
      <c r="P581" s="227"/>
      <c r="Q581" s="227"/>
      <c r="R581" s="227"/>
      <c r="S581" s="227"/>
    </row>
    <row r="582" spans="2:19" s="1" customFormat="1" ht="25.15" customHeight="1" x14ac:dyDescent="0.25">
      <c r="B582" s="144">
        <v>558</v>
      </c>
      <c r="C582" s="232"/>
      <c r="D582" s="145"/>
      <c r="E582" s="251"/>
      <c r="F582" s="248"/>
      <c r="G582" s="227"/>
      <c r="H582" s="227"/>
      <c r="I582" s="227"/>
      <c r="J582" s="227"/>
      <c r="K582" s="227"/>
      <c r="L582" s="235"/>
      <c r="M582" s="248"/>
      <c r="N582" s="227"/>
      <c r="O582" s="227"/>
      <c r="P582" s="227"/>
      <c r="Q582" s="227"/>
      <c r="R582" s="227"/>
      <c r="S582" s="227"/>
    </row>
    <row r="583" spans="2:19" s="1" customFormat="1" ht="25.15" customHeight="1" x14ac:dyDescent="0.25">
      <c r="B583" s="144">
        <v>559</v>
      </c>
      <c r="C583" s="232"/>
      <c r="D583" s="145"/>
      <c r="E583" s="251"/>
      <c r="F583" s="248"/>
      <c r="G583" s="227"/>
      <c r="H583" s="227"/>
      <c r="I583" s="227"/>
      <c r="J583" s="227"/>
      <c r="K583" s="227"/>
      <c r="L583" s="235"/>
      <c r="M583" s="248"/>
      <c r="N583" s="227"/>
      <c r="O583" s="227"/>
      <c r="P583" s="227"/>
      <c r="Q583" s="227"/>
      <c r="R583" s="227"/>
      <c r="S583" s="227"/>
    </row>
    <row r="584" spans="2:19" s="1" customFormat="1" ht="25.15" customHeight="1" x14ac:dyDescent="0.25">
      <c r="B584" s="144">
        <v>560</v>
      </c>
      <c r="C584" s="232"/>
      <c r="D584" s="145"/>
      <c r="E584" s="251"/>
      <c r="F584" s="248"/>
      <c r="G584" s="227"/>
      <c r="H584" s="227"/>
      <c r="I584" s="227"/>
      <c r="J584" s="227"/>
      <c r="K584" s="227"/>
      <c r="L584" s="235"/>
      <c r="M584" s="248"/>
      <c r="N584" s="227"/>
      <c r="O584" s="227"/>
      <c r="P584" s="227"/>
      <c r="Q584" s="227"/>
      <c r="R584" s="227"/>
      <c r="S584" s="227"/>
    </row>
    <row r="585" spans="2:19" s="1" customFormat="1" ht="25.15" customHeight="1" x14ac:dyDescent="0.25">
      <c r="B585" s="144">
        <v>561</v>
      </c>
      <c r="C585" s="232"/>
      <c r="D585" s="145"/>
      <c r="E585" s="251"/>
      <c r="F585" s="248"/>
      <c r="G585" s="227"/>
      <c r="H585" s="227"/>
      <c r="I585" s="227"/>
      <c r="J585" s="227"/>
      <c r="K585" s="227"/>
      <c r="L585" s="235"/>
      <c r="M585" s="248"/>
      <c r="N585" s="227"/>
      <c r="O585" s="227"/>
      <c r="P585" s="227"/>
      <c r="Q585" s="227"/>
      <c r="R585" s="227"/>
      <c r="S585" s="227"/>
    </row>
    <row r="586" spans="2:19" s="1" customFormat="1" ht="25.15" customHeight="1" x14ac:dyDescent="0.25">
      <c r="B586" s="144">
        <v>562</v>
      </c>
      <c r="C586" s="232"/>
      <c r="D586" s="145"/>
      <c r="E586" s="251"/>
      <c r="F586" s="248"/>
      <c r="G586" s="227"/>
      <c r="H586" s="227"/>
      <c r="I586" s="227"/>
      <c r="J586" s="227"/>
      <c r="K586" s="227"/>
      <c r="L586" s="235"/>
      <c r="M586" s="248"/>
      <c r="N586" s="227"/>
      <c r="O586" s="227"/>
      <c r="P586" s="227"/>
      <c r="Q586" s="227"/>
      <c r="R586" s="227"/>
      <c r="S586" s="227"/>
    </row>
    <row r="587" spans="2:19" s="1" customFormat="1" ht="25.15" customHeight="1" x14ac:dyDescent="0.25">
      <c r="B587" s="144">
        <v>563</v>
      </c>
      <c r="C587" s="232"/>
      <c r="D587" s="145"/>
      <c r="E587" s="251"/>
      <c r="F587" s="248"/>
      <c r="G587" s="227"/>
      <c r="H587" s="227"/>
      <c r="I587" s="227"/>
      <c r="J587" s="227"/>
      <c r="K587" s="227"/>
      <c r="L587" s="235"/>
      <c r="M587" s="248"/>
      <c r="N587" s="227"/>
      <c r="O587" s="227"/>
      <c r="P587" s="227"/>
      <c r="Q587" s="227"/>
      <c r="R587" s="227"/>
      <c r="S587" s="227"/>
    </row>
    <row r="588" spans="2:19" s="1" customFormat="1" ht="25.15" customHeight="1" x14ac:dyDescent="0.25">
      <c r="B588" s="144">
        <v>564</v>
      </c>
      <c r="C588" s="232"/>
      <c r="D588" s="145"/>
      <c r="E588" s="251"/>
      <c r="F588" s="248"/>
      <c r="G588" s="227"/>
      <c r="H588" s="227"/>
      <c r="I588" s="227"/>
      <c r="J588" s="227"/>
      <c r="K588" s="227"/>
      <c r="L588" s="235"/>
      <c r="M588" s="248"/>
      <c r="N588" s="227"/>
      <c r="O588" s="227"/>
      <c r="P588" s="227"/>
      <c r="Q588" s="227"/>
      <c r="R588" s="227"/>
      <c r="S588" s="227"/>
    </row>
    <row r="589" spans="2:19" s="1" customFormat="1" ht="25.15" customHeight="1" x14ac:dyDescent="0.25">
      <c r="B589" s="144">
        <v>565</v>
      </c>
      <c r="C589" s="232"/>
      <c r="D589" s="145"/>
      <c r="E589" s="251"/>
      <c r="F589" s="248"/>
      <c r="G589" s="227"/>
      <c r="H589" s="227"/>
      <c r="I589" s="227"/>
      <c r="J589" s="227"/>
      <c r="K589" s="227"/>
      <c r="L589" s="235"/>
      <c r="M589" s="248"/>
      <c r="N589" s="227"/>
      <c r="O589" s="227"/>
      <c r="P589" s="227"/>
      <c r="Q589" s="227"/>
      <c r="R589" s="227"/>
      <c r="S589" s="227"/>
    </row>
    <row r="590" spans="2:19" s="1" customFormat="1" ht="25.15" customHeight="1" x14ac:dyDescent="0.25">
      <c r="B590" s="144">
        <v>566</v>
      </c>
      <c r="C590" s="232"/>
      <c r="D590" s="145"/>
      <c r="E590" s="251"/>
      <c r="F590" s="248"/>
      <c r="G590" s="227"/>
      <c r="H590" s="227"/>
      <c r="I590" s="227"/>
      <c r="J590" s="227"/>
      <c r="K590" s="227"/>
      <c r="L590" s="235"/>
      <c r="M590" s="248"/>
      <c r="N590" s="227"/>
      <c r="O590" s="227"/>
      <c r="P590" s="227"/>
      <c r="Q590" s="227"/>
      <c r="R590" s="227"/>
      <c r="S590" s="227"/>
    </row>
    <row r="591" spans="2:19" s="1" customFormat="1" ht="25.15" customHeight="1" x14ac:dyDescent="0.25">
      <c r="B591" s="144">
        <v>567</v>
      </c>
      <c r="C591" s="232"/>
      <c r="D591" s="145"/>
      <c r="E591" s="251"/>
      <c r="F591" s="248"/>
      <c r="G591" s="227"/>
      <c r="H591" s="227"/>
      <c r="I591" s="227"/>
      <c r="J591" s="227"/>
      <c r="K591" s="227"/>
      <c r="L591" s="235"/>
      <c r="M591" s="248"/>
      <c r="N591" s="227"/>
      <c r="O591" s="227"/>
      <c r="P591" s="227"/>
      <c r="Q591" s="227"/>
      <c r="R591" s="227"/>
      <c r="S591" s="227"/>
    </row>
    <row r="592" spans="2:19" s="1" customFormat="1" ht="25.15" customHeight="1" x14ac:dyDescent="0.25">
      <c r="B592" s="144">
        <v>568</v>
      </c>
      <c r="C592" s="232"/>
      <c r="D592" s="145"/>
      <c r="E592" s="251"/>
      <c r="F592" s="248"/>
      <c r="G592" s="227"/>
      <c r="H592" s="227"/>
      <c r="I592" s="227"/>
      <c r="J592" s="227"/>
      <c r="K592" s="227"/>
      <c r="L592" s="235"/>
      <c r="M592" s="248"/>
      <c r="N592" s="227"/>
      <c r="O592" s="227"/>
      <c r="P592" s="227"/>
      <c r="Q592" s="227"/>
      <c r="R592" s="227"/>
      <c r="S592" s="227"/>
    </row>
    <row r="593" spans="2:19" s="1" customFormat="1" ht="25.15" customHeight="1" x14ac:dyDescent="0.25">
      <c r="B593" s="144">
        <v>569</v>
      </c>
      <c r="C593" s="232"/>
      <c r="D593" s="145"/>
      <c r="E593" s="251"/>
      <c r="F593" s="248"/>
      <c r="G593" s="227"/>
      <c r="H593" s="227"/>
      <c r="I593" s="227"/>
      <c r="J593" s="227"/>
      <c r="K593" s="227"/>
      <c r="L593" s="235"/>
      <c r="M593" s="248"/>
      <c r="N593" s="227"/>
      <c r="O593" s="227"/>
      <c r="P593" s="227"/>
      <c r="Q593" s="227"/>
      <c r="R593" s="227"/>
      <c r="S593" s="227"/>
    </row>
    <row r="594" spans="2:19" s="1" customFormat="1" ht="25.15" customHeight="1" x14ac:dyDescent="0.25">
      <c r="B594" s="144">
        <v>570</v>
      </c>
      <c r="C594" s="232"/>
      <c r="D594" s="145"/>
      <c r="E594" s="251"/>
      <c r="F594" s="248"/>
      <c r="G594" s="227"/>
      <c r="H594" s="227"/>
      <c r="I594" s="227"/>
      <c r="J594" s="227"/>
      <c r="K594" s="227"/>
      <c r="L594" s="235"/>
      <c r="M594" s="248"/>
      <c r="N594" s="227"/>
      <c r="O594" s="227"/>
      <c r="P594" s="227"/>
      <c r="Q594" s="227"/>
      <c r="R594" s="227"/>
      <c r="S594" s="227"/>
    </row>
    <row r="595" spans="2:19" s="1" customFormat="1" ht="25.15" customHeight="1" x14ac:dyDescent="0.25">
      <c r="B595" s="144">
        <v>571</v>
      </c>
      <c r="C595" s="232"/>
      <c r="D595" s="145"/>
      <c r="E595" s="251"/>
      <c r="F595" s="248"/>
      <c r="G595" s="227"/>
      <c r="H595" s="227"/>
      <c r="I595" s="227"/>
      <c r="J595" s="227"/>
      <c r="K595" s="227"/>
      <c r="L595" s="235"/>
      <c r="M595" s="248"/>
      <c r="N595" s="227"/>
      <c r="O595" s="227"/>
      <c r="P595" s="227"/>
      <c r="Q595" s="227"/>
      <c r="R595" s="227"/>
      <c r="S595" s="227"/>
    </row>
    <row r="596" spans="2:19" s="1" customFormat="1" ht="25.15" customHeight="1" x14ac:dyDescent="0.25">
      <c r="B596" s="144">
        <v>572</v>
      </c>
      <c r="C596" s="232"/>
      <c r="D596" s="145"/>
      <c r="E596" s="251"/>
      <c r="F596" s="248"/>
      <c r="G596" s="227"/>
      <c r="H596" s="227"/>
      <c r="I596" s="227"/>
      <c r="J596" s="227"/>
      <c r="K596" s="227"/>
      <c r="L596" s="235"/>
      <c r="M596" s="248"/>
      <c r="N596" s="227"/>
      <c r="O596" s="227"/>
      <c r="P596" s="227"/>
      <c r="Q596" s="227"/>
      <c r="R596" s="227"/>
      <c r="S596" s="227"/>
    </row>
    <row r="597" spans="2:19" s="1" customFormat="1" ht="25.15" customHeight="1" x14ac:dyDescent="0.25">
      <c r="B597" s="144">
        <v>573</v>
      </c>
      <c r="C597" s="232"/>
      <c r="D597" s="145"/>
      <c r="E597" s="251"/>
      <c r="F597" s="248"/>
      <c r="G597" s="227"/>
      <c r="H597" s="227"/>
      <c r="I597" s="227"/>
      <c r="J597" s="227"/>
      <c r="K597" s="227"/>
      <c r="L597" s="235"/>
      <c r="M597" s="248"/>
      <c r="N597" s="227"/>
      <c r="O597" s="227"/>
      <c r="P597" s="227"/>
      <c r="Q597" s="227"/>
      <c r="R597" s="227"/>
      <c r="S597" s="227"/>
    </row>
    <row r="598" spans="2:19" s="1" customFormat="1" ht="25.15" customHeight="1" x14ac:dyDescent="0.25">
      <c r="B598" s="144">
        <v>574</v>
      </c>
      <c r="C598" s="232"/>
      <c r="D598" s="145"/>
      <c r="E598" s="251"/>
      <c r="F598" s="248"/>
      <c r="G598" s="227"/>
      <c r="H598" s="227"/>
      <c r="I598" s="227"/>
      <c r="J598" s="227"/>
      <c r="K598" s="227"/>
      <c r="L598" s="235"/>
      <c r="M598" s="248"/>
      <c r="N598" s="227"/>
      <c r="O598" s="227"/>
      <c r="P598" s="227"/>
      <c r="Q598" s="227"/>
      <c r="R598" s="227"/>
      <c r="S598" s="227"/>
    </row>
    <row r="599" spans="2:19" s="1" customFormat="1" ht="25.15" customHeight="1" x14ac:dyDescent="0.25">
      <c r="B599" s="144">
        <v>575</v>
      </c>
      <c r="C599" s="232"/>
      <c r="D599" s="145"/>
      <c r="E599" s="251"/>
      <c r="F599" s="248"/>
      <c r="G599" s="227"/>
      <c r="H599" s="227"/>
      <c r="I599" s="227"/>
      <c r="J599" s="227"/>
      <c r="K599" s="227"/>
      <c r="L599" s="235"/>
      <c r="M599" s="248"/>
      <c r="N599" s="227"/>
      <c r="O599" s="227"/>
      <c r="P599" s="227"/>
      <c r="Q599" s="227"/>
      <c r="R599" s="227"/>
      <c r="S599" s="227"/>
    </row>
    <row r="600" spans="2:19" s="1" customFormat="1" ht="25.15" customHeight="1" x14ac:dyDescent="0.25">
      <c r="B600" s="144">
        <v>576</v>
      </c>
      <c r="C600" s="232"/>
      <c r="D600" s="145"/>
      <c r="E600" s="251"/>
      <c r="F600" s="248"/>
      <c r="G600" s="227"/>
      <c r="H600" s="227"/>
      <c r="I600" s="227"/>
      <c r="J600" s="227"/>
      <c r="K600" s="227"/>
      <c r="L600" s="235"/>
      <c r="M600" s="248"/>
      <c r="N600" s="227"/>
      <c r="O600" s="227"/>
      <c r="P600" s="227"/>
      <c r="Q600" s="227"/>
      <c r="R600" s="227"/>
      <c r="S600" s="227"/>
    </row>
    <row r="601" spans="2:19" s="1" customFormat="1" ht="25.15" customHeight="1" x14ac:dyDescent="0.25">
      <c r="B601" s="144">
        <v>577</v>
      </c>
      <c r="C601" s="232"/>
      <c r="D601" s="145"/>
      <c r="E601" s="251"/>
      <c r="F601" s="248"/>
      <c r="G601" s="227"/>
      <c r="H601" s="227"/>
      <c r="I601" s="227"/>
      <c r="J601" s="227"/>
      <c r="K601" s="227"/>
      <c r="L601" s="235"/>
      <c r="M601" s="248"/>
      <c r="N601" s="227"/>
      <c r="O601" s="227"/>
      <c r="P601" s="227"/>
      <c r="Q601" s="227"/>
      <c r="R601" s="227"/>
      <c r="S601" s="227"/>
    </row>
    <row r="602" spans="2:19" s="1" customFormat="1" ht="25.15" customHeight="1" x14ac:dyDescent="0.25">
      <c r="B602" s="144">
        <v>578</v>
      </c>
      <c r="C602" s="232"/>
      <c r="D602" s="145"/>
      <c r="E602" s="251"/>
      <c r="F602" s="248"/>
      <c r="G602" s="227"/>
      <c r="H602" s="227"/>
      <c r="I602" s="227"/>
      <c r="J602" s="227"/>
      <c r="K602" s="227"/>
      <c r="L602" s="235"/>
      <c r="M602" s="248"/>
      <c r="N602" s="227"/>
      <c r="O602" s="227"/>
      <c r="P602" s="227"/>
      <c r="Q602" s="227"/>
      <c r="R602" s="227"/>
      <c r="S602" s="227"/>
    </row>
    <row r="603" spans="2:19" s="1" customFormat="1" ht="25.15" customHeight="1" x14ac:dyDescent="0.25">
      <c r="B603" s="144">
        <v>579</v>
      </c>
      <c r="C603" s="232"/>
      <c r="D603" s="145"/>
      <c r="E603" s="251"/>
      <c r="F603" s="248"/>
      <c r="G603" s="227"/>
      <c r="H603" s="227"/>
      <c r="I603" s="227"/>
      <c r="J603" s="227"/>
      <c r="K603" s="227"/>
      <c r="L603" s="235"/>
      <c r="M603" s="248"/>
      <c r="N603" s="227"/>
      <c r="O603" s="227"/>
      <c r="P603" s="227"/>
      <c r="Q603" s="227"/>
      <c r="R603" s="227"/>
      <c r="S603" s="227"/>
    </row>
    <row r="604" spans="2:19" s="1" customFormat="1" ht="25.15" customHeight="1" x14ac:dyDescent="0.25">
      <c r="B604" s="144">
        <v>580</v>
      </c>
      <c r="C604" s="232"/>
      <c r="D604" s="145"/>
      <c r="E604" s="251"/>
      <c r="F604" s="248"/>
      <c r="G604" s="227"/>
      <c r="H604" s="227"/>
      <c r="I604" s="227"/>
      <c r="J604" s="227"/>
      <c r="K604" s="227"/>
      <c r="L604" s="235"/>
      <c r="M604" s="248"/>
      <c r="N604" s="227"/>
      <c r="O604" s="227"/>
      <c r="P604" s="227"/>
      <c r="Q604" s="227"/>
      <c r="R604" s="227"/>
      <c r="S604" s="227"/>
    </row>
    <row r="605" spans="2:19" s="1" customFormat="1" ht="25.15" customHeight="1" x14ac:dyDescent="0.25">
      <c r="B605" s="144">
        <v>581</v>
      </c>
      <c r="C605" s="232"/>
      <c r="D605" s="145"/>
      <c r="E605" s="251"/>
      <c r="F605" s="248"/>
      <c r="G605" s="227"/>
      <c r="H605" s="227"/>
      <c r="I605" s="227"/>
      <c r="J605" s="227"/>
      <c r="K605" s="227"/>
      <c r="L605" s="235"/>
      <c r="M605" s="248"/>
      <c r="N605" s="227"/>
      <c r="O605" s="227"/>
      <c r="P605" s="227"/>
      <c r="Q605" s="227"/>
      <c r="R605" s="227"/>
      <c r="S605" s="227"/>
    </row>
    <row r="606" spans="2:19" s="1" customFormat="1" ht="25.15" customHeight="1" x14ac:dyDescent="0.25">
      <c r="B606" s="144">
        <v>582</v>
      </c>
      <c r="C606" s="232"/>
      <c r="D606" s="145"/>
      <c r="E606" s="251"/>
      <c r="F606" s="248"/>
      <c r="G606" s="227"/>
      <c r="H606" s="227"/>
      <c r="I606" s="227"/>
      <c r="J606" s="227"/>
      <c r="K606" s="227"/>
      <c r="L606" s="235"/>
      <c r="M606" s="248"/>
      <c r="N606" s="227"/>
      <c r="O606" s="227"/>
      <c r="P606" s="227"/>
      <c r="Q606" s="227"/>
      <c r="R606" s="227"/>
      <c r="S606" s="227"/>
    </row>
    <row r="607" spans="2:19" s="1" customFormat="1" ht="25.15" customHeight="1" x14ac:dyDescent="0.25">
      <c r="B607" s="144">
        <v>583</v>
      </c>
      <c r="C607" s="232"/>
      <c r="D607" s="145"/>
      <c r="E607" s="251"/>
      <c r="F607" s="248"/>
      <c r="G607" s="227"/>
      <c r="H607" s="227"/>
      <c r="I607" s="227"/>
      <c r="J607" s="227"/>
      <c r="K607" s="227"/>
      <c r="L607" s="235"/>
      <c r="M607" s="248"/>
      <c r="N607" s="227"/>
      <c r="O607" s="227"/>
      <c r="P607" s="227"/>
      <c r="Q607" s="227"/>
      <c r="R607" s="227"/>
      <c r="S607" s="227"/>
    </row>
    <row r="608" spans="2:19" s="1" customFormat="1" ht="25.15" customHeight="1" x14ac:dyDescent="0.25">
      <c r="B608" s="144">
        <v>584</v>
      </c>
      <c r="C608" s="232"/>
      <c r="D608" s="145"/>
      <c r="E608" s="251"/>
      <c r="F608" s="248"/>
      <c r="G608" s="227"/>
      <c r="H608" s="227"/>
      <c r="I608" s="227"/>
      <c r="J608" s="227"/>
      <c r="K608" s="227"/>
      <c r="L608" s="235"/>
      <c r="M608" s="248"/>
      <c r="N608" s="227"/>
      <c r="O608" s="227"/>
      <c r="P608" s="227"/>
      <c r="Q608" s="227"/>
      <c r="R608" s="227"/>
      <c r="S608" s="227"/>
    </row>
    <row r="609" spans="2:19" s="1" customFormat="1" ht="25.15" customHeight="1" x14ac:dyDescent="0.25">
      <c r="B609" s="144">
        <v>585</v>
      </c>
      <c r="C609" s="232"/>
      <c r="D609" s="145"/>
      <c r="E609" s="251"/>
      <c r="F609" s="248"/>
      <c r="G609" s="227"/>
      <c r="H609" s="227"/>
      <c r="I609" s="227"/>
      <c r="J609" s="227"/>
      <c r="K609" s="227"/>
      <c r="L609" s="235"/>
      <c r="M609" s="248"/>
      <c r="N609" s="227"/>
      <c r="O609" s="227"/>
      <c r="P609" s="227"/>
      <c r="Q609" s="227"/>
      <c r="R609" s="227"/>
      <c r="S609" s="227"/>
    </row>
    <row r="610" spans="2:19" s="1" customFormat="1" ht="25.15" customHeight="1" x14ac:dyDescent="0.25">
      <c r="B610" s="144">
        <v>586</v>
      </c>
      <c r="C610" s="232"/>
      <c r="D610" s="145"/>
      <c r="E610" s="251"/>
      <c r="F610" s="248"/>
      <c r="G610" s="227"/>
      <c r="H610" s="227"/>
      <c r="I610" s="227"/>
      <c r="J610" s="227"/>
      <c r="K610" s="227"/>
      <c r="L610" s="235"/>
      <c r="M610" s="248"/>
      <c r="N610" s="227"/>
      <c r="O610" s="227"/>
      <c r="P610" s="227"/>
      <c r="Q610" s="227"/>
      <c r="R610" s="227"/>
      <c r="S610" s="227"/>
    </row>
    <row r="611" spans="2:19" s="1" customFormat="1" ht="25.15" customHeight="1" x14ac:dyDescent="0.25">
      <c r="B611" s="144">
        <v>587</v>
      </c>
      <c r="C611" s="232"/>
      <c r="D611" s="145"/>
      <c r="E611" s="251"/>
      <c r="F611" s="248"/>
      <c r="G611" s="227"/>
      <c r="H611" s="227"/>
      <c r="I611" s="227"/>
      <c r="J611" s="227"/>
      <c r="K611" s="227"/>
      <c r="L611" s="235"/>
      <c r="M611" s="248"/>
      <c r="N611" s="227"/>
      <c r="O611" s="227"/>
      <c r="P611" s="227"/>
      <c r="Q611" s="227"/>
      <c r="R611" s="227"/>
      <c r="S611" s="227"/>
    </row>
    <row r="612" spans="2:19" s="1" customFormat="1" ht="25.15" customHeight="1" x14ac:dyDescent="0.25">
      <c r="B612" s="144">
        <v>588</v>
      </c>
      <c r="C612" s="232"/>
      <c r="D612" s="145"/>
      <c r="E612" s="251"/>
      <c r="F612" s="248"/>
      <c r="G612" s="227"/>
      <c r="H612" s="227"/>
      <c r="I612" s="227"/>
      <c r="J612" s="227"/>
      <c r="K612" s="227"/>
      <c r="L612" s="235"/>
      <c r="M612" s="248"/>
      <c r="N612" s="227"/>
      <c r="O612" s="227"/>
      <c r="P612" s="227"/>
      <c r="Q612" s="227"/>
      <c r="R612" s="227"/>
      <c r="S612" s="227"/>
    </row>
    <row r="613" spans="2:19" s="1" customFormat="1" ht="25.15" customHeight="1" x14ac:dyDescent="0.25">
      <c r="B613" s="144">
        <v>589</v>
      </c>
      <c r="C613" s="232"/>
      <c r="D613" s="145"/>
      <c r="E613" s="251"/>
      <c r="F613" s="248"/>
      <c r="G613" s="227"/>
      <c r="H613" s="227"/>
      <c r="I613" s="227"/>
      <c r="J613" s="227"/>
      <c r="K613" s="227"/>
      <c r="L613" s="235"/>
      <c r="M613" s="248"/>
      <c r="N613" s="227"/>
      <c r="O613" s="227"/>
      <c r="P613" s="227"/>
      <c r="Q613" s="227"/>
      <c r="R613" s="227"/>
      <c r="S613" s="227"/>
    </row>
    <row r="614" spans="2:19" s="1" customFormat="1" ht="25.15" customHeight="1" x14ac:dyDescent="0.25">
      <c r="B614" s="144">
        <v>590</v>
      </c>
      <c r="C614" s="232"/>
      <c r="D614" s="145"/>
      <c r="E614" s="251"/>
      <c r="F614" s="248"/>
      <c r="G614" s="227"/>
      <c r="H614" s="227"/>
      <c r="I614" s="227"/>
      <c r="J614" s="227"/>
      <c r="K614" s="227"/>
      <c r="L614" s="235"/>
      <c r="M614" s="248"/>
      <c r="N614" s="227"/>
      <c r="O614" s="227"/>
      <c r="P614" s="227"/>
      <c r="Q614" s="227"/>
      <c r="R614" s="227"/>
      <c r="S614" s="227"/>
    </row>
    <row r="615" spans="2:19" s="1" customFormat="1" ht="25.15" customHeight="1" x14ac:dyDescent="0.25">
      <c r="B615" s="144">
        <v>591</v>
      </c>
      <c r="C615" s="232"/>
      <c r="D615" s="145"/>
      <c r="E615" s="251"/>
      <c r="F615" s="248"/>
      <c r="G615" s="227"/>
      <c r="H615" s="227"/>
      <c r="I615" s="227"/>
      <c r="J615" s="227"/>
      <c r="K615" s="227"/>
      <c r="L615" s="235"/>
      <c r="M615" s="248"/>
      <c r="N615" s="227"/>
      <c r="O615" s="227"/>
      <c r="P615" s="227"/>
      <c r="Q615" s="227"/>
      <c r="R615" s="227"/>
      <c r="S615" s="227"/>
    </row>
    <row r="616" spans="2:19" s="1" customFormat="1" ht="25.15" customHeight="1" x14ac:dyDescent="0.25">
      <c r="B616" s="144">
        <v>592</v>
      </c>
      <c r="C616" s="232"/>
      <c r="D616" s="145"/>
      <c r="E616" s="251"/>
      <c r="F616" s="248"/>
      <c r="G616" s="227"/>
      <c r="H616" s="227"/>
      <c r="I616" s="227"/>
      <c r="J616" s="227"/>
      <c r="K616" s="227"/>
      <c r="L616" s="235"/>
      <c r="M616" s="248"/>
      <c r="N616" s="227"/>
      <c r="O616" s="227"/>
      <c r="P616" s="227"/>
      <c r="Q616" s="227"/>
      <c r="R616" s="227"/>
      <c r="S616" s="227"/>
    </row>
    <row r="617" spans="2:19" s="1" customFormat="1" ht="25.15" customHeight="1" x14ac:dyDescent="0.25">
      <c r="B617" s="144">
        <v>593</v>
      </c>
      <c r="C617" s="232"/>
      <c r="D617" s="145"/>
      <c r="E617" s="251"/>
      <c r="F617" s="248"/>
      <c r="G617" s="227"/>
      <c r="H617" s="227"/>
      <c r="I617" s="227"/>
      <c r="J617" s="227"/>
      <c r="K617" s="227"/>
      <c r="L617" s="235"/>
      <c r="M617" s="248"/>
      <c r="N617" s="227"/>
      <c r="O617" s="227"/>
      <c r="P617" s="227"/>
      <c r="Q617" s="227"/>
      <c r="R617" s="227"/>
      <c r="S617" s="227"/>
    </row>
    <row r="618" spans="2:19" s="1" customFormat="1" ht="25.15" customHeight="1" x14ac:dyDescent="0.25">
      <c r="B618" s="144">
        <v>594</v>
      </c>
      <c r="C618" s="232"/>
      <c r="D618" s="145"/>
      <c r="E618" s="251"/>
      <c r="F618" s="248"/>
      <c r="G618" s="227"/>
      <c r="H618" s="227"/>
      <c r="I618" s="227"/>
      <c r="J618" s="227"/>
      <c r="K618" s="227"/>
      <c r="L618" s="235"/>
      <c r="M618" s="248"/>
      <c r="N618" s="227"/>
      <c r="O618" s="227"/>
      <c r="P618" s="227"/>
      <c r="Q618" s="227"/>
      <c r="R618" s="227"/>
      <c r="S618" s="227"/>
    </row>
    <row r="619" spans="2:19" s="1" customFormat="1" ht="25.15" customHeight="1" x14ac:dyDescent="0.25">
      <c r="B619" s="144">
        <v>595</v>
      </c>
      <c r="C619" s="232"/>
      <c r="D619" s="145"/>
      <c r="E619" s="251"/>
      <c r="F619" s="248"/>
      <c r="G619" s="227"/>
      <c r="H619" s="227"/>
      <c r="I619" s="227"/>
      <c r="J619" s="227"/>
      <c r="K619" s="227"/>
      <c r="L619" s="235"/>
      <c r="M619" s="248"/>
      <c r="N619" s="227"/>
      <c r="O619" s="227"/>
      <c r="P619" s="227"/>
      <c r="Q619" s="227"/>
      <c r="R619" s="227"/>
      <c r="S619" s="227"/>
    </row>
    <row r="620" spans="2:19" s="1" customFormat="1" ht="25.15" customHeight="1" x14ac:dyDescent="0.25">
      <c r="B620" s="144">
        <v>596</v>
      </c>
      <c r="C620" s="232"/>
      <c r="D620" s="145"/>
      <c r="E620" s="251"/>
      <c r="F620" s="248"/>
      <c r="G620" s="227"/>
      <c r="H620" s="227"/>
      <c r="I620" s="227"/>
      <c r="J620" s="227"/>
      <c r="K620" s="227"/>
      <c r="L620" s="235"/>
      <c r="M620" s="248"/>
      <c r="N620" s="227"/>
      <c r="O620" s="227"/>
      <c r="P620" s="227"/>
      <c r="Q620" s="227"/>
      <c r="R620" s="227"/>
      <c r="S620" s="227"/>
    </row>
    <row r="621" spans="2:19" s="1" customFormat="1" ht="25.15" customHeight="1" x14ac:dyDescent="0.25">
      <c r="B621" s="144">
        <v>597</v>
      </c>
      <c r="C621" s="232"/>
      <c r="D621" s="145"/>
      <c r="E621" s="251"/>
      <c r="F621" s="248"/>
      <c r="G621" s="227"/>
      <c r="H621" s="227"/>
      <c r="I621" s="227"/>
      <c r="J621" s="227"/>
      <c r="K621" s="227"/>
      <c r="L621" s="235"/>
      <c r="M621" s="248"/>
      <c r="N621" s="227"/>
      <c r="O621" s="227"/>
      <c r="P621" s="227"/>
      <c r="Q621" s="227"/>
      <c r="R621" s="227"/>
      <c r="S621" s="227"/>
    </row>
    <row r="622" spans="2:19" s="1" customFormat="1" ht="25.15" customHeight="1" x14ac:dyDescent="0.25">
      <c r="B622" s="144">
        <v>598</v>
      </c>
      <c r="C622" s="232"/>
      <c r="D622" s="145"/>
      <c r="E622" s="251"/>
      <c r="F622" s="248"/>
      <c r="G622" s="227"/>
      <c r="H622" s="227"/>
      <c r="I622" s="227"/>
      <c r="J622" s="227"/>
      <c r="K622" s="227"/>
      <c r="L622" s="235"/>
      <c r="M622" s="248"/>
      <c r="N622" s="227"/>
      <c r="O622" s="227"/>
      <c r="P622" s="227"/>
      <c r="Q622" s="227"/>
      <c r="R622" s="227"/>
      <c r="S622" s="227"/>
    </row>
    <row r="623" spans="2:19" s="1" customFormat="1" ht="25.15" customHeight="1" x14ac:dyDescent="0.25">
      <c r="B623" s="144">
        <v>599</v>
      </c>
      <c r="C623" s="232"/>
      <c r="D623" s="145"/>
      <c r="E623" s="251"/>
      <c r="F623" s="248"/>
      <c r="G623" s="227"/>
      <c r="H623" s="227"/>
      <c r="I623" s="227"/>
      <c r="J623" s="227"/>
      <c r="K623" s="227"/>
      <c r="L623" s="235"/>
      <c r="M623" s="248"/>
      <c r="N623" s="227"/>
      <c r="O623" s="227"/>
      <c r="P623" s="227"/>
      <c r="Q623" s="227"/>
      <c r="R623" s="227"/>
      <c r="S623" s="227"/>
    </row>
    <row r="624" spans="2:19" s="1" customFormat="1" ht="25.15" customHeight="1" x14ac:dyDescent="0.25">
      <c r="B624" s="144">
        <v>600</v>
      </c>
      <c r="C624" s="232"/>
      <c r="D624" s="145"/>
      <c r="E624" s="251"/>
      <c r="F624" s="248"/>
      <c r="G624" s="227"/>
      <c r="H624" s="227"/>
      <c r="I624" s="227"/>
      <c r="J624" s="227"/>
      <c r="K624" s="227"/>
      <c r="L624" s="235"/>
      <c r="M624" s="248"/>
      <c r="N624" s="227"/>
      <c r="O624" s="227"/>
      <c r="P624" s="227"/>
      <c r="Q624" s="227"/>
      <c r="R624" s="227"/>
      <c r="S624" s="227"/>
    </row>
    <row r="625" spans="2:19" s="1" customFormat="1" ht="25.15" customHeight="1" x14ac:dyDescent="0.25">
      <c r="B625" s="144">
        <v>601</v>
      </c>
      <c r="C625" s="232"/>
      <c r="D625" s="145"/>
      <c r="E625" s="251"/>
      <c r="F625" s="248"/>
      <c r="G625" s="227"/>
      <c r="H625" s="227"/>
      <c r="I625" s="227"/>
      <c r="J625" s="227"/>
      <c r="K625" s="227"/>
      <c r="L625" s="235"/>
      <c r="M625" s="248"/>
      <c r="N625" s="227"/>
      <c r="O625" s="227"/>
      <c r="P625" s="227"/>
      <c r="Q625" s="227"/>
      <c r="R625" s="227"/>
      <c r="S625" s="227"/>
    </row>
    <row r="626" spans="2:19" s="1" customFormat="1" ht="25.15" customHeight="1" x14ac:dyDescent="0.25">
      <c r="B626" s="144">
        <v>602</v>
      </c>
      <c r="C626" s="232"/>
      <c r="D626" s="145"/>
      <c r="E626" s="251"/>
      <c r="F626" s="248"/>
      <c r="G626" s="227"/>
      <c r="H626" s="227"/>
      <c r="I626" s="227"/>
      <c r="J626" s="227"/>
      <c r="K626" s="227"/>
      <c r="L626" s="235"/>
      <c r="M626" s="248"/>
      <c r="N626" s="227"/>
      <c r="O626" s="227"/>
      <c r="P626" s="227"/>
      <c r="Q626" s="227"/>
      <c r="R626" s="227"/>
      <c r="S626" s="227"/>
    </row>
    <row r="627" spans="2:19" s="1" customFormat="1" ht="25.15" customHeight="1" x14ac:dyDescent="0.25">
      <c r="B627" s="144">
        <v>603</v>
      </c>
      <c r="C627" s="232"/>
      <c r="D627" s="145"/>
      <c r="E627" s="251"/>
      <c r="F627" s="248"/>
      <c r="G627" s="227"/>
      <c r="H627" s="227"/>
      <c r="I627" s="227"/>
      <c r="J627" s="227"/>
      <c r="K627" s="227"/>
      <c r="L627" s="235"/>
      <c r="M627" s="248"/>
      <c r="N627" s="227"/>
      <c r="O627" s="227"/>
      <c r="P627" s="227"/>
      <c r="Q627" s="227"/>
      <c r="R627" s="227"/>
      <c r="S627" s="227"/>
    </row>
    <row r="628" spans="2:19" s="1" customFormat="1" ht="25.15" customHeight="1" x14ac:dyDescent="0.25">
      <c r="B628" s="144">
        <v>604</v>
      </c>
      <c r="C628" s="232"/>
      <c r="D628" s="145"/>
      <c r="E628" s="251"/>
      <c r="F628" s="248"/>
      <c r="G628" s="227"/>
      <c r="H628" s="227"/>
      <c r="I628" s="227"/>
      <c r="J628" s="227"/>
      <c r="K628" s="227"/>
      <c r="L628" s="235"/>
      <c r="M628" s="248"/>
      <c r="N628" s="227"/>
      <c r="O628" s="227"/>
      <c r="P628" s="227"/>
      <c r="Q628" s="227"/>
      <c r="R628" s="227"/>
      <c r="S628" s="227"/>
    </row>
    <row r="629" spans="2:19" s="1" customFormat="1" ht="25.15" customHeight="1" x14ac:dyDescent="0.25">
      <c r="B629" s="144">
        <v>605</v>
      </c>
      <c r="C629" s="232"/>
      <c r="D629" s="145"/>
      <c r="E629" s="251"/>
      <c r="F629" s="248"/>
      <c r="G629" s="227"/>
      <c r="H629" s="227"/>
      <c r="I629" s="227"/>
      <c r="J629" s="227"/>
      <c r="K629" s="227"/>
      <c r="L629" s="235"/>
      <c r="M629" s="248"/>
      <c r="N629" s="227"/>
      <c r="O629" s="227"/>
      <c r="P629" s="227"/>
      <c r="Q629" s="227"/>
      <c r="R629" s="227"/>
      <c r="S629" s="227"/>
    </row>
    <row r="630" spans="2:19" s="1" customFormat="1" ht="25.15" customHeight="1" x14ac:dyDescent="0.25">
      <c r="B630" s="144">
        <v>606</v>
      </c>
      <c r="C630" s="232"/>
      <c r="D630" s="145"/>
      <c r="E630" s="251"/>
      <c r="F630" s="248"/>
      <c r="G630" s="227"/>
      <c r="H630" s="227"/>
      <c r="I630" s="227"/>
      <c r="J630" s="227"/>
      <c r="K630" s="227"/>
      <c r="L630" s="235"/>
      <c r="M630" s="248"/>
      <c r="N630" s="227"/>
      <c r="O630" s="227"/>
      <c r="P630" s="227"/>
      <c r="Q630" s="227"/>
      <c r="R630" s="227"/>
      <c r="S630" s="227"/>
    </row>
    <row r="631" spans="2:19" s="1" customFormat="1" ht="25.15" customHeight="1" x14ac:dyDescent="0.25">
      <c r="B631" s="144">
        <v>607</v>
      </c>
      <c r="C631" s="232"/>
      <c r="D631" s="145"/>
      <c r="E631" s="251"/>
      <c r="F631" s="248"/>
      <c r="G631" s="227"/>
      <c r="H631" s="227"/>
      <c r="I631" s="227"/>
      <c r="J631" s="227"/>
      <c r="K631" s="227"/>
      <c r="L631" s="235"/>
      <c r="M631" s="248"/>
      <c r="N631" s="227"/>
      <c r="O631" s="227"/>
      <c r="P631" s="227"/>
      <c r="Q631" s="227"/>
      <c r="R631" s="227"/>
      <c r="S631" s="227"/>
    </row>
    <row r="632" spans="2:19" s="1" customFormat="1" ht="25.15" customHeight="1" x14ac:dyDescent="0.25">
      <c r="B632" s="144">
        <v>608</v>
      </c>
      <c r="C632" s="232"/>
      <c r="D632" s="145"/>
      <c r="E632" s="251"/>
      <c r="F632" s="248"/>
      <c r="G632" s="227"/>
      <c r="H632" s="227"/>
      <c r="I632" s="227"/>
      <c r="J632" s="227"/>
      <c r="K632" s="227"/>
      <c r="L632" s="235"/>
      <c r="M632" s="248"/>
      <c r="N632" s="227"/>
      <c r="O632" s="227"/>
      <c r="P632" s="227"/>
      <c r="Q632" s="227"/>
      <c r="R632" s="227"/>
      <c r="S632" s="227"/>
    </row>
    <row r="633" spans="2:19" s="1" customFormat="1" ht="25.15" customHeight="1" x14ac:dyDescent="0.25">
      <c r="B633" s="144">
        <v>609</v>
      </c>
      <c r="C633" s="232"/>
      <c r="D633" s="145"/>
      <c r="E633" s="251"/>
      <c r="F633" s="248"/>
      <c r="G633" s="227"/>
      <c r="H633" s="227"/>
      <c r="I633" s="227"/>
      <c r="J633" s="227"/>
      <c r="K633" s="227"/>
      <c r="L633" s="235"/>
      <c r="M633" s="248"/>
      <c r="N633" s="227"/>
      <c r="O633" s="227"/>
      <c r="P633" s="227"/>
      <c r="Q633" s="227"/>
      <c r="R633" s="227"/>
      <c r="S633" s="227"/>
    </row>
    <row r="634" spans="2:19" s="1" customFormat="1" ht="25.15" customHeight="1" x14ac:dyDescent="0.25">
      <c r="B634" s="144">
        <v>610</v>
      </c>
      <c r="C634" s="232"/>
      <c r="D634" s="145"/>
      <c r="E634" s="251"/>
      <c r="F634" s="248"/>
      <c r="G634" s="227"/>
      <c r="H634" s="227"/>
      <c r="I634" s="227"/>
      <c r="J634" s="227"/>
      <c r="K634" s="227"/>
      <c r="L634" s="235"/>
      <c r="M634" s="248"/>
      <c r="N634" s="227"/>
      <c r="O634" s="227"/>
      <c r="P634" s="227"/>
      <c r="Q634" s="227"/>
      <c r="R634" s="227"/>
      <c r="S634" s="227"/>
    </row>
    <row r="635" spans="2:19" s="1" customFormat="1" ht="25.15" customHeight="1" x14ac:dyDescent="0.25">
      <c r="B635" s="144">
        <v>611</v>
      </c>
      <c r="C635" s="232"/>
      <c r="D635" s="145"/>
      <c r="E635" s="251"/>
      <c r="F635" s="248"/>
      <c r="G635" s="227"/>
      <c r="H635" s="227"/>
      <c r="I635" s="227"/>
      <c r="J635" s="227"/>
      <c r="K635" s="227"/>
      <c r="L635" s="235"/>
      <c r="M635" s="248"/>
      <c r="N635" s="227"/>
      <c r="O635" s="227"/>
      <c r="P635" s="227"/>
      <c r="Q635" s="227"/>
      <c r="R635" s="227"/>
      <c r="S635" s="227"/>
    </row>
    <row r="636" spans="2:19" s="1" customFormat="1" ht="25.15" customHeight="1" x14ac:dyDescent="0.25">
      <c r="B636" s="144">
        <v>612</v>
      </c>
      <c r="C636" s="232"/>
      <c r="D636" s="145"/>
      <c r="E636" s="251"/>
      <c r="F636" s="248"/>
      <c r="G636" s="227"/>
      <c r="H636" s="227"/>
      <c r="I636" s="227"/>
      <c r="J636" s="227"/>
      <c r="K636" s="227"/>
      <c r="L636" s="235"/>
      <c r="M636" s="248"/>
      <c r="N636" s="227"/>
      <c r="O636" s="227"/>
      <c r="P636" s="227"/>
      <c r="Q636" s="227"/>
      <c r="R636" s="227"/>
      <c r="S636" s="227"/>
    </row>
    <row r="637" spans="2:19" s="1" customFormat="1" ht="25.15" customHeight="1" x14ac:dyDescent="0.25">
      <c r="B637" s="144">
        <v>613</v>
      </c>
      <c r="C637" s="232"/>
      <c r="D637" s="145"/>
      <c r="E637" s="251"/>
      <c r="F637" s="248"/>
      <c r="G637" s="227"/>
      <c r="H637" s="227"/>
      <c r="I637" s="227"/>
      <c r="J637" s="227"/>
      <c r="K637" s="227"/>
      <c r="L637" s="235"/>
      <c r="M637" s="248"/>
      <c r="N637" s="227"/>
      <c r="O637" s="227"/>
      <c r="P637" s="227"/>
      <c r="Q637" s="227"/>
      <c r="R637" s="227"/>
      <c r="S637" s="227"/>
    </row>
    <row r="638" spans="2:19" s="1" customFormat="1" ht="25.15" customHeight="1" x14ac:dyDescent="0.25">
      <c r="B638" s="144">
        <v>614</v>
      </c>
      <c r="C638" s="232"/>
      <c r="D638" s="145"/>
      <c r="E638" s="251"/>
      <c r="F638" s="248"/>
      <c r="G638" s="227"/>
      <c r="H638" s="227"/>
      <c r="I638" s="227"/>
      <c r="J638" s="227"/>
      <c r="K638" s="227"/>
      <c r="L638" s="235"/>
      <c r="M638" s="248"/>
      <c r="N638" s="227"/>
      <c r="O638" s="227"/>
      <c r="P638" s="227"/>
      <c r="Q638" s="227"/>
      <c r="R638" s="227"/>
      <c r="S638" s="227"/>
    </row>
    <row r="639" spans="2:19" s="1" customFormat="1" ht="25.15" customHeight="1" x14ac:dyDescent="0.25">
      <c r="B639" s="144">
        <v>615</v>
      </c>
      <c r="C639" s="232"/>
      <c r="D639" s="145"/>
      <c r="E639" s="251"/>
      <c r="F639" s="248"/>
      <c r="G639" s="227"/>
      <c r="H639" s="227"/>
      <c r="I639" s="227"/>
      <c r="J639" s="227"/>
      <c r="K639" s="227"/>
      <c r="L639" s="235"/>
      <c r="M639" s="248"/>
      <c r="N639" s="227"/>
      <c r="O639" s="227"/>
      <c r="P639" s="227"/>
      <c r="Q639" s="227"/>
      <c r="R639" s="227"/>
      <c r="S639" s="227"/>
    </row>
    <row r="640" spans="2:19" s="1" customFormat="1" ht="25.15" customHeight="1" x14ac:dyDescent="0.25">
      <c r="B640" s="144">
        <v>616</v>
      </c>
      <c r="C640" s="232"/>
      <c r="D640" s="145"/>
      <c r="E640" s="251"/>
      <c r="F640" s="248"/>
      <c r="G640" s="227"/>
      <c r="H640" s="227"/>
      <c r="I640" s="227"/>
      <c r="J640" s="227"/>
      <c r="K640" s="227"/>
      <c r="L640" s="235"/>
      <c r="M640" s="248"/>
      <c r="N640" s="227"/>
      <c r="O640" s="227"/>
      <c r="P640" s="227"/>
      <c r="Q640" s="227"/>
      <c r="R640" s="227"/>
      <c r="S640" s="227"/>
    </row>
    <row r="641" spans="2:19" s="1" customFormat="1" ht="25.15" customHeight="1" x14ac:dyDescent="0.25">
      <c r="B641" s="144">
        <v>617</v>
      </c>
      <c r="C641" s="232"/>
      <c r="D641" s="145"/>
      <c r="E641" s="251"/>
      <c r="F641" s="248"/>
      <c r="G641" s="227"/>
      <c r="H641" s="227"/>
      <c r="I641" s="227"/>
      <c r="J641" s="227"/>
      <c r="K641" s="227"/>
      <c r="L641" s="235"/>
      <c r="M641" s="248"/>
      <c r="N641" s="227"/>
      <c r="O641" s="227"/>
      <c r="P641" s="227"/>
      <c r="Q641" s="227"/>
      <c r="R641" s="227"/>
      <c r="S641" s="227"/>
    </row>
    <row r="642" spans="2:19" s="1" customFormat="1" ht="25.15" customHeight="1" x14ac:dyDescent="0.25">
      <c r="B642" s="144">
        <v>618</v>
      </c>
      <c r="C642" s="232"/>
      <c r="D642" s="145"/>
      <c r="E642" s="251"/>
      <c r="F642" s="248"/>
      <c r="G642" s="227"/>
      <c r="H642" s="227"/>
      <c r="I642" s="227"/>
      <c r="J642" s="227"/>
      <c r="K642" s="227"/>
      <c r="L642" s="235"/>
      <c r="M642" s="248"/>
      <c r="N642" s="227"/>
      <c r="O642" s="227"/>
      <c r="P642" s="227"/>
      <c r="Q642" s="227"/>
      <c r="R642" s="227"/>
      <c r="S642" s="227"/>
    </row>
    <row r="643" spans="2:19" s="1" customFormat="1" ht="25.15" customHeight="1" x14ac:dyDescent="0.25">
      <c r="B643" s="144">
        <v>619</v>
      </c>
      <c r="C643" s="232"/>
      <c r="D643" s="145"/>
      <c r="E643" s="251"/>
      <c r="F643" s="248"/>
      <c r="G643" s="227"/>
      <c r="H643" s="227"/>
      <c r="I643" s="227"/>
      <c r="J643" s="227"/>
      <c r="K643" s="227"/>
      <c r="L643" s="235"/>
      <c r="M643" s="248"/>
      <c r="N643" s="227"/>
      <c r="O643" s="227"/>
      <c r="P643" s="227"/>
      <c r="Q643" s="227"/>
      <c r="R643" s="227"/>
      <c r="S643" s="227"/>
    </row>
    <row r="644" spans="2:19" s="1" customFormat="1" ht="25.15" customHeight="1" x14ac:dyDescent="0.25">
      <c r="B644" s="144">
        <v>620</v>
      </c>
      <c r="C644" s="232"/>
      <c r="D644" s="145"/>
      <c r="E644" s="251"/>
      <c r="F644" s="248"/>
      <c r="G644" s="227"/>
      <c r="H644" s="227"/>
      <c r="I644" s="227"/>
      <c r="J644" s="227"/>
      <c r="K644" s="227"/>
      <c r="L644" s="235"/>
      <c r="M644" s="248"/>
      <c r="N644" s="227"/>
      <c r="O644" s="227"/>
      <c r="P644" s="227"/>
      <c r="Q644" s="227"/>
      <c r="R644" s="227"/>
      <c r="S644" s="227"/>
    </row>
    <row r="645" spans="2:19" s="1" customFormat="1" ht="25.15" customHeight="1" x14ac:dyDescent="0.25">
      <c r="B645" s="144">
        <v>621</v>
      </c>
      <c r="C645" s="232"/>
      <c r="D645" s="145"/>
      <c r="E645" s="251"/>
      <c r="F645" s="248"/>
      <c r="G645" s="227"/>
      <c r="H645" s="227"/>
      <c r="I645" s="227"/>
      <c r="J645" s="227"/>
      <c r="K645" s="227"/>
      <c r="L645" s="235"/>
      <c r="M645" s="248"/>
      <c r="N645" s="227"/>
      <c r="O645" s="227"/>
      <c r="P645" s="227"/>
      <c r="Q645" s="227"/>
      <c r="R645" s="227"/>
      <c r="S645" s="227"/>
    </row>
    <row r="646" spans="2:19" s="1" customFormat="1" ht="25.15" customHeight="1" x14ac:dyDescent="0.25">
      <c r="B646" s="144">
        <v>622</v>
      </c>
      <c r="C646" s="232"/>
      <c r="D646" s="145"/>
      <c r="E646" s="251"/>
      <c r="F646" s="248"/>
      <c r="G646" s="227"/>
      <c r="H646" s="227"/>
      <c r="I646" s="227"/>
      <c r="J646" s="227"/>
      <c r="K646" s="227"/>
      <c r="L646" s="235"/>
      <c r="M646" s="248"/>
      <c r="N646" s="227"/>
      <c r="O646" s="227"/>
      <c r="P646" s="227"/>
      <c r="Q646" s="227"/>
      <c r="R646" s="227"/>
      <c r="S646" s="227"/>
    </row>
    <row r="647" spans="2:19" s="1" customFormat="1" ht="25.15" customHeight="1" x14ac:dyDescent="0.25">
      <c r="B647" s="144">
        <v>623</v>
      </c>
      <c r="C647" s="232"/>
      <c r="D647" s="145"/>
      <c r="E647" s="251"/>
      <c r="F647" s="248"/>
      <c r="G647" s="227"/>
      <c r="H647" s="227"/>
      <c r="I647" s="227"/>
      <c r="J647" s="227"/>
      <c r="K647" s="227"/>
      <c r="L647" s="235"/>
      <c r="M647" s="248"/>
      <c r="N647" s="227"/>
      <c r="O647" s="227"/>
      <c r="P647" s="227"/>
      <c r="Q647" s="227"/>
      <c r="R647" s="227"/>
      <c r="S647" s="227"/>
    </row>
    <row r="648" spans="2:19" s="1" customFormat="1" ht="25.15" customHeight="1" x14ac:dyDescent="0.25">
      <c r="B648" s="144">
        <v>624</v>
      </c>
      <c r="C648" s="232"/>
      <c r="D648" s="145"/>
      <c r="E648" s="251"/>
      <c r="F648" s="248"/>
      <c r="G648" s="227"/>
      <c r="H648" s="227"/>
      <c r="I648" s="227"/>
      <c r="J648" s="227"/>
      <c r="K648" s="227"/>
      <c r="L648" s="235"/>
      <c r="M648" s="248"/>
      <c r="N648" s="227"/>
      <c r="O648" s="227"/>
      <c r="P648" s="227"/>
      <c r="Q648" s="227"/>
      <c r="R648" s="227"/>
      <c r="S648" s="227"/>
    </row>
    <row r="649" spans="2:19" s="1" customFormat="1" ht="25.15" customHeight="1" x14ac:dyDescent="0.25">
      <c r="B649" s="144">
        <v>625</v>
      </c>
      <c r="C649" s="232"/>
      <c r="D649" s="145"/>
      <c r="E649" s="251"/>
      <c r="F649" s="248"/>
      <c r="G649" s="227"/>
      <c r="H649" s="227"/>
      <c r="I649" s="227"/>
      <c r="J649" s="227"/>
      <c r="K649" s="227"/>
      <c r="L649" s="235"/>
      <c r="M649" s="248"/>
      <c r="N649" s="227"/>
      <c r="O649" s="227"/>
      <c r="P649" s="227"/>
      <c r="Q649" s="227"/>
      <c r="R649" s="227"/>
      <c r="S649" s="227"/>
    </row>
    <row r="650" spans="2:19" s="1" customFormat="1" ht="25.15" customHeight="1" x14ac:dyDescent="0.25">
      <c r="B650" s="144">
        <v>626</v>
      </c>
      <c r="C650" s="232"/>
      <c r="D650" s="145"/>
      <c r="E650" s="251"/>
      <c r="F650" s="248"/>
      <c r="G650" s="227"/>
      <c r="H650" s="227"/>
      <c r="I650" s="227"/>
      <c r="J650" s="227"/>
      <c r="K650" s="227"/>
      <c r="L650" s="235"/>
      <c r="M650" s="248"/>
      <c r="N650" s="227"/>
      <c r="O650" s="227"/>
      <c r="P650" s="227"/>
      <c r="Q650" s="227"/>
      <c r="R650" s="227"/>
      <c r="S650" s="227"/>
    </row>
    <row r="651" spans="2:19" s="1" customFormat="1" ht="25.15" customHeight="1" x14ac:dyDescent="0.25">
      <c r="B651" s="144">
        <v>627</v>
      </c>
      <c r="C651" s="232"/>
      <c r="D651" s="145"/>
      <c r="E651" s="251"/>
      <c r="F651" s="248"/>
      <c r="G651" s="227"/>
      <c r="H651" s="227"/>
      <c r="I651" s="227"/>
      <c r="J651" s="227"/>
      <c r="K651" s="227"/>
      <c r="L651" s="235"/>
      <c r="M651" s="248"/>
      <c r="N651" s="227"/>
      <c r="O651" s="227"/>
      <c r="P651" s="227"/>
      <c r="Q651" s="227"/>
      <c r="R651" s="227"/>
      <c r="S651" s="227"/>
    </row>
    <row r="652" spans="2:19" s="1" customFormat="1" ht="25.15" customHeight="1" x14ac:dyDescent="0.25">
      <c r="B652" s="144">
        <v>628</v>
      </c>
      <c r="C652" s="232"/>
      <c r="D652" s="145"/>
      <c r="E652" s="251"/>
      <c r="F652" s="248"/>
      <c r="G652" s="227"/>
      <c r="H652" s="227"/>
      <c r="I652" s="227"/>
      <c r="J652" s="227"/>
      <c r="K652" s="227"/>
      <c r="L652" s="235"/>
      <c r="M652" s="248"/>
      <c r="N652" s="227"/>
      <c r="O652" s="227"/>
      <c r="P652" s="227"/>
      <c r="Q652" s="227"/>
      <c r="R652" s="227"/>
      <c r="S652" s="227"/>
    </row>
    <row r="653" spans="2:19" s="1" customFormat="1" ht="25.15" customHeight="1" x14ac:dyDescent="0.25">
      <c r="B653" s="144">
        <v>629</v>
      </c>
      <c r="C653" s="232"/>
      <c r="D653" s="145"/>
      <c r="E653" s="251"/>
      <c r="F653" s="248"/>
      <c r="G653" s="227"/>
      <c r="H653" s="227"/>
      <c r="I653" s="227"/>
      <c r="J653" s="227"/>
      <c r="K653" s="227"/>
      <c r="L653" s="235"/>
      <c r="M653" s="248"/>
      <c r="N653" s="227"/>
      <c r="O653" s="227"/>
      <c r="P653" s="227"/>
      <c r="Q653" s="227"/>
      <c r="R653" s="227"/>
      <c r="S653" s="227"/>
    </row>
    <row r="654" spans="2:19" s="1" customFormat="1" ht="25.15" customHeight="1" x14ac:dyDescent="0.25">
      <c r="B654" s="144">
        <v>630</v>
      </c>
      <c r="C654" s="232"/>
      <c r="D654" s="145"/>
      <c r="E654" s="251"/>
      <c r="F654" s="248"/>
      <c r="G654" s="227"/>
      <c r="H654" s="227"/>
      <c r="I654" s="227"/>
      <c r="J654" s="227"/>
      <c r="K654" s="227"/>
      <c r="L654" s="235"/>
      <c r="M654" s="248"/>
      <c r="N654" s="227"/>
      <c r="O654" s="227"/>
      <c r="P654" s="227"/>
      <c r="Q654" s="227"/>
      <c r="R654" s="227"/>
      <c r="S654" s="227"/>
    </row>
    <row r="655" spans="2:19" s="1" customFormat="1" ht="25.15" customHeight="1" x14ac:dyDescent="0.25">
      <c r="B655" s="144">
        <v>631</v>
      </c>
      <c r="C655" s="232"/>
      <c r="D655" s="145"/>
      <c r="E655" s="251"/>
      <c r="F655" s="248"/>
      <c r="G655" s="227"/>
      <c r="H655" s="227"/>
      <c r="I655" s="227"/>
      <c r="J655" s="227"/>
      <c r="K655" s="227"/>
      <c r="L655" s="235"/>
      <c r="M655" s="248"/>
      <c r="N655" s="227"/>
      <c r="O655" s="227"/>
      <c r="P655" s="227"/>
      <c r="Q655" s="227"/>
      <c r="R655" s="227"/>
      <c r="S655" s="227"/>
    </row>
    <row r="656" spans="2:19" s="1" customFormat="1" ht="25.15" customHeight="1" x14ac:dyDescent="0.25">
      <c r="B656" s="144">
        <v>632</v>
      </c>
      <c r="C656" s="232"/>
      <c r="D656" s="145"/>
      <c r="E656" s="251"/>
      <c r="F656" s="248"/>
      <c r="G656" s="227"/>
      <c r="H656" s="227"/>
      <c r="I656" s="227"/>
      <c r="J656" s="227"/>
      <c r="K656" s="227"/>
      <c r="L656" s="235"/>
      <c r="M656" s="248"/>
      <c r="N656" s="227"/>
      <c r="O656" s="227"/>
      <c r="P656" s="227"/>
      <c r="Q656" s="227"/>
      <c r="R656" s="227"/>
      <c r="S656" s="227"/>
    </row>
    <row r="657" spans="2:19" s="1" customFormat="1" ht="25.15" customHeight="1" x14ac:dyDescent="0.25">
      <c r="B657" s="144">
        <v>633</v>
      </c>
      <c r="C657" s="232"/>
      <c r="D657" s="145"/>
      <c r="E657" s="251"/>
      <c r="F657" s="248"/>
      <c r="G657" s="227"/>
      <c r="H657" s="227"/>
      <c r="I657" s="227"/>
      <c r="J657" s="227"/>
      <c r="K657" s="227"/>
      <c r="L657" s="235"/>
      <c r="M657" s="248"/>
      <c r="N657" s="227"/>
      <c r="O657" s="227"/>
      <c r="P657" s="227"/>
      <c r="Q657" s="227"/>
      <c r="R657" s="227"/>
      <c r="S657" s="227"/>
    </row>
    <row r="658" spans="2:19" s="1" customFormat="1" ht="25.15" customHeight="1" x14ac:dyDescent="0.25">
      <c r="B658" s="144">
        <v>634</v>
      </c>
      <c r="C658" s="232"/>
      <c r="D658" s="145"/>
      <c r="E658" s="251"/>
      <c r="F658" s="248"/>
      <c r="G658" s="227"/>
      <c r="H658" s="227"/>
      <c r="I658" s="227"/>
      <c r="J658" s="227"/>
      <c r="K658" s="227"/>
      <c r="L658" s="235"/>
      <c r="M658" s="248"/>
      <c r="N658" s="227"/>
      <c r="O658" s="227"/>
      <c r="P658" s="227"/>
      <c r="Q658" s="227"/>
      <c r="R658" s="227"/>
      <c r="S658" s="227"/>
    </row>
    <row r="659" spans="2:19" s="1" customFormat="1" ht="25.15" customHeight="1" x14ac:dyDescent="0.25">
      <c r="B659" s="144">
        <v>635</v>
      </c>
      <c r="C659" s="232"/>
      <c r="D659" s="145"/>
      <c r="E659" s="251"/>
      <c r="F659" s="248"/>
      <c r="G659" s="227"/>
      <c r="H659" s="227"/>
      <c r="I659" s="227"/>
      <c r="J659" s="227"/>
      <c r="K659" s="227"/>
      <c r="L659" s="235"/>
      <c r="M659" s="248"/>
      <c r="N659" s="227"/>
      <c r="O659" s="227"/>
      <c r="P659" s="227"/>
      <c r="Q659" s="227"/>
      <c r="R659" s="227"/>
      <c r="S659" s="227"/>
    </row>
    <row r="660" spans="2:19" s="1" customFormat="1" ht="25.15" customHeight="1" x14ac:dyDescent="0.25">
      <c r="B660" s="144">
        <v>636</v>
      </c>
      <c r="C660" s="232"/>
      <c r="D660" s="145"/>
      <c r="E660" s="251"/>
      <c r="F660" s="248"/>
      <c r="G660" s="227"/>
      <c r="H660" s="227"/>
      <c r="I660" s="227"/>
      <c r="J660" s="227"/>
      <c r="K660" s="227"/>
      <c r="L660" s="235"/>
      <c r="M660" s="248"/>
      <c r="N660" s="227"/>
      <c r="O660" s="227"/>
      <c r="P660" s="227"/>
      <c r="Q660" s="227"/>
      <c r="R660" s="227"/>
      <c r="S660" s="227"/>
    </row>
    <row r="661" spans="2:19" s="1" customFormat="1" ht="25.15" customHeight="1" x14ac:dyDescent="0.25">
      <c r="B661" s="144">
        <v>637</v>
      </c>
      <c r="C661" s="232"/>
      <c r="D661" s="145"/>
      <c r="E661" s="251"/>
      <c r="F661" s="248"/>
      <c r="G661" s="227"/>
      <c r="H661" s="227"/>
      <c r="I661" s="227"/>
      <c r="J661" s="227"/>
      <c r="K661" s="227"/>
      <c r="L661" s="235"/>
      <c r="M661" s="248"/>
      <c r="N661" s="227"/>
      <c r="O661" s="227"/>
      <c r="P661" s="227"/>
      <c r="Q661" s="227"/>
      <c r="R661" s="227"/>
      <c r="S661" s="227"/>
    </row>
    <row r="662" spans="2:19" s="1" customFormat="1" ht="25.15" customHeight="1" x14ac:dyDescent="0.25">
      <c r="B662" s="144">
        <v>638</v>
      </c>
      <c r="C662" s="232"/>
      <c r="D662" s="145"/>
      <c r="E662" s="251"/>
      <c r="F662" s="248"/>
      <c r="G662" s="227"/>
      <c r="H662" s="227"/>
      <c r="I662" s="227"/>
      <c r="J662" s="227"/>
      <c r="K662" s="227"/>
      <c r="L662" s="235"/>
      <c r="M662" s="248"/>
      <c r="N662" s="227"/>
      <c r="O662" s="227"/>
      <c r="P662" s="227"/>
      <c r="Q662" s="227"/>
      <c r="R662" s="227"/>
      <c r="S662" s="227"/>
    </row>
    <row r="663" spans="2:19" s="1" customFormat="1" ht="25.15" customHeight="1" x14ac:dyDescent="0.25">
      <c r="B663" s="144">
        <v>639</v>
      </c>
      <c r="C663" s="232"/>
      <c r="D663" s="145"/>
      <c r="E663" s="251"/>
      <c r="F663" s="248"/>
      <c r="G663" s="227"/>
      <c r="H663" s="227"/>
      <c r="I663" s="227"/>
      <c r="J663" s="227"/>
      <c r="K663" s="227"/>
      <c r="L663" s="235"/>
      <c r="M663" s="248"/>
      <c r="N663" s="227"/>
      <c r="O663" s="227"/>
      <c r="P663" s="227"/>
      <c r="Q663" s="227"/>
      <c r="R663" s="227"/>
      <c r="S663" s="227"/>
    </row>
    <row r="664" spans="2:19" s="1" customFormat="1" ht="25.15" customHeight="1" x14ac:dyDescent="0.25">
      <c r="B664" s="144">
        <v>640</v>
      </c>
      <c r="C664" s="232"/>
      <c r="D664" s="145"/>
      <c r="E664" s="251"/>
      <c r="F664" s="248"/>
      <c r="G664" s="227"/>
      <c r="H664" s="227"/>
      <c r="I664" s="227"/>
      <c r="J664" s="227"/>
      <c r="K664" s="227"/>
      <c r="L664" s="235"/>
      <c r="M664" s="248"/>
      <c r="N664" s="227"/>
      <c r="O664" s="227"/>
      <c r="P664" s="227"/>
      <c r="Q664" s="227"/>
      <c r="R664" s="227"/>
      <c r="S664" s="227"/>
    </row>
    <row r="665" spans="2:19" s="1" customFormat="1" ht="25.15" customHeight="1" x14ac:dyDescent="0.25">
      <c r="B665" s="144">
        <v>641</v>
      </c>
      <c r="C665" s="232"/>
      <c r="D665" s="145"/>
      <c r="E665" s="251"/>
      <c r="F665" s="248"/>
      <c r="G665" s="227"/>
      <c r="H665" s="227"/>
      <c r="I665" s="227"/>
      <c r="J665" s="227"/>
      <c r="K665" s="227"/>
      <c r="L665" s="235"/>
      <c r="M665" s="248"/>
      <c r="N665" s="227"/>
      <c r="O665" s="227"/>
      <c r="P665" s="227"/>
      <c r="Q665" s="227"/>
      <c r="R665" s="227"/>
      <c r="S665" s="227"/>
    </row>
    <row r="666" spans="2:19" s="1" customFormat="1" ht="25.15" customHeight="1" x14ac:dyDescent="0.25">
      <c r="B666" s="144">
        <v>642</v>
      </c>
      <c r="C666" s="232"/>
      <c r="D666" s="145"/>
      <c r="E666" s="251"/>
      <c r="F666" s="248"/>
      <c r="G666" s="227"/>
      <c r="H666" s="227"/>
      <c r="I666" s="227"/>
      <c r="J666" s="227"/>
      <c r="K666" s="227"/>
      <c r="L666" s="235"/>
      <c r="M666" s="248"/>
      <c r="N666" s="227"/>
      <c r="O666" s="227"/>
      <c r="P666" s="227"/>
      <c r="Q666" s="227"/>
      <c r="R666" s="227"/>
      <c r="S666" s="227"/>
    </row>
    <row r="667" spans="2:19" s="1" customFormat="1" ht="25.15" customHeight="1" x14ac:dyDescent="0.25">
      <c r="B667" s="144">
        <v>643</v>
      </c>
      <c r="C667" s="232"/>
      <c r="D667" s="145"/>
      <c r="E667" s="251"/>
      <c r="F667" s="248"/>
      <c r="G667" s="227"/>
      <c r="H667" s="227"/>
      <c r="I667" s="227"/>
      <c r="J667" s="227"/>
      <c r="K667" s="227"/>
      <c r="L667" s="235"/>
      <c r="M667" s="248"/>
      <c r="N667" s="227"/>
      <c r="O667" s="227"/>
      <c r="P667" s="227"/>
      <c r="Q667" s="227"/>
      <c r="R667" s="227"/>
      <c r="S667" s="227"/>
    </row>
    <row r="668" spans="2:19" s="1" customFormat="1" ht="25.15" customHeight="1" x14ac:dyDescent="0.25">
      <c r="B668" s="144">
        <v>644</v>
      </c>
      <c r="C668" s="232"/>
      <c r="D668" s="145"/>
      <c r="E668" s="251"/>
      <c r="F668" s="248"/>
      <c r="G668" s="227"/>
      <c r="H668" s="227"/>
      <c r="I668" s="227"/>
      <c r="J668" s="227"/>
      <c r="K668" s="227"/>
      <c r="L668" s="235"/>
      <c r="M668" s="248"/>
      <c r="N668" s="227"/>
      <c r="O668" s="227"/>
      <c r="P668" s="227"/>
      <c r="Q668" s="227"/>
      <c r="R668" s="227"/>
      <c r="S668" s="227"/>
    </row>
    <row r="669" spans="2:19" s="1" customFormat="1" ht="25.15" customHeight="1" x14ac:dyDescent="0.25">
      <c r="B669" s="144">
        <v>645</v>
      </c>
      <c r="C669" s="232"/>
      <c r="D669" s="145"/>
      <c r="E669" s="251"/>
      <c r="F669" s="248"/>
      <c r="G669" s="227"/>
      <c r="H669" s="227"/>
      <c r="I669" s="227"/>
      <c r="J669" s="227"/>
      <c r="K669" s="227"/>
      <c r="L669" s="235"/>
      <c r="M669" s="248"/>
      <c r="N669" s="227"/>
      <c r="O669" s="227"/>
      <c r="P669" s="227"/>
      <c r="Q669" s="227"/>
      <c r="R669" s="227"/>
      <c r="S669" s="227"/>
    </row>
    <row r="670" spans="2:19" s="1" customFormat="1" ht="25.15" customHeight="1" x14ac:dyDescent="0.25">
      <c r="B670" s="144">
        <v>646</v>
      </c>
      <c r="C670" s="232"/>
      <c r="D670" s="145"/>
      <c r="E670" s="251"/>
      <c r="F670" s="248"/>
      <c r="G670" s="227"/>
      <c r="H670" s="227"/>
      <c r="I670" s="227"/>
      <c r="J670" s="227"/>
      <c r="K670" s="227"/>
      <c r="L670" s="235"/>
      <c r="M670" s="248"/>
      <c r="N670" s="227"/>
      <c r="O670" s="227"/>
      <c r="P670" s="227"/>
      <c r="Q670" s="227"/>
      <c r="R670" s="227"/>
      <c r="S670" s="227"/>
    </row>
    <row r="671" spans="2:19" s="1" customFormat="1" ht="25.15" customHeight="1" x14ac:dyDescent="0.25">
      <c r="B671" s="144">
        <v>647</v>
      </c>
      <c r="C671" s="232"/>
      <c r="D671" s="145"/>
      <c r="E671" s="251"/>
      <c r="F671" s="248"/>
      <c r="G671" s="227"/>
      <c r="H671" s="227"/>
      <c r="I671" s="227"/>
      <c r="J671" s="227"/>
      <c r="K671" s="227"/>
      <c r="L671" s="235"/>
      <c r="M671" s="248"/>
      <c r="N671" s="227"/>
      <c r="O671" s="227"/>
      <c r="P671" s="227"/>
      <c r="Q671" s="227"/>
      <c r="R671" s="227"/>
      <c r="S671" s="227"/>
    </row>
    <row r="672" spans="2:19" s="1" customFormat="1" ht="25.15" customHeight="1" x14ac:dyDescent="0.25">
      <c r="B672" s="144">
        <v>648</v>
      </c>
      <c r="C672" s="232"/>
      <c r="D672" s="145"/>
      <c r="E672" s="251"/>
      <c r="F672" s="248"/>
      <c r="G672" s="227"/>
      <c r="H672" s="227"/>
      <c r="I672" s="227"/>
      <c r="J672" s="227"/>
      <c r="K672" s="227"/>
      <c r="L672" s="235"/>
      <c r="M672" s="248"/>
      <c r="N672" s="227"/>
      <c r="O672" s="227"/>
      <c r="P672" s="227"/>
      <c r="Q672" s="227"/>
      <c r="R672" s="227"/>
      <c r="S672" s="227"/>
    </row>
    <row r="673" spans="2:19" s="1" customFormat="1" ht="25.15" customHeight="1" x14ac:dyDescent="0.25">
      <c r="B673" s="144">
        <v>649</v>
      </c>
      <c r="C673" s="232"/>
      <c r="D673" s="145"/>
      <c r="E673" s="251"/>
      <c r="F673" s="248"/>
      <c r="G673" s="227"/>
      <c r="H673" s="227"/>
      <c r="I673" s="227"/>
      <c r="J673" s="227"/>
      <c r="K673" s="227"/>
      <c r="L673" s="235"/>
      <c r="M673" s="248"/>
      <c r="N673" s="227"/>
      <c r="O673" s="227"/>
      <c r="P673" s="227"/>
      <c r="Q673" s="227"/>
      <c r="R673" s="227"/>
      <c r="S673" s="227"/>
    </row>
    <row r="674" spans="2:19" s="1" customFormat="1" ht="25.15" customHeight="1" x14ac:dyDescent="0.25">
      <c r="B674" s="144">
        <v>650</v>
      </c>
      <c r="C674" s="232"/>
      <c r="D674" s="145"/>
      <c r="E674" s="251"/>
      <c r="F674" s="248"/>
      <c r="G674" s="227"/>
      <c r="H674" s="227"/>
      <c r="I674" s="227"/>
      <c r="J674" s="227"/>
      <c r="K674" s="227"/>
      <c r="L674" s="235"/>
      <c r="M674" s="248"/>
      <c r="N674" s="227"/>
      <c r="O674" s="227"/>
      <c r="P674" s="227"/>
      <c r="Q674" s="227"/>
      <c r="R674" s="227"/>
      <c r="S674" s="227"/>
    </row>
    <row r="675" spans="2:19" s="1" customFormat="1" ht="25.15" customHeight="1" x14ac:dyDescent="0.25">
      <c r="B675" s="144">
        <v>651</v>
      </c>
      <c r="C675" s="232"/>
      <c r="D675" s="145"/>
      <c r="E675" s="251"/>
      <c r="F675" s="248"/>
      <c r="G675" s="227"/>
      <c r="H675" s="227"/>
      <c r="I675" s="227"/>
      <c r="J675" s="227"/>
      <c r="K675" s="227"/>
      <c r="L675" s="235"/>
      <c r="M675" s="248"/>
      <c r="N675" s="227"/>
      <c r="O675" s="227"/>
      <c r="P675" s="227"/>
      <c r="Q675" s="227"/>
      <c r="R675" s="227"/>
      <c r="S675" s="227"/>
    </row>
    <row r="676" spans="2:19" s="1" customFormat="1" ht="25.15" customHeight="1" x14ac:dyDescent="0.25">
      <c r="B676" s="144">
        <v>652</v>
      </c>
      <c r="C676" s="232"/>
      <c r="D676" s="145"/>
      <c r="E676" s="251"/>
      <c r="F676" s="248"/>
      <c r="G676" s="227"/>
      <c r="H676" s="227"/>
      <c r="I676" s="227"/>
      <c r="J676" s="227"/>
      <c r="K676" s="227"/>
      <c r="L676" s="235"/>
      <c r="M676" s="248"/>
      <c r="N676" s="227"/>
      <c r="O676" s="227"/>
      <c r="P676" s="227"/>
      <c r="Q676" s="227"/>
      <c r="R676" s="227"/>
      <c r="S676" s="227"/>
    </row>
    <row r="677" spans="2:19" s="1" customFormat="1" ht="25.15" customHeight="1" x14ac:dyDescent="0.25">
      <c r="B677" s="144">
        <v>653</v>
      </c>
      <c r="C677" s="232"/>
      <c r="D677" s="145"/>
      <c r="E677" s="251"/>
      <c r="F677" s="248"/>
      <c r="G677" s="227"/>
      <c r="H677" s="227"/>
      <c r="I677" s="227"/>
      <c r="J677" s="227"/>
      <c r="K677" s="227"/>
      <c r="L677" s="235"/>
      <c r="M677" s="248"/>
      <c r="N677" s="227"/>
      <c r="O677" s="227"/>
      <c r="P677" s="227"/>
      <c r="Q677" s="227"/>
      <c r="R677" s="227"/>
      <c r="S677" s="227"/>
    </row>
    <row r="678" spans="2:19" s="1" customFormat="1" ht="25.15" customHeight="1" x14ac:dyDescent="0.25">
      <c r="B678" s="144">
        <v>654</v>
      </c>
      <c r="C678" s="232"/>
      <c r="D678" s="145"/>
      <c r="E678" s="251"/>
      <c r="F678" s="248"/>
      <c r="G678" s="227"/>
      <c r="H678" s="227"/>
      <c r="I678" s="227"/>
      <c r="J678" s="227"/>
      <c r="K678" s="227"/>
      <c r="L678" s="235"/>
      <c r="M678" s="248"/>
      <c r="N678" s="227"/>
      <c r="O678" s="227"/>
      <c r="P678" s="227"/>
      <c r="Q678" s="227"/>
      <c r="R678" s="227"/>
      <c r="S678" s="227"/>
    </row>
    <row r="679" spans="2:19" s="1" customFormat="1" ht="25.15" customHeight="1" x14ac:dyDescent="0.25">
      <c r="B679" s="144">
        <v>655</v>
      </c>
      <c r="C679" s="232"/>
      <c r="D679" s="145"/>
      <c r="E679" s="251"/>
      <c r="F679" s="248"/>
      <c r="G679" s="227"/>
      <c r="H679" s="227"/>
      <c r="I679" s="227"/>
      <c r="J679" s="227"/>
      <c r="K679" s="227"/>
      <c r="L679" s="235"/>
      <c r="M679" s="248"/>
      <c r="N679" s="227"/>
      <c r="O679" s="227"/>
      <c r="P679" s="227"/>
      <c r="Q679" s="227"/>
      <c r="R679" s="227"/>
      <c r="S679" s="227"/>
    </row>
    <row r="680" spans="2:19" s="1" customFormat="1" ht="25.15" customHeight="1" x14ac:dyDescent="0.25">
      <c r="B680" s="144">
        <v>656</v>
      </c>
      <c r="C680" s="232"/>
      <c r="D680" s="145"/>
      <c r="E680" s="251"/>
      <c r="F680" s="248"/>
      <c r="G680" s="227"/>
      <c r="H680" s="227"/>
      <c r="I680" s="227"/>
      <c r="J680" s="227"/>
      <c r="K680" s="227"/>
      <c r="L680" s="235"/>
      <c r="M680" s="248"/>
      <c r="N680" s="227"/>
      <c r="O680" s="227"/>
      <c r="P680" s="227"/>
      <c r="Q680" s="227"/>
      <c r="R680" s="227"/>
      <c r="S680" s="227"/>
    </row>
    <row r="681" spans="2:19" s="1" customFormat="1" ht="25.15" customHeight="1" x14ac:dyDescent="0.25">
      <c r="B681" s="144">
        <v>657</v>
      </c>
      <c r="C681" s="232"/>
      <c r="D681" s="145"/>
      <c r="E681" s="251"/>
      <c r="F681" s="248"/>
      <c r="G681" s="227"/>
      <c r="H681" s="227"/>
      <c r="I681" s="227"/>
      <c r="J681" s="227"/>
      <c r="K681" s="227"/>
      <c r="L681" s="235"/>
      <c r="M681" s="248"/>
      <c r="N681" s="227"/>
      <c r="O681" s="227"/>
      <c r="P681" s="227"/>
      <c r="Q681" s="227"/>
      <c r="R681" s="227"/>
      <c r="S681" s="227"/>
    </row>
    <row r="682" spans="2:19" s="1" customFormat="1" ht="25.15" customHeight="1" x14ac:dyDescent="0.25">
      <c r="B682" s="144">
        <v>658</v>
      </c>
      <c r="C682" s="232"/>
      <c r="D682" s="145"/>
      <c r="E682" s="251"/>
      <c r="F682" s="248"/>
      <c r="G682" s="227"/>
      <c r="H682" s="227"/>
      <c r="I682" s="227"/>
      <c r="J682" s="227"/>
      <c r="K682" s="227"/>
      <c r="L682" s="235"/>
      <c r="M682" s="248"/>
      <c r="N682" s="227"/>
      <c r="O682" s="227"/>
      <c r="P682" s="227"/>
      <c r="Q682" s="227"/>
      <c r="R682" s="227"/>
      <c r="S682" s="227"/>
    </row>
    <row r="683" spans="2:19" s="1" customFormat="1" ht="25.15" customHeight="1" x14ac:dyDescent="0.25">
      <c r="B683" s="144">
        <v>659</v>
      </c>
      <c r="C683" s="232"/>
      <c r="D683" s="145"/>
      <c r="E683" s="251"/>
      <c r="F683" s="248"/>
      <c r="G683" s="227"/>
      <c r="H683" s="227"/>
      <c r="I683" s="227"/>
      <c r="J683" s="227"/>
      <c r="K683" s="227"/>
      <c r="L683" s="235"/>
      <c r="M683" s="248"/>
      <c r="N683" s="227"/>
      <c r="O683" s="227"/>
      <c r="P683" s="227"/>
      <c r="Q683" s="227"/>
      <c r="R683" s="227"/>
      <c r="S683" s="227"/>
    </row>
    <row r="684" spans="2:19" s="1" customFormat="1" ht="25.15" customHeight="1" x14ac:dyDescent="0.25">
      <c r="B684" s="144">
        <v>660</v>
      </c>
      <c r="C684" s="232"/>
      <c r="D684" s="145"/>
      <c r="E684" s="251"/>
      <c r="F684" s="248"/>
      <c r="G684" s="227"/>
      <c r="H684" s="227"/>
      <c r="I684" s="227"/>
      <c r="J684" s="227"/>
      <c r="K684" s="227"/>
      <c r="L684" s="235"/>
      <c r="M684" s="248"/>
      <c r="N684" s="227"/>
      <c r="O684" s="227"/>
      <c r="P684" s="227"/>
      <c r="Q684" s="227"/>
      <c r="R684" s="227"/>
      <c r="S684" s="227"/>
    </row>
    <row r="685" spans="2:19" s="1" customFormat="1" ht="25.15" customHeight="1" x14ac:dyDescent="0.25">
      <c r="B685" s="144">
        <v>661</v>
      </c>
      <c r="C685" s="232"/>
      <c r="D685" s="145"/>
      <c r="E685" s="251"/>
      <c r="F685" s="248"/>
      <c r="G685" s="227"/>
      <c r="H685" s="227"/>
      <c r="I685" s="227"/>
      <c r="J685" s="227"/>
      <c r="K685" s="227"/>
      <c r="L685" s="235"/>
      <c r="M685" s="248"/>
      <c r="N685" s="227"/>
      <c r="O685" s="227"/>
      <c r="P685" s="227"/>
      <c r="Q685" s="227"/>
      <c r="R685" s="227"/>
      <c r="S685" s="227"/>
    </row>
    <row r="686" spans="2:19" s="1" customFormat="1" ht="25.15" customHeight="1" x14ac:dyDescent="0.25">
      <c r="B686" s="144">
        <v>662</v>
      </c>
      <c r="C686" s="232"/>
      <c r="D686" s="145"/>
      <c r="E686" s="251"/>
      <c r="F686" s="248"/>
      <c r="G686" s="227"/>
      <c r="H686" s="227"/>
      <c r="I686" s="227"/>
      <c r="J686" s="227"/>
      <c r="K686" s="227"/>
      <c r="L686" s="235"/>
      <c r="M686" s="248"/>
      <c r="N686" s="227"/>
      <c r="O686" s="227"/>
      <c r="P686" s="227"/>
      <c r="Q686" s="227"/>
      <c r="R686" s="227"/>
      <c r="S686" s="227"/>
    </row>
    <row r="687" spans="2:19" s="1" customFormat="1" ht="25.15" customHeight="1" x14ac:dyDescent="0.25">
      <c r="B687" s="144">
        <v>663</v>
      </c>
      <c r="C687" s="232"/>
      <c r="D687" s="145"/>
      <c r="E687" s="251"/>
      <c r="F687" s="248"/>
      <c r="G687" s="227"/>
      <c r="H687" s="227"/>
      <c r="I687" s="227"/>
      <c r="J687" s="227"/>
      <c r="K687" s="227"/>
      <c r="L687" s="235"/>
      <c r="M687" s="248"/>
      <c r="N687" s="227"/>
      <c r="O687" s="227"/>
      <c r="P687" s="227"/>
      <c r="Q687" s="227"/>
      <c r="R687" s="227"/>
      <c r="S687" s="227"/>
    </row>
    <row r="688" spans="2:19" s="1" customFormat="1" ht="25.15" customHeight="1" x14ac:dyDescent="0.25">
      <c r="B688" s="144">
        <v>664</v>
      </c>
      <c r="C688" s="232"/>
      <c r="D688" s="145"/>
      <c r="E688" s="251"/>
      <c r="F688" s="248"/>
      <c r="G688" s="227"/>
      <c r="H688" s="227"/>
      <c r="I688" s="227"/>
      <c r="J688" s="227"/>
      <c r="K688" s="227"/>
      <c r="L688" s="235"/>
      <c r="M688" s="248"/>
      <c r="N688" s="227"/>
      <c r="O688" s="227"/>
      <c r="P688" s="227"/>
      <c r="Q688" s="227"/>
      <c r="R688" s="227"/>
      <c r="S688" s="227"/>
    </row>
    <row r="689" spans="2:19" s="1" customFormat="1" ht="25.15" customHeight="1" x14ac:dyDescent="0.25">
      <c r="B689" s="144">
        <v>665</v>
      </c>
      <c r="C689" s="232"/>
      <c r="D689" s="145"/>
      <c r="E689" s="251"/>
      <c r="F689" s="248"/>
      <c r="G689" s="227"/>
      <c r="H689" s="227"/>
      <c r="I689" s="227"/>
      <c r="J689" s="227"/>
      <c r="K689" s="227"/>
      <c r="L689" s="235"/>
      <c r="M689" s="248"/>
      <c r="N689" s="227"/>
      <c r="O689" s="227"/>
      <c r="P689" s="227"/>
      <c r="Q689" s="227"/>
      <c r="R689" s="227"/>
      <c r="S689" s="227"/>
    </row>
    <row r="690" spans="2:19" s="1" customFormat="1" ht="25.15" customHeight="1" x14ac:dyDescent="0.25">
      <c r="B690" s="144">
        <v>666</v>
      </c>
      <c r="C690" s="232"/>
      <c r="D690" s="145"/>
      <c r="E690" s="251"/>
      <c r="F690" s="248"/>
      <c r="G690" s="227"/>
      <c r="H690" s="227"/>
      <c r="I690" s="227"/>
      <c r="J690" s="227"/>
      <c r="K690" s="227"/>
      <c r="L690" s="235"/>
      <c r="M690" s="248"/>
      <c r="N690" s="227"/>
      <c r="O690" s="227"/>
      <c r="P690" s="227"/>
      <c r="Q690" s="227"/>
      <c r="R690" s="227"/>
      <c r="S690" s="227"/>
    </row>
    <row r="691" spans="2:19" s="1" customFormat="1" ht="25.15" customHeight="1" x14ac:dyDescent="0.25">
      <c r="B691" s="144">
        <v>667</v>
      </c>
      <c r="C691" s="232"/>
      <c r="D691" s="145"/>
      <c r="E691" s="251"/>
      <c r="F691" s="248"/>
      <c r="G691" s="227"/>
      <c r="H691" s="227"/>
      <c r="I691" s="227"/>
      <c r="J691" s="227"/>
      <c r="K691" s="227"/>
      <c r="L691" s="235"/>
      <c r="M691" s="248"/>
      <c r="N691" s="227"/>
      <c r="O691" s="227"/>
      <c r="P691" s="227"/>
      <c r="Q691" s="227"/>
      <c r="R691" s="227"/>
      <c r="S691" s="227"/>
    </row>
    <row r="692" spans="2:19" s="1" customFormat="1" ht="25.15" customHeight="1" x14ac:dyDescent="0.25">
      <c r="B692" s="144">
        <v>668</v>
      </c>
      <c r="C692" s="232"/>
      <c r="D692" s="145"/>
      <c r="E692" s="251"/>
      <c r="F692" s="248"/>
      <c r="G692" s="227"/>
      <c r="H692" s="227"/>
      <c r="I692" s="227"/>
      <c r="J692" s="227"/>
      <c r="K692" s="227"/>
      <c r="L692" s="235"/>
      <c r="M692" s="248"/>
      <c r="N692" s="227"/>
      <c r="O692" s="227"/>
      <c r="P692" s="227"/>
      <c r="Q692" s="227"/>
      <c r="R692" s="227"/>
      <c r="S692" s="227"/>
    </row>
    <row r="693" spans="2:19" s="1" customFormat="1" ht="25.15" customHeight="1" x14ac:dyDescent="0.25">
      <c r="B693" s="144">
        <v>669</v>
      </c>
      <c r="C693" s="232"/>
      <c r="D693" s="145"/>
      <c r="E693" s="251"/>
      <c r="F693" s="248"/>
      <c r="G693" s="227"/>
      <c r="H693" s="227"/>
      <c r="I693" s="227"/>
      <c r="J693" s="227"/>
      <c r="K693" s="227"/>
      <c r="L693" s="235"/>
      <c r="M693" s="248"/>
      <c r="N693" s="227"/>
      <c r="O693" s="227"/>
      <c r="P693" s="227"/>
      <c r="Q693" s="227"/>
      <c r="R693" s="227"/>
      <c r="S693" s="227"/>
    </row>
    <row r="694" spans="2:19" s="1" customFormat="1" ht="25.15" customHeight="1" x14ac:dyDescent="0.25">
      <c r="B694" s="144">
        <v>670</v>
      </c>
      <c r="C694" s="232"/>
      <c r="D694" s="145"/>
      <c r="E694" s="251"/>
      <c r="F694" s="248"/>
      <c r="G694" s="227"/>
      <c r="H694" s="227"/>
      <c r="I694" s="227"/>
      <c r="J694" s="227"/>
      <c r="K694" s="227"/>
      <c r="L694" s="235"/>
      <c r="M694" s="248"/>
      <c r="N694" s="227"/>
      <c r="O694" s="227"/>
      <c r="P694" s="227"/>
      <c r="Q694" s="227"/>
      <c r="R694" s="227"/>
      <c r="S694" s="227"/>
    </row>
    <row r="695" spans="2:19" s="1" customFormat="1" ht="25.15" customHeight="1" x14ac:dyDescent="0.25">
      <c r="B695" s="144">
        <v>671</v>
      </c>
      <c r="C695" s="232"/>
      <c r="D695" s="145"/>
      <c r="E695" s="251"/>
      <c r="F695" s="248"/>
      <c r="G695" s="227"/>
      <c r="H695" s="227"/>
      <c r="I695" s="227"/>
      <c r="J695" s="227"/>
      <c r="K695" s="227"/>
      <c r="L695" s="235"/>
      <c r="M695" s="248"/>
      <c r="N695" s="227"/>
      <c r="O695" s="227"/>
      <c r="P695" s="227"/>
      <c r="Q695" s="227"/>
      <c r="R695" s="227"/>
      <c r="S695" s="227"/>
    </row>
    <row r="696" spans="2:19" s="1" customFormat="1" ht="25.15" customHeight="1" x14ac:dyDescent="0.25">
      <c r="B696" s="144">
        <v>672</v>
      </c>
      <c r="C696" s="232"/>
      <c r="D696" s="145"/>
      <c r="E696" s="251"/>
      <c r="F696" s="248"/>
      <c r="G696" s="227"/>
      <c r="H696" s="227"/>
      <c r="I696" s="227"/>
      <c r="J696" s="227"/>
      <c r="K696" s="227"/>
      <c r="L696" s="235"/>
      <c r="M696" s="248"/>
      <c r="N696" s="227"/>
      <c r="O696" s="227"/>
      <c r="P696" s="227"/>
      <c r="Q696" s="227"/>
      <c r="R696" s="227"/>
      <c r="S696" s="227"/>
    </row>
    <row r="697" spans="2:19" s="1" customFormat="1" ht="25.15" customHeight="1" x14ac:dyDescent="0.25">
      <c r="B697" s="144">
        <v>673</v>
      </c>
      <c r="C697" s="232"/>
      <c r="D697" s="145"/>
      <c r="E697" s="251"/>
      <c r="F697" s="248"/>
      <c r="G697" s="227"/>
      <c r="H697" s="227"/>
      <c r="I697" s="227"/>
      <c r="J697" s="227"/>
      <c r="K697" s="227"/>
      <c r="L697" s="235"/>
      <c r="M697" s="248"/>
      <c r="N697" s="227"/>
      <c r="O697" s="227"/>
      <c r="P697" s="227"/>
      <c r="Q697" s="227"/>
      <c r="R697" s="227"/>
      <c r="S697" s="227"/>
    </row>
    <row r="698" spans="2:19" s="1" customFormat="1" ht="25.15" customHeight="1" x14ac:dyDescent="0.25">
      <c r="B698" s="144">
        <v>674</v>
      </c>
      <c r="C698" s="232"/>
      <c r="D698" s="145"/>
      <c r="E698" s="251"/>
      <c r="F698" s="248"/>
      <c r="G698" s="227"/>
      <c r="H698" s="227"/>
      <c r="I698" s="227"/>
      <c r="J698" s="227"/>
      <c r="K698" s="227"/>
      <c r="L698" s="235"/>
      <c r="M698" s="248"/>
      <c r="N698" s="227"/>
      <c r="O698" s="227"/>
      <c r="P698" s="227"/>
      <c r="Q698" s="227"/>
      <c r="R698" s="227"/>
      <c r="S698" s="227"/>
    </row>
    <row r="699" spans="2:19" s="1" customFormat="1" ht="25.15" customHeight="1" x14ac:dyDescent="0.25">
      <c r="B699" s="144">
        <v>675</v>
      </c>
      <c r="C699" s="232"/>
      <c r="D699" s="145"/>
      <c r="E699" s="251"/>
      <c r="F699" s="248"/>
      <c r="G699" s="227"/>
      <c r="H699" s="227"/>
      <c r="I699" s="227"/>
      <c r="J699" s="227"/>
      <c r="K699" s="227"/>
      <c r="L699" s="235"/>
      <c r="M699" s="248"/>
      <c r="N699" s="227"/>
      <c r="O699" s="227"/>
      <c r="P699" s="227"/>
      <c r="Q699" s="227"/>
      <c r="R699" s="227"/>
      <c r="S699" s="227"/>
    </row>
    <row r="700" spans="2:19" s="1" customFormat="1" ht="25.15" customHeight="1" x14ac:dyDescent="0.25">
      <c r="B700" s="144">
        <v>676</v>
      </c>
      <c r="C700" s="232"/>
      <c r="D700" s="145"/>
      <c r="E700" s="251"/>
      <c r="F700" s="248"/>
      <c r="G700" s="227"/>
      <c r="H700" s="227"/>
      <c r="I700" s="227"/>
      <c r="J700" s="227"/>
      <c r="K700" s="227"/>
      <c r="L700" s="235"/>
      <c r="M700" s="248"/>
      <c r="N700" s="227"/>
      <c r="O700" s="227"/>
      <c r="P700" s="227"/>
      <c r="Q700" s="227"/>
      <c r="R700" s="227"/>
      <c r="S700" s="227"/>
    </row>
    <row r="701" spans="2:19" s="1" customFormat="1" ht="25.15" customHeight="1" x14ac:dyDescent="0.25">
      <c r="B701" s="144">
        <v>677</v>
      </c>
      <c r="C701" s="232"/>
      <c r="D701" s="145"/>
      <c r="E701" s="251"/>
      <c r="F701" s="248"/>
      <c r="G701" s="227"/>
      <c r="H701" s="227"/>
      <c r="I701" s="227"/>
      <c r="J701" s="227"/>
      <c r="K701" s="227"/>
      <c r="L701" s="235"/>
      <c r="M701" s="248"/>
      <c r="N701" s="227"/>
      <c r="O701" s="227"/>
      <c r="P701" s="227"/>
      <c r="Q701" s="227"/>
      <c r="R701" s="227"/>
      <c r="S701" s="227"/>
    </row>
    <row r="702" spans="2:19" s="1" customFormat="1" ht="25.15" customHeight="1" x14ac:dyDescent="0.25">
      <c r="B702" s="144">
        <v>678</v>
      </c>
      <c r="C702" s="232"/>
      <c r="D702" s="145"/>
      <c r="E702" s="251"/>
      <c r="F702" s="248"/>
      <c r="G702" s="227"/>
      <c r="H702" s="227"/>
      <c r="I702" s="227"/>
      <c r="J702" s="227"/>
      <c r="K702" s="227"/>
      <c r="L702" s="235"/>
      <c r="M702" s="248"/>
      <c r="N702" s="227"/>
      <c r="O702" s="227"/>
      <c r="P702" s="227"/>
      <c r="Q702" s="227"/>
      <c r="R702" s="227"/>
      <c r="S702" s="227"/>
    </row>
    <row r="703" spans="2:19" s="1" customFormat="1" ht="25.15" customHeight="1" x14ac:dyDescent="0.25">
      <c r="B703" s="144">
        <v>679</v>
      </c>
      <c r="C703" s="232"/>
      <c r="D703" s="145"/>
      <c r="E703" s="251"/>
      <c r="F703" s="248"/>
      <c r="G703" s="227"/>
      <c r="H703" s="227"/>
      <c r="I703" s="227"/>
      <c r="J703" s="227"/>
      <c r="K703" s="227"/>
      <c r="L703" s="235"/>
      <c r="M703" s="248"/>
      <c r="N703" s="227"/>
      <c r="O703" s="227"/>
      <c r="P703" s="227"/>
      <c r="Q703" s="227"/>
      <c r="R703" s="227"/>
      <c r="S703" s="227"/>
    </row>
    <row r="704" spans="2:19" s="1" customFormat="1" ht="25.15" customHeight="1" x14ac:dyDescent="0.25">
      <c r="B704" s="144">
        <v>680</v>
      </c>
      <c r="C704" s="232"/>
      <c r="D704" s="145"/>
      <c r="E704" s="251"/>
      <c r="F704" s="248"/>
      <c r="G704" s="227"/>
      <c r="H704" s="227"/>
      <c r="I704" s="227"/>
      <c r="J704" s="227"/>
      <c r="K704" s="227"/>
      <c r="L704" s="235"/>
      <c r="M704" s="248"/>
      <c r="N704" s="227"/>
      <c r="O704" s="227"/>
      <c r="P704" s="227"/>
      <c r="Q704" s="227"/>
      <c r="R704" s="227"/>
      <c r="S704" s="227"/>
    </row>
    <row r="705" spans="2:19" s="1" customFormat="1" ht="25.15" customHeight="1" x14ac:dyDescent="0.25">
      <c r="B705" s="144">
        <v>681</v>
      </c>
      <c r="C705" s="232"/>
      <c r="D705" s="145"/>
      <c r="E705" s="251"/>
      <c r="F705" s="248"/>
      <c r="G705" s="227"/>
      <c r="H705" s="227"/>
      <c r="I705" s="227"/>
      <c r="J705" s="227"/>
      <c r="K705" s="227"/>
      <c r="L705" s="235"/>
      <c r="M705" s="248"/>
      <c r="N705" s="227"/>
      <c r="O705" s="227"/>
      <c r="P705" s="227"/>
      <c r="Q705" s="227"/>
      <c r="R705" s="227"/>
      <c r="S705" s="227"/>
    </row>
    <row r="706" spans="2:19" s="1" customFormat="1" ht="25.15" customHeight="1" x14ac:dyDescent="0.25">
      <c r="B706" s="144">
        <v>682</v>
      </c>
      <c r="C706" s="232"/>
      <c r="D706" s="145"/>
      <c r="E706" s="251"/>
      <c r="F706" s="248"/>
      <c r="G706" s="227"/>
      <c r="H706" s="227"/>
      <c r="I706" s="227"/>
      <c r="J706" s="227"/>
      <c r="K706" s="227"/>
      <c r="L706" s="235"/>
      <c r="M706" s="248"/>
      <c r="N706" s="227"/>
      <c r="O706" s="227"/>
      <c r="P706" s="227"/>
      <c r="Q706" s="227"/>
      <c r="R706" s="227"/>
      <c r="S706" s="227"/>
    </row>
    <row r="707" spans="2:19" s="1" customFormat="1" ht="25.15" customHeight="1" x14ac:dyDescent="0.25">
      <c r="B707" s="144">
        <v>683</v>
      </c>
      <c r="C707" s="232"/>
      <c r="D707" s="145"/>
      <c r="E707" s="251"/>
      <c r="F707" s="248"/>
      <c r="G707" s="227"/>
      <c r="H707" s="227"/>
      <c r="I707" s="227"/>
      <c r="J707" s="227"/>
      <c r="K707" s="227"/>
      <c r="L707" s="235"/>
      <c r="M707" s="248"/>
      <c r="N707" s="227"/>
      <c r="O707" s="227"/>
      <c r="P707" s="227"/>
      <c r="Q707" s="227"/>
      <c r="R707" s="227"/>
      <c r="S707" s="227"/>
    </row>
    <row r="708" spans="2:19" s="1" customFormat="1" ht="25.15" customHeight="1" x14ac:dyDescent="0.25">
      <c r="B708" s="144">
        <v>684</v>
      </c>
      <c r="C708" s="232"/>
      <c r="D708" s="145"/>
      <c r="E708" s="251"/>
      <c r="F708" s="248"/>
      <c r="G708" s="227"/>
      <c r="H708" s="227"/>
      <c r="I708" s="227"/>
      <c r="J708" s="227"/>
      <c r="K708" s="227"/>
      <c r="L708" s="235"/>
      <c r="M708" s="248"/>
      <c r="N708" s="227"/>
      <c r="O708" s="227"/>
      <c r="P708" s="227"/>
      <c r="Q708" s="227"/>
      <c r="R708" s="227"/>
      <c r="S708" s="227"/>
    </row>
    <row r="709" spans="2:19" s="1" customFormat="1" ht="25.15" customHeight="1" x14ac:dyDescent="0.25">
      <c r="B709" s="144">
        <v>685</v>
      </c>
      <c r="C709" s="232"/>
      <c r="D709" s="145"/>
      <c r="E709" s="251"/>
      <c r="F709" s="248"/>
      <c r="G709" s="227"/>
      <c r="H709" s="227"/>
      <c r="I709" s="227"/>
      <c r="J709" s="227"/>
      <c r="K709" s="227"/>
      <c r="L709" s="235"/>
      <c r="M709" s="248"/>
      <c r="N709" s="227"/>
      <c r="O709" s="227"/>
      <c r="P709" s="227"/>
      <c r="Q709" s="227"/>
      <c r="R709" s="227"/>
      <c r="S709" s="227"/>
    </row>
    <row r="710" spans="2:19" s="1" customFormat="1" ht="25.15" customHeight="1" x14ac:dyDescent="0.25">
      <c r="B710" s="144">
        <v>686</v>
      </c>
      <c r="C710" s="232"/>
      <c r="D710" s="145"/>
      <c r="E710" s="251"/>
      <c r="F710" s="248"/>
      <c r="G710" s="227"/>
      <c r="H710" s="227"/>
      <c r="I710" s="227"/>
      <c r="J710" s="227"/>
      <c r="K710" s="227"/>
      <c r="L710" s="235"/>
      <c r="M710" s="248"/>
      <c r="N710" s="227"/>
      <c r="O710" s="227"/>
      <c r="P710" s="227"/>
      <c r="Q710" s="227"/>
      <c r="R710" s="227"/>
      <c r="S710" s="227"/>
    </row>
    <row r="711" spans="2:19" s="1" customFormat="1" ht="25.15" customHeight="1" x14ac:dyDescent="0.25">
      <c r="B711" s="144">
        <v>687</v>
      </c>
      <c r="C711" s="232"/>
      <c r="D711" s="145"/>
      <c r="E711" s="251"/>
      <c r="F711" s="248"/>
      <c r="G711" s="227"/>
      <c r="H711" s="227"/>
      <c r="I711" s="227"/>
      <c r="J711" s="227"/>
      <c r="K711" s="227"/>
      <c r="L711" s="235"/>
      <c r="M711" s="248"/>
      <c r="N711" s="227"/>
      <c r="O711" s="227"/>
      <c r="P711" s="227"/>
      <c r="Q711" s="227"/>
      <c r="R711" s="227"/>
      <c r="S711" s="227"/>
    </row>
    <row r="712" spans="2:19" s="1" customFormat="1" ht="25.15" customHeight="1" x14ac:dyDescent="0.25">
      <c r="B712" s="144">
        <v>688</v>
      </c>
      <c r="C712" s="232"/>
      <c r="D712" s="145"/>
      <c r="E712" s="251"/>
      <c r="F712" s="248"/>
      <c r="G712" s="227"/>
      <c r="H712" s="227"/>
      <c r="I712" s="227"/>
      <c r="J712" s="227"/>
      <c r="K712" s="227"/>
      <c r="L712" s="235"/>
      <c r="M712" s="248"/>
      <c r="N712" s="227"/>
      <c r="O712" s="227"/>
      <c r="P712" s="227"/>
      <c r="Q712" s="227"/>
      <c r="R712" s="227"/>
      <c r="S712" s="227"/>
    </row>
    <row r="713" spans="2:19" s="1" customFormat="1" ht="25.15" customHeight="1" x14ac:dyDescent="0.25">
      <c r="B713" s="144">
        <v>689</v>
      </c>
      <c r="C713" s="232"/>
      <c r="D713" s="145"/>
      <c r="E713" s="251"/>
      <c r="F713" s="248"/>
      <c r="G713" s="227"/>
      <c r="H713" s="227"/>
      <c r="I713" s="227"/>
      <c r="J713" s="227"/>
      <c r="K713" s="227"/>
      <c r="L713" s="235"/>
      <c r="M713" s="248"/>
      <c r="N713" s="227"/>
      <c r="O713" s="227"/>
      <c r="P713" s="227"/>
      <c r="Q713" s="227"/>
      <c r="R713" s="227"/>
      <c r="S713" s="227"/>
    </row>
    <row r="714" spans="2:19" s="1" customFormat="1" ht="25.15" customHeight="1" x14ac:dyDescent="0.25">
      <c r="B714" s="144">
        <v>690</v>
      </c>
      <c r="C714" s="232"/>
      <c r="D714" s="145"/>
      <c r="E714" s="251"/>
      <c r="F714" s="248"/>
      <c r="G714" s="227"/>
      <c r="H714" s="227"/>
      <c r="I714" s="227"/>
      <c r="J714" s="227"/>
      <c r="K714" s="227"/>
      <c r="L714" s="235"/>
      <c r="M714" s="248"/>
      <c r="N714" s="227"/>
      <c r="O714" s="227"/>
      <c r="P714" s="227"/>
      <c r="Q714" s="227"/>
      <c r="R714" s="227"/>
      <c r="S714" s="227"/>
    </row>
    <row r="715" spans="2:19" s="1" customFormat="1" ht="25.15" customHeight="1" x14ac:dyDescent="0.25">
      <c r="B715" s="144">
        <v>691</v>
      </c>
      <c r="C715" s="232"/>
      <c r="D715" s="145"/>
      <c r="E715" s="251"/>
      <c r="F715" s="248"/>
      <c r="G715" s="227"/>
      <c r="H715" s="227"/>
      <c r="I715" s="227"/>
      <c r="J715" s="227"/>
      <c r="K715" s="227"/>
      <c r="L715" s="235"/>
      <c r="M715" s="248"/>
      <c r="N715" s="227"/>
      <c r="O715" s="227"/>
      <c r="P715" s="227"/>
      <c r="Q715" s="227"/>
      <c r="R715" s="227"/>
      <c r="S715" s="227"/>
    </row>
    <row r="716" spans="2:19" s="1" customFormat="1" ht="25.15" customHeight="1" x14ac:dyDescent="0.25">
      <c r="B716" s="144">
        <v>692</v>
      </c>
      <c r="C716" s="232"/>
      <c r="D716" s="145"/>
      <c r="E716" s="251"/>
      <c r="F716" s="248"/>
      <c r="G716" s="227"/>
      <c r="H716" s="227"/>
      <c r="I716" s="227"/>
      <c r="J716" s="227"/>
      <c r="K716" s="227"/>
      <c r="L716" s="235"/>
      <c r="M716" s="248"/>
      <c r="N716" s="227"/>
      <c r="O716" s="227"/>
      <c r="P716" s="227"/>
      <c r="Q716" s="227"/>
      <c r="R716" s="227"/>
      <c r="S716" s="227"/>
    </row>
    <row r="717" spans="2:19" s="1" customFormat="1" ht="25.15" customHeight="1" x14ac:dyDescent="0.25">
      <c r="B717" s="144">
        <v>693</v>
      </c>
      <c r="C717" s="232"/>
      <c r="D717" s="145"/>
      <c r="E717" s="251"/>
      <c r="F717" s="248"/>
      <c r="G717" s="227"/>
      <c r="H717" s="227"/>
      <c r="I717" s="227"/>
      <c r="J717" s="227"/>
      <c r="K717" s="227"/>
      <c r="L717" s="235"/>
      <c r="M717" s="248"/>
      <c r="N717" s="227"/>
      <c r="O717" s="227"/>
      <c r="P717" s="227"/>
      <c r="Q717" s="227"/>
      <c r="R717" s="227"/>
      <c r="S717" s="227"/>
    </row>
    <row r="718" spans="2:19" s="1" customFormat="1" ht="25.15" customHeight="1" x14ac:dyDescent="0.25">
      <c r="B718" s="144">
        <v>694</v>
      </c>
      <c r="C718" s="232"/>
      <c r="D718" s="145"/>
      <c r="E718" s="251"/>
      <c r="F718" s="248"/>
      <c r="G718" s="227"/>
      <c r="H718" s="227"/>
      <c r="I718" s="227"/>
      <c r="J718" s="227"/>
      <c r="K718" s="227"/>
      <c r="L718" s="235"/>
      <c r="M718" s="248"/>
      <c r="N718" s="227"/>
      <c r="O718" s="227"/>
      <c r="P718" s="227"/>
      <c r="Q718" s="227"/>
      <c r="R718" s="227"/>
      <c r="S718" s="227"/>
    </row>
    <row r="719" spans="2:19" s="1" customFormat="1" ht="25.15" customHeight="1" x14ac:dyDescent="0.25">
      <c r="B719" s="144">
        <v>695</v>
      </c>
      <c r="C719" s="232"/>
      <c r="D719" s="145"/>
      <c r="E719" s="251"/>
      <c r="F719" s="248"/>
      <c r="G719" s="227"/>
      <c r="H719" s="227"/>
      <c r="I719" s="227"/>
      <c r="J719" s="227"/>
      <c r="K719" s="227"/>
      <c r="L719" s="235"/>
      <c r="M719" s="248"/>
      <c r="N719" s="227"/>
      <c r="O719" s="227"/>
      <c r="P719" s="227"/>
      <c r="Q719" s="227"/>
      <c r="R719" s="227"/>
      <c r="S719" s="227"/>
    </row>
    <row r="720" spans="2:19" s="1" customFormat="1" ht="25.15" customHeight="1" x14ac:dyDescent="0.25">
      <c r="B720" s="144">
        <v>696</v>
      </c>
      <c r="C720" s="232"/>
      <c r="D720" s="145"/>
      <c r="E720" s="251"/>
      <c r="F720" s="248"/>
      <c r="G720" s="227"/>
      <c r="H720" s="227"/>
      <c r="I720" s="227"/>
      <c r="J720" s="227"/>
      <c r="K720" s="227"/>
      <c r="L720" s="235"/>
      <c r="M720" s="248"/>
      <c r="N720" s="227"/>
      <c r="O720" s="227"/>
      <c r="P720" s="227"/>
      <c r="Q720" s="227"/>
      <c r="R720" s="227"/>
      <c r="S720" s="227"/>
    </row>
    <row r="721" spans="2:19" s="1" customFormat="1" ht="25.15" customHeight="1" x14ac:dyDescent="0.25">
      <c r="B721" s="144">
        <v>697</v>
      </c>
      <c r="C721" s="232"/>
      <c r="D721" s="145"/>
      <c r="E721" s="251"/>
      <c r="F721" s="248"/>
      <c r="G721" s="227"/>
      <c r="H721" s="227"/>
      <c r="I721" s="227"/>
      <c r="J721" s="227"/>
      <c r="K721" s="227"/>
      <c r="L721" s="235"/>
      <c r="M721" s="248"/>
      <c r="N721" s="227"/>
      <c r="O721" s="227"/>
      <c r="P721" s="227"/>
      <c r="Q721" s="227"/>
      <c r="R721" s="227"/>
      <c r="S721" s="227"/>
    </row>
    <row r="722" spans="2:19" s="1" customFormat="1" ht="25.15" customHeight="1" x14ac:dyDescent="0.25">
      <c r="B722" s="144">
        <v>698</v>
      </c>
      <c r="C722" s="232"/>
      <c r="D722" s="145"/>
      <c r="E722" s="251"/>
      <c r="F722" s="248"/>
      <c r="G722" s="227"/>
      <c r="H722" s="227"/>
      <c r="I722" s="227"/>
      <c r="J722" s="227"/>
      <c r="K722" s="227"/>
      <c r="L722" s="235"/>
      <c r="M722" s="248"/>
      <c r="N722" s="227"/>
      <c r="O722" s="227"/>
      <c r="P722" s="227"/>
      <c r="Q722" s="227"/>
      <c r="R722" s="227"/>
      <c r="S722" s="227"/>
    </row>
    <row r="723" spans="2:19" s="1" customFormat="1" ht="25.15" customHeight="1" x14ac:dyDescent="0.25">
      <c r="B723" s="144">
        <v>699</v>
      </c>
      <c r="C723" s="232"/>
      <c r="D723" s="145"/>
      <c r="E723" s="251"/>
      <c r="F723" s="248"/>
      <c r="G723" s="227"/>
      <c r="H723" s="227"/>
      <c r="I723" s="227"/>
      <c r="J723" s="227"/>
      <c r="K723" s="227"/>
      <c r="L723" s="235"/>
      <c r="M723" s="248"/>
      <c r="N723" s="227"/>
      <c r="O723" s="227"/>
      <c r="P723" s="227"/>
      <c r="Q723" s="227"/>
      <c r="R723" s="227"/>
      <c r="S723" s="227"/>
    </row>
    <row r="724" spans="2:19" s="1" customFormat="1" ht="25.15" customHeight="1" x14ac:dyDescent="0.25">
      <c r="B724" s="144">
        <v>700</v>
      </c>
      <c r="C724" s="232"/>
      <c r="D724" s="145"/>
      <c r="E724" s="251"/>
      <c r="F724" s="248"/>
      <c r="G724" s="227"/>
      <c r="H724" s="227"/>
      <c r="I724" s="227"/>
      <c r="J724" s="227"/>
      <c r="K724" s="227"/>
      <c r="L724" s="235"/>
      <c r="M724" s="248"/>
      <c r="N724" s="227"/>
      <c r="O724" s="227"/>
      <c r="P724" s="227"/>
      <c r="Q724" s="227"/>
      <c r="R724" s="227"/>
      <c r="S724" s="227"/>
    </row>
    <row r="725" spans="2:19" s="1" customFormat="1" ht="25.15" customHeight="1" x14ac:dyDescent="0.25">
      <c r="B725" s="144">
        <v>701</v>
      </c>
      <c r="C725" s="232"/>
      <c r="D725" s="145"/>
      <c r="E725" s="251"/>
      <c r="F725" s="248"/>
      <c r="G725" s="227"/>
      <c r="H725" s="227"/>
      <c r="I725" s="227"/>
      <c r="J725" s="227"/>
      <c r="K725" s="227"/>
      <c r="L725" s="235"/>
      <c r="M725" s="248"/>
      <c r="N725" s="227"/>
      <c r="O725" s="227"/>
      <c r="P725" s="227"/>
      <c r="Q725" s="227"/>
      <c r="R725" s="227"/>
      <c r="S725" s="227"/>
    </row>
    <row r="726" spans="2:19" s="1" customFormat="1" ht="25.15" customHeight="1" x14ac:dyDescent="0.25">
      <c r="B726" s="144">
        <v>702</v>
      </c>
      <c r="C726" s="232"/>
      <c r="D726" s="145"/>
      <c r="E726" s="251"/>
      <c r="F726" s="248"/>
      <c r="G726" s="227"/>
      <c r="H726" s="227"/>
      <c r="I726" s="227"/>
      <c r="J726" s="227"/>
      <c r="K726" s="227"/>
      <c r="L726" s="235"/>
      <c r="M726" s="248"/>
      <c r="N726" s="227"/>
      <c r="O726" s="227"/>
      <c r="P726" s="227"/>
      <c r="Q726" s="227"/>
      <c r="R726" s="227"/>
      <c r="S726" s="227"/>
    </row>
    <row r="727" spans="2:19" s="1" customFormat="1" ht="25.15" customHeight="1" x14ac:dyDescent="0.25">
      <c r="B727" s="144">
        <v>703</v>
      </c>
      <c r="C727" s="232"/>
      <c r="D727" s="145"/>
      <c r="E727" s="251"/>
      <c r="F727" s="248"/>
      <c r="G727" s="227"/>
      <c r="H727" s="227"/>
      <c r="I727" s="227"/>
      <c r="J727" s="227"/>
      <c r="K727" s="227"/>
      <c r="L727" s="235"/>
      <c r="M727" s="248"/>
      <c r="N727" s="227"/>
      <c r="O727" s="227"/>
      <c r="P727" s="227"/>
      <c r="Q727" s="227"/>
      <c r="R727" s="227"/>
      <c r="S727" s="227"/>
    </row>
    <row r="728" spans="2:19" s="1" customFormat="1" ht="25.15" customHeight="1" x14ac:dyDescent="0.25">
      <c r="B728" s="144">
        <v>704</v>
      </c>
      <c r="C728" s="232"/>
      <c r="D728" s="145"/>
      <c r="E728" s="251"/>
      <c r="F728" s="248"/>
      <c r="G728" s="227"/>
      <c r="H728" s="227"/>
      <c r="I728" s="227"/>
      <c r="J728" s="227"/>
      <c r="K728" s="227"/>
      <c r="L728" s="235"/>
      <c r="M728" s="248"/>
      <c r="N728" s="227"/>
      <c r="O728" s="227"/>
      <c r="P728" s="227"/>
      <c r="Q728" s="227"/>
      <c r="R728" s="227"/>
      <c r="S728" s="227"/>
    </row>
    <row r="729" spans="2:19" s="1" customFormat="1" ht="25.15" customHeight="1" x14ac:dyDescent="0.25">
      <c r="B729" s="144">
        <v>705</v>
      </c>
      <c r="C729" s="232"/>
      <c r="D729" s="145"/>
      <c r="E729" s="251"/>
      <c r="F729" s="248"/>
      <c r="G729" s="227"/>
      <c r="H729" s="227"/>
      <c r="I729" s="227"/>
      <c r="J729" s="227"/>
      <c r="K729" s="227"/>
      <c r="L729" s="235"/>
      <c r="M729" s="248"/>
      <c r="N729" s="227"/>
      <c r="O729" s="227"/>
      <c r="P729" s="227"/>
      <c r="Q729" s="227"/>
      <c r="R729" s="227"/>
      <c r="S729" s="227"/>
    </row>
    <row r="730" spans="2:19" s="1" customFormat="1" ht="25.15" customHeight="1" x14ac:dyDescent="0.25">
      <c r="B730" s="144">
        <v>706</v>
      </c>
      <c r="C730" s="232"/>
      <c r="D730" s="145"/>
      <c r="E730" s="251"/>
      <c r="F730" s="248"/>
      <c r="G730" s="227"/>
      <c r="H730" s="227"/>
      <c r="I730" s="227"/>
      <c r="J730" s="227"/>
      <c r="K730" s="227"/>
      <c r="L730" s="235"/>
      <c r="M730" s="248"/>
      <c r="N730" s="227"/>
      <c r="O730" s="227"/>
      <c r="P730" s="227"/>
      <c r="Q730" s="227"/>
      <c r="R730" s="227"/>
      <c r="S730" s="227"/>
    </row>
    <row r="731" spans="2:19" s="1" customFormat="1" ht="25.15" customHeight="1" x14ac:dyDescent="0.25">
      <c r="B731" s="144">
        <v>707</v>
      </c>
      <c r="C731" s="232"/>
      <c r="D731" s="145"/>
      <c r="E731" s="251"/>
      <c r="F731" s="248"/>
      <c r="G731" s="227"/>
      <c r="H731" s="227"/>
      <c r="I731" s="227"/>
      <c r="J731" s="227"/>
      <c r="K731" s="227"/>
      <c r="L731" s="235"/>
      <c r="M731" s="248"/>
      <c r="N731" s="227"/>
      <c r="O731" s="227"/>
      <c r="P731" s="227"/>
      <c r="Q731" s="227"/>
      <c r="R731" s="227"/>
      <c r="S731" s="227"/>
    </row>
    <row r="732" spans="2:19" s="1" customFormat="1" ht="25.15" customHeight="1" x14ac:dyDescent="0.25">
      <c r="B732" s="144">
        <v>708</v>
      </c>
      <c r="C732" s="232"/>
      <c r="D732" s="145"/>
      <c r="E732" s="251"/>
      <c r="F732" s="248"/>
      <c r="G732" s="227"/>
      <c r="H732" s="227"/>
      <c r="I732" s="227"/>
      <c r="J732" s="227"/>
      <c r="K732" s="227"/>
      <c r="L732" s="235"/>
      <c r="M732" s="248"/>
      <c r="N732" s="227"/>
      <c r="O732" s="227"/>
      <c r="P732" s="227"/>
      <c r="Q732" s="227"/>
      <c r="R732" s="227"/>
      <c r="S732" s="227"/>
    </row>
    <row r="733" spans="2:19" s="1" customFormat="1" ht="25.15" customHeight="1" x14ac:dyDescent="0.25">
      <c r="B733" s="144">
        <v>709</v>
      </c>
      <c r="C733" s="232"/>
      <c r="D733" s="145"/>
      <c r="E733" s="251"/>
      <c r="F733" s="248"/>
      <c r="G733" s="227"/>
      <c r="H733" s="227"/>
      <c r="I733" s="227"/>
      <c r="J733" s="227"/>
      <c r="K733" s="227"/>
      <c r="L733" s="235"/>
      <c r="M733" s="248"/>
      <c r="N733" s="227"/>
      <c r="O733" s="227"/>
      <c r="P733" s="227"/>
      <c r="Q733" s="227"/>
      <c r="R733" s="227"/>
      <c r="S733" s="227"/>
    </row>
    <row r="734" spans="2:19" s="1" customFormat="1" ht="25.15" customHeight="1" x14ac:dyDescent="0.25">
      <c r="B734" s="144">
        <v>710</v>
      </c>
      <c r="C734" s="232"/>
      <c r="D734" s="145"/>
      <c r="E734" s="251"/>
      <c r="F734" s="248"/>
      <c r="G734" s="227"/>
      <c r="H734" s="227"/>
      <c r="I734" s="227"/>
      <c r="J734" s="227"/>
      <c r="K734" s="227"/>
      <c r="L734" s="235"/>
      <c r="M734" s="248"/>
      <c r="N734" s="227"/>
      <c r="O734" s="227"/>
      <c r="P734" s="227"/>
      <c r="Q734" s="227"/>
      <c r="R734" s="227"/>
      <c r="S734" s="227"/>
    </row>
    <row r="735" spans="2:19" s="1" customFormat="1" ht="25.15" customHeight="1" x14ac:dyDescent="0.25">
      <c r="B735" s="144">
        <v>711</v>
      </c>
      <c r="C735" s="232"/>
      <c r="D735" s="145"/>
      <c r="E735" s="251"/>
      <c r="F735" s="248"/>
      <c r="G735" s="227"/>
      <c r="H735" s="227"/>
      <c r="I735" s="227"/>
      <c r="J735" s="227"/>
      <c r="K735" s="227"/>
      <c r="L735" s="235"/>
      <c r="M735" s="248"/>
      <c r="N735" s="227"/>
      <c r="O735" s="227"/>
      <c r="P735" s="227"/>
      <c r="Q735" s="227"/>
      <c r="R735" s="227"/>
      <c r="S735" s="227"/>
    </row>
    <row r="736" spans="2:19" s="1" customFormat="1" ht="25.15" customHeight="1" x14ac:dyDescent="0.25">
      <c r="B736" s="144">
        <v>712</v>
      </c>
      <c r="C736" s="232"/>
      <c r="D736" s="145"/>
      <c r="E736" s="251"/>
      <c r="F736" s="248"/>
      <c r="G736" s="227"/>
      <c r="H736" s="227"/>
      <c r="I736" s="227"/>
      <c r="J736" s="227"/>
      <c r="K736" s="227"/>
      <c r="L736" s="235"/>
      <c r="M736" s="248"/>
      <c r="N736" s="227"/>
      <c r="O736" s="227"/>
      <c r="P736" s="227"/>
      <c r="Q736" s="227"/>
      <c r="R736" s="227"/>
      <c r="S736" s="227"/>
    </row>
    <row r="737" spans="2:19" s="1" customFormat="1" ht="25.15" customHeight="1" x14ac:dyDescent="0.25">
      <c r="B737" s="144">
        <v>713</v>
      </c>
      <c r="C737" s="232"/>
      <c r="D737" s="145"/>
      <c r="E737" s="251"/>
      <c r="F737" s="248"/>
      <c r="G737" s="227"/>
      <c r="H737" s="227"/>
      <c r="I737" s="227"/>
      <c r="J737" s="227"/>
      <c r="K737" s="227"/>
      <c r="L737" s="235"/>
      <c r="M737" s="248"/>
      <c r="N737" s="227"/>
      <c r="O737" s="227"/>
      <c r="P737" s="227"/>
      <c r="Q737" s="227"/>
      <c r="R737" s="227"/>
      <c r="S737" s="227"/>
    </row>
    <row r="738" spans="2:19" s="1" customFormat="1" ht="25.15" customHeight="1" x14ac:dyDescent="0.25">
      <c r="B738" s="144">
        <v>714</v>
      </c>
      <c r="C738" s="232"/>
      <c r="D738" s="145"/>
      <c r="E738" s="251"/>
      <c r="F738" s="248"/>
      <c r="G738" s="227"/>
      <c r="H738" s="227"/>
      <c r="I738" s="227"/>
      <c r="J738" s="227"/>
      <c r="K738" s="227"/>
      <c r="L738" s="235"/>
      <c r="M738" s="248"/>
      <c r="N738" s="227"/>
      <c r="O738" s="227"/>
      <c r="P738" s="227"/>
      <c r="Q738" s="227"/>
      <c r="R738" s="227"/>
      <c r="S738" s="227"/>
    </row>
    <row r="739" spans="2:19" s="1" customFormat="1" ht="25.15" customHeight="1" x14ac:dyDescent="0.25">
      <c r="B739" s="144">
        <v>715</v>
      </c>
      <c r="C739" s="232"/>
      <c r="D739" s="145"/>
      <c r="E739" s="251"/>
      <c r="F739" s="248"/>
      <c r="G739" s="227"/>
      <c r="H739" s="227"/>
      <c r="I739" s="227"/>
      <c r="J739" s="227"/>
      <c r="K739" s="227"/>
      <c r="L739" s="235"/>
      <c r="M739" s="248"/>
      <c r="N739" s="227"/>
      <c r="O739" s="227"/>
      <c r="P739" s="227"/>
      <c r="Q739" s="227"/>
      <c r="R739" s="227"/>
      <c r="S739" s="227"/>
    </row>
    <row r="740" spans="2:19" s="1" customFormat="1" ht="25.15" customHeight="1" x14ac:dyDescent="0.25">
      <c r="B740" s="144">
        <v>716</v>
      </c>
      <c r="C740" s="232"/>
      <c r="D740" s="145"/>
      <c r="E740" s="251"/>
      <c r="F740" s="248"/>
      <c r="G740" s="227"/>
      <c r="H740" s="227"/>
      <c r="I740" s="227"/>
      <c r="J740" s="227"/>
      <c r="K740" s="227"/>
      <c r="L740" s="235"/>
      <c r="M740" s="248"/>
      <c r="N740" s="227"/>
      <c r="O740" s="227"/>
      <c r="P740" s="227"/>
      <c r="Q740" s="227"/>
      <c r="R740" s="227"/>
      <c r="S740" s="227"/>
    </row>
    <row r="741" spans="2:19" s="1" customFormat="1" ht="25.15" customHeight="1" x14ac:dyDescent="0.25">
      <c r="B741" s="144">
        <v>717</v>
      </c>
      <c r="C741" s="232"/>
      <c r="D741" s="145"/>
      <c r="E741" s="251"/>
      <c r="F741" s="248"/>
      <c r="G741" s="227"/>
      <c r="H741" s="227"/>
      <c r="I741" s="227"/>
      <c r="J741" s="227"/>
      <c r="K741" s="227"/>
      <c r="L741" s="235"/>
      <c r="M741" s="248"/>
      <c r="N741" s="227"/>
      <c r="O741" s="227"/>
      <c r="P741" s="227"/>
      <c r="Q741" s="227"/>
      <c r="R741" s="227"/>
      <c r="S741" s="227"/>
    </row>
    <row r="742" spans="2:19" s="1" customFormat="1" ht="25.15" customHeight="1" x14ac:dyDescent="0.25">
      <c r="B742" s="144">
        <v>718</v>
      </c>
      <c r="C742" s="232"/>
      <c r="D742" s="145"/>
      <c r="E742" s="251"/>
      <c r="F742" s="248"/>
      <c r="G742" s="227"/>
      <c r="H742" s="227"/>
      <c r="I742" s="227"/>
      <c r="J742" s="227"/>
      <c r="K742" s="227"/>
      <c r="L742" s="235"/>
      <c r="M742" s="248"/>
      <c r="N742" s="227"/>
      <c r="O742" s="227"/>
      <c r="P742" s="227"/>
      <c r="Q742" s="227"/>
      <c r="R742" s="227"/>
      <c r="S742" s="227"/>
    </row>
    <row r="743" spans="2:19" s="1" customFormat="1" ht="25.15" customHeight="1" x14ac:dyDescent="0.25">
      <c r="B743" s="144">
        <v>719</v>
      </c>
      <c r="C743" s="232"/>
      <c r="D743" s="145"/>
      <c r="E743" s="251"/>
      <c r="F743" s="248"/>
      <c r="G743" s="227"/>
      <c r="H743" s="227"/>
      <c r="I743" s="227"/>
      <c r="J743" s="227"/>
      <c r="K743" s="227"/>
      <c r="L743" s="235"/>
      <c r="M743" s="248"/>
      <c r="N743" s="227"/>
      <c r="O743" s="227"/>
      <c r="P743" s="227"/>
      <c r="Q743" s="227"/>
      <c r="R743" s="227"/>
      <c r="S743" s="227"/>
    </row>
    <row r="744" spans="2:19" s="1" customFormat="1" ht="25.15" customHeight="1" x14ac:dyDescent="0.25">
      <c r="B744" s="144">
        <v>720</v>
      </c>
      <c r="C744" s="232"/>
      <c r="D744" s="145"/>
      <c r="E744" s="251"/>
      <c r="F744" s="248"/>
      <c r="G744" s="227"/>
      <c r="H744" s="227"/>
      <c r="I744" s="227"/>
      <c r="J744" s="227"/>
      <c r="K744" s="227"/>
      <c r="L744" s="235"/>
      <c r="M744" s="248"/>
      <c r="N744" s="227"/>
      <c r="O744" s="227"/>
      <c r="P744" s="227"/>
      <c r="Q744" s="227"/>
      <c r="R744" s="227"/>
      <c r="S744" s="227"/>
    </row>
    <row r="745" spans="2:19" s="1" customFormat="1" ht="25.15" customHeight="1" x14ac:dyDescent="0.25">
      <c r="B745" s="144">
        <v>721</v>
      </c>
      <c r="C745" s="232"/>
      <c r="D745" s="145"/>
      <c r="E745" s="251"/>
      <c r="F745" s="248"/>
      <c r="G745" s="227"/>
      <c r="H745" s="227"/>
      <c r="I745" s="227"/>
      <c r="J745" s="227"/>
      <c r="K745" s="227"/>
      <c r="L745" s="235"/>
      <c r="M745" s="248"/>
      <c r="N745" s="227"/>
      <c r="O745" s="227"/>
      <c r="P745" s="227"/>
      <c r="Q745" s="227"/>
      <c r="R745" s="227"/>
      <c r="S745" s="227"/>
    </row>
    <row r="746" spans="2:19" s="1" customFormat="1" ht="25.15" customHeight="1" x14ac:dyDescent="0.25">
      <c r="B746" s="144">
        <v>722</v>
      </c>
      <c r="C746" s="232"/>
      <c r="D746" s="145"/>
      <c r="E746" s="251"/>
      <c r="F746" s="248"/>
      <c r="G746" s="227"/>
      <c r="H746" s="227"/>
      <c r="I746" s="227"/>
      <c r="J746" s="227"/>
      <c r="K746" s="227"/>
      <c r="L746" s="235"/>
      <c r="M746" s="248"/>
      <c r="N746" s="227"/>
      <c r="O746" s="227"/>
      <c r="P746" s="227"/>
      <c r="Q746" s="227"/>
      <c r="R746" s="227"/>
      <c r="S746" s="227"/>
    </row>
    <row r="747" spans="2:19" s="1" customFormat="1" ht="25.15" customHeight="1" x14ac:dyDescent="0.25">
      <c r="B747" s="144">
        <v>723</v>
      </c>
      <c r="C747" s="232"/>
      <c r="D747" s="145"/>
      <c r="E747" s="251"/>
      <c r="F747" s="248"/>
      <c r="G747" s="227"/>
      <c r="H747" s="227"/>
      <c r="I747" s="227"/>
      <c r="J747" s="227"/>
      <c r="K747" s="227"/>
      <c r="L747" s="235"/>
      <c r="M747" s="248"/>
      <c r="N747" s="227"/>
      <c r="O747" s="227"/>
      <c r="P747" s="227"/>
      <c r="Q747" s="227"/>
      <c r="R747" s="227"/>
      <c r="S747" s="227"/>
    </row>
    <row r="748" spans="2:19" s="1" customFormat="1" ht="25.15" customHeight="1" x14ac:dyDescent="0.25">
      <c r="B748" s="144">
        <v>724</v>
      </c>
      <c r="C748" s="232"/>
      <c r="D748" s="145"/>
      <c r="E748" s="251"/>
      <c r="F748" s="248"/>
      <c r="G748" s="227"/>
      <c r="H748" s="227"/>
      <c r="I748" s="227"/>
      <c r="J748" s="227"/>
      <c r="K748" s="227"/>
      <c r="L748" s="235"/>
      <c r="M748" s="248"/>
      <c r="N748" s="227"/>
      <c r="O748" s="227"/>
      <c r="P748" s="227"/>
      <c r="Q748" s="227"/>
      <c r="R748" s="227"/>
      <c r="S748" s="227"/>
    </row>
    <row r="749" spans="2:19" s="1" customFormat="1" ht="25.15" customHeight="1" x14ac:dyDescent="0.25">
      <c r="B749" s="144">
        <v>725</v>
      </c>
      <c r="C749" s="232"/>
      <c r="D749" s="145"/>
      <c r="E749" s="251"/>
      <c r="F749" s="248"/>
      <c r="G749" s="227"/>
      <c r="H749" s="227"/>
      <c r="I749" s="227"/>
      <c r="J749" s="227"/>
      <c r="K749" s="227"/>
      <c r="L749" s="235"/>
      <c r="M749" s="248"/>
      <c r="N749" s="227"/>
      <c r="O749" s="227"/>
      <c r="P749" s="227"/>
      <c r="Q749" s="227"/>
      <c r="R749" s="227"/>
      <c r="S749" s="227"/>
    </row>
    <row r="750" spans="2:19" s="1" customFormat="1" ht="25.15" customHeight="1" x14ac:dyDescent="0.25">
      <c r="B750" s="144">
        <v>726</v>
      </c>
      <c r="C750" s="232"/>
      <c r="D750" s="145"/>
      <c r="E750" s="251"/>
      <c r="F750" s="248"/>
      <c r="G750" s="227"/>
      <c r="H750" s="227"/>
      <c r="I750" s="227"/>
      <c r="J750" s="227"/>
      <c r="K750" s="227"/>
      <c r="L750" s="235"/>
      <c r="M750" s="248"/>
      <c r="N750" s="227"/>
      <c r="O750" s="227"/>
      <c r="P750" s="227"/>
      <c r="Q750" s="227"/>
      <c r="R750" s="227"/>
      <c r="S750" s="227"/>
    </row>
    <row r="751" spans="2:19" s="1" customFormat="1" ht="25.15" customHeight="1" x14ac:dyDescent="0.25">
      <c r="B751" s="144">
        <v>727</v>
      </c>
      <c r="C751" s="232"/>
      <c r="D751" s="145"/>
      <c r="E751" s="251"/>
      <c r="F751" s="248"/>
      <c r="G751" s="227"/>
      <c r="H751" s="227"/>
      <c r="I751" s="227"/>
      <c r="J751" s="227"/>
      <c r="K751" s="227"/>
      <c r="L751" s="235"/>
      <c r="M751" s="248"/>
      <c r="N751" s="227"/>
      <c r="O751" s="227"/>
      <c r="P751" s="227"/>
      <c r="Q751" s="227"/>
      <c r="R751" s="227"/>
      <c r="S751" s="227"/>
    </row>
    <row r="752" spans="2:19" s="1" customFormat="1" ht="25.15" customHeight="1" x14ac:dyDescent="0.25">
      <c r="B752" s="144">
        <v>728</v>
      </c>
      <c r="C752" s="232"/>
      <c r="D752" s="145"/>
      <c r="E752" s="251"/>
      <c r="F752" s="248"/>
      <c r="G752" s="227"/>
      <c r="H752" s="227"/>
      <c r="I752" s="227"/>
      <c r="J752" s="227"/>
      <c r="K752" s="227"/>
      <c r="L752" s="235"/>
      <c r="M752" s="248"/>
      <c r="N752" s="227"/>
      <c r="O752" s="227"/>
      <c r="P752" s="227"/>
      <c r="Q752" s="227"/>
      <c r="R752" s="227"/>
      <c r="S752" s="227"/>
    </row>
    <row r="753" spans="2:19" s="1" customFormat="1" ht="25.15" customHeight="1" x14ac:dyDescent="0.25">
      <c r="B753" s="144">
        <v>729</v>
      </c>
      <c r="C753" s="232"/>
      <c r="D753" s="145"/>
      <c r="E753" s="251"/>
      <c r="F753" s="248"/>
      <c r="G753" s="227"/>
      <c r="H753" s="227"/>
      <c r="I753" s="227"/>
      <c r="J753" s="227"/>
      <c r="K753" s="227"/>
      <c r="L753" s="235"/>
      <c r="M753" s="248"/>
      <c r="N753" s="227"/>
      <c r="O753" s="227"/>
      <c r="P753" s="227"/>
      <c r="Q753" s="227"/>
      <c r="R753" s="227"/>
      <c r="S753" s="227"/>
    </row>
    <row r="754" spans="2:19" s="1" customFormat="1" ht="25.15" customHeight="1" x14ac:dyDescent="0.25">
      <c r="B754" s="144">
        <v>730</v>
      </c>
      <c r="C754" s="232"/>
      <c r="D754" s="145"/>
      <c r="E754" s="251"/>
      <c r="F754" s="248"/>
      <c r="G754" s="227"/>
      <c r="H754" s="227"/>
      <c r="I754" s="227"/>
      <c r="J754" s="227"/>
      <c r="K754" s="227"/>
      <c r="L754" s="235"/>
      <c r="M754" s="248"/>
      <c r="N754" s="227"/>
      <c r="O754" s="227"/>
      <c r="P754" s="227"/>
      <c r="Q754" s="227"/>
      <c r="R754" s="227"/>
      <c r="S754" s="227"/>
    </row>
    <row r="755" spans="2:19" s="1" customFormat="1" ht="25.15" customHeight="1" x14ac:dyDescent="0.25">
      <c r="B755" s="144">
        <v>731</v>
      </c>
      <c r="C755" s="232"/>
      <c r="D755" s="145"/>
      <c r="E755" s="251"/>
      <c r="F755" s="248"/>
      <c r="G755" s="227"/>
      <c r="H755" s="227"/>
      <c r="I755" s="227"/>
      <c r="J755" s="227"/>
      <c r="K755" s="227"/>
      <c r="L755" s="235"/>
      <c r="M755" s="248"/>
      <c r="N755" s="227"/>
      <c r="O755" s="227"/>
      <c r="P755" s="227"/>
      <c r="Q755" s="227"/>
      <c r="R755" s="227"/>
      <c r="S755" s="227"/>
    </row>
    <row r="756" spans="2:19" s="1" customFormat="1" ht="25.15" customHeight="1" x14ac:dyDescent="0.25">
      <c r="B756" s="144">
        <v>732</v>
      </c>
      <c r="C756" s="232"/>
      <c r="D756" s="145"/>
      <c r="E756" s="251"/>
      <c r="F756" s="248"/>
      <c r="G756" s="227"/>
      <c r="H756" s="227"/>
      <c r="I756" s="227"/>
      <c r="J756" s="227"/>
      <c r="K756" s="227"/>
      <c r="L756" s="235"/>
      <c r="M756" s="248"/>
      <c r="N756" s="227"/>
      <c r="O756" s="227"/>
      <c r="P756" s="227"/>
      <c r="Q756" s="227"/>
      <c r="R756" s="227"/>
      <c r="S756" s="227"/>
    </row>
    <row r="757" spans="2:19" s="1" customFormat="1" ht="25.15" customHeight="1" x14ac:dyDescent="0.25">
      <c r="B757" s="144">
        <v>733</v>
      </c>
      <c r="C757" s="232"/>
      <c r="D757" s="145"/>
      <c r="E757" s="251"/>
      <c r="F757" s="248"/>
      <c r="G757" s="227"/>
      <c r="H757" s="227"/>
      <c r="I757" s="227"/>
      <c r="J757" s="227"/>
      <c r="K757" s="227"/>
      <c r="L757" s="235"/>
      <c r="M757" s="248"/>
      <c r="N757" s="227"/>
      <c r="O757" s="227"/>
      <c r="P757" s="227"/>
      <c r="Q757" s="227"/>
      <c r="R757" s="227"/>
      <c r="S757" s="227"/>
    </row>
    <row r="758" spans="2:19" s="1" customFormat="1" ht="25.15" customHeight="1" x14ac:dyDescent="0.25">
      <c r="B758" s="144">
        <v>734</v>
      </c>
      <c r="C758" s="232"/>
      <c r="D758" s="145"/>
      <c r="E758" s="251"/>
      <c r="F758" s="248"/>
      <c r="G758" s="227"/>
      <c r="H758" s="227"/>
      <c r="I758" s="227"/>
      <c r="J758" s="227"/>
      <c r="K758" s="227"/>
      <c r="L758" s="235"/>
      <c r="M758" s="248"/>
      <c r="N758" s="227"/>
      <c r="O758" s="227"/>
      <c r="P758" s="227"/>
      <c r="Q758" s="227"/>
      <c r="R758" s="227"/>
      <c r="S758" s="227"/>
    </row>
    <row r="759" spans="2:19" s="1" customFormat="1" ht="25.15" customHeight="1" x14ac:dyDescent="0.25">
      <c r="B759" s="144">
        <v>735</v>
      </c>
      <c r="C759" s="232"/>
      <c r="D759" s="145"/>
      <c r="E759" s="251"/>
      <c r="F759" s="248"/>
      <c r="G759" s="227"/>
      <c r="H759" s="227"/>
      <c r="I759" s="227"/>
      <c r="J759" s="227"/>
      <c r="K759" s="227"/>
      <c r="L759" s="235"/>
      <c r="M759" s="248"/>
      <c r="N759" s="227"/>
      <c r="O759" s="227"/>
      <c r="P759" s="227"/>
      <c r="Q759" s="227"/>
      <c r="R759" s="227"/>
      <c r="S759" s="227"/>
    </row>
    <row r="760" spans="2:19" s="1" customFormat="1" ht="25.15" customHeight="1" x14ac:dyDescent="0.25">
      <c r="B760" s="144">
        <v>736</v>
      </c>
      <c r="C760" s="232"/>
      <c r="D760" s="145"/>
      <c r="E760" s="251"/>
      <c r="F760" s="248"/>
      <c r="G760" s="227"/>
      <c r="H760" s="227"/>
      <c r="I760" s="227"/>
      <c r="J760" s="227"/>
      <c r="K760" s="227"/>
      <c r="L760" s="235"/>
      <c r="M760" s="248"/>
      <c r="N760" s="227"/>
      <c r="O760" s="227"/>
      <c r="P760" s="227"/>
      <c r="Q760" s="227"/>
      <c r="R760" s="227"/>
      <c r="S760" s="227"/>
    </row>
    <row r="761" spans="2:19" s="1" customFormat="1" ht="25.15" customHeight="1" x14ac:dyDescent="0.25">
      <c r="B761" s="144">
        <v>737</v>
      </c>
      <c r="C761" s="232"/>
      <c r="D761" s="145"/>
      <c r="E761" s="251"/>
      <c r="F761" s="248"/>
      <c r="G761" s="227"/>
      <c r="H761" s="227"/>
      <c r="I761" s="227"/>
      <c r="J761" s="227"/>
      <c r="K761" s="227"/>
      <c r="L761" s="235"/>
      <c r="M761" s="248"/>
      <c r="N761" s="227"/>
      <c r="O761" s="227"/>
      <c r="P761" s="227"/>
      <c r="Q761" s="227"/>
      <c r="R761" s="227"/>
      <c r="S761" s="227"/>
    </row>
    <row r="762" spans="2:19" s="1" customFormat="1" ht="25.15" customHeight="1" x14ac:dyDescent="0.25">
      <c r="B762" s="144">
        <v>738</v>
      </c>
      <c r="C762" s="232"/>
      <c r="D762" s="145"/>
      <c r="E762" s="251"/>
      <c r="F762" s="248"/>
      <c r="G762" s="227"/>
      <c r="H762" s="227"/>
      <c r="I762" s="227"/>
      <c r="J762" s="227"/>
      <c r="K762" s="227"/>
      <c r="L762" s="235"/>
      <c r="M762" s="248"/>
      <c r="N762" s="227"/>
      <c r="O762" s="227"/>
      <c r="P762" s="227"/>
      <c r="Q762" s="227"/>
      <c r="R762" s="227"/>
      <c r="S762" s="227"/>
    </row>
    <row r="763" spans="2:19" s="1" customFormat="1" ht="25.15" customHeight="1" x14ac:dyDescent="0.25">
      <c r="B763" s="144">
        <v>739</v>
      </c>
      <c r="C763" s="232"/>
      <c r="D763" s="145"/>
      <c r="E763" s="251"/>
      <c r="F763" s="248"/>
      <c r="G763" s="227"/>
      <c r="H763" s="227"/>
      <c r="I763" s="227"/>
      <c r="J763" s="227"/>
      <c r="K763" s="227"/>
      <c r="L763" s="235"/>
      <c r="M763" s="248"/>
      <c r="N763" s="227"/>
      <c r="O763" s="227"/>
      <c r="P763" s="227"/>
      <c r="Q763" s="227"/>
      <c r="R763" s="227"/>
      <c r="S763" s="227"/>
    </row>
    <row r="764" spans="2:19" s="1" customFormat="1" ht="25.15" customHeight="1" x14ac:dyDescent="0.25">
      <c r="B764" s="144">
        <v>740</v>
      </c>
      <c r="C764" s="232"/>
      <c r="D764" s="145"/>
      <c r="E764" s="251"/>
      <c r="F764" s="248"/>
      <c r="G764" s="227"/>
      <c r="H764" s="227"/>
      <c r="I764" s="227"/>
      <c r="J764" s="227"/>
      <c r="K764" s="227"/>
      <c r="L764" s="235"/>
      <c r="M764" s="248"/>
      <c r="N764" s="227"/>
      <c r="O764" s="227"/>
      <c r="P764" s="227"/>
      <c r="Q764" s="227"/>
      <c r="R764" s="227"/>
      <c r="S764" s="227"/>
    </row>
    <row r="765" spans="2:19" s="1" customFormat="1" ht="25.15" customHeight="1" x14ac:dyDescent="0.25">
      <c r="B765" s="144">
        <v>741</v>
      </c>
      <c r="C765" s="232"/>
      <c r="D765" s="145"/>
      <c r="E765" s="251"/>
      <c r="F765" s="248"/>
      <c r="G765" s="227"/>
      <c r="H765" s="227"/>
      <c r="I765" s="227"/>
      <c r="J765" s="227"/>
      <c r="K765" s="227"/>
      <c r="L765" s="235"/>
      <c r="M765" s="248"/>
      <c r="N765" s="227"/>
      <c r="O765" s="227"/>
      <c r="P765" s="227"/>
      <c r="Q765" s="227"/>
      <c r="R765" s="227"/>
      <c r="S765" s="227"/>
    </row>
    <row r="766" spans="2:19" s="1" customFormat="1" ht="25.15" customHeight="1" x14ac:dyDescent="0.25">
      <c r="B766" s="144">
        <v>742</v>
      </c>
      <c r="C766" s="232"/>
      <c r="D766" s="145"/>
      <c r="E766" s="251"/>
      <c r="F766" s="248"/>
      <c r="G766" s="227"/>
      <c r="H766" s="227"/>
      <c r="I766" s="227"/>
      <c r="J766" s="227"/>
      <c r="K766" s="227"/>
      <c r="L766" s="235"/>
      <c r="M766" s="248"/>
      <c r="N766" s="227"/>
      <c r="O766" s="227"/>
      <c r="P766" s="227"/>
      <c r="Q766" s="227"/>
      <c r="R766" s="227"/>
      <c r="S766" s="227"/>
    </row>
    <row r="767" spans="2:19" s="1" customFormat="1" ht="25.15" customHeight="1" x14ac:dyDescent="0.25">
      <c r="B767" s="144">
        <v>743</v>
      </c>
      <c r="C767" s="232"/>
      <c r="D767" s="145"/>
      <c r="E767" s="251"/>
      <c r="F767" s="248"/>
      <c r="G767" s="227"/>
      <c r="H767" s="227"/>
      <c r="I767" s="227"/>
      <c r="J767" s="227"/>
      <c r="K767" s="227"/>
      <c r="L767" s="235"/>
      <c r="M767" s="248"/>
      <c r="N767" s="227"/>
      <c r="O767" s="227"/>
      <c r="P767" s="227"/>
      <c r="Q767" s="227"/>
      <c r="R767" s="227"/>
      <c r="S767" s="227"/>
    </row>
    <row r="768" spans="2:19" s="1" customFormat="1" ht="25.15" customHeight="1" x14ac:dyDescent="0.25">
      <c r="B768" s="144">
        <v>744</v>
      </c>
      <c r="C768" s="232"/>
      <c r="D768" s="145"/>
      <c r="E768" s="251"/>
      <c r="F768" s="248"/>
      <c r="G768" s="227"/>
      <c r="H768" s="227"/>
      <c r="I768" s="227"/>
      <c r="J768" s="227"/>
      <c r="K768" s="227"/>
      <c r="L768" s="235"/>
      <c r="M768" s="248"/>
      <c r="N768" s="227"/>
      <c r="O768" s="227"/>
      <c r="P768" s="227"/>
      <c r="Q768" s="227"/>
      <c r="R768" s="227"/>
      <c r="S768" s="227"/>
    </row>
    <row r="769" spans="2:19" s="1" customFormat="1" ht="25.15" customHeight="1" x14ac:dyDescent="0.25">
      <c r="B769" s="144">
        <v>745</v>
      </c>
      <c r="C769" s="232"/>
      <c r="D769" s="145"/>
      <c r="E769" s="251"/>
      <c r="F769" s="248"/>
      <c r="G769" s="227"/>
      <c r="H769" s="227"/>
      <c r="I769" s="227"/>
      <c r="J769" s="227"/>
      <c r="K769" s="227"/>
      <c r="L769" s="235"/>
      <c r="M769" s="248"/>
      <c r="N769" s="227"/>
      <c r="O769" s="227"/>
      <c r="P769" s="227"/>
      <c r="Q769" s="227"/>
      <c r="R769" s="227"/>
      <c r="S769" s="227"/>
    </row>
    <row r="770" spans="2:19" s="1" customFormat="1" ht="25.15" customHeight="1" x14ac:dyDescent="0.25">
      <c r="B770" s="144">
        <v>746</v>
      </c>
      <c r="C770" s="232"/>
      <c r="D770" s="145"/>
      <c r="E770" s="251"/>
      <c r="F770" s="248"/>
      <c r="G770" s="227"/>
      <c r="H770" s="227"/>
      <c r="I770" s="227"/>
      <c r="J770" s="227"/>
      <c r="K770" s="227"/>
      <c r="L770" s="235"/>
      <c r="M770" s="248"/>
      <c r="N770" s="227"/>
      <c r="O770" s="227"/>
      <c r="P770" s="227"/>
      <c r="Q770" s="227"/>
      <c r="R770" s="227"/>
      <c r="S770" s="227"/>
    </row>
    <row r="771" spans="2:19" s="1" customFormat="1" ht="25.15" customHeight="1" x14ac:dyDescent="0.25">
      <c r="B771" s="144">
        <v>747</v>
      </c>
      <c r="C771" s="232"/>
      <c r="D771" s="145"/>
      <c r="E771" s="251"/>
      <c r="F771" s="248"/>
      <c r="G771" s="227"/>
      <c r="H771" s="227"/>
      <c r="I771" s="227"/>
      <c r="J771" s="227"/>
      <c r="K771" s="227"/>
      <c r="L771" s="235"/>
      <c r="M771" s="248"/>
      <c r="N771" s="227"/>
      <c r="O771" s="227"/>
      <c r="P771" s="227"/>
      <c r="Q771" s="227"/>
      <c r="R771" s="227"/>
      <c r="S771" s="227"/>
    </row>
    <row r="772" spans="2:19" s="1" customFormat="1" ht="25.15" customHeight="1" x14ac:dyDescent="0.25">
      <c r="B772" s="144">
        <v>748</v>
      </c>
      <c r="C772" s="232"/>
      <c r="D772" s="145"/>
      <c r="E772" s="251"/>
      <c r="F772" s="248"/>
      <c r="G772" s="227"/>
      <c r="H772" s="227"/>
      <c r="I772" s="227"/>
      <c r="J772" s="227"/>
      <c r="K772" s="227"/>
      <c r="L772" s="235"/>
      <c r="M772" s="248"/>
      <c r="N772" s="227"/>
      <c r="O772" s="227"/>
      <c r="P772" s="227"/>
      <c r="Q772" s="227"/>
      <c r="R772" s="227"/>
      <c r="S772" s="227"/>
    </row>
    <row r="773" spans="2:19" s="1" customFormat="1" ht="25.15" customHeight="1" x14ac:dyDescent="0.25">
      <c r="B773" s="144">
        <v>749</v>
      </c>
      <c r="C773" s="232"/>
      <c r="D773" s="145"/>
      <c r="E773" s="251"/>
      <c r="F773" s="248"/>
      <c r="G773" s="227"/>
      <c r="H773" s="227"/>
      <c r="I773" s="227"/>
      <c r="J773" s="227"/>
      <c r="K773" s="227"/>
      <c r="L773" s="235"/>
      <c r="M773" s="248"/>
      <c r="N773" s="227"/>
      <c r="O773" s="227"/>
      <c r="P773" s="227"/>
      <c r="Q773" s="227"/>
      <c r="R773" s="227"/>
      <c r="S773" s="227"/>
    </row>
    <row r="774" spans="2:19" s="1" customFormat="1" ht="25.15" customHeight="1" x14ac:dyDescent="0.25">
      <c r="B774" s="144">
        <v>750</v>
      </c>
      <c r="C774" s="232"/>
      <c r="D774" s="145"/>
      <c r="E774" s="251"/>
      <c r="F774" s="248"/>
      <c r="G774" s="227"/>
      <c r="H774" s="227"/>
      <c r="I774" s="227"/>
      <c r="J774" s="227"/>
      <c r="K774" s="227"/>
      <c r="L774" s="235"/>
      <c r="M774" s="248"/>
      <c r="N774" s="227"/>
      <c r="O774" s="227"/>
      <c r="P774" s="227"/>
      <c r="Q774" s="227"/>
      <c r="R774" s="227"/>
      <c r="S774" s="227"/>
    </row>
    <row r="775" spans="2:19" s="1" customFormat="1" ht="25.15" customHeight="1" x14ac:dyDescent="0.25">
      <c r="B775" s="144">
        <v>751</v>
      </c>
      <c r="C775" s="232"/>
      <c r="D775" s="145"/>
      <c r="E775" s="251"/>
      <c r="F775" s="248"/>
      <c r="G775" s="227"/>
      <c r="H775" s="227"/>
      <c r="I775" s="227"/>
      <c r="J775" s="227"/>
      <c r="K775" s="227"/>
      <c r="L775" s="235"/>
      <c r="M775" s="248"/>
      <c r="N775" s="227"/>
      <c r="O775" s="227"/>
      <c r="P775" s="227"/>
      <c r="Q775" s="227"/>
      <c r="R775" s="227"/>
      <c r="S775" s="227"/>
    </row>
    <row r="776" spans="2:19" s="1" customFormat="1" ht="25.15" customHeight="1" x14ac:dyDescent="0.25">
      <c r="B776" s="144">
        <v>752</v>
      </c>
      <c r="C776" s="232"/>
      <c r="D776" s="145"/>
      <c r="E776" s="251"/>
      <c r="F776" s="248"/>
      <c r="G776" s="227"/>
      <c r="H776" s="227"/>
      <c r="I776" s="227"/>
      <c r="J776" s="227"/>
      <c r="K776" s="227"/>
      <c r="L776" s="235"/>
      <c r="M776" s="248"/>
      <c r="N776" s="227"/>
      <c r="O776" s="227"/>
      <c r="P776" s="227"/>
      <c r="Q776" s="227"/>
      <c r="R776" s="227"/>
      <c r="S776" s="227"/>
    </row>
    <row r="777" spans="2:19" s="1" customFormat="1" ht="25.15" customHeight="1" x14ac:dyDescent="0.25">
      <c r="B777" s="144">
        <v>753</v>
      </c>
      <c r="C777" s="232"/>
      <c r="D777" s="145"/>
      <c r="E777" s="251"/>
      <c r="F777" s="248"/>
      <c r="G777" s="227"/>
      <c r="H777" s="227"/>
      <c r="I777" s="227"/>
      <c r="J777" s="227"/>
      <c r="K777" s="227"/>
      <c r="L777" s="235"/>
      <c r="M777" s="248"/>
      <c r="N777" s="227"/>
      <c r="O777" s="227"/>
      <c r="P777" s="227"/>
      <c r="Q777" s="227"/>
      <c r="R777" s="227"/>
      <c r="S777" s="227"/>
    </row>
    <row r="778" spans="2:19" s="1" customFormat="1" ht="25.15" customHeight="1" x14ac:dyDescent="0.25">
      <c r="B778" s="144">
        <v>754</v>
      </c>
      <c r="C778" s="232"/>
      <c r="D778" s="145"/>
      <c r="E778" s="251"/>
      <c r="F778" s="248"/>
      <c r="G778" s="227"/>
      <c r="H778" s="227"/>
      <c r="I778" s="227"/>
      <c r="J778" s="227"/>
      <c r="K778" s="227"/>
      <c r="L778" s="235"/>
      <c r="M778" s="248"/>
      <c r="N778" s="227"/>
      <c r="O778" s="227"/>
      <c r="P778" s="227"/>
      <c r="Q778" s="227"/>
      <c r="R778" s="227"/>
      <c r="S778" s="227"/>
    </row>
    <row r="779" spans="2:19" s="1" customFormat="1" ht="25.15" customHeight="1" x14ac:dyDescent="0.25">
      <c r="B779" s="144">
        <v>755</v>
      </c>
      <c r="C779" s="232"/>
      <c r="D779" s="145"/>
      <c r="E779" s="251"/>
      <c r="F779" s="248"/>
      <c r="G779" s="227"/>
      <c r="H779" s="227"/>
      <c r="I779" s="227"/>
      <c r="J779" s="227"/>
      <c r="K779" s="227"/>
      <c r="L779" s="235"/>
      <c r="M779" s="248"/>
      <c r="N779" s="227"/>
      <c r="O779" s="227"/>
      <c r="P779" s="227"/>
      <c r="Q779" s="227"/>
      <c r="R779" s="227"/>
      <c r="S779" s="227"/>
    </row>
    <row r="780" spans="2:19" s="1" customFormat="1" ht="25.15" customHeight="1" x14ac:dyDescent="0.25">
      <c r="B780" s="144">
        <v>756</v>
      </c>
      <c r="C780" s="232"/>
      <c r="D780" s="145"/>
      <c r="E780" s="251"/>
      <c r="F780" s="248"/>
      <c r="G780" s="227"/>
      <c r="H780" s="227"/>
      <c r="I780" s="227"/>
      <c r="J780" s="227"/>
      <c r="K780" s="227"/>
      <c r="L780" s="235"/>
      <c r="M780" s="248"/>
      <c r="N780" s="227"/>
      <c r="O780" s="227"/>
      <c r="P780" s="227"/>
      <c r="Q780" s="227"/>
      <c r="R780" s="227"/>
      <c r="S780" s="227"/>
    </row>
    <row r="781" spans="2:19" s="1" customFormat="1" ht="25.15" customHeight="1" x14ac:dyDescent="0.25">
      <c r="B781" s="144">
        <v>757</v>
      </c>
      <c r="C781" s="232"/>
      <c r="D781" s="145"/>
      <c r="E781" s="251"/>
      <c r="F781" s="248"/>
      <c r="G781" s="227"/>
      <c r="H781" s="227"/>
      <c r="I781" s="227"/>
      <c r="J781" s="227"/>
      <c r="K781" s="227"/>
      <c r="L781" s="235"/>
      <c r="M781" s="248"/>
      <c r="N781" s="227"/>
      <c r="O781" s="227"/>
      <c r="P781" s="227"/>
      <c r="Q781" s="227"/>
      <c r="R781" s="227"/>
      <c r="S781" s="227"/>
    </row>
    <row r="782" spans="2:19" s="1" customFormat="1" ht="25.15" customHeight="1" x14ac:dyDescent="0.25">
      <c r="B782" s="144">
        <v>758</v>
      </c>
      <c r="C782" s="232"/>
      <c r="D782" s="145"/>
      <c r="E782" s="251"/>
      <c r="F782" s="248"/>
      <c r="G782" s="227"/>
      <c r="H782" s="227"/>
      <c r="I782" s="227"/>
      <c r="J782" s="227"/>
      <c r="K782" s="227"/>
      <c r="L782" s="235"/>
      <c r="M782" s="248"/>
      <c r="N782" s="227"/>
      <c r="O782" s="227"/>
      <c r="P782" s="227"/>
      <c r="Q782" s="227"/>
      <c r="R782" s="227"/>
      <c r="S782" s="227"/>
    </row>
    <row r="783" spans="2:19" s="1" customFormat="1" ht="25.15" customHeight="1" x14ac:dyDescent="0.25">
      <c r="B783" s="144">
        <v>759</v>
      </c>
      <c r="C783" s="232"/>
      <c r="D783" s="145"/>
      <c r="E783" s="251"/>
      <c r="F783" s="248"/>
      <c r="G783" s="227"/>
      <c r="H783" s="227"/>
      <c r="I783" s="227"/>
      <c r="J783" s="227"/>
      <c r="K783" s="227"/>
      <c r="L783" s="235"/>
      <c r="M783" s="248"/>
      <c r="N783" s="227"/>
      <c r="O783" s="227"/>
      <c r="P783" s="227"/>
      <c r="Q783" s="227"/>
      <c r="R783" s="227"/>
      <c r="S783" s="227"/>
    </row>
    <row r="784" spans="2:19" s="1" customFormat="1" ht="25.15" customHeight="1" x14ac:dyDescent="0.25">
      <c r="B784" s="144">
        <v>760</v>
      </c>
      <c r="C784" s="232"/>
      <c r="D784" s="145"/>
      <c r="E784" s="251"/>
      <c r="F784" s="248"/>
      <c r="G784" s="227"/>
      <c r="H784" s="227"/>
      <c r="I784" s="227"/>
      <c r="J784" s="227"/>
      <c r="K784" s="227"/>
      <c r="L784" s="235"/>
      <c r="M784" s="248"/>
      <c r="N784" s="227"/>
      <c r="O784" s="227"/>
      <c r="P784" s="227"/>
      <c r="Q784" s="227"/>
      <c r="R784" s="227"/>
      <c r="S784" s="227"/>
    </row>
    <row r="785" spans="2:19" s="1" customFormat="1" ht="25.15" customHeight="1" x14ac:dyDescent="0.25">
      <c r="B785" s="144">
        <v>761</v>
      </c>
      <c r="C785" s="232"/>
      <c r="D785" s="145"/>
      <c r="E785" s="251"/>
      <c r="F785" s="248"/>
      <c r="G785" s="227"/>
      <c r="H785" s="227"/>
      <c r="I785" s="227"/>
      <c r="J785" s="227"/>
      <c r="K785" s="227"/>
      <c r="L785" s="235"/>
      <c r="M785" s="248"/>
      <c r="N785" s="227"/>
      <c r="O785" s="227"/>
      <c r="P785" s="227"/>
      <c r="Q785" s="227"/>
      <c r="R785" s="227"/>
      <c r="S785" s="227"/>
    </row>
    <row r="786" spans="2:19" s="1" customFormat="1" ht="25.15" customHeight="1" x14ac:dyDescent="0.25">
      <c r="B786" s="144">
        <v>762</v>
      </c>
      <c r="C786" s="232"/>
      <c r="D786" s="145"/>
      <c r="E786" s="251"/>
      <c r="F786" s="248"/>
      <c r="G786" s="227"/>
      <c r="H786" s="227"/>
      <c r="I786" s="227"/>
      <c r="J786" s="227"/>
      <c r="K786" s="227"/>
      <c r="L786" s="235"/>
      <c r="M786" s="248"/>
      <c r="N786" s="227"/>
      <c r="O786" s="227"/>
      <c r="P786" s="227"/>
      <c r="Q786" s="227"/>
      <c r="R786" s="227"/>
      <c r="S786" s="227"/>
    </row>
    <row r="787" spans="2:19" s="1" customFormat="1" ht="25.15" customHeight="1" x14ac:dyDescent="0.25">
      <c r="B787" s="144">
        <v>763</v>
      </c>
      <c r="C787" s="232"/>
      <c r="D787" s="145"/>
      <c r="E787" s="251"/>
      <c r="F787" s="248"/>
      <c r="G787" s="227"/>
      <c r="H787" s="227"/>
      <c r="I787" s="227"/>
      <c r="J787" s="227"/>
      <c r="K787" s="227"/>
      <c r="L787" s="235"/>
      <c r="M787" s="248"/>
      <c r="N787" s="227"/>
      <c r="O787" s="227"/>
      <c r="P787" s="227"/>
      <c r="Q787" s="227"/>
      <c r="R787" s="227"/>
      <c r="S787" s="227"/>
    </row>
    <row r="788" spans="2:19" s="1" customFormat="1" ht="25.15" customHeight="1" x14ac:dyDescent="0.25">
      <c r="B788" s="144">
        <v>764</v>
      </c>
      <c r="C788" s="232"/>
      <c r="D788" s="145"/>
      <c r="E788" s="251"/>
      <c r="F788" s="248"/>
      <c r="G788" s="227"/>
      <c r="H788" s="227"/>
      <c r="I788" s="227"/>
      <c r="J788" s="227"/>
      <c r="K788" s="227"/>
      <c r="L788" s="235"/>
      <c r="M788" s="248"/>
      <c r="N788" s="227"/>
      <c r="O788" s="227"/>
      <c r="P788" s="227"/>
      <c r="Q788" s="227"/>
      <c r="R788" s="227"/>
      <c r="S788" s="227"/>
    </row>
    <row r="789" spans="2:19" s="1" customFormat="1" ht="25.15" customHeight="1" x14ac:dyDescent="0.25">
      <c r="B789" s="144">
        <v>765</v>
      </c>
      <c r="C789" s="232"/>
      <c r="D789" s="145"/>
      <c r="E789" s="251"/>
      <c r="F789" s="248"/>
      <c r="G789" s="227"/>
      <c r="H789" s="227"/>
      <c r="I789" s="227"/>
      <c r="J789" s="227"/>
      <c r="K789" s="227"/>
      <c r="L789" s="235"/>
      <c r="M789" s="248"/>
      <c r="N789" s="227"/>
      <c r="O789" s="227"/>
      <c r="P789" s="227"/>
      <c r="Q789" s="227"/>
      <c r="R789" s="227"/>
      <c r="S789" s="227"/>
    </row>
    <row r="790" spans="2:19" s="1" customFormat="1" ht="25.15" customHeight="1" x14ac:dyDescent="0.25">
      <c r="B790" s="144">
        <v>766</v>
      </c>
      <c r="C790" s="232"/>
      <c r="D790" s="145"/>
      <c r="E790" s="251"/>
      <c r="F790" s="248"/>
      <c r="G790" s="227"/>
      <c r="H790" s="227"/>
      <c r="I790" s="227"/>
      <c r="J790" s="227"/>
      <c r="K790" s="227"/>
      <c r="L790" s="235"/>
      <c r="M790" s="248"/>
      <c r="N790" s="227"/>
      <c r="O790" s="227"/>
      <c r="P790" s="227"/>
      <c r="Q790" s="227"/>
      <c r="R790" s="227"/>
      <c r="S790" s="227"/>
    </row>
    <row r="791" spans="2:19" s="1" customFormat="1" ht="25.15" customHeight="1" x14ac:dyDescent="0.25">
      <c r="B791" s="144">
        <v>767</v>
      </c>
      <c r="C791" s="232"/>
      <c r="D791" s="145"/>
      <c r="E791" s="251"/>
      <c r="F791" s="248"/>
      <c r="G791" s="227"/>
      <c r="H791" s="227"/>
      <c r="I791" s="227"/>
      <c r="J791" s="227"/>
      <c r="K791" s="227"/>
      <c r="L791" s="235"/>
      <c r="M791" s="248"/>
      <c r="N791" s="227"/>
      <c r="O791" s="227"/>
      <c r="P791" s="227"/>
      <c r="Q791" s="227"/>
      <c r="R791" s="227"/>
      <c r="S791" s="227"/>
    </row>
    <row r="792" spans="2:19" s="1" customFormat="1" ht="25.15" customHeight="1" x14ac:dyDescent="0.25">
      <c r="B792" s="144">
        <v>768</v>
      </c>
      <c r="C792" s="232"/>
      <c r="D792" s="145"/>
      <c r="E792" s="251"/>
      <c r="F792" s="248"/>
      <c r="G792" s="227"/>
      <c r="H792" s="227"/>
      <c r="I792" s="227"/>
      <c r="J792" s="227"/>
      <c r="K792" s="227"/>
      <c r="L792" s="235"/>
      <c r="M792" s="248"/>
      <c r="N792" s="227"/>
      <c r="O792" s="227"/>
      <c r="P792" s="227"/>
      <c r="Q792" s="227"/>
      <c r="R792" s="227"/>
      <c r="S792" s="227"/>
    </row>
    <row r="793" spans="2:19" s="1" customFormat="1" ht="25.15" customHeight="1" x14ac:dyDescent="0.25">
      <c r="B793" s="144">
        <v>769</v>
      </c>
      <c r="C793" s="232"/>
      <c r="D793" s="145"/>
      <c r="E793" s="251"/>
      <c r="F793" s="248"/>
      <c r="G793" s="227"/>
      <c r="H793" s="227"/>
      <c r="I793" s="227"/>
      <c r="J793" s="227"/>
      <c r="K793" s="227"/>
      <c r="L793" s="235"/>
      <c r="M793" s="248"/>
      <c r="N793" s="227"/>
      <c r="O793" s="227"/>
      <c r="P793" s="227"/>
      <c r="Q793" s="227"/>
      <c r="R793" s="227"/>
      <c r="S793" s="227"/>
    </row>
    <row r="794" spans="2:19" s="1" customFormat="1" ht="25.15" customHeight="1" x14ac:dyDescent="0.25">
      <c r="B794" s="144">
        <v>770</v>
      </c>
      <c r="C794" s="232"/>
      <c r="D794" s="145"/>
      <c r="E794" s="251"/>
      <c r="F794" s="248"/>
      <c r="G794" s="227"/>
      <c r="H794" s="227"/>
      <c r="I794" s="227"/>
      <c r="J794" s="227"/>
      <c r="K794" s="227"/>
      <c r="L794" s="235"/>
      <c r="M794" s="248"/>
      <c r="N794" s="227"/>
      <c r="O794" s="227"/>
      <c r="P794" s="227"/>
      <c r="Q794" s="227"/>
      <c r="R794" s="227"/>
      <c r="S794" s="227"/>
    </row>
    <row r="795" spans="2:19" s="1" customFormat="1" ht="25.15" customHeight="1" x14ac:dyDescent="0.25">
      <c r="B795" s="144">
        <v>771</v>
      </c>
      <c r="C795" s="232"/>
      <c r="D795" s="145"/>
      <c r="E795" s="251"/>
      <c r="F795" s="248"/>
      <c r="G795" s="227"/>
      <c r="H795" s="227"/>
      <c r="I795" s="227"/>
      <c r="J795" s="227"/>
      <c r="K795" s="227"/>
      <c r="L795" s="235"/>
      <c r="M795" s="248"/>
      <c r="N795" s="227"/>
      <c r="O795" s="227"/>
      <c r="P795" s="227"/>
      <c r="Q795" s="227"/>
      <c r="R795" s="227"/>
      <c r="S795" s="227"/>
    </row>
    <row r="796" spans="2:19" s="1" customFormat="1" ht="25.15" customHeight="1" x14ac:dyDescent="0.25">
      <c r="B796" s="144">
        <v>772</v>
      </c>
      <c r="C796" s="232"/>
      <c r="D796" s="145"/>
      <c r="E796" s="251"/>
      <c r="F796" s="248"/>
      <c r="G796" s="227"/>
      <c r="H796" s="227"/>
      <c r="I796" s="227"/>
      <c r="J796" s="227"/>
      <c r="K796" s="227"/>
      <c r="L796" s="235"/>
      <c r="M796" s="248"/>
      <c r="N796" s="227"/>
      <c r="O796" s="227"/>
      <c r="P796" s="227"/>
      <c r="Q796" s="227"/>
      <c r="R796" s="227"/>
      <c r="S796" s="227"/>
    </row>
    <row r="797" spans="2:19" s="1" customFormat="1" ht="25.15" customHeight="1" x14ac:dyDescent="0.25">
      <c r="B797" s="144">
        <v>773</v>
      </c>
      <c r="C797" s="232"/>
      <c r="D797" s="145"/>
      <c r="E797" s="251"/>
      <c r="F797" s="248"/>
      <c r="G797" s="227"/>
      <c r="H797" s="227"/>
      <c r="I797" s="227"/>
      <c r="J797" s="227"/>
      <c r="K797" s="227"/>
      <c r="L797" s="235"/>
      <c r="M797" s="248"/>
      <c r="N797" s="227"/>
      <c r="O797" s="227"/>
      <c r="P797" s="227"/>
      <c r="Q797" s="227"/>
      <c r="R797" s="227"/>
      <c r="S797" s="227"/>
    </row>
    <row r="798" spans="2:19" s="1" customFormat="1" ht="25.15" customHeight="1" x14ac:dyDescent="0.25">
      <c r="B798" s="144">
        <v>774</v>
      </c>
      <c r="C798" s="232"/>
      <c r="D798" s="145"/>
      <c r="E798" s="251"/>
      <c r="F798" s="248"/>
      <c r="G798" s="227"/>
      <c r="H798" s="227"/>
      <c r="I798" s="227"/>
      <c r="J798" s="227"/>
      <c r="K798" s="227"/>
      <c r="L798" s="235"/>
      <c r="M798" s="248"/>
      <c r="N798" s="227"/>
      <c r="O798" s="227"/>
      <c r="P798" s="227"/>
      <c r="Q798" s="227"/>
      <c r="R798" s="227"/>
      <c r="S798" s="227"/>
    </row>
    <row r="799" spans="2:19" s="1" customFormat="1" ht="25.15" customHeight="1" x14ac:dyDescent="0.25">
      <c r="B799" s="144">
        <v>775</v>
      </c>
      <c r="C799" s="232"/>
      <c r="D799" s="145"/>
      <c r="E799" s="251"/>
      <c r="F799" s="248"/>
      <c r="G799" s="227"/>
      <c r="H799" s="227"/>
      <c r="I799" s="227"/>
      <c r="J799" s="227"/>
      <c r="K799" s="227"/>
      <c r="L799" s="235"/>
      <c r="M799" s="248"/>
      <c r="N799" s="227"/>
      <c r="O799" s="227"/>
      <c r="P799" s="227"/>
      <c r="Q799" s="227"/>
      <c r="R799" s="227"/>
      <c r="S799" s="227"/>
    </row>
    <row r="800" spans="2:19" s="1" customFormat="1" ht="25.15" customHeight="1" x14ac:dyDescent="0.25">
      <c r="B800" s="144">
        <v>776</v>
      </c>
      <c r="C800" s="232"/>
      <c r="D800" s="145"/>
      <c r="E800" s="251"/>
      <c r="F800" s="248"/>
      <c r="G800" s="227"/>
      <c r="H800" s="227"/>
      <c r="I800" s="227"/>
      <c r="J800" s="227"/>
      <c r="K800" s="227"/>
      <c r="L800" s="235"/>
      <c r="M800" s="248"/>
      <c r="N800" s="227"/>
      <c r="O800" s="227"/>
      <c r="P800" s="227"/>
      <c r="Q800" s="227"/>
      <c r="R800" s="227"/>
      <c r="S800" s="227"/>
    </row>
    <row r="801" spans="2:19" s="1" customFormat="1" ht="25.15" customHeight="1" x14ac:dyDescent="0.25">
      <c r="B801" s="144">
        <v>777</v>
      </c>
      <c r="C801" s="232"/>
      <c r="D801" s="145"/>
      <c r="E801" s="251"/>
      <c r="F801" s="248"/>
      <c r="G801" s="227"/>
      <c r="H801" s="227"/>
      <c r="I801" s="227"/>
      <c r="J801" s="227"/>
      <c r="K801" s="227"/>
      <c r="L801" s="235"/>
      <c r="M801" s="248"/>
      <c r="N801" s="227"/>
      <c r="O801" s="227"/>
      <c r="P801" s="227"/>
      <c r="Q801" s="227"/>
      <c r="R801" s="227"/>
      <c r="S801" s="227"/>
    </row>
    <row r="802" spans="2:19" s="1" customFormat="1" ht="25.15" customHeight="1" x14ac:dyDescent="0.25">
      <c r="B802" s="144">
        <v>778</v>
      </c>
      <c r="C802" s="232"/>
      <c r="D802" s="145"/>
      <c r="E802" s="251"/>
      <c r="F802" s="248"/>
      <c r="G802" s="227"/>
      <c r="H802" s="227"/>
      <c r="I802" s="227"/>
      <c r="J802" s="227"/>
      <c r="K802" s="227"/>
      <c r="L802" s="235"/>
      <c r="M802" s="248"/>
      <c r="N802" s="227"/>
      <c r="O802" s="227"/>
      <c r="P802" s="227"/>
      <c r="Q802" s="227"/>
      <c r="R802" s="227"/>
      <c r="S802" s="227"/>
    </row>
    <row r="803" spans="2:19" s="1" customFormat="1" ht="25.15" customHeight="1" x14ac:dyDescent="0.25">
      <c r="B803" s="144">
        <v>779</v>
      </c>
      <c r="C803" s="232"/>
      <c r="D803" s="145"/>
      <c r="E803" s="251"/>
      <c r="F803" s="248"/>
      <c r="G803" s="227"/>
      <c r="H803" s="227"/>
      <c r="I803" s="227"/>
      <c r="J803" s="227"/>
      <c r="K803" s="227"/>
      <c r="L803" s="235"/>
      <c r="M803" s="248"/>
      <c r="N803" s="227"/>
      <c r="O803" s="227"/>
      <c r="P803" s="227"/>
      <c r="Q803" s="227"/>
      <c r="R803" s="227"/>
      <c r="S803" s="227"/>
    </row>
    <row r="804" spans="2:19" s="1" customFormat="1" ht="25.15" customHeight="1" x14ac:dyDescent="0.25">
      <c r="B804" s="144">
        <v>780</v>
      </c>
      <c r="C804" s="232"/>
      <c r="D804" s="145"/>
      <c r="E804" s="251"/>
      <c r="F804" s="248"/>
      <c r="G804" s="227"/>
      <c r="H804" s="227"/>
      <c r="I804" s="227"/>
      <c r="J804" s="227"/>
      <c r="K804" s="227"/>
      <c r="L804" s="235"/>
      <c r="M804" s="248"/>
      <c r="N804" s="227"/>
      <c r="O804" s="227"/>
      <c r="P804" s="227"/>
      <c r="Q804" s="227"/>
      <c r="R804" s="227"/>
      <c r="S804" s="227"/>
    </row>
    <row r="805" spans="2:19" s="1" customFormat="1" ht="25.15" customHeight="1" x14ac:dyDescent="0.25">
      <c r="B805" s="144">
        <v>781</v>
      </c>
      <c r="C805" s="232"/>
      <c r="D805" s="145"/>
      <c r="E805" s="251"/>
      <c r="F805" s="248"/>
      <c r="G805" s="227"/>
      <c r="H805" s="227"/>
      <c r="I805" s="227"/>
      <c r="J805" s="227"/>
      <c r="K805" s="227"/>
      <c r="L805" s="235"/>
      <c r="M805" s="248"/>
      <c r="N805" s="227"/>
      <c r="O805" s="227"/>
      <c r="P805" s="227"/>
      <c r="Q805" s="227"/>
      <c r="R805" s="227"/>
      <c r="S805" s="227"/>
    </row>
    <row r="806" spans="2:19" s="1" customFormat="1" ht="25.15" customHeight="1" x14ac:dyDescent="0.25">
      <c r="B806" s="144">
        <v>782</v>
      </c>
      <c r="C806" s="232"/>
      <c r="D806" s="145"/>
      <c r="E806" s="251"/>
      <c r="F806" s="248"/>
      <c r="G806" s="227"/>
      <c r="H806" s="227"/>
      <c r="I806" s="227"/>
      <c r="J806" s="227"/>
      <c r="K806" s="227"/>
      <c r="L806" s="235"/>
      <c r="M806" s="248"/>
      <c r="N806" s="227"/>
      <c r="O806" s="227"/>
      <c r="P806" s="227"/>
      <c r="Q806" s="227"/>
      <c r="R806" s="227"/>
      <c r="S806" s="227"/>
    </row>
    <row r="807" spans="2:19" s="1" customFormat="1" ht="25.15" customHeight="1" x14ac:dyDescent="0.25">
      <c r="B807" s="144">
        <v>783</v>
      </c>
      <c r="C807" s="232"/>
      <c r="D807" s="145"/>
      <c r="E807" s="251"/>
      <c r="F807" s="248"/>
      <c r="G807" s="227"/>
      <c r="H807" s="227"/>
      <c r="I807" s="227"/>
      <c r="J807" s="227"/>
      <c r="K807" s="227"/>
      <c r="L807" s="235"/>
      <c r="M807" s="248"/>
      <c r="N807" s="227"/>
      <c r="O807" s="227"/>
      <c r="P807" s="227"/>
      <c r="Q807" s="227"/>
      <c r="R807" s="227"/>
      <c r="S807" s="227"/>
    </row>
    <row r="808" spans="2:19" s="1" customFormat="1" ht="25.15" customHeight="1" x14ac:dyDescent="0.25">
      <c r="B808" s="144">
        <v>784</v>
      </c>
      <c r="C808" s="232"/>
      <c r="D808" s="145"/>
      <c r="E808" s="251"/>
      <c r="F808" s="248"/>
      <c r="G808" s="227"/>
      <c r="H808" s="227"/>
      <c r="I808" s="227"/>
      <c r="J808" s="227"/>
      <c r="K808" s="227"/>
      <c r="L808" s="235"/>
      <c r="M808" s="248"/>
      <c r="N808" s="227"/>
      <c r="O808" s="227"/>
      <c r="P808" s="227"/>
      <c r="Q808" s="227"/>
      <c r="R808" s="227"/>
      <c r="S808" s="227"/>
    </row>
    <row r="809" spans="2:19" s="1" customFormat="1" ht="25.15" customHeight="1" x14ac:dyDescent="0.25">
      <c r="B809" s="144">
        <v>785</v>
      </c>
      <c r="C809" s="232"/>
      <c r="D809" s="145"/>
      <c r="E809" s="251"/>
      <c r="F809" s="248"/>
      <c r="G809" s="227"/>
      <c r="H809" s="227"/>
      <c r="I809" s="227"/>
      <c r="J809" s="227"/>
      <c r="K809" s="227"/>
      <c r="L809" s="235"/>
      <c r="M809" s="248"/>
      <c r="N809" s="227"/>
      <c r="O809" s="227"/>
      <c r="P809" s="227"/>
      <c r="Q809" s="227"/>
      <c r="R809" s="227"/>
      <c r="S809" s="227"/>
    </row>
    <row r="810" spans="2:19" s="1" customFormat="1" ht="25.15" customHeight="1" x14ac:dyDescent="0.25">
      <c r="B810" s="144">
        <v>786</v>
      </c>
      <c r="C810" s="232"/>
      <c r="D810" s="145"/>
      <c r="E810" s="251"/>
      <c r="F810" s="248"/>
      <c r="G810" s="227"/>
      <c r="H810" s="227"/>
      <c r="I810" s="227"/>
      <c r="J810" s="227"/>
      <c r="K810" s="227"/>
      <c r="L810" s="235"/>
      <c r="M810" s="248"/>
      <c r="N810" s="227"/>
      <c r="O810" s="227"/>
      <c r="P810" s="227"/>
      <c r="Q810" s="227"/>
      <c r="R810" s="227"/>
      <c r="S810" s="227"/>
    </row>
    <row r="811" spans="2:19" s="1" customFormat="1" ht="25.15" customHeight="1" x14ac:dyDescent="0.25">
      <c r="B811" s="144">
        <v>787</v>
      </c>
      <c r="C811" s="232"/>
      <c r="D811" s="145"/>
      <c r="E811" s="251"/>
      <c r="F811" s="248"/>
      <c r="G811" s="227"/>
      <c r="H811" s="227"/>
      <c r="I811" s="227"/>
      <c r="J811" s="227"/>
      <c r="K811" s="227"/>
      <c r="L811" s="235"/>
      <c r="M811" s="248"/>
      <c r="N811" s="227"/>
      <c r="O811" s="227"/>
      <c r="P811" s="227"/>
      <c r="Q811" s="227"/>
      <c r="R811" s="227"/>
      <c r="S811" s="227"/>
    </row>
    <row r="812" spans="2:19" s="1" customFormat="1" ht="25.15" customHeight="1" x14ac:dyDescent="0.25">
      <c r="B812" s="144">
        <v>788</v>
      </c>
      <c r="C812" s="232"/>
      <c r="D812" s="145"/>
      <c r="E812" s="251"/>
      <c r="F812" s="248"/>
      <c r="G812" s="227"/>
      <c r="H812" s="227"/>
      <c r="I812" s="227"/>
      <c r="J812" s="227"/>
      <c r="K812" s="227"/>
      <c r="L812" s="235"/>
      <c r="M812" s="248"/>
      <c r="N812" s="227"/>
      <c r="O812" s="227"/>
      <c r="P812" s="227"/>
      <c r="Q812" s="227"/>
      <c r="R812" s="227"/>
      <c r="S812" s="227"/>
    </row>
    <row r="813" spans="2:19" s="1" customFormat="1" ht="25.15" customHeight="1" x14ac:dyDescent="0.25">
      <c r="B813" s="144">
        <v>789</v>
      </c>
      <c r="C813" s="232"/>
      <c r="D813" s="145"/>
      <c r="E813" s="251"/>
      <c r="F813" s="248"/>
      <c r="G813" s="227"/>
      <c r="H813" s="227"/>
      <c r="I813" s="227"/>
      <c r="J813" s="227"/>
      <c r="K813" s="227"/>
      <c r="L813" s="235"/>
      <c r="M813" s="248"/>
      <c r="N813" s="227"/>
      <c r="O813" s="227"/>
      <c r="P813" s="227"/>
      <c r="Q813" s="227"/>
      <c r="R813" s="227"/>
      <c r="S813" s="227"/>
    </row>
    <row r="814" spans="2:19" s="1" customFormat="1" ht="25.15" customHeight="1" x14ac:dyDescent="0.25">
      <c r="B814" s="144">
        <v>790</v>
      </c>
      <c r="C814" s="232"/>
      <c r="D814" s="145"/>
      <c r="E814" s="251"/>
      <c r="F814" s="248"/>
      <c r="G814" s="227"/>
      <c r="H814" s="227"/>
      <c r="I814" s="227"/>
      <c r="J814" s="227"/>
      <c r="K814" s="227"/>
      <c r="L814" s="235"/>
      <c r="M814" s="248"/>
      <c r="N814" s="227"/>
      <c r="O814" s="227"/>
      <c r="P814" s="227"/>
      <c r="Q814" s="227"/>
      <c r="R814" s="227"/>
      <c r="S814" s="227"/>
    </row>
    <row r="815" spans="2:19" s="1" customFormat="1" ht="25.15" customHeight="1" x14ac:dyDescent="0.25">
      <c r="B815" s="144">
        <v>791</v>
      </c>
      <c r="C815" s="232"/>
      <c r="D815" s="145"/>
      <c r="E815" s="251"/>
      <c r="F815" s="248"/>
      <c r="G815" s="227"/>
      <c r="H815" s="227"/>
      <c r="I815" s="227"/>
      <c r="J815" s="227"/>
      <c r="K815" s="227"/>
      <c r="L815" s="235"/>
      <c r="M815" s="248"/>
      <c r="N815" s="227"/>
      <c r="O815" s="227"/>
      <c r="P815" s="227"/>
      <c r="Q815" s="227"/>
      <c r="R815" s="227"/>
      <c r="S815" s="227"/>
    </row>
    <row r="816" spans="2:19" s="1" customFormat="1" ht="25.15" customHeight="1" x14ac:dyDescent="0.25">
      <c r="B816" s="144">
        <v>792</v>
      </c>
      <c r="C816" s="232"/>
      <c r="D816" s="145"/>
      <c r="E816" s="251"/>
      <c r="F816" s="248"/>
      <c r="G816" s="227"/>
      <c r="H816" s="227"/>
      <c r="I816" s="227"/>
      <c r="J816" s="227"/>
      <c r="K816" s="227"/>
      <c r="L816" s="235"/>
      <c r="M816" s="248"/>
      <c r="N816" s="227"/>
      <c r="O816" s="227"/>
      <c r="P816" s="227"/>
      <c r="Q816" s="227"/>
      <c r="R816" s="227"/>
      <c r="S816" s="227"/>
    </row>
    <row r="817" spans="2:19" s="1" customFormat="1" ht="25.15" customHeight="1" x14ac:dyDescent="0.25">
      <c r="B817" s="144">
        <v>793</v>
      </c>
      <c r="C817" s="232"/>
      <c r="D817" s="145"/>
      <c r="E817" s="251"/>
      <c r="F817" s="248"/>
      <c r="G817" s="227"/>
      <c r="H817" s="227"/>
      <c r="I817" s="227"/>
      <c r="J817" s="227"/>
      <c r="K817" s="227"/>
      <c r="L817" s="235"/>
      <c r="M817" s="248"/>
      <c r="N817" s="227"/>
      <c r="O817" s="227"/>
      <c r="P817" s="227"/>
      <c r="Q817" s="227"/>
      <c r="R817" s="227"/>
      <c r="S817" s="227"/>
    </row>
    <row r="818" spans="2:19" s="1" customFormat="1" ht="25.15" customHeight="1" x14ac:dyDescent="0.25">
      <c r="B818" s="144">
        <v>794</v>
      </c>
      <c r="C818" s="232"/>
      <c r="D818" s="145"/>
      <c r="E818" s="251"/>
      <c r="F818" s="248"/>
      <c r="G818" s="227"/>
      <c r="H818" s="227"/>
      <c r="I818" s="227"/>
      <c r="J818" s="227"/>
      <c r="K818" s="227"/>
      <c r="L818" s="235"/>
      <c r="M818" s="248"/>
      <c r="N818" s="227"/>
      <c r="O818" s="227"/>
      <c r="P818" s="227"/>
      <c r="Q818" s="227"/>
      <c r="R818" s="227"/>
      <c r="S818" s="227"/>
    </row>
    <row r="819" spans="2:19" s="1" customFormat="1" ht="25.15" customHeight="1" x14ac:dyDescent="0.25">
      <c r="B819" s="144">
        <v>795</v>
      </c>
      <c r="C819" s="232"/>
      <c r="D819" s="145"/>
      <c r="E819" s="251"/>
      <c r="F819" s="248"/>
      <c r="G819" s="227"/>
      <c r="H819" s="227"/>
      <c r="I819" s="227"/>
      <c r="J819" s="227"/>
      <c r="K819" s="227"/>
      <c r="L819" s="235"/>
      <c r="M819" s="248"/>
      <c r="N819" s="227"/>
      <c r="O819" s="227"/>
      <c r="P819" s="227"/>
      <c r="Q819" s="227"/>
      <c r="R819" s="227"/>
      <c r="S819" s="227"/>
    </row>
    <row r="820" spans="2:19" s="1" customFormat="1" ht="25.15" customHeight="1" x14ac:dyDescent="0.25">
      <c r="B820" s="144">
        <v>796</v>
      </c>
      <c r="C820" s="232"/>
      <c r="D820" s="145"/>
      <c r="E820" s="251"/>
      <c r="F820" s="248"/>
      <c r="G820" s="227"/>
      <c r="H820" s="227"/>
      <c r="I820" s="227"/>
      <c r="J820" s="227"/>
      <c r="K820" s="227"/>
      <c r="L820" s="235"/>
      <c r="M820" s="248"/>
      <c r="N820" s="227"/>
      <c r="O820" s="227"/>
      <c r="P820" s="227"/>
      <c r="Q820" s="227"/>
      <c r="R820" s="227"/>
      <c r="S820" s="227"/>
    </row>
    <row r="821" spans="2:19" s="1" customFormat="1" ht="25.15" customHeight="1" x14ac:dyDescent="0.25">
      <c r="B821" s="144">
        <v>797</v>
      </c>
      <c r="C821" s="232"/>
      <c r="D821" s="145"/>
      <c r="E821" s="251"/>
      <c r="F821" s="248"/>
      <c r="G821" s="227"/>
      <c r="H821" s="227"/>
      <c r="I821" s="227"/>
      <c r="J821" s="227"/>
      <c r="K821" s="227"/>
      <c r="L821" s="235"/>
      <c r="M821" s="248"/>
      <c r="N821" s="227"/>
      <c r="O821" s="227"/>
      <c r="P821" s="227"/>
      <c r="Q821" s="227"/>
      <c r="R821" s="227"/>
      <c r="S821" s="227"/>
    </row>
    <row r="822" spans="2:19" s="1" customFormat="1" ht="25.15" customHeight="1" x14ac:dyDescent="0.25">
      <c r="B822" s="144">
        <v>798</v>
      </c>
      <c r="C822" s="232"/>
      <c r="D822" s="145"/>
      <c r="E822" s="251"/>
      <c r="F822" s="248"/>
      <c r="G822" s="227"/>
      <c r="H822" s="227"/>
      <c r="I822" s="227"/>
      <c r="J822" s="227"/>
      <c r="K822" s="227"/>
      <c r="L822" s="235"/>
      <c r="M822" s="248"/>
      <c r="N822" s="227"/>
      <c r="O822" s="227"/>
      <c r="P822" s="227"/>
      <c r="Q822" s="227"/>
      <c r="R822" s="227"/>
      <c r="S822" s="227"/>
    </row>
    <row r="823" spans="2:19" s="1" customFormat="1" ht="25.15" customHeight="1" x14ac:dyDescent="0.25">
      <c r="B823" s="144">
        <v>799</v>
      </c>
      <c r="C823" s="232"/>
      <c r="D823" s="145"/>
      <c r="E823" s="251"/>
      <c r="F823" s="248"/>
      <c r="G823" s="227"/>
      <c r="H823" s="227"/>
      <c r="I823" s="227"/>
      <c r="J823" s="227"/>
      <c r="K823" s="227"/>
      <c r="L823" s="235"/>
      <c r="M823" s="248"/>
      <c r="N823" s="227"/>
      <c r="O823" s="227"/>
      <c r="P823" s="227"/>
      <c r="Q823" s="227"/>
      <c r="R823" s="227"/>
      <c r="S823" s="227"/>
    </row>
    <row r="824" spans="2:19" s="1" customFormat="1" ht="25.15" customHeight="1" x14ac:dyDescent="0.25">
      <c r="B824" s="144">
        <v>800</v>
      </c>
      <c r="C824" s="232"/>
      <c r="D824" s="145"/>
      <c r="E824" s="251"/>
      <c r="F824" s="248"/>
      <c r="G824" s="227"/>
      <c r="H824" s="227"/>
      <c r="I824" s="227"/>
      <c r="J824" s="227"/>
      <c r="K824" s="227"/>
      <c r="L824" s="235"/>
      <c r="M824" s="248"/>
      <c r="N824" s="227"/>
      <c r="O824" s="227"/>
      <c r="P824" s="227"/>
      <c r="Q824" s="227"/>
      <c r="R824" s="227"/>
      <c r="S824" s="227"/>
    </row>
    <row r="825" spans="2:19" s="1" customFormat="1" ht="25.15" customHeight="1" x14ac:dyDescent="0.25">
      <c r="B825" s="144">
        <v>801</v>
      </c>
      <c r="C825" s="232"/>
      <c r="D825" s="145"/>
      <c r="E825" s="251"/>
      <c r="F825" s="248"/>
      <c r="G825" s="227"/>
      <c r="H825" s="227"/>
      <c r="I825" s="227"/>
      <c r="J825" s="227"/>
      <c r="K825" s="227"/>
      <c r="L825" s="235"/>
      <c r="M825" s="248"/>
      <c r="N825" s="227"/>
      <c r="O825" s="227"/>
      <c r="P825" s="227"/>
      <c r="Q825" s="227"/>
      <c r="R825" s="227"/>
      <c r="S825" s="227"/>
    </row>
    <row r="826" spans="2:19" s="1" customFormat="1" ht="25.15" customHeight="1" x14ac:dyDescent="0.25">
      <c r="B826" s="144">
        <v>802</v>
      </c>
      <c r="C826" s="232"/>
      <c r="D826" s="145"/>
      <c r="E826" s="251"/>
      <c r="F826" s="248"/>
      <c r="G826" s="227"/>
      <c r="H826" s="227"/>
      <c r="I826" s="227"/>
      <c r="J826" s="227"/>
      <c r="K826" s="227"/>
      <c r="L826" s="235"/>
      <c r="M826" s="248"/>
      <c r="N826" s="227"/>
      <c r="O826" s="227"/>
      <c r="P826" s="227"/>
      <c r="Q826" s="227"/>
      <c r="R826" s="227"/>
      <c r="S826" s="227"/>
    </row>
    <row r="827" spans="2:19" s="1" customFormat="1" ht="25.15" customHeight="1" x14ac:dyDescent="0.25">
      <c r="B827" s="144">
        <v>803</v>
      </c>
      <c r="C827" s="232"/>
      <c r="D827" s="145"/>
      <c r="E827" s="251"/>
      <c r="F827" s="248"/>
      <c r="G827" s="227"/>
      <c r="H827" s="227"/>
      <c r="I827" s="227"/>
      <c r="J827" s="227"/>
      <c r="K827" s="227"/>
      <c r="L827" s="235"/>
      <c r="M827" s="248"/>
      <c r="N827" s="227"/>
      <c r="O827" s="227"/>
      <c r="P827" s="227"/>
      <c r="Q827" s="227"/>
      <c r="R827" s="227"/>
      <c r="S827" s="227"/>
    </row>
    <row r="828" spans="2:19" s="1" customFormat="1" ht="25.15" customHeight="1" x14ac:dyDescent="0.25">
      <c r="B828" s="144">
        <v>804</v>
      </c>
      <c r="C828" s="232"/>
      <c r="D828" s="145"/>
      <c r="E828" s="251"/>
      <c r="F828" s="248"/>
      <c r="G828" s="227"/>
      <c r="H828" s="227"/>
      <c r="I828" s="227"/>
      <c r="J828" s="227"/>
      <c r="K828" s="227"/>
      <c r="L828" s="235"/>
      <c r="M828" s="248"/>
      <c r="N828" s="227"/>
      <c r="O828" s="227"/>
      <c r="P828" s="227"/>
      <c r="Q828" s="227"/>
      <c r="R828" s="227"/>
      <c r="S828" s="227"/>
    </row>
    <row r="829" spans="2:19" s="1" customFormat="1" ht="25.15" customHeight="1" x14ac:dyDescent="0.25">
      <c r="B829" s="144">
        <v>805</v>
      </c>
      <c r="C829" s="232"/>
      <c r="D829" s="145"/>
      <c r="E829" s="251"/>
      <c r="F829" s="248"/>
      <c r="G829" s="227"/>
      <c r="H829" s="227"/>
      <c r="I829" s="227"/>
      <c r="J829" s="227"/>
      <c r="K829" s="227"/>
      <c r="L829" s="235"/>
      <c r="M829" s="248"/>
      <c r="N829" s="227"/>
      <c r="O829" s="227"/>
      <c r="P829" s="227"/>
      <c r="Q829" s="227"/>
      <c r="R829" s="227"/>
      <c r="S829" s="227"/>
    </row>
    <row r="830" spans="2:19" s="1" customFormat="1" ht="25.15" customHeight="1" x14ac:dyDescent="0.25">
      <c r="B830" s="144">
        <v>806</v>
      </c>
      <c r="C830" s="232"/>
      <c r="D830" s="145"/>
      <c r="E830" s="251"/>
      <c r="F830" s="248"/>
      <c r="G830" s="227"/>
      <c r="H830" s="227"/>
      <c r="I830" s="227"/>
      <c r="J830" s="227"/>
      <c r="K830" s="227"/>
      <c r="L830" s="235"/>
      <c r="M830" s="248"/>
      <c r="N830" s="227"/>
      <c r="O830" s="227"/>
      <c r="P830" s="227"/>
      <c r="Q830" s="227"/>
      <c r="R830" s="227"/>
      <c r="S830" s="227"/>
    </row>
    <row r="831" spans="2:19" s="1" customFormat="1" ht="25.15" customHeight="1" x14ac:dyDescent="0.25">
      <c r="B831" s="144">
        <v>807</v>
      </c>
      <c r="C831" s="232"/>
      <c r="D831" s="145"/>
      <c r="E831" s="251"/>
      <c r="F831" s="248"/>
      <c r="G831" s="227"/>
      <c r="H831" s="227"/>
      <c r="I831" s="227"/>
      <c r="J831" s="227"/>
      <c r="K831" s="227"/>
      <c r="L831" s="235"/>
      <c r="M831" s="248"/>
      <c r="N831" s="227"/>
      <c r="O831" s="227"/>
      <c r="P831" s="227"/>
      <c r="Q831" s="227"/>
      <c r="R831" s="227"/>
      <c r="S831" s="227"/>
    </row>
    <row r="832" spans="2:19" s="1" customFormat="1" ht="25.15" customHeight="1" x14ac:dyDescent="0.25">
      <c r="B832" s="144">
        <v>808</v>
      </c>
      <c r="C832" s="232"/>
      <c r="D832" s="145"/>
      <c r="E832" s="251"/>
      <c r="F832" s="248"/>
      <c r="G832" s="227"/>
      <c r="H832" s="227"/>
      <c r="I832" s="227"/>
      <c r="J832" s="227"/>
      <c r="K832" s="227"/>
      <c r="L832" s="235"/>
      <c r="M832" s="248"/>
      <c r="N832" s="227"/>
      <c r="O832" s="227"/>
      <c r="P832" s="227"/>
      <c r="Q832" s="227"/>
      <c r="R832" s="227"/>
      <c r="S832" s="227"/>
    </row>
    <row r="833" spans="2:19" s="1" customFormat="1" ht="25.15" customHeight="1" x14ac:dyDescent="0.25">
      <c r="B833" s="144">
        <v>809</v>
      </c>
      <c r="C833" s="232"/>
      <c r="D833" s="145"/>
      <c r="E833" s="251"/>
      <c r="F833" s="248"/>
      <c r="G833" s="227"/>
      <c r="H833" s="227"/>
      <c r="I833" s="227"/>
      <c r="J833" s="227"/>
      <c r="K833" s="227"/>
      <c r="L833" s="235"/>
      <c r="M833" s="248"/>
      <c r="N833" s="227"/>
      <c r="O833" s="227"/>
      <c r="P833" s="227"/>
      <c r="Q833" s="227"/>
      <c r="R833" s="227"/>
      <c r="S833" s="227"/>
    </row>
    <row r="834" spans="2:19" s="1" customFormat="1" ht="25.15" customHeight="1" x14ac:dyDescent="0.25">
      <c r="B834" s="144">
        <v>810</v>
      </c>
      <c r="C834" s="232"/>
      <c r="D834" s="145"/>
      <c r="E834" s="251"/>
      <c r="F834" s="248"/>
      <c r="G834" s="227"/>
      <c r="H834" s="227"/>
      <c r="I834" s="227"/>
      <c r="J834" s="227"/>
      <c r="K834" s="227"/>
      <c r="L834" s="235"/>
      <c r="M834" s="248"/>
      <c r="N834" s="227"/>
      <c r="O834" s="227"/>
      <c r="P834" s="227"/>
      <c r="Q834" s="227"/>
      <c r="R834" s="227"/>
      <c r="S834" s="227"/>
    </row>
    <row r="835" spans="2:19" s="1" customFormat="1" ht="25.15" customHeight="1" x14ac:dyDescent="0.25">
      <c r="B835" s="144">
        <v>811</v>
      </c>
      <c r="C835" s="232"/>
      <c r="D835" s="145"/>
      <c r="E835" s="251"/>
      <c r="F835" s="248"/>
      <c r="G835" s="227"/>
      <c r="H835" s="227"/>
      <c r="I835" s="227"/>
      <c r="J835" s="227"/>
      <c r="K835" s="227"/>
      <c r="L835" s="235"/>
      <c r="M835" s="248"/>
      <c r="N835" s="227"/>
      <c r="O835" s="227"/>
      <c r="P835" s="227"/>
      <c r="Q835" s="227"/>
      <c r="R835" s="227"/>
      <c r="S835" s="227"/>
    </row>
    <row r="836" spans="2:19" s="1" customFormat="1" ht="25.15" customHeight="1" x14ac:dyDescent="0.25">
      <c r="B836" s="144">
        <v>812</v>
      </c>
      <c r="C836" s="232"/>
      <c r="D836" s="145"/>
      <c r="E836" s="251"/>
      <c r="F836" s="248"/>
      <c r="G836" s="227"/>
      <c r="H836" s="227"/>
      <c r="I836" s="227"/>
      <c r="J836" s="227"/>
      <c r="K836" s="227"/>
      <c r="L836" s="235"/>
      <c r="M836" s="248"/>
      <c r="N836" s="227"/>
      <c r="O836" s="227"/>
      <c r="P836" s="227"/>
      <c r="Q836" s="227"/>
      <c r="R836" s="227"/>
      <c r="S836" s="227"/>
    </row>
    <row r="837" spans="2:19" s="1" customFormat="1" ht="25.15" customHeight="1" x14ac:dyDescent="0.25">
      <c r="B837" s="144">
        <v>813</v>
      </c>
      <c r="C837" s="232"/>
      <c r="D837" s="145"/>
      <c r="E837" s="251"/>
      <c r="F837" s="248"/>
      <c r="G837" s="227"/>
      <c r="H837" s="227"/>
      <c r="I837" s="227"/>
      <c r="J837" s="227"/>
      <c r="K837" s="227"/>
      <c r="L837" s="235"/>
      <c r="M837" s="248"/>
      <c r="N837" s="227"/>
      <c r="O837" s="227"/>
      <c r="P837" s="227"/>
      <c r="Q837" s="227"/>
      <c r="R837" s="227"/>
      <c r="S837" s="227"/>
    </row>
    <row r="838" spans="2:19" s="1" customFormat="1" ht="25.15" customHeight="1" x14ac:dyDescent="0.25">
      <c r="B838" s="144">
        <v>814</v>
      </c>
      <c r="C838" s="232"/>
      <c r="D838" s="145"/>
      <c r="E838" s="251"/>
      <c r="F838" s="248"/>
      <c r="G838" s="227"/>
      <c r="H838" s="227"/>
      <c r="I838" s="227"/>
      <c r="J838" s="227"/>
      <c r="K838" s="227"/>
      <c r="L838" s="235"/>
      <c r="M838" s="248"/>
      <c r="N838" s="227"/>
      <c r="O838" s="227"/>
      <c r="P838" s="227"/>
      <c r="Q838" s="227"/>
      <c r="R838" s="227"/>
      <c r="S838" s="227"/>
    </row>
    <row r="839" spans="2:19" s="1" customFormat="1" ht="25.15" customHeight="1" x14ac:dyDescent="0.25">
      <c r="B839" s="144">
        <v>815</v>
      </c>
      <c r="C839" s="232"/>
      <c r="D839" s="145"/>
      <c r="E839" s="251"/>
      <c r="F839" s="248"/>
      <c r="G839" s="227"/>
      <c r="H839" s="227"/>
      <c r="I839" s="227"/>
      <c r="J839" s="227"/>
      <c r="K839" s="227"/>
      <c r="L839" s="235"/>
      <c r="M839" s="248"/>
      <c r="N839" s="227"/>
      <c r="O839" s="227"/>
      <c r="P839" s="227"/>
      <c r="Q839" s="227"/>
      <c r="R839" s="227"/>
      <c r="S839" s="227"/>
    </row>
    <row r="840" spans="2:19" s="1" customFormat="1" ht="25.15" customHeight="1" x14ac:dyDescent="0.25">
      <c r="B840" s="144">
        <v>816</v>
      </c>
      <c r="C840" s="232"/>
      <c r="D840" s="145"/>
      <c r="E840" s="251"/>
      <c r="F840" s="248"/>
      <c r="G840" s="227"/>
      <c r="H840" s="227"/>
      <c r="I840" s="227"/>
      <c r="J840" s="227"/>
      <c r="K840" s="227"/>
      <c r="L840" s="235"/>
      <c r="M840" s="248"/>
      <c r="N840" s="227"/>
      <c r="O840" s="227"/>
      <c r="P840" s="227"/>
      <c r="Q840" s="227"/>
      <c r="R840" s="227"/>
      <c r="S840" s="227"/>
    </row>
    <row r="841" spans="2:19" s="1" customFormat="1" ht="25.15" customHeight="1" x14ac:dyDescent="0.25">
      <c r="B841" s="144">
        <v>817</v>
      </c>
      <c r="C841" s="232"/>
      <c r="D841" s="145"/>
      <c r="E841" s="251"/>
      <c r="F841" s="248"/>
      <c r="G841" s="227"/>
      <c r="H841" s="227"/>
      <c r="I841" s="227"/>
      <c r="J841" s="227"/>
      <c r="K841" s="227"/>
      <c r="L841" s="235"/>
      <c r="M841" s="248"/>
      <c r="N841" s="227"/>
      <c r="O841" s="227"/>
      <c r="P841" s="227"/>
      <c r="Q841" s="227"/>
      <c r="R841" s="227"/>
      <c r="S841" s="227"/>
    </row>
    <row r="842" spans="2:19" s="1" customFormat="1" ht="25.15" customHeight="1" x14ac:dyDescent="0.25">
      <c r="B842" s="144">
        <v>818</v>
      </c>
      <c r="C842" s="232"/>
      <c r="D842" s="145"/>
      <c r="E842" s="251"/>
      <c r="F842" s="248"/>
      <c r="G842" s="227"/>
      <c r="H842" s="227"/>
      <c r="I842" s="227"/>
      <c r="J842" s="227"/>
      <c r="K842" s="227"/>
      <c r="L842" s="235"/>
      <c r="M842" s="248"/>
      <c r="N842" s="227"/>
      <c r="O842" s="227"/>
      <c r="P842" s="227"/>
      <c r="Q842" s="227"/>
      <c r="R842" s="227"/>
      <c r="S842" s="227"/>
    </row>
    <row r="843" spans="2:19" s="1" customFormat="1" ht="25.15" customHeight="1" x14ac:dyDescent="0.25">
      <c r="B843" s="144">
        <v>819</v>
      </c>
      <c r="C843" s="232"/>
      <c r="D843" s="145"/>
      <c r="E843" s="251"/>
      <c r="F843" s="248"/>
      <c r="G843" s="227"/>
      <c r="H843" s="227"/>
      <c r="I843" s="227"/>
      <c r="J843" s="227"/>
      <c r="K843" s="227"/>
      <c r="L843" s="235"/>
      <c r="M843" s="248"/>
      <c r="N843" s="227"/>
      <c r="O843" s="227"/>
      <c r="P843" s="227"/>
      <c r="Q843" s="227"/>
      <c r="R843" s="227"/>
      <c r="S843" s="227"/>
    </row>
    <row r="844" spans="2:19" s="1" customFormat="1" ht="25.15" customHeight="1" x14ac:dyDescent="0.25">
      <c r="B844" s="144">
        <v>820</v>
      </c>
      <c r="C844" s="232"/>
      <c r="D844" s="145"/>
      <c r="E844" s="251"/>
      <c r="F844" s="248"/>
      <c r="G844" s="227"/>
      <c r="H844" s="227"/>
      <c r="I844" s="227"/>
      <c r="J844" s="227"/>
      <c r="K844" s="227"/>
      <c r="L844" s="235"/>
      <c r="M844" s="248"/>
      <c r="N844" s="227"/>
      <c r="O844" s="227"/>
      <c r="P844" s="227"/>
      <c r="Q844" s="227"/>
      <c r="R844" s="227"/>
      <c r="S844" s="227"/>
    </row>
    <row r="845" spans="2:19" s="1" customFormat="1" ht="25.15" customHeight="1" x14ac:dyDescent="0.25">
      <c r="B845" s="144">
        <v>821</v>
      </c>
      <c r="C845" s="232"/>
      <c r="D845" s="145"/>
      <c r="E845" s="251"/>
      <c r="F845" s="248"/>
      <c r="G845" s="227"/>
      <c r="H845" s="227"/>
      <c r="I845" s="227"/>
      <c r="J845" s="227"/>
      <c r="K845" s="227"/>
      <c r="L845" s="235"/>
      <c r="M845" s="248"/>
      <c r="N845" s="227"/>
      <c r="O845" s="227"/>
      <c r="P845" s="227"/>
      <c r="Q845" s="227"/>
      <c r="R845" s="227"/>
      <c r="S845" s="227"/>
    </row>
    <row r="846" spans="2:19" s="1" customFormat="1" ht="25.15" customHeight="1" x14ac:dyDescent="0.25">
      <c r="B846" s="144">
        <v>822</v>
      </c>
      <c r="C846" s="232"/>
      <c r="D846" s="145"/>
      <c r="E846" s="251"/>
      <c r="F846" s="248"/>
      <c r="G846" s="227"/>
      <c r="H846" s="227"/>
      <c r="I846" s="227"/>
      <c r="J846" s="227"/>
      <c r="K846" s="227"/>
      <c r="L846" s="235"/>
      <c r="M846" s="248"/>
      <c r="N846" s="227"/>
      <c r="O846" s="227"/>
      <c r="P846" s="227"/>
      <c r="Q846" s="227"/>
      <c r="R846" s="227"/>
      <c r="S846" s="227"/>
    </row>
    <row r="847" spans="2:19" s="1" customFormat="1" ht="25.15" customHeight="1" x14ac:dyDescent="0.25">
      <c r="B847" s="144">
        <v>823</v>
      </c>
      <c r="C847" s="232"/>
      <c r="D847" s="145"/>
      <c r="E847" s="251"/>
      <c r="F847" s="248"/>
      <c r="G847" s="227"/>
      <c r="H847" s="227"/>
      <c r="I847" s="227"/>
      <c r="J847" s="227"/>
      <c r="K847" s="227"/>
      <c r="L847" s="235"/>
      <c r="M847" s="248"/>
      <c r="N847" s="227"/>
      <c r="O847" s="227"/>
      <c r="P847" s="227"/>
      <c r="Q847" s="227"/>
      <c r="R847" s="227"/>
      <c r="S847" s="227"/>
    </row>
    <row r="848" spans="2:19" s="1" customFormat="1" ht="25.15" customHeight="1" x14ac:dyDescent="0.25">
      <c r="B848" s="144">
        <v>824</v>
      </c>
      <c r="C848" s="232"/>
      <c r="D848" s="145"/>
      <c r="E848" s="251"/>
      <c r="F848" s="248"/>
      <c r="G848" s="227"/>
      <c r="H848" s="227"/>
      <c r="I848" s="227"/>
      <c r="J848" s="227"/>
      <c r="K848" s="227"/>
      <c r="L848" s="235"/>
      <c r="M848" s="248"/>
      <c r="N848" s="227"/>
      <c r="O848" s="227"/>
      <c r="P848" s="227"/>
      <c r="Q848" s="227"/>
      <c r="R848" s="227"/>
      <c r="S848" s="227"/>
    </row>
    <row r="849" spans="2:19" s="1" customFormat="1" ht="25.15" customHeight="1" x14ac:dyDescent="0.25">
      <c r="B849" s="144">
        <v>825</v>
      </c>
      <c r="C849" s="232"/>
      <c r="D849" s="145"/>
      <c r="E849" s="251"/>
      <c r="F849" s="248"/>
      <c r="G849" s="227"/>
      <c r="H849" s="227"/>
      <c r="I849" s="227"/>
      <c r="J849" s="227"/>
      <c r="K849" s="227"/>
      <c r="L849" s="235"/>
      <c r="M849" s="248"/>
      <c r="N849" s="227"/>
      <c r="O849" s="227"/>
      <c r="P849" s="227"/>
      <c r="Q849" s="227"/>
      <c r="R849" s="227"/>
      <c r="S849" s="227"/>
    </row>
    <row r="850" spans="2:19" s="1" customFormat="1" ht="25.15" customHeight="1" x14ac:dyDescent="0.25">
      <c r="B850" s="144">
        <v>826</v>
      </c>
      <c r="C850" s="232"/>
      <c r="D850" s="145"/>
      <c r="E850" s="251"/>
      <c r="F850" s="248"/>
      <c r="G850" s="227"/>
      <c r="H850" s="227"/>
      <c r="I850" s="227"/>
      <c r="J850" s="227"/>
      <c r="K850" s="227"/>
      <c r="L850" s="235"/>
      <c r="M850" s="248"/>
      <c r="N850" s="227"/>
      <c r="O850" s="227"/>
      <c r="P850" s="227"/>
      <c r="Q850" s="227"/>
      <c r="R850" s="227"/>
      <c r="S850" s="227"/>
    </row>
    <row r="851" spans="2:19" s="1" customFormat="1" ht="25.15" customHeight="1" x14ac:dyDescent="0.25">
      <c r="B851" s="144">
        <v>827</v>
      </c>
      <c r="C851" s="232"/>
      <c r="D851" s="145"/>
      <c r="E851" s="251"/>
      <c r="F851" s="248"/>
      <c r="G851" s="227"/>
      <c r="H851" s="227"/>
      <c r="I851" s="227"/>
      <c r="J851" s="227"/>
      <c r="K851" s="227"/>
      <c r="L851" s="235"/>
      <c r="M851" s="248"/>
      <c r="N851" s="227"/>
      <c r="O851" s="227"/>
      <c r="P851" s="227"/>
      <c r="Q851" s="227"/>
      <c r="R851" s="227"/>
      <c r="S851" s="227"/>
    </row>
    <row r="852" spans="2:19" s="1" customFormat="1" ht="25.15" customHeight="1" x14ac:dyDescent="0.25">
      <c r="B852" s="144">
        <v>828</v>
      </c>
      <c r="C852" s="232"/>
      <c r="D852" s="145"/>
      <c r="E852" s="251"/>
      <c r="F852" s="248"/>
      <c r="G852" s="227"/>
      <c r="H852" s="227"/>
      <c r="I852" s="227"/>
      <c r="J852" s="227"/>
      <c r="K852" s="227"/>
      <c r="L852" s="235"/>
      <c r="M852" s="248"/>
      <c r="N852" s="227"/>
      <c r="O852" s="227"/>
      <c r="P852" s="227"/>
      <c r="Q852" s="227"/>
      <c r="R852" s="227"/>
      <c r="S852" s="227"/>
    </row>
    <row r="853" spans="2:19" s="1" customFormat="1" ht="25.15" customHeight="1" x14ac:dyDescent="0.25">
      <c r="B853" s="144">
        <v>829</v>
      </c>
      <c r="C853" s="232"/>
      <c r="D853" s="145"/>
      <c r="E853" s="251"/>
      <c r="F853" s="248"/>
      <c r="G853" s="227"/>
      <c r="H853" s="227"/>
      <c r="I853" s="227"/>
      <c r="J853" s="227"/>
      <c r="K853" s="227"/>
      <c r="L853" s="235"/>
      <c r="M853" s="248"/>
      <c r="N853" s="227"/>
      <c r="O853" s="227"/>
      <c r="P853" s="227"/>
      <c r="Q853" s="227"/>
      <c r="R853" s="227"/>
      <c r="S853" s="227"/>
    </row>
    <row r="854" spans="2:19" s="1" customFormat="1" ht="25.15" customHeight="1" x14ac:dyDescent="0.25">
      <c r="B854" s="144">
        <v>830</v>
      </c>
      <c r="C854" s="232"/>
      <c r="D854" s="145"/>
      <c r="E854" s="251"/>
      <c r="F854" s="248"/>
      <c r="G854" s="227"/>
      <c r="H854" s="227"/>
      <c r="I854" s="227"/>
      <c r="J854" s="227"/>
      <c r="K854" s="227"/>
      <c r="L854" s="235"/>
      <c r="M854" s="248"/>
      <c r="N854" s="227"/>
      <c r="O854" s="227"/>
      <c r="P854" s="227"/>
      <c r="Q854" s="227"/>
      <c r="R854" s="227"/>
      <c r="S854" s="227"/>
    </row>
    <row r="855" spans="2:19" s="1" customFormat="1" ht="25.15" customHeight="1" x14ac:dyDescent="0.25">
      <c r="B855" s="144">
        <v>831</v>
      </c>
      <c r="C855" s="232"/>
      <c r="D855" s="145"/>
      <c r="E855" s="251"/>
      <c r="F855" s="248"/>
      <c r="G855" s="227"/>
      <c r="H855" s="227"/>
      <c r="I855" s="227"/>
      <c r="J855" s="227"/>
      <c r="K855" s="227"/>
      <c r="L855" s="235"/>
      <c r="M855" s="248"/>
      <c r="N855" s="227"/>
      <c r="O855" s="227"/>
      <c r="P855" s="227"/>
      <c r="Q855" s="227"/>
      <c r="R855" s="227"/>
      <c r="S855" s="227"/>
    </row>
    <row r="856" spans="2:19" s="1" customFormat="1" ht="25.15" customHeight="1" x14ac:dyDescent="0.25">
      <c r="B856" s="144">
        <v>832</v>
      </c>
      <c r="C856" s="232"/>
      <c r="D856" s="145"/>
      <c r="E856" s="251"/>
      <c r="F856" s="248"/>
      <c r="G856" s="227"/>
      <c r="H856" s="227"/>
      <c r="I856" s="227"/>
      <c r="J856" s="227"/>
      <c r="K856" s="227"/>
      <c r="L856" s="235"/>
      <c r="M856" s="248"/>
      <c r="N856" s="227"/>
      <c r="O856" s="227"/>
      <c r="P856" s="227"/>
      <c r="Q856" s="227"/>
      <c r="R856" s="227"/>
      <c r="S856" s="227"/>
    </row>
    <row r="857" spans="2:19" s="1" customFormat="1" ht="25.15" customHeight="1" x14ac:dyDescent="0.25">
      <c r="B857" s="144">
        <v>833</v>
      </c>
      <c r="C857" s="232"/>
      <c r="D857" s="145"/>
      <c r="E857" s="251"/>
      <c r="F857" s="248"/>
      <c r="G857" s="227"/>
      <c r="H857" s="227"/>
      <c r="I857" s="227"/>
      <c r="J857" s="227"/>
      <c r="K857" s="227"/>
      <c r="L857" s="235"/>
      <c r="M857" s="248"/>
      <c r="N857" s="227"/>
      <c r="O857" s="227"/>
      <c r="P857" s="227"/>
      <c r="Q857" s="227"/>
      <c r="R857" s="227"/>
      <c r="S857" s="227"/>
    </row>
    <row r="858" spans="2:19" s="1" customFormat="1" ht="25.15" customHeight="1" x14ac:dyDescent="0.25">
      <c r="B858" s="144">
        <v>834</v>
      </c>
      <c r="C858" s="232"/>
      <c r="D858" s="145"/>
      <c r="E858" s="251"/>
      <c r="F858" s="248"/>
      <c r="G858" s="227"/>
      <c r="H858" s="227"/>
      <c r="I858" s="227"/>
      <c r="J858" s="227"/>
      <c r="K858" s="227"/>
      <c r="L858" s="235"/>
      <c r="M858" s="248"/>
      <c r="N858" s="227"/>
      <c r="O858" s="227"/>
      <c r="P858" s="227"/>
      <c r="Q858" s="227"/>
      <c r="R858" s="227"/>
      <c r="S858" s="227"/>
    </row>
    <row r="859" spans="2:19" s="1" customFormat="1" ht="25.15" customHeight="1" x14ac:dyDescent="0.25">
      <c r="B859" s="144">
        <v>835</v>
      </c>
      <c r="C859" s="232"/>
      <c r="D859" s="145"/>
      <c r="E859" s="251"/>
      <c r="F859" s="248"/>
      <c r="G859" s="227"/>
      <c r="H859" s="227"/>
      <c r="I859" s="227"/>
      <c r="J859" s="227"/>
      <c r="K859" s="227"/>
      <c r="L859" s="235"/>
      <c r="M859" s="248"/>
      <c r="N859" s="227"/>
      <c r="O859" s="227"/>
      <c r="P859" s="227"/>
      <c r="Q859" s="227"/>
      <c r="R859" s="227"/>
      <c r="S859" s="227"/>
    </row>
    <row r="860" spans="2:19" s="1" customFormat="1" ht="25.15" customHeight="1" x14ac:dyDescent="0.25">
      <c r="B860" s="144">
        <v>836</v>
      </c>
      <c r="C860" s="232"/>
      <c r="D860" s="145"/>
      <c r="E860" s="251"/>
      <c r="F860" s="248"/>
      <c r="G860" s="227"/>
      <c r="H860" s="227"/>
      <c r="I860" s="227"/>
      <c r="J860" s="227"/>
      <c r="K860" s="227"/>
      <c r="L860" s="235"/>
      <c r="M860" s="248"/>
      <c r="N860" s="227"/>
      <c r="O860" s="227"/>
      <c r="P860" s="227"/>
      <c r="Q860" s="227"/>
      <c r="R860" s="227"/>
      <c r="S860" s="227"/>
    </row>
    <row r="861" spans="2:19" s="1" customFormat="1" ht="25.15" customHeight="1" x14ac:dyDescent="0.25">
      <c r="B861" s="144">
        <v>837</v>
      </c>
      <c r="C861" s="232"/>
      <c r="D861" s="145"/>
      <c r="E861" s="251"/>
      <c r="F861" s="248"/>
      <c r="G861" s="227"/>
      <c r="H861" s="227"/>
      <c r="I861" s="227"/>
      <c r="J861" s="227"/>
      <c r="K861" s="227"/>
      <c r="L861" s="235"/>
      <c r="M861" s="248"/>
      <c r="N861" s="227"/>
      <c r="O861" s="227"/>
      <c r="P861" s="227"/>
      <c r="Q861" s="227"/>
      <c r="R861" s="227"/>
      <c r="S861" s="227"/>
    </row>
    <row r="862" spans="2:19" s="1" customFormat="1" ht="25.15" customHeight="1" x14ac:dyDescent="0.25">
      <c r="B862" s="144">
        <v>838</v>
      </c>
      <c r="C862" s="232"/>
      <c r="D862" s="145"/>
      <c r="E862" s="251"/>
      <c r="F862" s="248"/>
      <c r="G862" s="227"/>
      <c r="H862" s="227"/>
      <c r="I862" s="227"/>
      <c r="J862" s="227"/>
      <c r="K862" s="227"/>
      <c r="L862" s="235"/>
      <c r="M862" s="248"/>
      <c r="N862" s="227"/>
      <c r="O862" s="227"/>
      <c r="P862" s="227"/>
      <c r="Q862" s="227"/>
      <c r="R862" s="227"/>
      <c r="S862" s="227"/>
    </row>
    <row r="863" spans="2:19" s="1" customFormat="1" ht="25.15" customHeight="1" x14ac:dyDescent="0.25">
      <c r="B863" s="144">
        <v>839</v>
      </c>
      <c r="C863" s="232"/>
      <c r="D863" s="145"/>
      <c r="E863" s="251"/>
      <c r="F863" s="248"/>
      <c r="G863" s="227"/>
      <c r="H863" s="227"/>
      <c r="I863" s="227"/>
      <c r="J863" s="227"/>
      <c r="K863" s="227"/>
      <c r="L863" s="235"/>
      <c r="M863" s="248"/>
      <c r="N863" s="227"/>
      <c r="O863" s="227"/>
      <c r="P863" s="227"/>
      <c r="Q863" s="227"/>
      <c r="R863" s="227"/>
      <c r="S863" s="227"/>
    </row>
    <row r="864" spans="2:19" s="1" customFormat="1" ht="25.15" customHeight="1" x14ac:dyDescent="0.25">
      <c r="B864" s="144">
        <v>840</v>
      </c>
      <c r="C864" s="232"/>
      <c r="D864" s="145"/>
      <c r="E864" s="251"/>
      <c r="F864" s="248"/>
      <c r="G864" s="227"/>
      <c r="H864" s="227"/>
      <c r="I864" s="227"/>
      <c r="J864" s="227"/>
      <c r="K864" s="227"/>
      <c r="L864" s="235"/>
      <c r="M864" s="248"/>
      <c r="N864" s="227"/>
      <c r="O864" s="227"/>
      <c r="P864" s="227"/>
      <c r="Q864" s="227"/>
      <c r="R864" s="227"/>
      <c r="S864" s="227"/>
    </row>
    <row r="865" spans="2:19" s="1" customFormat="1" ht="25.15" customHeight="1" x14ac:dyDescent="0.25">
      <c r="B865" s="144">
        <v>841</v>
      </c>
      <c r="C865" s="232"/>
      <c r="D865" s="145"/>
      <c r="E865" s="251"/>
      <c r="F865" s="248"/>
      <c r="G865" s="227"/>
      <c r="H865" s="227"/>
      <c r="I865" s="227"/>
      <c r="J865" s="227"/>
      <c r="K865" s="227"/>
      <c r="L865" s="235"/>
      <c r="M865" s="248"/>
      <c r="N865" s="227"/>
      <c r="O865" s="227"/>
      <c r="P865" s="227"/>
      <c r="Q865" s="227"/>
      <c r="R865" s="227"/>
      <c r="S865" s="227"/>
    </row>
    <row r="866" spans="2:19" s="1" customFormat="1" ht="25.15" customHeight="1" x14ac:dyDescent="0.25">
      <c r="B866" s="144">
        <v>842</v>
      </c>
      <c r="C866" s="232"/>
      <c r="D866" s="145"/>
      <c r="E866" s="251"/>
      <c r="F866" s="248"/>
      <c r="G866" s="227"/>
      <c r="H866" s="227"/>
      <c r="I866" s="227"/>
      <c r="J866" s="227"/>
      <c r="K866" s="227"/>
      <c r="L866" s="235"/>
      <c r="M866" s="248"/>
      <c r="N866" s="227"/>
      <c r="O866" s="227"/>
      <c r="P866" s="227"/>
      <c r="Q866" s="227"/>
      <c r="R866" s="227"/>
      <c r="S866" s="227"/>
    </row>
    <row r="867" spans="2:19" s="1" customFormat="1" ht="25.15" customHeight="1" x14ac:dyDescent="0.25">
      <c r="B867" s="144">
        <v>843</v>
      </c>
      <c r="C867" s="232"/>
      <c r="D867" s="145"/>
      <c r="E867" s="251"/>
      <c r="F867" s="248"/>
      <c r="G867" s="227"/>
      <c r="H867" s="227"/>
      <c r="I867" s="227"/>
      <c r="J867" s="227"/>
      <c r="K867" s="227"/>
      <c r="L867" s="235"/>
      <c r="M867" s="248"/>
      <c r="N867" s="227"/>
      <c r="O867" s="227"/>
      <c r="P867" s="227"/>
      <c r="Q867" s="227"/>
      <c r="R867" s="227"/>
      <c r="S867" s="227"/>
    </row>
    <row r="868" spans="2:19" s="1" customFormat="1" ht="25.15" customHeight="1" x14ac:dyDescent="0.25">
      <c r="B868" s="144">
        <v>844</v>
      </c>
      <c r="C868" s="232"/>
      <c r="D868" s="145"/>
      <c r="E868" s="251"/>
      <c r="F868" s="248"/>
      <c r="G868" s="227"/>
      <c r="H868" s="227"/>
      <c r="I868" s="227"/>
      <c r="J868" s="227"/>
      <c r="K868" s="227"/>
      <c r="L868" s="235"/>
      <c r="M868" s="248"/>
      <c r="N868" s="227"/>
      <c r="O868" s="227"/>
      <c r="P868" s="227"/>
      <c r="Q868" s="227"/>
      <c r="R868" s="227"/>
      <c r="S868" s="227"/>
    </row>
    <row r="869" spans="2:19" s="1" customFormat="1" ht="25.15" customHeight="1" x14ac:dyDescent="0.25">
      <c r="B869" s="144">
        <v>845</v>
      </c>
      <c r="C869" s="232"/>
      <c r="D869" s="145"/>
      <c r="E869" s="251"/>
      <c r="F869" s="248"/>
      <c r="G869" s="227"/>
      <c r="H869" s="227"/>
      <c r="I869" s="227"/>
      <c r="J869" s="227"/>
      <c r="K869" s="227"/>
      <c r="L869" s="235"/>
      <c r="M869" s="248"/>
      <c r="N869" s="227"/>
      <c r="O869" s="227"/>
      <c r="P869" s="227"/>
      <c r="Q869" s="227"/>
      <c r="R869" s="227"/>
      <c r="S869" s="227"/>
    </row>
    <row r="870" spans="2:19" s="1" customFormat="1" ht="25.15" customHeight="1" x14ac:dyDescent="0.25">
      <c r="B870" s="144">
        <v>846</v>
      </c>
      <c r="C870" s="232"/>
      <c r="D870" s="145"/>
      <c r="E870" s="251"/>
      <c r="F870" s="248"/>
      <c r="G870" s="227"/>
      <c r="H870" s="227"/>
      <c r="I870" s="227"/>
      <c r="J870" s="227"/>
      <c r="K870" s="227"/>
      <c r="L870" s="235"/>
      <c r="M870" s="248"/>
      <c r="N870" s="227"/>
      <c r="O870" s="227"/>
      <c r="P870" s="227"/>
      <c r="Q870" s="227"/>
      <c r="R870" s="227"/>
      <c r="S870" s="227"/>
    </row>
    <row r="871" spans="2:19" s="1" customFormat="1" ht="25.15" customHeight="1" x14ac:dyDescent="0.25">
      <c r="B871" s="144">
        <v>847</v>
      </c>
      <c r="C871" s="232"/>
      <c r="D871" s="145"/>
      <c r="E871" s="251"/>
      <c r="F871" s="248"/>
      <c r="G871" s="227"/>
      <c r="H871" s="227"/>
      <c r="I871" s="227"/>
      <c r="J871" s="227"/>
      <c r="K871" s="227"/>
      <c r="L871" s="235"/>
      <c r="M871" s="248"/>
      <c r="N871" s="227"/>
      <c r="O871" s="227"/>
      <c r="P871" s="227"/>
      <c r="Q871" s="227"/>
      <c r="R871" s="227"/>
      <c r="S871" s="227"/>
    </row>
    <row r="872" spans="2:19" s="1" customFormat="1" ht="25.15" customHeight="1" x14ac:dyDescent="0.25">
      <c r="B872" s="144">
        <v>848</v>
      </c>
      <c r="C872" s="232"/>
      <c r="D872" s="145"/>
      <c r="E872" s="251"/>
      <c r="F872" s="248"/>
      <c r="G872" s="227"/>
      <c r="H872" s="227"/>
      <c r="I872" s="227"/>
      <c r="J872" s="227"/>
      <c r="K872" s="227"/>
      <c r="L872" s="235"/>
      <c r="M872" s="248"/>
      <c r="N872" s="227"/>
      <c r="O872" s="227"/>
      <c r="P872" s="227"/>
      <c r="Q872" s="227"/>
      <c r="R872" s="227"/>
      <c r="S872" s="227"/>
    </row>
    <row r="873" spans="2:19" s="1" customFormat="1" ht="25.15" customHeight="1" x14ac:dyDescent="0.25">
      <c r="B873" s="144">
        <v>849</v>
      </c>
      <c r="C873" s="232"/>
      <c r="D873" s="145"/>
      <c r="E873" s="251"/>
      <c r="F873" s="248"/>
      <c r="G873" s="227"/>
      <c r="H873" s="227"/>
      <c r="I873" s="227"/>
      <c r="J873" s="227"/>
      <c r="K873" s="227"/>
      <c r="L873" s="235"/>
      <c r="M873" s="248"/>
      <c r="N873" s="227"/>
      <c r="O873" s="227"/>
      <c r="P873" s="227"/>
      <c r="Q873" s="227"/>
      <c r="R873" s="227"/>
      <c r="S873" s="227"/>
    </row>
    <row r="874" spans="2:19" s="1" customFormat="1" ht="25.15" customHeight="1" x14ac:dyDescent="0.25">
      <c r="B874" s="144">
        <v>850</v>
      </c>
      <c r="C874" s="232"/>
      <c r="D874" s="145"/>
      <c r="E874" s="251"/>
      <c r="F874" s="248"/>
      <c r="G874" s="227"/>
      <c r="H874" s="227"/>
      <c r="I874" s="227"/>
      <c r="J874" s="227"/>
      <c r="K874" s="227"/>
      <c r="L874" s="235"/>
      <c r="M874" s="248"/>
      <c r="N874" s="227"/>
      <c r="O874" s="227"/>
      <c r="P874" s="227"/>
      <c r="Q874" s="227"/>
      <c r="R874" s="227"/>
      <c r="S874" s="227"/>
    </row>
    <row r="875" spans="2:19" s="1" customFormat="1" ht="25.15" customHeight="1" x14ac:dyDescent="0.25">
      <c r="B875" s="144">
        <v>851</v>
      </c>
      <c r="C875" s="232"/>
      <c r="D875" s="145"/>
      <c r="E875" s="251"/>
      <c r="F875" s="248"/>
      <c r="G875" s="227"/>
      <c r="H875" s="227"/>
      <c r="I875" s="227"/>
      <c r="J875" s="227"/>
      <c r="K875" s="227"/>
      <c r="L875" s="235"/>
      <c r="M875" s="248"/>
      <c r="N875" s="227"/>
      <c r="O875" s="227"/>
      <c r="P875" s="227"/>
      <c r="Q875" s="227"/>
      <c r="R875" s="227"/>
      <c r="S875" s="227"/>
    </row>
    <row r="876" spans="2:19" s="1" customFormat="1" ht="25.15" customHeight="1" x14ac:dyDescent="0.25">
      <c r="B876" s="144">
        <v>852</v>
      </c>
      <c r="C876" s="232"/>
      <c r="D876" s="145"/>
      <c r="E876" s="251"/>
      <c r="F876" s="248"/>
      <c r="G876" s="227"/>
      <c r="H876" s="227"/>
      <c r="I876" s="227"/>
      <c r="J876" s="227"/>
      <c r="K876" s="227"/>
      <c r="L876" s="235"/>
      <c r="M876" s="248"/>
      <c r="N876" s="227"/>
      <c r="O876" s="227"/>
      <c r="P876" s="227"/>
      <c r="Q876" s="227"/>
      <c r="R876" s="227"/>
      <c r="S876" s="227"/>
    </row>
    <row r="877" spans="2:19" s="1" customFormat="1" ht="25.15" customHeight="1" x14ac:dyDescent="0.25">
      <c r="B877" s="144">
        <v>853</v>
      </c>
      <c r="C877" s="232"/>
      <c r="D877" s="145"/>
      <c r="E877" s="251"/>
      <c r="F877" s="248"/>
      <c r="G877" s="227"/>
      <c r="H877" s="227"/>
      <c r="I877" s="227"/>
      <c r="J877" s="227"/>
      <c r="K877" s="227"/>
      <c r="L877" s="235"/>
      <c r="M877" s="248"/>
      <c r="N877" s="227"/>
      <c r="O877" s="227"/>
      <c r="P877" s="227"/>
      <c r="Q877" s="227"/>
      <c r="R877" s="227"/>
      <c r="S877" s="227"/>
    </row>
    <row r="878" spans="2:19" s="1" customFormat="1" ht="25.15" customHeight="1" x14ac:dyDescent="0.25">
      <c r="B878" s="144">
        <v>854</v>
      </c>
      <c r="C878" s="232"/>
      <c r="D878" s="145"/>
      <c r="E878" s="251"/>
      <c r="F878" s="248"/>
      <c r="G878" s="227"/>
      <c r="H878" s="227"/>
      <c r="I878" s="227"/>
      <c r="J878" s="227"/>
      <c r="K878" s="227"/>
      <c r="L878" s="235"/>
      <c r="M878" s="248"/>
      <c r="N878" s="227"/>
      <c r="O878" s="227"/>
      <c r="P878" s="227"/>
      <c r="Q878" s="227"/>
      <c r="R878" s="227"/>
      <c r="S878" s="227"/>
    </row>
    <row r="879" spans="2:19" s="1" customFormat="1" ht="25.15" customHeight="1" x14ac:dyDescent="0.25">
      <c r="B879" s="144">
        <v>855</v>
      </c>
      <c r="C879" s="232"/>
      <c r="D879" s="145"/>
      <c r="E879" s="251"/>
      <c r="F879" s="248"/>
      <c r="G879" s="227"/>
      <c r="H879" s="227"/>
      <c r="I879" s="227"/>
      <c r="J879" s="227"/>
      <c r="K879" s="227"/>
      <c r="L879" s="235"/>
      <c r="M879" s="248"/>
      <c r="N879" s="227"/>
      <c r="O879" s="227"/>
      <c r="P879" s="227"/>
      <c r="Q879" s="227"/>
      <c r="R879" s="227"/>
      <c r="S879" s="227"/>
    </row>
    <row r="880" spans="2:19" s="1" customFormat="1" ht="25.15" customHeight="1" x14ac:dyDescent="0.25">
      <c r="B880" s="144">
        <v>856</v>
      </c>
      <c r="C880" s="232"/>
      <c r="D880" s="145"/>
      <c r="E880" s="251"/>
      <c r="F880" s="248"/>
      <c r="G880" s="227"/>
      <c r="H880" s="227"/>
      <c r="I880" s="227"/>
      <c r="J880" s="227"/>
      <c r="K880" s="227"/>
      <c r="L880" s="235"/>
      <c r="M880" s="248"/>
      <c r="N880" s="227"/>
      <c r="O880" s="227"/>
      <c r="P880" s="227"/>
      <c r="Q880" s="227"/>
      <c r="R880" s="227"/>
      <c r="S880" s="227"/>
    </row>
    <row r="881" spans="2:19" s="1" customFormat="1" ht="25.15" customHeight="1" x14ac:dyDescent="0.25">
      <c r="B881" s="144">
        <v>857</v>
      </c>
      <c r="C881" s="232"/>
      <c r="D881" s="145"/>
      <c r="E881" s="251"/>
      <c r="F881" s="248"/>
      <c r="G881" s="227"/>
      <c r="H881" s="227"/>
      <c r="I881" s="227"/>
      <c r="J881" s="227"/>
      <c r="K881" s="227"/>
      <c r="L881" s="235"/>
      <c r="M881" s="248"/>
      <c r="N881" s="227"/>
      <c r="O881" s="227"/>
      <c r="P881" s="227"/>
      <c r="Q881" s="227"/>
      <c r="R881" s="227"/>
      <c r="S881" s="227"/>
    </row>
    <row r="882" spans="2:19" s="1" customFormat="1" ht="25.15" customHeight="1" x14ac:dyDescent="0.25">
      <c r="B882" s="144">
        <v>858</v>
      </c>
      <c r="C882" s="232"/>
      <c r="D882" s="145"/>
      <c r="E882" s="251"/>
      <c r="F882" s="248"/>
      <c r="G882" s="227"/>
      <c r="H882" s="227"/>
      <c r="I882" s="227"/>
      <c r="J882" s="227"/>
      <c r="K882" s="227"/>
      <c r="L882" s="235"/>
      <c r="M882" s="248"/>
      <c r="N882" s="227"/>
      <c r="O882" s="227"/>
      <c r="P882" s="227"/>
      <c r="Q882" s="227"/>
      <c r="R882" s="227"/>
      <c r="S882" s="227"/>
    </row>
    <row r="883" spans="2:19" s="1" customFormat="1" ht="25.15" customHeight="1" x14ac:dyDescent="0.25">
      <c r="B883" s="144">
        <v>859</v>
      </c>
      <c r="C883" s="232"/>
      <c r="D883" s="145"/>
      <c r="E883" s="251"/>
      <c r="F883" s="248"/>
      <c r="G883" s="227"/>
      <c r="H883" s="227"/>
      <c r="I883" s="227"/>
      <c r="J883" s="227"/>
      <c r="K883" s="227"/>
      <c r="L883" s="235"/>
      <c r="M883" s="248"/>
      <c r="N883" s="227"/>
      <c r="O883" s="227"/>
      <c r="P883" s="227"/>
      <c r="Q883" s="227"/>
      <c r="R883" s="227"/>
      <c r="S883" s="227"/>
    </row>
    <row r="884" spans="2:19" s="1" customFormat="1" ht="25.15" customHeight="1" x14ac:dyDescent="0.25">
      <c r="B884" s="144">
        <v>860</v>
      </c>
      <c r="C884" s="232"/>
      <c r="D884" s="145"/>
      <c r="E884" s="251"/>
      <c r="F884" s="248"/>
      <c r="G884" s="227"/>
      <c r="H884" s="227"/>
      <c r="I884" s="227"/>
      <c r="J884" s="227"/>
      <c r="K884" s="227"/>
      <c r="L884" s="235"/>
      <c r="M884" s="248"/>
      <c r="N884" s="227"/>
      <c r="O884" s="227"/>
      <c r="P884" s="227"/>
      <c r="Q884" s="227"/>
      <c r="R884" s="227"/>
      <c r="S884" s="227"/>
    </row>
    <row r="885" spans="2:19" s="1" customFormat="1" ht="25.15" customHeight="1" x14ac:dyDescent="0.25">
      <c r="B885" s="144">
        <v>861</v>
      </c>
      <c r="C885" s="232"/>
      <c r="D885" s="145"/>
      <c r="E885" s="251"/>
      <c r="F885" s="248"/>
      <c r="G885" s="227"/>
      <c r="H885" s="227"/>
      <c r="I885" s="227"/>
      <c r="J885" s="227"/>
      <c r="K885" s="227"/>
      <c r="L885" s="235"/>
      <c r="M885" s="248"/>
      <c r="N885" s="227"/>
      <c r="O885" s="227"/>
      <c r="P885" s="227"/>
      <c r="Q885" s="227"/>
      <c r="R885" s="227"/>
      <c r="S885" s="227"/>
    </row>
    <row r="886" spans="2:19" s="1" customFormat="1" ht="25.15" customHeight="1" x14ac:dyDescent="0.25">
      <c r="B886" s="144">
        <v>862</v>
      </c>
      <c r="C886" s="232"/>
      <c r="D886" s="145"/>
      <c r="E886" s="251"/>
      <c r="F886" s="248"/>
      <c r="G886" s="227"/>
      <c r="H886" s="227"/>
      <c r="I886" s="227"/>
      <c r="J886" s="227"/>
      <c r="K886" s="227"/>
      <c r="L886" s="235"/>
      <c r="M886" s="248"/>
      <c r="N886" s="227"/>
      <c r="O886" s="227"/>
      <c r="P886" s="227"/>
      <c r="Q886" s="227"/>
      <c r="R886" s="227"/>
      <c r="S886" s="227"/>
    </row>
    <row r="887" spans="2:19" s="1" customFormat="1" ht="25.15" customHeight="1" x14ac:dyDescent="0.25">
      <c r="B887" s="144">
        <v>863</v>
      </c>
      <c r="C887" s="232"/>
      <c r="D887" s="145"/>
      <c r="E887" s="251"/>
      <c r="F887" s="248"/>
      <c r="G887" s="227"/>
      <c r="H887" s="227"/>
      <c r="I887" s="227"/>
      <c r="J887" s="227"/>
      <c r="K887" s="227"/>
      <c r="L887" s="235"/>
      <c r="M887" s="248"/>
      <c r="N887" s="227"/>
      <c r="O887" s="227"/>
      <c r="P887" s="227"/>
      <c r="Q887" s="227"/>
      <c r="R887" s="227"/>
      <c r="S887" s="227"/>
    </row>
    <row r="888" spans="2:19" s="1" customFormat="1" ht="25.15" customHeight="1" x14ac:dyDescent="0.25">
      <c r="B888" s="144">
        <v>864</v>
      </c>
      <c r="C888" s="232"/>
      <c r="D888" s="145"/>
      <c r="E888" s="251"/>
      <c r="F888" s="248"/>
      <c r="G888" s="227"/>
      <c r="H888" s="227"/>
      <c r="I888" s="227"/>
      <c r="J888" s="227"/>
      <c r="K888" s="227"/>
      <c r="L888" s="235"/>
      <c r="M888" s="248"/>
      <c r="N888" s="227"/>
      <c r="O888" s="227"/>
      <c r="P888" s="227"/>
      <c r="Q888" s="227"/>
      <c r="R888" s="227"/>
      <c r="S888" s="227"/>
    </row>
    <row r="889" spans="2:19" s="1" customFormat="1" ht="25.15" customHeight="1" x14ac:dyDescent="0.25">
      <c r="B889" s="144">
        <v>865</v>
      </c>
      <c r="C889" s="232"/>
      <c r="D889" s="145"/>
      <c r="E889" s="251"/>
      <c r="F889" s="248"/>
      <c r="G889" s="227"/>
      <c r="H889" s="227"/>
      <c r="I889" s="227"/>
      <c r="J889" s="227"/>
      <c r="K889" s="227"/>
      <c r="L889" s="235"/>
      <c r="M889" s="248"/>
      <c r="N889" s="227"/>
      <c r="O889" s="227"/>
      <c r="P889" s="227"/>
      <c r="Q889" s="227"/>
      <c r="R889" s="227"/>
      <c r="S889" s="227"/>
    </row>
    <row r="890" spans="2:19" s="1" customFormat="1" ht="25.15" customHeight="1" x14ac:dyDescent="0.25">
      <c r="B890" s="144">
        <v>866</v>
      </c>
      <c r="C890" s="232"/>
      <c r="D890" s="145"/>
      <c r="E890" s="251"/>
      <c r="F890" s="248"/>
      <c r="G890" s="227"/>
      <c r="H890" s="227"/>
      <c r="I890" s="227"/>
      <c r="J890" s="227"/>
      <c r="K890" s="227"/>
      <c r="L890" s="235"/>
      <c r="M890" s="248"/>
      <c r="N890" s="227"/>
      <c r="O890" s="227"/>
      <c r="P890" s="227"/>
      <c r="Q890" s="227"/>
      <c r="R890" s="227"/>
      <c r="S890" s="227"/>
    </row>
    <row r="891" spans="2:19" s="1" customFormat="1" ht="25.15" customHeight="1" x14ac:dyDescent="0.25">
      <c r="B891" s="144">
        <v>867</v>
      </c>
      <c r="C891" s="232"/>
      <c r="D891" s="145"/>
      <c r="E891" s="251"/>
      <c r="F891" s="248"/>
      <c r="G891" s="227"/>
      <c r="H891" s="227"/>
      <c r="I891" s="227"/>
      <c r="J891" s="227"/>
      <c r="K891" s="227"/>
      <c r="L891" s="235"/>
      <c r="M891" s="248"/>
      <c r="N891" s="227"/>
      <c r="O891" s="227"/>
      <c r="P891" s="227"/>
      <c r="Q891" s="227"/>
      <c r="R891" s="227"/>
      <c r="S891" s="227"/>
    </row>
    <row r="892" spans="2:19" s="1" customFormat="1" ht="25.15" customHeight="1" x14ac:dyDescent="0.25">
      <c r="B892" s="144">
        <v>868</v>
      </c>
      <c r="C892" s="232"/>
      <c r="D892" s="145"/>
      <c r="E892" s="251"/>
      <c r="F892" s="248"/>
      <c r="G892" s="227"/>
      <c r="H892" s="227"/>
      <c r="I892" s="227"/>
      <c r="J892" s="227"/>
      <c r="K892" s="227"/>
      <c r="L892" s="235"/>
      <c r="M892" s="248"/>
      <c r="N892" s="227"/>
      <c r="O892" s="227"/>
      <c r="P892" s="227"/>
      <c r="Q892" s="227"/>
      <c r="R892" s="227"/>
      <c r="S892" s="227"/>
    </row>
    <row r="893" spans="2:19" s="1" customFormat="1" ht="25.15" customHeight="1" x14ac:dyDescent="0.25">
      <c r="B893" s="144">
        <v>869</v>
      </c>
      <c r="C893" s="232"/>
      <c r="D893" s="145"/>
      <c r="E893" s="251"/>
      <c r="F893" s="248"/>
      <c r="G893" s="227"/>
      <c r="H893" s="227"/>
      <c r="I893" s="227"/>
      <c r="J893" s="227"/>
      <c r="K893" s="227"/>
      <c r="L893" s="235"/>
      <c r="M893" s="248"/>
      <c r="N893" s="227"/>
      <c r="O893" s="227"/>
      <c r="P893" s="227"/>
      <c r="Q893" s="227"/>
      <c r="R893" s="227"/>
      <c r="S893" s="227"/>
    </row>
    <row r="894" spans="2:19" s="1" customFormat="1" ht="25.15" customHeight="1" x14ac:dyDescent="0.25">
      <c r="B894" s="144">
        <v>870</v>
      </c>
      <c r="C894" s="232"/>
      <c r="D894" s="145"/>
      <c r="E894" s="251"/>
      <c r="F894" s="248"/>
      <c r="G894" s="227"/>
      <c r="H894" s="227"/>
      <c r="I894" s="227"/>
      <c r="J894" s="227"/>
      <c r="K894" s="227"/>
      <c r="L894" s="235"/>
      <c r="M894" s="248"/>
      <c r="N894" s="227"/>
      <c r="O894" s="227"/>
      <c r="P894" s="227"/>
      <c r="Q894" s="227"/>
      <c r="R894" s="227"/>
      <c r="S894" s="227"/>
    </row>
    <row r="895" spans="2:19" s="1" customFormat="1" ht="25.15" customHeight="1" x14ac:dyDescent="0.25">
      <c r="B895" s="144">
        <v>871</v>
      </c>
      <c r="C895" s="232"/>
      <c r="D895" s="145"/>
      <c r="E895" s="251"/>
      <c r="F895" s="248"/>
      <c r="G895" s="227"/>
      <c r="H895" s="227"/>
      <c r="I895" s="227"/>
      <c r="J895" s="227"/>
      <c r="K895" s="227"/>
      <c r="L895" s="235"/>
      <c r="M895" s="248"/>
      <c r="N895" s="227"/>
      <c r="O895" s="227"/>
      <c r="P895" s="227"/>
      <c r="Q895" s="227"/>
      <c r="R895" s="227"/>
      <c r="S895" s="227"/>
    </row>
    <row r="896" spans="2:19" s="1" customFormat="1" ht="25.15" customHeight="1" x14ac:dyDescent="0.25">
      <c r="B896" s="144">
        <v>872</v>
      </c>
      <c r="C896" s="232"/>
      <c r="D896" s="145"/>
      <c r="E896" s="251"/>
      <c r="F896" s="248"/>
      <c r="G896" s="227"/>
      <c r="H896" s="227"/>
      <c r="I896" s="227"/>
      <c r="J896" s="227"/>
      <c r="K896" s="227"/>
      <c r="L896" s="235"/>
      <c r="M896" s="248"/>
      <c r="N896" s="227"/>
      <c r="O896" s="227"/>
      <c r="P896" s="227"/>
      <c r="Q896" s="227"/>
      <c r="R896" s="227"/>
      <c r="S896" s="227"/>
    </row>
    <row r="897" spans="2:19" s="1" customFormat="1" ht="25.15" customHeight="1" x14ac:dyDescent="0.25">
      <c r="B897" s="144">
        <v>873</v>
      </c>
      <c r="C897" s="232"/>
      <c r="D897" s="145"/>
      <c r="E897" s="251"/>
      <c r="F897" s="248"/>
      <c r="G897" s="227"/>
      <c r="H897" s="227"/>
      <c r="I897" s="227"/>
      <c r="J897" s="227"/>
      <c r="K897" s="227"/>
      <c r="L897" s="235"/>
      <c r="M897" s="248"/>
      <c r="N897" s="227"/>
      <c r="O897" s="227"/>
      <c r="P897" s="227"/>
      <c r="Q897" s="227"/>
      <c r="R897" s="227"/>
      <c r="S897" s="227"/>
    </row>
    <row r="898" spans="2:19" s="1" customFormat="1" ht="25.15" customHeight="1" x14ac:dyDescent="0.25">
      <c r="B898" s="144">
        <v>874</v>
      </c>
      <c r="C898" s="232"/>
      <c r="D898" s="145"/>
      <c r="E898" s="251"/>
      <c r="F898" s="248"/>
      <c r="G898" s="227"/>
      <c r="H898" s="227"/>
      <c r="I898" s="227"/>
      <c r="J898" s="227"/>
      <c r="K898" s="227"/>
      <c r="L898" s="235"/>
      <c r="M898" s="248"/>
      <c r="N898" s="227"/>
      <c r="O898" s="227"/>
      <c r="P898" s="227"/>
      <c r="Q898" s="227"/>
      <c r="R898" s="227"/>
      <c r="S898" s="227"/>
    </row>
    <row r="899" spans="2:19" s="1" customFormat="1" ht="25.15" customHeight="1" x14ac:dyDescent="0.25">
      <c r="B899" s="144">
        <v>875</v>
      </c>
      <c r="C899" s="232"/>
      <c r="D899" s="145"/>
      <c r="E899" s="251"/>
      <c r="F899" s="248"/>
      <c r="G899" s="227"/>
      <c r="H899" s="227"/>
      <c r="I899" s="227"/>
      <c r="J899" s="227"/>
      <c r="K899" s="227"/>
      <c r="L899" s="235"/>
      <c r="M899" s="248"/>
      <c r="N899" s="227"/>
      <c r="O899" s="227"/>
      <c r="P899" s="227"/>
      <c r="Q899" s="227"/>
      <c r="R899" s="227"/>
      <c r="S899" s="227"/>
    </row>
    <row r="900" spans="2:19" s="1" customFormat="1" ht="25.15" customHeight="1" x14ac:dyDescent="0.25">
      <c r="B900" s="144">
        <v>876</v>
      </c>
      <c r="C900" s="232"/>
      <c r="D900" s="145"/>
      <c r="E900" s="251"/>
      <c r="F900" s="248"/>
      <c r="G900" s="227"/>
      <c r="H900" s="227"/>
      <c r="I900" s="227"/>
      <c r="J900" s="227"/>
      <c r="K900" s="227"/>
      <c r="L900" s="235"/>
      <c r="M900" s="248"/>
      <c r="N900" s="227"/>
      <c r="O900" s="227"/>
      <c r="P900" s="227"/>
      <c r="Q900" s="227"/>
      <c r="R900" s="227"/>
      <c r="S900" s="227"/>
    </row>
    <row r="901" spans="2:19" s="1" customFormat="1" ht="25.15" customHeight="1" x14ac:dyDescent="0.25">
      <c r="B901" s="144">
        <v>877</v>
      </c>
      <c r="C901" s="232"/>
      <c r="D901" s="145"/>
      <c r="E901" s="251"/>
      <c r="F901" s="248"/>
      <c r="G901" s="227"/>
      <c r="H901" s="227"/>
      <c r="I901" s="227"/>
      <c r="J901" s="227"/>
      <c r="K901" s="227"/>
      <c r="L901" s="235"/>
      <c r="M901" s="248"/>
      <c r="N901" s="227"/>
      <c r="O901" s="227"/>
      <c r="P901" s="227"/>
      <c r="Q901" s="227"/>
      <c r="R901" s="227"/>
      <c r="S901" s="227"/>
    </row>
    <row r="902" spans="2:19" s="1" customFormat="1" ht="25.15" customHeight="1" x14ac:dyDescent="0.25">
      <c r="B902" s="144">
        <v>878</v>
      </c>
      <c r="C902" s="232"/>
      <c r="D902" s="145"/>
      <c r="E902" s="251"/>
      <c r="F902" s="248"/>
      <c r="G902" s="227"/>
      <c r="H902" s="227"/>
      <c r="I902" s="227"/>
      <c r="J902" s="227"/>
      <c r="K902" s="227"/>
      <c r="L902" s="235"/>
      <c r="M902" s="248"/>
      <c r="N902" s="227"/>
      <c r="O902" s="227"/>
      <c r="P902" s="227"/>
      <c r="Q902" s="227"/>
      <c r="R902" s="227"/>
      <c r="S902" s="227"/>
    </row>
    <row r="903" spans="2:19" s="1" customFormat="1" ht="25.15" customHeight="1" x14ac:dyDescent="0.25">
      <c r="B903" s="144">
        <v>879</v>
      </c>
      <c r="C903" s="232"/>
      <c r="D903" s="145"/>
      <c r="E903" s="251"/>
      <c r="F903" s="248"/>
      <c r="G903" s="227"/>
      <c r="H903" s="227"/>
      <c r="I903" s="227"/>
      <c r="J903" s="227"/>
      <c r="K903" s="227"/>
      <c r="L903" s="235"/>
      <c r="M903" s="248"/>
      <c r="N903" s="227"/>
      <c r="O903" s="227"/>
      <c r="P903" s="227"/>
      <c r="Q903" s="227"/>
      <c r="R903" s="227"/>
      <c r="S903" s="227"/>
    </row>
    <row r="904" spans="2:19" s="1" customFormat="1" ht="25.15" customHeight="1" x14ac:dyDescent="0.25">
      <c r="B904" s="144">
        <v>880</v>
      </c>
      <c r="C904" s="232"/>
      <c r="D904" s="145"/>
      <c r="E904" s="251"/>
      <c r="F904" s="248"/>
      <c r="G904" s="227"/>
      <c r="H904" s="227"/>
      <c r="I904" s="227"/>
      <c r="J904" s="227"/>
      <c r="K904" s="227"/>
      <c r="L904" s="235"/>
      <c r="M904" s="248"/>
      <c r="N904" s="227"/>
      <c r="O904" s="227"/>
      <c r="P904" s="227"/>
      <c r="Q904" s="227"/>
      <c r="R904" s="227"/>
      <c r="S904" s="227"/>
    </row>
    <row r="905" spans="2:19" s="1" customFormat="1" ht="25.15" customHeight="1" x14ac:dyDescent="0.25">
      <c r="B905" s="144">
        <v>881</v>
      </c>
      <c r="C905" s="232"/>
      <c r="D905" s="145"/>
      <c r="E905" s="251"/>
      <c r="F905" s="248"/>
      <c r="G905" s="227"/>
      <c r="H905" s="227"/>
      <c r="I905" s="227"/>
      <c r="J905" s="227"/>
      <c r="K905" s="227"/>
      <c r="L905" s="235"/>
      <c r="M905" s="248"/>
      <c r="N905" s="227"/>
      <c r="O905" s="227"/>
      <c r="P905" s="227"/>
      <c r="Q905" s="227"/>
      <c r="R905" s="227"/>
      <c r="S905" s="227"/>
    </row>
    <row r="906" spans="2:19" s="1" customFormat="1" ht="25.15" customHeight="1" x14ac:dyDescent="0.25">
      <c r="B906" s="144">
        <v>882</v>
      </c>
      <c r="C906" s="232"/>
      <c r="D906" s="145"/>
      <c r="E906" s="251"/>
      <c r="F906" s="248"/>
      <c r="G906" s="227"/>
      <c r="H906" s="227"/>
      <c r="I906" s="227"/>
      <c r="J906" s="227"/>
      <c r="K906" s="227"/>
      <c r="L906" s="235"/>
      <c r="M906" s="248"/>
      <c r="N906" s="227"/>
      <c r="O906" s="227"/>
      <c r="P906" s="227"/>
      <c r="Q906" s="227"/>
      <c r="R906" s="227"/>
      <c r="S906" s="227"/>
    </row>
    <row r="907" spans="2:19" s="1" customFormat="1" ht="25.15" customHeight="1" x14ac:dyDescent="0.25">
      <c r="B907" s="144">
        <v>883</v>
      </c>
      <c r="C907" s="232"/>
      <c r="D907" s="145"/>
      <c r="E907" s="251"/>
      <c r="F907" s="248"/>
      <c r="G907" s="227"/>
      <c r="H907" s="227"/>
      <c r="I907" s="227"/>
      <c r="J907" s="227"/>
      <c r="K907" s="227"/>
      <c r="L907" s="235"/>
      <c r="M907" s="248"/>
      <c r="N907" s="227"/>
      <c r="O907" s="227"/>
      <c r="P907" s="227"/>
      <c r="Q907" s="227"/>
      <c r="R907" s="227"/>
      <c r="S907" s="227"/>
    </row>
    <row r="908" spans="2:19" s="1" customFormat="1" ht="25.15" customHeight="1" x14ac:dyDescent="0.25">
      <c r="B908" s="144">
        <v>884</v>
      </c>
      <c r="C908" s="232"/>
      <c r="D908" s="145"/>
      <c r="E908" s="251"/>
      <c r="F908" s="248"/>
      <c r="G908" s="227"/>
      <c r="H908" s="227"/>
      <c r="I908" s="227"/>
      <c r="J908" s="227"/>
      <c r="K908" s="227"/>
      <c r="L908" s="235"/>
      <c r="M908" s="248"/>
      <c r="N908" s="227"/>
      <c r="O908" s="227"/>
      <c r="P908" s="227"/>
      <c r="Q908" s="227"/>
      <c r="R908" s="227"/>
      <c r="S908" s="227"/>
    </row>
    <row r="909" spans="2:19" s="1" customFormat="1" ht="25.15" customHeight="1" x14ac:dyDescent="0.25">
      <c r="B909" s="144">
        <v>885</v>
      </c>
      <c r="C909" s="232"/>
      <c r="D909" s="145"/>
      <c r="E909" s="251"/>
      <c r="F909" s="248"/>
      <c r="G909" s="227"/>
      <c r="H909" s="227"/>
      <c r="I909" s="227"/>
      <c r="J909" s="227"/>
      <c r="K909" s="227"/>
      <c r="L909" s="235"/>
      <c r="M909" s="248"/>
      <c r="N909" s="227"/>
      <c r="O909" s="227"/>
      <c r="P909" s="227"/>
      <c r="Q909" s="227"/>
      <c r="R909" s="227"/>
      <c r="S909" s="227"/>
    </row>
    <row r="910" spans="2:19" s="1" customFormat="1" ht="25.15" customHeight="1" x14ac:dyDescent="0.25">
      <c r="B910" s="144">
        <v>886</v>
      </c>
      <c r="C910" s="232"/>
      <c r="D910" s="145"/>
      <c r="E910" s="251"/>
      <c r="F910" s="248"/>
      <c r="G910" s="227"/>
      <c r="H910" s="227"/>
      <c r="I910" s="227"/>
      <c r="J910" s="227"/>
      <c r="K910" s="227"/>
      <c r="L910" s="235"/>
      <c r="M910" s="248"/>
      <c r="N910" s="227"/>
      <c r="O910" s="227"/>
      <c r="P910" s="227"/>
      <c r="Q910" s="227"/>
      <c r="R910" s="227"/>
      <c r="S910" s="227"/>
    </row>
    <row r="911" spans="2:19" s="1" customFormat="1" ht="25.15" customHeight="1" x14ac:dyDescent="0.25">
      <c r="B911" s="144">
        <v>887</v>
      </c>
      <c r="C911" s="232"/>
      <c r="D911" s="145"/>
      <c r="E911" s="251"/>
      <c r="F911" s="248"/>
      <c r="G911" s="227"/>
      <c r="H911" s="227"/>
      <c r="I911" s="227"/>
      <c r="J911" s="227"/>
      <c r="K911" s="227"/>
      <c r="L911" s="235"/>
      <c r="M911" s="248"/>
      <c r="N911" s="227"/>
      <c r="O911" s="227"/>
      <c r="P911" s="227"/>
      <c r="Q911" s="227"/>
      <c r="R911" s="227"/>
      <c r="S911" s="227"/>
    </row>
    <row r="912" spans="2:19" s="1" customFormat="1" ht="25.15" customHeight="1" x14ac:dyDescent="0.25">
      <c r="B912" s="144">
        <v>888</v>
      </c>
      <c r="C912" s="232"/>
      <c r="D912" s="145"/>
      <c r="E912" s="251"/>
      <c r="F912" s="248"/>
      <c r="G912" s="227"/>
      <c r="H912" s="227"/>
      <c r="I912" s="227"/>
      <c r="J912" s="227"/>
      <c r="K912" s="227"/>
      <c r="L912" s="235"/>
      <c r="M912" s="248"/>
      <c r="N912" s="227"/>
      <c r="O912" s="227"/>
      <c r="P912" s="227"/>
      <c r="Q912" s="227"/>
      <c r="R912" s="227"/>
      <c r="S912" s="227"/>
    </row>
    <row r="913" spans="2:19" s="1" customFormat="1" ht="25.15" customHeight="1" x14ac:dyDescent="0.25">
      <c r="B913" s="144">
        <v>889</v>
      </c>
      <c r="C913" s="232"/>
      <c r="D913" s="145"/>
      <c r="E913" s="251"/>
      <c r="F913" s="248"/>
      <c r="G913" s="227"/>
      <c r="H913" s="227"/>
      <c r="I913" s="227"/>
      <c r="J913" s="227"/>
      <c r="K913" s="227"/>
      <c r="L913" s="235"/>
      <c r="M913" s="248"/>
      <c r="N913" s="227"/>
      <c r="O913" s="227"/>
      <c r="P913" s="227"/>
      <c r="Q913" s="227"/>
      <c r="R913" s="227"/>
      <c r="S913" s="227"/>
    </row>
    <row r="914" spans="2:19" s="1" customFormat="1" ht="25.15" customHeight="1" x14ac:dyDescent="0.25">
      <c r="B914" s="144">
        <v>890</v>
      </c>
      <c r="C914" s="232"/>
      <c r="D914" s="145"/>
      <c r="E914" s="251"/>
      <c r="F914" s="248"/>
      <c r="G914" s="227"/>
      <c r="H914" s="227"/>
      <c r="I914" s="227"/>
      <c r="J914" s="227"/>
      <c r="K914" s="227"/>
      <c r="L914" s="235"/>
      <c r="M914" s="248"/>
      <c r="N914" s="227"/>
      <c r="O914" s="227"/>
      <c r="P914" s="227"/>
      <c r="Q914" s="227"/>
      <c r="R914" s="227"/>
      <c r="S914" s="227"/>
    </row>
    <row r="915" spans="2:19" s="1" customFormat="1" ht="25.15" customHeight="1" x14ac:dyDescent="0.25">
      <c r="B915" s="144">
        <v>891</v>
      </c>
      <c r="C915" s="232"/>
      <c r="D915" s="145"/>
      <c r="E915" s="251"/>
      <c r="F915" s="248"/>
      <c r="G915" s="227"/>
      <c r="H915" s="227"/>
      <c r="I915" s="227"/>
      <c r="J915" s="227"/>
      <c r="K915" s="227"/>
      <c r="L915" s="235"/>
      <c r="M915" s="248"/>
      <c r="N915" s="227"/>
      <c r="O915" s="227"/>
      <c r="P915" s="227"/>
      <c r="Q915" s="227"/>
      <c r="R915" s="227"/>
      <c r="S915" s="227"/>
    </row>
    <row r="916" spans="2:19" s="1" customFormat="1" ht="25.15" customHeight="1" x14ac:dyDescent="0.25">
      <c r="B916" s="144">
        <v>892</v>
      </c>
      <c r="C916" s="232"/>
      <c r="D916" s="145"/>
      <c r="E916" s="251"/>
      <c r="F916" s="248"/>
      <c r="G916" s="227"/>
      <c r="H916" s="227"/>
      <c r="I916" s="227"/>
      <c r="J916" s="227"/>
      <c r="K916" s="227"/>
      <c r="L916" s="235"/>
      <c r="M916" s="248"/>
      <c r="N916" s="227"/>
      <c r="O916" s="227"/>
      <c r="P916" s="227"/>
      <c r="Q916" s="227"/>
      <c r="R916" s="227"/>
      <c r="S916" s="227"/>
    </row>
    <row r="917" spans="2:19" s="1" customFormat="1" ht="25.15" customHeight="1" x14ac:dyDescent="0.25">
      <c r="B917" s="144">
        <v>893</v>
      </c>
      <c r="C917" s="232"/>
      <c r="D917" s="145"/>
      <c r="E917" s="251"/>
      <c r="F917" s="248"/>
      <c r="G917" s="227"/>
      <c r="H917" s="227"/>
      <c r="I917" s="227"/>
      <c r="J917" s="227"/>
      <c r="K917" s="227"/>
      <c r="L917" s="235"/>
      <c r="M917" s="248"/>
      <c r="N917" s="227"/>
      <c r="O917" s="227"/>
      <c r="P917" s="227"/>
      <c r="Q917" s="227"/>
      <c r="R917" s="227"/>
      <c r="S917" s="227"/>
    </row>
    <row r="918" spans="2:19" s="1" customFormat="1" ht="25.15" customHeight="1" x14ac:dyDescent="0.25">
      <c r="B918" s="144">
        <v>894</v>
      </c>
      <c r="C918" s="232"/>
      <c r="D918" s="145"/>
      <c r="E918" s="251"/>
      <c r="F918" s="248"/>
      <c r="G918" s="227"/>
      <c r="H918" s="227"/>
      <c r="I918" s="227"/>
      <c r="J918" s="227"/>
      <c r="K918" s="227"/>
      <c r="L918" s="235"/>
      <c r="M918" s="248"/>
      <c r="N918" s="227"/>
      <c r="O918" s="227"/>
      <c r="P918" s="227"/>
      <c r="Q918" s="227"/>
      <c r="R918" s="227"/>
      <c r="S918" s="227"/>
    </row>
    <row r="919" spans="2:19" s="1" customFormat="1" ht="25.15" customHeight="1" x14ac:dyDescent="0.25">
      <c r="B919" s="144">
        <v>895</v>
      </c>
      <c r="C919" s="232"/>
      <c r="D919" s="145"/>
      <c r="E919" s="251"/>
      <c r="F919" s="248"/>
      <c r="G919" s="227"/>
      <c r="H919" s="227"/>
      <c r="I919" s="227"/>
      <c r="J919" s="227"/>
      <c r="K919" s="227"/>
      <c r="L919" s="235"/>
      <c r="M919" s="248"/>
      <c r="N919" s="227"/>
      <c r="O919" s="227"/>
      <c r="P919" s="227"/>
      <c r="Q919" s="227"/>
      <c r="R919" s="227"/>
      <c r="S919" s="227"/>
    </row>
    <row r="920" spans="2:19" s="1" customFormat="1" ht="25.15" customHeight="1" x14ac:dyDescent="0.25">
      <c r="B920" s="144">
        <v>896</v>
      </c>
      <c r="C920" s="232"/>
      <c r="D920" s="145"/>
      <c r="E920" s="251"/>
      <c r="F920" s="248"/>
      <c r="G920" s="227"/>
      <c r="H920" s="227"/>
      <c r="I920" s="227"/>
      <c r="J920" s="227"/>
      <c r="K920" s="227"/>
      <c r="L920" s="235"/>
      <c r="M920" s="248"/>
      <c r="N920" s="227"/>
      <c r="O920" s="227"/>
      <c r="P920" s="227"/>
      <c r="Q920" s="227"/>
      <c r="R920" s="227"/>
      <c r="S920" s="227"/>
    </row>
    <row r="921" spans="2:19" s="1" customFormat="1" ht="25.15" customHeight="1" x14ac:dyDescent="0.25">
      <c r="B921" s="144">
        <v>897</v>
      </c>
      <c r="C921" s="232"/>
      <c r="D921" s="145"/>
      <c r="E921" s="251"/>
      <c r="F921" s="248"/>
      <c r="G921" s="227"/>
      <c r="H921" s="227"/>
      <c r="I921" s="227"/>
      <c r="J921" s="227"/>
      <c r="K921" s="227"/>
      <c r="L921" s="235"/>
      <c r="M921" s="248"/>
      <c r="N921" s="227"/>
      <c r="O921" s="227"/>
      <c r="P921" s="227"/>
      <c r="Q921" s="227"/>
      <c r="R921" s="227"/>
      <c r="S921" s="227"/>
    </row>
    <row r="922" spans="2:19" s="1" customFormat="1" ht="25.15" customHeight="1" x14ac:dyDescent="0.25">
      <c r="B922" s="144">
        <v>898</v>
      </c>
      <c r="C922" s="232"/>
      <c r="D922" s="145"/>
      <c r="E922" s="251"/>
      <c r="F922" s="248"/>
      <c r="G922" s="227"/>
      <c r="H922" s="227"/>
      <c r="I922" s="227"/>
      <c r="J922" s="227"/>
      <c r="K922" s="227"/>
      <c r="L922" s="235"/>
      <c r="M922" s="248"/>
      <c r="N922" s="227"/>
      <c r="O922" s="227"/>
      <c r="P922" s="227"/>
      <c r="Q922" s="227"/>
      <c r="R922" s="227"/>
      <c r="S922" s="227"/>
    </row>
    <row r="923" spans="2:19" s="1" customFormat="1" ht="25.15" customHeight="1" x14ac:dyDescent="0.25">
      <c r="B923" s="144">
        <v>899</v>
      </c>
      <c r="C923" s="232"/>
      <c r="D923" s="145"/>
      <c r="E923" s="251"/>
      <c r="F923" s="248"/>
      <c r="G923" s="227"/>
      <c r="H923" s="227"/>
      <c r="I923" s="227"/>
      <c r="J923" s="227"/>
      <c r="K923" s="227"/>
      <c r="L923" s="235"/>
      <c r="M923" s="248"/>
      <c r="N923" s="227"/>
      <c r="O923" s="227"/>
      <c r="P923" s="227"/>
      <c r="Q923" s="227"/>
      <c r="R923" s="227"/>
      <c r="S923" s="227"/>
    </row>
    <row r="924" spans="2:19" s="1" customFormat="1" ht="25.15" customHeight="1" x14ac:dyDescent="0.25">
      <c r="B924" s="144">
        <v>900</v>
      </c>
      <c r="C924" s="232"/>
      <c r="D924" s="145"/>
      <c r="E924" s="251"/>
      <c r="F924" s="248"/>
      <c r="G924" s="227"/>
      <c r="H924" s="227"/>
      <c r="I924" s="227"/>
      <c r="J924" s="227"/>
      <c r="K924" s="227"/>
      <c r="L924" s="235"/>
      <c r="M924" s="248"/>
      <c r="N924" s="227"/>
      <c r="O924" s="227"/>
      <c r="P924" s="227"/>
      <c r="Q924" s="227"/>
      <c r="R924" s="227"/>
      <c r="S924" s="227"/>
    </row>
    <row r="925" spans="2:19" s="1" customFormat="1" ht="25.15" customHeight="1" x14ac:dyDescent="0.25">
      <c r="B925" s="144">
        <v>901</v>
      </c>
      <c r="C925" s="232"/>
      <c r="D925" s="145"/>
      <c r="E925" s="251"/>
      <c r="F925" s="248"/>
      <c r="G925" s="227"/>
      <c r="H925" s="227"/>
      <c r="I925" s="227"/>
      <c r="J925" s="227"/>
      <c r="K925" s="227"/>
      <c r="L925" s="235"/>
      <c r="M925" s="248"/>
      <c r="N925" s="227"/>
      <c r="O925" s="227"/>
      <c r="P925" s="227"/>
      <c r="Q925" s="227"/>
      <c r="R925" s="227"/>
      <c r="S925" s="227"/>
    </row>
    <row r="926" spans="2:19" s="1" customFormat="1" ht="25.15" customHeight="1" x14ac:dyDescent="0.25">
      <c r="B926" s="144">
        <v>902</v>
      </c>
      <c r="C926" s="232"/>
      <c r="D926" s="145"/>
      <c r="E926" s="251"/>
      <c r="F926" s="248"/>
      <c r="G926" s="227"/>
      <c r="H926" s="227"/>
      <c r="I926" s="227"/>
      <c r="J926" s="227"/>
      <c r="K926" s="227"/>
      <c r="L926" s="235"/>
      <c r="M926" s="248"/>
      <c r="N926" s="227"/>
      <c r="O926" s="227"/>
      <c r="P926" s="227"/>
      <c r="Q926" s="227"/>
      <c r="R926" s="227"/>
      <c r="S926" s="227"/>
    </row>
    <row r="927" spans="2:19" s="1" customFormat="1" ht="25.15" customHeight="1" x14ac:dyDescent="0.25">
      <c r="B927" s="144">
        <v>903</v>
      </c>
      <c r="C927" s="232"/>
      <c r="D927" s="145"/>
      <c r="E927" s="251"/>
      <c r="F927" s="248"/>
      <c r="G927" s="227"/>
      <c r="H927" s="227"/>
      <c r="I927" s="227"/>
      <c r="J927" s="227"/>
      <c r="K927" s="227"/>
      <c r="L927" s="235"/>
      <c r="M927" s="248"/>
      <c r="N927" s="227"/>
      <c r="O927" s="227"/>
      <c r="P927" s="227"/>
      <c r="Q927" s="227"/>
      <c r="R927" s="227"/>
      <c r="S927" s="227"/>
    </row>
    <row r="928" spans="2:19" s="1" customFormat="1" ht="25.15" customHeight="1" x14ac:dyDescent="0.25">
      <c r="B928" s="144">
        <v>904</v>
      </c>
      <c r="C928" s="232"/>
      <c r="D928" s="145"/>
      <c r="E928" s="251"/>
      <c r="F928" s="248"/>
      <c r="G928" s="227"/>
      <c r="H928" s="227"/>
      <c r="I928" s="227"/>
      <c r="J928" s="227"/>
      <c r="K928" s="227"/>
      <c r="L928" s="235"/>
      <c r="M928" s="248"/>
      <c r="N928" s="227"/>
      <c r="O928" s="227"/>
      <c r="P928" s="227"/>
      <c r="Q928" s="227"/>
      <c r="R928" s="227"/>
      <c r="S928" s="227"/>
    </row>
    <row r="929" spans="2:19" s="1" customFormat="1" ht="25.15" customHeight="1" x14ac:dyDescent="0.25">
      <c r="B929" s="144">
        <v>905</v>
      </c>
      <c r="C929" s="232"/>
      <c r="D929" s="145"/>
      <c r="E929" s="251"/>
      <c r="F929" s="248"/>
      <c r="G929" s="227"/>
      <c r="H929" s="227"/>
      <c r="I929" s="227"/>
      <c r="J929" s="227"/>
      <c r="K929" s="227"/>
      <c r="L929" s="235"/>
      <c r="M929" s="248"/>
      <c r="N929" s="227"/>
      <c r="O929" s="227"/>
      <c r="P929" s="227"/>
      <c r="Q929" s="227"/>
      <c r="R929" s="227"/>
      <c r="S929" s="227"/>
    </row>
    <row r="930" spans="2:19" s="1" customFormat="1" ht="25.15" customHeight="1" x14ac:dyDescent="0.25">
      <c r="B930" s="144">
        <v>906</v>
      </c>
      <c r="C930" s="232"/>
      <c r="D930" s="145"/>
      <c r="E930" s="251"/>
      <c r="F930" s="248"/>
      <c r="G930" s="227"/>
      <c r="H930" s="227"/>
      <c r="I930" s="227"/>
      <c r="J930" s="227"/>
      <c r="K930" s="227"/>
      <c r="L930" s="235"/>
      <c r="M930" s="248"/>
      <c r="N930" s="227"/>
      <c r="O930" s="227"/>
      <c r="P930" s="227"/>
      <c r="Q930" s="227"/>
      <c r="R930" s="227"/>
      <c r="S930" s="227"/>
    </row>
    <row r="931" spans="2:19" s="1" customFormat="1" ht="25.15" customHeight="1" x14ac:dyDescent="0.25">
      <c r="B931" s="144">
        <v>907</v>
      </c>
      <c r="C931" s="232"/>
      <c r="D931" s="145"/>
      <c r="E931" s="251"/>
      <c r="F931" s="248"/>
      <c r="G931" s="227"/>
      <c r="H931" s="227"/>
      <c r="I931" s="227"/>
      <c r="J931" s="227"/>
      <c r="K931" s="227"/>
      <c r="L931" s="235"/>
      <c r="M931" s="248"/>
      <c r="N931" s="227"/>
      <c r="O931" s="227"/>
      <c r="P931" s="227"/>
      <c r="Q931" s="227"/>
      <c r="R931" s="227"/>
      <c r="S931" s="227"/>
    </row>
    <row r="932" spans="2:19" s="1" customFormat="1" ht="25.15" customHeight="1" x14ac:dyDescent="0.25">
      <c r="B932" s="144">
        <v>908</v>
      </c>
      <c r="C932" s="232"/>
      <c r="D932" s="145"/>
      <c r="E932" s="251"/>
      <c r="F932" s="248"/>
      <c r="G932" s="227"/>
      <c r="H932" s="227"/>
      <c r="I932" s="227"/>
      <c r="J932" s="227"/>
      <c r="K932" s="227"/>
      <c r="L932" s="235"/>
      <c r="M932" s="248"/>
      <c r="N932" s="227"/>
      <c r="O932" s="227"/>
      <c r="P932" s="227"/>
      <c r="Q932" s="227"/>
      <c r="R932" s="227"/>
      <c r="S932" s="227"/>
    </row>
    <row r="933" spans="2:19" s="1" customFormat="1" ht="25.15" customHeight="1" x14ac:dyDescent="0.25">
      <c r="B933" s="144">
        <v>909</v>
      </c>
      <c r="C933" s="232"/>
      <c r="D933" s="145"/>
      <c r="E933" s="251"/>
      <c r="F933" s="248"/>
      <c r="G933" s="227"/>
      <c r="H933" s="227"/>
      <c r="I933" s="227"/>
      <c r="J933" s="227"/>
      <c r="K933" s="227"/>
      <c r="L933" s="235"/>
      <c r="M933" s="248"/>
      <c r="N933" s="227"/>
      <c r="O933" s="227"/>
      <c r="P933" s="227"/>
      <c r="Q933" s="227"/>
      <c r="R933" s="227"/>
      <c r="S933" s="227"/>
    </row>
    <row r="934" spans="2:19" s="1" customFormat="1" ht="25.15" customHeight="1" x14ac:dyDescent="0.25">
      <c r="B934" s="144">
        <v>910</v>
      </c>
      <c r="C934" s="232"/>
      <c r="D934" s="145"/>
      <c r="E934" s="251"/>
      <c r="F934" s="248"/>
      <c r="G934" s="227"/>
      <c r="H934" s="227"/>
      <c r="I934" s="227"/>
      <c r="J934" s="227"/>
      <c r="K934" s="227"/>
      <c r="L934" s="235"/>
      <c r="M934" s="248"/>
      <c r="N934" s="227"/>
      <c r="O934" s="227"/>
      <c r="P934" s="227"/>
      <c r="Q934" s="227"/>
      <c r="R934" s="227"/>
      <c r="S934" s="227"/>
    </row>
    <row r="935" spans="2:19" s="1" customFormat="1" ht="25.15" customHeight="1" x14ac:dyDescent="0.25">
      <c r="B935" s="144">
        <v>911</v>
      </c>
      <c r="C935" s="232"/>
      <c r="D935" s="145"/>
      <c r="E935" s="251"/>
      <c r="F935" s="248"/>
      <c r="G935" s="227"/>
      <c r="H935" s="227"/>
      <c r="I935" s="227"/>
      <c r="J935" s="227"/>
      <c r="K935" s="227"/>
      <c r="L935" s="235"/>
      <c r="M935" s="248"/>
      <c r="N935" s="227"/>
      <c r="O935" s="227"/>
      <c r="P935" s="227"/>
      <c r="Q935" s="227"/>
      <c r="R935" s="227"/>
      <c r="S935" s="227"/>
    </row>
    <row r="936" spans="2:19" s="1" customFormat="1" ht="25.15" customHeight="1" x14ac:dyDescent="0.25">
      <c r="B936" s="144">
        <v>912</v>
      </c>
      <c r="C936" s="232"/>
      <c r="D936" s="145"/>
      <c r="E936" s="251"/>
      <c r="F936" s="248"/>
      <c r="G936" s="227"/>
      <c r="H936" s="227"/>
      <c r="I936" s="227"/>
      <c r="J936" s="227"/>
      <c r="K936" s="227"/>
      <c r="L936" s="235"/>
      <c r="M936" s="248"/>
      <c r="N936" s="227"/>
      <c r="O936" s="227"/>
      <c r="P936" s="227"/>
      <c r="Q936" s="227"/>
      <c r="R936" s="227"/>
      <c r="S936" s="227"/>
    </row>
    <row r="937" spans="2:19" s="1" customFormat="1" ht="25.15" customHeight="1" x14ac:dyDescent="0.25">
      <c r="B937" s="144">
        <v>913</v>
      </c>
      <c r="C937" s="232"/>
      <c r="D937" s="145"/>
      <c r="E937" s="251"/>
      <c r="F937" s="248"/>
      <c r="G937" s="227"/>
      <c r="H937" s="227"/>
      <c r="I937" s="227"/>
      <c r="J937" s="227"/>
      <c r="K937" s="227"/>
      <c r="L937" s="235"/>
      <c r="M937" s="248"/>
      <c r="N937" s="227"/>
      <c r="O937" s="227"/>
      <c r="P937" s="227"/>
      <c r="Q937" s="227"/>
      <c r="R937" s="227"/>
      <c r="S937" s="227"/>
    </row>
    <row r="938" spans="2:19" s="1" customFormat="1" ht="25.15" customHeight="1" x14ac:dyDescent="0.25">
      <c r="B938" s="144">
        <v>914</v>
      </c>
      <c r="C938" s="232"/>
      <c r="D938" s="145"/>
      <c r="E938" s="251"/>
      <c r="F938" s="248"/>
      <c r="G938" s="227"/>
      <c r="H938" s="227"/>
      <c r="I938" s="227"/>
      <c r="J938" s="227"/>
      <c r="K938" s="227"/>
      <c r="L938" s="235"/>
      <c r="M938" s="248"/>
      <c r="N938" s="227"/>
      <c r="O938" s="227"/>
      <c r="P938" s="227"/>
      <c r="Q938" s="227"/>
      <c r="R938" s="227"/>
      <c r="S938" s="227"/>
    </row>
    <row r="939" spans="2:19" s="1" customFormat="1" ht="25.15" customHeight="1" x14ac:dyDescent="0.25">
      <c r="B939" s="144">
        <v>915</v>
      </c>
      <c r="C939" s="232"/>
      <c r="D939" s="145"/>
      <c r="E939" s="251"/>
      <c r="F939" s="248"/>
      <c r="G939" s="227"/>
      <c r="H939" s="227"/>
      <c r="I939" s="227"/>
      <c r="J939" s="227"/>
      <c r="K939" s="227"/>
      <c r="L939" s="235"/>
      <c r="M939" s="248"/>
      <c r="N939" s="227"/>
      <c r="O939" s="227"/>
      <c r="P939" s="227"/>
      <c r="Q939" s="227"/>
      <c r="R939" s="227"/>
      <c r="S939" s="227"/>
    </row>
    <row r="940" spans="2:19" s="1" customFormat="1" ht="25.15" customHeight="1" x14ac:dyDescent="0.25">
      <c r="B940" s="144">
        <v>916</v>
      </c>
      <c r="C940" s="232"/>
      <c r="D940" s="145"/>
      <c r="E940" s="251"/>
      <c r="F940" s="248"/>
      <c r="G940" s="227"/>
      <c r="H940" s="227"/>
      <c r="I940" s="227"/>
      <c r="J940" s="227"/>
      <c r="K940" s="227"/>
      <c r="L940" s="235"/>
      <c r="M940" s="248"/>
      <c r="N940" s="227"/>
      <c r="O940" s="227"/>
      <c r="P940" s="227"/>
      <c r="Q940" s="227"/>
      <c r="R940" s="227"/>
      <c r="S940" s="227"/>
    </row>
    <row r="941" spans="2:19" s="1" customFormat="1" ht="25.15" customHeight="1" x14ac:dyDescent="0.25">
      <c r="B941" s="144">
        <v>917</v>
      </c>
      <c r="C941" s="232"/>
      <c r="D941" s="145"/>
      <c r="E941" s="251"/>
      <c r="F941" s="248"/>
      <c r="G941" s="227"/>
      <c r="H941" s="227"/>
      <c r="I941" s="227"/>
      <c r="J941" s="227"/>
      <c r="K941" s="227"/>
      <c r="L941" s="235"/>
      <c r="M941" s="248"/>
      <c r="N941" s="227"/>
      <c r="O941" s="227"/>
      <c r="P941" s="227"/>
      <c r="Q941" s="227"/>
      <c r="R941" s="227"/>
      <c r="S941" s="227"/>
    </row>
    <row r="942" spans="2:19" s="1" customFormat="1" ht="25.15" customHeight="1" x14ac:dyDescent="0.25">
      <c r="B942" s="144">
        <v>918</v>
      </c>
      <c r="C942" s="232"/>
      <c r="D942" s="145"/>
      <c r="E942" s="251"/>
      <c r="F942" s="248"/>
      <c r="G942" s="227"/>
      <c r="H942" s="227"/>
      <c r="I942" s="227"/>
      <c r="J942" s="227"/>
      <c r="K942" s="227"/>
      <c r="L942" s="235"/>
      <c r="M942" s="248"/>
      <c r="N942" s="227"/>
      <c r="O942" s="227"/>
      <c r="P942" s="227"/>
      <c r="Q942" s="227"/>
      <c r="R942" s="227"/>
      <c r="S942" s="227"/>
    </row>
    <row r="943" spans="2:19" s="1" customFormat="1" ht="25.15" customHeight="1" x14ac:dyDescent="0.25">
      <c r="B943" s="144">
        <v>919</v>
      </c>
      <c r="C943" s="232"/>
      <c r="D943" s="145"/>
      <c r="E943" s="251"/>
      <c r="F943" s="248"/>
      <c r="G943" s="227"/>
      <c r="H943" s="227"/>
      <c r="I943" s="227"/>
      <c r="J943" s="227"/>
      <c r="K943" s="227"/>
      <c r="L943" s="235"/>
      <c r="M943" s="248"/>
      <c r="N943" s="227"/>
      <c r="O943" s="227"/>
      <c r="P943" s="227"/>
      <c r="Q943" s="227"/>
      <c r="R943" s="227"/>
      <c r="S943" s="227"/>
    </row>
    <row r="944" spans="2:19" s="1" customFormat="1" ht="25.15" customHeight="1" x14ac:dyDescent="0.25">
      <c r="B944" s="144">
        <v>920</v>
      </c>
      <c r="C944" s="232"/>
      <c r="D944" s="145"/>
      <c r="E944" s="251"/>
      <c r="F944" s="248"/>
      <c r="G944" s="227"/>
      <c r="H944" s="227"/>
      <c r="I944" s="227"/>
      <c r="J944" s="227"/>
      <c r="K944" s="227"/>
      <c r="L944" s="235"/>
      <c r="M944" s="248"/>
      <c r="N944" s="227"/>
      <c r="O944" s="227"/>
      <c r="P944" s="227"/>
      <c r="Q944" s="227"/>
      <c r="R944" s="227"/>
      <c r="S944" s="227"/>
    </row>
    <row r="945" spans="2:19" s="1" customFormat="1" ht="25.15" customHeight="1" x14ac:dyDescent="0.25">
      <c r="B945" s="144">
        <v>921</v>
      </c>
      <c r="C945" s="232"/>
      <c r="D945" s="145"/>
      <c r="E945" s="251"/>
      <c r="F945" s="248"/>
      <c r="G945" s="227"/>
      <c r="H945" s="227"/>
      <c r="I945" s="227"/>
      <c r="J945" s="227"/>
      <c r="K945" s="227"/>
      <c r="L945" s="235"/>
      <c r="M945" s="248"/>
      <c r="N945" s="227"/>
      <c r="O945" s="227"/>
      <c r="P945" s="227"/>
      <c r="Q945" s="227"/>
      <c r="R945" s="227"/>
      <c r="S945" s="227"/>
    </row>
    <row r="946" spans="2:19" s="1" customFormat="1" ht="25.15" customHeight="1" x14ac:dyDescent="0.25">
      <c r="B946" s="144">
        <v>922</v>
      </c>
      <c r="C946" s="232"/>
      <c r="D946" s="145"/>
      <c r="E946" s="251"/>
      <c r="F946" s="248"/>
      <c r="G946" s="227"/>
      <c r="H946" s="227"/>
      <c r="I946" s="227"/>
      <c r="J946" s="227"/>
      <c r="K946" s="227"/>
      <c r="L946" s="235"/>
      <c r="M946" s="248"/>
      <c r="N946" s="227"/>
      <c r="O946" s="227"/>
      <c r="P946" s="227"/>
      <c r="Q946" s="227"/>
      <c r="R946" s="227"/>
      <c r="S946" s="227"/>
    </row>
    <row r="947" spans="2:19" s="1" customFormat="1" ht="25.15" customHeight="1" x14ac:dyDescent="0.25">
      <c r="B947" s="144">
        <v>923</v>
      </c>
      <c r="C947" s="232"/>
      <c r="D947" s="145"/>
      <c r="E947" s="251"/>
      <c r="F947" s="248"/>
      <c r="G947" s="227"/>
      <c r="H947" s="227"/>
      <c r="I947" s="227"/>
      <c r="J947" s="227"/>
      <c r="K947" s="227"/>
      <c r="L947" s="235"/>
      <c r="M947" s="248"/>
      <c r="N947" s="227"/>
      <c r="O947" s="227"/>
      <c r="P947" s="227"/>
      <c r="Q947" s="227"/>
      <c r="R947" s="227"/>
      <c r="S947" s="227"/>
    </row>
    <row r="948" spans="2:19" s="1" customFormat="1" ht="25.15" customHeight="1" x14ac:dyDescent="0.25">
      <c r="B948" s="144">
        <v>924</v>
      </c>
      <c r="C948" s="232"/>
      <c r="D948" s="145"/>
      <c r="E948" s="251"/>
      <c r="F948" s="248"/>
      <c r="G948" s="227"/>
      <c r="H948" s="227"/>
      <c r="I948" s="227"/>
      <c r="J948" s="227"/>
      <c r="K948" s="227"/>
      <c r="L948" s="235"/>
      <c r="M948" s="248"/>
      <c r="N948" s="227"/>
      <c r="O948" s="227"/>
      <c r="P948" s="227"/>
      <c r="Q948" s="227"/>
      <c r="R948" s="227"/>
      <c r="S948" s="227"/>
    </row>
    <row r="949" spans="2:19" s="1" customFormat="1" ht="25.15" customHeight="1" x14ac:dyDescent="0.25">
      <c r="B949" s="144">
        <v>925</v>
      </c>
      <c r="C949" s="232"/>
      <c r="D949" s="145"/>
      <c r="E949" s="251"/>
      <c r="F949" s="248"/>
      <c r="G949" s="227"/>
      <c r="H949" s="227"/>
      <c r="I949" s="227"/>
      <c r="J949" s="227"/>
      <c r="K949" s="227"/>
      <c r="L949" s="235"/>
      <c r="M949" s="248"/>
      <c r="N949" s="227"/>
      <c r="O949" s="227"/>
      <c r="P949" s="227"/>
      <c r="Q949" s="227"/>
      <c r="R949" s="227"/>
      <c r="S949" s="227"/>
    </row>
    <row r="950" spans="2:19" s="1" customFormat="1" ht="25.15" customHeight="1" x14ac:dyDescent="0.25">
      <c r="B950" s="144">
        <v>926</v>
      </c>
      <c r="C950" s="232"/>
      <c r="D950" s="145"/>
      <c r="E950" s="251"/>
      <c r="F950" s="248"/>
      <c r="G950" s="227"/>
      <c r="H950" s="227"/>
      <c r="I950" s="227"/>
      <c r="J950" s="227"/>
      <c r="K950" s="227"/>
      <c r="L950" s="235"/>
      <c r="M950" s="248"/>
      <c r="N950" s="227"/>
      <c r="O950" s="227"/>
      <c r="P950" s="227"/>
      <c r="Q950" s="227"/>
      <c r="R950" s="227"/>
      <c r="S950" s="227"/>
    </row>
    <row r="951" spans="2:19" s="1" customFormat="1" ht="25.15" customHeight="1" x14ac:dyDescent="0.25">
      <c r="B951" s="144">
        <v>927</v>
      </c>
      <c r="C951" s="232"/>
      <c r="D951" s="145"/>
      <c r="E951" s="251"/>
      <c r="F951" s="248"/>
      <c r="G951" s="227"/>
      <c r="H951" s="227"/>
      <c r="I951" s="227"/>
      <c r="J951" s="227"/>
      <c r="K951" s="227"/>
      <c r="L951" s="235"/>
      <c r="M951" s="248"/>
      <c r="N951" s="227"/>
      <c r="O951" s="227"/>
      <c r="P951" s="227"/>
      <c r="Q951" s="227"/>
      <c r="R951" s="227"/>
      <c r="S951" s="227"/>
    </row>
    <row r="952" spans="2:19" s="1" customFormat="1" ht="25.15" customHeight="1" x14ac:dyDescent="0.25">
      <c r="B952" s="144">
        <v>928</v>
      </c>
      <c r="C952" s="232"/>
      <c r="D952" s="145"/>
      <c r="E952" s="251"/>
      <c r="F952" s="248"/>
      <c r="G952" s="227"/>
      <c r="H952" s="227"/>
      <c r="I952" s="227"/>
      <c r="J952" s="227"/>
      <c r="K952" s="227"/>
      <c r="L952" s="235"/>
      <c r="M952" s="248"/>
      <c r="N952" s="227"/>
      <c r="O952" s="227"/>
      <c r="P952" s="227"/>
      <c r="Q952" s="227"/>
      <c r="R952" s="227"/>
      <c r="S952" s="227"/>
    </row>
    <row r="953" spans="2:19" s="1" customFormat="1" ht="25.15" customHeight="1" x14ac:dyDescent="0.25">
      <c r="B953" s="144">
        <v>929</v>
      </c>
      <c r="C953" s="232"/>
      <c r="D953" s="145"/>
      <c r="E953" s="251"/>
      <c r="F953" s="248"/>
      <c r="G953" s="227"/>
      <c r="H953" s="227"/>
      <c r="I953" s="227"/>
      <c r="J953" s="227"/>
      <c r="K953" s="227"/>
      <c r="L953" s="235"/>
      <c r="M953" s="248"/>
      <c r="N953" s="227"/>
      <c r="O953" s="227"/>
      <c r="P953" s="227"/>
      <c r="Q953" s="227"/>
      <c r="R953" s="227"/>
      <c r="S953" s="227"/>
    </row>
    <row r="954" spans="2:19" s="1" customFormat="1" ht="25.15" customHeight="1" x14ac:dyDescent="0.25">
      <c r="B954" s="144">
        <v>930</v>
      </c>
      <c r="C954" s="232"/>
      <c r="D954" s="145"/>
      <c r="E954" s="251"/>
      <c r="F954" s="248"/>
      <c r="G954" s="227"/>
      <c r="H954" s="227"/>
      <c r="I954" s="227"/>
      <c r="J954" s="227"/>
      <c r="K954" s="227"/>
      <c r="L954" s="235"/>
      <c r="M954" s="248"/>
      <c r="N954" s="227"/>
      <c r="O954" s="227"/>
      <c r="P954" s="227"/>
      <c r="Q954" s="227"/>
      <c r="R954" s="227"/>
      <c r="S954" s="227"/>
    </row>
    <row r="955" spans="2:19" s="1" customFormat="1" ht="25.15" customHeight="1" x14ac:dyDescent="0.25">
      <c r="B955" s="144">
        <v>931</v>
      </c>
      <c r="C955" s="232"/>
      <c r="D955" s="145"/>
      <c r="E955" s="251"/>
      <c r="F955" s="248"/>
      <c r="G955" s="227"/>
      <c r="H955" s="227"/>
      <c r="I955" s="227"/>
      <c r="J955" s="227"/>
      <c r="K955" s="227"/>
      <c r="L955" s="235"/>
      <c r="M955" s="248"/>
      <c r="N955" s="227"/>
      <c r="O955" s="227"/>
      <c r="P955" s="227"/>
      <c r="Q955" s="227"/>
      <c r="R955" s="227"/>
      <c r="S955" s="227"/>
    </row>
    <row r="956" spans="2:19" s="1" customFormat="1" ht="25.15" customHeight="1" x14ac:dyDescent="0.25">
      <c r="B956" s="144">
        <v>932</v>
      </c>
      <c r="C956" s="232"/>
      <c r="D956" s="145"/>
      <c r="E956" s="251"/>
      <c r="F956" s="248"/>
      <c r="G956" s="227"/>
      <c r="H956" s="227"/>
      <c r="I956" s="227"/>
      <c r="J956" s="227"/>
      <c r="K956" s="227"/>
      <c r="L956" s="235"/>
      <c r="M956" s="248"/>
      <c r="N956" s="227"/>
      <c r="O956" s="227"/>
      <c r="P956" s="227"/>
      <c r="Q956" s="227"/>
      <c r="R956" s="227"/>
      <c r="S956" s="227"/>
    </row>
    <row r="957" spans="2:19" s="1" customFormat="1" ht="25.15" customHeight="1" x14ac:dyDescent="0.25">
      <c r="B957" s="144">
        <v>933</v>
      </c>
      <c r="C957" s="232"/>
      <c r="D957" s="145"/>
      <c r="E957" s="251"/>
      <c r="F957" s="248"/>
      <c r="G957" s="227"/>
      <c r="H957" s="227"/>
      <c r="I957" s="227"/>
      <c r="J957" s="227"/>
      <c r="K957" s="227"/>
      <c r="L957" s="235"/>
      <c r="M957" s="248"/>
      <c r="N957" s="227"/>
      <c r="O957" s="227"/>
      <c r="P957" s="227"/>
      <c r="Q957" s="227"/>
      <c r="R957" s="227"/>
      <c r="S957" s="227"/>
    </row>
    <row r="958" spans="2:19" s="1" customFormat="1" ht="25.15" customHeight="1" x14ac:dyDescent="0.25">
      <c r="B958" s="144">
        <v>934</v>
      </c>
      <c r="C958" s="232"/>
      <c r="D958" s="145"/>
      <c r="E958" s="251"/>
      <c r="F958" s="248"/>
      <c r="G958" s="227"/>
      <c r="H958" s="227"/>
      <c r="I958" s="227"/>
      <c r="J958" s="227"/>
      <c r="K958" s="227"/>
      <c r="L958" s="235"/>
      <c r="M958" s="248"/>
      <c r="N958" s="227"/>
      <c r="O958" s="227"/>
      <c r="P958" s="227"/>
      <c r="Q958" s="227"/>
      <c r="R958" s="227"/>
      <c r="S958" s="227"/>
    </row>
    <row r="959" spans="2:19" s="1" customFormat="1" ht="25.15" customHeight="1" x14ac:dyDescent="0.25">
      <c r="B959" s="144">
        <v>935</v>
      </c>
      <c r="C959" s="232"/>
      <c r="D959" s="145"/>
      <c r="E959" s="251"/>
      <c r="F959" s="248"/>
      <c r="G959" s="227"/>
      <c r="H959" s="227"/>
      <c r="I959" s="227"/>
      <c r="J959" s="227"/>
      <c r="K959" s="227"/>
      <c r="L959" s="235"/>
      <c r="M959" s="248"/>
      <c r="N959" s="227"/>
      <c r="O959" s="227"/>
      <c r="P959" s="227"/>
      <c r="Q959" s="227"/>
      <c r="R959" s="227"/>
      <c r="S959" s="227"/>
    </row>
    <row r="960" spans="2:19" s="1" customFormat="1" ht="25.15" customHeight="1" x14ac:dyDescent="0.25">
      <c r="B960" s="144">
        <v>936</v>
      </c>
      <c r="C960" s="232"/>
      <c r="D960" s="145"/>
      <c r="E960" s="251"/>
      <c r="F960" s="248"/>
      <c r="G960" s="227"/>
      <c r="H960" s="227"/>
      <c r="I960" s="227"/>
      <c r="J960" s="227"/>
      <c r="K960" s="227"/>
      <c r="L960" s="235"/>
      <c r="M960" s="248"/>
      <c r="N960" s="227"/>
      <c r="O960" s="227"/>
      <c r="P960" s="227"/>
      <c r="Q960" s="227"/>
      <c r="R960" s="227"/>
      <c r="S960" s="227"/>
    </row>
    <row r="961" spans="2:19" s="1" customFormat="1" ht="25.15" customHeight="1" x14ac:dyDescent="0.25">
      <c r="B961" s="144">
        <v>937</v>
      </c>
      <c r="C961" s="232"/>
      <c r="D961" s="145"/>
      <c r="E961" s="251"/>
      <c r="F961" s="248"/>
      <c r="G961" s="227"/>
      <c r="H961" s="227"/>
      <c r="I961" s="227"/>
      <c r="J961" s="227"/>
      <c r="K961" s="227"/>
      <c r="L961" s="235"/>
      <c r="M961" s="248"/>
      <c r="N961" s="227"/>
      <c r="O961" s="227"/>
      <c r="P961" s="227"/>
      <c r="Q961" s="227"/>
      <c r="R961" s="227"/>
      <c r="S961" s="227"/>
    </row>
    <row r="962" spans="2:19" s="1" customFormat="1" ht="25.15" customHeight="1" x14ac:dyDescent="0.25">
      <c r="B962" s="144">
        <v>938</v>
      </c>
      <c r="C962" s="232"/>
      <c r="D962" s="145"/>
      <c r="E962" s="251"/>
      <c r="F962" s="248"/>
      <c r="G962" s="227"/>
      <c r="H962" s="227"/>
      <c r="I962" s="227"/>
      <c r="J962" s="227"/>
      <c r="K962" s="227"/>
      <c r="L962" s="235"/>
      <c r="M962" s="248"/>
      <c r="N962" s="227"/>
      <c r="O962" s="227"/>
      <c r="P962" s="227"/>
      <c r="Q962" s="227"/>
      <c r="R962" s="227"/>
      <c r="S962" s="227"/>
    </row>
    <row r="963" spans="2:19" s="1" customFormat="1" ht="25.15" customHeight="1" x14ac:dyDescent="0.25">
      <c r="B963" s="144">
        <v>939</v>
      </c>
      <c r="C963" s="232"/>
      <c r="D963" s="145"/>
      <c r="E963" s="251"/>
      <c r="F963" s="248"/>
      <c r="G963" s="227"/>
      <c r="H963" s="227"/>
      <c r="I963" s="227"/>
      <c r="J963" s="227"/>
      <c r="K963" s="227"/>
      <c r="L963" s="235"/>
      <c r="M963" s="248"/>
      <c r="N963" s="227"/>
      <c r="O963" s="227"/>
      <c r="P963" s="227"/>
      <c r="Q963" s="227"/>
      <c r="R963" s="227"/>
      <c r="S963" s="227"/>
    </row>
    <row r="964" spans="2:19" s="1" customFormat="1" ht="25.15" customHeight="1" x14ac:dyDescent="0.25">
      <c r="B964" s="144">
        <v>940</v>
      </c>
      <c r="C964" s="232"/>
      <c r="D964" s="145"/>
      <c r="E964" s="251"/>
      <c r="F964" s="248"/>
      <c r="G964" s="227"/>
      <c r="H964" s="227"/>
      <c r="I964" s="227"/>
      <c r="J964" s="227"/>
      <c r="K964" s="227"/>
      <c r="L964" s="235"/>
      <c r="M964" s="248"/>
      <c r="N964" s="227"/>
      <c r="O964" s="227"/>
      <c r="P964" s="227"/>
      <c r="Q964" s="227"/>
      <c r="R964" s="227"/>
      <c r="S964" s="227"/>
    </row>
    <row r="965" spans="2:19" s="1" customFormat="1" ht="25.15" customHeight="1" x14ac:dyDescent="0.25">
      <c r="B965" s="144">
        <v>941</v>
      </c>
      <c r="C965" s="232"/>
      <c r="D965" s="145"/>
      <c r="E965" s="251"/>
      <c r="F965" s="248"/>
      <c r="G965" s="227"/>
      <c r="H965" s="227"/>
      <c r="I965" s="227"/>
      <c r="J965" s="227"/>
      <c r="K965" s="227"/>
      <c r="L965" s="235"/>
      <c r="M965" s="248"/>
      <c r="N965" s="227"/>
      <c r="O965" s="227"/>
      <c r="P965" s="227"/>
      <c r="Q965" s="227"/>
      <c r="R965" s="227"/>
      <c r="S965" s="227"/>
    </row>
    <row r="966" spans="2:19" s="1" customFormat="1" ht="25.15" customHeight="1" x14ac:dyDescent="0.25">
      <c r="B966" s="144">
        <v>942</v>
      </c>
      <c r="C966" s="232"/>
      <c r="D966" s="145"/>
      <c r="E966" s="251"/>
      <c r="F966" s="248"/>
      <c r="G966" s="227"/>
      <c r="H966" s="227"/>
      <c r="I966" s="227"/>
      <c r="J966" s="227"/>
      <c r="K966" s="227"/>
      <c r="L966" s="235"/>
      <c r="M966" s="248"/>
      <c r="N966" s="227"/>
      <c r="O966" s="227"/>
      <c r="P966" s="227"/>
      <c r="Q966" s="227"/>
      <c r="R966" s="227"/>
      <c r="S966" s="227"/>
    </row>
    <row r="967" spans="2:19" s="1" customFormat="1" ht="25.15" customHeight="1" x14ac:dyDescent="0.25">
      <c r="B967" s="144">
        <v>943</v>
      </c>
      <c r="C967" s="232"/>
      <c r="D967" s="145"/>
      <c r="E967" s="251"/>
      <c r="F967" s="248"/>
      <c r="G967" s="227"/>
      <c r="H967" s="227"/>
      <c r="I967" s="227"/>
      <c r="J967" s="227"/>
      <c r="K967" s="227"/>
      <c r="L967" s="235"/>
      <c r="M967" s="248"/>
      <c r="N967" s="227"/>
      <c r="O967" s="227"/>
      <c r="P967" s="227"/>
      <c r="Q967" s="227"/>
      <c r="R967" s="227"/>
      <c r="S967" s="227"/>
    </row>
    <row r="968" spans="2:19" s="1" customFormat="1" ht="25.15" customHeight="1" x14ac:dyDescent="0.25">
      <c r="B968" s="144">
        <v>944</v>
      </c>
      <c r="C968" s="232"/>
      <c r="D968" s="145"/>
      <c r="E968" s="251"/>
      <c r="F968" s="248"/>
      <c r="G968" s="227"/>
      <c r="H968" s="227"/>
      <c r="I968" s="227"/>
      <c r="J968" s="227"/>
      <c r="K968" s="227"/>
      <c r="L968" s="235"/>
      <c r="M968" s="248"/>
      <c r="N968" s="227"/>
      <c r="O968" s="227"/>
      <c r="P968" s="227"/>
      <c r="Q968" s="227"/>
      <c r="R968" s="227"/>
      <c r="S968" s="227"/>
    </row>
    <row r="969" spans="2:19" s="1" customFormat="1" ht="25.15" customHeight="1" x14ac:dyDescent="0.25">
      <c r="B969" s="144">
        <v>945</v>
      </c>
      <c r="C969" s="232"/>
      <c r="D969" s="145"/>
      <c r="E969" s="251"/>
      <c r="F969" s="248"/>
      <c r="G969" s="227"/>
      <c r="H969" s="227"/>
      <c r="I969" s="227"/>
      <c r="J969" s="227"/>
      <c r="K969" s="227"/>
      <c r="L969" s="235"/>
      <c r="M969" s="248"/>
      <c r="N969" s="227"/>
      <c r="O969" s="227"/>
      <c r="P969" s="227"/>
      <c r="Q969" s="227"/>
      <c r="R969" s="227"/>
      <c r="S969" s="227"/>
    </row>
    <row r="970" spans="2:19" s="1" customFormat="1" ht="25.15" customHeight="1" x14ac:dyDescent="0.25">
      <c r="B970" s="144">
        <v>946</v>
      </c>
      <c r="C970" s="232"/>
      <c r="D970" s="145"/>
      <c r="E970" s="251"/>
      <c r="F970" s="248"/>
      <c r="G970" s="227"/>
      <c r="H970" s="227"/>
      <c r="I970" s="227"/>
      <c r="J970" s="227"/>
      <c r="K970" s="227"/>
      <c r="L970" s="235"/>
      <c r="M970" s="248"/>
      <c r="N970" s="227"/>
      <c r="O970" s="227"/>
      <c r="P970" s="227"/>
      <c r="Q970" s="227"/>
      <c r="R970" s="227"/>
      <c r="S970" s="227"/>
    </row>
    <row r="971" spans="2:19" s="1" customFormat="1" ht="25.15" customHeight="1" x14ac:dyDescent="0.25">
      <c r="B971" s="144">
        <v>947</v>
      </c>
      <c r="C971" s="232"/>
      <c r="D971" s="145"/>
      <c r="E971" s="251"/>
      <c r="F971" s="248"/>
      <c r="G971" s="227"/>
      <c r="H971" s="227"/>
      <c r="I971" s="227"/>
      <c r="J971" s="227"/>
      <c r="K971" s="227"/>
      <c r="L971" s="235"/>
      <c r="M971" s="248"/>
      <c r="N971" s="227"/>
      <c r="O971" s="227"/>
      <c r="P971" s="227"/>
      <c r="Q971" s="227"/>
      <c r="R971" s="227"/>
      <c r="S971" s="227"/>
    </row>
    <row r="972" spans="2:19" s="1" customFormat="1" ht="25.15" customHeight="1" x14ac:dyDescent="0.25">
      <c r="B972" s="144">
        <v>948</v>
      </c>
      <c r="C972" s="232"/>
      <c r="D972" s="145"/>
      <c r="E972" s="251"/>
      <c r="F972" s="248"/>
      <c r="G972" s="227"/>
      <c r="H972" s="227"/>
      <c r="I972" s="227"/>
      <c r="J972" s="227"/>
      <c r="K972" s="227"/>
      <c r="L972" s="235"/>
      <c r="M972" s="248"/>
      <c r="N972" s="227"/>
      <c r="O972" s="227"/>
      <c r="P972" s="227"/>
      <c r="Q972" s="227"/>
      <c r="R972" s="227"/>
      <c r="S972" s="227"/>
    </row>
    <row r="973" spans="2:19" s="1" customFormat="1" ht="25.15" customHeight="1" x14ac:dyDescent="0.25">
      <c r="B973" s="144">
        <v>949</v>
      </c>
      <c r="C973" s="232"/>
      <c r="D973" s="145"/>
      <c r="E973" s="251"/>
      <c r="F973" s="248"/>
      <c r="G973" s="227"/>
      <c r="H973" s="227"/>
      <c r="I973" s="227"/>
      <c r="J973" s="227"/>
      <c r="K973" s="227"/>
      <c r="L973" s="235"/>
      <c r="M973" s="248"/>
      <c r="N973" s="227"/>
      <c r="O973" s="227"/>
      <c r="P973" s="227"/>
      <c r="Q973" s="227"/>
      <c r="R973" s="227"/>
      <c r="S973" s="227"/>
    </row>
    <row r="974" spans="2:19" s="1" customFormat="1" ht="25.15" customHeight="1" x14ac:dyDescent="0.25">
      <c r="B974" s="144">
        <v>950</v>
      </c>
      <c r="C974" s="232"/>
      <c r="D974" s="145"/>
      <c r="E974" s="251"/>
      <c r="F974" s="248"/>
      <c r="G974" s="227"/>
      <c r="H974" s="227"/>
      <c r="I974" s="227"/>
      <c r="J974" s="227"/>
      <c r="K974" s="227"/>
      <c r="L974" s="235"/>
      <c r="M974" s="248"/>
      <c r="N974" s="227"/>
      <c r="O974" s="227"/>
      <c r="P974" s="227"/>
      <c r="Q974" s="227"/>
      <c r="R974" s="227"/>
      <c r="S974" s="227"/>
    </row>
    <row r="975" spans="2:19" s="1" customFormat="1" ht="25.15" customHeight="1" x14ac:dyDescent="0.25">
      <c r="B975" s="144">
        <v>951</v>
      </c>
      <c r="C975" s="232"/>
      <c r="D975" s="145"/>
      <c r="E975" s="251"/>
      <c r="F975" s="248"/>
      <c r="G975" s="227"/>
      <c r="H975" s="227"/>
      <c r="I975" s="227"/>
      <c r="J975" s="227"/>
      <c r="K975" s="227"/>
      <c r="L975" s="235"/>
      <c r="M975" s="248"/>
      <c r="N975" s="227"/>
      <c r="O975" s="227"/>
      <c r="P975" s="227"/>
      <c r="Q975" s="227"/>
      <c r="R975" s="227"/>
      <c r="S975" s="227"/>
    </row>
    <row r="976" spans="2:19" s="1" customFormat="1" ht="25.15" customHeight="1" x14ac:dyDescent="0.25">
      <c r="B976" s="144">
        <v>952</v>
      </c>
      <c r="C976" s="232"/>
      <c r="D976" s="145"/>
      <c r="E976" s="251"/>
      <c r="F976" s="248"/>
      <c r="G976" s="227"/>
      <c r="H976" s="227"/>
      <c r="I976" s="227"/>
      <c r="J976" s="227"/>
      <c r="K976" s="227"/>
      <c r="L976" s="235"/>
      <c r="M976" s="248"/>
      <c r="N976" s="227"/>
      <c r="O976" s="227"/>
      <c r="P976" s="227"/>
      <c r="Q976" s="227"/>
      <c r="R976" s="227"/>
      <c r="S976" s="227"/>
    </row>
    <row r="977" spans="2:19" s="1" customFormat="1" ht="25.15" customHeight="1" x14ac:dyDescent="0.25">
      <c r="B977" s="144">
        <v>953</v>
      </c>
      <c r="C977" s="232"/>
      <c r="D977" s="145"/>
      <c r="E977" s="251"/>
      <c r="F977" s="248"/>
      <c r="G977" s="227"/>
      <c r="H977" s="227"/>
      <c r="I977" s="227"/>
      <c r="J977" s="227"/>
      <c r="K977" s="227"/>
      <c r="L977" s="235"/>
      <c r="M977" s="248"/>
      <c r="N977" s="227"/>
      <c r="O977" s="227"/>
      <c r="P977" s="227"/>
      <c r="Q977" s="227"/>
      <c r="R977" s="227"/>
      <c r="S977" s="227"/>
    </row>
    <row r="978" spans="2:19" s="1" customFormat="1" ht="25.15" customHeight="1" x14ac:dyDescent="0.25">
      <c r="B978" s="144">
        <v>954</v>
      </c>
      <c r="C978" s="232"/>
      <c r="D978" s="145"/>
      <c r="E978" s="251"/>
      <c r="F978" s="248"/>
      <c r="G978" s="227"/>
      <c r="H978" s="227"/>
      <c r="I978" s="227"/>
      <c r="J978" s="227"/>
      <c r="K978" s="227"/>
      <c r="L978" s="235"/>
      <c r="M978" s="248"/>
      <c r="N978" s="227"/>
      <c r="O978" s="227"/>
      <c r="P978" s="227"/>
      <c r="Q978" s="227"/>
      <c r="R978" s="227"/>
      <c r="S978" s="227"/>
    </row>
    <row r="979" spans="2:19" s="1" customFormat="1" ht="25.15" customHeight="1" x14ac:dyDescent="0.25">
      <c r="B979" s="144">
        <v>955</v>
      </c>
      <c r="C979" s="232"/>
      <c r="D979" s="145"/>
      <c r="E979" s="251"/>
      <c r="F979" s="248"/>
      <c r="G979" s="227"/>
      <c r="H979" s="227"/>
      <c r="I979" s="227"/>
      <c r="J979" s="227"/>
      <c r="K979" s="227"/>
      <c r="L979" s="235"/>
      <c r="M979" s="248"/>
      <c r="N979" s="227"/>
      <c r="O979" s="227"/>
      <c r="P979" s="227"/>
      <c r="Q979" s="227"/>
      <c r="R979" s="227"/>
      <c r="S979" s="227"/>
    </row>
    <row r="980" spans="2:19" s="1" customFormat="1" ht="25.15" customHeight="1" x14ac:dyDescent="0.25">
      <c r="B980" s="144">
        <v>956</v>
      </c>
      <c r="C980" s="232"/>
      <c r="D980" s="145"/>
      <c r="E980" s="251"/>
      <c r="F980" s="248"/>
      <c r="G980" s="227"/>
      <c r="H980" s="227"/>
      <c r="I980" s="227"/>
      <c r="J980" s="227"/>
      <c r="K980" s="227"/>
      <c r="L980" s="235"/>
      <c r="M980" s="248"/>
      <c r="N980" s="227"/>
      <c r="O980" s="227"/>
      <c r="P980" s="227"/>
      <c r="Q980" s="227"/>
      <c r="R980" s="227"/>
      <c r="S980" s="227"/>
    </row>
    <row r="981" spans="2:19" s="1" customFormat="1" ht="25.15" customHeight="1" x14ac:dyDescent="0.25">
      <c r="B981" s="144">
        <v>957</v>
      </c>
      <c r="C981" s="232"/>
      <c r="D981" s="145"/>
      <c r="E981" s="251"/>
      <c r="F981" s="248"/>
      <c r="G981" s="227"/>
      <c r="H981" s="227"/>
      <c r="I981" s="227"/>
      <c r="J981" s="227"/>
      <c r="K981" s="227"/>
      <c r="L981" s="235"/>
      <c r="M981" s="248"/>
      <c r="N981" s="227"/>
      <c r="O981" s="227"/>
      <c r="P981" s="227"/>
      <c r="Q981" s="227"/>
      <c r="R981" s="227"/>
      <c r="S981" s="227"/>
    </row>
    <row r="982" spans="2:19" s="1" customFormat="1" ht="25.15" customHeight="1" x14ac:dyDescent="0.25">
      <c r="B982" s="144">
        <v>958</v>
      </c>
      <c r="C982" s="232"/>
      <c r="D982" s="145"/>
      <c r="E982" s="251"/>
      <c r="F982" s="248"/>
      <c r="G982" s="227"/>
      <c r="H982" s="227"/>
      <c r="I982" s="227"/>
      <c r="J982" s="227"/>
      <c r="K982" s="227"/>
      <c r="L982" s="235"/>
      <c r="M982" s="248"/>
      <c r="N982" s="227"/>
      <c r="O982" s="227"/>
      <c r="P982" s="227"/>
      <c r="Q982" s="227"/>
      <c r="R982" s="227"/>
      <c r="S982" s="227"/>
    </row>
    <row r="983" spans="2:19" s="1" customFormat="1" ht="25.15" customHeight="1" x14ac:dyDescent="0.25">
      <c r="B983" s="144">
        <v>959</v>
      </c>
      <c r="C983" s="232"/>
      <c r="D983" s="145"/>
      <c r="E983" s="251"/>
      <c r="F983" s="248"/>
      <c r="G983" s="227"/>
      <c r="H983" s="227"/>
      <c r="I983" s="227"/>
      <c r="J983" s="227"/>
      <c r="K983" s="227"/>
      <c r="L983" s="235"/>
      <c r="M983" s="248"/>
      <c r="N983" s="227"/>
      <c r="O983" s="227"/>
      <c r="P983" s="227"/>
      <c r="Q983" s="227"/>
      <c r="R983" s="227"/>
      <c r="S983" s="227"/>
    </row>
    <row r="984" spans="2:19" s="1" customFormat="1" ht="25.15" customHeight="1" x14ac:dyDescent="0.25">
      <c r="B984" s="144">
        <v>960</v>
      </c>
      <c r="C984" s="232"/>
      <c r="D984" s="145"/>
      <c r="E984" s="251"/>
      <c r="F984" s="248"/>
      <c r="G984" s="227"/>
      <c r="H984" s="227"/>
      <c r="I984" s="227"/>
      <c r="J984" s="227"/>
      <c r="K984" s="227"/>
      <c r="L984" s="235"/>
      <c r="M984" s="248"/>
      <c r="N984" s="227"/>
      <c r="O984" s="227"/>
      <c r="P984" s="227"/>
      <c r="Q984" s="227"/>
      <c r="R984" s="227"/>
      <c r="S984" s="227"/>
    </row>
    <row r="985" spans="2:19" s="1" customFormat="1" ht="25.15" customHeight="1" x14ac:dyDescent="0.25">
      <c r="B985" s="144">
        <v>961</v>
      </c>
      <c r="C985" s="232"/>
      <c r="D985" s="145"/>
      <c r="E985" s="251"/>
      <c r="F985" s="248"/>
      <c r="G985" s="227"/>
      <c r="H985" s="227"/>
      <c r="I985" s="227"/>
      <c r="J985" s="227"/>
      <c r="K985" s="227"/>
      <c r="L985" s="235"/>
      <c r="M985" s="248"/>
      <c r="N985" s="227"/>
      <c r="O985" s="227"/>
      <c r="P985" s="227"/>
      <c r="Q985" s="227"/>
      <c r="R985" s="227"/>
      <c r="S985" s="227"/>
    </row>
    <row r="986" spans="2:19" s="1" customFormat="1" ht="25.15" customHeight="1" x14ac:dyDescent="0.25">
      <c r="B986" s="144">
        <v>962</v>
      </c>
      <c r="C986" s="232"/>
      <c r="D986" s="145"/>
      <c r="E986" s="251"/>
      <c r="F986" s="248"/>
      <c r="G986" s="227"/>
      <c r="H986" s="227"/>
      <c r="I986" s="227"/>
      <c r="J986" s="227"/>
      <c r="K986" s="227"/>
      <c r="L986" s="235"/>
      <c r="M986" s="248"/>
      <c r="N986" s="227"/>
      <c r="O986" s="227"/>
      <c r="P986" s="227"/>
      <c r="Q986" s="227"/>
      <c r="R986" s="227"/>
      <c r="S986" s="227"/>
    </row>
    <row r="987" spans="2:19" s="1" customFormat="1" ht="25.15" customHeight="1" x14ac:dyDescent="0.25">
      <c r="B987" s="144">
        <v>963</v>
      </c>
      <c r="C987" s="232"/>
      <c r="D987" s="145"/>
      <c r="E987" s="251"/>
      <c r="F987" s="248"/>
      <c r="G987" s="227"/>
      <c r="H987" s="227"/>
      <c r="I987" s="227"/>
      <c r="J987" s="227"/>
      <c r="K987" s="227"/>
      <c r="L987" s="235"/>
      <c r="M987" s="248"/>
      <c r="N987" s="227"/>
      <c r="O987" s="227"/>
      <c r="P987" s="227"/>
      <c r="Q987" s="227"/>
      <c r="R987" s="227"/>
      <c r="S987" s="227"/>
    </row>
    <row r="988" spans="2:19" s="1" customFormat="1" ht="25.15" customHeight="1" x14ac:dyDescent="0.25">
      <c r="B988" s="144">
        <v>964</v>
      </c>
      <c r="C988" s="232"/>
      <c r="D988" s="145"/>
      <c r="E988" s="251"/>
      <c r="F988" s="248"/>
      <c r="G988" s="227"/>
      <c r="H988" s="227"/>
      <c r="I988" s="227"/>
      <c r="J988" s="227"/>
      <c r="K988" s="227"/>
      <c r="L988" s="235"/>
      <c r="M988" s="248"/>
      <c r="N988" s="227"/>
      <c r="O988" s="227"/>
      <c r="P988" s="227"/>
      <c r="Q988" s="227"/>
      <c r="R988" s="227"/>
      <c r="S988" s="227"/>
    </row>
    <row r="989" spans="2:19" s="1" customFormat="1" ht="25.15" customHeight="1" x14ac:dyDescent="0.25">
      <c r="B989" s="144">
        <v>965</v>
      </c>
      <c r="C989" s="232"/>
      <c r="D989" s="145"/>
      <c r="E989" s="251"/>
      <c r="F989" s="248"/>
      <c r="G989" s="227"/>
      <c r="H989" s="227"/>
      <c r="I989" s="227"/>
      <c r="J989" s="227"/>
      <c r="K989" s="227"/>
      <c r="L989" s="235"/>
      <c r="M989" s="248"/>
      <c r="N989" s="227"/>
      <c r="O989" s="227"/>
      <c r="P989" s="227"/>
      <c r="Q989" s="227"/>
      <c r="R989" s="227"/>
      <c r="S989" s="227"/>
    </row>
    <row r="990" spans="2:19" s="1" customFormat="1" ht="25.15" customHeight="1" x14ac:dyDescent="0.25">
      <c r="B990" s="144">
        <v>966</v>
      </c>
      <c r="C990" s="232"/>
      <c r="D990" s="145"/>
      <c r="E990" s="251"/>
      <c r="F990" s="248"/>
      <c r="G990" s="227"/>
      <c r="H990" s="227"/>
      <c r="I990" s="227"/>
      <c r="J990" s="227"/>
      <c r="K990" s="227"/>
      <c r="L990" s="235"/>
      <c r="M990" s="248"/>
      <c r="N990" s="227"/>
      <c r="O990" s="227"/>
      <c r="P990" s="227"/>
      <c r="Q990" s="227"/>
      <c r="R990" s="227"/>
      <c r="S990" s="227"/>
    </row>
    <row r="991" spans="2:19" s="1" customFormat="1" ht="25.15" customHeight="1" x14ac:dyDescent="0.25">
      <c r="B991" s="144">
        <v>967</v>
      </c>
      <c r="C991" s="232"/>
      <c r="D991" s="145"/>
      <c r="E991" s="251"/>
      <c r="F991" s="248"/>
      <c r="G991" s="227"/>
      <c r="H991" s="227"/>
      <c r="I991" s="227"/>
      <c r="J991" s="227"/>
      <c r="K991" s="227"/>
      <c r="L991" s="235"/>
      <c r="M991" s="248"/>
      <c r="N991" s="227"/>
      <c r="O991" s="227"/>
      <c r="P991" s="227"/>
      <c r="Q991" s="227"/>
      <c r="R991" s="227"/>
      <c r="S991" s="227"/>
    </row>
    <row r="992" spans="2:19" s="1" customFormat="1" ht="25.15" customHeight="1" x14ac:dyDescent="0.25">
      <c r="B992" s="144">
        <v>968</v>
      </c>
      <c r="C992" s="232"/>
      <c r="D992" s="145"/>
      <c r="E992" s="251"/>
      <c r="F992" s="248"/>
      <c r="G992" s="227"/>
      <c r="H992" s="227"/>
      <c r="I992" s="227"/>
      <c r="J992" s="227"/>
      <c r="K992" s="227"/>
      <c r="L992" s="235"/>
      <c r="M992" s="248"/>
      <c r="N992" s="227"/>
      <c r="O992" s="227"/>
      <c r="P992" s="227"/>
      <c r="Q992" s="227"/>
      <c r="R992" s="227"/>
      <c r="S992" s="227"/>
    </row>
    <row r="993" spans="2:19" s="1" customFormat="1" ht="25.15" customHeight="1" x14ac:dyDescent="0.25">
      <c r="B993" s="144">
        <v>969</v>
      </c>
      <c r="C993" s="232"/>
      <c r="D993" s="145"/>
      <c r="E993" s="251"/>
      <c r="F993" s="248"/>
      <c r="G993" s="227"/>
      <c r="H993" s="227"/>
      <c r="I993" s="227"/>
      <c r="J993" s="227"/>
      <c r="K993" s="227"/>
      <c r="L993" s="235"/>
      <c r="M993" s="248"/>
      <c r="N993" s="227"/>
      <c r="O993" s="227"/>
      <c r="P993" s="227"/>
      <c r="Q993" s="227"/>
      <c r="R993" s="227"/>
      <c r="S993" s="227"/>
    </row>
    <row r="994" spans="2:19" s="1" customFormat="1" ht="25.15" customHeight="1" x14ac:dyDescent="0.25">
      <c r="B994" s="144">
        <v>970</v>
      </c>
      <c r="C994" s="232"/>
      <c r="D994" s="145"/>
      <c r="E994" s="251"/>
      <c r="F994" s="248"/>
      <c r="G994" s="227"/>
      <c r="H994" s="227"/>
      <c r="I994" s="227"/>
      <c r="J994" s="227"/>
      <c r="K994" s="227"/>
      <c r="L994" s="235"/>
      <c r="M994" s="248"/>
      <c r="N994" s="227"/>
      <c r="O994" s="227"/>
      <c r="P994" s="227"/>
      <c r="Q994" s="227"/>
      <c r="R994" s="227"/>
      <c r="S994" s="227"/>
    </row>
    <row r="995" spans="2:19" s="1" customFormat="1" ht="25.15" customHeight="1" x14ac:dyDescent="0.25">
      <c r="B995" s="144">
        <v>971</v>
      </c>
      <c r="C995" s="232"/>
      <c r="D995" s="145"/>
      <c r="E995" s="251"/>
      <c r="F995" s="248"/>
      <c r="G995" s="227"/>
      <c r="H995" s="227"/>
      <c r="I995" s="227"/>
      <c r="J995" s="227"/>
      <c r="K995" s="227"/>
      <c r="L995" s="235"/>
      <c r="M995" s="248"/>
      <c r="N995" s="227"/>
      <c r="O995" s="227"/>
      <c r="P995" s="227"/>
      <c r="Q995" s="227"/>
      <c r="R995" s="227"/>
      <c r="S995" s="227"/>
    </row>
    <row r="996" spans="2:19" s="1" customFormat="1" ht="25.15" customHeight="1" x14ac:dyDescent="0.25">
      <c r="B996" s="144">
        <v>972</v>
      </c>
      <c r="C996" s="232"/>
      <c r="D996" s="145"/>
      <c r="E996" s="251"/>
      <c r="F996" s="248"/>
      <c r="G996" s="227"/>
      <c r="H996" s="227"/>
      <c r="I996" s="227"/>
      <c r="J996" s="227"/>
      <c r="K996" s="227"/>
      <c r="L996" s="235"/>
      <c r="M996" s="248"/>
      <c r="N996" s="227"/>
      <c r="O996" s="227"/>
      <c r="P996" s="227"/>
      <c r="Q996" s="227"/>
      <c r="R996" s="227"/>
      <c r="S996" s="227"/>
    </row>
    <row r="997" spans="2:19" s="1" customFormat="1" ht="25.15" customHeight="1" x14ac:dyDescent="0.25">
      <c r="B997" s="144">
        <v>973</v>
      </c>
      <c r="C997" s="232"/>
      <c r="D997" s="145"/>
      <c r="E997" s="251"/>
      <c r="F997" s="248"/>
      <c r="G997" s="227"/>
      <c r="H997" s="227"/>
      <c r="I997" s="227"/>
      <c r="J997" s="227"/>
      <c r="K997" s="227"/>
      <c r="L997" s="235"/>
      <c r="M997" s="248"/>
      <c r="N997" s="227"/>
      <c r="O997" s="227"/>
      <c r="P997" s="227"/>
      <c r="Q997" s="227"/>
      <c r="R997" s="227"/>
      <c r="S997" s="227"/>
    </row>
    <row r="998" spans="2:19" s="1" customFormat="1" ht="25.15" customHeight="1" x14ac:dyDescent="0.25">
      <c r="B998" s="144">
        <v>974</v>
      </c>
      <c r="C998" s="232"/>
      <c r="D998" s="145"/>
      <c r="E998" s="251"/>
      <c r="F998" s="248"/>
      <c r="G998" s="227"/>
      <c r="H998" s="227"/>
      <c r="I998" s="227"/>
      <c r="J998" s="227"/>
      <c r="K998" s="227"/>
      <c r="L998" s="235"/>
      <c r="M998" s="248"/>
      <c r="N998" s="227"/>
      <c r="O998" s="227"/>
      <c r="P998" s="227"/>
      <c r="Q998" s="227"/>
      <c r="R998" s="227"/>
      <c r="S998" s="227"/>
    </row>
    <row r="999" spans="2:19" s="1" customFormat="1" ht="25.15" customHeight="1" x14ac:dyDescent="0.25">
      <c r="B999" s="144">
        <v>975</v>
      </c>
      <c r="C999" s="232"/>
      <c r="D999" s="145"/>
      <c r="E999" s="251"/>
      <c r="F999" s="248"/>
      <c r="G999" s="227"/>
      <c r="H999" s="227"/>
      <c r="I999" s="227"/>
      <c r="J999" s="227"/>
      <c r="K999" s="227"/>
      <c r="L999" s="235"/>
      <c r="M999" s="248"/>
      <c r="N999" s="227"/>
      <c r="O999" s="227"/>
      <c r="P999" s="227"/>
      <c r="Q999" s="227"/>
      <c r="R999" s="227"/>
      <c r="S999" s="227"/>
    </row>
    <row r="1000" spans="2:19" s="1" customFormat="1" ht="25.15" customHeight="1" x14ac:dyDescent="0.25">
      <c r="B1000" s="144">
        <v>976</v>
      </c>
      <c r="C1000" s="232"/>
      <c r="D1000" s="145"/>
      <c r="E1000" s="251"/>
      <c r="F1000" s="248"/>
      <c r="G1000" s="227"/>
      <c r="H1000" s="227"/>
      <c r="I1000" s="227"/>
      <c r="J1000" s="227"/>
      <c r="K1000" s="227"/>
      <c r="L1000" s="235"/>
      <c r="M1000" s="248"/>
      <c r="N1000" s="227"/>
      <c r="O1000" s="227"/>
      <c r="P1000" s="227"/>
      <c r="Q1000" s="227"/>
      <c r="R1000" s="227"/>
      <c r="S1000" s="227"/>
    </row>
    <row r="1001" spans="2:19" s="1" customFormat="1" ht="25.15" customHeight="1" x14ac:dyDescent="0.25">
      <c r="B1001" s="144">
        <v>977</v>
      </c>
      <c r="C1001" s="232"/>
      <c r="D1001" s="145"/>
      <c r="E1001" s="251"/>
      <c r="F1001" s="248"/>
      <c r="G1001" s="227"/>
      <c r="H1001" s="227"/>
      <c r="I1001" s="227"/>
      <c r="J1001" s="227"/>
      <c r="K1001" s="227"/>
      <c r="L1001" s="235"/>
      <c r="M1001" s="248"/>
      <c r="N1001" s="227"/>
      <c r="O1001" s="227"/>
      <c r="P1001" s="227"/>
      <c r="Q1001" s="227"/>
      <c r="R1001" s="227"/>
      <c r="S1001" s="227"/>
    </row>
    <row r="1002" spans="2:19" s="1" customFormat="1" ht="25.15" customHeight="1" x14ac:dyDescent="0.25">
      <c r="B1002" s="144">
        <v>978</v>
      </c>
      <c r="C1002" s="232"/>
      <c r="D1002" s="145"/>
      <c r="E1002" s="251"/>
      <c r="F1002" s="248"/>
      <c r="G1002" s="227"/>
      <c r="H1002" s="227"/>
      <c r="I1002" s="227"/>
      <c r="J1002" s="227"/>
      <c r="K1002" s="227"/>
      <c r="L1002" s="235"/>
      <c r="M1002" s="248"/>
      <c r="N1002" s="227"/>
      <c r="O1002" s="227"/>
      <c r="P1002" s="227"/>
      <c r="Q1002" s="227"/>
      <c r="R1002" s="227"/>
      <c r="S1002" s="227"/>
    </row>
    <row r="1003" spans="2:19" s="1" customFormat="1" ht="25.15" customHeight="1" x14ac:dyDescent="0.25">
      <c r="B1003" s="144">
        <v>979</v>
      </c>
      <c r="C1003" s="232"/>
      <c r="D1003" s="145"/>
      <c r="E1003" s="251"/>
      <c r="F1003" s="248"/>
      <c r="G1003" s="227"/>
      <c r="H1003" s="227"/>
      <c r="I1003" s="227"/>
      <c r="J1003" s="227"/>
      <c r="K1003" s="227"/>
      <c r="L1003" s="235"/>
      <c r="M1003" s="248"/>
      <c r="N1003" s="227"/>
      <c r="O1003" s="227"/>
      <c r="P1003" s="227"/>
      <c r="Q1003" s="227"/>
      <c r="R1003" s="227"/>
      <c r="S1003" s="227"/>
    </row>
    <row r="1004" spans="2:19" s="1" customFormat="1" ht="25.15" customHeight="1" x14ac:dyDescent="0.25">
      <c r="B1004" s="144">
        <v>980</v>
      </c>
      <c r="C1004" s="232"/>
      <c r="D1004" s="145"/>
      <c r="E1004" s="251"/>
      <c r="F1004" s="248"/>
      <c r="G1004" s="227"/>
      <c r="H1004" s="227"/>
      <c r="I1004" s="227"/>
      <c r="J1004" s="227"/>
      <c r="K1004" s="227"/>
      <c r="L1004" s="235"/>
      <c r="M1004" s="248"/>
      <c r="N1004" s="227"/>
      <c r="O1004" s="227"/>
      <c r="P1004" s="227"/>
      <c r="Q1004" s="227"/>
      <c r="R1004" s="227"/>
      <c r="S1004" s="227"/>
    </row>
    <row r="1005" spans="2:19" s="1" customFormat="1" ht="25.15" customHeight="1" x14ac:dyDescent="0.25">
      <c r="B1005" s="144">
        <v>981</v>
      </c>
      <c r="C1005" s="232"/>
      <c r="D1005" s="145"/>
      <c r="E1005" s="251"/>
      <c r="F1005" s="248"/>
      <c r="G1005" s="227"/>
      <c r="H1005" s="227"/>
      <c r="I1005" s="227"/>
      <c r="J1005" s="227"/>
      <c r="K1005" s="227"/>
      <c r="L1005" s="235"/>
      <c r="M1005" s="248"/>
      <c r="N1005" s="227"/>
      <c r="O1005" s="227"/>
      <c r="P1005" s="227"/>
      <c r="Q1005" s="227"/>
      <c r="R1005" s="227"/>
      <c r="S1005" s="227"/>
    </row>
    <row r="1006" spans="2:19" s="1" customFormat="1" ht="25.15" customHeight="1" x14ac:dyDescent="0.25">
      <c r="B1006" s="144">
        <v>982</v>
      </c>
      <c r="C1006" s="232"/>
      <c r="D1006" s="145"/>
      <c r="E1006" s="251"/>
      <c r="F1006" s="248"/>
      <c r="G1006" s="227"/>
      <c r="H1006" s="227"/>
      <c r="I1006" s="227"/>
      <c r="J1006" s="227"/>
      <c r="K1006" s="227"/>
      <c r="L1006" s="235"/>
      <c r="M1006" s="248"/>
      <c r="N1006" s="227"/>
      <c r="O1006" s="227"/>
      <c r="P1006" s="227"/>
      <c r="Q1006" s="227"/>
      <c r="R1006" s="227"/>
      <c r="S1006" s="227"/>
    </row>
    <row r="1007" spans="2:19" s="1" customFormat="1" ht="25.15" customHeight="1" x14ac:dyDescent="0.25">
      <c r="B1007" s="144">
        <v>983</v>
      </c>
      <c r="C1007" s="232"/>
      <c r="D1007" s="145"/>
      <c r="E1007" s="251"/>
      <c r="F1007" s="248"/>
      <c r="G1007" s="227"/>
      <c r="H1007" s="227"/>
      <c r="I1007" s="227"/>
      <c r="J1007" s="227"/>
      <c r="K1007" s="227"/>
      <c r="L1007" s="235"/>
      <c r="M1007" s="248"/>
      <c r="N1007" s="227"/>
      <c r="O1007" s="227"/>
      <c r="P1007" s="227"/>
      <c r="Q1007" s="227"/>
      <c r="R1007" s="227"/>
      <c r="S1007" s="227"/>
    </row>
    <row r="1008" spans="2:19" s="1" customFormat="1" ht="25.15" customHeight="1" x14ac:dyDescent="0.25">
      <c r="B1008" s="144">
        <v>984</v>
      </c>
      <c r="C1008" s="232"/>
      <c r="D1008" s="145"/>
      <c r="E1008" s="251"/>
      <c r="F1008" s="248"/>
      <c r="G1008" s="227"/>
      <c r="H1008" s="227"/>
      <c r="I1008" s="227"/>
      <c r="J1008" s="227"/>
      <c r="K1008" s="227"/>
      <c r="L1008" s="235"/>
      <c r="M1008" s="248"/>
      <c r="N1008" s="227"/>
      <c r="O1008" s="227"/>
      <c r="P1008" s="227"/>
      <c r="Q1008" s="227"/>
      <c r="R1008" s="227"/>
      <c r="S1008" s="227"/>
    </row>
    <row r="1009" spans="2:19" s="1" customFormat="1" ht="25.15" customHeight="1" x14ac:dyDescent="0.25">
      <c r="B1009" s="144">
        <v>985</v>
      </c>
      <c r="C1009" s="232"/>
      <c r="D1009" s="145"/>
      <c r="E1009" s="251"/>
      <c r="F1009" s="248"/>
      <c r="G1009" s="227"/>
      <c r="H1009" s="227"/>
      <c r="I1009" s="227"/>
      <c r="J1009" s="227"/>
      <c r="K1009" s="227"/>
      <c r="L1009" s="235"/>
      <c r="M1009" s="248"/>
      <c r="N1009" s="227"/>
      <c r="O1009" s="227"/>
      <c r="P1009" s="227"/>
      <c r="Q1009" s="227"/>
      <c r="R1009" s="227"/>
      <c r="S1009" s="227"/>
    </row>
    <row r="1010" spans="2:19" s="1" customFormat="1" ht="25.15" customHeight="1" x14ac:dyDescent="0.25">
      <c r="B1010" s="144">
        <v>986</v>
      </c>
      <c r="C1010" s="232"/>
      <c r="D1010" s="145"/>
      <c r="E1010" s="251"/>
      <c r="F1010" s="248"/>
      <c r="G1010" s="227"/>
      <c r="H1010" s="227"/>
      <c r="I1010" s="227"/>
      <c r="J1010" s="227"/>
      <c r="K1010" s="227"/>
      <c r="L1010" s="235"/>
      <c r="M1010" s="248"/>
      <c r="N1010" s="227"/>
      <c r="O1010" s="227"/>
      <c r="P1010" s="227"/>
      <c r="Q1010" s="227"/>
      <c r="R1010" s="227"/>
      <c r="S1010" s="227"/>
    </row>
    <row r="1011" spans="2:19" s="1" customFormat="1" ht="25.15" customHeight="1" x14ac:dyDescent="0.25">
      <c r="B1011" s="144">
        <v>987</v>
      </c>
      <c r="C1011" s="232"/>
      <c r="D1011" s="145"/>
      <c r="E1011" s="251"/>
      <c r="F1011" s="248"/>
      <c r="G1011" s="227"/>
      <c r="H1011" s="227"/>
      <c r="I1011" s="227"/>
      <c r="J1011" s="227"/>
      <c r="K1011" s="227"/>
      <c r="L1011" s="235"/>
      <c r="M1011" s="248"/>
      <c r="N1011" s="227"/>
      <c r="O1011" s="227"/>
      <c r="P1011" s="227"/>
      <c r="Q1011" s="227"/>
      <c r="R1011" s="227"/>
      <c r="S1011" s="227"/>
    </row>
    <row r="1012" spans="2:19" s="1" customFormat="1" ht="25.15" customHeight="1" x14ac:dyDescent="0.25">
      <c r="B1012" s="144">
        <v>988</v>
      </c>
      <c r="C1012" s="232"/>
      <c r="D1012" s="145"/>
      <c r="E1012" s="251"/>
      <c r="F1012" s="248"/>
      <c r="G1012" s="227"/>
      <c r="H1012" s="227"/>
      <c r="I1012" s="227"/>
      <c r="J1012" s="227"/>
      <c r="K1012" s="227"/>
      <c r="L1012" s="235"/>
      <c r="M1012" s="248"/>
      <c r="N1012" s="227"/>
      <c r="O1012" s="227"/>
      <c r="P1012" s="227"/>
      <c r="Q1012" s="227"/>
      <c r="R1012" s="227"/>
      <c r="S1012" s="227"/>
    </row>
    <row r="1013" spans="2:19" s="1" customFormat="1" ht="25.15" customHeight="1" x14ac:dyDescent="0.25">
      <c r="B1013" s="144">
        <v>989</v>
      </c>
      <c r="C1013" s="232"/>
      <c r="D1013" s="145"/>
      <c r="E1013" s="251"/>
      <c r="F1013" s="248"/>
      <c r="G1013" s="227"/>
      <c r="H1013" s="227"/>
      <c r="I1013" s="227"/>
      <c r="J1013" s="227"/>
      <c r="K1013" s="227"/>
      <c r="L1013" s="235"/>
      <c r="M1013" s="248"/>
      <c r="N1013" s="227"/>
      <c r="O1013" s="227"/>
      <c r="P1013" s="227"/>
      <c r="Q1013" s="227"/>
      <c r="R1013" s="227"/>
      <c r="S1013" s="227"/>
    </row>
    <row r="1014" spans="2:19" s="1" customFormat="1" ht="25.15" customHeight="1" x14ac:dyDescent="0.25">
      <c r="B1014" s="144">
        <v>990</v>
      </c>
      <c r="C1014" s="232"/>
      <c r="D1014" s="145"/>
      <c r="E1014" s="251"/>
      <c r="F1014" s="248"/>
      <c r="G1014" s="227"/>
      <c r="H1014" s="227"/>
      <c r="I1014" s="227"/>
      <c r="J1014" s="227"/>
      <c r="K1014" s="227"/>
      <c r="L1014" s="235"/>
      <c r="M1014" s="248"/>
      <c r="N1014" s="227"/>
      <c r="O1014" s="227"/>
      <c r="P1014" s="227"/>
      <c r="Q1014" s="227"/>
      <c r="R1014" s="227"/>
      <c r="S1014" s="227"/>
    </row>
    <row r="1015" spans="2:19" s="1" customFormat="1" ht="25.15" customHeight="1" x14ac:dyDescent="0.25">
      <c r="B1015" s="144">
        <v>991</v>
      </c>
      <c r="C1015" s="232"/>
      <c r="D1015" s="145"/>
      <c r="E1015" s="251"/>
      <c r="F1015" s="248"/>
      <c r="G1015" s="227"/>
      <c r="H1015" s="227"/>
      <c r="I1015" s="227"/>
      <c r="J1015" s="227"/>
      <c r="K1015" s="227"/>
      <c r="L1015" s="235"/>
      <c r="M1015" s="248"/>
      <c r="N1015" s="227"/>
      <c r="O1015" s="227"/>
      <c r="P1015" s="227"/>
      <c r="Q1015" s="227"/>
      <c r="R1015" s="227"/>
      <c r="S1015" s="227"/>
    </row>
    <row r="1016" spans="2:19" s="1" customFormat="1" ht="25.15" customHeight="1" x14ac:dyDescent="0.25">
      <c r="B1016" s="144">
        <v>992</v>
      </c>
      <c r="C1016" s="232"/>
      <c r="D1016" s="145"/>
      <c r="E1016" s="251"/>
      <c r="F1016" s="248"/>
      <c r="G1016" s="227"/>
      <c r="H1016" s="227"/>
      <c r="I1016" s="227"/>
      <c r="J1016" s="227"/>
      <c r="K1016" s="227"/>
      <c r="L1016" s="235"/>
      <c r="M1016" s="248"/>
      <c r="N1016" s="227"/>
      <c r="O1016" s="227"/>
      <c r="P1016" s="227"/>
      <c r="Q1016" s="227"/>
      <c r="R1016" s="227"/>
      <c r="S1016" s="227"/>
    </row>
    <row r="1017" spans="2:19" s="1" customFormat="1" ht="25.15" customHeight="1" x14ac:dyDescent="0.25">
      <c r="B1017" s="144">
        <v>993</v>
      </c>
      <c r="C1017" s="232"/>
      <c r="D1017" s="145"/>
      <c r="E1017" s="251"/>
      <c r="F1017" s="248"/>
      <c r="G1017" s="227"/>
      <c r="H1017" s="227"/>
      <c r="I1017" s="227"/>
      <c r="J1017" s="227"/>
      <c r="K1017" s="227"/>
      <c r="L1017" s="235"/>
      <c r="M1017" s="248"/>
      <c r="N1017" s="227"/>
      <c r="O1017" s="227"/>
      <c r="P1017" s="227"/>
      <c r="Q1017" s="227"/>
      <c r="R1017" s="227"/>
      <c r="S1017" s="227"/>
    </row>
    <row r="1018" spans="2:19" s="1" customFormat="1" ht="25.15" customHeight="1" x14ac:dyDescent="0.25">
      <c r="B1018" s="144">
        <v>994</v>
      </c>
      <c r="C1018" s="232"/>
      <c r="D1018" s="145"/>
      <c r="E1018" s="251"/>
      <c r="F1018" s="248"/>
      <c r="G1018" s="227"/>
      <c r="H1018" s="227"/>
      <c r="I1018" s="227"/>
      <c r="J1018" s="227"/>
      <c r="K1018" s="227"/>
      <c r="L1018" s="235"/>
      <c r="M1018" s="248"/>
      <c r="N1018" s="227"/>
      <c r="O1018" s="227"/>
      <c r="P1018" s="227"/>
      <c r="Q1018" s="227"/>
      <c r="R1018" s="227"/>
      <c r="S1018" s="227"/>
    </row>
    <row r="1019" spans="2:19" s="1" customFormat="1" ht="25.15" customHeight="1" x14ac:dyDescent="0.25">
      <c r="B1019" s="144">
        <v>995</v>
      </c>
      <c r="C1019" s="232"/>
      <c r="D1019" s="145"/>
      <c r="E1019" s="251"/>
      <c r="F1019" s="248"/>
      <c r="G1019" s="227"/>
      <c r="H1019" s="227"/>
      <c r="I1019" s="227"/>
      <c r="J1019" s="227"/>
      <c r="K1019" s="227"/>
      <c r="L1019" s="235"/>
      <c r="M1019" s="248"/>
      <c r="N1019" s="227"/>
      <c r="O1019" s="227"/>
      <c r="P1019" s="227"/>
      <c r="Q1019" s="227"/>
      <c r="R1019" s="227"/>
      <c r="S1019" s="227"/>
    </row>
    <row r="1020" spans="2:19" s="1" customFormat="1" ht="25.15" customHeight="1" x14ac:dyDescent="0.25">
      <c r="B1020" s="144">
        <v>996</v>
      </c>
      <c r="C1020" s="232"/>
      <c r="D1020" s="145"/>
      <c r="E1020" s="251"/>
      <c r="F1020" s="248"/>
      <c r="G1020" s="227"/>
      <c r="H1020" s="227"/>
      <c r="I1020" s="227"/>
      <c r="J1020" s="227"/>
      <c r="K1020" s="227"/>
      <c r="L1020" s="235"/>
      <c r="M1020" s="248"/>
      <c r="N1020" s="227"/>
      <c r="O1020" s="227"/>
      <c r="P1020" s="227"/>
      <c r="Q1020" s="227"/>
      <c r="R1020" s="227"/>
      <c r="S1020" s="227"/>
    </row>
    <row r="1021" spans="2:19" s="1" customFormat="1" ht="25.15" customHeight="1" x14ac:dyDescent="0.25">
      <c r="B1021" s="144">
        <v>997</v>
      </c>
      <c r="C1021" s="232"/>
      <c r="D1021" s="145"/>
      <c r="E1021" s="251"/>
      <c r="F1021" s="248"/>
      <c r="G1021" s="227"/>
      <c r="H1021" s="227"/>
      <c r="I1021" s="227"/>
      <c r="J1021" s="227"/>
      <c r="K1021" s="227"/>
      <c r="L1021" s="235"/>
      <c r="M1021" s="248"/>
      <c r="N1021" s="227"/>
      <c r="O1021" s="227"/>
      <c r="P1021" s="227"/>
      <c r="Q1021" s="227"/>
      <c r="R1021" s="227"/>
      <c r="S1021" s="227"/>
    </row>
    <row r="1022" spans="2:19" s="1" customFormat="1" ht="25.15" customHeight="1" x14ac:dyDescent="0.25">
      <c r="B1022" s="144">
        <v>998</v>
      </c>
      <c r="C1022" s="232"/>
      <c r="D1022" s="145"/>
      <c r="E1022" s="251"/>
      <c r="F1022" s="248"/>
      <c r="G1022" s="227"/>
      <c r="H1022" s="227"/>
      <c r="I1022" s="227"/>
      <c r="J1022" s="227"/>
      <c r="K1022" s="227"/>
      <c r="L1022" s="235"/>
      <c r="M1022" s="248"/>
      <c r="N1022" s="227"/>
      <c r="O1022" s="227"/>
      <c r="P1022" s="227"/>
      <c r="Q1022" s="227"/>
      <c r="R1022" s="227"/>
      <c r="S1022" s="227"/>
    </row>
    <row r="1023" spans="2:19" s="1" customFormat="1" ht="25.15" customHeight="1" x14ac:dyDescent="0.25">
      <c r="B1023" s="144">
        <v>999</v>
      </c>
      <c r="C1023" s="232"/>
      <c r="D1023" s="145"/>
      <c r="E1023" s="251"/>
      <c r="F1023" s="248"/>
      <c r="G1023" s="227"/>
      <c r="H1023" s="227"/>
      <c r="I1023" s="227"/>
      <c r="J1023" s="227"/>
      <c r="K1023" s="227"/>
      <c r="L1023" s="235"/>
      <c r="M1023" s="248"/>
      <c r="N1023" s="227"/>
      <c r="O1023" s="227"/>
      <c r="P1023" s="227"/>
      <c r="Q1023" s="227"/>
      <c r="R1023" s="227"/>
      <c r="S1023" s="227"/>
    </row>
    <row r="1024" spans="2:19" x14ac:dyDescent="0.3"/>
  </sheetData>
  <sheetProtection sheet="1" formatCells="0" selectLockedCells="1"/>
  <customSheetViews>
    <customSheetView guid="{9AFB8CBA-08FD-4A66-A743-751A2CB45BE2}" scale="90" hiddenRows="1">
      <selection activeCell="F29" sqref="F29"/>
      <pageMargins left="0" right="0" top="0" bottom="0" header="0" footer="0"/>
    </customSheetView>
    <customSheetView guid="{5FA46963-E48C-461F-92CB-32E15A2E067A}" hiddenRows="1">
      <selection activeCell="E29" sqref="E29"/>
      <pageMargins left="0" right="0" top="0" bottom="0" header="0" footer="0"/>
    </customSheetView>
  </customSheetViews>
  <mergeCells count="7">
    <mergeCell ref="B8:O8"/>
    <mergeCell ref="B10:M10"/>
    <mergeCell ref="B19:E19"/>
    <mergeCell ref="B16:E16"/>
    <mergeCell ref="B17:E17"/>
    <mergeCell ref="B18:E18"/>
    <mergeCell ref="B14:E15"/>
  </mergeCells>
  <conditionalFormatting sqref="F25:S1023">
    <cfRule type="expression" dxfId="0" priority="73" stopIfTrue="1">
      <formula>$E25="YES"</formula>
    </cfRule>
  </conditionalFormatting>
  <dataValidations count="1">
    <dataValidation type="list" allowBlank="1" showInputMessage="1" showErrorMessage="1" sqref="E25:S1023" xr:uid="{8B39D900-9E26-442F-B7E7-5552EB23BEE0}">
      <formula1>"YES, NO"</formula1>
    </dataValidation>
  </dataValidations>
  <pageMargins left="0.7" right="0.7" top="0.75" bottom="0.75" header="0.3" footer="0.3"/>
  <pageSetup paperSize="9" scale="35" fitToHeight="0" orientation="landscape" r:id="rId1"/>
  <headerFooter>
    <oddHeader>&amp;C&amp;"Aptos"&amp;12&amp;KFF0000 UNOFFICIAL&amp;1#_x000D_</oddHeader>
    <oddFooter>&amp;C_x000D_&amp;1#&amp;"Aptos"&amp;12&amp;KFF0000 UNOFFICIAL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67FEF-7A85-470E-8EF4-BA843D05427E}">
  <sheetPr>
    <pageSetUpPr fitToPage="1"/>
  </sheetPr>
  <dimension ref="A1:V1026"/>
  <sheetViews>
    <sheetView showGridLines="0" zoomScale="85" zoomScaleNormal="85" zoomScalePageLayoutView="40" workbookViewId="0">
      <selection activeCell="G23" sqref="G23"/>
    </sheetView>
  </sheetViews>
  <sheetFormatPr defaultColWidth="0" defaultRowHeight="17.5" zeroHeight="1" x14ac:dyDescent="0.35"/>
  <cols>
    <col min="1" max="1" width="6.75" style="58" customWidth="1"/>
    <col min="2" max="3" width="19.75" style="58" customWidth="1"/>
    <col min="4" max="4" width="33.25" style="58" customWidth="1"/>
    <col min="5" max="7" width="29.25" style="58" customWidth="1"/>
    <col min="8" max="8" width="7.75" style="58" customWidth="1"/>
    <col min="9" max="16384" width="8.25" style="57" hidden="1"/>
  </cols>
  <sheetData>
    <row r="1" spans="1:22" s="68" customFormat="1" ht="30" customHeight="1" x14ac:dyDescent="0.3">
      <c r="A1" s="77"/>
      <c r="B1" s="79" t="s">
        <v>57</v>
      </c>
      <c r="C1" s="79"/>
      <c r="D1" s="78"/>
      <c r="E1" s="77"/>
      <c r="F1" s="77"/>
      <c r="G1" s="77"/>
      <c r="H1" s="77"/>
      <c r="I1" s="76"/>
      <c r="J1" s="76"/>
      <c r="K1" s="76"/>
      <c r="L1" s="76"/>
      <c r="M1" s="76"/>
      <c r="N1" s="76"/>
      <c r="O1" s="76"/>
      <c r="P1" s="76"/>
      <c r="Q1" s="76"/>
      <c r="R1" s="76"/>
      <c r="S1" s="76"/>
      <c r="T1" s="85"/>
      <c r="U1" s="76"/>
      <c r="V1" s="76"/>
    </row>
    <row r="2" spans="1:22" ht="12.5" x14ac:dyDescent="0.25">
      <c r="A2" s="32"/>
      <c r="B2" s="32"/>
      <c r="C2" s="32"/>
      <c r="D2" s="75"/>
      <c r="E2" s="32"/>
      <c r="F2" s="32"/>
      <c r="G2" s="32"/>
      <c r="H2" s="32"/>
      <c r="I2" s="72"/>
      <c r="J2" s="72"/>
      <c r="K2" s="72"/>
      <c r="L2" s="72"/>
      <c r="M2" s="72"/>
      <c r="N2" s="72"/>
      <c r="O2" s="72"/>
      <c r="P2" s="72"/>
      <c r="Q2" s="72"/>
      <c r="R2" s="72"/>
      <c r="S2" s="72"/>
      <c r="T2" s="84"/>
      <c r="U2" s="72"/>
      <c r="V2" s="72"/>
    </row>
    <row r="3" spans="1:22" ht="13" x14ac:dyDescent="0.3">
      <c r="A3" s="32"/>
      <c r="B3" s="74" t="s">
        <v>1</v>
      </c>
      <c r="C3" s="74"/>
      <c r="D3" s="74"/>
      <c r="E3" s="32"/>
      <c r="F3" s="32"/>
      <c r="G3" s="32"/>
      <c r="H3" s="32"/>
      <c r="I3" s="72"/>
      <c r="J3" s="72"/>
      <c r="K3" s="72"/>
      <c r="L3" s="72"/>
      <c r="M3" s="72"/>
      <c r="N3" s="72"/>
      <c r="O3" s="72"/>
      <c r="P3" s="72"/>
      <c r="Q3" s="72"/>
      <c r="R3" s="72"/>
      <c r="S3" s="72"/>
      <c r="T3" s="84"/>
      <c r="U3" s="72"/>
      <c r="V3" s="72"/>
    </row>
    <row r="4" spans="1:22" ht="13" x14ac:dyDescent="0.3">
      <c r="A4" s="32"/>
      <c r="B4" s="197" t="s">
        <v>58</v>
      </c>
      <c r="C4" s="197"/>
      <c r="D4" s="73"/>
      <c r="E4" s="32"/>
      <c r="F4" s="32"/>
      <c r="G4" s="32"/>
      <c r="H4" s="32"/>
      <c r="I4" s="72"/>
      <c r="J4" s="72"/>
      <c r="K4" s="72"/>
      <c r="L4" s="72"/>
      <c r="M4" s="72"/>
      <c r="N4" s="72"/>
      <c r="O4" s="72"/>
      <c r="P4" s="72"/>
      <c r="Q4" s="72"/>
      <c r="R4" s="72"/>
      <c r="S4" s="72"/>
      <c r="T4" s="84"/>
      <c r="U4" s="72"/>
      <c r="V4" s="72"/>
    </row>
    <row r="5" spans="1:22" ht="13" x14ac:dyDescent="0.3">
      <c r="A5" s="32"/>
      <c r="B5" s="73"/>
      <c r="C5" s="73"/>
      <c r="D5" s="73"/>
      <c r="E5" s="32"/>
      <c r="F5" s="32"/>
      <c r="G5" s="32"/>
      <c r="H5" s="32"/>
      <c r="I5" s="72"/>
      <c r="J5" s="72"/>
      <c r="K5" s="72"/>
      <c r="L5" s="72"/>
      <c r="M5" s="72"/>
      <c r="N5" s="72"/>
      <c r="O5" s="72"/>
      <c r="P5" s="72"/>
      <c r="Q5" s="72"/>
      <c r="R5" s="72"/>
      <c r="S5" s="72"/>
      <c r="T5" s="84"/>
      <c r="U5" s="72"/>
      <c r="V5" s="72"/>
    </row>
    <row r="6" spans="1:22" ht="24" customHeight="1" x14ac:dyDescent="0.25">
      <c r="A6" s="32"/>
      <c r="B6" s="32"/>
      <c r="C6" s="32"/>
      <c r="D6" s="32"/>
      <c r="E6" s="32"/>
      <c r="F6" s="32"/>
      <c r="G6" s="32"/>
      <c r="H6" s="32"/>
      <c r="I6" s="72"/>
      <c r="J6" s="72"/>
      <c r="K6" s="72"/>
      <c r="L6" s="72"/>
      <c r="M6" s="72"/>
      <c r="N6" s="72"/>
      <c r="O6" s="72"/>
      <c r="P6" s="72"/>
      <c r="Q6" s="72"/>
      <c r="R6" s="72"/>
      <c r="S6" s="72"/>
      <c r="T6" s="84"/>
      <c r="U6" s="72"/>
      <c r="V6" s="72"/>
    </row>
    <row r="7" spans="1:22" s="1" customFormat="1" ht="4.9000000000000004" customHeight="1" x14ac:dyDescent="0.25"/>
    <row r="8" spans="1:22" s="20" customFormat="1" ht="30" customHeight="1" thickBot="1" x14ac:dyDescent="0.3">
      <c r="B8" s="253" t="s">
        <v>3</v>
      </c>
      <c r="C8" s="253"/>
      <c r="D8" s="253"/>
      <c r="E8" s="253"/>
      <c r="F8" s="253"/>
      <c r="G8" s="253"/>
      <c r="H8" s="253"/>
      <c r="I8" s="253"/>
      <c r="J8" s="253"/>
      <c r="K8" s="253"/>
      <c r="L8" s="253"/>
      <c r="M8" s="253"/>
      <c r="N8" s="253"/>
      <c r="O8" s="253"/>
    </row>
    <row r="9" spans="1:22" s="1" customFormat="1" ht="4.9000000000000004" customHeight="1" x14ac:dyDescent="0.25"/>
    <row r="10" spans="1:22" s="123" customFormat="1" ht="210" customHeight="1" x14ac:dyDescent="0.3">
      <c r="A10" s="121"/>
      <c r="B10" s="257" t="s">
        <v>59</v>
      </c>
      <c r="C10" s="257"/>
      <c r="D10" s="257"/>
      <c r="E10" s="257"/>
      <c r="F10" s="257"/>
      <c r="G10" s="257"/>
      <c r="H10" s="122"/>
    </row>
    <row r="11" spans="1:22" s="1" customFormat="1" ht="4.9000000000000004" customHeight="1" x14ac:dyDescent="0.25"/>
    <row r="12" spans="1:22" s="20" customFormat="1" ht="30" customHeight="1" thickBot="1" x14ac:dyDescent="0.3">
      <c r="B12" s="7" t="s">
        <v>5</v>
      </c>
      <c r="C12" s="7"/>
      <c r="D12" s="14"/>
      <c r="E12" s="14"/>
      <c r="F12" s="14"/>
      <c r="G12" s="14"/>
      <c r="H12" s="14"/>
      <c r="I12" s="14"/>
      <c r="J12" s="14"/>
      <c r="K12" s="14"/>
      <c r="L12" s="14"/>
      <c r="M12" s="14"/>
      <c r="N12" s="14"/>
      <c r="O12" s="14"/>
    </row>
    <row r="13" spans="1:22" s="1" customFormat="1" ht="4.9000000000000004" customHeight="1" x14ac:dyDescent="0.25"/>
    <row r="14" spans="1:22" ht="60" customHeight="1" x14ac:dyDescent="0.25">
      <c r="A14" s="66"/>
      <c r="B14" s="269" t="s">
        <v>6</v>
      </c>
      <c r="C14" s="270"/>
      <c r="D14" s="270"/>
      <c r="E14" s="270"/>
      <c r="F14" s="270"/>
      <c r="G14" s="52" t="s">
        <v>7</v>
      </c>
      <c r="H14" s="57"/>
      <c r="T14" s="81"/>
    </row>
    <row r="15" spans="1:22" ht="34.9" customHeight="1" x14ac:dyDescent="0.25">
      <c r="A15" s="66"/>
      <c r="B15" s="267" t="s">
        <v>60</v>
      </c>
      <c r="C15" s="268"/>
      <c r="D15" s="268"/>
      <c r="E15" s="268"/>
      <c r="F15" s="268"/>
      <c r="G15" s="236" t="str">
        <f>IF(G23="", "Enter date in Section 2", G23)</f>
        <v>Enter date in Section 2</v>
      </c>
      <c r="H15" s="66"/>
      <c r="T15" s="81"/>
    </row>
    <row r="16" spans="1:22" ht="34.9" customHeight="1" x14ac:dyDescent="0.25">
      <c r="A16" s="66"/>
      <c r="B16" s="267" t="s">
        <v>61</v>
      </c>
      <c r="C16" s="268"/>
      <c r="D16" s="268"/>
      <c r="E16" s="268"/>
      <c r="F16" s="268"/>
      <c r="G16" s="233">
        <f>COUNTIFS(D27:D1025, "&lt;&gt;", E27:E1025,"&lt;&gt;YES")</f>
        <v>0</v>
      </c>
      <c r="H16" s="66"/>
      <c r="T16" s="81"/>
    </row>
    <row r="17" spans="1:20" ht="34.9" customHeight="1" x14ac:dyDescent="0.25">
      <c r="A17" s="66"/>
      <c r="B17" s="267" t="s">
        <v>62</v>
      </c>
      <c r="C17" s="268"/>
      <c r="D17" s="268"/>
      <c r="E17" s="268"/>
      <c r="F17" s="268"/>
      <c r="G17" s="233">
        <f>COUNTIFS(D27:D1025, "&lt;&gt;",$E$27:$E$1025,"YES")</f>
        <v>0</v>
      </c>
      <c r="H17" s="66"/>
      <c r="T17" s="81"/>
    </row>
    <row r="18" spans="1:20" ht="34.9" customHeight="1" x14ac:dyDescent="0.25">
      <c r="A18" s="66"/>
      <c r="B18" s="267" t="s">
        <v>63</v>
      </c>
      <c r="C18" s="268"/>
      <c r="D18" s="268"/>
      <c r="E18" s="268"/>
      <c r="F18" s="268"/>
      <c r="G18" s="233">
        <f>COUNTIFS(D27:D1025, "&lt;&gt;",$F$27:$F$1025,"YES",$E$27:$E$1025,"NO")</f>
        <v>0</v>
      </c>
      <c r="H18" s="66"/>
      <c r="T18" s="81"/>
    </row>
    <row r="19" spans="1:20" ht="34.9" customHeight="1" x14ac:dyDescent="0.25">
      <c r="A19" s="66"/>
      <c r="B19" s="267" t="s">
        <v>64</v>
      </c>
      <c r="C19" s="268"/>
      <c r="D19" s="268"/>
      <c r="E19" s="268"/>
      <c r="F19" s="268"/>
      <c r="G19" s="233">
        <f>COUNTIFS(D27:D1025, "&lt;&gt;",$F$27:$F$1025,"YES",$E$27:$E$1025,"&lt;&gt;YES",$G$27:$G$1025,"YES")</f>
        <v>0</v>
      </c>
      <c r="H19" s="66"/>
      <c r="T19" s="81"/>
    </row>
    <row r="20" spans="1:20" s="1" customFormat="1" ht="4.9000000000000004" customHeight="1" x14ac:dyDescent="0.25"/>
    <row r="21" spans="1:20" s="129" customFormat="1" ht="30" customHeight="1" thickBot="1" x14ac:dyDescent="0.35">
      <c r="B21" s="7" t="s">
        <v>65</v>
      </c>
      <c r="C21" s="7"/>
      <c r="D21" s="126"/>
      <c r="E21" s="130"/>
      <c r="G21" s="131"/>
      <c r="H21" s="131"/>
      <c r="I21" s="131"/>
    </row>
    <row r="22" spans="1:20" s="1" customFormat="1" ht="4.9000000000000004" customHeight="1" x14ac:dyDescent="0.25"/>
    <row r="23" spans="1:20" ht="33.4" customHeight="1" x14ac:dyDescent="0.25">
      <c r="A23" s="64"/>
      <c r="B23" s="265" t="s">
        <v>66</v>
      </c>
      <c r="C23" s="266"/>
      <c r="D23" s="266"/>
      <c r="E23" s="266"/>
      <c r="F23" s="266"/>
      <c r="G23" s="252"/>
      <c r="H23" s="59"/>
      <c r="T23" s="81"/>
    </row>
    <row r="24" spans="1:20" ht="12.5" x14ac:dyDescent="0.25">
      <c r="A24" s="64"/>
      <c r="B24" s="59"/>
      <c r="C24" s="59"/>
      <c r="D24" s="65"/>
      <c r="E24" s="59"/>
      <c r="F24" s="59"/>
      <c r="G24" s="59"/>
      <c r="H24" s="59"/>
      <c r="T24" s="81"/>
    </row>
    <row r="25" spans="1:20" ht="65" x14ac:dyDescent="0.25">
      <c r="A25" s="64"/>
      <c r="B25" s="82" t="s">
        <v>24</v>
      </c>
      <c r="C25" s="63" t="s">
        <v>25</v>
      </c>
      <c r="D25" s="82" t="s">
        <v>26</v>
      </c>
      <c r="E25" s="82" t="s">
        <v>67</v>
      </c>
      <c r="F25" s="82" t="s">
        <v>68</v>
      </c>
      <c r="G25" s="82" t="s">
        <v>69</v>
      </c>
      <c r="H25" s="59"/>
      <c r="T25" s="81"/>
    </row>
    <row r="26" spans="1:20" ht="135.4" customHeight="1" x14ac:dyDescent="0.25">
      <c r="A26" s="150" t="s">
        <v>37</v>
      </c>
      <c r="B26" s="175" t="s">
        <v>38</v>
      </c>
      <c r="C26" s="61" t="s">
        <v>39</v>
      </c>
      <c r="D26" s="175" t="s">
        <v>70</v>
      </c>
      <c r="E26" s="175" t="s">
        <v>71</v>
      </c>
      <c r="F26" s="175" t="s">
        <v>72</v>
      </c>
      <c r="G26" s="175" t="s">
        <v>73</v>
      </c>
      <c r="H26" s="59"/>
    </row>
    <row r="27" spans="1:20" ht="30" customHeight="1" x14ac:dyDescent="0.25">
      <c r="A27" s="60"/>
      <c r="B27" s="203">
        <v>1</v>
      </c>
      <c r="C27" s="226"/>
      <c r="D27" s="227"/>
      <c r="E27" s="227"/>
      <c r="F27" s="227"/>
      <c r="G27" s="204"/>
      <c r="H27" s="59"/>
    </row>
    <row r="28" spans="1:20" ht="30" customHeight="1" x14ac:dyDescent="0.25">
      <c r="A28" s="60"/>
      <c r="B28" s="203">
        <v>2</v>
      </c>
      <c r="C28" s="226"/>
      <c r="D28" s="227"/>
      <c r="E28" s="227"/>
      <c r="F28" s="227"/>
      <c r="G28" s="204"/>
      <c r="H28" s="59"/>
    </row>
    <row r="29" spans="1:20" ht="30" customHeight="1" x14ac:dyDescent="0.25">
      <c r="A29" s="60"/>
      <c r="B29" s="203">
        <v>3</v>
      </c>
      <c r="C29" s="226"/>
      <c r="D29" s="227"/>
      <c r="E29" s="227"/>
      <c r="F29" s="227"/>
      <c r="G29" s="204"/>
      <c r="H29" s="59"/>
    </row>
    <row r="30" spans="1:20" ht="30" customHeight="1" x14ac:dyDescent="0.25">
      <c r="A30" s="60"/>
      <c r="B30" s="203">
        <v>4</v>
      </c>
      <c r="C30" s="226"/>
      <c r="D30" s="227"/>
      <c r="E30" s="227"/>
      <c r="F30" s="227"/>
      <c r="G30" s="204"/>
      <c r="H30" s="59"/>
    </row>
    <row r="31" spans="1:20" ht="30" customHeight="1" x14ac:dyDescent="0.25">
      <c r="A31" s="60"/>
      <c r="B31" s="203">
        <v>5</v>
      </c>
      <c r="C31" s="226"/>
      <c r="D31" s="227"/>
      <c r="E31" s="227"/>
      <c r="F31" s="227"/>
      <c r="G31" s="204"/>
      <c r="H31" s="59"/>
    </row>
    <row r="32" spans="1:20" ht="30" customHeight="1" x14ac:dyDescent="0.25">
      <c r="A32" s="60"/>
      <c r="B32" s="203">
        <v>6</v>
      </c>
      <c r="C32" s="226"/>
      <c r="D32" s="227"/>
      <c r="E32" s="227"/>
      <c r="F32" s="227"/>
      <c r="G32" s="204"/>
      <c r="H32" s="59"/>
    </row>
    <row r="33" spans="1:8" ht="30" customHeight="1" x14ac:dyDescent="0.25">
      <c r="A33" s="60"/>
      <c r="B33" s="203">
        <v>7</v>
      </c>
      <c r="C33" s="226"/>
      <c r="D33" s="227"/>
      <c r="E33" s="227"/>
      <c r="F33" s="227"/>
      <c r="G33" s="204"/>
      <c r="H33" s="59"/>
    </row>
    <row r="34" spans="1:8" ht="30" customHeight="1" x14ac:dyDescent="0.25">
      <c r="A34" s="60"/>
      <c r="B34" s="203">
        <v>8</v>
      </c>
      <c r="C34" s="226"/>
      <c r="D34" s="227"/>
      <c r="E34" s="227"/>
      <c r="F34" s="227"/>
      <c r="G34" s="204"/>
      <c r="H34" s="59"/>
    </row>
    <row r="35" spans="1:8" ht="30" customHeight="1" x14ac:dyDescent="0.25">
      <c r="A35" s="60"/>
      <c r="B35" s="203">
        <v>9</v>
      </c>
      <c r="C35" s="226"/>
      <c r="D35" s="227"/>
      <c r="E35" s="227"/>
      <c r="F35" s="227"/>
      <c r="G35" s="204"/>
      <c r="H35" s="59"/>
    </row>
    <row r="36" spans="1:8" ht="30" customHeight="1" x14ac:dyDescent="0.25">
      <c r="A36" s="60"/>
      <c r="B36" s="203">
        <v>10</v>
      </c>
      <c r="C36" s="226"/>
      <c r="D36" s="227"/>
      <c r="E36" s="227"/>
      <c r="F36" s="227"/>
      <c r="G36" s="204"/>
      <c r="H36" s="59"/>
    </row>
    <row r="37" spans="1:8" ht="30" customHeight="1" x14ac:dyDescent="0.25">
      <c r="A37" s="60"/>
      <c r="B37" s="203">
        <v>11</v>
      </c>
      <c r="C37" s="226"/>
      <c r="D37" s="227"/>
      <c r="E37" s="227"/>
      <c r="F37" s="227"/>
      <c r="G37" s="204"/>
      <c r="H37" s="59"/>
    </row>
    <row r="38" spans="1:8" ht="30" customHeight="1" x14ac:dyDescent="0.25">
      <c r="A38" s="60"/>
      <c r="B38" s="203">
        <v>12</v>
      </c>
      <c r="C38" s="226"/>
      <c r="D38" s="227"/>
      <c r="E38" s="227"/>
      <c r="F38" s="227"/>
      <c r="G38" s="204"/>
      <c r="H38" s="59"/>
    </row>
    <row r="39" spans="1:8" ht="30" customHeight="1" x14ac:dyDescent="0.25">
      <c r="A39" s="60"/>
      <c r="B39" s="203">
        <v>13</v>
      </c>
      <c r="C39" s="226"/>
      <c r="D39" s="227"/>
      <c r="E39" s="227"/>
      <c r="F39" s="227"/>
      <c r="G39" s="204"/>
      <c r="H39" s="59"/>
    </row>
    <row r="40" spans="1:8" ht="30" customHeight="1" x14ac:dyDescent="0.25">
      <c r="A40" s="60"/>
      <c r="B40" s="203">
        <v>14</v>
      </c>
      <c r="C40" s="226"/>
      <c r="D40" s="227"/>
      <c r="E40" s="227"/>
      <c r="F40" s="227"/>
      <c r="G40" s="204"/>
      <c r="H40" s="59"/>
    </row>
    <row r="41" spans="1:8" ht="30" customHeight="1" x14ac:dyDescent="0.25">
      <c r="A41" s="60"/>
      <c r="B41" s="203">
        <v>15</v>
      </c>
      <c r="C41" s="226"/>
      <c r="D41" s="227"/>
      <c r="E41" s="227"/>
      <c r="F41" s="227"/>
      <c r="G41" s="204"/>
      <c r="H41" s="59"/>
    </row>
    <row r="42" spans="1:8" ht="30" customHeight="1" x14ac:dyDescent="0.25">
      <c r="A42" s="60"/>
      <c r="B42" s="203">
        <v>16</v>
      </c>
      <c r="C42" s="226"/>
      <c r="D42" s="227"/>
      <c r="E42" s="227"/>
      <c r="F42" s="227"/>
      <c r="G42" s="204"/>
      <c r="H42" s="59"/>
    </row>
    <row r="43" spans="1:8" ht="30" customHeight="1" x14ac:dyDescent="0.25">
      <c r="A43" s="60"/>
      <c r="B43" s="203">
        <v>17</v>
      </c>
      <c r="C43" s="226"/>
      <c r="D43" s="227"/>
      <c r="E43" s="227"/>
      <c r="F43" s="227"/>
      <c r="G43" s="204"/>
      <c r="H43" s="59"/>
    </row>
    <row r="44" spans="1:8" ht="30" customHeight="1" x14ac:dyDescent="0.25">
      <c r="A44" s="60"/>
      <c r="B44" s="203">
        <v>18</v>
      </c>
      <c r="C44" s="226"/>
      <c r="D44" s="227"/>
      <c r="E44" s="227"/>
      <c r="F44" s="227"/>
      <c r="G44" s="204"/>
      <c r="H44" s="59"/>
    </row>
    <row r="45" spans="1:8" ht="30" customHeight="1" x14ac:dyDescent="0.25">
      <c r="A45" s="60"/>
      <c r="B45" s="203">
        <v>19</v>
      </c>
      <c r="C45" s="226"/>
      <c r="D45" s="227"/>
      <c r="E45" s="227"/>
      <c r="F45" s="227"/>
      <c r="G45" s="204"/>
      <c r="H45" s="59"/>
    </row>
    <row r="46" spans="1:8" ht="30" customHeight="1" x14ac:dyDescent="0.25">
      <c r="A46" s="60"/>
      <c r="B46" s="203">
        <v>20</v>
      </c>
      <c r="C46" s="226"/>
      <c r="D46" s="227"/>
      <c r="E46" s="227"/>
      <c r="F46" s="227"/>
      <c r="G46" s="204"/>
      <c r="H46" s="59"/>
    </row>
    <row r="47" spans="1:8" ht="30" customHeight="1" x14ac:dyDescent="0.25">
      <c r="A47" s="60"/>
      <c r="B47" s="203">
        <v>21</v>
      </c>
      <c r="C47" s="226"/>
      <c r="D47" s="227"/>
      <c r="E47" s="227"/>
      <c r="F47" s="227"/>
      <c r="G47" s="204"/>
      <c r="H47" s="59"/>
    </row>
    <row r="48" spans="1:8" ht="30" customHeight="1" x14ac:dyDescent="0.25">
      <c r="A48" s="60"/>
      <c r="B48" s="203">
        <v>22</v>
      </c>
      <c r="C48" s="226"/>
      <c r="D48" s="227"/>
      <c r="E48" s="227"/>
      <c r="F48" s="227"/>
      <c r="G48" s="204"/>
      <c r="H48" s="59"/>
    </row>
    <row r="49" spans="1:8" ht="30" customHeight="1" x14ac:dyDescent="0.25">
      <c r="A49" s="60"/>
      <c r="B49" s="203">
        <v>23</v>
      </c>
      <c r="C49" s="226"/>
      <c r="D49" s="227"/>
      <c r="E49" s="227"/>
      <c r="F49" s="227"/>
      <c r="G49" s="204"/>
      <c r="H49" s="59"/>
    </row>
    <row r="50" spans="1:8" ht="30" customHeight="1" x14ac:dyDescent="0.25">
      <c r="A50" s="60"/>
      <c r="B50" s="203">
        <v>24</v>
      </c>
      <c r="C50" s="226"/>
      <c r="D50" s="227"/>
      <c r="E50" s="227"/>
      <c r="F50" s="227"/>
      <c r="G50" s="204"/>
      <c r="H50" s="59"/>
    </row>
    <row r="51" spans="1:8" ht="30" customHeight="1" x14ac:dyDescent="0.25">
      <c r="A51" s="60"/>
      <c r="B51" s="203">
        <v>25</v>
      </c>
      <c r="C51" s="226"/>
      <c r="D51" s="227"/>
      <c r="E51" s="227"/>
      <c r="F51" s="227"/>
      <c r="G51" s="204"/>
      <c r="H51" s="59"/>
    </row>
    <row r="52" spans="1:8" ht="30" customHeight="1" x14ac:dyDescent="0.25">
      <c r="A52" s="60"/>
      <c r="B52" s="203">
        <v>26</v>
      </c>
      <c r="C52" s="226"/>
      <c r="D52" s="227"/>
      <c r="E52" s="227"/>
      <c r="F52" s="227"/>
      <c r="G52" s="204"/>
      <c r="H52" s="59"/>
    </row>
    <row r="53" spans="1:8" ht="30" customHeight="1" x14ac:dyDescent="0.25">
      <c r="A53" s="60"/>
      <c r="B53" s="203">
        <v>27</v>
      </c>
      <c r="C53" s="226"/>
      <c r="D53" s="227"/>
      <c r="E53" s="227"/>
      <c r="F53" s="227"/>
      <c r="G53" s="204"/>
      <c r="H53" s="59"/>
    </row>
    <row r="54" spans="1:8" ht="30" customHeight="1" x14ac:dyDescent="0.25">
      <c r="A54" s="60"/>
      <c r="B54" s="203">
        <v>28</v>
      </c>
      <c r="C54" s="226"/>
      <c r="D54" s="227"/>
      <c r="E54" s="227"/>
      <c r="F54" s="227"/>
      <c r="G54" s="204"/>
      <c r="H54" s="59"/>
    </row>
    <row r="55" spans="1:8" ht="30" customHeight="1" x14ac:dyDescent="0.25">
      <c r="A55" s="60"/>
      <c r="B55" s="203">
        <v>29</v>
      </c>
      <c r="C55" s="226"/>
      <c r="D55" s="227"/>
      <c r="E55" s="227"/>
      <c r="F55" s="227"/>
      <c r="G55" s="204"/>
      <c r="H55" s="59"/>
    </row>
    <row r="56" spans="1:8" ht="30" customHeight="1" x14ac:dyDescent="0.25">
      <c r="A56" s="60"/>
      <c r="B56" s="203">
        <v>30</v>
      </c>
      <c r="C56" s="226"/>
      <c r="D56" s="227"/>
      <c r="E56" s="227"/>
      <c r="F56" s="227"/>
      <c r="G56" s="204"/>
      <c r="H56" s="59"/>
    </row>
    <row r="57" spans="1:8" ht="30" customHeight="1" x14ac:dyDescent="0.25">
      <c r="A57" s="60"/>
      <c r="B57" s="203">
        <v>31</v>
      </c>
      <c r="C57" s="226"/>
      <c r="D57" s="227"/>
      <c r="E57" s="227"/>
      <c r="F57" s="227"/>
      <c r="G57" s="204"/>
      <c r="H57" s="59"/>
    </row>
    <row r="58" spans="1:8" ht="30" customHeight="1" x14ac:dyDescent="0.25">
      <c r="A58" s="60"/>
      <c r="B58" s="203">
        <v>32</v>
      </c>
      <c r="C58" s="226"/>
      <c r="D58" s="227"/>
      <c r="E58" s="227"/>
      <c r="F58" s="227"/>
      <c r="G58" s="204"/>
      <c r="H58" s="59"/>
    </row>
    <row r="59" spans="1:8" ht="30" customHeight="1" x14ac:dyDescent="0.25">
      <c r="A59" s="60"/>
      <c r="B59" s="203">
        <v>33</v>
      </c>
      <c r="C59" s="226"/>
      <c r="D59" s="227"/>
      <c r="E59" s="227"/>
      <c r="F59" s="227"/>
      <c r="G59" s="204"/>
      <c r="H59" s="59"/>
    </row>
    <row r="60" spans="1:8" ht="30" customHeight="1" x14ac:dyDescent="0.25">
      <c r="A60" s="60"/>
      <c r="B60" s="203">
        <v>34</v>
      </c>
      <c r="C60" s="226"/>
      <c r="D60" s="227"/>
      <c r="E60" s="227"/>
      <c r="F60" s="227"/>
      <c r="G60" s="204"/>
      <c r="H60" s="59"/>
    </row>
    <row r="61" spans="1:8" ht="30" customHeight="1" x14ac:dyDescent="0.25">
      <c r="A61" s="60"/>
      <c r="B61" s="203">
        <v>35</v>
      </c>
      <c r="C61" s="226"/>
      <c r="D61" s="227"/>
      <c r="E61" s="227"/>
      <c r="F61" s="227"/>
      <c r="G61" s="204"/>
      <c r="H61" s="59"/>
    </row>
    <row r="62" spans="1:8" ht="30" customHeight="1" x14ac:dyDescent="0.25">
      <c r="A62" s="60"/>
      <c r="B62" s="203">
        <v>36</v>
      </c>
      <c r="C62" s="226"/>
      <c r="D62" s="227"/>
      <c r="E62" s="227"/>
      <c r="F62" s="227"/>
      <c r="G62" s="204"/>
      <c r="H62" s="59"/>
    </row>
    <row r="63" spans="1:8" ht="30" customHeight="1" x14ac:dyDescent="0.25">
      <c r="A63" s="60"/>
      <c r="B63" s="203">
        <v>37</v>
      </c>
      <c r="C63" s="226"/>
      <c r="D63" s="227"/>
      <c r="E63" s="227"/>
      <c r="F63" s="227"/>
      <c r="G63" s="204"/>
      <c r="H63" s="59"/>
    </row>
    <row r="64" spans="1:8" ht="30" customHeight="1" x14ac:dyDescent="0.25">
      <c r="A64" s="60"/>
      <c r="B64" s="203">
        <v>38</v>
      </c>
      <c r="C64" s="226"/>
      <c r="D64" s="227"/>
      <c r="E64" s="227"/>
      <c r="F64" s="227"/>
      <c r="G64" s="204"/>
      <c r="H64" s="59"/>
    </row>
    <row r="65" spans="1:8" ht="30" customHeight="1" x14ac:dyDescent="0.25">
      <c r="A65" s="60"/>
      <c r="B65" s="203">
        <v>39</v>
      </c>
      <c r="C65" s="226"/>
      <c r="D65" s="227"/>
      <c r="E65" s="227"/>
      <c r="F65" s="227"/>
      <c r="G65" s="204"/>
      <c r="H65" s="59"/>
    </row>
    <row r="66" spans="1:8" ht="30" customHeight="1" x14ac:dyDescent="0.25">
      <c r="A66" s="60"/>
      <c r="B66" s="203">
        <v>40</v>
      </c>
      <c r="C66" s="226"/>
      <c r="D66" s="227"/>
      <c r="E66" s="227"/>
      <c r="F66" s="227"/>
      <c r="G66" s="204"/>
      <c r="H66" s="59"/>
    </row>
    <row r="67" spans="1:8" ht="30" customHeight="1" x14ac:dyDescent="0.25">
      <c r="A67" s="60"/>
      <c r="B67" s="203">
        <v>41</v>
      </c>
      <c r="C67" s="226"/>
      <c r="D67" s="227"/>
      <c r="E67" s="227"/>
      <c r="F67" s="227"/>
      <c r="G67" s="204"/>
      <c r="H67" s="59"/>
    </row>
    <row r="68" spans="1:8" ht="30" customHeight="1" x14ac:dyDescent="0.25">
      <c r="A68" s="60"/>
      <c r="B68" s="203">
        <v>42</v>
      </c>
      <c r="C68" s="226"/>
      <c r="D68" s="227"/>
      <c r="E68" s="227"/>
      <c r="F68" s="227"/>
      <c r="G68" s="204"/>
      <c r="H68" s="59"/>
    </row>
    <row r="69" spans="1:8" ht="30" customHeight="1" x14ac:dyDescent="0.25">
      <c r="A69" s="60"/>
      <c r="B69" s="203">
        <v>43</v>
      </c>
      <c r="C69" s="226"/>
      <c r="D69" s="227"/>
      <c r="E69" s="227"/>
      <c r="F69" s="227"/>
      <c r="G69" s="204"/>
      <c r="H69" s="59"/>
    </row>
    <row r="70" spans="1:8" ht="30" customHeight="1" x14ac:dyDescent="0.25">
      <c r="A70" s="60"/>
      <c r="B70" s="203">
        <v>44</v>
      </c>
      <c r="C70" s="226"/>
      <c r="D70" s="227"/>
      <c r="E70" s="227"/>
      <c r="F70" s="227"/>
      <c r="G70" s="204"/>
      <c r="H70" s="59"/>
    </row>
    <row r="71" spans="1:8" ht="30" customHeight="1" x14ac:dyDescent="0.25">
      <c r="A71" s="60"/>
      <c r="B71" s="203">
        <v>45</v>
      </c>
      <c r="C71" s="226"/>
      <c r="D71" s="227"/>
      <c r="E71" s="227"/>
      <c r="F71" s="227"/>
      <c r="G71" s="204"/>
      <c r="H71" s="59"/>
    </row>
    <row r="72" spans="1:8" ht="30" customHeight="1" x14ac:dyDescent="0.25">
      <c r="A72" s="60"/>
      <c r="B72" s="203">
        <v>46</v>
      </c>
      <c r="C72" s="226"/>
      <c r="D72" s="227"/>
      <c r="E72" s="227"/>
      <c r="F72" s="227"/>
      <c r="G72" s="204"/>
      <c r="H72" s="59"/>
    </row>
    <row r="73" spans="1:8" ht="30" customHeight="1" x14ac:dyDescent="0.25">
      <c r="A73" s="60"/>
      <c r="B73" s="203">
        <v>47</v>
      </c>
      <c r="C73" s="226"/>
      <c r="D73" s="227"/>
      <c r="E73" s="227"/>
      <c r="F73" s="227"/>
      <c r="G73" s="204"/>
      <c r="H73" s="59"/>
    </row>
    <row r="74" spans="1:8" ht="30" customHeight="1" x14ac:dyDescent="0.25">
      <c r="A74" s="60"/>
      <c r="B74" s="203">
        <v>48</v>
      </c>
      <c r="C74" s="226"/>
      <c r="D74" s="227"/>
      <c r="E74" s="227"/>
      <c r="F74" s="227"/>
      <c r="G74" s="204"/>
      <c r="H74" s="59"/>
    </row>
    <row r="75" spans="1:8" ht="30" customHeight="1" x14ac:dyDescent="0.25">
      <c r="A75" s="60"/>
      <c r="B75" s="203">
        <v>49</v>
      </c>
      <c r="C75" s="226"/>
      <c r="D75" s="227"/>
      <c r="E75" s="227"/>
      <c r="F75" s="227"/>
      <c r="G75" s="204"/>
      <c r="H75" s="59"/>
    </row>
    <row r="76" spans="1:8" ht="30" customHeight="1" x14ac:dyDescent="0.25">
      <c r="A76" s="60"/>
      <c r="B76" s="203">
        <v>50</v>
      </c>
      <c r="C76" s="226"/>
      <c r="D76" s="227"/>
      <c r="E76" s="227"/>
      <c r="F76" s="227"/>
      <c r="G76" s="204"/>
      <c r="H76" s="59"/>
    </row>
    <row r="77" spans="1:8" ht="30" customHeight="1" x14ac:dyDescent="0.25">
      <c r="A77" s="60"/>
      <c r="B77" s="203">
        <v>51</v>
      </c>
      <c r="C77" s="226"/>
      <c r="D77" s="227"/>
      <c r="E77" s="227"/>
      <c r="F77" s="227"/>
      <c r="G77" s="204"/>
      <c r="H77" s="59"/>
    </row>
    <row r="78" spans="1:8" ht="30" customHeight="1" x14ac:dyDescent="0.25">
      <c r="A78" s="60"/>
      <c r="B78" s="203">
        <v>52</v>
      </c>
      <c r="C78" s="226"/>
      <c r="D78" s="227"/>
      <c r="E78" s="227"/>
      <c r="F78" s="227"/>
      <c r="G78" s="204"/>
      <c r="H78" s="59"/>
    </row>
    <row r="79" spans="1:8" ht="30" customHeight="1" x14ac:dyDescent="0.25">
      <c r="A79" s="60"/>
      <c r="B79" s="203">
        <v>53</v>
      </c>
      <c r="C79" s="226"/>
      <c r="D79" s="227"/>
      <c r="E79" s="227"/>
      <c r="F79" s="227"/>
      <c r="G79" s="204"/>
      <c r="H79" s="59"/>
    </row>
    <row r="80" spans="1:8" ht="30" customHeight="1" x14ac:dyDescent="0.25">
      <c r="A80" s="60"/>
      <c r="B80" s="203">
        <v>54</v>
      </c>
      <c r="C80" s="226"/>
      <c r="D80" s="227"/>
      <c r="E80" s="227"/>
      <c r="F80" s="227"/>
      <c r="G80" s="204"/>
      <c r="H80" s="59"/>
    </row>
    <row r="81" spans="1:8" ht="30" customHeight="1" x14ac:dyDescent="0.25">
      <c r="A81" s="60"/>
      <c r="B81" s="203">
        <v>55</v>
      </c>
      <c r="C81" s="226"/>
      <c r="D81" s="227"/>
      <c r="E81" s="227"/>
      <c r="F81" s="227"/>
      <c r="G81" s="204"/>
      <c r="H81" s="59"/>
    </row>
    <row r="82" spans="1:8" ht="30" customHeight="1" x14ac:dyDescent="0.25">
      <c r="A82" s="60"/>
      <c r="B82" s="203">
        <v>56</v>
      </c>
      <c r="C82" s="226"/>
      <c r="D82" s="227"/>
      <c r="E82" s="227"/>
      <c r="F82" s="227"/>
      <c r="G82" s="204"/>
      <c r="H82" s="59"/>
    </row>
    <row r="83" spans="1:8" ht="30" customHeight="1" x14ac:dyDescent="0.25">
      <c r="A83" s="60"/>
      <c r="B83" s="203">
        <v>57</v>
      </c>
      <c r="C83" s="226"/>
      <c r="D83" s="227"/>
      <c r="E83" s="227"/>
      <c r="F83" s="227"/>
      <c r="G83" s="204"/>
      <c r="H83" s="59"/>
    </row>
    <row r="84" spans="1:8" ht="30" customHeight="1" x14ac:dyDescent="0.25">
      <c r="A84" s="60"/>
      <c r="B84" s="203">
        <v>58</v>
      </c>
      <c r="C84" s="226"/>
      <c r="D84" s="227"/>
      <c r="E84" s="227"/>
      <c r="F84" s="227"/>
      <c r="G84" s="204"/>
      <c r="H84" s="59"/>
    </row>
    <row r="85" spans="1:8" ht="30" customHeight="1" x14ac:dyDescent="0.25">
      <c r="A85" s="60"/>
      <c r="B85" s="203">
        <v>59</v>
      </c>
      <c r="C85" s="226"/>
      <c r="D85" s="227"/>
      <c r="E85" s="227"/>
      <c r="F85" s="227"/>
      <c r="G85" s="204"/>
      <c r="H85" s="59"/>
    </row>
    <row r="86" spans="1:8" ht="30" customHeight="1" x14ac:dyDescent="0.25">
      <c r="A86" s="60"/>
      <c r="B86" s="203">
        <v>60</v>
      </c>
      <c r="C86" s="226"/>
      <c r="D86" s="227"/>
      <c r="E86" s="227"/>
      <c r="F86" s="227"/>
      <c r="G86" s="204"/>
      <c r="H86" s="59"/>
    </row>
    <row r="87" spans="1:8" ht="30" customHeight="1" x14ac:dyDescent="0.25">
      <c r="A87" s="60"/>
      <c r="B87" s="203">
        <v>61</v>
      </c>
      <c r="C87" s="226"/>
      <c r="D87" s="227"/>
      <c r="E87" s="227"/>
      <c r="F87" s="227"/>
      <c r="G87" s="204"/>
      <c r="H87" s="59"/>
    </row>
    <row r="88" spans="1:8" ht="30" customHeight="1" x14ac:dyDescent="0.25">
      <c r="A88" s="60"/>
      <c r="B88" s="203">
        <v>62</v>
      </c>
      <c r="C88" s="226"/>
      <c r="D88" s="227"/>
      <c r="E88" s="227"/>
      <c r="F88" s="227"/>
      <c r="G88" s="204"/>
      <c r="H88" s="59"/>
    </row>
    <row r="89" spans="1:8" ht="30" customHeight="1" x14ac:dyDescent="0.25">
      <c r="A89" s="60"/>
      <c r="B89" s="203">
        <v>63</v>
      </c>
      <c r="C89" s="226"/>
      <c r="D89" s="227"/>
      <c r="E89" s="227"/>
      <c r="F89" s="227"/>
      <c r="G89" s="204"/>
      <c r="H89" s="59"/>
    </row>
    <row r="90" spans="1:8" ht="30" customHeight="1" x14ac:dyDescent="0.25">
      <c r="A90" s="60"/>
      <c r="B90" s="203">
        <v>64</v>
      </c>
      <c r="C90" s="226"/>
      <c r="D90" s="227"/>
      <c r="E90" s="227"/>
      <c r="F90" s="227"/>
      <c r="G90" s="204"/>
      <c r="H90" s="59"/>
    </row>
    <row r="91" spans="1:8" ht="30" customHeight="1" x14ac:dyDescent="0.25">
      <c r="A91" s="60"/>
      <c r="B91" s="203">
        <v>65</v>
      </c>
      <c r="C91" s="226"/>
      <c r="D91" s="227"/>
      <c r="E91" s="227"/>
      <c r="F91" s="227"/>
      <c r="G91" s="204"/>
      <c r="H91" s="59"/>
    </row>
    <row r="92" spans="1:8" ht="30" customHeight="1" x14ac:dyDescent="0.25">
      <c r="A92" s="60"/>
      <c r="B92" s="203">
        <v>66</v>
      </c>
      <c r="C92" s="226"/>
      <c r="D92" s="227"/>
      <c r="E92" s="227"/>
      <c r="F92" s="227"/>
      <c r="G92" s="204"/>
      <c r="H92" s="59"/>
    </row>
    <row r="93" spans="1:8" ht="30" customHeight="1" x14ac:dyDescent="0.25">
      <c r="A93" s="60"/>
      <c r="B93" s="203">
        <v>67</v>
      </c>
      <c r="C93" s="226"/>
      <c r="D93" s="227"/>
      <c r="E93" s="227"/>
      <c r="F93" s="227"/>
      <c r="G93" s="204"/>
      <c r="H93" s="59"/>
    </row>
    <row r="94" spans="1:8" ht="30" customHeight="1" x14ac:dyDescent="0.25">
      <c r="A94" s="60"/>
      <c r="B94" s="203">
        <v>68</v>
      </c>
      <c r="C94" s="226"/>
      <c r="D94" s="227"/>
      <c r="E94" s="227"/>
      <c r="F94" s="227"/>
      <c r="G94" s="204"/>
      <c r="H94" s="59"/>
    </row>
    <row r="95" spans="1:8" ht="30" customHeight="1" x14ac:dyDescent="0.25">
      <c r="A95" s="60"/>
      <c r="B95" s="203">
        <v>69</v>
      </c>
      <c r="C95" s="226"/>
      <c r="D95" s="227"/>
      <c r="E95" s="227"/>
      <c r="F95" s="227"/>
      <c r="G95" s="204"/>
      <c r="H95" s="59"/>
    </row>
    <row r="96" spans="1:8" ht="30" customHeight="1" x14ac:dyDescent="0.25">
      <c r="A96" s="60"/>
      <c r="B96" s="203">
        <v>70</v>
      </c>
      <c r="C96" s="226"/>
      <c r="D96" s="227"/>
      <c r="E96" s="227"/>
      <c r="F96" s="227"/>
      <c r="G96" s="204"/>
      <c r="H96" s="59"/>
    </row>
    <row r="97" spans="1:8" ht="30" customHeight="1" x14ac:dyDescent="0.25">
      <c r="A97" s="60"/>
      <c r="B97" s="203">
        <v>71</v>
      </c>
      <c r="C97" s="226"/>
      <c r="D97" s="227"/>
      <c r="E97" s="227"/>
      <c r="F97" s="227"/>
      <c r="G97" s="204"/>
      <c r="H97" s="59"/>
    </row>
    <row r="98" spans="1:8" ht="30" customHeight="1" x14ac:dyDescent="0.25">
      <c r="A98" s="60"/>
      <c r="B98" s="203">
        <v>72</v>
      </c>
      <c r="C98" s="226"/>
      <c r="D98" s="227"/>
      <c r="E98" s="227"/>
      <c r="F98" s="227"/>
      <c r="G98" s="204"/>
      <c r="H98" s="59"/>
    </row>
    <row r="99" spans="1:8" ht="30" customHeight="1" x14ac:dyDescent="0.25">
      <c r="A99" s="60"/>
      <c r="B99" s="203">
        <v>73</v>
      </c>
      <c r="C99" s="226"/>
      <c r="D99" s="227"/>
      <c r="E99" s="227"/>
      <c r="F99" s="227"/>
      <c r="G99" s="204"/>
      <c r="H99" s="59"/>
    </row>
    <row r="100" spans="1:8" ht="30" customHeight="1" x14ac:dyDescent="0.25">
      <c r="A100" s="60"/>
      <c r="B100" s="203">
        <v>74</v>
      </c>
      <c r="C100" s="226"/>
      <c r="D100" s="227"/>
      <c r="E100" s="227"/>
      <c r="F100" s="227"/>
      <c r="G100" s="204"/>
      <c r="H100" s="59"/>
    </row>
    <row r="101" spans="1:8" ht="30" customHeight="1" x14ac:dyDescent="0.25">
      <c r="A101" s="60"/>
      <c r="B101" s="203">
        <v>75</v>
      </c>
      <c r="C101" s="226"/>
      <c r="D101" s="227"/>
      <c r="E101" s="227"/>
      <c r="F101" s="227"/>
      <c r="G101" s="204"/>
      <c r="H101" s="59"/>
    </row>
    <row r="102" spans="1:8" ht="30" customHeight="1" x14ac:dyDescent="0.25">
      <c r="A102" s="60"/>
      <c r="B102" s="203">
        <v>76</v>
      </c>
      <c r="C102" s="226"/>
      <c r="D102" s="227"/>
      <c r="E102" s="227"/>
      <c r="F102" s="227"/>
      <c r="G102" s="204"/>
      <c r="H102" s="59"/>
    </row>
    <row r="103" spans="1:8" ht="30" customHeight="1" x14ac:dyDescent="0.25">
      <c r="A103" s="60"/>
      <c r="B103" s="203">
        <v>77</v>
      </c>
      <c r="C103" s="226"/>
      <c r="D103" s="227"/>
      <c r="E103" s="227"/>
      <c r="F103" s="227"/>
      <c r="G103" s="204"/>
      <c r="H103" s="59"/>
    </row>
    <row r="104" spans="1:8" ht="30" customHeight="1" x14ac:dyDescent="0.25">
      <c r="A104" s="60"/>
      <c r="B104" s="203">
        <v>78</v>
      </c>
      <c r="C104" s="226"/>
      <c r="D104" s="227"/>
      <c r="E104" s="227"/>
      <c r="F104" s="227"/>
      <c r="G104" s="204"/>
      <c r="H104" s="59"/>
    </row>
    <row r="105" spans="1:8" ht="30" customHeight="1" x14ac:dyDescent="0.25">
      <c r="A105" s="60"/>
      <c r="B105" s="203">
        <v>79</v>
      </c>
      <c r="C105" s="226"/>
      <c r="D105" s="227"/>
      <c r="E105" s="227"/>
      <c r="F105" s="227"/>
      <c r="G105" s="204"/>
      <c r="H105" s="59"/>
    </row>
    <row r="106" spans="1:8" ht="30" customHeight="1" x14ac:dyDescent="0.25">
      <c r="A106" s="60"/>
      <c r="B106" s="203">
        <v>80</v>
      </c>
      <c r="C106" s="226"/>
      <c r="D106" s="227"/>
      <c r="E106" s="227"/>
      <c r="F106" s="227"/>
      <c r="G106" s="204"/>
      <c r="H106" s="59"/>
    </row>
    <row r="107" spans="1:8" ht="30" customHeight="1" x14ac:dyDescent="0.25">
      <c r="A107" s="60"/>
      <c r="B107" s="203">
        <v>81</v>
      </c>
      <c r="C107" s="226"/>
      <c r="D107" s="227"/>
      <c r="E107" s="227"/>
      <c r="F107" s="227"/>
      <c r="G107" s="204"/>
      <c r="H107" s="59"/>
    </row>
    <row r="108" spans="1:8" ht="30" customHeight="1" x14ac:dyDescent="0.25">
      <c r="A108" s="60"/>
      <c r="B108" s="203">
        <v>82</v>
      </c>
      <c r="C108" s="226"/>
      <c r="D108" s="227"/>
      <c r="E108" s="227"/>
      <c r="F108" s="227"/>
      <c r="G108" s="204"/>
      <c r="H108" s="59"/>
    </row>
    <row r="109" spans="1:8" ht="30" customHeight="1" x14ac:dyDescent="0.25">
      <c r="A109" s="60"/>
      <c r="B109" s="203">
        <v>83</v>
      </c>
      <c r="C109" s="226"/>
      <c r="D109" s="227"/>
      <c r="E109" s="227"/>
      <c r="F109" s="227"/>
      <c r="G109" s="204"/>
      <c r="H109" s="59"/>
    </row>
    <row r="110" spans="1:8" ht="30" customHeight="1" x14ac:dyDescent="0.25">
      <c r="A110" s="60"/>
      <c r="B110" s="203">
        <v>84</v>
      </c>
      <c r="C110" s="226"/>
      <c r="D110" s="227"/>
      <c r="E110" s="227"/>
      <c r="F110" s="227"/>
      <c r="G110" s="204"/>
      <c r="H110" s="59"/>
    </row>
    <row r="111" spans="1:8" ht="30" customHeight="1" x14ac:dyDescent="0.25">
      <c r="A111" s="60"/>
      <c r="B111" s="203">
        <v>85</v>
      </c>
      <c r="C111" s="226"/>
      <c r="D111" s="227"/>
      <c r="E111" s="227"/>
      <c r="F111" s="227"/>
      <c r="G111" s="204"/>
      <c r="H111" s="59"/>
    </row>
    <row r="112" spans="1:8" ht="30" customHeight="1" x14ac:dyDescent="0.25">
      <c r="A112" s="60"/>
      <c r="B112" s="203">
        <v>86</v>
      </c>
      <c r="C112" s="226"/>
      <c r="D112" s="227"/>
      <c r="E112" s="227"/>
      <c r="F112" s="227"/>
      <c r="G112" s="204"/>
      <c r="H112" s="59"/>
    </row>
    <row r="113" spans="1:8" ht="30" customHeight="1" x14ac:dyDescent="0.25">
      <c r="A113" s="60"/>
      <c r="B113" s="203">
        <v>87</v>
      </c>
      <c r="C113" s="226"/>
      <c r="D113" s="227"/>
      <c r="E113" s="227"/>
      <c r="F113" s="227"/>
      <c r="G113" s="204"/>
      <c r="H113" s="59"/>
    </row>
    <row r="114" spans="1:8" ht="30" customHeight="1" x14ac:dyDescent="0.25">
      <c r="A114" s="60"/>
      <c r="B114" s="203">
        <v>88</v>
      </c>
      <c r="C114" s="226"/>
      <c r="D114" s="227"/>
      <c r="E114" s="227"/>
      <c r="F114" s="227"/>
      <c r="G114" s="204"/>
      <c r="H114" s="59"/>
    </row>
    <row r="115" spans="1:8" ht="30" customHeight="1" x14ac:dyDescent="0.25">
      <c r="A115" s="60"/>
      <c r="B115" s="203">
        <v>89</v>
      </c>
      <c r="C115" s="226"/>
      <c r="D115" s="227"/>
      <c r="E115" s="227"/>
      <c r="F115" s="227"/>
      <c r="G115" s="204"/>
      <c r="H115" s="59"/>
    </row>
    <row r="116" spans="1:8" ht="30" customHeight="1" x14ac:dyDescent="0.25">
      <c r="A116" s="60"/>
      <c r="B116" s="203">
        <v>90</v>
      </c>
      <c r="C116" s="226"/>
      <c r="D116" s="227"/>
      <c r="E116" s="227"/>
      <c r="F116" s="227"/>
      <c r="G116" s="204"/>
      <c r="H116" s="59"/>
    </row>
    <row r="117" spans="1:8" ht="30" customHeight="1" x14ac:dyDescent="0.25">
      <c r="A117" s="60"/>
      <c r="B117" s="203">
        <v>91</v>
      </c>
      <c r="C117" s="226"/>
      <c r="D117" s="227"/>
      <c r="E117" s="227"/>
      <c r="F117" s="227"/>
      <c r="G117" s="204"/>
      <c r="H117" s="59"/>
    </row>
    <row r="118" spans="1:8" ht="30" customHeight="1" x14ac:dyDescent="0.25">
      <c r="A118" s="60"/>
      <c r="B118" s="203">
        <v>92</v>
      </c>
      <c r="C118" s="226"/>
      <c r="D118" s="227"/>
      <c r="E118" s="227"/>
      <c r="F118" s="227"/>
      <c r="G118" s="204"/>
      <c r="H118" s="59"/>
    </row>
    <row r="119" spans="1:8" ht="30" customHeight="1" x14ac:dyDescent="0.25">
      <c r="A119" s="60"/>
      <c r="B119" s="203">
        <v>93</v>
      </c>
      <c r="C119" s="226"/>
      <c r="D119" s="227"/>
      <c r="E119" s="227"/>
      <c r="F119" s="227"/>
      <c r="G119" s="204"/>
      <c r="H119" s="59"/>
    </row>
    <row r="120" spans="1:8" ht="30" customHeight="1" x14ac:dyDescent="0.25">
      <c r="A120" s="60"/>
      <c r="B120" s="203">
        <v>94</v>
      </c>
      <c r="C120" s="226"/>
      <c r="D120" s="227"/>
      <c r="E120" s="227"/>
      <c r="F120" s="227"/>
      <c r="G120" s="204"/>
      <c r="H120" s="59"/>
    </row>
    <row r="121" spans="1:8" ht="30" customHeight="1" x14ac:dyDescent="0.25">
      <c r="A121" s="60"/>
      <c r="B121" s="203">
        <v>95</v>
      </c>
      <c r="C121" s="226"/>
      <c r="D121" s="227"/>
      <c r="E121" s="227"/>
      <c r="F121" s="227"/>
      <c r="G121" s="204"/>
      <c r="H121" s="59"/>
    </row>
    <row r="122" spans="1:8" ht="30" customHeight="1" x14ac:dyDescent="0.25">
      <c r="A122" s="60"/>
      <c r="B122" s="203">
        <v>96</v>
      </c>
      <c r="C122" s="226"/>
      <c r="D122" s="227"/>
      <c r="E122" s="227"/>
      <c r="F122" s="227"/>
      <c r="G122" s="204"/>
      <c r="H122" s="59"/>
    </row>
    <row r="123" spans="1:8" ht="30" customHeight="1" x14ac:dyDescent="0.25">
      <c r="A123" s="60"/>
      <c r="B123" s="203">
        <v>97</v>
      </c>
      <c r="C123" s="226"/>
      <c r="D123" s="227"/>
      <c r="E123" s="227"/>
      <c r="F123" s="227"/>
      <c r="G123" s="204"/>
      <c r="H123" s="59"/>
    </row>
    <row r="124" spans="1:8" ht="30" customHeight="1" x14ac:dyDescent="0.25">
      <c r="A124" s="60"/>
      <c r="B124" s="203">
        <v>98</v>
      </c>
      <c r="C124" s="226"/>
      <c r="D124" s="227"/>
      <c r="E124" s="227"/>
      <c r="F124" s="227"/>
      <c r="G124" s="204"/>
      <c r="H124" s="59"/>
    </row>
    <row r="125" spans="1:8" ht="30" customHeight="1" x14ac:dyDescent="0.25">
      <c r="A125" s="60"/>
      <c r="B125" s="203">
        <v>99</v>
      </c>
      <c r="C125" s="226"/>
      <c r="D125" s="227"/>
      <c r="E125" s="227"/>
      <c r="F125" s="227"/>
      <c r="G125" s="204"/>
      <c r="H125" s="59"/>
    </row>
    <row r="126" spans="1:8" ht="30" customHeight="1" x14ac:dyDescent="0.25">
      <c r="A126" s="60"/>
      <c r="B126" s="203">
        <v>100</v>
      </c>
      <c r="C126" s="226"/>
      <c r="D126" s="227"/>
      <c r="E126" s="227"/>
      <c r="F126" s="227"/>
      <c r="G126" s="204"/>
      <c r="H126" s="59"/>
    </row>
    <row r="127" spans="1:8" ht="30" customHeight="1" x14ac:dyDescent="0.25">
      <c r="A127" s="60"/>
      <c r="B127" s="203">
        <v>101</v>
      </c>
      <c r="C127" s="226"/>
      <c r="D127" s="227"/>
      <c r="E127" s="227"/>
      <c r="F127" s="227"/>
      <c r="G127" s="204"/>
      <c r="H127" s="59"/>
    </row>
    <row r="128" spans="1:8" ht="30" customHeight="1" x14ac:dyDescent="0.25">
      <c r="A128" s="60"/>
      <c r="B128" s="203">
        <v>102</v>
      </c>
      <c r="C128" s="226"/>
      <c r="D128" s="227"/>
      <c r="E128" s="227"/>
      <c r="F128" s="227"/>
      <c r="G128" s="204"/>
      <c r="H128" s="59"/>
    </row>
    <row r="129" spans="1:8" ht="30" customHeight="1" x14ac:dyDescent="0.25">
      <c r="A129" s="60"/>
      <c r="B129" s="203">
        <v>103</v>
      </c>
      <c r="C129" s="226"/>
      <c r="D129" s="227"/>
      <c r="E129" s="227"/>
      <c r="F129" s="227"/>
      <c r="G129" s="204"/>
      <c r="H129" s="59"/>
    </row>
    <row r="130" spans="1:8" ht="30" customHeight="1" x14ac:dyDescent="0.25">
      <c r="A130" s="60"/>
      <c r="B130" s="203">
        <v>104</v>
      </c>
      <c r="C130" s="226"/>
      <c r="D130" s="227"/>
      <c r="E130" s="227"/>
      <c r="F130" s="227"/>
      <c r="G130" s="204"/>
      <c r="H130" s="59"/>
    </row>
    <row r="131" spans="1:8" ht="30" customHeight="1" x14ac:dyDescent="0.25">
      <c r="A131" s="60"/>
      <c r="B131" s="203">
        <v>105</v>
      </c>
      <c r="C131" s="226"/>
      <c r="D131" s="227"/>
      <c r="E131" s="227"/>
      <c r="F131" s="227"/>
      <c r="G131" s="204"/>
      <c r="H131" s="59"/>
    </row>
    <row r="132" spans="1:8" ht="30" customHeight="1" x14ac:dyDescent="0.25">
      <c r="A132" s="60"/>
      <c r="B132" s="203">
        <v>106</v>
      </c>
      <c r="C132" s="226"/>
      <c r="D132" s="227"/>
      <c r="E132" s="227"/>
      <c r="F132" s="227"/>
      <c r="G132" s="204"/>
      <c r="H132" s="59"/>
    </row>
    <row r="133" spans="1:8" ht="30" customHeight="1" x14ac:dyDescent="0.25">
      <c r="A133" s="60"/>
      <c r="B133" s="203">
        <v>107</v>
      </c>
      <c r="C133" s="226"/>
      <c r="D133" s="227"/>
      <c r="E133" s="227"/>
      <c r="F133" s="227"/>
      <c r="G133" s="204"/>
      <c r="H133" s="59"/>
    </row>
    <row r="134" spans="1:8" ht="30" customHeight="1" x14ac:dyDescent="0.25">
      <c r="A134" s="60"/>
      <c r="B134" s="203">
        <v>108</v>
      </c>
      <c r="C134" s="226"/>
      <c r="D134" s="227"/>
      <c r="E134" s="227"/>
      <c r="F134" s="227"/>
      <c r="G134" s="204"/>
      <c r="H134" s="59"/>
    </row>
    <row r="135" spans="1:8" ht="30" customHeight="1" x14ac:dyDescent="0.25">
      <c r="A135" s="60"/>
      <c r="B135" s="203">
        <v>109</v>
      </c>
      <c r="C135" s="226"/>
      <c r="D135" s="227"/>
      <c r="E135" s="227"/>
      <c r="F135" s="227"/>
      <c r="G135" s="204"/>
      <c r="H135" s="59"/>
    </row>
    <row r="136" spans="1:8" ht="30" customHeight="1" x14ac:dyDescent="0.25">
      <c r="A136" s="60"/>
      <c r="B136" s="203">
        <v>110</v>
      </c>
      <c r="C136" s="226"/>
      <c r="D136" s="227"/>
      <c r="E136" s="227"/>
      <c r="F136" s="227"/>
      <c r="G136" s="204"/>
      <c r="H136" s="59"/>
    </row>
    <row r="137" spans="1:8" ht="30" customHeight="1" x14ac:dyDescent="0.25">
      <c r="A137" s="60"/>
      <c r="B137" s="203">
        <v>111</v>
      </c>
      <c r="C137" s="226"/>
      <c r="D137" s="227"/>
      <c r="E137" s="227"/>
      <c r="F137" s="227"/>
      <c r="G137" s="204"/>
      <c r="H137" s="59"/>
    </row>
    <row r="138" spans="1:8" ht="30" customHeight="1" x14ac:dyDescent="0.25">
      <c r="A138" s="60"/>
      <c r="B138" s="203">
        <v>112</v>
      </c>
      <c r="C138" s="226"/>
      <c r="D138" s="227"/>
      <c r="E138" s="227"/>
      <c r="F138" s="227"/>
      <c r="G138" s="204"/>
      <c r="H138" s="59"/>
    </row>
    <row r="139" spans="1:8" ht="30" customHeight="1" x14ac:dyDescent="0.25">
      <c r="A139" s="60"/>
      <c r="B139" s="203">
        <v>113</v>
      </c>
      <c r="C139" s="226"/>
      <c r="D139" s="227"/>
      <c r="E139" s="227"/>
      <c r="F139" s="227"/>
      <c r="G139" s="204"/>
      <c r="H139" s="59"/>
    </row>
    <row r="140" spans="1:8" ht="30" customHeight="1" x14ac:dyDescent="0.25">
      <c r="A140" s="60"/>
      <c r="B140" s="203">
        <v>114</v>
      </c>
      <c r="C140" s="226"/>
      <c r="D140" s="227"/>
      <c r="E140" s="227"/>
      <c r="F140" s="227"/>
      <c r="G140" s="204"/>
      <c r="H140" s="59"/>
    </row>
    <row r="141" spans="1:8" ht="30" customHeight="1" x14ac:dyDescent="0.25">
      <c r="A141" s="60"/>
      <c r="B141" s="203">
        <v>115</v>
      </c>
      <c r="C141" s="226"/>
      <c r="D141" s="227"/>
      <c r="E141" s="227"/>
      <c r="F141" s="227"/>
      <c r="G141" s="204"/>
      <c r="H141" s="59"/>
    </row>
    <row r="142" spans="1:8" ht="30" customHeight="1" x14ac:dyDescent="0.25">
      <c r="A142" s="60"/>
      <c r="B142" s="203">
        <v>116</v>
      </c>
      <c r="C142" s="226"/>
      <c r="D142" s="227"/>
      <c r="E142" s="227"/>
      <c r="F142" s="227"/>
      <c r="G142" s="204"/>
      <c r="H142" s="59"/>
    </row>
    <row r="143" spans="1:8" ht="30" customHeight="1" x14ac:dyDescent="0.25">
      <c r="A143" s="60"/>
      <c r="B143" s="203">
        <v>117</v>
      </c>
      <c r="C143" s="226"/>
      <c r="D143" s="227"/>
      <c r="E143" s="227"/>
      <c r="F143" s="227"/>
      <c r="G143" s="204"/>
      <c r="H143" s="59"/>
    </row>
    <row r="144" spans="1:8" ht="30" customHeight="1" x14ac:dyDescent="0.25">
      <c r="A144" s="60"/>
      <c r="B144" s="203">
        <v>118</v>
      </c>
      <c r="C144" s="226"/>
      <c r="D144" s="227"/>
      <c r="E144" s="227"/>
      <c r="F144" s="227"/>
      <c r="G144" s="204"/>
      <c r="H144" s="59"/>
    </row>
    <row r="145" spans="1:8" ht="30" customHeight="1" x14ac:dyDescent="0.25">
      <c r="A145" s="60"/>
      <c r="B145" s="203">
        <v>119</v>
      </c>
      <c r="C145" s="226"/>
      <c r="D145" s="227"/>
      <c r="E145" s="227"/>
      <c r="F145" s="227"/>
      <c r="G145" s="204"/>
      <c r="H145" s="59"/>
    </row>
    <row r="146" spans="1:8" ht="30" customHeight="1" x14ac:dyDescent="0.25">
      <c r="A146" s="60"/>
      <c r="B146" s="203">
        <v>120</v>
      </c>
      <c r="C146" s="226"/>
      <c r="D146" s="227"/>
      <c r="E146" s="227"/>
      <c r="F146" s="227"/>
      <c r="G146" s="204"/>
      <c r="H146" s="59"/>
    </row>
    <row r="147" spans="1:8" ht="30" customHeight="1" x14ac:dyDescent="0.25">
      <c r="A147" s="60"/>
      <c r="B147" s="203">
        <v>121</v>
      </c>
      <c r="C147" s="226"/>
      <c r="D147" s="227"/>
      <c r="E147" s="227"/>
      <c r="F147" s="227"/>
      <c r="G147" s="204"/>
      <c r="H147" s="59"/>
    </row>
    <row r="148" spans="1:8" ht="30" customHeight="1" x14ac:dyDescent="0.25">
      <c r="A148" s="60"/>
      <c r="B148" s="203">
        <v>122</v>
      </c>
      <c r="C148" s="226"/>
      <c r="D148" s="227"/>
      <c r="E148" s="227"/>
      <c r="F148" s="227"/>
      <c r="G148" s="204"/>
      <c r="H148" s="59"/>
    </row>
    <row r="149" spans="1:8" ht="30" customHeight="1" x14ac:dyDescent="0.25">
      <c r="A149" s="60"/>
      <c r="B149" s="203">
        <v>123</v>
      </c>
      <c r="C149" s="226"/>
      <c r="D149" s="227"/>
      <c r="E149" s="227"/>
      <c r="F149" s="227"/>
      <c r="G149" s="204"/>
      <c r="H149" s="59"/>
    </row>
    <row r="150" spans="1:8" ht="30" customHeight="1" x14ac:dyDescent="0.25">
      <c r="A150" s="60"/>
      <c r="B150" s="203">
        <v>124</v>
      </c>
      <c r="C150" s="226"/>
      <c r="D150" s="227"/>
      <c r="E150" s="227"/>
      <c r="F150" s="227"/>
      <c r="G150" s="204"/>
      <c r="H150" s="59"/>
    </row>
    <row r="151" spans="1:8" ht="30" customHeight="1" x14ac:dyDescent="0.25">
      <c r="A151" s="60"/>
      <c r="B151" s="203">
        <v>125</v>
      </c>
      <c r="C151" s="226"/>
      <c r="D151" s="227"/>
      <c r="E151" s="227"/>
      <c r="F151" s="227"/>
      <c r="G151" s="204"/>
      <c r="H151" s="59"/>
    </row>
    <row r="152" spans="1:8" ht="30" customHeight="1" x14ac:dyDescent="0.25">
      <c r="A152" s="60"/>
      <c r="B152" s="203">
        <v>126</v>
      </c>
      <c r="C152" s="226"/>
      <c r="D152" s="227"/>
      <c r="E152" s="227"/>
      <c r="F152" s="227"/>
      <c r="G152" s="204"/>
      <c r="H152" s="59"/>
    </row>
    <row r="153" spans="1:8" ht="30" customHeight="1" x14ac:dyDescent="0.25">
      <c r="A153" s="60"/>
      <c r="B153" s="203">
        <v>127</v>
      </c>
      <c r="C153" s="226"/>
      <c r="D153" s="227"/>
      <c r="E153" s="227"/>
      <c r="F153" s="227"/>
      <c r="G153" s="204"/>
      <c r="H153" s="59"/>
    </row>
    <row r="154" spans="1:8" ht="30" customHeight="1" x14ac:dyDescent="0.25">
      <c r="A154" s="60"/>
      <c r="B154" s="203">
        <v>128</v>
      </c>
      <c r="C154" s="226"/>
      <c r="D154" s="227"/>
      <c r="E154" s="227"/>
      <c r="F154" s="227"/>
      <c r="G154" s="204"/>
      <c r="H154" s="59"/>
    </row>
    <row r="155" spans="1:8" ht="30" customHeight="1" x14ac:dyDescent="0.25">
      <c r="A155" s="60"/>
      <c r="B155" s="203">
        <v>129</v>
      </c>
      <c r="C155" s="226"/>
      <c r="D155" s="227"/>
      <c r="E155" s="227"/>
      <c r="F155" s="227"/>
      <c r="G155" s="204"/>
      <c r="H155" s="59"/>
    </row>
    <row r="156" spans="1:8" ht="30" customHeight="1" x14ac:dyDescent="0.25">
      <c r="A156" s="60"/>
      <c r="B156" s="203">
        <v>130</v>
      </c>
      <c r="C156" s="226"/>
      <c r="D156" s="227"/>
      <c r="E156" s="227"/>
      <c r="F156" s="227"/>
      <c r="G156" s="204"/>
      <c r="H156" s="59"/>
    </row>
    <row r="157" spans="1:8" ht="30" customHeight="1" x14ac:dyDescent="0.25">
      <c r="A157" s="60"/>
      <c r="B157" s="203">
        <v>131</v>
      </c>
      <c r="C157" s="226"/>
      <c r="D157" s="227"/>
      <c r="E157" s="227"/>
      <c r="F157" s="227"/>
      <c r="G157" s="204"/>
      <c r="H157" s="59"/>
    </row>
    <row r="158" spans="1:8" ht="30" customHeight="1" x14ac:dyDescent="0.25">
      <c r="A158" s="60"/>
      <c r="B158" s="203">
        <v>132</v>
      </c>
      <c r="C158" s="226"/>
      <c r="D158" s="227"/>
      <c r="E158" s="227"/>
      <c r="F158" s="227"/>
      <c r="G158" s="204"/>
      <c r="H158" s="59"/>
    </row>
    <row r="159" spans="1:8" ht="30" customHeight="1" x14ac:dyDescent="0.25">
      <c r="A159" s="60"/>
      <c r="B159" s="203">
        <v>133</v>
      </c>
      <c r="C159" s="226"/>
      <c r="D159" s="227"/>
      <c r="E159" s="227"/>
      <c r="F159" s="227"/>
      <c r="G159" s="204"/>
      <c r="H159" s="59"/>
    </row>
    <row r="160" spans="1:8" ht="30" customHeight="1" x14ac:dyDescent="0.25">
      <c r="A160" s="60"/>
      <c r="B160" s="203">
        <v>134</v>
      </c>
      <c r="C160" s="226"/>
      <c r="D160" s="227"/>
      <c r="E160" s="227"/>
      <c r="F160" s="227"/>
      <c r="G160" s="204"/>
      <c r="H160" s="59"/>
    </row>
    <row r="161" spans="1:8" ht="30" customHeight="1" x14ac:dyDescent="0.25">
      <c r="A161" s="60"/>
      <c r="B161" s="203">
        <v>135</v>
      </c>
      <c r="C161" s="226"/>
      <c r="D161" s="227"/>
      <c r="E161" s="227"/>
      <c r="F161" s="227"/>
      <c r="G161" s="204"/>
      <c r="H161" s="59"/>
    </row>
    <row r="162" spans="1:8" ht="30" customHeight="1" x14ac:dyDescent="0.25">
      <c r="A162" s="60"/>
      <c r="B162" s="203">
        <v>136</v>
      </c>
      <c r="C162" s="226"/>
      <c r="D162" s="227"/>
      <c r="E162" s="227"/>
      <c r="F162" s="227"/>
      <c r="G162" s="204"/>
      <c r="H162" s="59"/>
    </row>
    <row r="163" spans="1:8" ht="30" customHeight="1" x14ac:dyDescent="0.25">
      <c r="A163" s="60"/>
      <c r="B163" s="203">
        <v>137</v>
      </c>
      <c r="C163" s="226"/>
      <c r="D163" s="227"/>
      <c r="E163" s="227"/>
      <c r="F163" s="227"/>
      <c r="G163" s="204"/>
      <c r="H163" s="59"/>
    </row>
    <row r="164" spans="1:8" ht="30" customHeight="1" x14ac:dyDescent="0.25">
      <c r="A164" s="60"/>
      <c r="B164" s="203">
        <v>138</v>
      </c>
      <c r="C164" s="226"/>
      <c r="D164" s="227"/>
      <c r="E164" s="227"/>
      <c r="F164" s="227"/>
      <c r="G164" s="204"/>
      <c r="H164" s="59"/>
    </row>
    <row r="165" spans="1:8" ht="30" customHeight="1" x14ac:dyDescent="0.25">
      <c r="A165" s="60"/>
      <c r="B165" s="203">
        <v>139</v>
      </c>
      <c r="C165" s="226"/>
      <c r="D165" s="227"/>
      <c r="E165" s="227"/>
      <c r="F165" s="227"/>
      <c r="G165" s="204"/>
      <c r="H165" s="59"/>
    </row>
    <row r="166" spans="1:8" ht="30" customHeight="1" x14ac:dyDescent="0.25">
      <c r="A166" s="60"/>
      <c r="B166" s="203">
        <v>140</v>
      </c>
      <c r="C166" s="226"/>
      <c r="D166" s="227"/>
      <c r="E166" s="227"/>
      <c r="F166" s="227"/>
      <c r="G166" s="204"/>
      <c r="H166" s="59"/>
    </row>
    <row r="167" spans="1:8" ht="30" customHeight="1" x14ac:dyDescent="0.25">
      <c r="A167" s="60"/>
      <c r="B167" s="203">
        <v>141</v>
      </c>
      <c r="C167" s="226"/>
      <c r="D167" s="227"/>
      <c r="E167" s="227"/>
      <c r="F167" s="227"/>
      <c r="G167" s="204"/>
      <c r="H167" s="59"/>
    </row>
    <row r="168" spans="1:8" ht="30" customHeight="1" x14ac:dyDescent="0.25">
      <c r="A168" s="60"/>
      <c r="B168" s="203">
        <v>142</v>
      </c>
      <c r="C168" s="226"/>
      <c r="D168" s="227"/>
      <c r="E168" s="227"/>
      <c r="F168" s="227"/>
      <c r="G168" s="204"/>
      <c r="H168" s="59"/>
    </row>
    <row r="169" spans="1:8" ht="30" customHeight="1" x14ac:dyDescent="0.25">
      <c r="A169" s="60"/>
      <c r="B169" s="203">
        <v>143</v>
      </c>
      <c r="C169" s="226"/>
      <c r="D169" s="227"/>
      <c r="E169" s="227"/>
      <c r="F169" s="227"/>
      <c r="G169" s="204"/>
      <c r="H169" s="59"/>
    </row>
    <row r="170" spans="1:8" ht="30" customHeight="1" x14ac:dyDescent="0.25">
      <c r="A170" s="60"/>
      <c r="B170" s="203">
        <v>144</v>
      </c>
      <c r="C170" s="226"/>
      <c r="D170" s="227"/>
      <c r="E170" s="227"/>
      <c r="F170" s="227"/>
      <c r="G170" s="204"/>
      <c r="H170" s="59"/>
    </row>
    <row r="171" spans="1:8" ht="30" customHeight="1" x14ac:dyDescent="0.25">
      <c r="A171" s="60"/>
      <c r="B171" s="203">
        <v>145</v>
      </c>
      <c r="C171" s="226"/>
      <c r="D171" s="227"/>
      <c r="E171" s="227"/>
      <c r="F171" s="227"/>
      <c r="G171" s="204"/>
      <c r="H171" s="59"/>
    </row>
    <row r="172" spans="1:8" ht="30" customHeight="1" x14ac:dyDescent="0.25">
      <c r="A172" s="60"/>
      <c r="B172" s="203">
        <v>146</v>
      </c>
      <c r="C172" s="226"/>
      <c r="D172" s="227"/>
      <c r="E172" s="227"/>
      <c r="F172" s="227"/>
      <c r="G172" s="204"/>
      <c r="H172" s="59"/>
    </row>
    <row r="173" spans="1:8" ht="30" customHeight="1" x14ac:dyDescent="0.25">
      <c r="A173" s="60"/>
      <c r="B173" s="203">
        <v>147</v>
      </c>
      <c r="C173" s="226"/>
      <c r="D173" s="227"/>
      <c r="E173" s="227"/>
      <c r="F173" s="227"/>
      <c r="G173" s="204"/>
      <c r="H173" s="59"/>
    </row>
    <row r="174" spans="1:8" ht="30" customHeight="1" x14ac:dyDescent="0.25">
      <c r="A174" s="60"/>
      <c r="B174" s="203">
        <v>148</v>
      </c>
      <c r="C174" s="226"/>
      <c r="D174" s="227"/>
      <c r="E174" s="227"/>
      <c r="F174" s="227"/>
      <c r="G174" s="204"/>
      <c r="H174" s="59"/>
    </row>
    <row r="175" spans="1:8" ht="30" customHeight="1" x14ac:dyDescent="0.25">
      <c r="A175" s="60"/>
      <c r="B175" s="203">
        <v>149</v>
      </c>
      <c r="C175" s="226"/>
      <c r="D175" s="227"/>
      <c r="E175" s="227"/>
      <c r="F175" s="227"/>
      <c r="G175" s="204"/>
      <c r="H175" s="59"/>
    </row>
    <row r="176" spans="1:8" ht="30" customHeight="1" x14ac:dyDescent="0.25">
      <c r="A176" s="60"/>
      <c r="B176" s="203">
        <v>150</v>
      </c>
      <c r="C176" s="226"/>
      <c r="D176" s="227"/>
      <c r="E176" s="227"/>
      <c r="F176" s="227"/>
      <c r="G176" s="204"/>
      <c r="H176" s="59"/>
    </row>
    <row r="177" spans="1:8" ht="30" customHeight="1" x14ac:dyDescent="0.25">
      <c r="A177" s="60"/>
      <c r="B177" s="203">
        <v>151</v>
      </c>
      <c r="C177" s="226"/>
      <c r="D177" s="227"/>
      <c r="E177" s="227"/>
      <c r="F177" s="227"/>
      <c r="G177" s="204"/>
      <c r="H177" s="59"/>
    </row>
    <row r="178" spans="1:8" ht="30" customHeight="1" x14ac:dyDescent="0.25">
      <c r="A178" s="60"/>
      <c r="B178" s="203">
        <v>152</v>
      </c>
      <c r="C178" s="226"/>
      <c r="D178" s="227"/>
      <c r="E178" s="227"/>
      <c r="F178" s="227"/>
      <c r="G178" s="204"/>
      <c r="H178" s="59"/>
    </row>
    <row r="179" spans="1:8" ht="30" customHeight="1" x14ac:dyDescent="0.25">
      <c r="A179" s="60"/>
      <c r="B179" s="203">
        <v>153</v>
      </c>
      <c r="C179" s="226"/>
      <c r="D179" s="227"/>
      <c r="E179" s="227"/>
      <c r="F179" s="227"/>
      <c r="G179" s="204"/>
      <c r="H179" s="59"/>
    </row>
    <row r="180" spans="1:8" ht="30" customHeight="1" x14ac:dyDescent="0.25">
      <c r="A180" s="60"/>
      <c r="B180" s="203">
        <v>154</v>
      </c>
      <c r="C180" s="226"/>
      <c r="D180" s="227"/>
      <c r="E180" s="227"/>
      <c r="F180" s="227"/>
      <c r="G180" s="204"/>
      <c r="H180" s="59"/>
    </row>
    <row r="181" spans="1:8" ht="30" customHeight="1" x14ac:dyDescent="0.25">
      <c r="A181" s="60"/>
      <c r="B181" s="203">
        <v>155</v>
      </c>
      <c r="C181" s="226"/>
      <c r="D181" s="227"/>
      <c r="E181" s="227"/>
      <c r="F181" s="227"/>
      <c r="G181" s="204"/>
      <c r="H181" s="59"/>
    </row>
    <row r="182" spans="1:8" ht="30" customHeight="1" x14ac:dyDescent="0.25">
      <c r="A182" s="60"/>
      <c r="B182" s="203">
        <v>156</v>
      </c>
      <c r="C182" s="226"/>
      <c r="D182" s="227"/>
      <c r="E182" s="227"/>
      <c r="F182" s="227"/>
      <c r="G182" s="204"/>
      <c r="H182" s="59"/>
    </row>
    <row r="183" spans="1:8" ht="30" customHeight="1" x14ac:dyDescent="0.25">
      <c r="A183" s="60"/>
      <c r="B183" s="203">
        <v>157</v>
      </c>
      <c r="C183" s="226"/>
      <c r="D183" s="227"/>
      <c r="E183" s="227"/>
      <c r="F183" s="227"/>
      <c r="G183" s="204"/>
      <c r="H183" s="59"/>
    </row>
    <row r="184" spans="1:8" ht="30" customHeight="1" x14ac:dyDescent="0.25">
      <c r="A184" s="60"/>
      <c r="B184" s="203">
        <v>158</v>
      </c>
      <c r="C184" s="226"/>
      <c r="D184" s="227"/>
      <c r="E184" s="227"/>
      <c r="F184" s="227"/>
      <c r="G184" s="204"/>
      <c r="H184" s="59"/>
    </row>
    <row r="185" spans="1:8" ht="30" customHeight="1" x14ac:dyDescent="0.25">
      <c r="A185" s="60"/>
      <c r="B185" s="203">
        <v>159</v>
      </c>
      <c r="C185" s="226"/>
      <c r="D185" s="227"/>
      <c r="E185" s="227"/>
      <c r="F185" s="227"/>
      <c r="G185" s="204"/>
      <c r="H185" s="59"/>
    </row>
    <row r="186" spans="1:8" ht="30" customHeight="1" x14ac:dyDescent="0.25">
      <c r="A186" s="60"/>
      <c r="B186" s="203">
        <v>160</v>
      </c>
      <c r="C186" s="226"/>
      <c r="D186" s="227"/>
      <c r="E186" s="227"/>
      <c r="F186" s="227"/>
      <c r="G186" s="204"/>
      <c r="H186" s="59"/>
    </row>
    <row r="187" spans="1:8" ht="30" customHeight="1" x14ac:dyDescent="0.25">
      <c r="A187" s="60"/>
      <c r="B187" s="203">
        <v>161</v>
      </c>
      <c r="C187" s="226"/>
      <c r="D187" s="227"/>
      <c r="E187" s="227"/>
      <c r="F187" s="227"/>
      <c r="G187" s="204"/>
      <c r="H187" s="59"/>
    </row>
    <row r="188" spans="1:8" ht="30" customHeight="1" x14ac:dyDescent="0.25">
      <c r="A188" s="60"/>
      <c r="B188" s="203">
        <v>162</v>
      </c>
      <c r="C188" s="226"/>
      <c r="D188" s="227"/>
      <c r="E188" s="227"/>
      <c r="F188" s="227"/>
      <c r="G188" s="204"/>
      <c r="H188" s="59"/>
    </row>
    <row r="189" spans="1:8" ht="30" customHeight="1" x14ac:dyDescent="0.25">
      <c r="A189" s="60"/>
      <c r="B189" s="203">
        <v>163</v>
      </c>
      <c r="C189" s="226"/>
      <c r="D189" s="227"/>
      <c r="E189" s="227"/>
      <c r="F189" s="227"/>
      <c r="G189" s="204"/>
      <c r="H189" s="59"/>
    </row>
    <row r="190" spans="1:8" ht="30" customHeight="1" x14ac:dyDescent="0.25">
      <c r="A190" s="60"/>
      <c r="B190" s="203">
        <v>164</v>
      </c>
      <c r="C190" s="226"/>
      <c r="D190" s="227"/>
      <c r="E190" s="227"/>
      <c r="F190" s="227"/>
      <c r="G190" s="204"/>
      <c r="H190" s="59"/>
    </row>
    <row r="191" spans="1:8" ht="30" customHeight="1" x14ac:dyDescent="0.25">
      <c r="A191" s="60"/>
      <c r="B191" s="203">
        <v>165</v>
      </c>
      <c r="C191" s="226"/>
      <c r="D191" s="227"/>
      <c r="E191" s="227"/>
      <c r="F191" s="227"/>
      <c r="G191" s="204"/>
      <c r="H191" s="59"/>
    </row>
    <row r="192" spans="1:8" ht="30" customHeight="1" x14ac:dyDescent="0.25">
      <c r="A192" s="60"/>
      <c r="B192" s="203">
        <v>166</v>
      </c>
      <c r="C192" s="226"/>
      <c r="D192" s="227"/>
      <c r="E192" s="227"/>
      <c r="F192" s="227"/>
      <c r="G192" s="204"/>
      <c r="H192" s="59"/>
    </row>
    <row r="193" spans="1:8" ht="30" customHeight="1" x14ac:dyDescent="0.25">
      <c r="A193" s="60"/>
      <c r="B193" s="203">
        <v>167</v>
      </c>
      <c r="C193" s="226"/>
      <c r="D193" s="227"/>
      <c r="E193" s="227"/>
      <c r="F193" s="227"/>
      <c r="G193" s="204"/>
      <c r="H193" s="59"/>
    </row>
    <row r="194" spans="1:8" ht="30" customHeight="1" x14ac:dyDescent="0.25">
      <c r="A194" s="60"/>
      <c r="B194" s="203">
        <v>168</v>
      </c>
      <c r="C194" s="226"/>
      <c r="D194" s="227"/>
      <c r="E194" s="227"/>
      <c r="F194" s="227"/>
      <c r="G194" s="204"/>
      <c r="H194" s="59"/>
    </row>
    <row r="195" spans="1:8" ht="30" customHeight="1" x14ac:dyDescent="0.25">
      <c r="A195" s="60"/>
      <c r="B195" s="203">
        <v>169</v>
      </c>
      <c r="C195" s="226"/>
      <c r="D195" s="227"/>
      <c r="E195" s="227"/>
      <c r="F195" s="227"/>
      <c r="G195" s="204"/>
      <c r="H195" s="59"/>
    </row>
    <row r="196" spans="1:8" ht="30" customHeight="1" x14ac:dyDescent="0.25">
      <c r="A196" s="60"/>
      <c r="B196" s="203">
        <v>170</v>
      </c>
      <c r="C196" s="226"/>
      <c r="D196" s="227"/>
      <c r="E196" s="227"/>
      <c r="F196" s="227"/>
      <c r="G196" s="204"/>
      <c r="H196" s="59"/>
    </row>
    <row r="197" spans="1:8" ht="30" customHeight="1" x14ac:dyDescent="0.25">
      <c r="A197" s="60"/>
      <c r="B197" s="203">
        <v>171</v>
      </c>
      <c r="C197" s="226"/>
      <c r="D197" s="227"/>
      <c r="E197" s="227"/>
      <c r="F197" s="227"/>
      <c r="G197" s="204"/>
      <c r="H197" s="59"/>
    </row>
    <row r="198" spans="1:8" ht="30" customHeight="1" x14ac:dyDescent="0.25">
      <c r="A198" s="60"/>
      <c r="B198" s="203">
        <v>172</v>
      </c>
      <c r="C198" s="226"/>
      <c r="D198" s="227"/>
      <c r="E198" s="227"/>
      <c r="F198" s="227"/>
      <c r="G198" s="204"/>
      <c r="H198" s="59"/>
    </row>
    <row r="199" spans="1:8" ht="30" customHeight="1" x14ac:dyDescent="0.25">
      <c r="A199" s="60"/>
      <c r="B199" s="203">
        <v>173</v>
      </c>
      <c r="C199" s="226"/>
      <c r="D199" s="227"/>
      <c r="E199" s="227"/>
      <c r="F199" s="227"/>
      <c r="G199" s="204"/>
      <c r="H199" s="59"/>
    </row>
    <row r="200" spans="1:8" ht="30" customHeight="1" x14ac:dyDescent="0.25">
      <c r="A200" s="60"/>
      <c r="B200" s="203">
        <v>174</v>
      </c>
      <c r="C200" s="226"/>
      <c r="D200" s="227"/>
      <c r="E200" s="227"/>
      <c r="F200" s="227"/>
      <c r="G200" s="204"/>
      <c r="H200" s="59"/>
    </row>
    <row r="201" spans="1:8" ht="30" customHeight="1" x14ac:dyDescent="0.25">
      <c r="A201" s="60"/>
      <c r="B201" s="203">
        <v>175</v>
      </c>
      <c r="C201" s="226"/>
      <c r="D201" s="227"/>
      <c r="E201" s="227"/>
      <c r="F201" s="227"/>
      <c r="G201" s="204"/>
      <c r="H201" s="59"/>
    </row>
    <row r="202" spans="1:8" ht="30" customHeight="1" x14ac:dyDescent="0.25">
      <c r="A202" s="60"/>
      <c r="B202" s="203">
        <v>176</v>
      </c>
      <c r="C202" s="226"/>
      <c r="D202" s="227"/>
      <c r="E202" s="227"/>
      <c r="F202" s="227"/>
      <c r="G202" s="204"/>
      <c r="H202" s="59"/>
    </row>
    <row r="203" spans="1:8" ht="30" customHeight="1" x14ac:dyDescent="0.25">
      <c r="A203" s="60"/>
      <c r="B203" s="203">
        <v>177</v>
      </c>
      <c r="C203" s="226"/>
      <c r="D203" s="227"/>
      <c r="E203" s="227"/>
      <c r="F203" s="227"/>
      <c r="G203" s="204"/>
      <c r="H203" s="59"/>
    </row>
    <row r="204" spans="1:8" ht="30" customHeight="1" x14ac:dyDescent="0.25">
      <c r="A204" s="60"/>
      <c r="B204" s="203">
        <v>178</v>
      </c>
      <c r="C204" s="226"/>
      <c r="D204" s="227"/>
      <c r="E204" s="227"/>
      <c r="F204" s="227"/>
      <c r="G204" s="204"/>
      <c r="H204" s="59"/>
    </row>
    <row r="205" spans="1:8" ht="30" customHeight="1" x14ac:dyDescent="0.25">
      <c r="A205" s="60"/>
      <c r="B205" s="203">
        <v>179</v>
      </c>
      <c r="C205" s="226"/>
      <c r="D205" s="227"/>
      <c r="E205" s="227"/>
      <c r="F205" s="227"/>
      <c r="G205" s="204"/>
      <c r="H205" s="59"/>
    </row>
    <row r="206" spans="1:8" ht="30" customHeight="1" x14ac:dyDescent="0.25">
      <c r="A206" s="60"/>
      <c r="B206" s="203">
        <v>180</v>
      </c>
      <c r="C206" s="226"/>
      <c r="D206" s="227"/>
      <c r="E206" s="227"/>
      <c r="F206" s="227"/>
      <c r="G206" s="204"/>
      <c r="H206" s="59"/>
    </row>
    <row r="207" spans="1:8" ht="30" customHeight="1" x14ac:dyDescent="0.25">
      <c r="A207" s="60"/>
      <c r="B207" s="203">
        <v>181</v>
      </c>
      <c r="C207" s="226"/>
      <c r="D207" s="227"/>
      <c r="E207" s="227"/>
      <c r="F207" s="227"/>
      <c r="G207" s="204"/>
      <c r="H207" s="59"/>
    </row>
    <row r="208" spans="1:8" ht="30" customHeight="1" x14ac:dyDescent="0.25">
      <c r="A208" s="60"/>
      <c r="B208" s="203">
        <v>182</v>
      </c>
      <c r="C208" s="226"/>
      <c r="D208" s="227"/>
      <c r="E208" s="227"/>
      <c r="F208" s="227"/>
      <c r="G208" s="204"/>
      <c r="H208" s="59"/>
    </row>
    <row r="209" spans="1:8" ht="30" customHeight="1" x14ac:dyDescent="0.25">
      <c r="A209" s="60"/>
      <c r="B209" s="203">
        <v>183</v>
      </c>
      <c r="C209" s="226"/>
      <c r="D209" s="227"/>
      <c r="E209" s="227"/>
      <c r="F209" s="227"/>
      <c r="G209" s="204"/>
      <c r="H209" s="59"/>
    </row>
    <row r="210" spans="1:8" ht="30" customHeight="1" x14ac:dyDescent="0.25">
      <c r="A210" s="60"/>
      <c r="B210" s="203">
        <v>184</v>
      </c>
      <c r="C210" s="226"/>
      <c r="D210" s="227"/>
      <c r="E210" s="227"/>
      <c r="F210" s="227"/>
      <c r="G210" s="204"/>
      <c r="H210" s="59"/>
    </row>
    <row r="211" spans="1:8" ht="30" customHeight="1" x14ac:dyDescent="0.25">
      <c r="A211" s="60"/>
      <c r="B211" s="203">
        <v>185</v>
      </c>
      <c r="C211" s="226"/>
      <c r="D211" s="227"/>
      <c r="E211" s="227"/>
      <c r="F211" s="227"/>
      <c r="G211" s="204"/>
      <c r="H211" s="59"/>
    </row>
    <row r="212" spans="1:8" ht="30" customHeight="1" x14ac:dyDescent="0.25">
      <c r="A212" s="60"/>
      <c r="B212" s="203">
        <v>186</v>
      </c>
      <c r="C212" s="226"/>
      <c r="D212" s="227"/>
      <c r="E212" s="227"/>
      <c r="F212" s="227"/>
      <c r="G212" s="204"/>
      <c r="H212" s="59"/>
    </row>
    <row r="213" spans="1:8" ht="30" customHeight="1" x14ac:dyDescent="0.25">
      <c r="A213" s="60"/>
      <c r="B213" s="203">
        <v>187</v>
      </c>
      <c r="C213" s="226"/>
      <c r="D213" s="227"/>
      <c r="E213" s="227"/>
      <c r="F213" s="227"/>
      <c r="G213" s="204"/>
      <c r="H213" s="59"/>
    </row>
    <row r="214" spans="1:8" ht="30" customHeight="1" x14ac:dyDescent="0.25">
      <c r="A214" s="60"/>
      <c r="B214" s="203">
        <v>188</v>
      </c>
      <c r="C214" s="226"/>
      <c r="D214" s="227"/>
      <c r="E214" s="227"/>
      <c r="F214" s="227"/>
      <c r="G214" s="204"/>
      <c r="H214" s="59"/>
    </row>
    <row r="215" spans="1:8" ht="30" customHeight="1" x14ac:dyDescent="0.25">
      <c r="A215" s="60"/>
      <c r="B215" s="203">
        <v>189</v>
      </c>
      <c r="C215" s="226"/>
      <c r="D215" s="227"/>
      <c r="E215" s="227"/>
      <c r="F215" s="227"/>
      <c r="G215" s="204"/>
      <c r="H215" s="59"/>
    </row>
    <row r="216" spans="1:8" ht="30" customHeight="1" x14ac:dyDescent="0.25">
      <c r="A216" s="60"/>
      <c r="B216" s="203">
        <v>190</v>
      </c>
      <c r="C216" s="226"/>
      <c r="D216" s="227"/>
      <c r="E216" s="227"/>
      <c r="F216" s="227"/>
      <c r="G216" s="204"/>
      <c r="H216" s="59"/>
    </row>
    <row r="217" spans="1:8" ht="30" customHeight="1" x14ac:dyDescent="0.25">
      <c r="A217" s="60"/>
      <c r="B217" s="203">
        <v>191</v>
      </c>
      <c r="C217" s="226"/>
      <c r="D217" s="227"/>
      <c r="E217" s="227"/>
      <c r="F217" s="227"/>
      <c r="G217" s="204"/>
      <c r="H217" s="59"/>
    </row>
    <row r="218" spans="1:8" ht="30" customHeight="1" x14ac:dyDescent="0.25">
      <c r="A218" s="60"/>
      <c r="B218" s="203">
        <v>192</v>
      </c>
      <c r="C218" s="226"/>
      <c r="D218" s="227"/>
      <c r="E218" s="227"/>
      <c r="F218" s="227"/>
      <c r="G218" s="204"/>
      <c r="H218" s="59"/>
    </row>
    <row r="219" spans="1:8" ht="30" customHeight="1" x14ac:dyDescent="0.25">
      <c r="A219" s="60"/>
      <c r="B219" s="203">
        <v>193</v>
      </c>
      <c r="C219" s="226"/>
      <c r="D219" s="227"/>
      <c r="E219" s="227"/>
      <c r="F219" s="227"/>
      <c r="G219" s="204"/>
      <c r="H219" s="59"/>
    </row>
    <row r="220" spans="1:8" ht="30" customHeight="1" x14ac:dyDescent="0.25">
      <c r="A220" s="60"/>
      <c r="B220" s="203">
        <v>194</v>
      </c>
      <c r="C220" s="226"/>
      <c r="D220" s="227"/>
      <c r="E220" s="227"/>
      <c r="F220" s="227"/>
      <c r="G220" s="204"/>
      <c r="H220" s="59"/>
    </row>
    <row r="221" spans="1:8" ht="30" customHeight="1" x14ac:dyDescent="0.25">
      <c r="A221" s="60"/>
      <c r="B221" s="203">
        <v>195</v>
      </c>
      <c r="C221" s="226"/>
      <c r="D221" s="227"/>
      <c r="E221" s="227"/>
      <c r="F221" s="227"/>
      <c r="G221" s="204"/>
      <c r="H221" s="59"/>
    </row>
    <row r="222" spans="1:8" ht="30" customHeight="1" x14ac:dyDescent="0.25">
      <c r="A222" s="60"/>
      <c r="B222" s="203">
        <v>196</v>
      </c>
      <c r="C222" s="226"/>
      <c r="D222" s="227"/>
      <c r="E222" s="227"/>
      <c r="F222" s="227"/>
      <c r="G222" s="204"/>
      <c r="H222" s="59"/>
    </row>
    <row r="223" spans="1:8" ht="30" customHeight="1" x14ac:dyDescent="0.25">
      <c r="A223" s="60"/>
      <c r="B223" s="203">
        <v>197</v>
      </c>
      <c r="C223" s="226"/>
      <c r="D223" s="227"/>
      <c r="E223" s="227"/>
      <c r="F223" s="227"/>
      <c r="G223" s="204"/>
      <c r="H223" s="59"/>
    </row>
    <row r="224" spans="1:8" ht="30" customHeight="1" x14ac:dyDescent="0.25">
      <c r="A224" s="60"/>
      <c r="B224" s="203">
        <v>198</v>
      </c>
      <c r="C224" s="226"/>
      <c r="D224" s="227"/>
      <c r="E224" s="227"/>
      <c r="F224" s="227"/>
      <c r="G224" s="204"/>
      <c r="H224" s="59"/>
    </row>
    <row r="225" spans="1:8" ht="30" customHeight="1" x14ac:dyDescent="0.25">
      <c r="A225" s="60"/>
      <c r="B225" s="203">
        <v>199</v>
      </c>
      <c r="C225" s="226"/>
      <c r="D225" s="227"/>
      <c r="E225" s="227"/>
      <c r="F225" s="227"/>
      <c r="G225" s="204"/>
      <c r="H225" s="59"/>
    </row>
    <row r="226" spans="1:8" ht="30" customHeight="1" x14ac:dyDescent="0.25">
      <c r="A226" s="60"/>
      <c r="B226" s="203">
        <v>200</v>
      </c>
      <c r="C226" s="226"/>
      <c r="D226" s="227"/>
      <c r="E226" s="227"/>
      <c r="F226" s="227"/>
      <c r="G226" s="204"/>
      <c r="H226" s="59"/>
    </row>
    <row r="227" spans="1:8" ht="30" customHeight="1" x14ac:dyDescent="0.25">
      <c r="A227" s="60"/>
      <c r="B227" s="203">
        <v>201</v>
      </c>
      <c r="C227" s="226"/>
      <c r="D227" s="227"/>
      <c r="E227" s="227"/>
      <c r="F227" s="227"/>
      <c r="G227" s="204"/>
      <c r="H227" s="59"/>
    </row>
    <row r="228" spans="1:8" ht="30" customHeight="1" x14ac:dyDescent="0.25">
      <c r="A228" s="60"/>
      <c r="B228" s="203">
        <v>202</v>
      </c>
      <c r="C228" s="226"/>
      <c r="D228" s="227"/>
      <c r="E228" s="227"/>
      <c r="F228" s="227"/>
      <c r="G228" s="204"/>
      <c r="H228" s="59"/>
    </row>
    <row r="229" spans="1:8" ht="30" customHeight="1" x14ac:dyDescent="0.25">
      <c r="A229" s="60"/>
      <c r="B229" s="203">
        <v>203</v>
      </c>
      <c r="C229" s="226"/>
      <c r="D229" s="227"/>
      <c r="E229" s="227"/>
      <c r="F229" s="227"/>
      <c r="G229" s="204"/>
      <c r="H229" s="59"/>
    </row>
    <row r="230" spans="1:8" ht="30" customHeight="1" x14ac:dyDescent="0.25">
      <c r="A230" s="60"/>
      <c r="B230" s="203">
        <v>204</v>
      </c>
      <c r="C230" s="226"/>
      <c r="D230" s="227"/>
      <c r="E230" s="227"/>
      <c r="F230" s="227"/>
      <c r="G230" s="204"/>
      <c r="H230" s="59"/>
    </row>
    <row r="231" spans="1:8" ht="30" customHeight="1" x14ac:dyDescent="0.25">
      <c r="A231" s="60"/>
      <c r="B231" s="203">
        <v>205</v>
      </c>
      <c r="C231" s="226"/>
      <c r="D231" s="227"/>
      <c r="E231" s="227"/>
      <c r="F231" s="227"/>
      <c r="G231" s="204"/>
      <c r="H231" s="59"/>
    </row>
    <row r="232" spans="1:8" ht="30" customHeight="1" x14ac:dyDescent="0.25">
      <c r="A232" s="60"/>
      <c r="B232" s="203">
        <v>206</v>
      </c>
      <c r="C232" s="226"/>
      <c r="D232" s="227"/>
      <c r="E232" s="227"/>
      <c r="F232" s="227"/>
      <c r="G232" s="204"/>
      <c r="H232" s="59"/>
    </row>
    <row r="233" spans="1:8" ht="30" customHeight="1" x14ac:dyDescent="0.25">
      <c r="A233" s="60"/>
      <c r="B233" s="203">
        <v>207</v>
      </c>
      <c r="C233" s="226"/>
      <c r="D233" s="227"/>
      <c r="E233" s="227"/>
      <c r="F233" s="227"/>
      <c r="G233" s="204"/>
      <c r="H233" s="59"/>
    </row>
    <row r="234" spans="1:8" ht="30" customHeight="1" x14ac:dyDescent="0.25">
      <c r="A234" s="60"/>
      <c r="B234" s="203">
        <v>208</v>
      </c>
      <c r="C234" s="226"/>
      <c r="D234" s="227"/>
      <c r="E234" s="227"/>
      <c r="F234" s="227"/>
      <c r="G234" s="204"/>
      <c r="H234" s="59"/>
    </row>
    <row r="235" spans="1:8" ht="30" customHeight="1" x14ac:dyDescent="0.25">
      <c r="A235" s="60"/>
      <c r="B235" s="203">
        <v>209</v>
      </c>
      <c r="C235" s="226"/>
      <c r="D235" s="227"/>
      <c r="E235" s="227"/>
      <c r="F235" s="227"/>
      <c r="G235" s="204"/>
      <c r="H235" s="59"/>
    </row>
    <row r="236" spans="1:8" ht="30" customHeight="1" x14ac:dyDescent="0.25">
      <c r="A236" s="60"/>
      <c r="B236" s="203">
        <v>210</v>
      </c>
      <c r="C236" s="226"/>
      <c r="D236" s="227"/>
      <c r="E236" s="227"/>
      <c r="F236" s="227"/>
      <c r="G236" s="204"/>
      <c r="H236" s="59"/>
    </row>
    <row r="237" spans="1:8" ht="30" customHeight="1" x14ac:dyDescent="0.25">
      <c r="A237" s="60"/>
      <c r="B237" s="203">
        <v>211</v>
      </c>
      <c r="C237" s="226"/>
      <c r="D237" s="227"/>
      <c r="E237" s="227"/>
      <c r="F237" s="227"/>
      <c r="G237" s="204"/>
      <c r="H237" s="59"/>
    </row>
    <row r="238" spans="1:8" ht="30" customHeight="1" x14ac:dyDescent="0.25">
      <c r="A238" s="60"/>
      <c r="B238" s="203">
        <v>212</v>
      </c>
      <c r="C238" s="226"/>
      <c r="D238" s="227"/>
      <c r="E238" s="227"/>
      <c r="F238" s="227"/>
      <c r="G238" s="204"/>
      <c r="H238" s="59"/>
    </row>
    <row r="239" spans="1:8" ht="30" customHeight="1" x14ac:dyDescent="0.25">
      <c r="A239" s="60"/>
      <c r="B239" s="203">
        <v>213</v>
      </c>
      <c r="C239" s="226"/>
      <c r="D239" s="227"/>
      <c r="E239" s="227"/>
      <c r="F239" s="227"/>
      <c r="G239" s="204"/>
      <c r="H239" s="59"/>
    </row>
    <row r="240" spans="1:8" ht="30" customHeight="1" x14ac:dyDescent="0.25">
      <c r="A240" s="60"/>
      <c r="B240" s="203">
        <v>214</v>
      </c>
      <c r="C240" s="226"/>
      <c r="D240" s="227"/>
      <c r="E240" s="227"/>
      <c r="F240" s="227"/>
      <c r="G240" s="204"/>
      <c r="H240" s="59"/>
    </row>
    <row r="241" spans="1:8" ht="30" customHeight="1" x14ac:dyDescent="0.25">
      <c r="A241" s="60"/>
      <c r="B241" s="203">
        <v>215</v>
      </c>
      <c r="C241" s="226"/>
      <c r="D241" s="227"/>
      <c r="E241" s="227"/>
      <c r="F241" s="227"/>
      <c r="G241" s="204"/>
      <c r="H241" s="59"/>
    </row>
    <row r="242" spans="1:8" ht="30" customHeight="1" x14ac:dyDescent="0.25">
      <c r="A242" s="60"/>
      <c r="B242" s="203">
        <v>216</v>
      </c>
      <c r="C242" s="226"/>
      <c r="D242" s="227"/>
      <c r="E242" s="227"/>
      <c r="F242" s="227"/>
      <c r="G242" s="204"/>
      <c r="H242" s="59"/>
    </row>
    <row r="243" spans="1:8" ht="30" customHeight="1" x14ac:dyDescent="0.25">
      <c r="A243" s="60"/>
      <c r="B243" s="203">
        <v>217</v>
      </c>
      <c r="C243" s="226"/>
      <c r="D243" s="227"/>
      <c r="E243" s="227"/>
      <c r="F243" s="227"/>
      <c r="G243" s="204"/>
      <c r="H243" s="59"/>
    </row>
    <row r="244" spans="1:8" ht="30" customHeight="1" x14ac:dyDescent="0.25">
      <c r="A244" s="60"/>
      <c r="B244" s="203">
        <v>218</v>
      </c>
      <c r="C244" s="226"/>
      <c r="D244" s="227"/>
      <c r="E244" s="227"/>
      <c r="F244" s="227"/>
      <c r="G244" s="204"/>
      <c r="H244" s="59"/>
    </row>
    <row r="245" spans="1:8" ht="30" customHeight="1" x14ac:dyDescent="0.25">
      <c r="A245" s="60"/>
      <c r="B245" s="203">
        <v>219</v>
      </c>
      <c r="C245" s="226"/>
      <c r="D245" s="227"/>
      <c r="E245" s="227"/>
      <c r="F245" s="227"/>
      <c r="G245" s="204"/>
      <c r="H245" s="59"/>
    </row>
    <row r="246" spans="1:8" ht="30" customHeight="1" x14ac:dyDescent="0.25">
      <c r="A246" s="60"/>
      <c r="B246" s="203">
        <v>220</v>
      </c>
      <c r="C246" s="226"/>
      <c r="D246" s="227"/>
      <c r="E246" s="227"/>
      <c r="F246" s="227"/>
      <c r="G246" s="204"/>
      <c r="H246" s="59"/>
    </row>
    <row r="247" spans="1:8" ht="30" customHeight="1" x14ac:dyDescent="0.25">
      <c r="A247" s="60"/>
      <c r="B247" s="203">
        <v>221</v>
      </c>
      <c r="C247" s="226"/>
      <c r="D247" s="227"/>
      <c r="E247" s="227"/>
      <c r="F247" s="227"/>
      <c r="G247" s="204"/>
      <c r="H247" s="59"/>
    </row>
    <row r="248" spans="1:8" ht="30" customHeight="1" x14ac:dyDescent="0.25">
      <c r="A248" s="60"/>
      <c r="B248" s="203">
        <v>222</v>
      </c>
      <c r="C248" s="226"/>
      <c r="D248" s="227"/>
      <c r="E248" s="227"/>
      <c r="F248" s="227"/>
      <c r="G248" s="204"/>
      <c r="H248" s="59"/>
    </row>
    <row r="249" spans="1:8" ht="30" customHeight="1" x14ac:dyDescent="0.25">
      <c r="A249" s="60"/>
      <c r="B249" s="203">
        <v>223</v>
      </c>
      <c r="C249" s="226"/>
      <c r="D249" s="227"/>
      <c r="E249" s="227"/>
      <c r="F249" s="227"/>
      <c r="G249" s="204"/>
      <c r="H249" s="59"/>
    </row>
    <row r="250" spans="1:8" ht="30" customHeight="1" x14ac:dyDescent="0.25">
      <c r="A250" s="60"/>
      <c r="B250" s="203">
        <v>224</v>
      </c>
      <c r="C250" s="226"/>
      <c r="D250" s="227"/>
      <c r="E250" s="227"/>
      <c r="F250" s="227"/>
      <c r="G250" s="204"/>
      <c r="H250" s="59"/>
    </row>
    <row r="251" spans="1:8" ht="30" customHeight="1" x14ac:dyDescent="0.25">
      <c r="A251" s="60"/>
      <c r="B251" s="203">
        <v>225</v>
      </c>
      <c r="C251" s="226"/>
      <c r="D251" s="227"/>
      <c r="E251" s="227"/>
      <c r="F251" s="227"/>
      <c r="G251" s="204"/>
      <c r="H251" s="59"/>
    </row>
    <row r="252" spans="1:8" ht="30" customHeight="1" x14ac:dyDescent="0.25">
      <c r="A252" s="60"/>
      <c r="B252" s="203">
        <v>226</v>
      </c>
      <c r="C252" s="226"/>
      <c r="D252" s="227"/>
      <c r="E252" s="227"/>
      <c r="F252" s="227"/>
      <c r="G252" s="204"/>
      <c r="H252" s="59"/>
    </row>
    <row r="253" spans="1:8" ht="30" customHeight="1" x14ac:dyDescent="0.25">
      <c r="A253" s="60"/>
      <c r="B253" s="203">
        <v>227</v>
      </c>
      <c r="C253" s="226"/>
      <c r="D253" s="227"/>
      <c r="E253" s="227"/>
      <c r="F253" s="227"/>
      <c r="G253" s="204"/>
      <c r="H253" s="59"/>
    </row>
    <row r="254" spans="1:8" ht="30" customHeight="1" x14ac:dyDescent="0.25">
      <c r="A254" s="60"/>
      <c r="B254" s="203">
        <v>228</v>
      </c>
      <c r="C254" s="226"/>
      <c r="D254" s="227"/>
      <c r="E254" s="227"/>
      <c r="F254" s="227"/>
      <c r="G254" s="204"/>
      <c r="H254" s="59"/>
    </row>
    <row r="255" spans="1:8" ht="30" customHeight="1" x14ac:dyDescent="0.25">
      <c r="A255" s="60"/>
      <c r="B255" s="203">
        <v>229</v>
      </c>
      <c r="C255" s="226"/>
      <c r="D255" s="227"/>
      <c r="E255" s="227"/>
      <c r="F255" s="227"/>
      <c r="G255" s="204"/>
      <c r="H255" s="59"/>
    </row>
    <row r="256" spans="1:8" ht="30" customHeight="1" x14ac:dyDescent="0.25">
      <c r="A256" s="60"/>
      <c r="B256" s="203">
        <v>230</v>
      </c>
      <c r="C256" s="226"/>
      <c r="D256" s="227"/>
      <c r="E256" s="227"/>
      <c r="F256" s="227"/>
      <c r="G256" s="204"/>
      <c r="H256" s="59"/>
    </row>
    <row r="257" spans="1:8" ht="30" customHeight="1" x14ac:dyDescent="0.25">
      <c r="A257" s="60"/>
      <c r="B257" s="203">
        <v>231</v>
      </c>
      <c r="C257" s="226"/>
      <c r="D257" s="227"/>
      <c r="E257" s="227"/>
      <c r="F257" s="227"/>
      <c r="G257" s="204"/>
      <c r="H257" s="59"/>
    </row>
    <row r="258" spans="1:8" ht="30" customHeight="1" x14ac:dyDescent="0.25">
      <c r="A258" s="60"/>
      <c r="B258" s="203">
        <v>232</v>
      </c>
      <c r="C258" s="226"/>
      <c r="D258" s="227"/>
      <c r="E258" s="227"/>
      <c r="F258" s="227"/>
      <c r="G258" s="204"/>
      <c r="H258" s="59"/>
    </row>
    <row r="259" spans="1:8" ht="30" customHeight="1" x14ac:dyDescent="0.25">
      <c r="A259" s="60"/>
      <c r="B259" s="203">
        <v>233</v>
      </c>
      <c r="C259" s="226"/>
      <c r="D259" s="227"/>
      <c r="E259" s="227"/>
      <c r="F259" s="227"/>
      <c r="G259" s="204"/>
      <c r="H259" s="59"/>
    </row>
    <row r="260" spans="1:8" ht="30" customHeight="1" x14ac:dyDescent="0.25">
      <c r="A260" s="60"/>
      <c r="B260" s="203">
        <v>234</v>
      </c>
      <c r="C260" s="226"/>
      <c r="D260" s="227"/>
      <c r="E260" s="227"/>
      <c r="F260" s="227"/>
      <c r="G260" s="204"/>
      <c r="H260" s="59"/>
    </row>
    <row r="261" spans="1:8" ht="30" customHeight="1" x14ac:dyDescent="0.25">
      <c r="A261" s="60"/>
      <c r="B261" s="203">
        <v>235</v>
      </c>
      <c r="C261" s="226"/>
      <c r="D261" s="227"/>
      <c r="E261" s="227"/>
      <c r="F261" s="227"/>
      <c r="G261" s="204"/>
      <c r="H261" s="59"/>
    </row>
    <row r="262" spans="1:8" ht="30" customHeight="1" x14ac:dyDescent="0.25">
      <c r="A262" s="60"/>
      <c r="B262" s="203">
        <v>236</v>
      </c>
      <c r="C262" s="226"/>
      <c r="D262" s="227"/>
      <c r="E262" s="227"/>
      <c r="F262" s="227"/>
      <c r="G262" s="204"/>
      <c r="H262" s="59"/>
    </row>
    <row r="263" spans="1:8" ht="30" customHeight="1" x14ac:dyDescent="0.25">
      <c r="A263" s="60"/>
      <c r="B263" s="203">
        <v>237</v>
      </c>
      <c r="C263" s="226"/>
      <c r="D263" s="227"/>
      <c r="E263" s="227"/>
      <c r="F263" s="227"/>
      <c r="G263" s="204"/>
      <c r="H263" s="59"/>
    </row>
    <row r="264" spans="1:8" ht="30" customHeight="1" x14ac:dyDescent="0.25">
      <c r="A264" s="60"/>
      <c r="B264" s="203">
        <v>238</v>
      </c>
      <c r="C264" s="226"/>
      <c r="D264" s="227"/>
      <c r="E264" s="227"/>
      <c r="F264" s="227"/>
      <c r="G264" s="204"/>
      <c r="H264" s="59"/>
    </row>
    <row r="265" spans="1:8" ht="30" customHeight="1" x14ac:dyDescent="0.25">
      <c r="A265" s="60"/>
      <c r="B265" s="203">
        <v>239</v>
      </c>
      <c r="C265" s="226"/>
      <c r="D265" s="227"/>
      <c r="E265" s="227"/>
      <c r="F265" s="227"/>
      <c r="G265" s="204"/>
      <c r="H265" s="59"/>
    </row>
    <row r="266" spans="1:8" ht="30" customHeight="1" x14ac:dyDescent="0.25">
      <c r="A266" s="60"/>
      <c r="B266" s="203">
        <v>240</v>
      </c>
      <c r="C266" s="226"/>
      <c r="D266" s="227"/>
      <c r="E266" s="227"/>
      <c r="F266" s="227"/>
      <c r="G266" s="204"/>
      <c r="H266" s="59"/>
    </row>
    <row r="267" spans="1:8" ht="30" customHeight="1" x14ac:dyDescent="0.25">
      <c r="A267" s="60"/>
      <c r="B267" s="203">
        <v>241</v>
      </c>
      <c r="C267" s="226"/>
      <c r="D267" s="227"/>
      <c r="E267" s="227"/>
      <c r="F267" s="227"/>
      <c r="G267" s="204"/>
      <c r="H267" s="59"/>
    </row>
    <row r="268" spans="1:8" ht="30" customHeight="1" x14ac:dyDescent="0.25">
      <c r="A268" s="60"/>
      <c r="B268" s="203">
        <v>242</v>
      </c>
      <c r="C268" s="226"/>
      <c r="D268" s="227"/>
      <c r="E268" s="227"/>
      <c r="F268" s="227"/>
      <c r="G268" s="204"/>
      <c r="H268" s="59"/>
    </row>
    <row r="269" spans="1:8" ht="30" customHeight="1" x14ac:dyDescent="0.25">
      <c r="A269" s="60"/>
      <c r="B269" s="203">
        <v>243</v>
      </c>
      <c r="C269" s="226"/>
      <c r="D269" s="227"/>
      <c r="E269" s="227"/>
      <c r="F269" s="227"/>
      <c r="G269" s="204"/>
      <c r="H269" s="59"/>
    </row>
    <row r="270" spans="1:8" ht="30" customHeight="1" x14ac:dyDescent="0.25">
      <c r="A270" s="60"/>
      <c r="B270" s="203">
        <v>244</v>
      </c>
      <c r="C270" s="226"/>
      <c r="D270" s="227"/>
      <c r="E270" s="227"/>
      <c r="F270" s="227"/>
      <c r="G270" s="204"/>
      <c r="H270" s="59"/>
    </row>
    <row r="271" spans="1:8" ht="30" customHeight="1" x14ac:dyDescent="0.25">
      <c r="A271" s="60"/>
      <c r="B271" s="203">
        <v>245</v>
      </c>
      <c r="C271" s="226"/>
      <c r="D271" s="227"/>
      <c r="E271" s="227"/>
      <c r="F271" s="227"/>
      <c r="G271" s="204"/>
      <c r="H271" s="59"/>
    </row>
    <row r="272" spans="1:8" ht="30" customHeight="1" x14ac:dyDescent="0.25">
      <c r="A272" s="60"/>
      <c r="B272" s="203">
        <v>246</v>
      </c>
      <c r="C272" s="226"/>
      <c r="D272" s="227"/>
      <c r="E272" s="227"/>
      <c r="F272" s="227"/>
      <c r="G272" s="204"/>
      <c r="H272" s="59"/>
    </row>
    <row r="273" spans="1:8" ht="30" customHeight="1" x14ac:dyDescent="0.25">
      <c r="A273" s="60"/>
      <c r="B273" s="203">
        <v>247</v>
      </c>
      <c r="C273" s="226"/>
      <c r="D273" s="227"/>
      <c r="E273" s="227"/>
      <c r="F273" s="227"/>
      <c r="G273" s="204"/>
      <c r="H273" s="59"/>
    </row>
    <row r="274" spans="1:8" ht="30" customHeight="1" x14ac:dyDescent="0.25">
      <c r="A274" s="60"/>
      <c r="B274" s="203">
        <v>248</v>
      </c>
      <c r="C274" s="226"/>
      <c r="D274" s="227"/>
      <c r="E274" s="227"/>
      <c r="F274" s="227"/>
      <c r="G274" s="204"/>
      <c r="H274" s="59"/>
    </row>
    <row r="275" spans="1:8" ht="30" customHeight="1" x14ac:dyDescent="0.25">
      <c r="A275" s="60"/>
      <c r="B275" s="203">
        <v>249</v>
      </c>
      <c r="C275" s="226"/>
      <c r="D275" s="227"/>
      <c r="E275" s="227"/>
      <c r="F275" s="227"/>
      <c r="G275" s="204"/>
      <c r="H275" s="59"/>
    </row>
    <row r="276" spans="1:8" ht="30" customHeight="1" x14ac:dyDescent="0.25">
      <c r="A276" s="60"/>
      <c r="B276" s="203">
        <v>250</v>
      </c>
      <c r="C276" s="226"/>
      <c r="D276" s="227"/>
      <c r="E276" s="227"/>
      <c r="F276" s="227"/>
      <c r="G276" s="204"/>
      <c r="H276" s="59"/>
    </row>
    <row r="277" spans="1:8" ht="30" customHeight="1" x14ac:dyDescent="0.25">
      <c r="A277" s="60"/>
      <c r="B277" s="203">
        <v>251</v>
      </c>
      <c r="C277" s="226"/>
      <c r="D277" s="227"/>
      <c r="E277" s="227"/>
      <c r="F277" s="227"/>
      <c r="G277" s="204"/>
      <c r="H277" s="59"/>
    </row>
    <row r="278" spans="1:8" ht="30" customHeight="1" x14ac:dyDescent="0.25">
      <c r="A278" s="60"/>
      <c r="B278" s="203">
        <v>252</v>
      </c>
      <c r="C278" s="226"/>
      <c r="D278" s="227"/>
      <c r="E278" s="227"/>
      <c r="F278" s="227"/>
      <c r="G278" s="204"/>
      <c r="H278" s="59"/>
    </row>
    <row r="279" spans="1:8" ht="30" customHeight="1" x14ac:dyDescent="0.25">
      <c r="A279" s="60"/>
      <c r="B279" s="203">
        <v>253</v>
      </c>
      <c r="C279" s="226"/>
      <c r="D279" s="227"/>
      <c r="E279" s="227"/>
      <c r="F279" s="227"/>
      <c r="G279" s="204"/>
      <c r="H279" s="59"/>
    </row>
    <row r="280" spans="1:8" ht="30" customHeight="1" x14ac:dyDescent="0.25">
      <c r="A280" s="60"/>
      <c r="B280" s="203">
        <v>254</v>
      </c>
      <c r="C280" s="226"/>
      <c r="D280" s="227"/>
      <c r="E280" s="227"/>
      <c r="F280" s="227"/>
      <c r="G280" s="204"/>
      <c r="H280" s="59"/>
    </row>
    <row r="281" spans="1:8" ht="30" customHeight="1" x14ac:dyDescent="0.25">
      <c r="A281" s="60"/>
      <c r="B281" s="203">
        <v>255</v>
      </c>
      <c r="C281" s="226"/>
      <c r="D281" s="227"/>
      <c r="E281" s="227"/>
      <c r="F281" s="227"/>
      <c r="G281" s="204"/>
      <c r="H281" s="59"/>
    </row>
    <row r="282" spans="1:8" ht="30" customHeight="1" x14ac:dyDescent="0.25">
      <c r="A282" s="60"/>
      <c r="B282" s="203">
        <v>256</v>
      </c>
      <c r="C282" s="226"/>
      <c r="D282" s="227"/>
      <c r="E282" s="227"/>
      <c r="F282" s="227"/>
      <c r="G282" s="204"/>
      <c r="H282" s="59"/>
    </row>
    <row r="283" spans="1:8" ht="30" customHeight="1" x14ac:dyDescent="0.25">
      <c r="A283" s="60"/>
      <c r="B283" s="203">
        <v>257</v>
      </c>
      <c r="C283" s="226"/>
      <c r="D283" s="227"/>
      <c r="E283" s="227"/>
      <c r="F283" s="227"/>
      <c r="G283" s="204"/>
      <c r="H283" s="59"/>
    </row>
    <row r="284" spans="1:8" ht="30" customHeight="1" x14ac:dyDescent="0.25">
      <c r="A284" s="60"/>
      <c r="B284" s="203">
        <v>258</v>
      </c>
      <c r="C284" s="226"/>
      <c r="D284" s="227"/>
      <c r="E284" s="227"/>
      <c r="F284" s="227"/>
      <c r="G284" s="204"/>
      <c r="H284" s="59"/>
    </row>
    <row r="285" spans="1:8" ht="30" customHeight="1" x14ac:dyDescent="0.25">
      <c r="A285" s="60"/>
      <c r="B285" s="203">
        <v>259</v>
      </c>
      <c r="C285" s="226"/>
      <c r="D285" s="227"/>
      <c r="E285" s="227"/>
      <c r="F285" s="227"/>
      <c r="G285" s="204"/>
      <c r="H285" s="59"/>
    </row>
    <row r="286" spans="1:8" ht="30" customHeight="1" x14ac:dyDescent="0.25">
      <c r="A286" s="60"/>
      <c r="B286" s="203">
        <v>260</v>
      </c>
      <c r="C286" s="226"/>
      <c r="D286" s="227"/>
      <c r="E286" s="227"/>
      <c r="F286" s="227"/>
      <c r="G286" s="204"/>
      <c r="H286" s="59"/>
    </row>
    <row r="287" spans="1:8" ht="30" customHeight="1" x14ac:dyDescent="0.25">
      <c r="A287" s="60"/>
      <c r="B287" s="203">
        <v>261</v>
      </c>
      <c r="C287" s="226"/>
      <c r="D287" s="227"/>
      <c r="E287" s="227"/>
      <c r="F287" s="227"/>
      <c r="G287" s="204"/>
      <c r="H287" s="59"/>
    </row>
    <row r="288" spans="1:8" ht="30" customHeight="1" x14ac:dyDescent="0.25">
      <c r="A288" s="60"/>
      <c r="B288" s="203">
        <v>262</v>
      </c>
      <c r="C288" s="226"/>
      <c r="D288" s="227"/>
      <c r="E288" s="227"/>
      <c r="F288" s="227"/>
      <c r="G288" s="204"/>
      <c r="H288" s="59"/>
    </row>
    <row r="289" spans="1:8" ht="30" customHeight="1" x14ac:dyDescent="0.25">
      <c r="A289" s="60"/>
      <c r="B289" s="203">
        <v>263</v>
      </c>
      <c r="C289" s="226"/>
      <c r="D289" s="227"/>
      <c r="E289" s="227"/>
      <c r="F289" s="227"/>
      <c r="G289" s="204"/>
      <c r="H289" s="59"/>
    </row>
    <row r="290" spans="1:8" ht="30" customHeight="1" x14ac:dyDescent="0.25">
      <c r="A290" s="60"/>
      <c r="B290" s="203">
        <v>264</v>
      </c>
      <c r="C290" s="226"/>
      <c r="D290" s="227"/>
      <c r="E290" s="227"/>
      <c r="F290" s="227"/>
      <c r="G290" s="204"/>
      <c r="H290" s="59"/>
    </row>
    <row r="291" spans="1:8" ht="30" customHeight="1" x14ac:dyDescent="0.25">
      <c r="A291" s="60"/>
      <c r="B291" s="203">
        <v>265</v>
      </c>
      <c r="C291" s="226"/>
      <c r="D291" s="227"/>
      <c r="E291" s="227"/>
      <c r="F291" s="227"/>
      <c r="G291" s="204"/>
      <c r="H291" s="59"/>
    </row>
    <row r="292" spans="1:8" ht="30" customHeight="1" x14ac:dyDescent="0.25">
      <c r="A292" s="60"/>
      <c r="B292" s="203">
        <v>266</v>
      </c>
      <c r="C292" s="226"/>
      <c r="D292" s="227"/>
      <c r="E292" s="227"/>
      <c r="F292" s="227"/>
      <c r="G292" s="204"/>
      <c r="H292" s="59"/>
    </row>
    <row r="293" spans="1:8" ht="30" customHeight="1" x14ac:dyDescent="0.25">
      <c r="A293" s="60"/>
      <c r="B293" s="203">
        <v>267</v>
      </c>
      <c r="C293" s="226"/>
      <c r="D293" s="227"/>
      <c r="E293" s="227"/>
      <c r="F293" s="227"/>
      <c r="G293" s="204"/>
      <c r="H293" s="59"/>
    </row>
    <row r="294" spans="1:8" ht="30" customHeight="1" x14ac:dyDescent="0.25">
      <c r="A294" s="60"/>
      <c r="B294" s="203">
        <v>268</v>
      </c>
      <c r="C294" s="226"/>
      <c r="D294" s="227"/>
      <c r="E294" s="227"/>
      <c r="F294" s="227"/>
      <c r="G294" s="204"/>
      <c r="H294" s="59"/>
    </row>
    <row r="295" spans="1:8" ht="30" customHeight="1" x14ac:dyDescent="0.25">
      <c r="A295" s="60"/>
      <c r="B295" s="203">
        <v>269</v>
      </c>
      <c r="C295" s="226"/>
      <c r="D295" s="227"/>
      <c r="E295" s="227"/>
      <c r="F295" s="227"/>
      <c r="G295" s="204"/>
      <c r="H295" s="59"/>
    </row>
    <row r="296" spans="1:8" ht="30" customHeight="1" x14ac:dyDescent="0.25">
      <c r="A296" s="60"/>
      <c r="B296" s="203">
        <v>270</v>
      </c>
      <c r="C296" s="226"/>
      <c r="D296" s="227"/>
      <c r="E296" s="227"/>
      <c r="F296" s="227"/>
      <c r="G296" s="204"/>
      <c r="H296" s="59"/>
    </row>
    <row r="297" spans="1:8" ht="30" customHeight="1" x14ac:dyDescent="0.25">
      <c r="A297" s="60"/>
      <c r="B297" s="203">
        <v>271</v>
      </c>
      <c r="C297" s="226"/>
      <c r="D297" s="227"/>
      <c r="E297" s="227"/>
      <c r="F297" s="227"/>
      <c r="G297" s="204"/>
      <c r="H297" s="59"/>
    </row>
    <row r="298" spans="1:8" ht="30" customHeight="1" x14ac:dyDescent="0.25">
      <c r="A298" s="60"/>
      <c r="B298" s="203">
        <v>272</v>
      </c>
      <c r="C298" s="226"/>
      <c r="D298" s="227"/>
      <c r="E298" s="227"/>
      <c r="F298" s="227"/>
      <c r="G298" s="204"/>
      <c r="H298" s="59"/>
    </row>
    <row r="299" spans="1:8" ht="30" customHeight="1" x14ac:dyDescent="0.25">
      <c r="A299" s="60"/>
      <c r="B299" s="203">
        <v>273</v>
      </c>
      <c r="C299" s="226"/>
      <c r="D299" s="227"/>
      <c r="E299" s="227"/>
      <c r="F299" s="227"/>
      <c r="G299" s="204"/>
      <c r="H299" s="59"/>
    </row>
    <row r="300" spans="1:8" ht="30" customHeight="1" x14ac:dyDescent="0.25">
      <c r="A300" s="60"/>
      <c r="B300" s="203">
        <v>274</v>
      </c>
      <c r="C300" s="226"/>
      <c r="D300" s="227"/>
      <c r="E300" s="227"/>
      <c r="F300" s="227"/>
      <c r="G300" s="204"/>
      <c r="H300" s="59"/>
    </row>
    <row r="301" spans="1:8" ht="30" customHeight="1" x14ac:dyDescent="0.25">
      <c r="A301" s="60"/>
      <c r="B301" s="203">
        <v>275</v>
      </c>
      <c r="C301" s="226"/>
      <c r="D301" s="227"/>
      <c r="E301" s="227"/>
      <c r="F301" s="227"/>
      <c r="G301" s="204"/>
      <c r="H301" s="59"/>
    </row>
    <row r="302" spans="1:8" ht="30" customHeight="1" x14ac:dyDescent="0.25">
      <c r="A302" s="60"/>
      <c r="B302" s="203">
        <v>276</v>
      </c>
      <c r="C302" s="226"/>
      <c r="D302" s="227"/>
      <c r="E302" s="227"/>
      <c r="F302" s="227"/>
      <c r="G302" s="204"/>
      <c r="H302" s="59"/>
    </row>
    <row r="303" spans="1:8" ht="30" customHeight="1" x14ac:dyDescent="0.25">
      <c r="A303" s="60"/>
      <c r="B303" s="203">
        <v>277</v>
      </c>
      <c r="C303" s="226"/>
      <c r="D303" s="227"/>
      <c r="E303" s="227"/>
      <c r="F303" s="227"/>
      <c r="G303" s="204"/>
      <c r="H303" s="59"/>
    </row>
    <row r="304" spans="1:8" ht="30" customHeight="1" x14ac:dyDescent="0.25">
      <c r="A304" s="60"/>
      <c r="B304" s="203">
        <v>278</v>
      </c>
      <c r="C304" s="226"/>
      <c r="D304" s="227"/>
      <c r="E304" s="227"/>
      <c r="F304" s="227"/>
      <c r="G304" s="204"/>
      <c r="H304" s="59"/>
    </row>
    <row r="305" spans="1:8" ht="30" customHeight="1" x14ac:dyDescent="0.25">
      <c r="A305" s="60"/>
      <c r="B305" s="203">
        <v>279</v>
      </c>
      <c r="C305" s="226"/>
      <c r="D305" s="227"/>
      <c r="E305" s="227"/>
      <c r="F305" s="227"/>
      <c r="G305" s="204"/>
      <c r="H305" s="59"/>
    </row>
    <row r="306" spans="1:8" ht="30" customHeight="1" x14ac:dyDescent="0.25">
      <c r="A306" s="60"/>
      <c r="B306" s="203">
        <v>280</v>
      </c>
      <c r="C306" s="226"/>
      <c r="D306" s="227"/>
      <c r="E306" s="227"/>
      <c r="F306" s="227"/>
      <c r="G306" s="204"/>
      <c r="H306" s="59"/>
    </row>
    <row r="307" spans="1:8" ht="30" customHeight="1" x14ac:dyDescent="0.25">
      <c r="A307" s="60"/>
      <c r="B307" s="203">
        <v>281</v>
      </c>
      <c r="C307" s="226"/>
      <c r="D307" s="227"/>
      <c r="E307" s="227"/>
      <c r="F307" s="227"/>
      <c r="G307" s="204"/>
      <c r="H307" s="59"/>
    </row>
    <row r="308" spans="1:8" ht="30" customHeight="1" x14ac:dyDescent="0.25">
      <c r="A308" s="60"/>
      <c r="B308" s="203">
        <v>282</v>
      </c>
      <c r="C308" s="226"/>
      <c r="D308" s="227"/>
      <c r="E308" s="227"/>
      <c r="F308" s="227"/>
      <c r="G308" s="204"/>
      <c r="H308" s="59"/>
    </row>
    <row r="309" spans="1:8" ht="30" customHeight="1" x14ac:dyDescent="0.25">
      <c r="A309" s="60"/>
      <c r="B309" s="203">
        <v>283</v>
      </c>
      <c r="C309" s="226"/>
      <c r="D309" s="227"/>
      <c r="E309" s="227"/>
      <c r="F309" s="227"/>
      <c r="G309" s="204"/>
      <c r="H309" s="59"/>
    </row>
    <row r="310" spans="1:8" ht="30" customHeight="1" x14ac:dyDescent="0.25">
      <c r="A310" s="60"/>
      <c r="B310" s="203">
        <v>284</v>
      </c>
      <c r="C310" s="226"/>
      <c r="D310" s="227"/>
      <c r="E310" s="227"/>
      <c r="F310" s="227"/>
      <c r="G310" s="204"/>
      <c r="H310" s="59"/>
    </row>
    <row r="311" spans="1:8" ht="30" customHeight="1" x14ac:dyDescent="0.25">
      <c r="A311" s="60"/>
      <c r="B311" s="203">
        <v>285</v>
      </c>
      <c r="C311" s="226"/>
      <c r="D311" s="227"/>
      <c r="E311" s="227"/>
      <c r="F311" s="227"/>
      <c r="G311" s="204"/>
      <c r="H311" s="59"/>
    </row>
    <row r="312" spans="1:8" ht="30" customHeight="1" x14ac:dyDescent="0.25">
      <c r="A312" s="60"/>
      <c r="B312" s="203">
        <v>286</v>
      </c>
      <c r="C312" s="226"/>
      <c r="D312" s="227"/>
      <c r="E312" s="227"/>
      <c r="F312" s="227"/>
      <c r="G312" s="204"/>
      <c r="H312" s="59"/>
    </row>
    <row r="313" spans="1:8" ht="30" customHeight="1" x14ac:dyDescent="0.25">
      <c r="A313" s="60"/>
      <c r="B313" s="203">
        <v>287</v>
      </c>
      <c r="C313" s="226"/>
      <c r="D313" s="227"/>
      <c r="E313" s="227"/>
      <c r="F313" s="227"/>
      <c r="G313" s="204"/>
      <c r="H313" s="59"/>
    </row>
    <row r="314" spans="1:8" ht="30" customHeight="1" x14ac:dyDescent="0.25">
      <c r="A314" s="60"/>
      <c r="B314" s="203">
        <v>288</v>
      </c>
      <c r="C314" s="226"/>
      <c r="D314" s="227"/>
      <c r="E314" s="227"/>
      <c r="F314" s="227"/>
      <c r="G314" s="204"/>
      <c r="H314" s="59"/>
    </row>
    <row r="315" spans="1:8" ht="30" customHeight="1" x14ac:dyDescent="0.25">
      <c r="A315" s="60"/>
      <c r="B315" s="203">
        <v>289</v>
      </c>
      <c r="C315" s="226"/>
      <c r="D315" s="227"/>
      <c r="E315" s="227"/>
      <c r="F315" s="227"/>
      <c r="G315" s="204"/>
      <c r="H315" s="59"/>
    </row>
    <row r="316" spans="1:8" ht="30" customHeight="1" x14ac:dyDescent="0.25">
      <c r="A316" s="60"/>
      <c r="B316" s="203">
        <v>290</v>
      </c>
      <c r="C316" s="226"/>
      <c r="D316" s="227"/>
      <c r="E316" s="227"/>
      <c r="F316" s="227"/>
      <c r="G316" s="204"/>
      <c r="H316" s="59"/>
    </row>
    <row r="317" spans="1:8" ht="30" customHeight="1" x14ac:dyDescent="0.25">
      <c r="A317" s="60"/>
      <c r="B317" s="203">
        <v>291</v>
      </c>
      <c r="C317" s="226"/>
      <c r="D317" s="227"/>
      <c r="E317" s="227"/>
      <c r="F317" s="227"/>
      <c r="G317" s="204"/>
      <c r="H317" s="59"/>
    </row>
    <row r="318" spans="1:8" ht="30" customHeight="1" x14ac:dyDescent="0.25">
      <c r="A318" s="60"/>
      <c r="B318" s="203">
        <v>292</v>
      </c>
      <c r="C318" s="226"/>
      <c r="D318" s="227"/>
      <c r="E318" s="227"/>
      <c r="F318" s="227"/>
      <c r="G318" s="204"/>
      <c r="H318" s="59"/>
    </row>
    <row r="319" spans="1:8" ht="30" customHeight="1" x14ac:dyDescent="0.25">
      <c r="A319" s="60"/>
      <c r="B319" s="203">
        <v>293</v>
      </c>
      <c r="C319" s="226"/>
      <c r="D319" s="227"/>
      <c r="E319" s="227"/>
      <c r="F319" s="227"/>
      <c r="G319" s="204"/>
      <c r="H319" s="59"/>
    </row>
    <row r="320" spans="1:8" ht="30" customHeight="1" x14ac:dyDescent="0.25">
      <c r="A320" s="60"/>
      <c r="B320" s="203">
        <v>294</v>
      </c>
      <c r="C320" s="226"/>
      <c r="D320" s="227"/>
      <c r="E320" s="227"/>
      <c r="F320" s="227"/>
      <c r="G320" s="204"/>
      <c r="H320" s="59"/>
    </row>
    <row r="321" spans="1:8" ht="30" customHeight="1" x14ac:dyDescent="0.25">
      <c r="A321" s="60"/>
      <c r="B321" s="203">
        <v>295</v>
      </c>
      <c r="C321" s="226"/>
      <c r="D321" s="227"/>
      <c r="E321" s="227"/>
      <c r="F321" s="227"/>
      <c r="G321" s="204"/>
      <c r="H321" s="59"/>
    </row>
    <row r="322" spans="1:8" ht="30" customHeight="1" x14ac:dyDescent="0.25">
      <c r="A322" s="60"/>
      <c r="B322" s="203">
        <v>296</v>
      </c>
      <c r="C322" s="226"/>
      <c r="D322" s="227"/>
      <c r="E322" s="227"/>
      <c r="F322" s="227"/>
      <c r="G322" s="204"/>
      <c r="H322" s="59"/>
    </row>
    <row r="323" spans="1:8" ht="30" customHeight="1" x14ac:dyDescent="0.25">
      <c r="A323" s="60"/>
      <c r="B323" s="203">
        <v>297</v>
      </c>
      <c r="C323" s="226"/>
      <c r="D323" s="227"/>
      <c r="E323" s="227"/>
      <c r="F323" s="227"/>
      <c r="G323" s="204"/>
      <c r="H323" s="59"/>
    </row>
    <row r="324" spans="1:8" ht="30" customHeight="1" x14ac:dyDescent="0.25">
      <c r="A324" s="60"/>
      <c r="B324" s="203">
        <v>298</v>
      </c>
      <c r="C324" s="226"/>
      <c r="D324" s="227"/>
      <c r="E324" s="227"/>
      <c r="F324" s="227"/>
      <c r="G324" s="204"/>
      <c r="H324" s="59"/>
    </row>
    <row r="325" spans="1:8" ht="30" customHeight="1" x14ac:dyDescent="0.25">
      <c r="A325" s="60"/>
      <c r="B325" s="203">
        <v>299</v>
      </c>
      <c r="C325" s="226"/>
      <c r="D325" s="227"/>
      <c r="E325" s="227"/>
      <c r="F325" s="227"/>
      <c r="G325" s="204"/>
      <c r="H325" s="59"/>
    </row>
    <row r="326" spans="1:8" ht="30" customHeight="1" x14ac:dyDescent="0.25">
      <c r="A326" s="60"/>
      <c r="B326" s="203">
        <v>300</v>
      </c>
      <c r="C326" s="226"/>
      <c r="D326" s="227"/>
      <c r="E326" s="227"/>
      <c r="F326" s="227"/>
      <c r="G326" s="204"/>
      <c r="H326" s="59"/>
    </row>
    <row r="327" spans="1:8" ht="30" customHeight="1" x14ac:dyDescent="0.25">
      <c r="A327" s="60"/>
      <c r="B327" s="203">
        <v>301</v>
      </c>
      <c r="C327" s="226"/>
      <c r="D327" s="227"/>
      <c r="E327" s="227"/>
      <c r="F327" s="227"/>
      <c r="G327" s="204"/>
      <c r="H327" s="59"/>
    </row>
    <row r="328" spans="1:8" ht="30" customHeight="1" x14ac:dyDescent="0.25">
      <c r="A328" s="60"/>
      <c r="B328" s="203">
        <v>302</v>
      </c>
      <c r="C328" s="226"/>
      <c r="D328" s="227"/>
      <c r="E328" s="227"/>
      <c r="F328" s="227"/>
      <c r="G328" s="204"/>
      <c r="H328" s="59"/>
    </row>
    <row r="329" spans="1:8" ht="30" customHeight="1" x14ac:dyDescent="0.25">
      <c r="A329" s="60"/>
      <c r="B329" s="203">
        <v>303</v>
      </c>
      <c r="C329" s="226"/>
      <c r="D329" s="227"/>
      <c r="E329" s="227"/>
      <c r="F329" s="227"/>
      <c r="G329" s="204"/>
      <c r="H329" s="59"/>
    </row>
    <row r="330" spans="1:8" ht="30" customHeight="1" x14ac:dyDescent="0.25">
      <c r="A330" s="60"/>
      <c r="B330" s="203">
        <v>304</v>
      </c>
      <c r="C330" s="226"/>
      <c r="D330" s="227"/>
      <c r="E330" s="227"/>
      <c r="F330" s="227"/>
      <c r="G330" s="204"/>
      <c r="H330" s="59"/>
    </row>
    <row r="331" spans="1:8" ht="30" customHeight="1" x14ac:dyDescent="0.25">
      <c r="A331" s="60"/>
      <c r="B331" s="203">
        <v>305</v>
      </c>
      <c r="C331" s="226"/>
      <c r="D331" s="227"/>
      <c r="E331" s="227"/>
      <c r="F331" s="227"/>
      <c r="G331" s="204"/>
      <c r="H331" s="59"/>
    </row>
    <row r="332" spans="1:8" ht="30" customHeight="1" x14ac:dyDescent="0.25">
      <c r="A332" s="60"/>
      <c r="B332" s="203">
        <v>306</v>
      </c>
      <c r="C332" s="226"/>
      <c r="D332" s="227"/>
      <c r="E332" s="227"/>
      <c r="F332" s="227"/>
      <c r="G332" s="204"/>
      <c r="H332" s="59"/>
    </row>
    <row r="333" spans="1:8" ht="30" customHeight="1" x14ac:dyDescent="0.25">
      <c r="A333" s="60"/>
      <c r="B333" s="203">
        <v>307</v>
      </c>
      <c r="C333" s="226"/>
      <c r="D333" s="227"/>
      <c r="E333" s="227"/>
      <c r="F333" s="227"/>
      <c r="G333" s="204"/>
      <c r="H333" s="59"/>
    </row>
    <row r="334" spans="1:8" ht="30" customHeight="1" x14ac:dyDescent="0.25">
      <c r="A334" s="60"/>
      <c r="B334" s="203">
        <v>308</v>
      </c>
      <c r="C334" s="226"/>
      <c r="D334" s="227"/>
      <c r="E334" s="227"/>
      <c r="F334" s="227"/>
      <c r="G334" s="204"/>
      <c r="H334" s="59"/>
    </row>
    <row r="335" spans="1:8" ht="30" customHeight="1" x14ac:dyDescent="0.25">
      <c r="A335" s="60"/>
      <c r="B335" s="203">
        <v>309</v>
      </c>
      <c r="C335" s="226"/>
      <c r="D335" s="227"/>
      <c r="E335" s="227"/>
      <c r="F335" s="227"/>
      <c r="G335" s="204"/>
      <c r="H335" s="59"/>
    </row>
    <row r="336" spans="1:8" ht="30" customHeight="1" x14ac:dyDescent="0.25">
      <c r="A336" s="60"/>
      <c r="B336" s="203">
        <v>310</v>
      </c>
      <c r="C336" s="226"/>
      <c r="D336" s="227"/>
      <c r="E336" s="227"/>
      <c r="F336" s="227"/>
      <c r="G336" s="204"/>
      <c r="H336" s="59"/>
    </row>
    <row r="337" spans="1:8" ht="30" customHeight="1" x14ac:dyDescent="0.25">
      <c r="A337" s="60"/>
      <c r="B337" s="203">
        <v>311</v>
      </c>
      <c r="C337" s="226"/>
      <c r="D337" s="227"/>
      <c r="E337" s="227"/>
      <c r="F337" s="227"/>
      <c r="G337" s="204"/>
      <c r="H337" s="59"/>
    </row>
    <row r="338" spans="1:8" ht="30" customHeight="1" x14ac:dyDescent="0.25">
      <c r="A338" s="60"/>
      <c r="B338" s="203">
        <v>312</v>
      </c>
      <c r="C338" s="226"/>
      <c r="D338" s="227"/>
      <c r="E338" s="227"/>
      <c r="F338" s="227"/>
      <c r="G338" s="204"/>
      <c r="H338" s="59"/>
    </row>
    <row r="339" spans="1:8" ht="30" customHeight="1" x14ac:dyDescent="0.25">
      <c r="A339" s="60"/>
      <c r="B339" s="203">
        <v>313</v>
      </c>
      <c r="C339" s="226"/>
      <c r="D339" s="227"/>
      <c r="E339" s="227"/>
      <c r="F339" s="227"/>
      <c r="G339" s="204"/>
      <c r="H339" s="59"/>
    </row>
    <row r="340" spans="1:8" ht="30" customHeight="1" x14ac:dyDescent="0.25">
      <c r="A340" s="60"/>
      <c r="B340" s="203">
        <v>314</v>
      </c>
      <c r="C340" s="226"/>
      <c r="D340" s="227"/>
      <c r="E340" s="227"/>
      <c r="F340" s="227"/>
      <c r="G340" s="204"/>
      <c r="H340" s="59"/>
    </row>
    <row r="341" spans="1:8" ht="30" customHeight="1" x14ac:dyDescent="0.25">
      <c r="A341" s="60"/>
      <c r="B341" s="203">
        <v>315</v>
      </c>
      <c r="C341" s="226"/>
      <c r="D341" s="227"/>
      <c r="E341" s="227"/>
      <c r="F341" s="227"/>
      <c r="G341" s="204"/>
      <c r="H341" s="59"/>
    </row>
    <row r="342" spans="1:8" ht="30" customHeight="1" x14ac:dyDescent="0.25">
      <c r="A342" s="60"/>
      <c r="B342" s="203">
        <v>316</v>
      </c>
      <c r="C342" s="226"/>
      <c r="D342" s="227"/>
      <c r="E342" s="227"/>
      <c r="F342" s="227"/>
      <c r="G342" s="204"/>
      <c r="H342" s="59"/>
    </row>
    <row r="343" spans="1:8" ht="30" customHeight="1" x14ac:dyDescent="0.25">
      <c r="A343" s="60"/>
      <c r="B343" s="203">
        <v>317</v>
      </c>
      <c r="C343" s="226"/>
      <c r="D343" s="227"/>
      <c r="E343" s="227"/>
      <c r="F343" s="227"/>
      <c r="G343" s="204"/>
      <c r="H343" s="59"/>
    </row>
    <row r="344" spans="1:8" ht="30" customHeight="1" x14ac:dyDescent="0.25">
      <c r="A344" s="60"/>
      <c r="B344" s="203">
        <v>318</v>
      </c>
      <c r="C344" s="226"/>
      <c r="D344" s="227"/>
      <c r="E344" s="227"/>
      <c r="F344" s="227"/>
      <c r="G344" s="204"/>
      <c r="H344" s="59"/>
    </row>
    <row r="345" spans="1:8" ht="30" customHeight="1" x14ac:dyDescent="0.25">
      <c r="A345" s="60"/>
      <c r="B345" s="203">
        <v>319</v>
      </c>
      <c r="C345" s="226"/>
      <c r="D345" s="227"/>
      <c r="E345" s="227"/>
      <c r="F345" s="227"/>
      <c r="G345" s="204"/>
      <c r="H345" s="59"/>
    </row>
    <row r="346" spans="1:8" ht="30" customHeight="1" x14ac:dyDescent="0.25">
      <c r="A346" s="60"/>
      <c r="B346" s="203">
        <v>320</v>
      </c>
      <c r="C346" s="226"/>
      <c r="D346" s="227"/>
      <c r="E346" s="227"/>
      <c r="F346" s="227"/>
      <c r="G346" s="204"/>
      <c r="H346" s="59"/>
    </row>
    <row r="347" spans="1:8" ht="30" customHeight="1" x14ac:dyDescent="0.25">
      <c r="A347" s="60"/>
      <c r="B347" s="203">
        <v>321</v>
      </c>
      <c r="C347" s="226"/>
      <c r="D347" s="227"/>
      <c r="E347" s="227"/>
      <c r="F347" s="227"/>
      <c r="G347" s="204"/>
      <c r="H347" s="59"/>
    </row>
    <row r="348" spans="1:8" ht="30" customHeight="1" x14ac:dyDescent="0.25">
      <c r="A348" s="60"/>
      <c r="B348" s="203">
        <v>322</v>
      </c>
      <c r="C348" s="226"/>
      <c r="D348" s="227"/>
      <c r="E348" s="227"/>
      <c r="F348" s="227"/>
      <c r="G348" s="204"/>
      <c r="H348" s="59"/>
    </row>
    <row r="349" spans="1:8" ht="30" customHeight="1" x14ac:dyDescent="0.25">
      <c r="A349" s="60"/>
      <c r="B349" s="203">
        <v>323</v>
      </c>
      <c r="C349" s="226"/>
      <c r="D349" s="227"/>
      <c r="E349" s="227"/>
      <c r="F349" s="227"/>
      <c r="G349" s="204"/>
      <c r="H349" s="59"/>
    </row>
    <row r="350" spans="1:8" ht="30" customHeight="1" x14ac:dyDescent="0.25">
      <c r="A350" s="60"/>
      <c r="B350" s="203">
        <v>324</v>
      </c>
      <c r="C350" s="226"/>
      <c r="D350" s="227"/>
      <c r="E350" s="227"/>
      <c r="F350" s="227"/>
      <c r="G350" s="204"/>
      <c r="H350" s="59"/>
    </row>
    <row r="351" spans="1:8" ht="30" customHeight="1" x14ac:dyDescent="0.25">
      <c r="A351" s="60"/>
      <c r="B351" s="203">
        <v>325</v>
      </c>
      <c r="C351" s="226"/>
      <c r="D351" s="227"/>
      <c r="E351" s="227"/>
      <c r="F351" s="227"/>
      <c r="G351" s="204"/>
      <c r="H351" s="59"/>
    </row>
    <row r="352" spans="1:8" ht="30" customHeight="1" x14ac:dyDescent="0.25">
      <c r="A352" s="60"/>
      <c r="B352" s="203">
        <v>326</v>
      </c>
      <c r="C352" s="226"/>
      <c r="D352" s="227"/>
      <c r="E352" s="227"/>
      <c r="F352" s="227"/>
      <c r="G352" s="204"/>
      <c r="H352" s="59"/>
    </row>
    <row r="353" spans="1:8" ht="30" customHeight="1" x14ac:dyDescent="0.25">
      <c r="A353" s="60"/>
      <c r="B353" s="203">
        <v>327</v>
      </c>
      <c r="C353" s="226"/>
      <c r="D353" s="227"/>
      <c r="E353" s="227"/>
      <c r="F353" s="227"/>
      <c r="G353" s="204"/>
      <c r="H353" s="59"/>
    </row>
    <row r="354" spans="1:8" ht="30" customHeight="1" x14ac:dyDescent="0.25">
      <c r="A354" s="60"/>
      <c r="B354" s="203">
        <v>328</v>
      </c>
      <c r="C354" s="226"/>
      <c r="D354" s="227"/>
      <c r="E354" s="227"/>
      <c r="F354" s="227"/>
      <c r="G354" s="204"/>
      <c r="H354" s="59"/>
    </row>
    <row r="355" spans="1:8" ht="30" customHeight="1" x14ac:dyDescent="0.25">
      <c r="A355" s="60"/>
      <c r="B355" s="203">
        <v>329</v>
      </c>
      <c r="C355" s="226"/>
      <c r="D355" s="227"/>
      <c r="E355" s="227"/>
      <c r="F355" s="227"/>
      <c r="G355" s="204"/>
      <c r="H355" s="59"/>
    </row>
    <row r="356" spans="1:8" ht="30" customHeight="1" x14ac:dyDescent="0.25">
      <c r="A356" s="60"/>
      <c r="B356" s="203">
        <v>330</v>
      </c>
      <c r="C356" s="226"/>
      <c r="D356" s="227"/>
      <c r="E356" s="227"/>
      <c r="F356" s="227"/>
      <c r="G356" s="204"/>
      <c r="H356" s="59"/>
    </row>
    <row r="357" spans="1:8" ht="30" customHeight="1" x14ac:dyDescent="0.25">
      <c r="A357" s="60"/>
      <c r="B357" s="203">
        <v>331</v>
      </c>
      <c r="C357" s="226"/>
      <c r="D357" s="227"/>
      <c r="E357" s="227"/>
      <c r="F357" s="227"/>
      <c r="G357" s="204"/>
      <c r="H357" s="59"/>
    </row>
    <row r="358" spans="1:8" ht="30" customHeight="1" x14ac:dyDescent="0.25">
      <c r="A358" s="60"/>
      <c r="B358" s="203">
        <v>332</v>
      </c>
      <c r="C358" s="226"/>
      <c r="D358" s="227"/>
      <c r="E358" s="227"/>
      <c r="F358" s="227"/>
      <c r="G358" s="204"/>
      <c r="H358" s="59"/>
    </row>
    <row r="359" spans="1:8" ht="30" customHeight="1" x14ac:dyDescent="0.25">
      <c r="A359" s="60"/>
      <c r="B359" s="203">
        <v>333</v>
      </c>
      <c r="C359" s="226"/>
      <c r="D359" s="227"/>
      <c r="E359" s="227"/>
      <c r="F359" s="227"/>
      <c r="G359" s="204"/>
      <c r="H359" s="59"/>
    </row>
    <row r="360" spans="1:8" ht="30" customHeight="1" x14ac:dyDescent="0.25">
      <c r="A360" s="60"/>
      <c r="B360" s="203">
        <v>334</v>
      </c>
      <c r="C360" s="226"/>
      <c r="D360" s="227"/>
      <c r="E360" s="227"/>
      <c r="F360" s="227"/>
      <c r="G360" s="204"/>
      <c r="H360" s="59"/>
    </row>
    <row r="361" spans="1:8" ht="30" customHeight="1" x14ac:dyDescent="0.25">
      <c r="A361" s="60"/>
      <c r="B361" s="203">
        <v>335</v>
      </c>
      <c r="C361" s="226"/>
      <c r="D361" s="227"/>
      <c r="E361" s="227"/>
      <c r="F361" s="227"/>
      <c r="G361" s="204"/>
      <c r="H361" s="59"/>
    </row>
    <row r="362" spans="1:8" ht="30" customHeight="1" x14ac:dyDescent="0.25">
      <c r="A362" s="60"/>
      <c r="B362" s="203">
        <v>336</v>
      </c>
      <c r="C362" s="226"/>
      <c r="D362" s="227"/>
      <c r="E362" s="227"/>
      <c r="F362" s="227"/>
      <c r="G362" s="204"/>
      <c r="H362" s="59"/>
    </row>
    <row r="363" spans="1:8" ht="30" customHeight="1" x14ac:dyDescent="0.25">
      <c r="A363" s="60"/>
      <c r="B363" s="203">
        <v>337</v>
      </c>
      <c r="C363" s="226"/>
      <c r="D363" s="227"/>
      <c r="E363" s="227"/>
      <c r="F363" s="227"/>
      <c r="G363" s="204"/>
      <c r="H363" s="59"/>
    </row>
    <row r="364" spans="1:8" ht="30" customHeight="1" x14ac:dyDescent="0.25">
      <c r="A364" s="60"/>
      <c r="B364" s="203">
        <v>338</v>
      </c>
      <c r="C364" s="226"/>
      <c r="D364" s="227"/>
      <c r="E364" s="227"/>
      <c r="F364" s="227"/>
      <c r="G364" s="204"/>
      <c r="H364" s="59"/>
    </row>
    <row r="365" spans="1:8" ht="30" customHeight="1" x14ac:dyDescent="0.25">
      <c r="A365" s="60"/>
      <c r="B365" s="203">
        <v>339</v>
      </c>
      <c r="C365" s="226"/>
      <c r="D365" s="227"/>
      <c r="E365" s="227"/>
      <c r="F365" s="227"/>
      <c r="G365" s="204"/>
      <c r="H365" s="59"/>
    </row>
    <row r="366" spans="1:8" ht="30" customHeight="1" x14ac:dyDescent="0.25">
      <c r="A366" s="60"/>
      <c r="B366" s="203">
        <v>340</v>
      </c>
      <c r="C366" s="226"/>
      <c r="D366" s="227"/>
      <c r="E366" s="227"/>
      <c r="F366" s="227"/>
      <c r="G366" s="204"/>
      <c r="H366" s="59"/>
    </row>
    <row r="367" spans="1:8" ht="30" customHeight="1" x14ac:dyDescent="0.25">
      <c r="A367" s="60"/>
      <c r="B367" s="203">
        <v>341</v>
      </c>
      <c r="C367" s="226"/>
      <c r="D367" s="227"/>
      <c r="E367" s="227"/>
      <c r="F367" s="227"/>
      <c r="G367" s="204"/>
      <c r="H367" s="59"/>
    </row>
    <row r="368" spans="1:8" ht="30" customHeight="1" x14ac:dyDescent="0.25">
      <c r="A368" s="60"/>
      <c r="B368" s="203">
        <v>342</v>
      </c>
      <c r="C368" s="226"/>
      <c r="D368" s="227"/>
      <c r="E368" s="227"/>
      <c r="F368" s="227"/>
      <c r="G368" s="204"/>
      <c r="H368" s="59"/>
    </row>
    <row r="369" spans="1:8" ht="30" customHeight="1" x14ac:dyDescent="0.25">
      <c r="A369" s="60"/>
      <c r="B369" s="203">
        <v>343</v>
      </c>
      <c r="C369" s="226"/>
      <c r="D369" s="227"/>
      <c r="E369" s="227"/>
      <c r="F369" s="227"/>
      <c r="G369" s="204"/>
      <c r="H369" s="59"/>
    </row>
    <row r="370" spans="1:8" ht="30" customHeight="1" x14ac:dyDescent="0.25">
      <c r="A370" s="60"/>
      <c r="B370" s="203">
        <v>344</v>
      </c>
      <c r="C370" s="226"/>
      <c r="D370" s="227"/>
      <c r="E370" s="227"/>
      <c r="F370" s="227"/>
      <c r="G370" s="204"/>
      <c r="H370" s="59"/>
    </row>
    <row r="371" spans="1:8" ht="30" customHeight="1" x14ac:dyDescent="0.25">
      <c r="A371" s="60"/>
      <c r="B371" s="203">
        <v>345</v>
      </c>
      <c r="C371" s="226"/>
      <c r="D371" s="227"/>
      <c r="E371" s="227"/>
      <c r="F371" s="227"/>
      <c r="G371" s="204"/>
      <c r="H371" s="59"/>
    </row>
    <row r="372" spans="1:8" ht="30" customHeight="1" x14ac:dyDescent="0.25">
      <c r="A372" s="60"/>
      <c r="B372" s="203">
        <v>346</v>
      </c>
      <c r="C372" s="226"/>
      <c r="D372" s="227"/>
      <c r="E372" s="227"/>
      <c r="F372" s="227"/>
      <c r="G372" s="204"/>
      <c r="H372" s="59"/>
    </row>
    <row r="373" spans="1:8" ht="30" customHeight="1" x14ac:dyDescent="0.25">
      <c r="A373" s="60"/>
      <c r="B373" s="203">
        <v>347</v>
      </c>
      <c r="C373" s="226"/>
      <c r="D373" s="227"/>
      <c r="E373" s="227"/>
      <c r="F373" s="227"/>
      <c r="G373" s="204"/>
      <c r="H373" s="59"/>
    </row>
    <row r="374" spans="1:8" ht="30" customHeight="1" x14ac:dyDescent="0.25">
      <c r="A374" s="60"/>
      <c r="B374" s="203">
        <v>348</v>
      </c>
      <c r="C374" s="226"/>
      <c r="D374" s="227"/>
      <c r="E374" s="227"/>
      <c r="F374" s="227"/>
      <c r="G374" s="204"/>
      <c r="H374" s="59"/>
    </row>
    <row r="375" spans="1:8" ht="30" customHeight="1" x14ac:dyDescent="0.25">
      <c r="A375" s="60"/>
      <c r="B375" s="203">
        <v>349</v>
      </c>
      <c r="C375" s="226"/>
      <c r="D375" s="227"/>
      <c r="E375" s="227"/>
      <c r="F375" s="227"/>
      <c r="G375" s="204"/>
      <c r="H375" s="59"/>
    </row>
    <row r="376" spans="1:8" ht="30" customHeight="1" x14ac:dyDescent="0.25">
      <c r="A376" s="60"/>
      <c r="B376" s="203">
        <v>350</v>
      </c>
      <c r="C376" s="226"/>
      <c r="D376" s="227"/>
      <c r="E376" s="227"/>
      <c r="F376" s="227"/>
      <c r="G376" s="204"/>
      <c r="H376" s="59"/>
    </row>
    <row r="377" spans="1:8" ht="30" customHeight="1" x14ac:dyDescent="0.25">
      <c r="A377" s="60"/>
      <c r="B377" s="203">
        <v>351</v>
      </c>
      <c r="C377" s="226"/>
      <c r="D377" s="227"/>
      <c r="E377" s="227"/>
      <c r="F377" s="227"/>
      <c r="G377" s="204"/>
      <c r="H377" s="59"/>
    </row>
    <row r="378" spans="1:8" ht="30" customHeight="1" x14ac:dyDescent="0.25">
      <c r="A378" s="60"/>
      <c r="B378" s="203">
        <v>352</v>
      </c>
      <c r="C378" s="226"/>
      <c r="D378" s="227"/>
      <c r="E378" s="227"/>
      <c r="F378" s="227"/>
      <c r="G378" s="204"/>
      <c r="H378" s="59"/>
    </row>
    <row r="379" spans="1:8" ht="30" customHeight="1" x14ac:dyDescent="0.25">
      <c r="A379" s="60"/>
      <c r="B379" s="203">
        <v>353</v>
      </c>
      <c r="C379" s="226"/>
      <c r="D379" s="227"/>
      <c r="E379" s="227"/>
      <c r="F379" s="227"/>
      <c r="G379" s="204"/>
      <c r="H379" s="59"/>
    </row>
    <row r="380" spans="1:8" ht="30" customHeight="1" x14ac:dyDescent="0.25">
      <c r="A380" s="60"/>
      <c r="B380" s="203">
        <v>354</v>
      </c>
      <c r="C380" s="226"/>
      <c r="D380" s="227"/>
      <c r="E380" s="227"/>
      <c r="F380" s="227"/>
      <c r="G380" s="204"/>
      <c r="H380" s="59"/>
    </row>
    <row r="381" spans="1:8" ht="30" customHeight="1" x14ac:dyDescent="0.25">
      <c r="A381" s="60"/>
      <c r="B381" s="203">
        <v>355</v>
      </c>
      <c r="C381" s="226"/>
      <c r="D381" s="227"/>
      <c r="E381" s="227"/>
      <c r="F381" s="227"/>
      <c r="G381" s="204"/>
      <c r="H381" s="59"/>
    </row>
    <row r="382" spans="1:8" ht="30" customHeight="1" x14ac:dyDescent="0.25">
      <c r="A382" s="60"/>
      <c r="B382" s="203">
        <v>356</v>
      </c>
      <c r="C382" s="226"/>
      <c r="D382" s="227"/>
      <c r="E382" s="227"/>
      <c r="F382" s="227"/>
      <c r="G382" s="204"/>
      <c r="H382" s="59"/>
    </row>
    <row r="383" spans="1:8" ht="30" customHeight="1" x14ac:dyDescent="0.25">
      <c r="A383" s="60"/>
      <c r="B383" s="203">
        <v>357</v>
      </c>
      <c r="C383" s="226"/>
      <c r="D383" s="227"/>
      <c r="E383" s="227"/>
      <c r="F383" s="227"/>
      <c r="G383" s="204"/>
      <c r="H383" s="59"/>
    </row>
    <row r="384" spans="1:8" ht="30" customHeight="1" x14ac:dyDescent="0.25">
      <c r="A384" s="60"/>
      <c r="B384" s="203">
        <v>358</v>
      </c>
      <c r="C384" s="226"/>
      <c r="D384" s="227"/>
      <c r="E384" s="227"/>
      <c r="F384" s="227"/>
      <c r="G384" s="204"/>
      <c r="H384" s="59"/>
    </row>
    <row r="385" spans="1:8" ht="30" customHeight="1" x14ac:dyDescent="0.25">
      <c r="A385" s="60"/>
      <c r="B385" s="203">
        <v>359</v>
      </c>
      <c r="C385" s="226"/>
      <c r="D385" s="227"/>
      <c r="E385" s="227"/>
      <c r="F385" s="227"/>
      <c r="G385" s="204"/>
      <c r="H385" s="59"/>
    </row>
    <row r="386" spans="1:8" ht="30" customHeight="1" x14ac:dyDescent="0.25">
      <c r="A386" s="60"/>
      <c r="B386" s="203">
        <v>360</v>
      </c>
      <c r="C386" s="226"/>
      <c r="D386" s="227"/>
      <c r="E386" s="227"/>
      <c r="F386" s="227"/>
      <c r="G386" s="204"/>
      <c r="H386" s="59"/>
    </row>
    <row r="387" spans="1:8" ht="30" customHeight="1" x14ac:dyDescent="0.25">
      <c r="A387" s="60"/>
      <c r="B387" s="203">
        <v>361</v>
      </c>
      <c r="C387" s="226"/>
      <c r="D387" s="227"/>
      <c r="E387" s="227"/>
      <c r="F387" s="227"/>
      <c r="G387" s="204"/>
      <c r="H387" s="59"/>
    </row>
    <row r="388" spans="1:8" ht="30" customHeight="1" x14ac:dyDescent="0.25">
      <c r="A388" s="60"/>
      <c r="B388" s="203">
        <v>362</v>
      </c>
      <c r="C388" s="226"/>
      <c r="D388" s="227"/>
      <c r="E388" s="227"/>
      <c r="F388" s="227"/>
      <c r="G388" s="204"/>
      <c r="H388" s="59"/>
    </row>
    <row r="389" spans="1:8" ht="30" customHeight="1" x14ac:dyDescent="0.25">
      <c r="A389" s="60"/>
      <c r="B389" s="203">
        <v>363</v>
      </c>
      <c r="C389" s="226"/>
      <c r="D389" s="227"/>
      <c r="E389" s="227"/>
      <c r="F389" s="227"/>
      <c r="G389" s="204"/>
      <c r="H389" s="59"/>
    </row>
    <row r="390" spans="1:8" ht="30" customHeight="1" x14ac:dyDescent="0.25">
      <c r="A390" s="60"/>
      <c r="B390" s="203">
        <v>364</v>
      </c>
      <c r="C390" s="226"/>
      <c r="D390" s="227"/>
      <c r="E390" s="227"/>
      <c r="F390" s="227"/>
      <c r="G390" s="204"/>
      <c r="H390" s="59"/>
    </row>
    <row r="391" spans="1:8" ht="30" customHeight="1" x14ac:dyDescent="0.25">
      <c r="A391" s="60"/>
      <c r="B391" s="203">
        <v>365</v>
      </c>
      <c r="C391" s="226"/>
      <c r="D391" s="227"/>
      <c r="E391" s="227"/>
      <c r="F391" s="227"/>
      <c r="G391" s="204"/>
      <c r="H391" s="59"/>
    </row>
    <row r="392" spans="1:8" ht="30" customHeight="1" x14ac:dyDescent="0.25">
      <c r="A392" s="60"/>
      <c r="B392" s="203">
        <v>366</v>
      </c>
      <c r="C392" s="226"/>
      <c r="D392" s="227"/>
      <c r="E392" s="227"/>
      <c r="F392" s="227"/>
      <c r="G392" s="204"/>
      <c r="H392" s="59"/>
    </row>
    <row r="393" spans="1:8" ht="30" customHeight="1" x14ac:dyDescent="0.25">
      <c r="A393" s="60"/>
      <c r="B393" s="203">
        <v>367</v>
      </c>
      <c r="C393" s="226"/>
      <c r="D393" s="227"/>
      <c r="E393" s="227"/>
      <c r="F393" s="227"/>
      <c r="G393" s="204"/>
      <c r="H393" s="59"/>
    </row>
    <row r="394" spans="1:8" ht="30" customHeight="1" x14ac:dyDescent="0.25">
      <c r="A394" s="60"/>
      <c r="B394" s="203">
        <v>368</v>
      </c>
      <c r="C394" s="226"/>
      <c r="D394" s="227"/>
      <c r="E394" s="227"/>
      <c r="F394" s="227"/>
      <c r="G394" s="204"/>
      <c r="H394" s="59"/>
    </row>
    <row r="395" spans="1:8" ht="30" customHeight="1" x14ac:dyDescent="0.25">
      <c r="A395" s="60"/>
      <c r="B395" s="203">
        <v>369</v>
      </c>
      <c r="C395" s="226"/>
      <c r="D395" s="227"/>
      <c r="E395" s="227"/>
      <c r="F395" s="227"/>
      <c r="G395" s="204"/>
      <c r="H395" s="59"/>
    </row>
    <row r="396" spans="1:8" ht="30" customHeight="1" x14ac:dyDescent="0.25">
      <c r="A396" s="60"/>
      <c r="B396" s="203">
        <v>370</v>
      </c>
      <c r="C396" s="226"/>
      <c r="D396" s="227"/>
      <c r="E396" s="227"/>
      <c r="F396" s="227"/>
      <c r="G396" s="204"/>
      <c r="H396" s="59"/>
    </row>
    <row r="397" spans="1:8" ht="30" customHeight="1" x14ac:dyDescent="0.25">
      <c r="A397" s="60"/>
      <c r="B397" s="203">
        <v>371</v>
      </c>
      <c r="C397" s="226"/>
      <c r="D397" s="227"/>
      <c r="E397" s="227"/>
      <c r="F397" s="227"/>
      <c r="G397" s="204"/>
      <c r="H397" s="59"/>
    </row>
    <row r="398" spans="1:8" ht="30" customHeight="1" x14ac:dyDescent="0.25">
      <c r="A398" s="60"/>
      <c r="B398" s="203">
        <v>372</v>
      </c>
      <c r="C398" s="226"/>
      <c r="D398" s="227"/>
      <c r="E398" s="227"/>
      <c r="F398" s="227"/>
      <c r="G398" s="204"/>
      <c r="H398" s="59"/>
    </row>
    <row r="399" spans="1:8" ht="30" customHeight="1" x14ac:dyDescent="0.25">
      <c r="A399" s="60"/>
      <c r="B399" s="203">
        <v>373</v>
      </c>
      <c r="C399" s="226"/>
      <c r="D399" s="227"/>
      <c r="E399" s="227"/>
      <c r="F399" s="227"/>
      <c r="G399" s="204"/>
      <c r="H399" s="59"/>
    </row>
    <row r="400" spans="1:8" ht="30" customHeight="1" x14ac:dyDescent="0.25">
      <c r="A400" s="60"/>
      <c r="B400" s="203">
        <v>374</v>
      </c>
      <c r="C400" s="226"/>
      <c r="D400" s="227"/>
      <c r="E400" s="227"/>
      <c r="F400" s="227"/>
      <c r="G400" s="204"/>
      <c r="H400" s="59"/>
    </row>
    <row r="401" spans="1:8" ht="30" customHeight="1" x14ac:dyDescent="0.25">
      <c r="A401" s="60"/>
      <c r="B401" s="203">
        <v>375</v>
      </c>
      <c r="C401" s="226"/>
      <c r="D401" s="227"/>
      <c r="E401" s="227"/>
      <c r="F401" s="227"/>
      <c r="G401" s="204"/>
      <c r="H401" s="59"/>
    </row>
    <row r="402" spans="1:8" ht="30" customHeight="1" x14ac:dyDescent="0.25">
      <c r="A402" s="60"/>
      <c r="B402" s="203">
        <v>376</v>
      </c>
      <c r="C402" s="226"/>
      <c r="D402" s="227"/>
      <c r="E402" s="227"/>
      <c r="F402" s="227"/>
      <c r="G402" s="204"/>
      <c r="H402" s="59"/>
    </row>
    <row r="403" spans="1:8" ht="30" customHeight="1" x14ac:dyDescent="0.25">
      <c r="A403" s="60"/>
      <c r="B403" s="203">
        <v>377</v>
      </c>
      <c r="C403" s="226"/>
      <c r="D403" s="227"/>
      <c r="E403" s="227"/>
      <c r="F403" s="227"/>
      <c r="G403" s="204"/>
      <c r="H403" s="59"/>
    </row>
    <row r="404" spans="1:8" ht="30" customHeight="1" x14ac:dyDescent="0.25">
      <c r="A404" s="60"/>
      <c r="B404" s="203">
        <v>378</v>
      </c>
      <c r="C404" s="226"/>
      <c r="D404" s="227"/>
      <c r="E404" s="227"/>
      <c r="F404" s="227"/>
      <c r="G404" s="204"/>
      <c r="H404" s="59"/>
    </row>
    <row r="405" spans="1:8" ht="30" customHeight="1" x14ac:dyDescent="0.25">
      <c r="A405" s="60"/>
      <c r="B405" s="203">
        <v>379</v>
      </c>
      <c r="C405" s="226"/>
      <c r="D405" s="227"/>
      <c r="E405" s="227"/>
      <c r="F405" s="227"/>
      <c r="G405" s="204"/>
      <c r="H405" s="59"/>
    </row>
    <row r="406" spans="1:8" ht="30" customHeight="1" x14ac:dyDescent="0.25">
      <c r="A406" s="60"/>
      <c r="B406" s="203">
        <v>380</v>
      </c>
      <c r="C406" s="226"/>
      <c r="D406" s="227"/>
      <c r="E406" s="227"/>
      <c r="F406" s="227"/>
      <c r="G406" s="204"/>
      <c r="H406" s="59"/>
    </row>
    <row r="407" spans="1:8" ht="30" customHeight="1" x14ac:dyDescent="0.25">
      <c r="A407" s="60"/>
      <c r="B407" s="203">
        <v>381</v>
      </c>
      <c r="C407" s="226"/>
      <c r="D407" s="227"/>
      <c r="E407" s="227"/>
      <c r="F407" s="227"/>
      <c r="G407" s="204"/>
      <c r="H407" s="59"/>
    </row>
    <row r="408" spans="1:8" ht="30" customHeight="1" x14ac:dyDescent="0.25">
      <c r="A408" s="60"/>
      <c r="B408" s="203">
        <v>382</v>
      </c>
      <c r="C408" s="226"/>
      <c r="D408" s="227"/>
      <c r="E408" s="227"/>
      <c r="F408" s="227"/>
      <c r="G408" s="204"/>
      <c r="H408" s="59"/>
    </row>
    <row r="409" spans="1:8" ht="30" customHeight="1" x14ac:dyDescent="0.25">
      <c r="A409" s="60"/>
      <c r="B409" s="203">
        <v>383</v>
      </c>
      <c r="C409" s="226"/>
      <c r="D409" s="227"/>
      <c r="E409" s="227"/>
      <c r="F409" s="227"/>
      <c r="G409" s="204"/>
      <c r="H409" s="59"/>
    </row>
    <row r="410" spans="1:8" ht="30" customHeight="1" x14ac:dyDescent="0.25">
      <c r="A410" s="60"/>
      <c r="B410" s="203">
        <v>384</v>
      </c>
      <c r="C410" s="226"/>
      <c r="D410" s="227"/>
      <c r="E410" s="227"/>
      <c r="F410" s="227"/>
      <c r="G410" s="204"/>
      <c r="H410" s="59"/>
    </row>
    <row r="411" spans="1:8" ht="30" customHeight="1" x14ac:dyDescent="0.25">
      <c r="A411" s="60"/>
      <c r="B411" s="203">
        <v>385</v>
      </c>
      <c r="C411" s="226"/>
      <c r="D411" s="227"/>
      <c r="E411" s="227"/>
      <c r="F411" s="227"/>
      <c r="G411" s="204"/>
      <c r="H411" s="59"/>
    </row>
    <row r="412" spans="1:8" ht="30" customHeight="1" x14ac:dyDescent="0.25">
      <c r="A412" s="60"/>
      <c r="B412" s="203">
        <v>386</v>
      </c>
      <c r="C412" s="226"/>
      <c r="D412" s="227"/>
      <c r="E412" s="227"/>
      <c r="F412" s="227"/>
      <c r="G412" s="204"/>
      <c r="H412" s="59"/>
    </row>
    <row r="413" spans="1:8" ht="30" customHeight="1" x14ac:dyDescent="0.25">
      <c r="A413" s="60"/>
      <c r="B413" s="203">
        <v>387</v>
      </c>
      <c r="C413" s="226"/>
      <c r="D413" s="227"/>
      <c r="E413" s="227"/>
      <c r="F413" s="227"/>
      <c r="G413" s="204"/>
      <c r="H413" s="59"/>
    </row>
    <row r="414" spans="1:8" ht="30" customHeight="1" x14ac:dyDescent="0.25">
      <c r="A414" s="60"/>
      <c r="B414" s="203">
        <v>388</v>
      </c>
      <c r="C414" s="226"/>
      <c r="D414" s="227"/>
      <c r="E414" s="227"/>
      <c r="F414" s="227"/>
      <c r="G414" s="204"/>
      <c r="H414" s="59"/>
    </row>
    <row r="415" spans="1:8" ht="30" customHeight="1" x14ac:dyDescent="0.25">
      <c r="A415" s="60"/>
      <c r="B415" s="203">
        <v>389</v>
      </c>
      <c r="C415" s="226"/>
      <c r="D415" s="227"/>
      <c r="E415" s="227"/>
      <c r="F415" s="227"/>
      <c r="G415" s="204"/>
      <c r="H415" s="59"/>
    </row>
    <row r="416" spans="1:8" ht="30" customHeight="1" x14ac:dyDescent="0.25">
      <c r="A416" s="60"/>
      <c r="B416" s="203">
        <v>390</v>
      </c>
      <c r="C416" s="226"/>
      <c r="D416" s="227"/>
      <c r="E416" s="227"/>
      <c r="F416" s="227"/>
      <c r="G416" s="204"/>
      <c r="H416" s="59"/>
    </row>
    <row r="417" spans="1:8" ht="30" customHeight="1" x14ac:dyDescent="0.25">
      <c r="A417" s="60"/>
      <c r="B417" s="203">
        <v>391</v>
      </c>
      <c r="C417" s="226"/>
      <c r="D417" s="227"/>
      <c r="E417" s="227"/>
      <c r="F417" s="227"/>
      <c r="G417" s="204"/>
      <c r="H417" s="59"/>
    </row>
    <row r="418" spans="1:8" ht="30" customHeight="1" x14ac:dyDescent="0.25">
      <c r="A418" s="60"/>
      <c r="B418" s="203">
        <v>392</v>
      </c>
      <c r="C418" s="226"/>
      <c r="D418" s="227"/>
      <c r="E418" s="227"/>
      <c r="F418" s="227"/>
      <c r="G418" s="204"/>
      <c r="H418" s="59"/>
    </row>
    <row r="419" spans="1:8" ht="30" customHeight="1" x14ac:dyDescent="0.25">
      <c r="A419" s="60"/>
      <c r="B419" s="203">
        <v>393</v>
      </c>
      <c r="C419" s="226"/>
      <c r="D419" s="227"/>
      <c r="E419" s="227"/>
      <c r="F419" s="227"/>
      <c r="G419" s="204"/>
      <c r="H419" s="59"/>
    </row>
    <row r="420" spans="1:8" ht="30" customHeight="1" x14ac:dyDescent="0.25">
      <c r="A420" s="60"/>
      <c r="B420" s="203">
        <v>394</v>
      </c>
      <c r="C420" s="226"/>
      <c r="D420" s="227"/>
      <c r="E420" s="227"/>
      <c r="F420" s="227"/>
      <c r="G420" s="204"/>
      <c r="H420" s="59"/>
    </row>
    <row r="421" spans="1:8" ht="30" customHeight="1" x14ac:dyDescent="0.25">
      <c r="A421" s="60"/>
      <c r="B421" s="203">
        <v>395</v>
      </c>
      <c r="C421" s="226"/>
      <c r="D421" s="227"/>
      <c r="E421" s="227"/>
      <c r="F421" s="227"/>
      <c r="G421" s="204"/>
      <c r="H421" s="59"/>
    </row>
    <row r="422" spans="1:8" ht="30" customHeight="1" x14ac:dyDescent="0.25">
      <c r="A422" s="60"/>
      <c r="B422" s="203">
        <v>396</v>
      </c>
      <c r="C422" s="226"/>
      <c r="D422" s="227"/>
      <c r="E422" s="227"/>
      <c r="F422" s="227"/>
      <c r="G422" s="204"/>
      <c r="H422" s="59"/>
    </row>
    <row r="423" spans="1:8" ht="30" customHeight="1" x14ac:dyDescent="0.25">
      <c r="A423" s="60"/>
      <c r="B423" s="203">
        <v>397</v>
      </c>
      <c r="C423" s="226"/>
      <c r="D423" s="227"/>
      <c r="E423" s="227"/>
      <c r="F423" s="227"/>
      <c r="G423" s="204"/>
      <c r="H423" s="59"/>
    </row>
    <row r="424" spans="1:8" ht="30" customHeight="1" x14ac:dyDescent="0.25">
      <c r="A424" s="60"/>
      <c r="B424" s="203">
        <v>398</v>
      </c>
      <c r="C424" s="226"/>
      <c r="D424" s="227"/>
      <c r="E424" s="227"/>
      <c r="F424" s="227"/>
      <c r="G424" s="204"/>
      <c r="H424" s="59"/>
    </row>
    <row r="425" spans="1:8" ht="30" customHeight="1" x14ac:dyDescent="0.25">
      <c r="A425" s="60"/>
      <c r="B425" s="203">
        <v>399</v>
      </c>
      <c r="C425" s="226"/>
      <c r="D425" s="227"/>
      <c r="E425" s="227"/>
      <c r="F425" s="227"/>
      <c r="G425" s="204"/>
      <c r="H425" s="59"/>
    </row>
    <row r="426" spans="1:8" ht="30" customHeight="1" x14ac:dyDescent="0.25">
      <c r="A426" s="60"/>
      <c r="B426" s="203">
        <v>400</v>
      </c>
      <c r="C426" s="226"/>
      <c r="D426" s="227"/>
      <c r="E426" s="227"/>
      <c r="F426" s="227"/>
      <c r="G426" s="204"/>
      <c r="H426" s="59"/>
    </row>
    <row r="427" spans="1:8" ht="30" customHeight="1" x14ac:dyDescent="0.25">
      <c r="A427" s="60"/>
      <c r="B427" s="203">
        <v>401</v>
      </c>
      <c r="C427" s="226"/>
      <c r="D427" s="227"/>
      <c r="E427" s="227"/>
      <c r="F427" s="227"/>
      <c r="G427" s="204"/>
      <c r="H427" s="59"/>
    </row>
    <row r="428" spans="1:8" ht="30" customHeight="1" x14ac:dyDescent="0.25">
      <c r="A428" s="60"/>
      <c r="B428" s="203">
        <v>402</v>
      </c>
      <c r="C428" s="226"/>
      <c r="D428" s="227"/>
      <c r="E428" s="227"/>
      <c r="F428" s="227"/>
      <c r="G428" s="204"/>
      <c r="H428" s="59"/>
    </row>
    <row r="429" spans="1:8" ht="30" customHeight="1" x14ac:dyDescent="0.25">
      <c r="A429" s="60"/>
      <c r="B429" s="203">
        <v>403</v>
      </c>
      <c r="C429" s="226"/>
      <c r="D429" s="227"/>
      <c r="E429" s="227"/>
      <c r="F429" s="227"/>
      <c r="G429" s="204"/>
      <c r="H429" s="59"/>
    </row>
    <row r="430" spans="1:8" ht="30" customHeight="1" x14ac:dyDescent="0.25">
      <c r="A430" s="60"/>
      <c r="B430" s="203">
        <v>404</v>
      </c>
      <c r="C430" s="226"/>
      <c r="D430" s="227"/>
      <c r="E430" s="227"/>
      <c r="F430" s="227"/>
      <c r="G430" s="204"/>
      <c r="H430" s="59"/>
    </row>
    <row r="431" spans="1:8" ht="30" customHeight="1" x14ac:dyDescent="0.25">
      <c r="A431" s="60"/>
      <c r="B431" s="203">
        <v>405</v>
      </c>
      <c r="C431" s="226"/>
      <c r="D431" s="227"/>
      <c r="E431" s="227"/>
      <c r="F431" s="227"/>
      <c r="G431" s="204"/>
      <c r="H431" s="59"/>
    </row>
    <row r="432" spans="1:8" ht="30" customHeight="1" x14ac:dyDescent="0.25">
      <c r="A432" s="60"/>
      <c r="B432" s="203">
        <v>406</v>
      </c>
      <c r="C432" s="226"/>
      <c r="D432" s="227"/>
      <c r="E432" s="227"/>
      <c r="F432" s="227"/>
      <c r="G432" s="204"/>
      <c r="H432" s="59"/>
    </row>
    <row r="433" spans="1:8" ht="30" customHeight="1" x14ac:dyDescent="0.25">
      <c r="A433" s="60"/>
      <c r="B433" s="203">
        <v>407</v>
      </c>
      <c r="C433" s="226"/>
      <c r="D433" s="227"/>
      <c r="E433" s="227"/>
      <c r="F433" s="227"/>
      <c r="G433" s="204"/>
      <c r="H433" s="59"/>
    </row>
    <row r="434" spans="1:8" ht="30" customHeight="1" x14ac:dyDescent="0.25">
      <c r="A434" s="60"/>
      <c r="B434" s="203">
        <v>408</v>
      </c>
      <c r="C434" s="226"/>
      <c r="D434" s="227"/>
      <c r="E434" s="227"/>
      <c r="F434" s="227"/>
      <c r="G434" s="204"/>
      <c r="H434" s="59"/>
    </row>
    <row r="435" spans="1:8" ht="30" customHeight="1" x14ac:dyDescent="0.25">
      <c r="A435" s="60"/>
      <c r="B435" s="203">
        <v>409</v>
      </c>
      <c r="C435" s="226"/>
      <c r="D435" s="227"/>
      <c r="E435" s="227"/>
      <c r="F435" s="227"/>
      <c r="G435" s="204"/>
      <c r="H435" s="59"/>
    </row>
    <row r="436" spans="1:8" ht="30" customHeight="1" x14ac:dyDescent="0.25">
      <c r="A436" s="60"/>
      <c r="B436" s="203">
        <v>410</v>
      </c>
      <c r="C436" s="226"/>
      <c r="D436" s="227"/>
      <c r="E436" s="227"/>
      <c r="F436" s="227"/>
      <c r="G436" s="204"/>
      <c r="H436" s="59"/>
    </row>
    <row r="437" spans="1:8" ht="30" customHeight="1" x14ac:dyDescent="0.25">
      <c r="A437" s="60"/>
      <c r="B437" s="203">
        <v>411</v>
      </c>
      <c r="C437" s="226"/>
      <c r="D437" s="227"/>
      <c r="E437" s="227"/>
      <c r="F437" s="227"/>
      <c r="G437" s="204"/>
      <c r="H437" s="59"/>
    </row>
    <row r="438" spans="1:8" ht="30" customHeight="1" x14ac:dyDescent="0.25">
      <c r="A438" s="60"/>
      <c r="B438" s="203">
        <v>412</v>
      </c>
      <c r="C438" s="226"/>
      <c r="D438" s="227"/>
      <c r="E438" s="227"/>
      <c r="F438" s="227"/>
      <c r="G438" s="204"/>
      <c r="H438" s="59"/>
    </row>
    <row r="439" spans="1:8" ht="30" customHeight="1" x14ac:dyDescent="0.25">
      <c r="A439" s="60"/>
      <c r="B439" s="203">
        <v>413</v>
      </c>
      <c r="C439" s="226"/>
      <c r="D439" s="227"/>
      <c r="E439" s="227"/>
      <c r="F439" s="227"/>
      <c r="G439" s="204"/>
      <c r="H439" s="59"/>
    </row>
    <row r="440" spans="1:8" ht="30" customHeight="1" x14ac:dyDescent="0.25">
      <c r="A440" s="60"/>
      <c r="B440" s="203">
        <v>414</v>
      </c>
      <c r="C440" s="226"/>
      <c r="D440" s="227"/>
      <c r="E440" s="227"/>
      <c r="F440" s="227"/>
      <c r="G440" s="204"/>
      <c r="H440" s="59"/>
    </row>
    <row r="441" spans="1:8" ht="30" customHeight="1" x14ac:dyDescent="0.25">
      <c r="A441" s="60"/>
      <c r="B441" s="203">
        <v>415</v>
      </c>
      <c r="C441" s="226"/>
      <c r="D441" s="227"/>
      <c r="E441" s="227"/>
      <c r="F441" s="227"/>
      <c r="G441" s="204"/>
      <c r="H441" s="59"/>
    </row>
    <row r="442" spans="1:8" ht="30" customHeight="1" x14ac:dyDescent="0.25">
      <c r="A442" s="60"/>
      <c r="B442" s="203">
        <v>416</v>
      </c>
      <c r="C442" s="226"/>
      <c r="D442" s="227"/>
      <c r="E442" s="227"/>
      <c r="F442" s="227"/>
      <c r="G442" s="204"/>
      <c r="H442" s="59"/>
    </row>
    <row r="443" spans="1:8" ht="30" customHeight="1" x14ac:dyDescent="0.25">
      <c r="A443" s="60"/>
      <c r="B443" s="203">
        <v>417</v>
      </c>
      <c r="C443" s="226"/>
      <c r="D443" s="227"/>
      <c r="E443" s="227"/>
      <c r="F443" s="227"/>
      <c r="G443" s="204"/>
      <c r="H443" s="59"/>
    </row>
    <row r="444" spans="1:8" ht="30" customHeight="1" x14ac:dyDescent="0.25">
      <c r="A444" s="60"/>
      <c r="B444" s="203">
        <v>418</v>
      </c>
      <c r="C444" s="226"/>
      <c r="D444" s="227"/>
      <c r="E444" s="227"/>
      <c r="F444" s="227"/>
      <c r="G444" s="204"/>
      <c r="H444" s="59"/>
    </row>
    <row r="445" spans="1:8" ht="30" customHeight="1" x14ac:dyDescent="0.25">
      <c r="A445" s="60"/>
      <c r="B445" s="203">
        <v>419</v>
      </c>
      <c r="C445" s="226"/>
      <c r="D445" s="227"/>
      <c r="E445" s="227"/>
      <c r="F445" s="227"/>
      <c r="G445" s="204"/>
      <c r="H445" s="59"/>
    </row>
    <row r="446" spans="1:8" ht="30" customHeight="1" x14ac:dyDescent="0.25">
      <c r="A446" s="60"/>
      <c r="B446" s="203">
        <v>420</v>
      </c>
      <c r="C446" s="226"/>
      <c r="D446" s="227"/>
      <c r="E446" s="227"/>
      <c r="F446" s="227"/>
      <c r="G446" s="204"/>
      <c r="H446" s="59"/>
    </row>
    <row r="447" spans="1:8" ht="30" customHeight="1" x14ac:dyDescent="0.25">
      <c r="A447" s="60"/>
      <c r="B447" s="203">
        <v>421</v>
      </c>
      <c r="C447" s="226"/>
      <c r="D447" s="227"/>
      <c r="E447" s="227"/>
      <c r="F447" s="227"/>
      <c r="G447" s="204"/>
      <c r="H447" s="59"/>
    </row>
    <row r="448" spans="1:8" ht="30" customHeight="1" x14ac:dyDescent="0.25">
      <c r="A448" s="60"/>
      <c r="B448" s="203">
        <v>422</v>
      </c>
      <c r="C448" s="226"/>
      <c r="D448" s="227"/>
      <c r="E448" s="227"/>
      <c r="F448" s="227"/>
      <c r="G448" s="204"/>
      <c r="H448" s="59"/>
    </row>
    <row r="449" spans="1:8" ht="30" customHeight="1" x14ac:dyDescent="0.25">
      <c r="A449" s="60"/>
      <c r="B449" s="203">
        <v>423</v>
      </c>
      <c r="C449" s="226"/>
      <c r="D449" s="227"/>
      <c r="E449" s="227"/>
      <c r="F449" s="227"/>
      <c r="G449" s="204"/>
      <c r="H449" s="59"/>
    </row>
    <row r="450" spans="1:8" ht="30" customHeight="1" x14ac:dyDescent="0.25">
      <c r="A450" s="60"/>
      <c r="B450" s="203">
        <v>424</v>
      </c>
      <c r="C450" s="226"/>
      <c r="D450" s="227"/>
      <c r="E450" s="227"/>
      <c r="F450" s="227"/>
      <c r="G450" s="204"/>
      <c r="H450" s="59"/>
    </row>
    <row r="451" spans="1:8" ht="30" customHeight="1" x14ac:dyDescent="0.25">
      <c r="A451" s="60"/>
      <c r="B451" s="203">
        <v>425</v>
      </c>
      <c r="C451" s="226"/>
      <c r="D451" s="227"/>
      <c r="E451" s="227"/>
      <c r="F451" s="227"/>
      <c r="G451" s="204"/>
      <c r="H451" s="59"/>
    </row>
    <row r="452" spans="1:8" ht="30" customHeight="1" x14ac:dyDescent="0.25">
      <c r="A452" s="60"/>
      <c r="B452" s="203">
        <v>426</v>
      </c>
      <c r="C452" s="226"/>
      <c r="D452" s="227"/>
      <c r="E452" s="227"/>
      <c r="F452" s="227"/>
      <c r="G452" s="204"/>
      <c r="H452" s="59"/>
    </row>
    <row r="453" spans="1:8" ht="30" customHeight="1" x14ac:dyDescent="0.25">
      <c r="A453" s="60"/>
      <c r="B453" s="203">
        <v>427</v>
      </c>
      <c r="C453" s="226"/>
      <c r="D453" s="227"/>
      <c r="E453" s="227"/>
      <c r="F453" s="227"/>
      <c r="G453" s="204"/>
      <c r="H453" s="59"/>
    </row>
    <row r="454" spans="1:8" ht="30" customHeight="1" x14ac:dyDescent="0.25">
      <c r="A454" s="60"/>
      <c r="B454" s="203">
        <v>428</v>
      </c>
      <c r="C454" s="226"/>
      <c r="D454" s="227"/>
      <c r="E454" s="227"/>
      <c r="F454" s="227"/>
      <c r="G454" s="204"/>
      <c r="H454" s="59"/>
    </row>
    <row r="455" spans="1:8" ht="30" customHeight="1" x14ac:dyDescent="0.25">
      <c r="A455" s="60"/>
      <c r="B455" s="203">
        <v>429</v>
      </c>
      <c r="C455" s="226"/>
      <c r="D455" s="227"/>
      <c r="E455" s="227"/>
      <c r="F455" s="227"/>
      <c r="G455" s="204"/>
      <c r="H455" s="59"/>
    </row>
    <row r="456" spans="1:8" ht="30" customHeight="1" x14ac:dyDescent="0.25">
      <c r="A456" s="60"/>
      <c r="B456" s="203">
        <v>430</v>
      </c>
      <c r="C456" s="226"/>
      <c r="D456" s="227"/>
      <c r="E456" s="227"/>
      <c r="F456" s="227"/>
      <c r="G456" s="204"/>
      <c r="H456" s="59"/>
    </row>
    <row r="457" spans="1:8" ht="30" customHeight="1" x14ac:dyDescent="0.25">
      <c r="A457" s="60"/>
      <c r="B457" s="203">
        <v>431</v>
      </c>
      <c r="C457" s="226"/>
      <c r="D457" s="227"/>
      <c r="E457" s="227"/>
      <c r="F457" s="227"/>
      <c r="G457" s="204"/>
      <c r="H457" s="59"/>
    </row>
    <row r="458" spans="1:8" ht="30" customHeight="1" x14ac:dyDescent="0.25">
      <c r="A458" s="60"/>
      <c r="B458" s="203">
        <v>432</v>
      </c>
      <c r="C458" s="226"/>
      <c r="D458" s="227"/>
      <c r="E458" s="227"/>
      <c r="F458" s="227"/>
      <c r="G458" s="204"/>
      <c r="H458" s="59"/>
    </row>
    <row r="459" spans="1:8" ht="30" customHeight="1" x14ac:dyDescent="0.25">
      <c r="A459" s="60"/>
      <c r="B459" s="203">
        <v>433</v>
      </c>
      <c r="C459" s="226"/>
      <c r="D459" s="227"/>
      <c r="E459" s="227"/>
      <c r="F459" s="227"/>
      <c r="G459" s="204"/>
      <c r="H459" s="59"/>
    </row>
    <row r="460" spans="1:8" ht="30" customHeight="1" x14ac:dyDescent="0.25">
      <c r="A460" s="60"/>
      <c r="B460" s="203">
        <v>434</v>
      </c>
      <c r="C460" s="226"/>
      <c r="D460" s="227"/>
      <c r="E460" s="227"/>
      <c r="F460" s="227"/>
      <c r="G460" s="204"/>
      <c r="H460" s="59"/>
    </row>
    <row r="461" spans="1:8" ht="30" customHeight="1" x14ac:dyDescent="0.25">
      <c r="A461" s="60"/>
      <c r="B461" s="203">
        <v>435</v>
      </c>
      <c r="C461" s="226"/>
      <c r="D461" s="227"/>
      <c r="E461" s="227"/>
      <c r="F461" s="227"/>
      <c r="G461" s="204"/>
      <c r="H461" s="59"/>
    </row>
    <row r="462" spans="1:8" ht="30" customHeight="1" x14ac:dyDescent="0.25">
      <c r="A462" s="60"/>
      <c r="B462" s="203">
        <v>436</v>
      </c>
      <c r="C462" s="226"/>
      <c r="D462" s="227"/>
      <c r="E462" s="227"/>
      <c r="F462" s="227"/>
      <c r="G462" s="204"/>
      <c r="H462" s="59"/>
    </row>
    <row r="463" spans="1:8" ht="30" customHeight="1" x14ac:dyDescent="0.25">
      <c r="A463" s="60"/>
      <c r="B463" s="203">
        <v>437</v>
      </c>
      <c r="C463" s="226"/>
      <c r="D463" s="227"/>
      <c r="E463" s="227"/>
      <c r="F463" s="227"/>
      <c r="G463" s="204"/>
      <c r="H463" s="59"/>
    </row>
    <row r="464" spans="1:8" ht="30" customHeight="1" x14ac:dyDescent="0.25">
      <c r="A464" s="60"/>
      <c r="B464" s="203">
        <v>438</v>
      </c>
      <c r="C464" s="226"/>
      <c r="D464" s="227"/>
      <c r="E464" s="227"/>
      <c r="F464" s="227"/>
      <c r="G464" s="204"/>
      <c r="H464" s="59"/>
    </row>
    <row r="465" spans="1:8" ht="30" customHeight="1" x14ac:dyDescent="0.25">
      <c r="A465" s="60"/>
      <c r="B465" s="203">
        <v>439</v>
      </c>
      <c r="C465" s="226"/>
      <c r="D465" s="227"/>
      <c r="E465" s="227"/>
      <c r="F465" s="227"/>
      <c r="G465" s="204"/>
      <c r="H465" s="59"/>
    </row>
    <row r="466" spans="1:8" ht="30" customHeight="1" x14ac:dyDescent="0.25">
      <c r="A466" s="60"/>
      <c r="B466" s="203">
        <v>440</v>
      </c>
      <c r="C466" s="226"/>
      <c r="D466" s="227"/>
      <c r="E466" s="227"/>
      <c r="F466" s="227"/>
      <c r="G466" s="204"/>
      <c r="H466" s="59"/>
    </row>
    <row r="467" spans="1:8" ht="30" customHeight="1" x14ac:dyDescent="0.25">
      <c r="A467" s="60"/>
      <c r="B467" s="203">
        <v>441</v>
      </c>
      <c r="C467" s="226"/>
      <c r="D467" s="227"/>
      <c r="E467" s="227"/>
      <c r="F467" s="227"/>
      <c r="G467" s="204"/>
      <c r="H467" s="59"/>
    </row>
    <row r="468" spans="1:8" ht="30" customHeight="1" x14ac:dyDescent="0.25">
      <c r="A468" s="60"/>
      <c r="B468" s="203">
        <v>442</v>
      </c>
      <c r="C468" s="226"/>
      <c r="D468" s="227"/>
      <c r="E468" s="227"/>
      <c r="F468" s="227"/>
      <c r="G468" s="204"/>
      <c r="H468" s="59"/>
    </row>
    <row r="469" spans="1:8" ht="30" customHeight="1" x14ac:dyDescent="0.25">
      <c r="A469" s="60"/>
      <c r="B469" s="203">
        <v>443</v>
      </c>
      <c r="C469" s="226"/>
      <c r="D469" s="227"/>
      <c r="E469" s="227"/>
      <c r="F469" s="227"/>
      <c r="G469" s="204"/>
      <c r="H469" s="59"/>
    </row>
    <row r="470" spans="1:8" ht="30" customHeight="1" x14ac:dyDescent="0.25">
      <c r="A470" s="60"/>
      <c r="B470" s="203">
        <v>444</v>
      </c>
      <c r="C470" s="226"/>
      <c r="D470" s="227"/>
      <c r="E470" s="227"/>
      <c r="F470" s="227"/>
      <c r="G470" s="204"/>
      <c r="H470" s="59"/>
    </row>
    <row r="471" spans="1:8" ht="30" customHeight="1" x14ac:dyDescent="0.25">
      <c r="A471" s="60"/>
      <c r="B471" s="203">
        <v>445</v>
      </c>
      <c r="C471" s="226"/>
      <c r="D471" s="227"/>
      <c r="E471" s="227"/>
      <c r="F471" s="227"/>
      <c r="G471" s="204"/>
      <c r="H471" s="59"/>
    </row>
    <row r="472" spans="1:8" ht="30" customHeight="1" x14ac:dyDescent="0.25">
      <c r="A472" s="60"/>
      <c r="B472" s="203">
        <v>446</v>
      </c>
      <c r="C472" s="226"/>
      <c r="D472" s="227"/>
      <c r="E472" s="227"/>
      <c r="F472" s="227"/>
      <c r="G472" s="204"/>
      <c r="H472" s="59"/>
    </row>
    <row r="473" spans="1:8" ht="30" customHeight="1" x14ac:dyDescent="0.25">
      <c r="A473" s="60"/>
      <c r="B473" s="203">
        <v>447</v>
      </c>
      <c r="C473" s="226"/>
      <c r="D473" s="227"/>
      <c r="E473" s="227"/>
      <c r="F473" s="227"/>
      <c r="G473" s="204"/>
      <c r="H473" s="59"/>
    </row>
    <row r="474" spans="1:8" ht="30" customHeight="1" x14ac:dyDescent="0.25">
      <c r="A474" s="60"/>
      <c r="B474" s="203">
        <v>448</v>
      </c>
      <c r="C474" s="226"/>
      <c r="D474" s="227"/>
      <c r="E474" s="227"/>
      <c r="F474" s="227"/>
      <c r="G474" s="204"/>
      <c r="H474" s="59"/>
    </row>
    <row r="475" spans="1:8" ht="30" customHeight="1" x14ac:dyDescent="0.25">
      <c r="A475" s="60"/>
      <c r="B475" s="203">
        <v>449</v>
      </c>
      <c r="C475" s="226"/>
      <c r="D475" s="227"/>
      <c r="E475" s="227"/>
      <c r="F475" s="227"/>
      <c r="G475" s="204"/>
      <c r="H475" s="59"/>
    </row>
    <row r="476" spans="1:8" ht="30" customHeight="1" x14ac:dyDescent="0.25">
      <c r="A476" s="60"/>
      <c r="B476" s="203">
        <v>450</v>
      </c>
      <c r="C476" s="226"/>
      <c r="D476" s="227"/>
      <c r="E476" s="227"/>
      <c r="F476" s="227"/>
      <c r="G476" s="204"/>
      <c r="H476" s="59"/>
    </row>
    <row r="477" spans="1:8" ht="30" customHeight="1" x14ac:dyDescent="0.25">
      <c r="A477" s="60"/>
      <c r="B477" s="203">
        <v>451</v>
      </c>
      <c r="C477" s="226"/>
      <c r="D477" s="227"/>
      <c r="E477" s="227"/>
      <c r="F477" s="227"/>
      <c r="G477" s="204"/>
      <c r="H477" s="59"/>
    </row>
    <row r="478" spans="1:8" ht="30" customHeight="1" x14ac:dyDescent="0.25">
      <c r="A478" s="60"/>
      <c r="B478" s="203">
        <v>452</v>
      </c>
      <c r="C478" s="226"/>
      <c r="D478" s="227"/>
      <c r="E478" s="227"/>
      <c r="F478" s="227"/>
      <c r="G478" s="204"/>
      <c r="H478" s="59"/>
    </row>
    <row r="479" spans="1:8" ht="30" customHeight="1" x14ac:dyDescent="0.25">
      <c r="A479" s="60"/>
      <c r="B479" s="203">
        <v>453</v>
      </c>
      <c r="C479" s="226"/>
      <c r="D479" s="227"/>
      <c r="E479" s="227"/>
      <c r="F479" s="227"/>
      <c r="G479" s="204"/>
      <c r="H479" s="59"/>
    </row>
    <row r="480" spans="1:8" ht="30" customHeight="1" x14ac:dyDescent="0.25">
      <c r="A480" s="60"/>
      <c r="B480" s="203">
        <v>454</v>
      </c>
      <c r="C480" s="226"/>
      <c r="D480" s="227"/>
      <c r="E480" s="227"/>
      <c r="F480" s="227"/>
      <c r="G480" s="204"/>
      <c r="H480" s="59"/>
    </row>
    <row r="481" spans="1:8" ht="30" customHeight="1" x14ac:dyDescent="0.25">
      <c r="A481" s="60"/>
      <c r="B481" s="203">
        <v>455</v>
      </c>
      <c r="C481" s="226"/>
      <c r="D481" s="227"/>
      <c r="E481" s="227"/>
      <c r="F481" s="227"/>
      <c r="G481" s="204"/>
      <c r="H481" s="59"/>
    </row>
    <row r="482" spans="1:8" ht="30" customHeight="1" x14ac:dyDescent="0.25">
      <c r="A482" s="60"/>
      <c r="B482" s="203">
        <v>456</v>
      </c>
      <c r="C482" s="226"/>
      <c r="D482" s="227"/>
      <c r="E482" s="227"/>
      <c r="F482" s="227"/>
      <c r="G482" s="204"/>
      <c r="H482" s="59"/>
    </row>
    <row r="483" spans="1:8" ht="30" customHeight="1" x14ac:dyDescent="0.25">
      <c r="A483" s="60"/>
      <c r="B483" s="203">
        <v>457</v>
      </c>
      <c r="C483" s="226"/>
      <c r="D483" s="227"/>
      <c r="E483" s="227"/>
      <c r="F483" s="227"/>
      <c r="G483" s="204"/>
      <c r="H483" s="59"/>
    </row>
    <row r="484" spans="1:8" ht="30" customHeight="1" x14ac:dyDescent="0.25">
      <c r="A484" s="60"/>
      <c r="B484" s="203">
        <v>458</v>
      </c>
      <c r="C484" s="226"/>
      <c r="D484" s="227"/>
      <c r="E484" s="227"/>
      <c r="F484" s="227"/>
      <c r="G484" s="204"/>
      <c r="H484" s="59"/>
    </row>
    <row r="485" spans="1:8" ht="30" customHeight="1" x14ac:dyDescent="0.25">
      <c r="A485" s="60"/>
      <c r="B485" s="203">
        <v>459</v>
      </c>
      <c r="C485" s="226"/>
      <c r="D485" s="227"/>
      <c r="E485" s="227"/>
      <c r="F485" s="227"/>
      <c r="G485" s="204"/>
      <c r="H485" s="59"/>
    </row>
    <row r="486" spans="1:8" ht="30" customHeight="1" x14ac:dyDescent="0.25">
      <c r="A486" s="60"/>
      <c r="B486" s="203">
        <v>460</v>
      </c>
      <c r="C486" s="226"/>
      <c r="D486" s="227"/>
      <c r="E486" s="227"/>
      <c r="F486" s="227"/>
      <c r="G486" s="204"/>
      <c r="H486" s="59"/>
    </row>
    <row r="487" spans="1:8" ht="30" customHeight="1" x14ac:dyDescent="0.25">
      <c r="A487" s="60"/>
      <c r="B487" s="203">
        <v>461</v>
      </c>
      <c r="C487" s="226"/>
      <c r="D487" s="227"/>
      <c r="E487" s="227"/>
      <c r="F487" s="227"/>
      <c r="G487" s="204"/>
      <c r="H487" s="59"/>
    </row>
    <row r="488" spans="1:8" ht="30" customHeight="1" x14ac:dyDescent="0.25">
      <c r="A488" s="60"/>
      <c r="B488" s="203">
        <v>462</v>
      </c>
      <c r="C488" s="226"/>
      <c r="D488" s="227"/>
      <c r="E488" s="227"/>
      <c r="F488" s="227"/>
      <c r="G488" s="204"/>
      <c r="H488" s="59"/>
    </row>
    <row r="489" spans="1:8" ht="30" customHeight="1" x14ac:dyDescent="0.25">
      <c r="A489" s="60"/>
      <c r="B489" s="203">
        <v>463</v>
      </c>
      <c r="C489" s="226"/>
      <c r="D489" s="227"/>
      <c r="E489" s="227"/>
      <c r="F489" s="227"/>
      <c r="G489" s="204"/>
      <c r="H489" s="59"/>
    </row>
    <row r="490" spans="1:8" ht="30" customHeight="1" x14ac:dyDescent="0.25">
      <c r="A490" s="60"/>
      <c r="B490" s="203">
        <v>464</v>
      </c>
      <c r="C490" s="226"/>
      <c r="D490" s="227"/>
      <c r="E490" s="227"/>
      <c r="F490" s="227"/>
      <c r="G490" s="204"/>
      <c r="H490" s="59"/>
    </row>
    <row r="491" spans="1:8" ht="30" customHeight="1" x14ac:dyDescent="0.25">
      <c r="A491" s="60"/>
      <c r="B491" s="203">
        <v>465</v>
      </c>
      <c r="C491" s="226"/>
      <c r="D491" s="227"/>
      <c r="E491" s="227"/>
      <c r="F491" s="227"/>
      <c r="G491" s="204"/>
      <c r="H491" s="59"/>
    </row>
    <row r="492" spans="1:8" ht="30" customHeight="1" x14ac:dyDescent="0.25">
      <c r="A492" s="60"/>
      <c r="B492" s="203">
        <v>466</v>
      </c>
      <c r="C492" s="226"/>
      <c r="D492" s="227"/>
      <c r="E492" s="227"/>
      <c r="F492" s="227"/>
      <c r="G492" s="204"/>
      <c r="H492" s="59"/>
    </row>
    <row r="493" spans="1:8" ht="30" customHeight="1" x14ac:dyDescent="0.25">
      <c r="A493" s="60"/>
      <c r="B493" s="203">
        <v>467</v>
      </c>
      <c r="C493" s="226"/>
      <c r="D493" s="227"/>
      <c r="E493" s="227"/>
      <c r="F493" s="227"/>
      <c r="G493" s="204"/>
      <c r="H493" s="59"/>
    </row>
    <row r="494" spans="1:8" ht="30" customHeight="1" x14ac:dyDescent="0.25">
      <c r="A494" s="60"/>
      <c r="B494" s="203">
        <v>468</v>
      </c>
      <c r="C494" s="226"/>
      <c r="D494" s="227"/>
      <c r="E494" s="227"/>
      <c r="F494" s="227"/>
      <c r="G494" s="204"/>
      <c r="H494" s="59"/>
    </row>
    <row r="495" spans="1:8" ht="30" customHeight="1" x14ac:dyDescent="0.25">
      <c r="A495" s="60"/>
      <c r="B495" s="203">
        <v>469</v>
      </c>
      <c r="C495" s="226"/>
      <c r="D495" s="227"/>
      <c r="E495" s="227"/>
      <c r="F495" s="227"/>
      <c r="G495" s="204"/>
      <c r="H495" s="59"/>
    </row>
    <row r="496" spans="1:8" ht="30" customHeight="1" x14ac:dyDescent="0.25">
      <c r="A496" s="60"/>
      <c r="B496" s="203">
        <v>470</v>
      </c>
      <c r="C496" s="226"/>
      <c r="D496" s="227"/>
      <c r="E496" s="227"/>
      <c r="F496" s="227"/>
      <c r="G496" s="204"/>
      <c r="H496" s="59"/>
    </row>
    <row r="497" spans="1:8" ht="30" customHeight="1" x14ac:dyDescent="0.25">
      <c r="A497" s="60"/>
      <c r="B497" s="203">
        <v>471</v>
      </c>
      <c r="C497" s="226"/>
      <c r="D497" s="227"/>
      <c r="E497" s="227"/>
      <c r="F497" s="227"/>
      <c r="G497" s="204"/>
      <c r="H497" s="59"/>
    </row>
    <row r="498" spans="1:8" ht="30" customHeight="1" x14ac:dyDescent="0.25">
      <c r="A498" s="60"/>
      <c r="B498" s="203">
        <v>472</v>
      </c>
      <c r="C498" s="226"/>
      <c r="D498" s="227"/>
      <c r="E498" s="227"/>
      <c r="F498" s="227"/>
      <c r="G498" s="204"/>
      <c r="H498" s="59"/>
    </row>
    <row r="499" spans="1:8" ht="30" customHeight="1" x14ac:dyDescent="0.25">
      <c r="A499" s="60"/>
      <c r="B499" s="203">
        <v>473</v>
      </c>
      <c r="C499" s="226"/>
      <c r="D499" s="227"/>
      <c r="E499" s="227"/>
      <c r="F499" s="227"/>
      <c r="G499" s="204"/>
      <c r="H499" s="59"/>
    </row>
    <row r="500" spans="1:8" ht="30" customHeight="1" x14ac:dyDescent="0.25">
      <c r="A500" s="60"/>
      <c r="B500" s="203">
        <v>474</v>
      </c>
      <c r="C500" s="226"/>
      <c r="D500" s="227"/>
      <c r="E500" s="227"/>
      <c r="F500" s="227"/>
      <c r="G500" s="204"/>
      <c r="H500" s="59"/>
    </row>
    <row r="501" spans="1:8" ht="30" customHeight="1" x14ac:dyDescent="0.25">
      <c r="A501" s="60"/>
      <c r="B501" s="203">
        <v>475</v>
      </c>
      <c r="C501" s="226"/>
      <c r="D501" s="227"/>
      <c r="E501" s="227"/>
      <c r="F501" s="227"/>
      <c r="G501" s="204"/>
      <c r="H501" s="59"/>
    </row>
    <row r="502" spans="1:8" ht="30" customHeight="1" x14ac:dyDescent="0.25">
      <c r="A502" s="60"/>
      <c r="B502" s="203">
        <v>476</v>
      </c>
      <c r="C502" s="226"/>
      <c r="D502" s="227"/>
      <c r="E502" s="227"/>
      <c r="F502" s="227"/>
      <c r="G502" s="204"/>
      <c r="H502" s="59"/>
    </row>
    <row r="503" spans="1:8" ht="30" customHeight="1" x14ac:dyDescent="0.25">
      <c r="A503" s="60"/>
      <c r="B503" s="203">
        <v>477</v>
      </c>
      <c r="C503" s="226"/>
      <c r="D503" s="227"/>
      <c r="E503" s="227"/>
      <c r="F503" s="227"/>
      <c r="G503" s="204"/>
      <c r="H503" s="59"/>
    </row>
    <row r="504" spans="1:8" ht="30" customHeight="1" x14ac:dyDescent="0.25">
      <c r="A504" s="60"/>
      <c r="B504" s="203">
        <v>478</v>
      </c>
      <c r="C504" s="226"/>
      <c r="D504" s="227"/>
      <c r="E504" s="227"/>
      <c r="F504" s="227"/>
      <c r="G504" s="204"/>
      <c r="H504" s="59"/>
    </row>
    <row r="505" spans="1:8" ht="30" customHeight="1" x14ac:dyDescent="0.25">
      <c r="A505" s="60"/>
      <c r="B505" s="203">
        <v>479</v>
      </c>
      <c r="C505" s="226"/>
      <c r="D505" s="227"/>
      <c r="E505" s="227"/>
      <c r="F505" s="227"/>
      <c r="G505" s="204"/>
      <c r="H505" s="59"/>
    </row>
    <row r="506" spans="1:8" ht="30" customHeight="1" x14ac:dyDescent="0.25">
      <c r="A506" s="60"/>
      <c r="B506" s="203">
        <v>480</v>
      </c>
      <c r="C506" s="226"/>
      <c r="D506" s="227"/>
      <c r="E506" s="227"/>
      <c r="F506" s="227"/>
      <c r="G506" s="204"/>
      <c r="H506" s="59"/>
    </row>
    <row r="507" spans="1:8" ht="30" customHeight="1" x14ac:dyDescent="0.25">
      <c r="A507" s="60"/>
      <c r="B507" s="203">
        <v>481</v>
      </c>
      <c r="C507" s="226"/>
      <c r="D507" s="227"/>
      <c r="E507" s="227"/>
      <c r="F507" s="227"/>
      <c r="G507" s="204"/>
      <c r="H507" s="59"/>
    </row>
    <row r="508" spans="1:8" ht="30" customHeight="1" x14ac:dyDescent="0.25">
      <c r="A508" s="60"/>
      <c r="B508" s="203">
        <v>482</v>
      </c>
      <c r="C508" s="226"/>
      <c r="D508" s="227"/>
      <c r="E508" s="227"/>
      <c r="F508" s="227"/>
      <c r="G508" s="204"/>
      <c r="H508" s="59"/>
    </row>
    <row r="509" spans="1:8" ht="30" customHeight="1" x14ac:dyDescent="0.25">
      <c r="A509" s="60"/>
      <c r="B509" s="203">
        <v>483</v>
      </c>
      <c r="C509" s="226"/>
      <c r="D509" s="227"/>
      <c r="E509" s="227"/>
      <c r="F509" s="227"/>
      <c r="G509" s="204"/>
      <c r="H509" s="59"/>
    </row>
    <row r="510" spans="1:8" ht="30" customHeight="1" x14ac:dyDescent="0.25">
      <c r="A510" s="60"/>
      <c r="B510" s="203">
        <v>484</v>
      </c>
      <c r="C510" s="226"/>
      <c r="D510" s="227"/>
      <c r="E510" s="227"/>
      <c r="F510" s="227"/>
      <c r="G510" s="204"/>
      <c r="H510" s="59"/>
    </row>
    <row r="511" spans="1:8" ht="30" customHeight="1" x14ac:dyDescent="0.25">
      <c r="A511" s="60"/>
      <c r="B511" s="203">
        <v>485</v>
      </c>
      <c r="C511" s="226"/>
      <c r="D511" s="227"/>
      <c r="E511" s="227"/>
      <c r="F511" s="227"/>
      <c r="G511" s="204"/>
      <c r="H511" s="59"/>
    </row>
    <row r="512" spans="1:8" ht="30" customHeight="1" x14ac:dyDescent="0.25">
      <c r="A512" s="60"/>
      <c r="B512" s="203">
        <v>486</v>
      </c>
      <c r="C512" s="226"/>
      <c r="D512" s="227"/>
      <c r="E512" s="227"/>
      <c r="F512" s="227"/>
      <c r="G512" s="204"/>
      <c r="H512" s="59"/>
    </row>
    <row r="513" spans="1:8" ht="30" customHeight="1" x14ac:dyDescent="0.25">
      <c r="A513" s="60"/>
      <c r="B513" s="203">
        <v>487</v>
      </c>
      <c r="C513" s="226"/>
      <c r="D513" s="227"/>
      <c r="E513" s="227"/>
      <c r="F513" s="227"/>
      <c r="G513" s="204"/>
      <c r="H513" s="59"/>
    </row>
    <row r="514" spans="1:8" ht="30" customHeight="1" x14ac:dyDescent="0.25">
      <c r="A514" s="60"/>
      <c r="B514" s="203">
        <v>488</v>
      </c>
      <c r="C514" s="226"/>
      <c r="D514" s="227"/>
      <c r="E514" s="227"/>
      <c r="F514" s="227"/>
      <c r="G514" s="204"/>
      <c r="H514" s="59"/>
    </row>
    <row r="515" spans="1:8" ht="30" customHeight="1" x14ac:dyDescent="0.25">
      <c r="A515" s="60"/>
      <c r="B515" s="203">
        <v>489</v>
      </c>
      <c r="C515" s="226"/>
      <c r="D515" s="227"/>
      <c r="E515" s="227"/>
      <c r="F515" s="227"/>
      <c r="G515" s="204"/>
      <c r="H515" s="59"/>
    </row>
    <row r="516" spans="1:8" ht="30" customHeight="1" x14ac:dyDescent="0.25">
      <c r="A516" s="60"/>
      <c r="B516" s="203">
        <v>490</v>
      </c>
      <c r="C516" s="226"/>
      <c r="D516" s="227"/>
      <c r="E516" s="227"/>
      <c r="F516" s="227"/>
      <c r="G516" s="204"/>
      <c r="H516" s="59"/>
    </row>
    <row r="517" spans="1:8" ht="30" customHeight="1" x14ac:dyDescent="0.25">
      <c r="A517" s="60"/>
      <c r="B517" s="203">
        <v>491</v>
      </c>
      <c r="C517" s="226"/>
      <c r="D517" s="227"/>
      <c r="E517" s="227"/>
      <c r="F517" s="227"/>
      <c r="G517" s="204"/>
      <c r="H517" s="59"/>
    </row>
    <row r="518" spans="1:8" ht="30" customHeight="1" x14ac:dyDescent="0.25">
      <c r="A518" s="60"/>
      <c r="B518" s="203">
        <v>492</v>
      </c>
      <c r="C518" s="226"/>
      <c r="D518" s="227"/>
      <c r="E518" s="227"/>
      <c r="F518" s="227"/>
      <c r="G518" s="204"/>
      <c r="H518" s="59"/>
    </row>
    <row r="519" spans="1:8" ht="30" customHeight="1" x14ac:dyDescent="0.25">
      <c r="A519" s="60"/>
      <c r="B519" s="203">
        <v>493</v>
      </c>
      <c r="C519" s="226"/>
      <c r="D519" s="227"/>
      <c r="E519" s="227"/>
      <c r="F519" s="227"/>
      <c r="G519" s="204"/>
      <c r="H519" s="59"/>
    </row>
    <row r="520" spans="1:8" ht="30" customHeight="1" x14ac:dyDescent="0.25">
      <c r="A520" s="60"/>
      <c r="B520" s="203">
        <v>494</v>
      </c>
      <c r="C520" s="226"/>
      <c r="D520" s="227"/>
      <c r="E520" s="227"/>
      <c r="F520" s="227"/>
      <c r="G520" s="204"/>
      <c r="H520" s="59"/>
    </row>
    <row r="521" spans="1:8" ht="30" customHeight="1" x14ac:dyDescent="0.25">
      <c r="A521" s="60"/>
      <c r="B521" s="203">
        <v>495</v>
      </c>
      <c r="C521" s="226"/>
      <c r="D521" s="227"/>
      <c r="E521" s="227"/>
      <c r="F521" s="227"/>
      <c r="G521" s="204"/>
      <c r="H521" s="59"/>
    </row>
    <row r="522" spans="1:8" ht="30" customHeight="1" x14ac:dyDescent="0.25">
      <c r="A522" s="60"/>
      <c r="B522" s="203">
        <v>496</v>
      </c>
      <c r="C522" s="226"/>
      <c r="D522" s="227"/>
      <c r="E522" s="227"/>
      <c r="F522" s="227"/>
      <c r="G522" s="204"/>
      <c r="H522" s="59"/>
    </row>
    <row r="523" spans="1:8" ht="30" customHeight="1" x14ac:dyDescent="0.25">
      <c r="A523" s="60"/>
      <c r="B523" s="203">
        <v>497</v>
      </c>
      <c r="C523" s="226"/>
      <c r="D523" s="227"/>
      <c r="E523" s="227"/>
      <c r="F523" s="227"/>
      <c r="G523" s="204"/>
      <c r="H523" s="59"/>
    </row>
    <row r="524" spans="1:8" ht="30" customHeight="1" x14ac:dyDescent="0.25">
      <c r="A524" s="60"/>
      <c r="B524" s="203">
        <v>498</v>
      </c>
      <c r="C524" s="226"/>
      <c r="D524" s="227"/>
      <c r="E524" s="227"/>
      <c r="F524" s="227"/>
      <c r="G524" s="204"/>
      <c r="H524" s="59"/>
    </row>
    <row r="525" spans="1:8" ht="30" customHeight="1" x14ac:dyDescent="0.25">
      <c r="A525" s="60"/>
      <c r="B525" s="203">
        <v>499</v>
      </c>
      <c r="C525" s="226"/>
      <c r="D525" s="227"/>
      <c r="E525" s="227"/>
      <c r="F525" s="227"/>
      <c r="G525" s="204"/>
      <c r="H525" s="59"/>
    </row>
    <row r="526" spans="1:8" ht="30" customHeight="1" x14ac:dyDescent="0.25">
      <c r="A526" s="60"/>
      <c r="B526" s="203">
        <v>500</v>
      </c>
      <c r="C526" s="226"/>
      <c r="D526" s="227"/>
      <c r="E526" s="227"/>
      <c r="F526" s="227"/>
      <c r="G526" s="204"/>
      <c r="H526" s="59"/>
    </row>
    <row r="527" spans="1:8" ht="30" customHeight="1" x14ac:dyDescent="0.25">
      <c r="A527" s="60"/>
      <c r="B527" s="203">
        <v>501</v>
      </c>
      <c r="C527" s="226"/>
      <c r="D527" s="227"/>
      <c r="E527" s="227"/>
      <c r="F527" s="227"/>
      <c r="G527" s="204"/>
      <c r="H527" s="59"/>
    </row>
    <row r="528" spans="1:8" ht="30" customHeight="1" x14ac:dyDescent="0.25">
      <c r="A528" s="60"/>
      <c r="B528" s="203">
        <v>502</v>
      </c>
      <c r="C528" s="226"/>
      <c r="D528" s="227"/>
      <c r="E528" s="227"/>
      <c r="F528" s="227"/>
      <c r="G528" s="204"/>
      <c r="H528" s="59"/>
    </row>
    <row r="529" spans="1:8" ht="30" customHeight="1" x14ac:dyDescent="0.25">
      <c r="A529" s="60"/>
      <c r="B529" s="203">
        <v>503</v>
      </c>
      <c r="C529" s="226"/>
      <c r="D529" s="227"/>
      <c r="E529" s="227"/>
      <c r="F529" s="227"/>
      <c r="G529" s="204"/>
      <c r="H529" s="59"/>
    </row>
    <row r="530" spans="1:8" ht="30" customHeight="1" x14ac:dyDescent="0.25">
      <c r="A530" s="60"/>
      <c r="B530" s="203">
        <v>504</v>
      </c>
      <c r="C530" s="226"/>
      <c r="D530" s="227"/>
      <c r="E530" s="227"/>
      <c r="F530" s="227"/>
      <c r="G530" s="204"/>
      <c r="H530" s="59"/>
    </row>
    <row r="531" spans="1:8" ht="30" customHeight="1" x14ac:dyDescent="0.25">
      <c r="A531" s="60"/>
      <c r="B531" s="203">
        <v>505</v>
      </c>
      <c r="C531" s="226"/>
      <c r="D531" s="227"/>
      <c r="E531" s="227"/>
      <c r="F531" s="227"/>
      <c r="G531" s="204"/>
      <c r="H531" s="59"/>
    </row>
    <row r="532" spans="1:8" ht="30" customHeight="1" x14ac:dyDescent="0.25">
      <c r="A532" s="60"/>
      <c r="B532" s="203">
        <v>506</v>
      </c>
      <c r="C532" s="226"/>
      <c r="D532" s="227"/>
      <c r="E532" s="227"/>
      <c r="F532" s="227"/>
      <c r="G532" s="204"/>
      <c r="H532" s="59"/>
    </row>
    <row r="533" spans="1:8" ht="30" customHeight="1" x14ac:dyDescent="0.25">
      <c r="A533" s="60"/>
      <c r="B533" s="203">
        <v>507</v>
      </c>
      <c r="C533" s="226"/>
      <c r="D533" s="227"/>
      <c r="E533" s="227"/>
      <c r="F533" s="227"/>
      <c r="G533" s="204"/>
      <c r="H533" s="59"/>
    </row>
    <row r="534" spans="1:8" ht="30" customHeight="1" x14ac:dyDescent="0.25">
      <c r="A534" s="60"/>
      <c r="B534" s="203">
        <v>508</v>
      </c>
      <c r="C534" s="226"/>
      <c r="D534" s="227"/>
      <c r="E534" s="227"/>
      <c r="F534" s="227"/>
      <c r="G534" s="204"/>
      <c r="H534" s="59"/>
    </row>
    <row r="535" spans="1:8" ht="30" customHeight="1" x14ac:dyDescent="0.25">
      <c r="A535" s="60"/>
      <c r="B535" s="203">
        <v>509</v>
      </c>
      <c r="C535" s="226"/>
      <c r="D535" s="227"/>
      <c r="E535" s="227"/>
      <c r="F535" s="227"/>
      <c r="G535" s="204"/>
      <c r="H535" s="59"/>
    </row>
    <row r="536" spans="1:8" ht="30" customHeight="1" x14ac:dyDescent="0.25">
      <c r="A536" s="60"/>
      <c r="B536" s="203">
        <v>510</v>
      </c>
      <c r="C536" s="226"/>
      <c r="D536" s="227"/>
      <c r="E536" s="227"/>
      <c r="F536" s="227"/>
      <c r="G536" s="204"/>
      <c r="H536" s="59"/>
    </row>
    <row r="537" spans="1:8" ht="30" customHeight="1" x14ac:dyDescent="0.25">
      <c r="A537" s="60"/>
      <c r="B537" s="203">
        <v>511</v>
      </c>
      <c r="C537" s="226"/>
      <c r="D537" s="227"/>
      <c r="E537" s="227"/>
      <c r="F537" s="227"/>
      <c r="G537" s="204"/>
      <c r="H537" s="59"/>
    </row>
    <row r="538" spans="1:8" ht="30" customHeight="1" x14ac:dyDescent="0.25">
      <c r="A538" s="60"/>
      <c r="B538" s="203">
        <v>512</v>
      </c>
      <c r="C538" s="226"/>
      <c r="D538" s="227"/>
      <c r="E538" s="227"/>
      <c r="F538" s="227"/>
      <c r="G538" s="204"/>
      <c r="H538" s="59"/>
    </row>
    <row r="539" spans="1:8" ht="30" customHeight="1" x14ac:dyDescent="0.25">
      <c r="A539" s="60"/>
      <c r="B539" s="203">
        <v>513</v>
      </c>
      <c r="C539" s="226"/>
      <c r="D539" s="227"/>
      <c r="E539" s="227"/>
      <c r="F539" s="227"/>
      <c r="G539" s="204"/>
      <c r="H539" s="59"/>
    </row>
    <row r="540" spans="1:8" ht="30" customHeight="1" x14ac:dyDescent="0.25">
      <c r="A540" s="60"/>
      <c r="B540" s="203">
        <v>514</v>
      </c>
      <c r="C540" s="226"/>
      <c r="D540" s="227"/>
      <c r="E540" s="227"/>
      <c r="F540" s="227"/>
      <c r="G540" s="204"/>
      <c r="H540" s="59"/>
    </row>
    <row r="541" spans="1:8" ht="30" customHeight="1" x14ac:dyDescent="0.25">
      <c r="A541" s="60"/>
      <c r="B541" s="203">
        <v>515</v>
      </c>
      <c r="C541" s="226"/>
      <c r="D541" s="227"/>
      <c r="E541" s="227"/>
      <c r="F541" s="227"/>
      <c r="G541" s="204"/>
      <c r="H541" s="59"/>
    </row>
    <row r="542" spans="1:8" ht="30" customHeight="1" x14ac:dyDescent="0.25">
      <c r="A542" s="60"/>
      <c r="B542" s="203">
        <v>516</v>
      </c>
      <c r="C542" s="226"/>
      <c r="D542" s="227"/>
      <c r="E542" s="227"/>
      <c r="F542" s="227"/>
      <c r="G542" s="204"/>
      <c r="H542" s="59"/>
    </row>
    <row r="543" spans="1:8" ht="30" customHeight="1" x14ac:dyDescent="0.25">
      <c r="A543" s="60"/>
      <c r="B543" s="203">
        <v>517</v>
      </c>
      <c r="C543" s="226"/>
      <c r="D543" s="227"/>
      <c r="E543" s="227"/>
      <c r="F543" s="227"/>
      <c r="G543" s="204"/>
      <c r="H543" s="59"/>
    </row>
    <row r="544" spans="1:8" ht="30" customHeight="1" x14ac:dyDescent="0.25">
      <c r="A544" s="60"/>
      <c r="B544" s="203">
        <v>518</v>
      </c>
      <c r="C544" s="226"/>
      <c r="D544" s="227"/>
      <c r="E544" s="227"/>
      <c r="F544" s="227"/>
      <c r="G544" s="204"/>
      <c r="H544" s="59"/>
    </row>
    <row r="545" spans="1:8" ht="30" customHeight="1" x14ac:dyDescent="0.25">
      <c r="A545" s="60"/>
      <c r="B545" s="203">
        <v>519</v>
      </c>
      <c r="C545" s="226"/>
      <c r="D545" s="227"/>
      <c r="E545" s="227"/>
      <c r="F545" s="227"/>
      <c r="G545" s="204"/>
      <c r="H545" s="59"/>
    </row>
    <row r="546" spans="1:8" ht="30" customHeight="1" x14ac:dyDescent="0.25">
      <c r="A546" s="60"/>
      <c r="B546" s="203">
        <v>520</v>
      </c>
      <c r="C546" s="226"/>
      <c r="D546" s="227"/>
      <c r="E546" s="227"/>
      <c r="F546" s="227"/>
      <c r="G546" s="204"/>
      <c r="H546" s="59"/>
    </row>
    <row r="547" spans="1:8" ht="30" customHeight="1" x14ac:dyDescent="0.25">
      <c r="A547" s="60"/>
      <c r="B547" s="203">
        <v>521</v>
      </c>
      <c r="C547" s="226"/>
      <c r="D547" s="227"/>
      <c r="E547" s="227"/>
      <c r="F547" s="227"/>
      <c r="G547" s="204"/>
      <c r="H547" s="59"/>
    </row>
    <row r="548" spans="1:8" ht="30" customHeight="1" x14ac:dyDescent="0.25">
      <c r="A548" s="60"/>
      <c r="B548" s="203">
        <v>522</v>
      </c>
      <c r="C548" s="226"/>
      <c r="D548" s="227"/>
      <c r="E548" s="227"/>
      <c r="F548" s="227"/>
      <c r="G548" s="204"/>
      <c r="H548" s="59"/>
    </row>
    <row r="549" spans="1:8" ht="30" customHeight="1" x14ac:dyDescent="0.25">
      <c r="A549" s="60"/>
      <c r="B549" s="203">
        <v>523</v>
      </c>
      <c r="C549" s="226"/>
      <c r="D549" s="227"/>
      <c r="E549" s="227"/>
      <c r="F549" s="227"/>
      <c r="G549" s="204"/>
      <c r="H549" s="59"/>
    </row>
    <row r="550" spans="1:8" ht="30" customHeight="1" x14ac:dyDescent="0.25">
      <c r="A550" s="60"/>
      <c r="B550" s="203">
        <v>524</v>
      </c>
      <c r="C550" s="226"/>
      <c r="D550" s="227"/>
      <c r="E550" s="227"/>
      <c r="F550" s="227"/>
      <c r="G550" s="204"/>
      <c r="H550" s="59"/>
    </row>
    <row r="551" spans="1:8" ht="30" customHeight="1" x14ac:dyDescent="0.25">
      <c r="A551" s="60"/>
      <c r="B551" s="203">
        <v>525</v>
      </c>
      <c r="C551" s="226"/>
      <c r="D551" s="227"/>
      <c r="E551" s="227"/>
      <c r="F551" s="227"/>
      <c r="G551" s="204"/>
      <c r="H551" s="59"/>
    </row>
    <row r="552" spans="1:8" ht="30" customHeight="1" x14ac:dyDescent="0.25">
      <c r="A552" s="60"/>
      <c r="B552" s="203">
        <v>526</v>
      </c>
      <c r="C552" s="226"/>
      <c r="D552" s="227"/>
      <c r="E552" s="227"/>
      <c r="F552" s="227"/>
      <c r="G552" s="204"/>
      <c r="H552" s="59"/>
    </row>
    <row r="553" spans="1:8" ht="30" customHeight="1" x14ac:dyDescent="0.25">
      <c r="A553" s="60"/>
      <c r="B553" s="203">
        <v>527</v>
      </c>
      <c r="C553" s="226"/>
      <c r="D553" s="227"/>
      <c r="E553" s="227"/>
      <c r="F553" s="227"/>
      <c r="G553" s="204"/>
      <c r="H553" s="59"/>
    </row>
    <row r="554" spans="1:8" ht="30" customHeight="1" x14ac:dyDescent="0.25">
      <c r="A554" s="60"/>
      <c r="B554" s="203">
        <v>528</v>
      </c>
      <c r="C554" s="226"/>
      <c r="D554" s="227"/>
      <c r="E554" s="227"/>
      <c r="F554" s="227"/>
      <c r="G554" s="204"/>
      <c r="H554" s="59"/>
    </row>
    <row r="555" spans="1:8" ht="30" customHeight="1" x14ac:dyDescent="0.25">
      <c r="A555" s="60"/>
      <c r="B555" s="203">
        <v>529</v>
      </c>
      <c r="C555" s="226"/>
      <c r="D555" s="227"/>
      <c r="E555" s="227"/>
      <c r="F555" s="227"/>
      <c r="G555" s="204"/>
      <c r="H555" s="59"/>
    </row>
    <row r="556" spans="1:8" ht="30" customHeight="1" x14ac:dyDescent="0.25">
      <c r="A556" s="60"/>
      <c r="B556" s="203">
        <v>530</v>
      </c>
      <c r="C556" s="226"/>
      <c r="D556" s="227"/>
      <c r="E556" s="227"/>
      <c r="F556" s="227"/>
      <c r="G556" s="204"/>
      <c r="H556" s="59"/>
    </row>
    <row r="557" spans="1:8" ht="30" customHeight="1" x14ac:dyDescent="0.25">
      <c r="A557" s="60"/>
      <c r="B557" s="203">
        <v>531</v>
      </c>
      <c r="C557" s="226"/>
      <c r="D557" s="227"/>
      <c r="E557" s="227"/>
      <c r="F557" s="227"/>
      <c r="G557" s="204"/>
      <c r="H557" s="59"/>
    </row>
    <row r="558" spans="1:8" ht="30" customHeight="1" x14ac:dyDescent="0.25">
      <c r="A558" s="60"/>
      <c r="B558" s="203">
        <v>532</v>
      </c>
      <c r="C558" s="226"/>
      <c r="D558" s="227"/>
      <c r="E558" s="227"/>
      <c r="F558" s="227"/>
      <c r="G558" s="204"/>
      <c r="H558" s="59"/>
    </row>
    <row r="559" spans="1:8" ht="30" customHeight="1" x14ac:dyDescent="0.25">
      <c r="A559" s="60"/>
      <c r="B559" s="203">
        <v>533</v>
      </c>
      <c r="C559" s="226"/>
      <c r="D559" s="227"/>
      <c r="E559" s="227"/>
      <c r="F559" s="227"/>
      <c r="G559" s="204"/>
      <c r="H559" s="59"/>
    </row>
    <row r="560" spans="1:8" ht="30" customHeight="1" x14ac:dyDescent="0.25">
      <c r="A560" s="60"/>
      <c r="B560" s="203">
        <v>534</v>
      </c>
      <c r="C560" s="226"/>
      <c r="D560" s="227"/>
      <c r="E560" s="227"/>
      <c r="F560" s="227"/>
      <c r="G560" s="204"/>
      <c r="H560" s="59"/>
    </row>
    <row r="561" spans="1:8" ht="30" customHeight="1" x14ac:dyDescent="0.25">
      <c r="A561" s="60"/>
      <c r="B561" s="203">
        <v>535</v>
      </c>
      <c r="C561" s="226"/>
      <c r="D561" s="227"/>
      <c r="E561" s="227"/>
      <c r="F561" s="227"/>
      <c r="G561" s="204"/>
      <c r="H561" s="59"/>
    </row>
    <row r="562" spans="1:8" ht="30" customHeight="1" x14ac:dyDescent="0.25">
      <c r="A562" s="60"/>
      <c r="B562" s="203">
        <v>536</v>
      </c>
      <c r="C562" s="226"/>
      <c r="D562" s="227"/>
      <c r="E562" s="227"/>
      <c r="F562" s="227"/>
      <c r="G562" s="204"/>
      <c r="H562" s="59"/>
    </row>
    <row r="563" spans="1:8" ht="30" customHeight="1" x14ac:dyDescent="0.25">
      <c r="A563" s="60"/>
      <c r="B563" s="203">
        <v>537</v>
      </c>
      <c r="C563" s="226"/>
      <c r="D563" s="227"/>
      <c r="E563" s="227"/>
      <c r="F563" s="227"/>
      <c r="G563" s="204"/>
      <c r="H563" s="59"/>
    </row>
    <row r="564" spans="1:8" ht="30" customHeight="1" x14ac:dyDescent="0.25">
      <c r="A564" s="60"/>
      <c r="B564" s="203">
        <v>538</v>
      </c>
      <c r="C564" s="226"/>
      <c r="D564" s="227"/>
      <c r="E564" s="227"/>
      <c r="F564" s="227"/>
      <c r="G564" s="204"/>
      <c r="H564" s="59"/>
    </row>
    <row r="565" spans="1:8" ht="30" customHeight="1" x14ac:dyDescent="0.25">
      <c r="A565" s="60"/>
      <c r="B565" s="203">
        <v>539</v>
      </c>
      <c r="C565" s="226"/>
      <c r="D565" s="227"/>
      <c r="E565" s="227"/>
      <c r="F565" s="227"/>
      <c r="G565" s="204"/>
      <c r="H565" s="59"/>
    </row>
    <row r="566" spans="1:8" ht="30" customHeight="1" x14ac:dyDescent="0.25">
      <c r="A566" s="60"/>
      <c r="B566" s="203">
        <v>540</v>
      </c>
      <c r="C566" s="226"/>
      <c r="D566" s="227"/>
      <c r="E566" s="227"/>
      <c r="F566" s="227"/>
      <c r="G566" s="204"/>
      <c r="H566" s="59"/>
    </row>
    <row r="567" spans="1:8" ht="30" customHeight="1" x14ac:dyDescent="0.25">
      <c r="A567" s="60"/>
      <c r="B567" s="203">
        <v>541</v>
      </c>
      <c r="C567" s="226"/>
      <c r="D567" s="227"/>
      <c r="E567" s="227"/>
      <c r="F567" s="227"/>
      <c r="G567" s="204"/>
      <c r="H567" s="59"/>
    </row>
    <row r="568" spans="1:8" ht="30" customHeight="1" x14ac:dyDescent="0.25">
      <c r="A568" s="60"/>
      <c r="B568" s="203">
        <v>542</v>
      </c>
      <c r="C568" s="226"/>
      <c r="D568" s="227"/>
      <c r="E568" s="227"/>
      <c r="F568" s="227"/>
      <c r="G568" s="204"/>
      <c r="H568" s="59"/>
    </row>
    <row r="569" spans="1:8" ht="30" customHeight="1" x14ac:dyDescent="0.25">
      <c r="A569" s="60"/>
      <c r="B569" s="203">
        <v>543</v>
      </c>
      <c r="C569" s="226"/>
      <c r="D569" s="227"/>
      <c r="E569" s="227"/>
      <c r="F569" s="227"/>
      <c r="G569" s="204"/>
      <c r="H569" s="59"/>
    </row>
    <row r="570" spans="1:8" ht="30" customHeight="1" x14ac:dyDescent="0.25">
      <c r="A570" s="60"/>
      <c r="B570" s="203">
        <v>544</v>
      </c>
      <c r="C570" s="226"/>
      <c r="D570" s="227"/>
      <c r="E570" s="227"/>
      <c r="F570" s="227"/>
      <c r="G570" s="204"/>
      <c r="H570" s="59"/>
    </row>
    <row r="571" spans="1:8" ht="30" customHeight="1" x14ac:dyDescent="0.25">
      <c r="A571" s="60"/>
      <c r="B571" s="203">
        <v>545</v>
      </c>
      <c r="C571" s="226"/>
      <c r="D571" s="227"/>
      <c r="E571" s="227"/>
      <c r="F571" s="227"/>
      <c r="G571" s="204"/>
      <c r="H571" s="59"/>
    </row>
    <row r="572" spans="1:8" ht="30" customHeight="1" x14ac:dyDescent="0.25">
      <c r="A572" s="60"/>
      <c r="B572" s="203">
        <v>546</v>
      </c>
      <c r="C572" s="226"/>
      <c r="D572" s="227"/>
      <c r="E572" s="227"/>
      <c r="F572" s="227"/>
      <c r="G572" s="204"/>
      <c r="H572" s="59"/>
    </row>
    <row r="573" spans="1:8" ht="30" customHeight="1" x14ac:dyDescent="0.25">
      <c r="A573" s="60"/>
      <c r="B573" s="203">
        <v>547</v>
      </c>
      <c r="C573" s="226"/>
      <c r="D573" s="227"/>
      <c r="E573" s="227"/>
      <c r="F573" s="227"/>
      <c r="G573" s="204"/>
      <c r="H573" s="59"/>
    </row>
    <row r="574" spans="1:8" ht="30" customHeight="1" x14ac:dyDescent="0.25">
      <c r="A574" s="60"/>
      <c r="B574" s="203">
        <v>548</v>
      </c>
      <c r="C574" s="226"/>
      <c r="D574" s="227"/>
      <c r="E574" s="227"/>
      <c r="F574" s="227"/>
      <c r="G574" s="204"/>
      <c r="H574" s="59"/>
    </row>
    <row r="575" spans="1:8" ht="30" customHeight="1" x14ac:dyDescent="0.25">
      <c r="A575" s="60"/>
      <c r="B575" s="203">
        <v>549</v>
      </c>
      <c r="C575" s="226"/>
      <c r="D575" s="227"/>
      <c r="E575" s="227"/>
      <c r="F575" s="227"/>
      <c r="G575" s="204"/>
      <c r="H575" s="59"/>
    </row>
    <row r="576" spans="1:8" ht="30" customHeight="1" x14ac:dyDescent="0.25">
      <c r="A576" s="60"/>
      <c r="B576" s="203">
        <v>550</v>
      </c>
      <c r="C576" s="226"/>
      <c r="D576" s="227"/>
      <c r="E576" s="227"/>
      <c r="F576" s="227"/>
      <c r="G576" s="204"/>
      <c r="H576" s="59"/>
    </row>
    <row r="577" spans="1:8" ht="30" customHeight="1" x14ac:dyDescent="0.25">
      <c r="A577" s="60"/>
      <c r="B577" s="203">
        <v>551</v>
      </c>
      <c r="C577" s="226"/>
      <c r="D577" s="227"/>
      <c r="E577" s="227"/>
      <c r="F577" s="227"/>
      <c r="G577" s="204"/>
      <c r="H577" s="59"/>
    </row>
    <row r="578" spans="1:8" ht="30" customHeight="1" x14ac:dyDescent="0.25">
      <c r="A578" s="60"/>
      <c r="B578" s="203">
        <v>552</v>
      </c>
      <c r="C578" s="226"/>
      <c r="D578" s="227"/>
      <c r="E578" s="227"/>
      <c r="F578" s="227"/>
      <c r="G578" s="204"/>
      <c r="H578" s="59"/>
    </row>
    <row r="579" spans="1:8" ht="30" customHeight="1" x14ac:dyDescent="0.25">
      <c r="A579" s="60"/>
      <c r="B579" s="203">
        <v>553</v>
      </c>
      <c r="C579" s="226"/>
      <c r="D579" s="227"/>
      <c r="E579" s="227"/>
      <c r="F579" s="227"/>
      <c r="G579" s="204"/>
      <c r="H579" s="59"/>
    </row>
    <row r="580" spans="1:8" ht="30" customHeight="1" x14ac:dyDescent="0.25">
      <c r="A580" s="60"/>
      <c r="B580" s="203">
        <v>554</v>
      </c>
      <c r="C580" s="226"/>
      <c r="D580" s="227"/>
      <c r="E580" s="227"/>
      <c r="F580" s="227"/>
      <c r="G580" s="204"/>
      <c r="H580" s="59"/>
    </row>
    <row r="581" spans="1:8" ht="30" customHeight="1" x14ac:dyDescent="0.25">
      <c r="A581" s="60"/>
      <c r="B581" s="203">
        <v>555</v>
      </c>
      <c r="C581" s="226"/>
      <c r="D581" s="227"/>
      <c r="E581" s="227"/>
      <c r="F581" s="227"/>
      <c r="G581" s="204"/>
      <c r="H581" s="59"/>
    </row>
    <row r="582" spans="1:8" ht="30" customHeight="1" x14ac:dyDescent="0.25">
      <c r="A582" s="60"/>
      <c r="B582" s="203">
        <v>556</v>
      </c>
      <c r="C582" s="226"/>
      <c r="D582" s="227"/>
      <c r="E582" s="227"/>
      <c r="F582" s="227"/>
      <c r="G582" s="204"/>
      <c r="H582" s="59"/>
    </row>
    <row r="583" spans="1:8" ht="30" customHeight="1" x14ac:dyDescent="0.25">
      <c r="A583" s="60"/>
      <c r="B583" s="203">
        <v>557</v>
      </c>
      <c r="C583" s="226"/>
      <c r="D583" s="227"/>
      <c r="E583" s="227"/>
      <c r="F583" s="227"/>
      <c r="G583" s="204"/>
      <c r="H583" s="59"/>
    </row>
    <row r="584" spans="1:8" ht="30" customHeight="1" x14ac:dyDescent="0.25">
      <c r="A584" s="60"/>
      <c r="B584" s="203">
        <v>558</v>
      </c>
      <c r="C584" s="226"/>
      <c r="D584" s="227"/>
      <c r="E584" s="227"/>
      <c r="F584" s="227"/>
      <c r="G584" s="204"/>
      <c r="H584" s="59"/>
    </row>
    <row r="585" spans="1:8" ht="30" customHeight="1" x14ac:dyDescent="0.25">
      <c r="A585" s="60"/>
      <c r="B585" s="203">
        <v>559</v>
      </c>
      <c r="C585" s="226"/>
      <c r="D585" s="227"/>
      <c r="E585" s="227"/>
      <c r="F585" s="227"/>
      <c r="G585" s="204"/>
      <c r="H585" s="59"/>
    </row>
    <row r="586" spans="1:8" ht="30" customHeight="1" x14ac:dyDescent="0.25">
      <c r="A586" s="60"/>
      <c r="B586" s="203">
        <v>560</v>
      </c>
      <c r="C586" s="226"/>
      <c r="D586" s="227"/>
      <c r="E586" s="227"/>
      <c r="F586" s="227"/>
      <c r="G586" s="204"/>
      <c r="H586" s="59"/>
    </row>
    <row r="587" spans="1:8" ht="30" customHeight="1" x14ac:dyDescent="0.25">
      <c r="A587" s="60"/>
      <c r="B587" s="203">
        <v>561</v>
      </c>
      <c r="C587" s="226"/>
      <c r="D587" s="227"/>
      <c r="E587" s="227"/>
      <c r="F587" s="227"/>
      <c r="G587" s="204"/>
      <c r="H587" s="59"/>
    </row>
    <row r="588" spans="1:8" ht="30" customHeight="1" x14ac:dyDescent="0.25">
      <c r="A588" s="60"/>
      <c r="B588" s="203">
        <v>562</v>
      </c>
      <c r="C588" s="226"/>
      <c r="D588" s="227"/>
      <c r="E588" s="227"/>
      <c r="F588" s="227"/>
      <c r="G588" s="204"/>
      <c r="H588" s="59"/>
    </row>
    <row r="589" spans="1:8" ht="30" customHeight="1" x14ac:dyDescent="0.25">
      <c r="A589" s="60"/>
      <c r="B589" s="203">
        <v>563</v>
      </c>
      <c r="C589" s="226"/>
      <c r="D589" s="227"/>
      <c r="E589" s="227"/>
      <c r="F589" s="227"/>
      <c r="G589" s="204"/>
      <c r="H589" s="59"/>
    </row>
    <row r="590" spans="1:8" ht="30" customHeight="1" x14ac:dyDescent="0.25">
      <c r="A590" s="60"/>
      <c r="B590" s="203">
        <v>564</v>
      </c>
      <c r="C590" s="226"/>
      <c r="D590" s="227"/>
      <c r="E590" s="227"/>
      <c r="F590" s="227"/>
      <c r="G590" s="204"/>
      <c r="H590" s="59"/>
    </row>
    <row r="591" spans="1:8" ht="30" customHeight="1" x14ac:dyDescent="0.25">
      <c r="A591" s="60"/>
      <c r="B591" s="203">
        <v>565</v>
      </c>
      <c r="C591" s="226"/>
      <c r="D591" s="227"/>
      <c r="E591" s="227"/>
      <c r="F591" s="227"/>
      <c r="G591" s="204"/>
      <c r="H591" s="59"/>
    </row>
    <row r="592" spans="1:8" ht="30" customHeight="1" x14ac:dyDescent="0.25">
      <c r="A592" s="60"/>
      <c r="B592" s="203">
        <v>566</v>
      </c>
      <c r="C592" s="226"/>
      <c r="D592" s="227"/>
      <c r="E592" s="227"/>
      <c r="F592" s="227"/>
      <c r="G592" s="204"/>
      <c r="H592" s="59"/>
    </row>
    <row r="593" spans="1:8" ht="30" customHeight="1" x14ac:dyDescent="0.25">
      <c r="A593" s="60"/>
      <c r="B593" s="203">
        <v>567</v>
      </c>
      <c r="C593" s="226"/>
      <c r="D593" s="227"/>
      <c r="E593" s="227"/>
      <c r="F593" s="227"/>
      <c r="G593" s="204"/>
      <c r="H593" s="59"/>
    </row>
    <row r="594" spans="1:8" ht="30" customHeight="1" x14ac:dyDescent="0.25">
      <c r="A594" s="60"/>
      <c r="B594" s="203">
        <v>568</v>
      </c>
      <c r="C594" s="226"/>
      <c r="D594" s="227"/>
      <c r="E594" s="227"/>
      <c r="F594" s="227"/>
      <c r="G594" s="204"/>
      <c r="H594" s="59"/>
    </row>
    <row r="595" spans="1:8" ht="30" customHeight="1" x14ac:dyDescent="0.25">
      <c r="A595" s="60"/>
      <c r="B595" s="203">
        <v>569</v>
      </c>
      <c r="C595" s="226"/>
      <c r="D595" s="227"/>
      <c r="E595" s="227"/>
      <c r="F595" s="227"/>
      <c r="G595" s="204"/>
      <c r="H595" s="59"/>
    </row>
    <row r="596" spans="1:8" ht="30" customHeight="1" x14ac:dyDescent="0.25">
      <c r="A596" s="60"/>
      <c r="B596" s="203">
        <v>570</v>
      </c>
      <c r="C596" s="226"/>
      <c r="D596" s="227"/>
      <c r="E596" s="227"/>
      <c r="F596" s="227"/>
      <c r="G596" s="204"/>
      <c r="H596" s="59"/>
    </row>
    <row r="597" spans="1:8" ht="30" customHeight="1" x14ac:dyDescent="0.25">
      <c r="A597" s="60"/>
      <c r="B597" s="203">
        <v>571</v>
      </c>
      <c r="C597" s="226"/>
      <c r="D597" s="227"/>
      <c r="E597" s="227"/>
      <c r="F597" s="227"/>
      <c r="G597" s="204"/>
      <c r="H597" s="59"/>
    </row>
    <row r="598" spans="1:8" ht="30" customHeight="1" x14ac:dyDescent="0.25">
      <c r="A598" s="60"/>
      <c r="B598" s="203">
        <v>572</v>
      </c>
      <c r="C598" s="226"/>
      <c r="D598" s="227"/>
      <c r="E598" s="227"/>
      <c r="F598" s="227"/>
      <c r="G598" s="204"/>
      <c r="H598" s="59"/>
    </row>
    <row r="599" spans="1:8" ht="30" customHeight="1" x14ac:dyDescent="0.25">
      <c r="A599" s="60"/>
      <c r="B599" s="203">
        <v>573</v>
      </c>
      <c r="C599" s="226"/>
      <c r="D599" s="227"/>
      <c r="E599" s="227"/>
      <c r="F599" s="227"/>
      <c r="G599" s="204"/>
      <c r="H599" s="59"/>
    </row>
    <row r="600" spans="1:8" ht="30" customHeight="1" x14ac:dyDescent="0.25">
      <c r="A600" s="60"/>
      <c r="B600" s="203">
        <v>574</v>
      </c>
      <c r="C600" s="226"/>
      <c r="D600" s="227"/>
      <c r="E600" s="227"/>
      <c r="F600" s="227"/>
      <c r="G600" s="204"/>
      <c r="H600" s="59"/>
    </row>
    <row r="601" spans="1:8" ht="30" customHeight="1" x14ac:dyDescent="0.25">
      <c r="A601" s="60"/>
      <c r="B601" s="203">
        <v>575</v>
      </c>
      <c r="C601" s="226"/>
      <c r="D601" s="227"/>
      <c r="E601" s="227"/>
      <c r="F601" s="227"/>
      <c r="G601" s="204"/>
      <c r="H601" s="59"/>
    </row>
    <row r="602" spans="1:8" ht="30" customHeight="1" x14ac:dyDescent="0.25">
      <c r="A602" s="60"/>
      <c r="B602" s="203">
        <v>576</v>
      </c>
      <c r="C602" s="226"/>
      <c r="D602" s="227"/>
      <c r="E602" s="227"/>
      <c r="F602" s="227"/>
      <c r="G602" s="204"/>
      <c r="H602" s="59"/>
    </row>
    <row r="603" spans="1:8" ht="30" customHeight="1" x14ac:dyDescent="0.25">
      <c r="A603" s="60"/>
      <c r="B603" s="203">
        <v>577</v>
      </c>
      <c r="C603" s="226"/>
      <c r="D603" s="227"/>
      <c r="E603" s="227"/>
      <c r="F603" s="227"/>
      <c r="G603" s="204"/>
      <c r="H603" s="59"/>
    </row>
    <row r="604" spans="1:8" ht="30" customHeight="1" x14ac:dyDescent="0.25">
      <c r="A604" s="60"/>
      <c r="B604" s="203">
        <v>578</v>
      </c>
      <c r="C604" s="226"/>
      <c r="D604" s="227"/>
      <c r="E604" s="227"/>
      <c r="F604" s="227"/>
      <c r="G604" s="204"/>
      <c r="H604" s="59"/>
    </row>
    <row r="605" spans="1:8" ht="30" customHeight="1" x14ac:dyDescent="0.25">
      <c r="A605" s="60"/>
      <c r="B605" s="203">
        <v>579</v>
      </c>
      <c r="C605" s="226"/>
      <c r="D605" s="227"/>
      <c r="E605" s="227"/>
      <c r="F605" s="227"/>
      <c r="G605" s="204"/>
      <c r="H605" s="59"/>
    </row>
    <row r="606" spans="1:8" ht="30" customHeight="1" x14ac:dyDescent="0.25">
      <c r="A606" s="60"/>
      <c r="B606" s="203">
        <v>580</v>
      </c>
      <c r="C606" s="226"/>
      <c r="D606" s="227"/>
      <c r="E606" s="227"/>
      <c r="F606" s="227"/>
      <c r="G606" s="204"/>
      <c r="H606" s="59"/>
    </row>
    <row r="607" spans="1:8" ht="30" customHeight="1" x14ac:dyDescent="0.25">
      <c r="A607" s="60"/>
      <c r="B607" s="203">
        <v>581</v>
      </c>
      <c r="C607" s="226"/>
      <c r="D607" s="227"/>
      <c r="E607" s="227"/>
      <c r="F607" s="227"/>
      <c r="G607" s="204"/>
      <c r="H607" s="59"/>
    </row>
    <row r="608" spans="1:8" ht="30" customHeight="1" x14ac:dyDescent="0.25">
      <c r="A608" s="60"/>
      <c r="B608" s="203">
        <v>582</v>
      </c>
      <c r="C608" s="226"/>
      <c r="D608" s="227"/>
      <c r="E608" s="227"/>
      <c r="F608" s="227"/>
      <c r="G608" s="204"/>
      <c r="H608" s="59"/>
    </row>
    <row r="609" spans="1:8" ht="30" customHeight="1" x14ac:dyDescent="0.25">
      <c r="A609" s="60"/>
      <c r="B609" s="203">
        <v>583</v>
      </c>
      <c r="C609" s="226"/>
      <c r="D609" s="227"/>
      <c r="E609" s="227"/>
      <c r="F609" s="227"/>
      <c r="G609" s="204"/>
      <c r="H609" s="59"/>
    </row>
    <row r="610" spans="1:8" ht="30" customHeight="1" x14ac:dyDescent="0.25">
      <c r="A610" s="60"/>
      <c r="B610" s="203">
        <v>584</v>
      </c>
      <c r="C610" s="226"/>
      <c r="D610" s="227"/>
      <c r="E610" s="227"/>
      <c r="F610" s="227"/>
      <c r="G610" s="204"/>
      <c r="H610" s="59"/>
    </row>
    <row r="611" spans="1:8" ht="30" customHeight="1" x14ac:dyDescent="0.25">
      <c r="A611" s="60"/>
      <c r="B611" s="203">
        <v>585</v>
      </c>
      <c r="C611" s="226"/>
      <c r="D611" s="227"/>
      <c r="E611" s="227"/>
      <c r="F611" s="227"/>
      <c r="G611" s="204"/>
      <c r="H611" s="59"/>
    </row>
    <row r="612" spans="1:8" ht="30" customHeight="1" x14ac:dyDescent="0.25">
      <c r="A612" s="60"/>
      <c r="B612" s="203">
        <v>586</v>
      </c>
      <c r="C612" s="226"/>
      <c r="D612" s="227"/>
      <c r="E612" s="227"/>
      <c r="F612" s="227"/>
      <c r="G612" s="204"/>
      <c r="H612" s="59"/>
    </row>
    <row r="613" spans="1:8" ht="30" customHeight="1" x14ac:dyDescent="0.25">
      <c r="A613" s="60"/>
      <c r="B613" s="203">
        <v>587</v>
      </c>
      <c r="C613" s="226"/>
      <c r="D613" s="227"/>
      <c r="E613" s="227"/>
      <c r="F613" s="227"/>
      <c r="G613" s="204"/>
      <c r="H613" s="59"/>
    </row>
    <row r="614" spans="1:8" ht="30" customHeight="1" x14ac:dyDescent="0.25">
      <c r="A614" s="60"/>
      <c r="B614" s="203">
        <v>588</v>
      </c>
      <c r="C614" s="226"/>
      <c r="D614" s="227"/>
      <c r="E614" s="227"/>
      <c r="F614" s="227"/>
      <c r="G614" s="204"/>
      <c r="H614" s="59"/>
    </row>
    <row r="615" spans="1:8" ht="30" customHeight="1" x14ac:dyDescent="0.25">
      <c r="A615" s="60"/>
      <c r="B615" s="203">
        <v>589</v>
      </c>
      <c r="C615" s="226"/>
      <c r="D615" s="227"/>
      <c r="E615" s="227"/>
      <c r="F615" s="227"/>
      <c r="G615" s="204"/>
      <c r="H615" s="59"/>
    </row>
    <row r="616" spans="1:8" ht="30" customHeight="1" x14ac:dyDescent="0.25">
      <c r="A616" s="60"/>
      <c r="B616" s="203">
        <v>590</v>
      </c>
      <c r="C616" s="226"/>
      <c r="D616" s="227"/>
      <c r="E616" s="227"/>
      <c r="F616" s="227"/>
      <c r="G616" s="204"/>
      <c r="H616" s="59"/>
    </row>
    <row r="617" spans="1:8" ht="30" customHeight="1" x14ac:dyDescent="0.25">
      <c r="A617" s="60"/>
      <c r="B617" s="203">
        <v>591</v>
      </c>
      <c r="C617" s="226"/>
      <c r="D617" s="227"/>
      <c r="E617" s="227"/>
      <c r="F617" s="227"/>
      <c r="G617" s="204"/>
      <c r="H617" s="59"/>
    </row>
    <row r="618" spans="1:8" ht="30" customHeight="1" x14ac:dyDescent="0.25">
      <c r="A618" s="60"/>
      <c r="B618" s="203">
        <v>592</v>
      </c>
      <c r="C618" s="226"/>
      <c r="D618" s="227"/>
      <c r="E618" s="227"/>
      <c r="F618" s="227"/>
      <c r="G618" s="204"/>
      <c r="H618" s="59"/>
    </row>
    <row r="619" spans="1:8" ht="30" customHeight="1" x14ac:dyDescent="0.25">
      <c r="A619" s="60"/>
      <c r="B619" s="203">
        <v>593</v>
      </c>
      <c r="C619" s="226"/>
      <c r="D619" s="227"/>
      <c r="E619" s="227"/>
      <c r="F619" s="227"/>
      <c r="G619" s="204"/>
      <c r="H619" s="59"/>
    </row>
    <row r="620" spans="1:8" ht="30" customHeight="1" x14ac:dyDescent="0.25">
      <c r="A620" s="60"/>
      <c r="B620" s="203">
        <v>594</v>
      </c>
      <c r="C620" s="226"/>
      <c r="D620" s="227"/>
      <c r="E620" s="227"/>
      <c r="F620" s="227"/>
      <c r="G620" s="204"/>
      <c r="H620" s="59"/>
    </row>
    <row r="621" spans="1:8" ht="30" customHeight="1" x14ac:dyDescent="0.25">
      <c r="A621" s="60"/>
      <c r="B621" s="203">
        <v>595</v>
      </c>
      <c r="C621" s="226"/>
      <c r="D621" s="227"/>
      <c r="E621" s="227"/>
      <c r="F621" s="227"/>
      <c r="G621" s="204"/>
      <c r="H621" s="59"/>
    </row>
    <row r="622" spans="1:8" ht="30" customHeight="1" x14ac:dyDescent="0.25">
      <c r="A622" s="60"/>
      <c r="B622" s="203">
        <v>596</v>
      </c>
      <c r="C622" s="226"/>
      <c r="D622" s="227"/>
      <c r="E622" s="227"/>
      <c r="F622" s="227"/>
      <c r="G622" s="204"/>
      <c r="H622" s="59"/>
    </row>
    <row r="623" spans="1:8" ht="30" customHeight="1" x14ac:dyDescent="0.25">
      <c r="A623" s="60"/>
      <c r="B623" s="203">
        <v>597</v>
      </c>
      <c r="C623" s="226"/>
      <c r="D623" s="227"/>
      <c r="E623" s="227"/>
      <c r="F623" s="227"/>
      <c r="G623" s="204"/>
      <c r="H623" s="59"/>
    </row>
    <row r="624" spans="1:8" ht="30" customHeight="1" x14ac:dyDescent="0.25">
      <c r="A624" s="60"/>
      <c r="B624" s="203">
        <v>598</v>
      </c>
      <c r="C624" s="226"/>
      <c r="D624" s="227"/>
      <c r="E624" s="227"/>
      <c r="F624" s="227"/>
      <c r="G624" s="204"/>
      <c r="H624" s="59"/>
    </row>
    <row r="625" spans="1:8" ht="30" customHeight="1" x14ac:dyDescent="0.25">
      <c r="A625" s="60"/>
      <c r="B625" s="203">
        <v>599</v>
      </c>
      <c r="C625" s="226"/>
      <c r="D625" s="227"/>
      <c r="E625" s="227"/>
      <c r="F625" s="227"/>
      <c r="G625" s="204"/>
      <c r="H625" s="59"/>
    </row>
    <row r="626" spans="1:8" ht="30" customHeight="1" x14ac:dyDescent="0.25">
      <c r="A626" s="60"/>
      <c r="B626" s="203">
        <v>600</v>
      </c>
      <c r="C626" s="226"/>
      <c r="D626" s="227"/>
      <c r="E626" s="227"/>
      <c r="F626" s="227"/>
      <c r="G626" s="204"/>
      <c r="H626" s="59"/>
    </row>
    <row r="627" spans="1:8" ht="30" customHeight="1" x14ac:dyDescent="0.25">
      <c r="A627" s="60"/>
      <c r="B627" s="203">
        <v>601</v>
      </c>
      <c r="C627" s="226"/>
      <c r="D627" s="227"/>
      <c r="E627" s="227"/>
      <c r="F627" s="227"/>
      <c r="G627" s="204"/>
      <c r="H627" s="59"/>
    </row>
    <row r="628" spans="1:8" ht="30" customHeight="1" x14ac:dyDescent="0.25">
      <c r="A628" s="60"/>
      <c r="B628" s="203">
        <v>602</v>
      </c>
      <c r="C628" s="226"/>
      <c r="D628" s="227"/>
      <c r="E628" s="227"/>
      <c r="F628" s="227"/>
      <c r="G628" s="204"/>
      <c r="H628" s="59"/>
    </row>
    <row r="629" spans="1:8" ht="30" customHeight="1" x14ac:dyDescent="0.25">
      <c r="A629" s="60"/>
      <c r="B629" s="203">
        <v>603</v>
      </c>
      <c r="C629" s="226"/>
      <c r="D629" s="227"/>
      <c r="E629" s="227"/>
      <c r="F629" s="227"/>
      <c r="G629" s="204"/>
      <c r="H629" s="59"/>
    </row>
    <row r="630" spans="1:8" ht="30" customHeight="1" x14ac:dyDescent="0.25">
      <c r="A630" s="60"/>
      <c r="B630" s="203">
        <v>604</v>
      </c>
      <c r="C630" s="226"/>
      <c r="D630" s="227"/>
      <c r="E630" s="227"/>
      <c r="F630" s="227"/>
      <c r="G630" s="204"/>
      <c r="H630" s="59"/>
    </row>
    <row r="631" spans="1:8" ht="30" customHeight="1" x14ac:dyDescent="0.25">
      <c r="A631" s="60"/>
      <c r="B631" s="203">
        <v>605</v>
      </c>
      <c r="C631" s="226"/>
      <c r="D631" s="227"/>
      <c r="E631" s="227"/>
      <c r="F631" s="227"/>
      <c r="G631" s="204"/>
      <c r="H631" s="59"/>
    </row>
    <row r="632" spans="1:8" ht="30" customHeight="1" x14ac:dyDescent="0.25">
      <c r="A632" s="60"/>
      <c r="B632" s="203">
        <v>606</v>
      </c>
      <c r="C632" s="226"/>
      <c r="D632" s="227"/>
      <c r="E632" s="227"/>
      <c r="F632" s="227"/>
      <c r="G632" s="204"/>
      <c r="H632" s="59"/>
    </row>
    <row r="633" spans="1:8" ht="30" customHeight="1" x14ac:dyDescent="0.25">
      <c r="A633" s="60"/>
      <c r="B633" s="203">
        <v>607</v>
      </c>
      <c r="C633" s="226"/>
      <c r="D633" s="227"/>
      <c r="E633" s="227"/>
      <c r="F633" s="227"/>
      <c r="G633" s="204"/>
      <c r="H633" s="59"/>
    </row>
    <row r="634" spans="1:8" ht="30" customHeight="1" x14ac:dyDescent="0.25">
      <c r="A634" s="60"/>
      <c r="B634" s="203">
        <v>608</v>
      </c>
      <c r="C634" s="226"/>
      <c r="D634" s="227"/>
      <c r="E634" s="227"/>
      <c r="F634" s="227"/>
      <c r="G634" s="204"/>
      <c r="H634" s="59"/>
    </row>
    <row r="635" spans="1:8" ht="30" customHeight="1" x14ac:dyDescent="0.25">
      <c r="A635" s="60"/>
      <c r="B635" s="203">
        <v>609</v>
      </c>
      <c r="C635" s="226"/>
      <c r="D635" s="227"/>
      <c r="E635" s="227"/>
      <c r="F635" s="227"/>
      <c r="G635" s="204"/>
      <c r="H635" s="59"/>
    </row>
    <row r="636" spans="1:8" ht="30" customHeight="1" x14ac:dyDescent="0.25">
      <c r="A636" s="60"/>
      <c r="B636" s="203">
        <v>610</v>
      </c>
      <c r="C636" s="226"/>
      <c r="D636" s="227"/>
      <c r="E636" s="227"/>
      <c r="F636" s="227"/>
      <c r="G636" s="204"/>
      <c r="H636" s="59"/>
    </row>
    <row r="637" spans="1:8" ht="30" customHeight="1" x14ac:dyDescent="0.25">
      <c r="A637" s="60"/>
      <c r="B637" s="203">
        <v>611</v>
      </c>
      <c r="C637" s="226"/>
      <c r="D637" s="227"/>
      <c r="E637" s="227"/>
      <c r="F637" s="227"/>
      <c r="G637" s="204"/>
      <c r="H637" s="59"/>
    </row>
    <row r="638" spans="1:8" ht="30" customHeight="1" x14ac:dyDescent="0.25">
      <c r="A638" s="60"/>
      <c r="B638" s="203">
        <v>612</v>
      </c>
      <c r="C638" s="226"/>
      <c r="D638" s="227"/>
      <c r="E638" s="227"/>
      <c r="F638" s="227"/>
      <c r="G638" s="204"/>
      <c r="H638" s="59"/>
    </row>
    <row r="639" spans="1:8" ht="30" customHeight="1" x14ac:dyDescent="0.25">
      <c r="A639" s="60"/>
      <c r="B639" s="203">
        <v>613</v>
      </c>
      <c r="C639" s="226"/>
      <c r="D639" s="227"/>
      <c r="E639" s="227"/>
      <c r="F639" s="227"/>
      <c r="G639" s="204"/>
      <c r="H639" s="59"/>
    </row>
    <row r="640" spans="1:8" ht="30" customHeight="1" x14ac:dyDescent="0.25">
      <c r="A640" s="60"/>
      <c r="B640" s="203">
        <v>614</v>
      </c>
      <c r="C640" s="226"/>
      <c r="D640" s="227"/>
      <c r="E640" s="227"/>
      <c r="F640" s="227"/>
      <c r="G640" s="204"/>
      <c r="H640" s="59"/>
    </row>
    <row r="641" spans="1:8" ht="30" customHeight="1" x14ac:dyDescent="0.25">
      <c r="A641" s="60"/>
      <c r="B641" s="203">
        <v>615</v>
      </c>
      <c r="C641" s="226"/>
      <c r="D641" s="227"/>
      <c r="E641" s="227"/>
      <c r="F641" s="227"/>
      <c r="G641" s="204"/>
      <c r="H641" s="59"/>
    </row>
    <row r="642" spans="1:8" ht="30" customHeight="1" x14ac:dyDescent="0.25">
      <c r="A642" s="60"/>
      <c r="B642" s="203">
        <v>616</v>
      </c>
      <c r="C642" s="226"/>
      <c r="D642" s="227"/>
      <c r="E642" s="227"/>
      <c r="F642" s="227"/>
      <c r="G642" s="204"/>
      <c r="H642" s="59"/>
    </row>
    <row r="643" spans="1:8" ht="30" customHeight="1" x14ac:dyDescent="0.25">
      <c r="A643" s="60"/>
      <c r="B643" s="203">
        <v>617</v>
      </c>
      <c r="C643" s="226"/>
      <c r="D643" s="227"/>
      <c r="E643" s="227"/>
      <c r="F643" s="227"/>
      <c r="G643" s="204"/>
      <c r="H643" s="59"/>
    </row>
    <row r="644" spans="1:8" ht="30" customHeight="1" x14ac:dyDescent="0.25">
      <c r="A644" s="60"/>
      <c r="B644" s="203">
        <v>618</v>
      </c>
      <c r="C644" s="226"/>
      <c r="D644" s="227"/>
      <c r="E644" s="227"/>
      <c r="F644" s="227"/>
      <c r="G644" s="204"/>
      <c r="H644" s="59"/>
    </row>
    <row r="645" spans="1:8" ht="30" customHeight="1" x14ac:dyDescent="0.25">
      <c r="A645" s="60"/>
      <c r="B645" s="203">
        <v>619</v>
      </c>
      <c r="C645" s="226"/>
      <c r="D645" s="227"/>
      <c r="E645" s="227"/>
      <c r="F645" s="227"/>
      <c r="G645" s="204"/>
      <c r="H645" s="59"/>
    </row>
    <row r="646" spans="1:8" ht="30" customHeight="1" x14ac:dyDescent="0.25">
      <c r="A646" s="60"/>
      <c r="B646" s="203">
        <v>620</v>
      </c>
      <c r="C646" s="226"/>
      <c r="D646" s="227"/>
      <c r="E646" s="227"/>
      <c r="F646" s="227"/>
      <c r="G646" s="204"/>
      <c r="H646" s="59"/>
    </row>
    <row r="647" spans="1:8" ht="30" customHeight="1" x14ac:dyDescent="0.25">
      <c r="A647" s="60"/>
      <c r="B647" s="203">
        <v>621</v>
      </c>
      <c r="C647" s="226"/>
      <c r="D647" s="227"/>
      <c r="E647" s="227"/>
      <c r="F647" s="227"/>
      <c r="G647" s="204"/>
      <c r="H647" s="59"/>
    </row>
    <row r="648" spans="1:8" ht="30" customHeight="1" x14ac:dyDescent="0.25">
      <c r="A648" s="60"/>
      <c r="B648" s="203">
        <v>622</v>
      </c>
      <c r="C648" s="226"/>
      <c r="D648" s="227"/>
      <c r="E648" s="227"/>
      <c r="F648" s="227"/>
      <c r="G648" s="204"/>
      <c r="H648" s="59"/>
    </row>
    <row r="649" spans="1:8" ht="30" customHeight="1" x14ac:dyDescent="0.25">
      <c r="A649" s="60"/>
      <c r="B649" s="203">
        <v>623</v>
      </c>
      <c r="C649" s="226"/>
      <c r="D649" s="227"/>
      <c r="E649" s="227"/>
      <c r="F649" s="227"/>
      <c r="G649" s="204"/>
      <c r="H649" s="59"/>
    </row>
    <row r="650" spans="1:8" ht="30" customHeight="1" x14ac:dyDescent="0.25">
      <c r="A650" s="60"/>
      <c r="B650" s="203">
        <v>624</v>
      </c>
      <c r="C650" s="226"/>
      <c r="D650" s="227"/>
      <c r="E650" s="227"/>
      <c r="F650" s="227"/>
      <c r="G650" s="204"/>
      <c r="H650" s="59"/>
    </row>
    <row r="651" spans="1:8" ht="30" customHeight="1" x14ac:dyDescent="0.25">
      <c r="A651" s="60"/>
      <c r="B651" s="203">
        <v>625</v>
      </c>
      <c r="C651" s="226"/>
      <c r="D651" s="227"/>
      <c r="E651" s="227"/>
      <c r="F651" s="227"/>
      <c r="G651" s="204"/>
      <c r="H651" s="59"/>
    </row>
    <row r="652" spans="1:8" ht="30" customHeight="1" x14ac:dyDescent="0.25">
      <c r="A652" s="60"/>
      <c r="B652" s="203">
        <v>626</v>
      </c>
      <c r="C652" s="226"/>
      <c r="D652" s="227"/>
      <c r="E652" s="227"/>
      <c r="F652" s="227"/>
      <c r="G652" s="204"/>
      <c r="H652" s="59"/>
    </row>
    <row r="653" spans="1:8" ht="30" customHeight="1" x14ac:dyDescent="0.25">
      <c r="A653" s="60"/>
      <c r="B653" s="203">
        <v>627</v>
      </c>
      <c r="C653" s="226"/>
      <c r="D653" s="227"/>
      <c r="E653" s="227"/>
      <c r="F653" s="227"/>
      <c r="G653" s="204"/>
      <c r="H653" s="59"/>
    </row>
    <row r="654" spans="1:8" ht="30" customHeight="1" x14ac:dyDescent="0.25">
      <c r="A654" s="60"/>
      <c r="B654" s="203">
        <v>628</v>
      </c>
      <c r="C654" s="226"/>
      <c r="D654" s="227"/>
      <c r="E654" s="227"/>
      <c r="F654" s="227"/>
      <c r="G654" s="204"/>
      <c r="H654" s="59"/>
    </row>
    <row r="655" spans="1:8" ht="30" customHeight="1" x14ac:dyDescent="0.25">
      <c r="A655" s="60"/>
      <c r="B655" s="203">
        <v>629</v>
      </c>
      <c r="C655" s="226"/>
      <c r="D655" s="227"/>
      <c r="E655" s="227"/>
      <c r="F655" s="227"/>
      <c r="G655" s="204"/>
      <c r="H655" s="59"/>
    </row>
    <row r="656" spans="1:8" ht="30" customHeight="1" x14ac:dyDescent="0.25">
      <c r="A656" s="60"/>
      <c r="B656" s="203">
        <v>630</v>
      </c>
      <c r="C656" s="226"/>
      <c r="D656" s="227"/>
      <c r="E656" s="227"/>
      <c r="F656" s="227"/>
      <c r="G656" s="204"/>
      <c r="H656" s="59"/>
    </row>
    <row r="657" spans="1:8" ht="30" customHeight="1" x14ac:dyDescent="0.25">
      <c r="A657" s="60"/>
      <c r="B657" s="203">
        <v>631</v>
      </c>
      <c r="C657" s="226"/>
      <c r="D657" s="227"/>
      <c r="E657" s="227"/>
      <c r="F657" s="227"/>
      <c r="G657" s="204"/>
      <c r="H657" s="59"/>
    </row>
    <row r="658" spans="1:8" ht="30" customHeight="1" x14ac:dyDescent="0.25">
      <c r="A658" s="60"/>
      <c r="B658" s="203">
        <v>632</v>
      </c>
      <c r="C658" s="226"/>
      <c r="D658" s="227"/>
      <c r="E658" s="227"/>
      <c r="F658" s="227"/>
      <c r="G658" s="204"/>
      <c r="H658" s="59"/>
    </row>
    <row r="659" spans="1:8" ht="30" customHeight="1" x14ac:dyDescent="0.25">
      <c r="A659" s="60"/>
      <c r="B659" s="203">
        <v>633</v>
      </c>
      <c r="C659" s="226"/>
      <c r="D659" s="227"/>
      <c r="E659" s="227"/>
      <c r="F659" s="227"/>
      <c r="G659" s="204"/>
      <c r="H659" s="59"/>
    </row>
    <row r="660" spans="1:8" ht="30" customHeight="1" x14ac:dyDescent="0.25">
      <c r="A660" s="60"/>
      <c r="B660" s="203">
        <v>634</v>
      </c>
      <c r="C660" s="226"/>
      <c r="D660" s="227"/>
      <c r="E660" s="227"/>
      <c r="F660" s="227"/>
      <c r="G660" s="204"/>
      <c r="H660" s="59"/>
    </row>
    <row r="661" spans="1:8" ht="30" customHeight="1" x14ac:dyDescent="0.25">
      <c r="A661" s="60"/>
      <c r="B661" s="203">
        <v>635</v>
      </c>
      <c r="C661" s="226"/>
      <c r="D661" s="227"/>
      <c r="E661" s="227"/>
      <c r="F661" s="227"/>
      <c r="G661" s="204"/>
      <c r="H661" s="59"/>
    </row>
    <row r="662" spans="1:8" ht="30" customHeight="1" x14ac:dyDescent="0.25">
      <c r="A662" s="60"/>
      <c r="B662" s="203">
        <v>636</v>
      </c>
      <c r="C662" s="226"/>
      <c r="D662" s="227"/>
      <c r="E662" s="227"/>
      <c r="F662" s="227"/>
      <c r="G662" s="204"/>
      <c r="H662" s="59"/>
    </row>
    <row r="663" spans="1:8" ht="30" customHeight="1" x14ac:dyDescent="0.25">
      <c r="A663" s="60"/>
      <c r="B663" s="203">
        <v>637</v>
      </c>
      <c r="C663" s="226"/>
      <c r="D663" s="227"/>
      <c r="E663" s="227"/>
      <c r="F663" s="227"/>
      <c r="G663" s="204"/>
      <c r="H663" s="59"/>
    </row>
    <row r="664" spans="1:8" ht="30" customHeight="1" x14ac:dyDescent="0.25">
      <c r="A664" s="60"/>
      <c r="B664" s="203">
        <v>638</v>
      </c>
      <c r="C664" s="226"/>
      <c r="D664" s="227"/>
      <c r="E664" s="227"/>
      <c r="F664" s="227"/>
      <c r="G664" s="204"/>
      <c r="H664" s="59"/>
    </row>
    <row r="665" spans="1:8" ht="30" customHeight="1" x14ac:dyDescent="0.25">
      <c r="A665" s="60"/>
      <c r="B665" s="203">
        <v>639</v>
      </c>
      <c r="C665" s="226"/>
      <c r="D665" s="227"/>
      <c r="E665" s="227"/>
      <c r="F665" s="227"/>
      <c r="G665" s="204"/>
      <c r="H665" s="59"/>
    </row>
    <row r="666" spans="1:8" ht="30" customHeight="1" x14ac:dyDescent="0.25">
      <c r="A666" s="60"/>
      <c r="B666" s="203">
        <v>640</v>
      </c>
      <c r="C666" s="226"/>
      <c r="D666" s="227"/>
      <c r="E666" s="227"/>
      <c r="F666" s="227"/>
      <c r="G666" s="204"/>
      <c r="H666" s="59"/>
    </row>
    <row r="667" spans="1:8" ht="30" customHeight="1" x14ac:dyDescent="0.25">
      <c r="A667" s="60"/>
      <c r="B667" s="203">
        <v>641</v>
      </c>
      <c r="C667" s="226"/>
      <c r="D667" s="227"/>
      <c r="E667" s="227"/>
      <c r="F667" s="227"/>
      <c r="G667" s="204"/>
      <c r="H667" s="59"/>
    </row>
    <row r="668" spans="1:8" ht="30" customHeight="1" x14ac:dyDescent="0.25">
      <c r="A668" s="60"/>
      <c r="B668" s="203">
        <v>642</v>
      </c>
      <c r="C668" s="226"/>
      <c r="D668" s="227"/>
      <c r="E668" s="227"/>
      <c r="F668" s="227"/>
      <c r="G668" s="204"/>
      <c r="H668" s="59"/>
    </row>
    <row r="669" spans="1:8" ht="30" customHeight="1" x14ac:dyDescent="0.25">
      <c r="A669" s="60"/>
      <c r="B669" s="203">
        <v>643</v>
      </c>
      <c r="C669" s="226"/>
      <c r="D669" s="227"/>
      <c r="E669" s="227"/>
      <c r="F669" s="227"/>
      <c r="G669" s="204"/>
      <c r="H669" s="59"/>
    </row>
    <row r="670" spans="1:8" ht="30" customHeight="1" x14ac:dyDescent="0.25">
      <c r="A670" s="60"/>
      <c r="B670" s="203">
        <v>644</v>
      </c>
      <c r="C670" s="226"/>
      <c r="D670" s="227"/>
      <c r="E670" s="227"/>
      <c r="F670" s="227"/>
      <c r="G670" s="204"/>
      <c r="H670" s="59"/>
    </row>
    <row r="671" spans="1:8" ht="30" customHeight="1" x14ac:dyDescent="0.25">
      <c r="A671" s="60"/>
      <c r="B671" s="203">
        <v>645</v>
      </c>
      <c r="C671" s="226"/>
      <c r="D671" s="227"/>
      <c r="E671" s="227"/>
      <c r="F671" s="227"/>
      <c r="G671" s="204"/>
      <c r="H671" s="59"/>
    </row>
    <row r="672" spans="1:8" ht="30" customHeight="1" x14ac:dyDescent="0.25">
      <c r="A672" s="60"/>
      <c r="B672" s="203">
        <v>646</v>
      </c>
      <c r="C672" s="226"/>
      <c r="D672" s="227"/>
      <c r="E672" s="227"/>
      <c r="F672" s="227"/>
      <c r="G672" s="204"/>
      <c r="H672" s="59"/>
    </row>
    <row r="673" spans="1:8" ht="30" customHeight="1" x14ac:dyDescent="0.25">
      <c r="A673" s="60"/>
      <c r="B673" s="203">
        <v>647</v>
      </c>
      <c r="C673" s="226"/>
      <c r="D673" s="227"/>
      <c r="E673" s="227"/>
      <c r="F673" s="227"/>
      <c r="G673" s="204"/>
      <c r="H673" s="59"/>
    </row>
    <row r="674" spans="1:8" ht="30" customHeight="1" x14ac:dyDescent="0.25">
      <c r="A674" s="60"/>
      <c r="B674" s="203">
        <v>648</v>
      </c>
      <c r="C674" s="226"/>
      <c r="D674" s="227"/>
      <c r="E674" s="227"/>
      <c r="F674" s="227"/>
      <c r="G674" s="204"/>
      <c r="H674" s="59"/>
    </row>
    <row r="675" spans="1:8" ht="30" customHeight="1" x14ac:dyDescent="0.25">
      <c r="A675" s="60"/>
      <c r="B675" s="203">
        <v>649</v>
      </c>
      <c r="C675" s="226"/>
      <c r="D675" s="227"/>
      <c r="E675" s="227"/>
      <c r="F675" s="227"/>
      <c r="G675" s="204"/>
      <c r="H675" s="59"/>
    </row>
    <row r="676" spans="1:8" ht="30" customHeight="1" x14ac:dyDescent="0.25">
      <c r="A676" s="60"/>
      <c r="B676" s="203">
        <v>650</v>
      </c>
      <c r="C676" s="226"/>
      <c r="D676" s="227"/>
      <c r="E676" s="227"/>
      <c r="F676" s="227"/>
      <c r="G676" s="204"/>
      <c r="H676" s="59"/>
    </row>
    <row r="677" spans="1:8" ht="30" customHeight="1" x14ac:dyDescent="0.25">
      <c r="A677" s="60"/>
      <c r="B677" s="203">
        <v>651</v>
      </c>
      <c r="C677" s="226"/>
      <c r="D677" s="227"/>
      <c r="E677" s="227"/>
      <c r="F677" s="227"/>
      <c r="G677" s="204"/>
      <c r="H677" s="59"/>
    </row>
    <row r="678" spans="1:8" ht="30" customHeight="1" x14ac:dyDescent="0.25">
      <c r="A678" s="60"/>
      <c r="B678" s="203">
        <v>652</v>
      </c>
      <c r="C678" s="226"/>
      <c r="D678" s="227"/>
      <c r="E678" s="227"/>
      <c r="F678" s="227"/>
      <c r="G678" s="204"/>
      <c r="H678" s="59"/>
    </row>
    <row r="679" spans="1:8" ht="30" customHeight="1" x14ac:dyDescent="0.25">
      <c r="A679" s="60"/>
      <c r="B679" s="203">
        <v>653</v>
      </c>
      <c r="C679" s="226"/>
      <c r="D679" s="227"/>
      <c r="E679" s="227"/>
      <c r="F679" s="227"/>
      <c r="G679" s="204"/>
      <c r="H679" s="59"/>
    </row>
    <row r="680" spans="1:8" ht="30" customHeight="1" x14ac:dyDescent="0.25">
      <c r="A680" s="60"/>
      <c r="B680" s="203">
        <v>654</v>
      </c>
      <c r="C680" s="226"/>
      <c r="D680" s="227"/>
      <c r="E680" s="227"/>
      <c r="F680" s="227"/>
      <c r="G680" s="204"/>
      <c r="H680" s="59"/>
    </row>
    <row r="681" spans="1:8" ht="30" customHeight="1" x14ac:dyDescent="0.25">
      <c r="A681" s="60"/>
      <c r="B681" s="203">
        <v>655</v>
      </c>
      <c r="C681" s="226"/>
      <c r="D681" s="227"/>
      <c r="E681" s="227"/>
      <c r="F681" s="227"/>
      <c r="G681" s="204"/>
      <c r="H681" s="59"/>
    </row>
    <row r="682" spans="1:8" ht="30" customHeight="1" x14ac:dyDescent="0.25">
      <c r="A682" s="60"/>
      <c r="B682" s="203">
        <v>656</v>
      </c>
      <c r="C682" s="226"/>
      <c r="D682" s="227"/>
      <c r="E682" s="227"/>
      <c r="F682" s="227"/>
      <c r="G682" s="204"/>
      <c r="H682" s="59"/>
    </row>
    <row r="683" spans="1:8" ht="30" customHeight="1" x14ac:dyDescent="0.25">
      <c r="A683" s="60"/>
      <c r="B683" s="203">
        <v>657</v>
      </c>
      <c r="C683" s="226"/>
      <c r="D683" s="227"/>
      <c r="E683" s="227"/>
      <c r="F683" s="227"/>
      <c r="G683" s="204"/>
      <c r="H683" s="59"/>
    </row>
    <row r="684" spans="1:8" ht="30" customHeight="1" x14ac:dyDescent="0.25">
      <c r="A684" s="60"/>
      <c r="B684" s="203">
        <v>658</v>
      </c>
      <c r="C684" s="226"/>
      <c r="D684" s="227"/>
      <c r="E684" s="227"/>
      <c r="F684" s="227"/>
      <c r="G684" s="204"/>
      <c r="H684" s="59"/>
    </row>
    <row r="685" spans="1:8" ht="30" customHeight="1" x14ac:dyDescent="0.25">
      <c r="A685" s="60"/>
      <c r="B685" s="203">
        <v>659</v>
      </c>
      <c r="C685" s="226"/>
      <c r="D685" s="227"/>
      <c r="E685" s="227"/>
      <c r="F685" s="227"/>
      <c r="G685" s="204"/>
      <c r="H685" s="59"/>
    </row>
    <row r="686" spans="1:8" ht="30" customHeight="1" x14ac:dyDescent="0.25">
      <c r="A686" s="60"/>
      <c r="B686" s="203">
        <v>660</v>
      </c>
      <c r="C686" s="226"/>
      <c r="D686" s="227"/>
      <c r="E686" s="227"/>
      <c r="F686" s="227"/>
      <c r="G686" s="204"/>
      <c r="H686" s="59"/>
    </row>
    <row r="687" spans="1:8" ht="30" customHeight="1" x14ac:dyDescent="0.25">
      <c r="A687" s="60"/>
      <c r="B687" s="203">
        <v>661</v>
      </c>
      <c r="C687" s="226"/>
      <c r="D687" s="227"/>
      <c r="E687" s="227"/>
      <c r="F687" s="227"/>
      <c r="G687" s="204"/>
      <c r="H687" s="59"/>
    </row>
    <row r="688" spans="1:8" ht="30" customHeight="1" x14ac:dyDescent="0.25">
      <c r="A688" s="60"/>
      <c r="B688" s="203">
        <v>662</v>
      </c>
      <c r="C688" s="226"/>
      <c r="D688" s="227"/>
      <c r="E688" s="227"/>
      <c r="F688" s="227"/>
      <c r="G688" s="204"/>
      <c r="H688" s="59"/>
    </row>
    <row r="689" spans="1:8" ht="30" customHeight="1" x14ac:dyDescent="0.25">
      <c r="A689" s="60"/>
      <c r="B689" s="203">
        <v>663</v>
      </c>
      <c r="C689" s="226"/>
      <c r="D689" s="227"/>
      <c r="E689" s="227"/>
      <c r="F689" s="227"/>
      <c r="G689" s="204"/>
      <c r="H689" s="59"/>
    </row>
    <row r="690" spans="1:8" ht="30" customHeight="1" x14ac:dyDescent="0.25">
      <c r="A690" s="60"/>
      <c r="B690" s="203">
        <v>664</v>
      </c>
      <c r="C690" s="226"/>
      <c r="D690" s="227"/>
      <c r="E690" s="227"/>
      <c r="F690" s="227"/>
      <c r="G690" s="204"/>
      <c r="H690" s="59"/>
    </row>
    <row r="691" spans="1:8" ht="30" customHeight="1" x14ac:dyDescent="0.25">
      <c r="A691" s="60"/>
      <c r="B691" s="203">
        <v>665</v>
      </c>
      <c r="C691" s="226"/>
      <c r="D691" s="227"/>
      <c r="E691" s="227"/>
      <c r="F691" s="227"/>
      <c r="G691" s="204"/>
      <c r="H691" s="59"/>
    </row>
    <row r="692" spans="1:8" ht="30" customHeight="1" x14ac:dyDescent="0.25">
      <c r="A692" s="60"/>
      <c r="B692" s="203">
        <v>666</v>
      </c>
      <c r="C692" s="226"/>
      <c r="D692" s="227"/>
      <c r="E692" s="227"/>
      <c r="F692" s="227"/>
      <c r="G692" s="204"/>
      <c r="H692" s="59"/>
    </row>
    <row r="693" spans="1:8" ht="30" customHeight="1" x14ac:dyDescent="0.25">
      <c r="A693" s="60"/>
      <c r="B693" s="203">
        <v>667</v>
      </c>
      <c r="C693" s="226"/>
      <c r="D693" s="227"/>
      <c r="E693" s="227"/>
      <c r="F693" s="227"/>
      <c r="G693" s="204"/>
      <c r="H693" s="59"/>
    </row>
    <row r="694" spans="1:8" ht="30" customHeight="1" x14ac:dyDescent="0.25">
      <c r="A694" s="60"/>
      <c r="B694" s="203">
        <v>668</v>
      </c>
      <c r="C694" s="226"/>
      <c r="D694" s="227"/>
      <c r="E694" s="227"/>
      <c r="F694" s="227"/>
      <c r="G694" s="204"/>
      <c r="H694" s="59"/>
    </row>
    <row r="695" spans="1:8" ht="30" customHeight="1" x14ac:dyDescent="0.25">
      <c r="A695" s="60"/>
      <c r="B695" s="203">
        <v>669</v>
      </c>
      <c r="C695" s="226"/>
      <c r="D695" s="227"/>
      <c r="E695" s="227"/>
      <c r="F695" s="227"/>
      <c r="G695" s="204"/>
      <c r="H695" s="59"/>
    </row>
    <row r="696" spans="1:8" ht="30" customHeight="1" x14ac:dyDescent="0.25">
      <c r="A696" s="60"/>
      <c r="B696" s="203">
        <v>670</v>
      </c>
      <c r="C696" s="226"/>
      <c r="D696" s="227"/>
      <c r="E696" s="227"/>
      <c r="F696" s="227"/>
      <c r="G696" s="204"/>
      <c r="H696" s="59"/>
    </row>
    <row r="697" spans="1:8" ht="30" customHeight="1" x14ac:dyDescent="0.25">
      <c r="A697" s="60"/>
      <c r="B697" s="203">
        <v>671</v>
      </c>
      <c r="C697" s="226"/>
      <c r="D697" s="227"/>
      <c r="E697" s="227"/>
      <c r="F697" s="227"/>
      <c r="G697" s="204"/>
      <c r="H697" s="59"/>
    </row>
    <row r="698" spans="1:8" ht="30" customHeight="1" x14ac:dyDescent="0.25">
      <c r="A698" s="60"/>
      <c r="B698" s="203">
        <v>672</v>
      </c>
      <c r="C698" s="226"/>
      <c r="D698" s="227"/>
      <c r="E698" s="227"/>
      <c r="F698" s="227"/>
      <c r="G698" s="204"/>
      <c r="H698" s="59"/>
    </row>
    <row r="699" spans="1:8" ht="30" customHeight="1" x14ac:dyDescent="0.25">
      <c r="A699" s="60"/>
      <c r="B699" s="203">
        <v>673</v>
      </c>
      <c r="C699" s="226"/>
      <c r="D699" s="227"/>
      <c r="E699" s="227"/>
      <c r="F699" s="227"/>
      <c r="G699" s="204"/>
      <c r="H699" s="59"/>
    </row>
    <row r="700" spans="1:8" ht="30" customHeight="1" x14ac:dyDescent="0.25">
      <c r="A700" s="60"/>
      <c r="B700" s="203">
        <v>674</v>
      </c>
      <c r="C700" s="226"/>
      <c r="D700" s="227"/>
      <c r="E700" s="227"/>
      <c r="F700" s="227"/>
      <c r="G700" s="204"/>
      <c r="H700" s="59"/>
    </row>
    <row r="701" spans="1:8" ht="30" customHeight="1" x14ac:dyDescent="0.25">
      <c r="A701" s="60"/>
      <c r="B701" s="203">
        <v>675</v>
      </c>
      <c r="C701" s="226"/>
      <c r="D701" s="227"/>
      <c r="E701" s="227"/>
      <c r="F701" s="227"/>
      <c r="G701" s="204"/>
      <c r="H701" s="59"/>
    </row>
    <row r="702" spans="1:8" ht="30" customHeight="1" x14ac:dyDescent="0.25">
      <c r="A702" s="60"/>
      <c r="B702" s="203">
        <v>676</v>
      </c>
      <c r="C702" s="226"/>
      <c r="D702" s="227"/>
      <c r="E702" s="227"/>
      <c r="F702" s="227"/>
      <c r="G702" s="204"/>
      <c r="H702" s="59"/>
    </row>
    <row r="703" spans="1:8" ht="30" customHeight="1" x14ac:dyDescent="0.25">
      <c r="A703" s="60"/>
      <c r="B703" s="203">
        <v>677</v>
      </c>
      <c r="C703" s="226"/>
      <c r="D703" s="227"/>
      <c r="E703" s="227"/>
      <c r="F703" s="227"/>
      <c r="G703" s="204"/>
      <c r="H703" s="59"/>
    </row>
    <row r="704" spans="1:8" ht="30" customHeight="1" x14ac:dyDescent="0.25">
      <c r="A704" s="60"/>
      <c r="B704" s="203">
        <v>678</v>
      </c>
      <c r="C704" s="226"/>
      <c r="D704" s="227"/>
      <c r="E704" s="227"/>
      <c r="F704" s="227"/>
      <c r="G704" s="204"/>
      <c r="H704" s="59"/>
    </row>
    <row r="705" spans="1:8" ht="30" customHeight="1" x14ac:dyDescent="0.25">
      <c r="A705" s="60"/>
      <c r="B705" s="203">
        <v>679</v>
      </c>
      <c r="C705" s="226"/>
      <c r="D705" s="227"/>
      <c r="E705" s="227"/>
      <c r="F705" s="227"/>
      <c r="G705" s="204"/>
      <c r="H705" s="59"/>
    </row>
    <row r="706" spans="1:8" ht="30" customHeight="1" x14ac:dyDescent="0.25">
      <c r="A706" s="60"/>
      <c r="B706" s="203">
        <v>680</v>
      </c>
      <c r="C706" s="226"/>
      <c r="D706" s="227"/>
      <c r="E706" s="227"/>
      <c r="F706" s="227"/>
      <c r="G706" s="204"/>
      <c r="H706" s="59"/>
    </row>
    <row r="707" spans="1:8" ht="30" customHeight="1" x14ac:dyDescent="0.25">
      <c r="A707" s="60"/>
      <c r="B707" s="203">
        <v>681</v>
      </c>
      <c r="C707" s="226"/>
      <c r="D707" s="227"/>
      <c r="E707" s="227"/>
      <c r="F707" s="227"/>
      <c r="G707" s="204"/>
      <c r="H707" s="59"/>
    </row>
    <row r="708" spans="1:8" ht="30" customHeight="1" x14ac:dyDescent="0.25">
      <c r="A708" s="60"/>
      <c r="B708" s="203">
        <v>682</v>
      </c>
      <c r="C708" s="226"/>
      <c r="D708" s="227"/>
      <c r="E708" s="227"/>
      <c r="F708" s="227"/>
      <c r="G708" s="204"/>
      <c r="H708" s="59"/>
    </row>
    <row r="709" spans="1:8" ht="30" customHeight="1" x14ac:dyDescent="0.25">
      <c r="A709" s="60"/>
      <c r="B709" s="203">
        <v>683</v>
      </c>
      <c r="C709" s="226"/>
      <c r="D709" s="227"/>
      <c r="E709" s="227"/>
      <c r="F709" s="227"/>
      <c r="G709" s="204"/>
      <c r="H709" s="59"/>
    </row>
    <row r="710" spans="1:8" ht="30" customHeight="1" x14ac:dyDescent="0.25">
      <c r="A710" s="60"/>
      <c r="B710" s="203">
        <v>684</v>
      </c>
      <c r="C710" s="226"/>
      <c r="D710" s="227"/>
      <c r="E710" s="227"/>
      <c r="F710" s="227"/>
      <c r="G710" s="204"/>
      <c r="H710" s="59"/>
    </row>
    <row r="711" spans="1:8" ht="30" customHeight="1" x14ac:dyDescent="0.25">
      <c r="A711" s="60"/>
      <c r="B711" s="203">
        <v>685</v>
      </c>
      <c r="C711" s="226"/>
      <c r="D711" s="227"/>
      <c r="E711" s="227"/>
      <c r="F711" s="227"/>
      <c r="G711" s="204"/>
      <c r="H711" s="59"/>
    </row>
    <row r="712" spans="1:8" ht="30" customHeight="1" x14ac:dyDescent="0.25">
      <c r="A712" s="60"/>
      <c r="B712" s="203">
        <v>686</v>
      </c>
      <c r="C712" s="226"/>
      <c r="D712" s="227"/>
      <c r="E712" s="227"/>
      <c r="F712" s="227"/>
      <c r="G712" s="204"/>
      <c r="H712" s="59"/>
    </row>
    <row r="713" spans="1:8" ht="30" customHeight="1" x14ac:dyDescent="0.25">
      <c r="A713" s="60"/>
      <c r="B713" s="203">
        <v>687</v>
      </c>
      <c r="C713" s="226"/>
      <c r="D713" s="227"/>
      <c r="E713" s="227"/>
      <c r="F713" s="227"/>
      <c r="G713" s="204"/>
      <c r="H713" s="59"/>
    </row>
    <row r="714" spans="1:8" ht="30" customHeight="1" x14ac:dyDescent="0.25">
      <c r="A714" s="60"/>
      <c r="B714" s="203">
        <v>688</v>
      </c>
      <c r="C714" s="226"/>
      <c r="D714" s="227"/>
      <c r="E714" s="227"/>
      <c r="F714" s="227"/>
      <c r="G714" s="204"/>
      <c r="H714" s="59"/>
    </row>
    <row r="715" spans="1:8" ht="30" customHeight="1" x14ac:dyDescent="0.25">
      <c r="A715" s="60"/>
      <c r="B715" s="203">
        <v>689</v>
      </c>
      <c r="C715" s="226"/>
      <c r="D715" s="227"/>
      <c r="E715" s="227"/>
      <c r="F715" s="227"/>
      <c r="G715" s="204"/>
      <c r="H715" s="59"/>
    </row>
    <row r="716" spans="1:8" ht="30" customHeight="1" x14ac:dyDescent="0.25">
      <c r="A716" s="60"/>
      <c r="B716" s="203">
        <v>690</v>
      </c>
      <c r="C716" s="226"/>
      <c r="D716" s="227"/>
      <c r="E716" s="227"/>
      <c r="F716" s="227"/>
      <c r="G716" s="204"/>
      <c r="H716" s="59"/>
    </row>
    <row r="717" spans="1:8" ht="30" customHeight="1" x14ac:dyDescent="0.25">
      <c r="A717" s="60"/>
      <c r="B717" s="203">
        <v>691</v>
      </c>
      <c r="C717" s="226"/>
      <c r="D717" s="227"/>
      <c r="E717" s="227"/>
      <c r="F717" s="227"/>
      <c r="G717" s="204"/>
      <c r="H717" s="59"/>
    </row>
    <row r="718" spans="1:8" ht="30" customHeight="1" x14ac:dyDescent="0.25">
      <c r="A718" s="60"/>
      <c r="B718" s="203">
        <v>692</v>
      </c>
      <c r="C718" s="226"/>
      <c r="D718" s="227"/>
      <c r="E718" s="227"/>
      <c r="F718" s="227"/>
      <c r="G718" s="204"/>
      <c r="H718" s="59"/>
    </row>
    <row r="719" spans="1:8" ht="30" customHeight="1" x14ac:dyDescent="0.25">
      <c r="A719" s="60"/>
      <c r="B719" s="203">
        <v>693</v>
      </c>
      <c r="C719" s="226"/>
      <c r="D719" s="227"/>
      <c r="E719" s="227"/>
      <c r="F719" s="227"/>
      <c r="G719" s="204"/>
      <c r="H719" s="59"/>
    </row>
    <row r="720" spans="1:8" ht="30" customHeight="1" x14ac:dyDescent="0.25">
      <c r="A720" s="60"/>
      <c r="B720" s="203">
        <v>694</v>
      </c>
      <c r="C720" s="226"/>
      <c r="D720" s="227"/>
      <c r="E720" s="227"/>
      <c r="F720" s="227"/>
      <c r="G720" s="204"/>
      <c r="H720" s="59"/>
    </row>
    <row r="721" spans="1:8" ht="30" customHeight="1" x14ac:dyDescent="0.25">
      <c r="A721" s="60"/>
      <c r="B721" s="203">
        <v>695</v>
      </c>
      <c r="C721" s="226"/>
      <c r="D721" s="227"/>
      <c r="E721" s="227"/>
      <c r="F721" s="227"/>
      <c r="G721" s="204"/>
      <c r="H721" s="59"/>
    </row>
    <row r="722" spans="1:8" ht="30" customHeight="1" x14ac:dyDescent="0.25">
      <c r="A722" s="60"/>
      <c r="B722" s="203">
        <v>696</v>
      </c>
      <c r="C722" s="226"/>
      <c r="D722" s="227"/>
      <c r="E722" s="227"/>
      <c r="F722" s="227"/>
      <c r="G722" s="204"/>
      <c r="H722" s="59"/>
    </row>
    <row r="723" spans="1:8" ht="30" customHeight="1" x14ac:dyDescent="0.25">
      <c r="A723" s="60"/>
      <c r="B723" s="203">
        <v>697</v>
      </c>
      <c r="C723" s="226"/>
      <c r="D723" s="227"/>
      <c r="E723" s="227"/>
      <c r="F723" s="227"/>
      <c r="G723" s="204"/>
      <c r="H723" s="59"/>
    </row>
    <row r="724" spans="1:8" ht="30" customHeight="1" x14ac:dyDescent="0.25">
      <c r="A724" s="60"/>
      <c r="B724" s="203">
        <v>698</v>
      </c>
      <c r="C724" s="226"/>
      <c r="D724" s="227"/>
      <c r="E724" s="227"/>
      <c r="F724" s="227"/>
      <c r="G724" s="204"/>
      <c r="H724" s="59"/>
    </row>
    <row r="725" spans="1:8" ht="30" customHeight="1" x14ac:dyDescent="0.25">
      <c r="A725" s="60"/>
      <c r="B725" s="203">
        <v>699</v>
      </c>
      <c r="C725" s="226"/>
      <c r="D725" s="227"/>
      <c r="E725" s="227"/>
      <c r="F725" s="227"/>
      <c r="G725" s="204"/>
      <c r="H725" s="59"/>
    </row>
    <row r="726" spans="1:8" ht="30" customHeight="1" x14ac:dyDescent="0.25">
      <c r="A726" s="60"/>
      <c r="B726" s="203">
        <v>700</v>
      </c>
      <c r="C726" s="226"/>
      <c r="D726" s="227"/>
      <c r="E726" s="227"/>
      <c r="F726" s="227"/>
      <c r="G726" s="204"/>
      <c r="H726" s="59"/>
    </row>
    <row r="727" spans="1:8" ht="30" customHeight="1" x14ac:dyDescent="0.25">
      <c r="A727" s="60"/>
      <c r="B727" s="203">
        <v>701</v>
      </c>
      <c r="C727" s="226"/>
      <c r="D727" s="227"/>
      <c r="E727" s="227"/>
      <c r="F727" s="227"/>
      <c r="G727" s="204"/>
      <c r="H727" s="59"/>
    </row>
    <row r="728" spans="1:8" ht="30" customHeight="1" x14ac:dyDescent="0.25">
      <c r="A728" s="60"/>
      <c r="B728" s="203">
        <v>702</v>
      </c>
      <c r="C728" s="226"/>
      <c r="D728" s="227"/>
      <c r="E728" s="227"/>
      <c r="F728" s="227"/>
      <c r="G728" s="204"/>
      <c r="H728" s="59"/>
    </row>
    <row r="729" spans="1:8" ht="30" customHeight="1" x14ac:dyDescent="0.25">
      <c r="A729" s="60"/>
      <c r="B729" s="203">
        <v>703</v>
      </c>
      <c r="C729" s="226"/>
      <c r="D729" s="227"/>
      <c r="E729" s="227"/>
      <c r="F729" s="227"/>
      <c r="G729" s="204"/>
      <c r="H729" s="59"/>
    </row>
    <row r="730" spans="1:8" ht="30" customHeight="1" x14ac:dyDescent="0.25">
      <c r="A730" s="60"/>
      <c r="B730" s="203">
        <v>704</v>
      </c>
      <c r="C730" s="226"/>
      <c r="D730" s="227"/>
      <c r="E730" s="227"/>
      <c r="F730" s="227"/>
      <c r="G730" s="204"/>
      <c r="H730" s="59"/>
    </row>
    <row r="731" spans="1:8" ht="30" customHeight="1" x14ac:dyDescent="0.25">
      <c r="A731" s="60"/>
      <c r="B731" s="203">
        <v>705</v>
      </c>
      <c r="C731" s="226"/>
      <c r="D731" s="227"/>
      <c r="E731" s="227"/>
      <c r="F731" s="227"/>
      <c r="G731" s="204"/>
      <c r="H731" s="59"/>
    </row>
    <row r="732" spans="1:8" ht="30" customHeight="1" x14ac:dyDescent="0.25">
      <c r="A732" s="60"/>
      <c r="B732" s="203">
        <v>706</v>
      </c>
      <c r="C732" s="226"/>
      <c r="D732" s="227"/>
      <c r="E732" s="227"/>
      <c r="F732" s="227"/>
      <c r="G732" s="204"/>
      <c r="H732" s="59"/>
    </row>
    <row r="733" spans="1:8" ht="30" customHeight="1" x14ac:dyDescent="0.25">
      <c r="A733" s="60"/>
      <c r="B733" s="203">
        <v>707</v>
      </c>
      <c r="C733" s="226"/>
      <c r="D733" s="227"/>
      <c r="E733" s="227"/>
      <c r="F733" s="227"/>
      <c r="G733" s="204"/>
      <c r="H733" s="59"/>
    </row>
    <row r="734" spans="1:8" ht="30" customHeight="1" x14ac:dyDescent="0.25">
      <c r="A734" s="60"/>
      <c r="B734" s="203">
        <v>708</v>
      </c>
      <c r="C734" s="226"/>
      <c r="D734" s="227"/>
      <c r="E734" s="227"/>
      <c r="F734" s="227"/>
      <c r="G734" s="204"/>
      <c r="H734" s="59"/>
    </row>
    <row r="735" spans="1:8" ht="30" customHeight="1" x14ac:dyDescent="0.25">
      <c r="A735" s="60"/>
      <c r="B735" s="203">
        <v>709</v>
      </c>
      <c r="C735" s="226"/>
      <c r="D735" s="227"/>
      <c r="E735" s="227"/>
      <c r="F735" s="227"/>
      <c r="G735" s="204"/>
      <c r="H735" s="59"/>
    </row>
    <row r="736" spans="1:8" ht="30" customHeight="1" x14ac:dyDescent="0.25">
      <c r="A736" s="60"/>
      <c r="B736" s="203">
        <v>710</v>
      </c>
      <c r="C736" s="226"/>
      <c r="D736" s="227"/>
      <c r="E736" s="227"/>
      <c r="F736" s="227"/>
      <c r="G736" s="204"/>
      <c r="H736" s="59"/>
    </row>
    <row r="737" spans="1:8" ht="30" customHeight="1" x14ac:dyDescent="0.25">
      <c r="A737" s="60"/>
      <c r="B737" s="203">
        <v>711</v>
      </c>
      <c r="C737" s="226"/>
      <c r="D737" s="227"/>
      <c r="E737" s="227"/>
      <c r="F737" s="227"/>
      <c r="G737" s="204"/>
      <c r="H737" s="59"/>
    </row>
    <row r="738" spans="1:8" ht="30" customHeight="1" x14ac:dyDescent="0.25">
      <c r="A738" s="60"/>
      <c r="B738" s="203">
        <v>712</v>
      </c>
      <c r="C738" s="226"/>
      <c r="D738" s="227"/>
      <c r="E738" s="227"/>
      <c r="F738" s="227"/>
      <c r="G738" s="204"/>
      <c r="H738" s="59"/>
    </row>
    <row r="739" spans="1:8" ht="30" customHeight="1" x14ac:dyDescent="0.25">
      <c r="A739" s="60"/>
      <c r="B739" s="203">
        <v>713</v>
      </c>
      <c r="C739" s="226"/>
      <c r="D739" s="227"/>
      <c r="E739" s="227"/>
      <c r="F739" s="227"/>
      <c r="G739" s="204"/>
      <c r="H739" s="59"/>
    </row>
    <row r="740" spans="1:8" ht="30" customHeight="1" x14ac:dyDescent="0.25">
      <c r="A740" s="60"/>
      <c r="B740" s="203">
        <v>714</v>
      </c>
      <c r="C740" s="226"/>
      <c r="D740" s="227"/>
      <c r="E740" s="227"/>
      <c r="F740" s="227"/>
      <c r="G740" s="204"/>
      <c r="H740" s="59"/>
    </row>
    <row r="741" spans="1:8" ht="30" customHeight="1" x14ac:dyDescent="0.25">
      <c r="A741" s="60"/>
      <c r="B741" s="203">
        <v>715</v>
      </c>
      <c r="C741" s="226"/>
      <c r="D741" s="227"/>
      <c r="E741" s="227"/>
      <c r="F741" s="227"/>
      <c r="G741" s="204"/>
      <c r="H741" s="59"/>
    </row>
    <row r="742" spans="1:8" ht="30" customHeight="1" x14ac:dyDescent="0.25">
      <c r="A742" s="60"/>
      <c r="B742" s="203">
        <v>716</v>
      </c>
      <c r="C742" s="226"/>
      <c r="D742" s="227"/>
      <c r="E742" s="227"/>
      <c r="F742" s="227"/>
      <c r="G742" s="204"/>
      <c r="H742" s="59"/>
    </row>
    <row r="743" spans="1:8" ht="30" customHeight="1" x14ac:dyDescent="0.25">
      <c r="A743" s="60"/>
      <c r="B743" s="203">
        <v>717</v>
      </c>
      <c r="C743" s="226"/>
      <c r="D743" s="227"/>
      <c r="E743" s="227"/>
      <c r="F743" s="227"/>
      <c r="G743" s="204"/>
      <c r="H743" s="59"/>
    </row>
    <row r="744" spans="1:8" ht="30" customHeight="1" x14ac:dyDescent="0.25">
      <c r="A744" s="60"/>
      <c r="B744" s="203">
        <v>718</v>
      </c>
      <c r="C744" s="226"/>
      <c r="D744" s="227"/>
      <c r="E744" s="227"/>
      <c r="F744" s="227"/>
      <c r="G744" s="204"/>
      <c r="H744" s="59"/>
    </row>
    <row r="745" spans="1:8" ht="30" customHeight="1" x14ac:dyDescent="0.25">
      <c r="A745" s="60"/>
      <c r="B745" s="203">
        <v>719</v>
      </c>
      <c r="C745" s="226"/>
      <c r="D745" s="227"/>
      <c r="E745" s="227"/>
      <c r="F745" s="227"/>
      <c r="G745" s="204"/>
      <c r="H745" s="59"/>
    </row>
    <row r="746" spans="1:8" ht="30" customHeight="1" x14ac:dyDescent="0.25">
      <c r="A746" s="60"/>
      <c r="B746" s="203">
        <v>720</v>
      </c>
      <c r="C746" s="226"/>
      <c r="D746" s="227"/>
      <c r="E746" s="227"/>
      <c r="F746" s="227"/>
      <c r="G746" s="204"/>
      <c r="H746" s="59"/>
    </row>
    <row r="747" spans="1:8" ht="30" customHeight="1" x14ac:dyDescent="0.25">
      <c r="A747" s="60"/>
      <c r="B747" s="203">
        <v>721</v>
      </c>
      <c r="C747" s="226"/>
      <c r="D747" s="227"/>
      <c r="E747" s="227"/>
      <c r="F747" s="227"/>
      <c r="G747" s="204"/>
      <c r="H747" s="59"/>
    </row>
    <row r="748" spans="1:8" ht="30" customHeight="1" x14ac:dyDescent="0.25">
      <c r="A748" s="60"/>
      <c r="B748" s="203">
        <v>722</v>
      </c>
      <c r="C748" s="226"/>
      <c r="D748" s="227"/>
      <c r="E748" s="227"/>
      <c r="F748" s="227"/>
      <c r="G748" s="204"/>
      <c r="H748" s="59"/>
    </row>
    <row r="749" spans="1:8" ht="30" customHeight="1" x14ac:dyDescent="0.25">
      <c r="A749" s="60"/>
      <c r="B749" s="203">
        <v>723</v>
      </c>
      <c r="C749" s="226"/>
      <c r="D749" s="227"/>
      <c r="E749" s="227"/>
      <c r="F749" s="227"/>
      <c r="G749" s="204"/>
      <c r="H749" s="59"/>
    </row>
    <row r="750" spans="1:8" ht="30" customHeight="1" x14ac:dyDescent="0.25">
      <c r="A750" s="60"/>
      <c r="B750" s="203">
        <v>724</v>
      </c>
      <c r="C750" s="226"/>
      <c r="D750" s="227"/>
      <c r="E750" s="227"/>
      <c r="F750" s="227"/>
      <c r="G750" s="204"/>
      <c r="H750" s="59"/>
    </row>
    <row r="751" spans="1:8" ht="30" customHeight="1" x14ac:dyDescent="0.25">
      <c r="A751" s="60"/>
      <c r="B751" s="203">
        <v>725</v>
      </c>
      <c r="C751" s="226"/>
      <c r="D751" s="227"/>
      <c r="E751" s="227"/>
      <c r="F751" s="227"/>
      <c r="G751" s="204"/>
      <c r="H751" s="59"/>
    </row>
    <row r="752" spans="1:8" ht="30" customHeight="1" x14ac:dyDescent="0.25">
      <c r="A752" s="60"/>
      <c r="B752" s="203">
        <v>726</v>
      </c>
      <c r="C752" s="226"/>
      <c r="D752" s="227"/>
      <c r="E752" s="227"/>
      <c r="F752" s="227"/>
      <c r="G752" s="204"/>
      <c r="H752" s="59"/>
    </row>
    <row r="753" spans="1:8" ht="30" customHeight="1" x14ac:dyDescent="0.25">
      <c r="A753" s="60"/>
      <c r="B753" s="203">
        <v>727</v>
      </c>
      <c r="C753" s="226"/>
      <c r="D753" s="227"/>
      <c r="E753" s="227"/>
      <c r="F753" s="227"/>
      <c r="G753" s="204"/>
      <c r="H753" s="59"/>
    </row>
    <row r="754" spans="1:8" ht="30" customHeight="1" x14ac:dyDescent="0.25">
      <c r="A754" s="60"/>
      <c r="B754" s="203">
        <v>728</v>
      </c>
      <c r="C754" s="226"/>
      <c r="D754" s="227"/>
      <c r="E754" s="227"/>
      <c r="F754" s="227"/>
      <c r="G754" s="204"/>
      <c r="H754" s="59"/>
    </row>
    <row r="755" spans="1:8" ht="30" customHeight="1" x14ac:dyDescent="0.25">
      <c r="A755" s="60"/>
      <c r="B755" s="203">
        <v>729</v>
      </c>
      <c r="C755" s="226"/>
      <c r="D755" s="227"/>
      <c r="E755" s="227"/>
      <c r="F755" s="227"/>
      <c r="G755" s="204"/>
      <c r="H755" s="59"/>
    </row>
    <row r="756" spans="1:8" ht="30" customHeight="1" x14ac:dyDescent="0.25">
      <c r="A756" s="60"/>
      <c r="B756" s="203">
        <v>730</v>
      </c>
      <c r="C756" s="226"/>
      <c r="D756" s="227"/>
      <c r="E756" s="227"/>
      <c r="F756" s="227"/>
      <c r="G756" s="204"/>
      <c r="H756" s="59"/>
    </row>
    <row r="757" spans="1:8" ht="30" customHeight="1" x14ac:dyDescent="0.25">
      <c r="A757" s="60"/>
      <c r="B757" s="203">
        <v>731</v>
      </c>
      <c r="C757" s="226"/>
      <c r="D757" s="227"/>
      <c r="E757" s="227"/>
      <c r="F757" s="227"/>
      <c r="G757" s="204"/>
      <c r="H757" s="59"/>
    </row>
    <row r="758" spans="1:8" ht="30" customHeight="1" x14ac:dyDescent="0.25">
      <c r="A758" s="60"/>
      <c r="B758" s="203">
        <v>732</v>
      </c>
      <c r="C758" s="226"/>
      <c r="D758" s="227"/>
      <c r="E758" s="227"/>
      <c r="F758" s="227"/>
      <c r="G758" s="204"/>
      <c r="H758" s="59"/>
    </row>
    <row r="759" spans="1:8" ht="30" customHeight="1" x14ac:dyDescent="0.25">
      <c r="A759" s="60"/>
      <c r="B759" s="203">
        <v>733</v>
      </c>
      <c r="C759" s="226"/>
      <c r="D759" s="227"/>
      <c r="E759" s="227"/>
      <c r="F759" s="227"/>
      <c r="G759" s="204"/>
      <c r="H759" s="59"/>
    </row>
    <row r="760" spans="1:8" ht="30" customHeight="1" x14ac:dyDescent="0.25">
      <c r="A760" s="60"/>
      <c r="B760" s="203">
        <v>734</v>
      </c>
      <c r="C760" s="226"/>
      <c r="D760" s="227"/>
      <c r="E760" s="227"/>
      <c r="F760" s="227"/>
      <c r="G760" s="204"/>
      <c r="H760" s="59"/>
    </row>
    <row r="761" spans="1:8" ht="30" customHeight="1" x14ac:dyDescent="0.25">
      <c r="A761" s="60"/>
      <c r="B761" s="203">
        <v>735</v>
      </c>
      <c r="C761" s="226"/>
      <c r="D761" s="227"/>
      <c r="E761" s="227"/>
      <c r="F761" s="227"/>
      <c r="G761" s="204"/>
      <c r="H761" s="59"/>
    </row>
    <row r="762" spans="1:8" ht="30" customHeight="1" x14ac:dyDescent="0.25">
      <c r="A762" s="60"/>
      <c r="B762" s="203">
        <v>736</v>
      </c>
      <c r="C762" s="226"/>
      <c r="D762" s="227"/>
      <c r="E762" s="227"/>
      <c r="F762" s="227"/>
      <c r="G762" s="204"/>
      <c r="H762" s="59"/>
    </row>
    <row r="763" spans="1:8" ht="30" customHeight="1" x14ac:dyDescent="0.25">
      <c r="A763" s="60"/>
      <c r="B763" s="203">
        <v>737</v>
      </c>
      <c r="C763" s="226"/>
      <c r="D763" s="227"/>
      <c r="E763" s="227"/>
      <c r="F763" s="227"/>
      <c r="G763" s="204"/>
      <c r="H763" s="59"/>
    </row>
    <row r="764" spans="1:8" ht="30" customHeight="1" x14ac:dyDescent="0.25">
      <c r="A764" s="60"/>
      <c r="B764" s="203">
        <v>738</v>
      </c>
      <c r="C764" s="226"/>
      <c r="D764" s="227"/>
      <c r="E764" s="227"/>
      <c r="F764" s="227"/>
      <c r="G764" s="204"/>
      <c r="H764" s="59"/>
    </row>
    <row r="765" spans="1:8" ht="30" customHeight="1" x14ac:dyDescent="0.25">
      <c r="A765" s="60"/>
      <c r="B765" s="203">
        <v>739</v>
      </c>
      <c r="C765" s="226"/>
      <c r="D765" s="227"/>
      <c r="E765" s="227"/>
      <c r="F765" s="227"/>
      <c r="G765" s="204"/>
      <c r="H765" s="59"/>
    </row>
    <row r="766" spans="1:8" ht="30" customHeight="1" x14ac:dyDescent="0.25">
      <c r="A766" s="60"/>
      <c r="B766" s="203">
        <v>740</v>
      </c>
      <c r="C766" s="226"/>
      <c r="D766" s="227"/>
      <c r="E766" s="227"/>
      <c r="F766" s="227"/>
      <c r="G766" s="204"/>
      <c r="H766" s="59"/>
    </row>
    <row r="767" spans="1:8" ht="30" customHeight="1" x14ac:dyDescent="0.25">
      <c r="A767" s="60"/>
      <c r="B767" s="203">
        <v>741</v>
      </c>
      <c r="C767" s="226"/>
      <c r="D767" s="227"/>
      <c r="E767" s="227"/>
      <c r="F767" s="227"/>
      <c r="G767" s="204"/>
      <c r="H767" s="59"/>
    </row>
    <row r="768" spans="1:8" ht="30" customHeight="1" x14ac:dyDescent="0.25">
      <c r="A768" s="60"/>
      <c r="B768" s="203">
        <v>742</v>
      </c>
      <c r="C768" s="226"/>
      <c r="D768" s="227"/>
      <c r="E768" s="227"/>
      <c r="F768" s="227"/>
      <c r="G768" s="204"/>
      <c r="H768" s="59"/>
    </row>
    <row r="769" spans="1:8" ht="30" customHeight="1" x14ac:dyDescent="0.25">
      <c r="A769" s="60"/>
      <c r="B769" s="203">
        <v>743</v>
      </c>
      <c r="C769" s="226"/>
      <c r="D769" s="227"/>
      <c r="E769" s="227"/>
      <c r="F769" s="227"/>
      <c r="G769" s="204"/>
      <c r="H769" s="59"/>
    </row>
    <row r="770" spans="1:8" ht="30" customHeight="1" x14ac:dyDescent="0.25">
      <c r="A770" s="60"/>
      <c r="B770" s="203">
        <v>744</v>
      </c>
      <c r="C770" s="226"/>
      <c r="D770" s="227"/>
      <c r="E770" s="227"/>
      <c r="F770" s="227"/>
      <c r="G770" s="204"/>
      <c r="H770" s="59"/>
    </row>
    <row r="771" spans="1:8" ht="30" customHeight="1" x14ac:dyDescent="0.25">
      <c r="A771" s="60"/>
      <c r="B771" s="203">
        <v>745</v>
      </c>
      <c r="C771" s="226"/>
      <c r="D771" s="227"/>
      <c r="E771" s="227"/>
      <c r="F771" s="227"/>
      <c r="G771" s="204"/>
      <c r="H771" s="59"/>
    </row>
    <row r="772" spans="1:8" ht="30" customHeight="1" x14ac:dyDescent="0.25">
      <c r="A772" s="60"/>
      <c r="B772" s="203">
        <v>746</v>
      </c>
      <c r="C772" s="226"/>
      <c r="D772" s="227"/>
      <c r="E772" s="227"/>
      <c r="F772" s="227"/>
      <c r="G772" s="204"/>
      <c r="H772" s="59"/>
    </row>
    <row r="773" spans="1:8" ht="30" customHeight="1" x14ac:dyDescent="0.25">
      <c r="A773" s="60"/>
      <c r="B773" s="203">
        <v>747</v>
      </c>
      <c r="C773" s="226"/>
      <c r="D773" s="227"/>
      <c r="E773" s="227"/>
      <c r="F773" s="227"/>
      <c r="G773" s="204"/>
      <c r="H773" s="59"/>
    </row>
    <row r="774" spans="1:8" ht="30" customHeight="1" x14ac:dyDescent="0.25">
      <c r="A774" s="60"/>
      <c r="B774" s="203">
        <v>748</v>
      </c>
      <c r="C774" s="226"/>
      <c r="D774" s="227"/>
      <c r="E774" s="227"/>
      <c r="F774" s="227"/>
      <c r="G774" s="204"/>
      <c r="H774" s="59"/>
    </row>
    <row r="775" spans="1:8" ht="30" customHeight="1" x14ac:dyDescent="0.25">
      <c r="A775" s="60"/>
      <c r="B775" s="203">
        <v>749</v>
      </c>
      <c r="C775" s="226"/>
      <c r="D775" s="227"/>
      <c r="E775" s="227"/>
      <c r="F775" s="227"/>
      <c r="G775" s="204"/>
      <c r="H775" s="59"/>
    </row>
    <row r="776" spans="1:8" ht="30" customHeight="1" x14ac:dyDescent="0.25">
      <c r="A776" s="60"/>
      <c r="B776" s="203">
        <v>750</v>
      </c>
      <c r="C776" s="226"/>
      <c r="D776" s="227"/>
      <c r="E776" s="227"/>
      <c r="F776" s="227"/>
      <c r="G776" s="204"/>
      <c r="H776" s="59"/>
    </row>
    <row r="777" spans="1:8" ht="30" customHeight="1" x14ac:dyDescent="0.25">
      <c r="A777" s="60"/>
      <c r="B777" s="203">
        <v>751</v>
      </c>
      <c r="C777" s="226"/>
      <c r="D777" s="227"/>
      <c r="E777" s="227"/>
      <c r="F777" s="227"/>
      <c r="G777" s="204"/>
      <c r="H777" s="59"/>
    </row>
    <row r="778" spans="1:8" ht="30" customHeight="1" x14ac:dyDescent="0.25">
      <c r="A778" s="60"/>
      <c r="B778" s="203">
        <v>752</v>
      </c>
      <c r="C778" s="226"/>
      <c r="D778" s="227"/>
      <c r="E778" s="227"/>
      <c r="F778" s="227"/>
      <c r="G778" s="204"/>
      <c r="H778" s="59"/>
    </row>
    <row r="779" spans="1:8" ht="30" customHeight="1" x14ac:dyDescent="0.25">
      <c r="A779" s="60"/>
      <c r="B779" s="203">
        <v>753</v>
      </c>
      <c r="C779" s="226"/>
      <c r="D779" s="227"/>
      <c r="E779" s="227"/>
      <c r="F779" s="227"/>
      <c r="G779" s="204"/>
      <c r="H779" s="59"/>
    </row>
    <row r="780" spans="1:8" ht="30" customHeight="1" x14ac:dyDescent="0.25">
      <c r="A780" s="60"/>
      <c r="B780" s="203">
        <v>754</v>
      </c>
      <c r="C780" s="226"/>
      <c r="D780" s="227"/>
      <c r="E780" s="227"/>
      <c r="F780" s="227"/>
      <c r="G780" s="204"/>
      <c r="H780" s="59"/>
    </row>
    <row r="781" spans="1:8" ht="30" customHeight="1" x14ac:dyDescent="0.25">
      <c r="A781" s="60"/>
      <c r="B781" s="203">
        <v>755</v>
      </c>
      <c r="C781" s="226"/>
      <c r="D781" s="227"/>
      <c r="E781" s="227"/>
      <c r="F781" s="227"/>
      <c r="G781" s="204"/>
      <c r="H781" s="59"/>
    </row>
    <row r="782" spans="1:8" ht="30" customHeight="1" x14ac:dyDescent="0.25">
      <c r="A782" s="60"/>
      <c r="B782" s="203">
        <v>756</v>
      </c>
      <c r="C782" s="226"/>
      <c r="D782" s="227"/>
      <c r="E782" s="227"/>
      <c r="F782" s="227"/>
      <c r="G782" s="204"/>
      <c r="H782" s="59"/>
    </row>
    <row r="783" spans="1:8" ht="30" customHeight="1" x14ac:dyDescent="0.25">
      <c r="A783" s="60"/>
      <c r="B783" s="203">
        <v>757</v>
      </c>
      <c r="C783" s="226"/>
      <c r="D783" s="227"/>
      <c r="E783" s="227"/>
      <c r="F783" s="227"/>
      <c r="G783" s="204"/>
      <c r="H783" s="59"/>
    </row>
    <row r="784" spans="1:8" ht="30" customHeight="1" x14ac:dyDescent="0.25">
      <c r="A784" s="60"/>
      <c r="B784" s="203">
        <v>758</v>
      </c>
      <c r="C784" s="226"/>
      <c r="D784" s="227"/>
      <c r="E784" s="227"/>
      <c r="F784" s="227"/>
      <c r="G784" s="204"/>
      <c r="H784" s="59"/>
    </row>
    <row r="785" spans="1:8" ht="30" customHeight="1" x14ac:dyDescent="0.25">
      <c r="A785" s="60"/>
      <c r="B785" s="203">
        <v>759</v>
      </c>
      <c r="C785" s="226"/>
      <c r="D785" s="227"/>
      <c r="E785" s="227"/>
      <c r="F785" s="227"/>
      <c r="G785" s="204"/>
      <c r="H785" s="59"/>
    </row>
    <row r="786" spans="1:8" ht="30" customHeight="1" x14ac:dyDescent="0.25">
      <c r="A786" s="60"/>
      <c r="B786" s="203">
        <v>760</v>
      </c>
      <c r="C786" s="226"/>
      <c r="D786" s="227"/>
      <c r="E786" s="227"/>
      <c r="F786" s="227"/>
      <c r="G786" s="204"/>
      <c r="H786" s="59"/>
    </row>
    <row r="787" spans="1:8" ht="30" customHeight="1" x14ac:dyDescent="0.25">
      <c r="A787" s="60"/>
      <c r="B787" s="203">
        <v>761</v>
      </c>
      <c r="C787" s="226"/>
      <c r="D787" s="227"/>
      <c r="E787" s="227"/>
      <c r="F787" s="227"/>
      <c r="G787" s="204"/>
      <c r="H787" s="59"/>
    </row>
    <row r="788" spans="1:8" ht="30" customHeight="1" x14ac:dyDescent="0.25">
      <c r="A788" s="60"/>
      <c r="B788" s="203">
        <v>762</v>
      </c>
      <c r="C788" s="226"/>
      <c r="D788" s="227"/>
      <c r="E788" s="227"/>
      <c r="F788" s="227"/>
      <c r="G788" s="204"/>
      <c r="H788" s="59"/>
    </row>
    <row r="789" spans="1:8" ht="30" customHeight="1" x14ac:dyDescent="0.25">
      <c r="A789" s="60"/>
      <c r="B789" s="203">
        <v>763</v>
      </c>
      <c r="C789" s="226"/>
      <c r="D789" s="227"/>
      <c r="E789" s="227"/>
      <c r="F789" s="227"/>
      <c r="G789" s="204"/>
      <c r="H789" s="59"/>
    </row>
    <row r="790" spans="1:8" ht="30" customHeight="1" x14ac:dyDescent="0.25">
      <c r="A790" s="60"/>
      <c r="B790" s="203">
        <v>764</v>
      </c>
      <c r="C790" s="226"/>
      <c r="D790" s="227"/>
      <c r="E790" s="227"/>
      <c r="F790" s="227"/>
      <c r="G790" s="204"/>
      <c r="H790" s="59"/>
    </row>
    <row r="791" spans="1:8" ht="30" customHeight="1" x14ac:dyDescent="0.25">
      <c r="A791" s="60"/>
      <c r="B791" s="203">
        <v>765</v>
      </c>
      <c r="C791" s="226"/>
      <c r="D791" s="227"/>
      <c r="E791" s="227"/>
      <c r="F791" s="227"/>
      <c r="G791" s="204"/>
      <c r="H791" s="59"/>
    </row>
    <row r="792" spans="1:8" ht="30" customHeight="1" x14ac:dyDescent="0.25">
      <c r="A792" s="60"/>
      <c r="B792" s="203">
        <v>766</v>
      </c>
      <c r="C792" s="226"/>
      <c r="D792" s="227"/>
      <c r="E792" s="227"/>
      <c r="F792" s="227"/>
      <c r="G792" s="204"/>
      <c r="H792" s="59"/>
    </row>
    <row r="793" spans="1:8" ht="30" customHeight="1" x14ac:dyDescent="0.25">
      <c r="A793" s="60"/>
      <c r="B793" s="203">
        <v>767</v>
      </c>
      <c r="C793" s="226"/>
      <c r="D793" s="227"/>
      <c r="E793" s="227"/>
      <c r="F793" s="227"/>
      <c r="G793" s="204"/>
      <c r="H793" s="59"/>
    </row>
    <row r="794" spans="1:8" ht="30" customHeight="1" x14ac:dyDescent="0.25">
      <c r="A794" s="60"/>
      <c r="B794" s="203">
        <v>768</v>
      </c>
      <c r="C794" s="226"/>
      <c r="D794" s="227"/>
      <c r="E794" s="227"/>
      <c r="F794" s="227"/>
      <c r="G794" s="204"/>
      <c r="H794" s="59"/>
    </row>
    <row r="795" spans="1:8" ht="30" customHeight="1" x14ac:dyDescent="0.25">
      <c r="A795" s="60"/>
      <c r="B795" s="203">
        <v>769</v>
      </c>
      <c r="C795" s="226"/>
      <c r="D795" s="227"/>
      <c r="E795" s="227"/>
      <c r="F795" s="227"/>
      <c r="G795" s="204"/>
      <c r="H795" s="59"/>
    </row>
    <row r="796" spans="1:8" ht="30" customHeight="1" x14ac:dyDescent="0.25">
      <c r="A796" s="60"/>
      <c r="B796" s="203">
        <v>770</v>
      </c>
      <c r="C796" s="226"/>
      <c r="D796" s="227"/>
      <c r="E796" s="227"/>
      <c r="F796" s="227"/>
      <c r="G796" s="204"/>
      <c r="H796" s="59"/>
    </row>
    <row r="797" spans="1:8" ht="30" customHeight="1" x14ac:dyDescent="0.25">
      <c r="A797" s="60"/>
      <c r="B797" s="203">
        <v>771</v>
      </c>
      <c r="C797" s="226"/>
      <c r="D797" s="227"/>
      <c r="E797" s="227"/>
      <c r="F797" s="227"/>
      <c r="G797" s="204"/>
      <c r="H797" s="59"/>
    </row>
    <row r="798" spans="1:8" ht="30" customHeight="1" x14ac:dyDescent="0.25">
      <c r="A798" s="60"/>
      <c r="B798" s="203">
        <v>772</v>
      </c>
      <c r="C798" s="226"/>
      <c r="D798" s="227"/>
      <c r="E798" s="227"/>
      <c r="F798" s="227"/>
      <c r="G798" s="204"/>
      <c r="H798" s="59"/>
    </row>
    <row r="799" spans="1:8" ht="30" customHeight="1" x14ac:dyDescent="0.25">
      <c r="A799" s="60"/>
      <c r="B799" s="203">
        <v>773</v>
      </c>
      <c r="C799" s="226"/>
      <c r="D799" s="227"/>
      <c r="E799" s="227"/>
      <c r="F799" s="227"/>
      <c r="G799" s="204"/>
      <c r="H799" s="59"/>
    </row>
    <row r="800" spans="1:8" ht="30" customHeight="1" x14ac:dyDescent="0.25">
      <c r="A800" s="60"/>
      <c r="B800" s="203">
        <v>774</v>
      </c>
      <c r="C800" s="226"/>
      <c r="D800" s="227"/>
      <c r="E800" s="227"/>
      <c r="F800" s="227"/>
      <c r="G800" s="204"/>
      <c r="H800" s="59"/>
    </row>
    <row r="801" spans="1:8" ht="30" customHeight="1" x14ac:dyDescent="0.25">
      <c r="A801" s="60"/>
      <c r="B801" s="203">
        <v>775</v>
      </c>
      <c r="C801" s="226"/>
      <c r="D801" s="227"/>
      <c r="E801" s="227"/>
      <c r="F801" s="227"/>
      <c r="G801" s="204"/>
      <c r="H801" s="59"/>
    </row>
    <row r="802" spans="1:8" ht="30" customHeight="1" x14ac:dyDescent="0.25">
      <c r="A802" s="60"/>
      <c r="B802" s="203">
        <v>776</v>
      </c>
      <c r="C802" s="226"/>
      <c r="D802" s="227"/>
      <c r="E802" s="227"/>
      <c r="F802" s="227"/>
      <c r="G802" s="204"/>
      <c r="H802" s="59"/>
    </row>
    <row r="803" spans="1:8" ht="30" customHeight="1" x14ac:dyDescent="0.25">
      <c r="A803" s="60"/>
      <c r="B803" s="203">
        <v>777</v>
      </c>
      <c r="C803" s="226"/>
      <c r="D803" s="227"/>
      <c r="E803" s="227"/>
      <c r="F803" s="227"/>
      <c r="G803" s="204"/>
      <c r="H803" s="59"/>
    </row>
    <row r="804" spans="1:8" ht="30" customHeight="1" x14ac:dyDescent="0.25">
      <c r="A804" s="60"/>
      <c r="B804" s="203">
        <v>778</v>
      </c>
      <c r="C804" s="226"/>
      <c r="D804" s="227"/>
      <c r="E804" s="227"/>
      <c r="F804" s="227"/>
      <c r="G804" s="204"/>
      <c r="H804" s="59"/>
    </row>
    <row r="805" spans="1:8" ht="30" customHeight="1" x14ac:dyDescent="0.25">
      <c r="A805" s="60"/>
      <c r="B805" s="203">
        <v>779</v>
      </c>
      <c r="C805" s="226"/>
      <c r="D805" s="227"/>
      <c r="E805" s="227"/>
      <c r="F805" s="227"/>
      <c r="G805" s="204"/>
      <c r="H805" s="59"/>
    </row>
    <row r="806" spans="1:8" ht="30" customHeight="1" x14ac:dyDescent="0.25">
      <c r="A806" s="60"/>
      <c r="B806" s="203">
        <v>780</v>
      </c>
      <c r="C806" s="226"/>
      <c r="D806" s="227"/>
      <c r="E806" s="227"/>
      <c r="F806" s="227"/>
      <c r="G806" s="204"/>
      <c r="H806" s="59"/>
    </row>
    <row r="807" spans="1:8" ht="30" customHeight="1" x14ac:dyDescent="0.25">
      <c r="A807" s="60"/>
      <c r="B807" s="203">
        <v>781</v>
      </c>
      <c r="C807" s="226"/>
      <c r="D807" s="227"/>
      <c r="E807" s="227"/>
      <c r="F807" s="227"/>
      <c r="G807" s="204"/>
      <c r="H807" s="59"/>
    </row>
    <row r="808" spans="1:8" ht="30" customHeight="1" x14ac:dyDescent="0.25">
      <c r="A808" s="60"/>
      <c r="B808" s="203">
        <v>782</v>
      </c>
      <c r="C808" s="226"/>
      <c r="D808" s="227"/>
      <c r="E808" s="227"/>
      <c r="F808" s="227"/>
      <c r="G808" s="204"/>
      <c r="H808" s="59"/>
    </row>
    <row r="809" spans="1:8" ht="30" customHeight="1" x14ac:dyDescent="0.25">
      <c r="A809" s="60"/>
      <c r="B809" s="203">
        <v>783</v>
      </c>
      <c r="C809" s="226"/>
      <c r="D809" s="227"/>
      <c r="E809" s="227"/>
      <c r="F809" s="227"/>
      <c r="G809" s="204"/>
      <c r="H809" s="59"/>
    </row>
    <row r="810" spans="1:8" ht="30" customHeight="1" x14ac:dyDescent="0.25">
      <c r="A810" s="60"/>
      <c r="B810" s="203">
        <v>784</v>
      </c>
      <c r="C810" s="226"/>
      <c r="D810" s="227"/>
      <c r="E810" s="227"/>
      <c r="F810" s="227"/>
      <c r="G810" s="204"/>
      <c r="H810" s="59"/>
    </row>
    <row r="811" spans="1:8" ht="30" customHeight="1" x14ac:dyDescent="0.25">
      <c r="A811" s="60"/>
      <c r="B811" s="203">
        <v>785</v>
      </c>
      <c r="C811" s="226"/>
      <c r="D811" s="227"/>
      <c r="E811" s="227"/>
      <c r="F811" s="227"/>
      <c r="G811" s="204"/>
      <c r="H811" s="59"/>
    </row>
    <row r="812" spans="1:8" ht="30" customHeight="1" x14ac:dyDescent="0.25">
      <c r="A812" s="60"/>
      <c r="B812" s="203">
        <v>786</v>
      </c>
      <c r="C812" s="226"/>
      <c r="D812" s="227"/>
      <c r="E812" s="227"/>
      <c r="F812" s="227"/>
      <c r="G812" s="204"/>
      <c r="H812" s="59"/>
    </row>
    <row r="813" spans="1:8" ht="30" customHeight="1" x14ac:dyDescent="0.25">
      <c r="A813" s="60"/>
      <c r="B813" s="203">
        <v>787</v>
      </c>
      <c r="C813" s="226"/>
      <c r="D813" s="227"/>
      <c r="E813" s="227"/>
      <c r="F813" s="227"/>
      <c r="G813" s="204"/>
      <c r="H813" s="59"/>
    </row>
    <row r="814" spans="1:8" ht="30" customHeight="1" x14ac:dyDescent="0.25">
      <c r="A814" s="60"/>
      <c r="B814" s="203">
        <v>788</v>
      </c>
      <c r="C814" s="226"/>
      <c r="D814" s="227"/>
      <c r="E814" s="227"/>
      <c r="F814" s="227"/>
      <c r="G814" s="204"/>
      <c r="H814" s="59"/>
    </row>
    <row r="815" spans="1:8" ht="30" customHeight="1" x14ac:dyDescent="0.25">
      <c r="A815" s="60"/>
      <c r="B815" s="203">
        <v>789</v>
      </c>
      <c r="C815" s="226"/>
      <c r="D815" s="227"/>
      <c r="E815" s="227"/>
      <c r="F815" s="227"/>
      <c r="G815" s="204"/>
      <c r="H815" s="59"/>
    </row>
    <row r="816" spans="1:8" ht="30" customHeight="1" x14ac:dyDescent="0.25">
      <c r="A816" s="60"/>
      <c r="B816" s="203">
        <v>790</v>
      </c>
      <c r="C816" s="226"/>
      <c r="D816" s="227"/>
      <c r="E816" s="227"/>
      <c r="F816" s="227"/>
      <c r="G816" s="204"/>
      <c r="H816" s="59"/>
    </row>
    <row r="817" spans="1:8" ht="30" customHeight="1" x14ac:dyDescent="0.25">
      <c r="A817" s="60"/>
      <c r="B817" s="203">
        <v>791</v>
      </c>
      <c r="C817" s="226"/>
      <c r="D817" s="227"/>
      <c r="E817" s="227"/>
      <c r="F817" s="227"/>
      <c r="G817" s="204"/>
      <c r="H817" s="59"/>
    </row>
    <row r="818" spans="1:8" ht="30" customHeight="1" x14ac:dyDescent="0.25">
      <c r="A818" s="60"/>
      <c r="B818" s="203">
        <v>792</v>
      </c>
      <c r="C818" s="226"/>
      <c r="D818" s="227"/>
      <c r="E818" s="227"/>
      <c r="F818" s="227"/>
      <c r="G818" s="204"/>
      <c r="H818" s="59"/>
    </row>
    <row r="819" spans="1:8" ht="30" customHeight="1" x14ac:dyDescent="0.25">
      <c r="A819" s="60"/>
      <c r="B819" s="203">
        <v>793</v>
      </c>
      <c r="C819" s="226"/>
      <c r="D819" s="227"/>
      <c r="E819" s="227"/>
      <c r="F819" s="227"/>
      <c r="G819" s="204"/>
      <c r="H819" s="59"/>
    </row>
    <row r="820" spans="1:8" ht="30" customHeight="1" x14ac:dyDescent="0.25">
      <c r="A820" s="60"/>
      <c r="B820" s="203">
        <v>794</v>
      </c>
      <c r="C820" s="226"/>
      <c r="D820" s="227"/>
      <c r="E820" s="227"/>
      <c r="F820" s="227"/>
      <c r="G820" s="204"/>
      <c r="H820" s="59"/>
    </row>
    <row r="821" spans="1:8" ht="30" customHeight="1" x14ac:dyDescent="0.25">
      <c r="A821" s="60"/>
      <c r="B821" s="203">
        <v>795</v>
      </c>
      <c r="C821" s="226"/>
      <c r="D821" s="227"/>
      <c r="E821" s="227"/>
      <c r="F821" s="227"/>
      <c r="G821" s="204"/>
      <c r="H821" s="59"/>
    </row>
    <row r="822" spans="1:8" ht="30" customHeight="1" x14ac:dyDescent="0.25">
      <c r="A822" s="60"/>
      <c r="B822" s="203">
        <v>796</v>
      </c>
      <c r="C822" s="226"/>
      <c r="D822" s="227"/>
      <c r="E822" s="227"/>
      <c r="F822" s="227"/>
      <c r="G822" s="204"/>
      <c r="H822" s="59"/>
    </row>
    <row r="823" spans="1:8" ht="30" customHeight="1" x14ac:dyDescent="0.25">
      <c r="A823" s="60"/>
      <c r="B823" s="203">
        <v>797</v>
      </c>
      <c r="C823" s="226"/>
      <c r="D823" s="227"/>
      <c r="E823" s="227"/>
      <c r="F823" s="227"/>
      <c r="G823" s="204"/>
      <c r="H823" s="59"/>
    </row>
    <row r="824" spans="1:8" ht="30" customHeight="1" x14ac:dyDescent="0.25">
      <c r="A824" s="60"/>
      <c r="B824" s="203">
        <v>798</v>
      </c>
      <c r="C824" s="226"/>
      <c r="D824" s="227"/>
      <c r="E824" s="227"/>
      <c r="F824" s="227"/>
      <c r="G824" s="204"/>
      <c r="H824" s="59"/>
    </row>
    <row r="825" spans="1:8" ht="30" customHeight="1" x14ac:dyDescent="0.25">
      <c r="A825" s="60"/>
      <c r="B825" s="203">
        <v>799</v>
      </c>
      <c r="C825" s="226"/>
      <c r="D825" s="227"/>
      <c r="E825" s="227"/>
      <c r="F825" s="227"/>
      <c r="G825" s="204"/>
      <c r="H825" s="59"/>
    </row>
    <row r="826" spans="1:8" ht="30" customHeight="1" x14ac:dyDescent="0.25">
      <c r="A826" s="60"/>
      <c r="B826" s="203">
        <v>800</v>
      </c>
      <c r="C826" s="226"/>
      <c r="D826" s="227"/>
      <c r="E826" s="227"/>
      <c r="F826" s="227"/>
      <c r="G826" s="204"/>
      <c r="H826" s="59"/>
    </row>
    <row r="827" spans="1:8" ht="30" customHeight="1" x14ac:dyDescent="0.25">
      <c r="A827" s="60"/>
      <c r="B827" s="203">
        <v>801</v>
      </c>
      <c r="C827" s="226"/>
      <c r="D827" s="227"/>
      <c r="E827" s="227"/>
      <c r="F827" s="227"/>
      <c r="G827" s="204"/>
      <c r="H827" s="59"/>
    </row>
    <row r="828" spans="1:8" ht="30" customHeight="1" x14ac:dyDescent="0.25">
      <c r="A828" s="60"/>
      <c r="B828" s="203">
        <v>802</v>
      </c>
      <c r="C828" s="226"/>
      <c r="D828" s="227"/>
      <c r="E828" s="227"/>
      <c r="F828" s="227"/>
      <c r="G828" s="204"/>
      <c r="H828" s="59"/>
    </row>
    <row r="829" spans="1:8" ht="30" customHeight="1" x14ac:dyDescent="0.25">
      <c r="A829" s="60"/>
      <c r="B829" s="203">
        <v>803</v>
      </c>
      <c r="C829" s="226"/>
      <c r="D829" s="227"/>
      <c r="E829" s="227"/>
      <c r="F829" s="227"/>
      <c r="G829" s="204"/>
      <c r="H829" s="59"/>
    </row>
    <row r="830" spans="1:8" ht="30" customHeight="1" x14ac:dyDescent="0.25">
      <c r="A830" s="60"/>
      <c r="B830" s="203">
        <v>804</v>
      </c>
      <c r="C830" s="226"/>
      <c r="D830" s="227"/>
      <c r="E830" s="227"/>
      <c r="F830" s="227"/>
      <c r="G830" s="204"/>
      <c r="H830" s="59"/>
    </row>
    <row r="831" spans="1:8" ht="30" customHeight="1" x14ac:dyDescent="0.25">
      <c r="A831" s="60"/>
      <c r="B831" s="203">
        <v>805</v>
      </c>
      <c r="C831" s="226"/>
      <c r="D831" s="227"/>
      <c r="E831" s="227"/>
      <c r="F831" s="227"/>
      <c r="G831" s="204"/>
      <c r="H831" s="59"/>
    </row>
    <row r="832" spans="1:8" ht="30" customHeight="1" x14ac:dyDescent="0.25">
      <c r="A832" s="60"/>
      <c r="B832" s="203">
        <v>806</v>
      </c>
      <c r="C832" s="226"/>
      <c r="D832" s="227"/>
      <c r="E832" s="227"/>
      <c r="F832" s="227"/>
      <c r="G832" s="204"/>
      <c r="H832" s="59"/>
    </row>
    <row r="833" spans="1:8" ht="30" customHeight="1" x14ac:dyDescent="0.25">
      <c r="A833" s="60"/>
      <c r="B833" s="203">
        <v>807</v>
      </c>
      <c r="C833" s="226"/>
      <c r="D833" s="227"/>
      <c r="E833" s="227"/>
      <c r="F833" s="227"/>
      <c r="G833" s="204"/>
      <c r="H833" s="59"/>
    </row>
    <row r="834" spans="1:8" ht="30" customHeight="1" x14ac:dyDescent="0.25">
      <c r="A834" s="60"/>
      <c r="B834" s="203">
        <v>808</v>
      </c>
      <c r="C834" s="226"/>
      <c r="D834" s="227"/>
      <c r="E834" s="227"/>
      <c r="F834" s="227"/>
      <c r="G834" s="204"/>
      <c r="H834" s="59"/>
    </row>
    <row r="835" spans="1:8" ht="30" customHeight="1" x14ac:dyDescent="0.25">
      <c r="A835" s="60"/>
      <c r="B835" s="203">
        <v>809</v>
      </c>
      <c r="C835" s="226"/>
      <c r="D835" s="227"/>
      <c r="E835" s="227"/>
      <c r="F835" s="227"/>
      <c r="G835" s="204"/>
      <c r="H835" s="59"/>
    </row>
    <row r="836" spans="1:8" ht="30" customHeight="1" x14ac:dyDescent="0.25">
      <c r="A836" s="60"/>
      <c r="B836" s="203">
        <v>810</v>
      </c>
      <c r="C836" s="226"/>
      <c r="D836" s="227"/>
      <c r="E836" s="227"/>
      <c r="F836" s="227"/>
      <c r="G836" s="204"/>
      <c r="H836" s="59"/>
    </row>
    <row r="837" spans="1:8" ht="30" customHeight="1" x14ac:dyDescent="0.25">
      <c r="A837" s="60"/>
      <c r="B837" s="203">
        <v>811</v>
      </c>
      <c r="C837" s="226"/>
      <c r="D837" s="227"/>
      <c r="E837" s="227"/>
      <c r="F837" s="227"/>
      <c r="G837" s="204"/>
      <c r="H837" s="59"/>
    </row>
    <row r="838" spans="1:8" ht="30" customHeight="1" x14ac:dyDescent="0.25">
      <c r="A838" s="60"/>
      <c r="B838" s="203">
        <v>812</v>
      </c>
      <c r="C838" s="226"/>
      <c r="D838" s="227"/>
      <c r="E838" s="227"/>
      <c r="F838" s="227"/>
      <c r="G838" s="204"/>
      <c r="H838" s="59"/>
    </row>
    <row r="839" spans="1:8" ht="30" customHeight="1" x14ac:dyDescent="0.25">
      <c r="A839" s="60"/>
      <c r="B839" s="203">
        <v>813</v>
      </c>
      <c r="C839" s="226"/>
      <c r="D839" s="227"/>
      <c r="E839" s="227"/>
      <c r="F839" s="227"/>
      <c r="G839" s="204"/>
      <c r="H839" s="59"/>
    </row>
    <row r="840" spans="1:8" ht="30" customHeight="1" x14ac:dyDescent="0.25">
      <c r="A840" s="60"/>
      <c r="B840" s="203">
        <v>814</v>
      </c>
      <c r="C840" s="226"/>
      <c r="D840" s="227"/>
      <c r="E840" s="227"/>
      <c r="F840" s="227"/>
      <c r="G840" s="204"/>
      <c r="H840" s="59"/>
    </row>
    <row r="841" spans="1:8" ht="30" customHeight="1" x14ac:dyDescent="0.25">
      <c r="A841" s="60"/>
      <c r="B841" s="203">
        <v>815</v>
      </c>
      <c r="C841" s="226"/>
      <c r="D841" s="227"/>
      <c r="E841" s="227"/>
      <c r="F841" s="227"/>
      <c r="G841" s="204"/>
      <c r="H841" s="59"/>
    </row>
    <row r="842" spans="1:8" ht="30" customHeight="1" x14ac:dyDescent="0.25">
      <c r="A842" s="60"/>
      <c r="B842" s="203">
        <v>816</v>
      </c>
      <c r="C842" s="226"/>
      <c r="D842" s="227"/>
      <c r="E842" s="227"/>
      <c r="F842" s="227"/>
      <c r="G842" s="204"/>
      <c r="H842" s="59"/>
    </row>
    <row r="843" spans="1:8" ht="30" customHeight="1" x14ac:dyDescent="0.25">
      <c r="A843" s="60"/>
      <c r="B843" s="203">
        <v>817</v>
      </c>
      <c r="C843" s="226"/>
      <c r="D843" s="227"/>
      <c r="E843" s="227"/>
      <c r="F843" s="227"/>
      <c r="G843" s="204"/>
      <c r="H843" s="59"/>
    </row>
    <row r="844" spans="1:8" ht="30" customHeight="1" x14ac:dyDescent="0.25">
      <c r="A844" s="60"/>
      <c r="B844" s="203">
        <v>818</v>
      </c>
      <c r="C844" s="226"/>
      <c r="D844" s="227"/>
      <c r="E844" s="227"/>
      <c r="F844" s="227"/>
      <c r="G844" s="204"/>
      <c r="H844" s="59"/>
    </row>
    <row r="845" spans="1:8" ht="30" customHeight="1" x14ac:dyDescent="0.25">
      <c r="A845" s="60"/>
      <c r="B845" s="203">
        <v>819</v>
      </c>
      <c r="C845" s="226"/>
      <c r="D845" s="227"/>
      <c r="E845" s="227"/>
      <c r="F845" s="227"/>
      <c r="G845" s="204"/>
      <c r="H845" s="59"/>
    </row>
    <row r="846" spans="1:8" ht="30" customHeight="1" x14ac:dyDescent="0.25">
      <c r="A846" s="60"/>
      <c r="B846" s="203">
        <v>820</v>
      </c>
      <c r="C846" s="226"/>
      <c r="D846" s="227"/>
      <c r="E846" s="227"/>
      <c r="F846" s="227"/>
      <c r="G846" s="204"/>
      <c r="H846" s="59"/>
    </row>
    <row r="847" spans="1:8" ht="30" customHeight="1" x14ac:dyDescent="0.25">
      <c r="A847" s="60"/>
      <c r="B847" s="203">
        <v>821</v>
      </c>
      <c r="C847" s="226"/>
      <c r="D847" s="227"/>
      <c r="E847" s="227"/>
      <c r="F847" s="227"/>
      <c r="G847" s="204"/>
      <c r="H847" s="59"/>
    </row>
    <row r="848" spans="1:8" ht="30" customHeight="1" x14ac:dyDescent="0.25">
      <c r="A848" s="60"/>
      <c r="B848" s="203">
        <v>822</v>
      </c>
      <c r="C848" s="226"/>
      <c r="D848" s="227"/>
      <c r="E848" s="227"/>
      <c r="F848" s="227"/>
      <c r="G848" s="204"/>
      <c r="H848" s="59"/>
    </row>
    <row r="849" spans="1:8" ht="30" customHeight="1" x14ac:dyDescent="0.25">
      <c r="A849" s="60"/>
      <c r="B849" s="203">
        <v>823</v>
      </c>
      <c r="C849" s="226"/>
      <c r="D849" s="227"/>
      <c r="E849" s="227"/>
      <c r="F849" s="227"/>
      <c r="G849" s="204"/>
      <c r="H849" s="59"/>
    </row>
    <row r="850" spans="1:8" ht="30" customHeight="1" x14ac:dyDescent="0.25">
      <c r="A850" s="60"/>
      <c r="B850" s="203">
        <v>824</v>
      </c>
      <c r="C850" s="226"/>
      <c r="D850" s="227"/>
      <c r="E850" s="227"/>
      <c r="F850" s="227"/>
      <c r="G850" s="204"/>
      <c r="H850" s="59"/>
    </row>
    <row r="851" spans="1:8" ht="30" customHeight="1" x14ac:dyDescent="0.25">
      <c r="A851" s="60"/>
      <c r="B851" s="203">
        <v>825</v>
      </c>
      <c r="C851" s="226"/>
      <c r="D851" s="227"/>
      <c r="E851" s="227"/>
      <c r="F851" s="227"/>
      <c r="G851" s="204"/>
      <c r="H851" s="59"/>
    </row>
    <row r="852" spans="1:8" ht="30" customHeight="1" x14ac:dyDescent="0.25">
      <c r="A852" s="60"/>
      <c r="B852" s="203">
        <v>826</v>
      </c>
      <c r="C852" s="226"/>
      <c r="D852" s="227"/>
      <c r="E852" s="227"/>
      <c r="F852" s="227"/>
      <c r="G852" s="204"/>
      <c r="H852" s="59"/>
    </row>
    <row r="853" spans="1:8" ht="30" customHeight="1" x14ac:dyDescent="0.25">
      <c r="A853" s="60"/>
      <c r="B853" s="203">
        <v>827</v>
      </c>
      <c r="C853" s="226"/>
      <c r="D853" s="227"/>
      <c r="E853" s="227"/>
      <c r="F853" s="227"/>
      <c r="G853" s="204"/>
      <c r="H853" s="59"/>
    </row>
    <row r="854" spans="1:8" ht="30" customHeight="1" x14ac:dyDescent="0.25">
      <c r="A854" s="60"/>
      <c r="B854" s="203">
        <v>828</v>
      </c>
      <c r="C854" s="226"/>
      <c r="D854" s="227"/>
      <c r="E854" s="227"/>
      <c r="F854" s="227"/>
      <c r="G854" s="204"/>
      <c r="H854" s="59"/>
    </row>
    <row r="855" spans="1:8" ht="30" customHeight="1" x14ac:dyDescent="0.25">
      <c r="A855" s="60"/>
      <c r="B855" s="203">
        <v>829</v>
      </c>
      <c r="C855" s="226"/>
      <c r="D855" s="227"/>
      <c r="E855" s="227"/>
      <c r="F855" s="227"/>
      <c r="G855" s="204"/>
      <c r="H855" s="59"/>
    </row>
    <row r="856" spans="1:8" ht="30" customHeight="1" x14ac:dyDescent="0.25">
      <c r="A856" s="60"/>
      <c r="B856" s="203">
        <v>830</v>
      </c>
      <c r="C856" s="226"/>
      <c r="D856" s="227"/>
      <c r="E856" s="227"/>
      <c r="F856" s="227"/>
      <c r="G856" s="204"/>
      <c r="H856" s="59"/>
    </row>
    <row r="857" spans="1:8" ht="30" customHeight="1" x14ac:dyDescent="0.25">
      <c r="A857" s="60"/>
      <c r="B857" s="203">
        <v>831</v>
      </c>
      <c r="C857" s="226"/>
      <c r="D857" s="227"/>
      <c r="E857" s="227"/>
      <c r="F857" s="227"/>
      <c r="G857" s="204"/>
      <c r="H857" s="59"/>
    </row>
    <row r="858" spans="1:8" ht="30" customHeight="1" x14ac:dyDescent="0.25">
      <c r="A858" s="60"/>
      <c r="B858" s="203">
        <v>832</v>
      </c>
      <c r="C858" s="226"/>
      <c r="D858" s="227"/>
      <c r="E858" s="227"/>
      <c r="F858" s="227"/>
      <c r="G858" s="204"/>
      <c r="H858" s="59"/>
    </row>
    <row r="859" spans="1:8" ht="30" customHeight="1" x14ac:dyDescent="0.25">
      <c r="A859" s="60"/>
      <c r="B859" s="203">
        <v>833</v>
      </c>
      <c r="C859" s="226"/>
      <c r="D859" s="227"/>
      <c r="E859" s="227"/>
      <c r="F859" s="227"/>
      <c r="G859" s="204"/>
      <c r="H859" s="59"/>
    </row>
    <row r="860" spans="1:8" ht="30" customHeight="1" x14ac:dyDescent="0.25">
      <c r="A860" s="60"/>
      <c r="B860" s="203">
        <v>834</v>
      </c>
      <c r="C860" s="226"/>
      <c r="D860" s="227"/>
      <c r="E860" s="227"/>
      <c r="F860" s="227"/>
      <c r="G860" s="204"/>
      <c r="H860" s="59"/>
    </row>
    <row r="861" spans="1:8" ht="30" customHeight="1" x14ac:dyDescent="0.25">
      <c r="A861" s="60"/>
      <c r="B861" s="203">
        <v>835</v>
      </c>
      <c r="C861" s="226"/>
      <c r="D861" s="227"/>
      <c r="E861" s="227"/>
      <c r="F861" s="227"/>
      <c r="G861" s="204"/>
      <c r="H861" s="59"/>
    </row>
    <row r="862" spans="1:8" ht="30" customHeight="1" x14ac:dyDescent="0.25">
      <c r="A862" s="60"/>
      <c r="B862" s="203">
        <v>836</v>
      </c>
      <c r="C862" s="226"/>
      <c r="D862" s="227"/>
      <c r="E862" s="227"/>
      <c r="F862" s="227"/>
      <c r="G862" s="204"/>
      <c r="H862" s="59"/>
    </row>
    <row r="863" spans="1:8" ht="30" customHeight="1" x14ac:dyDescent="0.25">
      <c r="A863" s="60"/>
      <c r="B863" s="203">
        <v>837</v>
      </c>
      <c r="C863" s="226"/>
      <c r="D863" s="227"/>
      <c r="E863" s="227"/>
      <c r="F863" s="227"/>
      <c r="G863" s="204"/>
      <c r="H863" s="59"/>
    </row>
    <row r="864" spans="1:8" ht="30" customHeight="1" x14ac:dyDescent="0.25">
      <c r="A864" s="60"/>
      <c r="B864" s="203">
        <v>838</v>
      </c>
      <c r="C864" s="226"/>
      <c r="D864" s="227"/>
      <c r="E864" s="227"/>
      <c r="F864" s="227"/>
      <c r="G864" s="204"/>
      <c r="H864" s="59"/>
    </row>
    <row r="865" spans="1:8" ht="30" customHeight="1" x14ac:dyDescent="0.25">
      <c r="A865" s="60"/>
      <c r="B865" s="203">
        <v>839</v>
      </c>
      <c r="C865" s="226"/>
      <c r="D865" s="227"/>
      <c r="E865" s="227"/>
      <c r="F865" s="227"/>
      <c r="G865" s="204"/>
      <c r="H865" s="59"/>
    </row>
    <row r="866" spans="1:8" ht="30" customHeight="1" x14ac:dyDescent="0.25">
      <c r="A866" s="60"/>
      <c r="B866" s="203">
        <v>840</v>
      </c>
      <c r="C866" s="226"/>
      <c r="D866" s="227"/>
      <c r="E866" s="227"/>
      <c r="F866" s="227"/>
      <c r="G866" s="204"/>
      <c r="H866" s="59"/>
    </row>
    <row r="867" spans="1:8" ht="30" customHeight="1" x14ac:dyDescent="0.25">
      <c r="A867" s="60"/>
      <c r="B867" s="203">
        <v>841</v>
      </c>
      <c r="C867" s="226"/>
      <c r="D867" s="227"/>
      <c r="E867" s="227"/>
      <c r="F867" s="227"/>
      <c r="G867" s="204"/>
      <c r="H867" s="59"/>
    </row>
    <row r="868" spans="1:8" ht="30" customHeight="1" x14ac:dyDescent="0.25">
      <c r="A868" s="60"/>
      <c r="B868" s="203">
        <v>842</v>
      </c>
      <c r="C868" s="226"/>
      <c r="D868" s="227"/>
      <c r="E868" s="227"/>
      <c r="F868" s="227"/>
      <c r="G868" s="204"/>
      <c r="H868" s="59"/>
    </row>
    <row r="869" spans="1:8" ht="30" customHeight="1" x14ac:dyDescent="0.25">
      <c r="A869" s="60"/>
      <c r="B869" s="203">
        <v>843</v>
      </c>
      <c r="C869" s="226"/>
      <c r="D869" s="227"/>
      <c r="E869" s="227"/>
      <c r="F869" s="227"/>
      <c r="G869" s="204"/>
      <c r="H869" s="59"/>
    </row>
    <row r="870" spans="1:8" ht="30" customHeight="1" x14ac:dyDescent="0.25">
      <c r="A870" s="60"/>
      <c r="B870" s="203">
        <v>844</v>
      </c>
      <c r="C870" s="226"/>
      <c r="D870" s="227"/>
      <c r="E870" s="227"/>
      <c r="F870" s="227"/>
      <c r="G870" s="204"/>
      <c r="H870" s="59"/>
    </row>
    <row r="871" spans="1:8" ht="30" customHeight="1" x14ac:dyDescent="0.25">
      <c r="A871" s="60"/>
      <c r="B871" s="203">
        <v>845</v>
      </c>
      <c r="C871" s="226"/>
      <c r="D871" s="227"/>
      <c r="E871" s="227"/>
      <c r="F871" s="227"/>
      <c r="G871" s="204"/>
      <c r="H871" s="59"/>
    </row>
    <row r="872" spans="1:8" ht="30" customHeight="1" x14ac:dyDescent="0.25">
      <c r="A872" s="60"/>
      <c r="B872" s="203">
        <v>846</v>
      </c>
      <c r="C872" s="226"/>
      <c r="D872" s="227"/>
      <c r="E872" s="227"/>
      <c r="F872" s="227"/>
      <c r="G872" s="204"/>
      <c r="H872" s="59"/>
    </row>
    <row r="873" spans="1:8" ht="30" customHeight="1" x14ac:dyDescent="0.25">
      <c r="A873" s="60"/>
      <c r="B873" s="203">
        <v>847</v>
      </c>
      <c r="C873" s="226"/>
      <c r="D873" s="227"/>
      <c r="E873" s="227"/>
      <c r="F873" s="227"/>
      <c r="G873" s="204"/>
      <c r="H873" s="59"/>
    </row>
    <row r="874" spans="1:8" ht="30" customHeight="1" x14ac:dyDescent="0.25">
      <c r="A874" s="60"/>
      <c r="B874" s="203">
        <v>848</v>
      </c>
      <c r="C874" s="226"/>
      <c r="D874" s="227"/>
      <c r="E874" s="227"/>
      <c r="F874" s="227"/>
      <c r="G874" s="204"/>
      <c r="H874" s="59"/>
    </row>
    <row r="875" spans="1:8" ht="30" customHeight="1" x14ac:dyDescent="0.25">
      <c r="A875" s="60"/>
      <c r="B875" s="203">
        <v>849</v>
      </c>
      <c r="C875" s="226"/>
      <c r="D875" s="227"/>
      <c r="E875" s="227"/>
      <c r="F875" s="227"/>
      <c r="G875" s="204"/>
      <c r="H875" s="59"/>
    </row>
    <row r="876" spans="1:8" ht="30" customHeight="1" x14ac:dyDescent="0.25">
      <c r="A876" s="60"/>
      <c r="B876" s="203">
        <v>850</v>
      </c>
      <c r="C876" s="226"/>
      <c r="D876" s="227"/>
      <c r="E876" s="227"/>
      <c r="F876" s="227"/>
      <c r="G876" s="204"/>
      <c r="H876" s="59"/>
    </row>
    <row r="877" spans="1:8" ht="30" customHeight="1" x14ac:dyDescent="0.25">
      <c r="A877" s="60"/>
      <c r="B877" s="203">
        <v>851</v>
      </c>
      <c r="C877" s="226"/>
      <c r="D877" s="227"/>
      <c r="E877" s="227"/>
      <c r="F877" s="227"/>
      <c r="G877" s="204"/>
      <c r="H877" s="59"/>
    </row>
    <row r="878" spans="1:8" ht="30" customHeight="1" x14ac:dyDescent="0.25">
      <c r="A878" s="60"/>
      <c r="B878" s="203">
        <v>852</v>
      </c>
      <c r="C878" s="226"/>
      <c r="D878" s="227"/>
      <c r="E878" s="227"/>
      <c r="F878" s="227"/>
      <c r="G878" s="204"/>
      <c r="H878" s="59"/>
    </row>
    <row r="879" spans="1:8" ht="30" customHeight="1" x14ac:dyDescent="0.25">
      <c r="A879" s="60"/>
      <c r="B879" s="203">
        <v>853</v>
      </c>
      <c r="C879" s="226"/>
      <c r="D879" s="227"/>
      <c r="E879" s="227"/>
      <c r="F879" s="227"/>
      <c r="G879" s="204"/>
      <c r="H879" s="59"/>
    </row>
    <row r="880" spans="1:8" ht="30" customHeight="1" x14ac:dyDescent="0.25">
      <c r="A880" s="60"/>
      <c r="B880" s="203">
        <v>854</v>
      </c>
      <c r="C880" s="226"/>
      <c r="D880" s="227"/>
      <c r="E880" s="227"/>
      <c r="F880" s="227"/>
      <c r="G880" s="204"/>
      <c r="H880" s="59"/>
    </row>
    <row r="881" spans="1:8" ht="30" customHeight="1" x14ac:dyDescent="0.25">
      <c r="A881" s="60"/>
      <c r="B881" s="203">
        <v>855</v>
      </c>
      <c r="C881" s="226"/>
      <c r="D881" s="227"/>
      <c r="E881" s="227"/>
      <c r="F881" s="227"/>
      <c r="G881" s="204"/>
      <c r="H881" s="59"/>
    </row>
    <row r="882" spans="1:8" ht="30" customHeight="1" x14ac:dyDescent="0.25">
      <c r="A882" s="60"/>
      <c r="B882" s="203">
        <v>856</v>
      </c>
      <c r="C882" s="226"/>
      <c r="D882" s="227"/>
      <c r="E882" s="227"/>
      <c r="F882" s="227"/>
      <c r="G882" s="204"/>
      <c r="H882" s="59"/>
    </row>
    <row r="883" spans="1:8" ht="30" customHeight="1" x14ac:dyDescent="0.25">
      <c r="A883" s="60"/>
      <c r="B883" s="203">
        <v>857</v>
      </c>
      <c r="C883" s="226"/>
      <c r="D883" s="227"/>
      <c r="E883" s="227"/>
      <c r="F883" s="227"/>
      <c r="G883" s="204"/>
      <c r="H883" s="59"/>
    </row>
    <row r="884" spans="1:8" ht="30" customHeight="1" x14ac:dyDescent="0.25">
      <c r="A884" s="60"/>
      <c r="B884" s="203">
        <v>858</v>
      </c>
      <c r="C884" s="226"/>
      <c r="D884" s="227"/>
      <c r="E884" s="227"/>
      <c r="F884" s="227"/>
      <c r="G884" s="204"/>
      <c r="H884" s="59"/>
    </row>
    <row r="885" spans="1:8" ht="30" customHeight="1" x14ac:dyDescent="0.25">
      <c r="A885" s="60"/>
      <c r="B885" s="203">
        <v>859</v>
      </c>
      <c r="C885" s="226"/>
      <c r="D885" s="227"/>
      <c r="E885" s="227"/>
      <c r="F885" s="227"/>
      <c r="G885" s="204"/>
      <c r="H885" s="59"/>
    </row>
    <row r="886" spans="1:8" ht="30" customHeight="1" x14ac:dyDescent="0.25">
      <c r="A886" s="60"/>
      <c r="B886" s="203">
        <v>860</v>
      </c>
      <c r="C886" s="226"/>
      <c r="D886" s="227"/>
      <c r="E886" s="227"/>
      <c r="F886" s="227"/>
      <c r="G886" s="204"/>
      <c r="H886" s="59"/>
    </row>
    <row r="887" spans="1:8" ht="30" customHeight="1" x14ac:dyDescent="0.25">
      <c r="A887" s="60"/>
      <c r="B887" s="203">
        <v>861</v>
      </c>
      <c r="C887" s="226"/>
      <c r="D887" s="227"/>
      <c r="E887" s="227"/>
      <c r="F887" s="227"/>
      <c r="G887" s="204"/>
      <c r="H887" s="59"/>
    </row>
    <row r="888" spans="1:8" ht="30" customHeight="1" x14ac:dyDescent="0.25">
      <c r="A888" s="60"/>
      <c r="B888" s="203">
        <v>862</v>
      </c>
      <c r="C888" s="226"/>
      <c r="D888" s="227"/>
      <c r="E888" s="227"/>
      <c r="F888" s="227"/>
      <c r="G888" s="204"/>
      <c r="H888" s="59"/>
    </row>
    <row r="889" spans="1:8" ht="30" customHeight="1" x14ac:dyDescent="0.25">
      <c r="A889" s="60"/>
      <c r="B889" s="203">
        <v>863</v>
      </c>
      <c r="C889" s="226"/>
      <c r="D889" s="227"/>
      <c r="E889" s="227"/>
      <c r="F889" s="227"/>
      <c r="G889" s="204"/>
      <c r="H889" s="59"/>
    </row>
    <row r="890" spans="1:8" ht="30" customHeight="1" x14ac:dyDescent="0.25">
      <c r="A890" s="60"/>
      <c r="B890" s="203">
        <v>864</v>
      </c>
      <c r="C890" s="226"/>
      <c r="D890" s="227"/>
      <c r="E890" s="227"/>
      <c r="F890" s="227"/>
      <c r="G890" s="204"/>
      <c r="H890" s="59"/>
    </row>
    <row r="891" spans="1:8" ht="30" customHeight="1" x14ac:dyDescent="0.25">
      <c r="A891" s="60"/>
      <c r="B891" s="203">
        <v>865</v>
      </c>
      <c r="C891" s="226"/>
      <c r="D891" s="227"/>
      <c r="E891" s="227"/>
      <c r="F891" s="227"/>
      <c r="G891" s="204"/>
      <c r="H891" s="59"/>
    </row>
    <row r="892" spans="1:8" ht="30" customHeight="1" x14ac:dyDescent="0.25">
      <c r="A892" s="60"/>
      <c r="B892" s="203">
        <v>866</v>
      </c>
      <c r="C892" s="226"/>
      <c r="D892" s="227"/>
      <c r="E892" s="227"/>
      <c r="F892" s="227"/>
      <c r="G892" s="204"/>
      <c r="H892" s="59"/>
    </row>
    <row r="893" spans="1:8" ht="30" customHeight="1" x14ac:dyDescent="0.25">
      <c r="A893" s="60"/>
      <c r="B893" s="203">
        <v>867</v>
      </c>
      <c r="C893" s="226"/>
      <c r="D893" s="227"/>
      <c r="E893" s="227"/>
      <c r="F893" s="227"/>
      <c r="G893" s="204"/>
      <c r="H893" s="59"/>
    </row>
    <row r="894" spans="1:8" ht="30" customHeight="1" x14ac:dyDescent="0.25">
      <c r="A894" s="60"/>
      <c r="B894" s="203">
        <v>868</v>
      </c>
      <c r="C894" s="226"/>
      <c r="D894" s="227"/>
      <c r="E894" s="227"/>
      <c r="F894" s="227"/>
      <c r="G894" s="204"/>
      <c r="H894" s="59"/>
    </row>
    <row r="895" spans="1:8" ht="30" customHeight="1" x14ac:dyDescent="0.25">
      <c r="A895" s="60"/>
      <c r="B895" s="203">
        <v>869</v>
      </c>
      <c r="C895" s="226"/>
      <c r="D895" s="227"/>
      <c r="E895" s="227"/>
      <c r="F895" s="227"/>
      <c r="G895" s="204"/>
      <c r="H895" s="59"/>
    </row>
    <row r="896" spans="1:8" ht="30" customHeight="1" x14ac:dyDescent="0.25">
      <c r="A896" s="60"/>
      <c r="B896" s="203">
        <v>870</v>
      </c>
      <c r="C896" s="226"/>
      <c r="D896" s="227"/>
      <c r="E896" s="227"/>
      <c r="F896" s="227"/>
      <c r="G896" s="204"/>
      <c r="H896" s="59"/>
    </row>
    <row r="897" spans="1:8" ht="30" customHeight="1" x14ac:dyDescent="0.25">
      <c r="A897" s="60"/>
      <c r="B897" s="203">
        <v>871</v>
      </c>
      <c r="C897" s="226"/>
      <c r="D897" s="227"/>
      <c r="E897" s="227"/>
      <c r="F897" s="227"/>
      <c r="G897" s="204"/>
      <c r="H897" s="59"/>
    </row>
    <row r="898" spans="1:8" ht="30" customHeight="1" x14ac:dyDescent="0.25">
      <c r="A898" s="60"/>
      <c r="B898" s="203">
        <v>872</v>
      </c>
      <c r="C898" s="226"/>
      <c r="D898" s="227"/>
      <c r="E898" s="227"/>
      <c r="F898" s="227"/>
      <c r="G898" s="204"/>
      <c r="H898" s="59"/>
    </row>
    <row r="899" spans="1:8" ht="30" customHeight="1" x14ac:dyDescent="0.25">
      <c r="A899" s="60"/>
      <c r="B899" s="203">
        <v>873</v>
      </c>
      <c r="C899" s="226"/>
      <c r="D899" s="227"/>
      <c r="E899" s="227"/>
      <c r="F899" s="227"/>
      <c r="G899" s="204"/>
      <c r="H899" s="59"/>
    </row>
    <row r="900" spans="1:8" ht="30" customHeight="1" x14ac:dyDescent="0.25">
      <c r="A900" s="60"/>
      <c r="B900" s="203">
        <v>874</v>
      </c>
      <c r="C900" s="226"/>
      <c r="D900" s="227"/>
      <c r="E900" s="227"/>
      <c r="F900" s="227"/>
      <c r="G900" s="204"/>
      <c r="H900" s="59"/>
    </row>
    <row r="901" spans="1:8" ht="30" customHeight="1" x14ac:dyDescent="0.25">
      <c r="A901" s="60"/>
      <c r="B901" s="203">
        <v>875</v>
      </c>
      <c r="C901" s="226"/>
      <c r="D901" s="227"/>
      <c r="E901" s="227"/>
      <c r="F901" s="227"/>
      <c r="G901" s="204"/>
      <c r="H901" s="59"/>
    </row>
    <row r="902" spans="1:8" ht="30" customHeight="1" x14ac:dyDescent="0.25">
      <c r="A902" s="60"/>
      <c r="B902" s="203">
        <v>876</v>
      </c>
      <c r="C902" s="226"/>
      <c r="D902" s="227"/>
      <c r="E902" s="227"/>
      <c r="F902" s="227"/>
      <c r="G902" s="204"/>
      <c r="H902" s="59"/>
    </row>
    <row r="903" spans="1:8" ht="30" customHeight="1" x14ac:dyDescent="0.25">
      <c r="A903" s="60"/>
      <c r="B903" s="203">
        <v>877</v>
      </c>
      <c r="C903" s="226"/>
      <c r="D903" s="227"/>
      <c r="E903" s="227"/>
      <c r="F903" s="227"/>
      <c r="G903" s="204"/>
      <c r="H903" s="59"/>
    </row>
    <row r="904" spans="1:8" ht="30" customHeight="1" x14ac:dyDescent="0.25">
      <c r="A904" s="60"/>
      <c r="B904" s="203">
        <v>878</v>
      </c>
      <c r="C904" s="226"/>
      <c r="D904" s="227"/>
      <c r="E904" s="227"/>
      <c r="F904" s="227"/>
      <c r="G904" s="204"/>
      <c r="H904" s="59"/>
    </row>
    <row r="905" spans="1:8" ht="30" customHeight="1" x14ac:dyDescent="0.25">
      <c r="A905" s="60"/>
      <c r="B905" s="203">
        <v>879</v>
      </c>
      <c r="C905" s="226"/>
      <c r="D905" s="227"/>
      <c r="E905" s="227"/>
      <c r="F905" s="227"/>
      <c r="G905" s="204"/>
      <c r="H905" s="59"/>
    </row>
    <row r="906" spans="1:8" ht="30" customHeight="1" x14ac:dyDescent="0.25">
      <c r="A906" s="60"/>
      <c r="B906" s="203">
        <v>880</v>
      </c>
      <c r="C906" s="226"/>
      <c r="D906" s="227"/>
      <c r="E906" s="227"/>
      <c r="F906" s="227"/>
      <c r="G906" s="204"/>
      <c r="H906" s="59"/>
    </row>
    <row r="907" spans="1:8" ht="30" customHeight="1" x14ac:dyDescent="0.25">
      <c r="A907" s="60"/>
      <c r="B907" s="203">
        <v>881</v>
      </c>
      <c r="C907" s="226"/>
      <c r="D907" s="227"/>
      <c r="E907" s="227"/>
      <c r="F907" s="227"/>
      <c r="G907" s="204"/>
      <c r="H907" s="59"/>
    </row>
    <row r="908" spans="1:8" ht="30" customHeight="1" x14ac:dyDescent="0.25">
      <c r="A908" s="60"/>
      <c r="B908" s="203">
        <v>882</v>
      </c>
      <c r="C908" s="226"/>
      <c r="D908" s="227"/>
      <c r="E908" s="227"/>
      <c r="F908" s="227"/>
      <c r="G908" s="204"/>
      <c r="H908" s="59"/>
    </row>
    <row r="909" spans="1:8" ht="30" customHeight="1" x14ac:dyDescent="0.25">
      <c r="A909" s="60"/>
      <c r="B909" s="203">
        <v>883</v>
      </c>
      <c r="C909" s="226"/>
      <c r="D909" s="227"/>
      <c r="E909" s="227"/>
      <c r="F909" s="227"/>
      <c r="G909" s="204"/>
      <c r="H909" s="59"/>
    </row>
    <row r="910" spans="1:8" ht="30" customHeight="1" x14ac:dyDescent="0.25">
      <c r="A910" s="60"/>
      <c r="B910" s="203">
        <v>884</v>
      </c>
      <c r="C910" s="226"/>
      <c r="D910" s="227"/>
      <c r="E910" s="227"/>
      <c r="F910" s="227"/>
      <c r="G910" s="204"/>
      <c r="H910" s="59"/>
    </row>
    <row r="911" spans="1:8" ht="30" customHeight="1" x14ac:dyDescent="0.25">
      <c r="A911" s="60"/>
      <c r="B911" s="203">
        <v>885</v>
      </c>
      <c r="C911" s="226"/>
      <c r="D911" s="227"/>
      <c r="E911" s="227"/>
      <c r="F911" s="227"/>
      <c r="G911" s="204"/>
      <c r="H911" s="59"/>
    </row>
    <row r="912" spans="1:8" ht="30" customHeight="1" x14ac:dyDescent="0.25">
      <c r="A912" s="60"/>
      <c r="B912" s="203">
        <v>886</v>
      </c>
      <c r="C912" s="226"/>
      <c r="D912" s="227"/>
      <c r="E912" s="227"/>
      <c r="F912" s="227"/>
      <c r="G912" s="204"/>
      <c r="H912" s="59"/>
    </row>
    <row r="913" spans="1:8" ht="30" customHeight="1" x14ac:dyDescent="0.25">
      <c r="A913" s="60"/>
      <c r="B913" s="203">
        <v>887</v>
      </c>
      <c r="C913" s="226"/>
      <c r="D913" s="227"/>
      <c r="E913" s="227"/>
      <c r="F913" s="227"/>
      <c r="G913" s="204"/>
      <c r="H913" s="59"/>
    </row>
    <row r="914" spans="1:8" ht="30" customHeight="1" x14ac:dyDescent="0.25">
      <c r="A914" s="60"/>
      <c r="B914" s="203">
        <v>888</v>
      </c>
      <c r="C914" s="226"/>
      <c r="D914" s="227"/>
      <c r="E914" s="227"/>
      <c r="F914" s="227"/>
      <c r="G914" s="204"/>
      <c r="H914" s="59"/>
    </row>
    <row r="915" spans="1:8" ht="30" customHeight="1" x14ac:dyDescent="0.25">
      <c r="A915" s="60"/>
      <c r="B915" s="203">
        <v>889</v>
      </c>
      <c r="C915" s="226"/>
      <c r="D915" s="227"/>
      <c r="E915" s="227"/>
      <c r="F915" s="227"/>
      <c r="G915" s="204"/>
      <c r="H915" s="59"/>
    </row>
    <row r="916" spans="1:8" ht="30" customHeight="1" x14ac:dyDescent="0.25">
      <c r="A916" s="60"/>
      <c r="B916" s="203">
        <v>890</v>
      </c>
      <c r="C916" s="226"/>
      <c r="D916" s="227"/>
      <c r="E916" s="227"/>
      <c r="F916" s="227"/>
      <c r="G916" s="204"/>
      <c r="H916" s="59"/>
    </row>
    <row r="917" spans="1:8" ht="30" customHeight="1" x14ac:dyDescent="0.25">
      <c r="A917" s="60"/>
      <c r="B917" s="203">
        <v>891</v>
      </c>
      <c r="C917" s="226"/>
      <c r="D917" s="227"/>
      <c r="E917" s="227"/>
      <c r="F917" s="227"/>
      <c r="G917" s="204"/>
      <c r="H917" s="59"/>
    </row>
    <row r="918" spans="1:8" ht="30" customHeight="1" x14ac:dyDescent="0.25">
      <c r="A918" s="60"/>
      <c r="B918" s="203">
        <v>892</v>
      </c>
      <c r="C918" s="226"/>
      <c r="D918" s="227"/>
      <c r="E918" s="227"/>
      <c r="F918" s="227"/>
      <c r="G918" s="204"/>
      <c r="H918" s="59"/>
    </row>
    <row r="919" spans="1:8" ht="30" customHeight="1" x14ac:dyDescent="0.25">
      <c r="A919" s="60"/>
      <c r="B919" s="203">
        <v>893</v>
      </c>
      <c r="C919" s="226"/>
      <c r="D919" s="227"/>
      <c r="E919" s="227"/>
      <c r="F919" s="227"/>
      <c r="G919" s="204"/>
      <c r="H919" s="59"/>
    </row>
    <row r="920" spans="1:8" ht="30" customHeight="1" x14ac:dyDescent="0.25">
      <c r="A920" s="60"/>
      <c r="B920" s="203">
        <v>894</v>
      </c>
      <c r="C920" s="226"/>
      <c r="D920" s="227"/>
      <c r="E920" s="227"/>
      <c r="F920" s="227"/>
      <c r="G920" s="204"/>
      <c r="H920" s="59"/>
    </row>
    <row r="921" spans="1:8" ht="30" customHeight="1" x14ac:dyDescent="0.25">
      <c r="A921" s="60"/>
      <c r="B921" s="203">
        <v>895</v>
      </c>
      <c r="C921" s="226"/>
      <c r="D921" s="227"/>
      <c r="E921" s="227"/>
      <c r="F921" s="227"/>
      <c r="G921" s="204"/>
      <c r="H921" s="59"/>
    </row>
    <row r="922" spans="1:8" ht="30" customHeight="1" x14ac:dyDescent="0.25">
      <c r="A922" s="60"/>
      <c r="B922" s="203">
        <v>896</v>
      </c>
      <c r="C922" s="226"/>
      <c r="D922" s="227"/>
      <c r="E922" s="227"/>
      <c r="F922" s="227"/>
      <c r="G922" s="204"/>
      <c r="H922" s="59"/>
    </row>
    <row r="923" spans="1:8" ht="30" customHeight="1" x14ac:dyDescent="0.25">
      <c r="A923" s="60"/>
      <c r="B923" s="203">
        <v>897</v>
      </c>
      <c r="C923" s="226"/>
      <c r="D923" s="227"/>
      <c r="E923" s="227"/>
      <c r="F923" s="227"/>
      <c r="G923" s="204"/>
      <c r="H923" s="59"/>
    </row>
    <row r="924" spans="1:8" ht="30" customHeight="1" x14ac:dyDescent="0.25">
      <c r="A924" s="60"/>
      <c r="B924" s="203">
        <v>898</v>
      </c>
      <c r="C924" s="226"/>
      <c r="D924" s="227"/>
      <c r="E924" s="227"/>
      <c r="F924" s="227"/>
      <c r="G924" s="204"/>
      <c r="H924" s="59"/>
    </row>
    <row r="925" spans="1:8" ht="30" customHeight="1" x14ac:dyDescent="0.25">
      <c r="A925" s="60"/>
      <c r="B925" s="203">
        <v>899</v>
      </c>
      <c r="C925" s="226"/>
      <c r="D925" s="227"/>
      <c r="E925" s="227"/>
      <c r="F925" s="227"/>
      <c r="G925" s="204"/>
      <c r="H925" s="59"/>
    </row>
    <row r="926" spans="1:8" ht="30" customHeight="1" x14ac:dyDescent="0.25">
      <c r="A926" s="60"/>
      <c r="B926" s="203">
        <v>900</v>
      </c>
      <c r="C926" s="226"/>
      <c r="D926" s="227"/>
      <c r="E926" s="227"/>
      <c r="F926" s="227"/>
      <c r="G926" s="204"/>
      <c r="H926" s="59"/>
    </row>
    <row r="927" spans="1:8" ht="30" customHeight="1" x14ac:dyDescent="0.25">
      <c r="A927" s="60"/>
      <c r="B927" s="203">
        <v>901</v>
      </c>
      <c r="C927" s="226"/>
      <c r="D927" s="227"/>
      <c r="E927" s="227"/>
      <c r="F927" s="227"/>
      <c r="G927" s="204"/>
      <c r="H927" s="59"/>
    </row>
    <row r="928" spans="1:8" ht="30" customHeight="1" x14ac:dyDescent="0.25">
      <c r="A928" s="60"/>
      <c r="B928" s="203">
        <v>902</v>
      </c>
      <c r="C928" s="226"/>
      <c r="D928" s="227"/>
      <c r="E928" s="227"/>
      <c r="F928" s="227"/>
      <c r="G928" s="204"/>
      <c r="H928" s="59"/>
    </row>
    <row r="929" spans="1:8" ht="30" customHeight="1" x14ac:dyDescent="0.25">
      <c r="A929" s="60"/>
      <c r="B929" s="203">
        <v>903</v>
      </c>
      <c r="C929" s="226"/>
      <c r="D929" s="227"/>
      <c r="E929" s="227"/>
      <c r="F929" s="227"/>
      <c r="G929" s="204"/>
      <c r="H929" s="59"/>
    </row>
    <row r="930" spans="1:8" ht="30" customHeight="1" x14ac:dyDescent="0.25">
      <c r="A930" s="60"/>
      <c r="B930" s="203">
        <v>904</v>
      </c>
      <c r="C930" s="226"/>
      <c r="D930" s="227"/>
      <c r="E930" s="227"/>
      <c r="F930" s="227"/>
      <c r="G930" s="204"/>
      <c r="H930" s="59"/>
    </row>
    <row r="931" spans="1:8" ht="30" customHeight="1" x14ac:dyDescent="0.25">
      <c r="A931" s="60"/>
      <c r="B931" s="203">
        <v>905</v>
      </c>
      <c r="C931" s="226"/>
      <c r="D931" s="227"/>
      <c r="E931" s="227"/>
      <c r="F931" s="227"/>
      <c r="G931" s="204"/>
      <c r="H931" s="59"/>
    </row>
    <row r="932" spans="1:8" ht="30" customHeight="1" x14ac:dyDescent="0.25">
      <c r="A932" s="60"/>
      <c r="B932" s="203">
        <v>906</v>
      </c>
      <c r="C932" s="226"/>
      <c r="D932" s="227"/>
      <c r="E932" s="227"/>
      <c r="F932" s="227"/>
      <c r="G932" s="204"/>
      <c r="H932" s="59"/>
    </row>
    <row r="933" spans="1:8" ht="30" customHeight="1" x14ac:dyDescent="0.25">
      <c r="A933" s="60"/>
      <c r="B933" s="203">
        <v>907</v>
      </c>
      <c r="C933" s="226"/>
      <c r="D933" s="227"/>
      <c r="E933" s="227"/>
      <c r="F933" s="227"/>
      <c r="G933" s="204"/>
      <c r="H933" s="59"/>
    </row>
    <row r="934" spans="1:8" ht="30" customHeight="1" x14ac:dyDescent="0.25">
      <c r="A934" s="60"/>
      <c r="B934" s="203">
        <v>908</v>
      </c>
      <c r="C934" s="226"/>
      <c r="D934" s="227"/>
      <c r="E934" s="227"/>
      <c r="F934" s="227"/>
      <c r="G934" s="204"/>
      <c r="H934" s="59"/>
    </row>
    <row r="935" spans="1:8" ht="30" customHeight="1" x14ac:dyDescent="0.25">
      <c r="A935" s="60"/>
      <c r="B935" s="203">
        <v>909</v>
      </c>
      <c r="C935" s="226"/>
      <c r="D935" s="227"/>
      <c r="E935" s="227"/>
      <c r="F935" s="227"/>
      <c r="G935" s="204"/>
      <c r="H935" s="59"/>
    </row>
    <row r="936" spans="1:8" ht="30" customHeight="1" x14ac:dyDescent="0.25">
      <c r="A936" s="60"/>
      <c r="B936" s="203">
        <v>910</v>
      </c>
      <c r="C936" s="226"/>
      <c r="D936" s="227"/>
      <c r="E936" s="227"/>
      <c r="F936" s="227"/>
      <c r="G936" s="204"/>
      <c r="H936" s="59"/>
    </row>
    <row r="937" spans="1:8" ht="30" customHeight="1" x14ac:dyDescent="0.25">
      <c r="A937" s="60"/>
      <c r="B937" s="203">
        <v>911</v>
      </c>
      <c r="C937" s="226"/>
      <c r="D937" s="227"/>
      <c r="E937" s="227"/>
      <c r="F937" s="227"/>
      <c r="G937" s="204"/>
      <c r="H937" s="59"/>
    </row>
    <row r="938" spans="1:8" ht="30" customHeight="1" x14ac:dyDescent="0.25">
      <c r="A938" s="60"/>
      <c r="B938" s="203">
        <v>912</v>
      </c>
      <c r="C938" s="226"/>
      <c r="D938" s="227"/>
      <c r="E938" s="227"/>
      <c r="F938" s="227"/>
      <c r="G938" s="204"/>
      <c r="H938" s="59"/>
    </row>
    <row r="939" spans="1:8" ht="30" customHeight="1" x14ac:dyDescent="0.25">
      <c r="A939" s="60"/>
      <c r="B939" s="203">
        <v>913</v>
      </c>
      <c r="C939" s="226"/>
      <c r="D939" s="227"/>
      <c r="E939" s="227"/>
      <c r="F939" s="227"/>
      <c r="G939" s="204"/>
      <c r="H939" s="59"/>
    </row>
    <row r="940" spans="1:8" ht="30" customHeight="1" x14ac:dyDescent="0.25">
      <c r="A940" s="60"/>
      <c r="B940" s="203">
        <v>914</v>
      </c>
      <c r="C940" s="226"/>
      <c r="D940" s="227"/>
      <c r="E940" s="227"/>
      <c r="F940" s="227"/>
      <c r="G940" s="204"/>
      <c r="H940" s="59"/>
    </row>
    <row r="941" spans="1:8" ht="30" customHeight="1" x14ac:dyDescent="0.25">
      <c r="A941" s="60"/>
      <c r="B941" s="203">
        <v>915</v>
      </c>
      <c r="C941" s="226"/>
      <c r="D941" s="227"/>
      <c r="E941" s="227"/>
      <c r="F941" s="227"/>
      <c r="G941" s="204"/>
      <c r="H941" s="59"/>
    </row>
    <row r="942" spans="1:8" ht="30" customHeight="1" x14ac:dyDescent="0.25">
      <c r="A942" s="60"/>
      <c r="B942" s="203">
        <v>916</v>
      </c>
      <c r="C942" s="226"/>
      <c r="D942" s="227"/>
      <c r="E942" s="227"/>
      <c r="F942" s="227"/>
      <c r="G942" s="204"/>
      <c r="H942" s="59"/>
    </row>
    <row r="943" spans="1:8" ht="30" customHeight="1" x14ac:dyDescent="0.25">
      <c r="A943" s="60"/>
      <c r="B943" s="203">
        <v>917</v>
      </c>
      <c r="C943" s="226"/>
      <c r="D943" s="227"/>
      <c r="E943" s="227"/>
      <c r="F943" s="227"/>
      <c r="G943" s="204"/>
      <c r="H943" s="59"/>
    </row>
    <row r="944" spans="1:8" ht="30" customHeight="1" x14ac:dyDescent="0.25">
      <c r="A944" s="60"/>
      <c r="B944" s="203">
        <v>918</v>
      </c>
      <c r="C944" s="226"/>
      <c r="D944" s="227"/>
      <c r="E944" s="227"/>
      <c r="F944" s="227"/>
      <c r="G944" s="204"/>
      <c r="H944" s="59"/>
    </row>
    <row r="945" spans="1:8" ht="30" customHeight="1" x14ac:dyDescent="0.25">
      <c r="A945" s="60"/>
      <c r="B945" s="203">
        <v>919</v>
      </c>
      <c r="C945" s="226"/>
      <c r="D945" s="227"/>
      <c r="E945" s="227"/>
      <c r="F945" s="227"/>
      <c r="G945" s="204"/>
      <c r="H945" s="59"/>
    </row>
    <row r="946" spans="1:8" ht="30" customHeight="1" x14ac:dyDescent="0.25">
      <c r="A946" s="60"/>
      <c r="B946" s="203">
        <v>920</v>
      </c>
      <c r="C946" s="226"/>
      <c r="D946" s="227"/>
      <c r="E946" s="227"/>
      <c r="F946" s="227"/>
      <c r="G946" s="204"/>
      <c r="H946" s="59"/>
    </row>
    <row r="947" spans="1:8" ht="30" customHeight="1" x14ac:dyDescent="0.25">
      <c r="A947" s="60"/>
      <c r="B947" s="203">
        <v>921</v>
      </c>
      <c r="C947" s="226"/>
      <c r="D947" s="227"/>
      <c r="E947" s="227"/>
      <c r="F947" s="227"/>
      <c r="G947" s="204"/>
      <c r="H947" s="59"/>
    </row>
    <row r="948" spans="1:8" ht="30" customHeight="1" x14ac:dyDescent="0.25">
      <c r="A948" s="60"/>
      <c r="B948" s="203">
        <v>922</v>
      </c>
      <c r="C948" s="226"/>
      <c r="D948" s="227"/>
      <c r="E948" s="227"/>
      <c r="F948" s="227"/>
      <c r="G948" s="204"/>
      <c r="H948" s="59"/>
    </row>
    <row r="949" spans="1:8" ht="30" customHeight="1" x14ac:dyDescent="0.25">
      <c r="A949" s="60"/>
      <c r="B949" s="203">
        <v>923</v>
      </c>
      <c r="C949" s="226"/>
      <c r="D949" s="227"/>
      <c r="E949" s="227"/>
      <c r="F949" s="227"/>
      <c r="G949" s="204"/>
      <c r="H949" s="59"/>
    </row>
    <row r="950" spans="1:8" ht="30" customHeight="1" x14ac:dyDescent="0.25">
      <c r="A950" s="60"/>
      <c r="B950" s="203">
        <v>924</v>
      </c>
      <c r="C950" s="226"/>
      <c r="D950" s="227"/>
      <c r="E950" s="227"/>
      <c r="F950" s="227"/>
      <c r="G950" s="204"/>
      <c r="H950" s="59"/>
    </row>
    <row r="951" spans="1:8" ht="30" customHeight="1" x14ac:dyDescent="0.25">
      <c r="A951" s="60"/>
      <c r="B951" s="203">
        <v>925</v>
      </c>
      <c r="C951" s="226"/>
      <c r="D951" s="227"/>
      <c r="E951" s="227"/>
      <c r="F951" s="227"/>
      <c r="G951" s="204"/>
      <c r="H951" s="59"/>
    </row>
    <row r="952" spans="1:8" ht="30" customHeight="1" x14ac:dyDescent="0.25">
      <c r="A952" s="60"/>
      <c r="B952" s="203">
        <v>926</v>
      </c>
      <c r="C952" s="226"/>
      <c r="D952" s="227"/>
      <c r="E952" s="227"/>
      <c r="F952" s="227"/>
      <c r="G952" s="204"/>
      <c r="H952" s="59"/>
    </row>
    <row r="953" spans="1:8" ht="30" customHeight="1" x14ac:dyDescent="0.25">
      <c r="A953" s="60"/>
      <c r="B953" s="203">
        <v>927</v>
      </c>
      <c r="C953" s="226"/>
      <c r="D953" s="227"/>
      <c r="E953" s="227"/>
      <c r="F953" s="227"/>
      <c r="G953" s="204"/>
      <c r="H953" s="59"/>
    </row>
    <row r="954" spans="1:8" ht="30" customHeight="1" x14ac:dyDescent="0.25">
      <c r="A954" s="60"/>
      <c r="B954" s="203">
        <v>928</v>
      </c>
      <c r="C954" s="226"/>
      <c r="D954" s="227"/>
      <c r="E954" s="227"/>
      <c r="F954" s="227"/>
      <c r="G954" s="204"/>
      <c r="H954" s="59"/>
    </row>
    <row r="955" spans="1:8" ht="30" customHeight="1" x14ac:dyDescent="0.25">
      <c r="A955" s="60"/>
      <c r="B955" s="203">
        <v>929</v>
      </c>
      <c r="C955" s="226"/>
      <c r="D955" s="227"/>
      <c r="E955" s="227"/>
      <c r="F955" s="227"/>
      <c r="G955" s="204"/>
      <c r="H955" s="59"/>
    </row>
    <row r="956" spans="1:8" ht="30" customHeight="1" x14ac:dyDescent="0.25">
      <c r="A956" s="60"/>
      <c r="B956" s="203">
        <v>930</v>
      </c>
      <c r="C956" s="226"/>
      <c r="D956" s="227"/>
      <c r="E956" s="227"/>
      <c r="F956" s="227"/>
      <c r="G956" s="204"/>
      <c r="H956" s="59"/>
    </row>
    <row r="957" spans="1:8" ht="30" customHeight="1" x14ac:dyDescent="0.25">
      <c r="A957" s="60"/>
      <c r="B957" s="203">
        <v>931</v>
      </c>
      <c r="C957" s="226"/>
      <c r="D957" s="227"/>
      <c r="E957" s="227"/>
      <c r="F957" s="227"/>
      <c r="G957" s="204"/>
      <c r="H957" s="59"/>
    </row>
    <row r="958" spans="1:8" ht="30" customHeight="1" x14ac:dyDescent="0.25">
      <c r="A958" s="60"/>
      <c r="B958" s="203">
        <v>932</v>
      </c>
      <c r="C958" s="226"/>
      <c r="D958" s="227"/>
      <c r="E958" s="227"/>
      <c r="F958" s="227"/>
      <c r="G958" s="204"/>
      <c r="H958" s="59"/>
    </row>
    <row r="959" spans="1:8" ht="30" customHeight="1" x14ac:dyDescent="0.25">
      <c r="A959" s="60"/>
      <c r="B959" s="203">
        <v>933</v>
      </c>
      <c r="C959" s="226"/>
      <c r="D959" s="227"/>
      <c r="E959" s="227"/>
      <c r="F959" s="227"/>
      <c r="G959" s="204"/>
      <c r="H959" s="59"/>
    </row>
    <row r="960" spans="1:8" ht="30" customHeight="1" x14ac:dyDescent="0.25">
      <c r="A960" s="60"/>
      <c r="B960" s="203">
        <v>934</v>
      </c>
      <c r="C960" s="226"/>
      <c r="D960" s="227"/>
      <c r="E960" s="227"/>
      <c r="F960" s="227"/>
      <c r="G960" s="204"/>
      <c r="H960" s="59"/>
    </row>
    <row r="961" spans="1:8" ht="30" customHeight="1" x14ac:dyDescent="0.25">
      <c r="A961" s="60"/>
      <c r="B961" s="203">
        <v>935</v>
      </c>
      <c r="C961" s="226"/>
      <c r="D961" s="227"/>
      <c r="E961" s="227"/>
      <c r="F961" s="227"/>
      <c r="G961" s="204"/>
      <c r="H961" s="59"/>
    </row>
    <row r="962" spans="1:8" ht="30" customHeight="1" x14ac:dyDescent="0.25">
      <c r="A962" s="60"/>
      <c r="B962" s="203">
        <v>936</v>
      </c>
      <c r="C962" s="226"/>
      <c r="D962" s="227"/>
      <c r="E962" s="227"/>
      <c r="F962" s="227"/>
      <c r="G962" s="204"/>
      <c r="H962" s="59"/>
    </row>
    <row r="963" spans="1:8" ht="30" customHeight="1" x14ac:dyDescent="0.25">
      <c r="A963" s="60"/>
      <c r="B963" s="203">
        <v>937</v>
      </c>
      <c r="C963" s="226"/>
      <c r="D963" s="227"/>
      <c r="E963" s="227"/>
      <c r="F963" s="227"/>
      <c r="G963" s="204"/>
      <c r="H963" s="59"/>
    </row>
    <row r="964" spans="1:8" ht="30" customHeight="1" x14ac:dyDescent="0.25">
      <c r="A964" s="60"/>
      <c r="B964" s="203">
        <v>938</v>
      </c>
      <c r="C964" s="226"/>
      <c r="D964" s="227"/>
      <c r="E964" s="227"/>
      <c r="F964" s="227"/>
      <c r="G964" s="204"/>
      <c r="H964" s="59"/>
    </row>
    <row r="965" spans="1:8" ht="30" customHeight="1" x14ac:dyDescent="0.25">
      <c r="A965" s="60"/>
      <c r="B965" s="203">
        <v>939</v>
      </c>
      <c r="C965" s="226"/>
      <c r="D965" s="227"/>
      <c r="E965" s="227"/>
      <c r="F965" s="227"/>
      <c r="G965" s="204"/>
      <c r="H965" s="59"/>
    </row>
    <row r="966" spans="1:8" ht="30" customHeight="1" x14ac:dyDescent="0.25">
      <c r="A966" s="60"/>
      <c r="B966" s="203">
        <v>940</v>
      </c>
      <c r="C966" s="226"/>
      <c r="D966" s="227"/>
      <c r="E966" s="227"/>
      <c r="F966" s="227"/>
      <c r="G966" s="204"/>
      <c r="H966" s="59"/>
    </row>
    <row r="967" spans="1:8" ht="30" customHeight="1" x14ac:dyDescent="0.25">
      <c r="A967" s="60"/>
      <c r="B967" s="203">
        <v>941</v>
      </c>
      <c r="C967" s="226"/>
      <c r="D967" s="227"/>
      <c r="E967" s="227"/>
      <c r="F967" s="227"/>
      <c r="G967" s="204"/>
      <c r="H967" s="59"/>
    </row>
    <row r="968" spans="1:8" ht="30" customHeight="1" x14ac:dyDescent="0.25">
      <c r="A968" s="60"/>
      <c r="B968" s="203">
        <v>942</v>
      </c>
      <c r="C968" s="226"/>
      <c r="D968" s="227"/>
      <c r="E968" s="227"/>
      <c r="F968" s="227"/>
      <c r="G968" s="204"/>
      <c r="H968" s="59"/>
    </row>
    <row r="969" spans="1:8" ht="30" customHeight="1" x14ac:dyDescent="0.25">
      <c r="A969" s="60"/>
      <c r="B969" s="203">
        <v>943</v>
      </c>
      <c r="C969" s="226"/>
      <c r="D969" s="227"/>
      <c r="E969" s="227"/>
      <c r="F969" s="227"/>
      <c r="G969" s="204"/>
      <c r="H969" s="59"/>
    </row>
    <row r="970" spans="1:8" ht="30" customHeight="1" x14ac:dyDescent="0.25">
      <c r="A970" s="60"/>
      <c r="B970" s="203">
        <v>944</v>
      </c>
      <c r="C970" s="226"/>
      <c r="D970" s="227"/>
      <c r="E970" s="227"/>
      <c r="F970" s="227"/>
      <c r="G970" s="204"/>
      <c r="H970" s="59"/>
    </row>
    <row r="971" spans="1:8" ht="30" customHeight="1" x14ac:dyDescent="0.25">
      <c r="A971" s="60"/>
      <c r="B971" s="203">
        <v>945</v>
      </c>
      <c r="C971" s="226"/>
      <c r="D971" s="227"/>
      <c r="E971" s="227"/>
      <c r="F971" s="227"/>
      <c r="G971" s="204"/>
      <c r="H971" s="59"/>
    </row>
    <row r="972" spans="1:8" ht="30" customHeight="1" x14ac:dyDescent="0.25">
      <c r="A972" s="60"/>
      <c r="B972" s="203">
        <v>946</v>
      </c>
      <c r="C972" s="226"/>
      <c r="D972" s="227"/>
      <c r="E972" s="227"/>
      <c r="F972" s="227"/>
      <c r="G972" s="204"/>
      <c r="H972" s="59"/>
    </row>
    <row r="973" spans="1:8" ht="30" customHeight="1" x14ac:dyDescent="0.25">
      <c r="A973" s="60"/>
      <c r="B973" s="203">
        <v>947</v>
      </c>
      <c r="C973" s="226"/>
      <c r="D973" s="227"/>
      <c r="E973" s="227"/>
      <c r="F973" s="227"/>
      <c r="G973" s="204"/>
      <c r="H973" s="59"/>
    </row>
    <row r="974" spans="1:8" ht="30" customHeight="1" x14ac:dyDescent="0.25">
      <c r="A974" s="60"/>
      <c r="B974" s="203">
        <v>948</v>
      </c>
      <c r="C974" s="226"/>
      <c r="D974" s="227"/>
      <c r="E974" s="227"/>
      <c r="F974" s="227"/>
      <c r="G974" s="204"/>
      <c r="H974" s="59"/>
    </row>
    <row r="975" spans="1:8" ht="30" customHeight="1" x14ac:dyDescent="0.25">
      <c r="A975" s="60"/>
      <c r="B975" s="203">
        <v>949</v>
      </c>
      <c r="C975" s="226"/>
      <c r="D975" s="227"/>
      <c r="E975" s="227"/>
      <c r="F975" s="227"/>
      <c r="G975" s="204"/>
      <c r="H975" s="59"/>
    </row>
    <row r="976" spans="1:8" ht="30" customHeight="1" x14ac:dyDescent="0.25">
      <c r="A976" s="60"/>
      <c r="B976" s="203">
        <v>950</v>
      </c>
      <c r="C976" s="226"/>
      <c r="D976" s="227"/>
      <c r="E976" s="227"/>
      <c r="F976" s="227"/>
      <c r="G976" s="204"/>
      <c r="H976" s="59"/>
    </row>
    <row r="977" spans="1:8" ht="30" customHeight="1" x14ac:dyDescent="0.25">
      <c r="A977" s="60"/>
      <c r="B977" s="203">
        <v>951</v>
      </c>
      <c r="C977" s="226"/>
      <c r="D977" s="227"/>
      <c r="E977" s="227"/>
      <c r="F977" s="227"/>
      <c r="G977" s="204"/>
      <c r="H977" s="59"/>
    </row>
    <row r="978" spans="1:8" ht="30" customHeight="1" x14ac:dyDescent="0.25">
      <c r="A978" s="60"/>
      <c r="B978" s="203">
        <v>952</v>
      </c>
      <c r="C978" s="226"/>
      <c r="D978" s="227"/>
      <c r="E978" s="227"/>
      <c r="F978" s="227"/>
      <c r="G978" s="204"/>
      <c r="H978" s="59"/>
    </row>
    <row r="979" spans="1:8" ht="30" customHeight="1" x14ac:dyDescent="0.25">
      <c r="A979" s="60"/>
      <c r="B979" s="203">
        <v>953</v>
      </c>
      <c r="C979" s="226"/>
      <c r="D979" s="227"/>
      <c r="E979" s="227"/>
      <c r="F979" s="227"/>
      <c r="G979" s="204"/>
      <c r="H979" s="59"/>
    </row>
    <row r="980" spans="1:8" ht="30" customHeight="1" x14ac:dyDescent="0.25">
      <c r="A980" s="60"/>
      <c r="B980" s="203">
        <v>954</v>
      </c>
      <c r="C980" s="226"/>
      <c r="D980" s="227"/>
      <c r="E980" s="227"/>
      <c r="F980" s="227"/>
      <c r="G980" s="204"/>
      <c r="H980" s="59"/>
    </row>
    <row r="981" spans="1:8" ht="30" customHeight="1" x14ac:dyDescent="0.25">
      <c r="A981" s="60"/>
      <c r="B981" s="203">
        <v>955</v>
      </c>
      <c r="C981" s="226"/>
      <c r="D981" s="227"/>
      <c r="E981" s="227"/>
      <c r="F981" s="227"/>
      <c r="G981" s="204"/>
      <c r="H981" s="59"/>
    </row>
    <row r="982" spans="1:8" ht="30" customHeight="1" x14ac:dyDescent="0.25">
      <c r="A982" s="60"/>
      <c r="B982" s="203">
        <v>956</v>
      </c>
      <c r="C982" s="226"/>
      <c r="D982" s="227"/>
      <c r="E982" s="227"/>
      <c r="F982" s="227"/>
      <c r="G982" s="204"/>
      <c r="H982" s="59"/>
    </row>
    <row r="983" spans="1:8" ht="30" customHeight="1" x14ac:dyDescent="0.25">
      <c r="A983" s="60"/>
      <c r="B983" s="203">
        <v>957</v>
      </c>
      <c r="C983" s="226"/>
      <c r="D983" s="227"/>
      <c r="E983" s="227"/>
      <c r="F983" s="227"/>
      <c r="G983" s="204"/>
      <c r="H983" s="59"/>
    </row>
    <row r="984" spans="1:8" ht="30" customHeight="1" x14ac:dyDescent="0.25">
      <c r="A984" s="60"/>
      <c r="B984" s="203">
        <v>958</v>
      </c>
      <c r="C984" s="226"/>
      <c r="D984" s="227"/>
      <c r="E984" s="227"/>
      <c r="F984" s="227"/>
      <c r="G984" s="204"/>
      <c r="H984" s="59"/>
    </row>
    <row r="985" spans="1:8" ht="30" customHeight="1" x14ac:dyDescent="0.25">
      <c r="A985" s="60"/>
      <c r="B985" s="203">
        <v>959</v>
      </c>
      <c r="C985" s="226"/>
      <c r="D985" s="227"/>
      <c r="E985" s="227"/>
      <c r="F985" s="227"/>
      <c r="G985" s="204"/>
      <c r="H985" s="59"/>
    </row>
    <row r="986" spans="1:8" ht="30" customHeight="1" x14ac:dyDescent="0.25">
      <c r="A986" s="60"/>
      <c r="B986" s="203">
        <v>960</v>
      </c>
      <c r="C986" s="226"/>
      <c r="D986" s="227"/>
      <c r="E986" s="227"/>
      <c r="F986" s="227"/>
      <c r="G986" s="204"/>
      <c r="H986" s="59"/>
    </row>
    <row r="987" spans="1:8" ht="30" customHeight="1" x14ac:dyDescent="0.25">
      <c r="A987" s="60"/>
      <c r="B987" s="203">
        <v>961</v>
      </c>
      <c r="C987" s="226"/>
      <c r="D987" s="227"/>
      <c r="E987" s="227"/>
      <c r="F987" s="227"/>
      <c r="G987" s="204"/>
      <c r="H987" s="59"/>
    </row>
    <row r="988" spans="1:8" ht="30" customHeight="1" x14ac:dyDescent="0.25">
      <c r="A988" s="60"/>
      <c r="B988" s="203">
        <v>962</v>
      </c>
      <c r="C988" s="226"/>
      <c r="D988" s="227"/>
      <c r="E988" s="227"/>
      <c r="F988" s="227"/>
      <c r="G988" s="204"/>
      <c r="H988" s="59"/>
    </row>
    <row r="989" spans="1:8" ht="30" customHeight="1" x14ac:dyDescent="0.25">
      <c r="A989" s="60"/>
      <c r="B989" s="203">
        <v>963</v>
      </c>
      <c r="C989" s="226"/>
      <c r="D989" s="227"/>
      <c r="E989" s="227"/>
      <c r="F989" s="227"/>
      <c r="G989" s="204"/>
      <c r="H989" s="59"/>
    </row>
    <row r="990" spans="1:8" ht="30" customHeight="1" x14ac:dyDescent="0.25">
      <c r="A990" s="60"/>
      <c r="B990" s="203">
        <v>964</v>
      </c>
      <c r="C990" s="226"/>
      <c r="D990" s="227"/>
      <c r="E990" s="227"/>
      <c r="F990" s="227"/>
      <c r="G990" s="204"/>
      <c r="H990" s="59"/>
    </row>
    <row r="991" spans="1:8" ht="30" customHeight="1" x14ac:dyDescent="0.25">
      <c r="A991" s="60"/>
      <c r="B991" s="203">
        <v>965</v>
      </c>
      <c r="C991" s="226"/>
      <c r="D991" s="227"/>
      <c r="E991" s="227"/>
      <c r="F991" s="227"/>
      <c r="G991" s="204"/>
      <c r="H991" s="59"/>
    </row>
    <row r="992" spans="1:8" ht="30" customHeight="1" x14ac:dyDescent="0.25">
      <c r="A992" s="60"/>
      <c r="B992" s="203">
        <v>966</v>
      </c>
      <c r="C992" s="226"/>
      <c r="D992" s="227"/>
      <c r="E992" s="227"/>
      <c r="F992" s="227"/>
      <c r="G992" s="204"/>
      <c r="H992" s="59"/>
    </row>
    <row r="993" spans="1:8" ht="30" customHeight="1" x14ac:dyDescent="0.25">
      <c r="A993" s="60"/>
      <c r="B993" s="203">
        <v>967</v>
      </c>
      <c r="C993" s="226"/>
      <c r="D993" s="227"/>
      <c r="E993" s="227"/>
      <c r="F993" s="227"/>
      <c r="G993" s="204"/>
      <c r="H993" s="59"/>
    </row>
    <row r="994" spans="1:8" ht="30" customHeight="1" x14ac:dyDescent="0.25">
      <c r="A994" s="60"/>
      <c r="B994" s="203">
        <v>968</v>
      </c>
      <c r="C994" s="226"/>
      <c r="D994" s="227"/>
      <c r="E994" s="227"/>
      <c r="F994" s="227"/>
      <c r="G994" s="204"/>
      <c r="H994" s="59"/>
    </row>
    <row r="995" spans="1:8" ht="30" customHeight="1" x14ac:dyDescent="0.25">
      <c r="A995" s="60"/>
      <c r="B995" s="203">
        <v>969</v>
      </c>
      <c r="C995" s="226"/>
      <c r="D995" s="227"/>
      <c r="E995" s="227"/>
      <c r="F995" s="227"/>
      <c r="G995" s="204"/>
      <c r="H995" s="59"/>
    </row>
    <row r="996" spans="1:8" ht="30" customHeight="1" x14ac:dyDescent="0.25">
      <c r="A996" s="60"/>
      <c r="B996" s="203">
        <v>970</v>
      </c>
      <c r="C996" s="226"/>
      <c r="D996" s="227"/>
      <c r="E996" s="227"/>
      <c r="F996" s="227"/>
      <c r="G996" s="204"/>
      <c r="H996" s="59"/>
    </row>
    <row r="997" spans="1:8" ht="30" customHeight="1" x14ac:dyDescent="0.25">
      <c r="A997" s="60"/>
      <c r="B997" s="203">
        <v>971</v>
      </c>
      <c r="C997" s="226"/>
      <c r="D997" s="227"/>
      <c r="E997" s="227"/>
      <c r="F997" s="227"/>
      <c r="G997" s="204"/>
      <c r="H997" s="59"/>
    </row>
    <row r="998" spans="1:8" ht="30" customHeight="1" x14ac:dyDescent="0.25">
      <c r="A998" s="60"/>
      <c r="B998" s="203">
        <v>972</v>
      </c>
      <c r="C998" s="226"/>
      <c r="D998" s="227"/>
      <c r="E998" s="227"/>
      <c r="F998" s="227"/>
      <c r="G998" s="204"/>
      <c r="H998" s="59"/>
    </row>
    <row r="999" spans="1:8" ht="30" customHeight="1" x14ac:dyDescent="0.25">
      <c r="A999" s="60"/>
      <c r="B999" s="203">
        <v>973</v>
      </c>
      <c r="C999" s="226"/>
      <c r="D999" s="227"/>
      <c r="E999" s="227"/>
      <c r="F999" s="227"/>
      <c r="G999" s="204"/>
      <c r="H999" s="59"/>
    </row>
    <row r="1000" spans="1:8" ht="30" customHeight="1" x14ac:dyDescent="0.25">
      <c r="A1000" s="60"/>
      <c r="B1000" s="203">
        <v>974</v>
      </c>
      <c r="C1000" s="226"/>
      <c r="D1000" s="227"/>
      <c r="E1000" s="227"/>
      <c r="F1000" s="227"/>
      <c r="G1000" s="204"/>
      <c r="H1000" s="59"/>
    </row>
    <row r="1001" spans="1:8" ht="30" customHeight="1" x14ac:dyDescent="0.25">
      <c r="A1001" s="60"/>
      <c r="B1001" s="203">
        <v>975</v>
      </c>
      <c r="C1001" s="226"/>
      <c r="D1001" s="227"/>
      <c r="E1001" s="227"/>
      <c r="F1001" s="227"/>
      <c r="G1001" s="204"/>
      <c r="H1001" s="59"/>
    </row>
    <row r="1002" spans="1:8" ht="30" customHeight="1" x14ac:dyDescent="0.25">
      <c r="A1002" s="60"/>
      <c r="B1002" s="203">
        <v>976</v>
      </c>
      <c r="C1002" s="226"/>
      <c r="D1002" s="227"/>
      <c r="E1002" s="227"/>
      <c r="F1002" s="227"/>
      <c r="G1002" s="204"/>
      <c r="H1002" s="59"/>
    </row>
    <row r="1003" spans="1:8" ht="30" customHeight="1" x14ac:dyDescent="0.25">
      <c r="A1003" s="60"/>
      <c r="B1003" s="203">
        <v>977</v>
      </c>
      <c r="C1003" s="226"/>
      <c r="D1003" s="227"/>
      <c r="E1003" s="227"/>
      <c r="F1003" s="227"/>
      <c r="G1003" s="204"/>
      <c r="H1003" s="59"/>
    </row>
    <row r="1004" spans="1:8" ht="30" customHeight="1" x14ac:dyDescent="0.25">
      <c r="A1004" s="60"/>
      <c r="B1004" s="203">
        <v>978</v>
      </c>
      <c r="C1004" s="226"/>
      <c r="D1004" s="227"/>
      <c r="E1004" s="227"/>
      <c r="F1004" s="227"/>
      <c r="G1004" s="204"/>
      <c r="H1004" s="59"/>
    </row>
    <row r="1005" spans="1:8" ht="30" customHeight="1" x14ac:dyDescent="0.25">
      <c r="A1005" s="60"/>
      <c r="B1005" s="203">
        <v>979</v>
      </c>
      <c r="C1005" s="226"/>
      <c r="D1005" s="227"/>
      <c r="E1005" s="227"/>
      <c r="F1005" s="227"/>
      <c r="G1005" s="204"/>
      <c r="H1005" s="59"/>
    </row>
    <row r="1006" spans="1:8" ht="30" customHeight="1" x14ac:dyDescent="0.25">
      <c r="A1006" s="60"/>
      <c r="B1006" s="203">
        <v>980</v>
      </c>
      <c r="C1006" s="226"/>
      <c r="D1006" s="227"/>
      <c r="E1006" s="227"/>
      <c r="F1006" s="227"/>
      <c r="G1006" s="204"/>
      <c r="H1006" s="59"/>
    </row>
    <row r="1007" spans="1:8" ht="30" customHeight="1" x14ac:dyDescent="0.25">
      <c r="A1007" s="60"/>
      <c r="B1007" s="203">
        <v>981</v>
      </c>
      <c r="C1007" s="226"/>
      <c r="D1007" s="227"/>
      <c r="E1007" s="227"/>
      <c r="F1007" s="227"/>
      <c r="G1007" s="204"/>
      <c r="H1007" s="59"/>
    </row>
    <row r="1008" spans="1:8" ht="30" customHeight="1" x14ac:dyDescent="0.25">
      <c r="A1008" s="60"/>
      <c r="B1008" s="203">
        <v>982</v>
      </c>
      <c r="C1008" s="226"/>
      <c r="D1008" s="227"/>
      <c r="E1008" s="227"/>
      <c r="F1008" s="227"/>
      <c r="G1008" s="204"/>
      <c r="H1008" s="59"/>
    </row>
    <row r="1009" spans="1:8" ht="30" customHeight="1" x14ac:dyDescent="0.25">
      <c r="A1009" s="60"/>
      <c r="B1009" s="203">
        <v>983</v>
      </c>
      <c r="C1009" s="226"/>
      <c r="D1009" s="227"/>
      <c r="E1009" s="227"/>
      <c r="F1009" s="227"/>
      <c r="G1009" s="204"/>
      <c r="H1009" s="59"/>
    </row>
    <row r="1010" spans="1:8" ht="30" customHeight="1" x14ac:dyDescent="0.25">
      <c r="A1010" s="60"/>
      <c r="B1010" s="203">
        <v>984</v>
      </c>
      <c r="C1010" s="226"/>
      <c r="D1010" s="227"/>
      <c r="E1010" s="227"/>
      <c r="F1010" s="227"/>
      <c r="G1010" s="204"/>
      <c r="H1010" s="59"/>
    </row>
    <row r="1011" spans="1:8" ht="30" customHeight="1" x14ac:dyDescent="0.25">
      <c r="A1011" s="60"/>
      <c r="B1011" s="203">
        <v>985</v>
      </c>
      <c r="C1011" s="226"/>
      <c r="D1011" s="227"/>
      <c r="E1011" s="227"/>
      <c r="F1011" s="227"/>
      <c r="G1011" s="204"/>
      <c r="H1011" s="59"/>
    </row>
    <row r="1012" spans="1:8" ht="30" customHeight="1" x14ac:dyDescent="0.25">
      <c r="A1012" s="60"/>
      <c r="B1012" s="203">
        <v>986</v>
      </c>
      <c r="C1012" s="226"/>
      <c r="D1012" s="227"/>
      <c r="E1012" s="227"/>
      <c r="F1012" s="227"/>
      <c r="G1012" s="204"/>
      <c r="H1012" s="59"/>
    </row>
    <row r="1013" spans="1:8" ht="30" customHeight="1" x14ac:dyDescent="0.25">
      <c r="A1013" s="60"/>
      <c r="B1013" s="203">
        <v>987</v>
      </c>
      <c r="C1013" s="226"/>
      <c r="D1013" s="227"/>
      <c r="E1013" s="227"/>
      <c r="F1013" s="227"/>
      <c r="G1013" s="204"/>
      <c r="H1013" s="59"/>
    </row>
    <row r="1014" spans="1:8" ht="30" customHeight="1" x14ac:dyDescent="0.25">
      <c r="A1014" s="60"/>
      <c r="B1014" s="203">
        <v>988</v>
      </c>
      <c r="C1014" s="226"/>
      <c r="D1014" s="227"/>
      <c r="E1014" s="227"/>
      <c r="F1014" s="227"/>
      <c r="G1014" s="204"/>
      <c r="H1014" s="59"/>
    </row>
    <row r="1015" spans="1:8" ht="30" customHeight="1" x14ac:dyDescent="0.25">
      <c r="A1015" s="60"/>
      <c r="B1015" s="203">
        <v>989</v>
      </c>
      <c r="C1015" s="226"/>
      <c r="D1015" s="227"/>
      <c r="E1015" s="227"/>
      <c r="F1015" s="227"/>
      <c r="G1015" s="204"/>
      <c r="H1015" s="59"/>
    </row>
    <row r="1016" spans="1:8" ht="30" customHeight="1" x14ac:dyDescent="0.25">
      <c r="A1016" s="60"/>
      <c r="B1016" s="203">
        <v>990</v>
      </c>
      <c r="C1016" s="226"/>
      <c r="D1016" s="227"/>
      <c r="E1016" s="227"/>
      <c r="F1016" s="227"/>
      <c r="G1016" s="204"/>
      <c r="H1016" s="59"/>
    </row>
    <row r="1017" spans="1:8" ht="30" customHeight="1" x14ac:dyDescent="0.25">
      <c r="A1017" s="60"/>
      <c r="B1017" s="203">
        <v>991</v>
      </c>
      <c r="C1017" s="226"/>
      <c r="D1017" s="227"/>
      <c r="E1017" s="227"/>
      <c r="F1017" s="227"/>
      <c r="G1017" s="204"/>
      <c r="H1017" s="59"/>
    </row>
    <row r="1018" spans="1:8" ht="30" customHeight="1" x14ac:dyDescent="0.25">
      <c r="A1018" s="60"/>
      <c r="B1018" s="203">
        <v>992</v>
      </c>
      <c r="C1018" s="226"/>
      <c r="D1018" s="227"/>
      <c r="E1018" s="227"/>
      <c r="F1018" s="227"/>
      <c r="G1018" s="204"/>
      <c r="H1018" s="59"/>
    </row>
    <row r="1019" spans="1:8" ht="30" customHeight="1" x14ac:dyDescent="0.25">
      <c r="A1019" s="60"/>
      <c r="B1019" s="203">
        <v>993</v>
      </c>
      <c r="C1019" s="226"/>
      <c r="D1019" s="227"/>
      <c r="E1019" s="227"/>
      <c r="F1019" s="227"/>
      <c r="G1019" s="204"/>
      <c r="H1019" s="59"/>
    </row>
    <row r="1020" spans="1:8" ht="30" customHeight="1" x14ac:dyDescent="0.25">
      <c r="A1020" s="60"/>
      <c r="B1020" s="203">
        <v>994</v>
      </c>
      <c r="C1020" s="226"/>
      <c r="D1020" s="227"/>
      <c r="E1020" s="227"/>
      <c r="F1020" s="227"/>
      <c r="G1020" s="204"/>
      <c r="H1020" s="59"/>
    </row>
    <row r="1021" spans="1:8" ht="30" customHeight="1" x14ac:dyDescent="0.25">
      <c r="A1021" s="60"/>
      <c r="B1021" s="203">
        <v>995</v>
      </c>
      <c r="C1021" s="226"/>
      <c r="D1021" s="227"/>
      <c r="E1021" s="227"/>
      <c r="F1021" s="227"/>
      <c r="G1021" s="204"/>
      <c r="H1021" s="59"/>
    </row>
    <row r="1022" spans="1:8" ht="30" customHeight="1" x14ac:dyDescent="0.25">
      <c r="A1022" s="60"/>
      <c r="B1022" s="203">
        <v>996</v>
      </c>
      <c r="C1022" s="226"/>
      <c r="D1022" s="227"/>
      <c r="E1022" s="227"/>
      <c r="F1022" s="227"/>
      <c r="G1022" s="204"/>
      <c r="H1022" s="59"/>
    </row>
    <row r="1023" spans="1:8" ht="30" customHeight="1" x14ac:dyDescent="0.25">
      <c r="A1023" s="60"/>
      <c r="B1023" s="203">
        <v>997</v>
      </c>
      <c r="C1023" s="226"/>
      <c r="D1023" s="227"/>
      <c r="E1023" s="227"/>
      <c r="F1023" s="227"/>
      <c r="G1023" s="204"/>
      <c r="H1023" s="59"/>
    </row>
    <row r="1024" spans="1:8" ht="30" customHeight="1" x14ac:dyDescent="0.25">
      <c r="A1024" s="60"/>
      <c r="B1024" s="203">
        <v>998</v>
      </c>
      <c r="C1024" s="226"/>
      <c r="D1024" s="227"/>
      <c r="E1024" s="227"/>
      <c r="F1024" s="227"/>
      <c r="G1024" s="204"/>
      <c r="H1024" s="59"/>
    </row>
    <row r="1025" spans="1:8" ht="30" customHeight="1" x14ac:dyDescent="0.25">
      <c r="A1025" s="60"/>
      <c r="B1025" s="203">
        <v>999</v>
      </c>
      <c r="C1025" s="226"/>
      <c r="D1025" s="227"/>
      <c r="E1025" s="227"/>
      <c r="F1025" s="227"/>
      <c r="G1025" s="204"/>
      <c r="H1025" s="59"/>
    </row>
    <row r="1026" spans="1:8" ht="12.5" x14ac:dyDescent="0.25">
      <c r="A1026" s="57"/>
      <c r="B1026" s="57"/>
      <c r="C1026" s="57"/>
      <c r="D1026" s="80"/>
      <c r="E1026" s="80"/>
      <c r="F1026" s="80"/>
      <c r="G1026" s="80"/>
      <c r="H1026" s="59"/>
    </row>
  </sheetData>
  <sheetProtection sheet="1" formatCells="0" selectLockedCells="1"/>
  <protectedRanges>
    <protectedRange algorithmName="SHA-1" hashValue="2t5EwGFTzfSGQD2FUgbVXZSbnZ0=" saltValue="E0HbxdIvqJra4B+abrksrA==" spinCount="100000" sqref="A8 BF8:XFC8" name="Range1_2"/>
    <protectedRange algorithmName="SHA-1" hashValue="2t5EwGFTzfSGQD2FUgbVXZSbnZ0=" saltValue="E0HbxdIvqJra4B+abrksrA==" spinCount="100000" sqref="B8:L8" name="Range1_3"/>
    <protectedRange algorithmName="SHA-1" hashValue="2t5EwGFTzfSGQD2FUgbVXZSbnZ0=" saltValue="E0HbxdIvqJra4B+abrksrA==" spinCount="100000" sqref="BF12:XFC12 A12:L12" name="Range1_5"/>
    <protectedRange algorithmName="SHA-1" hashValue="2t5EwGFTzfSGQD2FUgbVXZSbnZ0=" saltValue="E0HbxdIvqJra4B+abrksrA==" spinCount="100000" sqref="M21:AJ21" name="Range1_6_1"/>
  </protectedRanges>
  <customSheetViews>
    <customSheetView guid="{9AFB8CBA-08FD-4A66-A743-751A2CB45BE2}" scale="115" fitToPage="1" hiddenRows="1" hiddenColumns="1">
      <selection activeCell="B10" sqref="B10:F10"/>
      <pageMargins left="0" right="0" top="0" bottom="0" header="0" footer="0"/>
      <pageSetup paperSize="9" scale="45" fitToHeight="0" orientation="portrait" r:id="rId1"/>
    </customSheetView>
    <customSheetView guid="{5FA46963-E48C-461F-92CB-32E15A2E067A}" fitToPage="1" hiddenRows="1" hiddenColumns="1">
      <selection activeCell="B10" sqref="B10:F10"/>
      <pageMargins left="0" right="0" top="0" bottom="0" header="0" footer="0"/>
      <pageSetup paperSize="9" scale="45" fitToHeight="0" orientation="portrait" r:id="rId2"/>
    </customSheetView>
  </customSheetViews>
  <mergeCells count="9">
    <mergeCell ref="B23:F23"/>
    <mergeCell ref="B17:F17"/>
    <mergeCell ref="B18:F18"/>
    <mergeCell ref="B19:F19"/>
    <mergeCell ref="B8:O8"/>
    <mergeCell ref="B10:G10"/>
    <mergeCell ref="B14:F14"/>
    <mergeCell ref="B15:F15"/>
    <mergeCell ref="B16:F16"/>
  </mergeCells>
  <conditionalFormatting sqref="F27:G1025">
    <cfRule type="expression" dxfId="39" priority="2">
      <formula>$E27="YES"</formula>
    </cfRule>
  </conditionalFormatting>
  <conditionalFormatting sqref="G15">
    <cfRule type="containsText" dxfId="38" priority="1" operator="containsText" text="date">
      <formula>NOT(ISERROR(SEARCH("date",G15)))</formula>
    </cfRule>
  </conditionalFormatting>
  <conditionalFormatting sqref="G27:G1025">
    <cfRule type="expression" dxfId="37" priority="4">
      <formula>F27="NO"</formula>
    </cfRule>
  </conditionalFormatting>
  <dataValidations count="1">
    <dataValidation type="list" allowBlank="1" showInputMessage="1" showErrorMessage="1" sqref="E27:G1025" xr:uid="{00000000-0002-0000-0100-000000000000}">
      <formula1>"YES, NO"</formula1>
    </dataValidation>
  </dataValidations>
  <pageMargins left="0.25" right="0.25" top="0.75" bottom="0.75" header="0.3" footer="0.3"/>
  <pageSetup paperSize="9" scale="52" fitToHeight="0" orientation="portrait" r:id="rId3"/>
  <headerFooter>
    <oddHeader>&amp;C&amp;"Aptos"&amp;12&amp;KFF0000 UNOFFICIAL&amp;1#_x000D_</oddHeader>
    <oddFooter>&amp;C_x000D_&amp;1#&amp;"Aptos"&amp;12&amp;KFF0000 UNOFFICIAL</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2608E-1A4D-4C72-8405-E14DB521A7F4}">
  <sheetPr>
    <outlinePr summaryBelow="0" summaryRight="0"/>
    <pageSetUpPr fitToPage="1"/>
  </sheetPr>
  <dimension ref="A1:XFD1032"/>
  <sheetViews>
    <sheetView showGridLines="0" zoomScale="85" zoomScaleNormal="85" workbookViewId="0">
      <selection activeCell="C31" sqref="C31"/>
    </sheetView>
  </sheetViews>
  <sheetFormatPr defaultColWidth="0" defaultRowHeight="0" customHeight="1" zeroHeight="1" x14ac:dyDescent="0.25"/>
  <cols>
    <col min="1" max="1" width="6.75" style="57" customWidth="1"/>
    <col min="2" max="3" width="16.25" style="57" customWidth="1"/>
    <col min="4" max="4" width="27.25" style="57" customWidth="1"/>
    <col min="5" max="5" width="23.75" style="57" customWidth="1"/>
    <col min="6" max="6" width="19.75" style="57" customWidth="1"/>
    <col min="7" max="17" width="14.25" style="57" customWidth="1"/>
    <col min="18" max="19" width="24.75" style="57" customWidth="1"/>
    <col min="20" max="20" width="47.75" style="57" customWidth="1"/>
    <col min="21" max="21" width="6.75" style="86" customWidth="1"/>
    <col min="22" max="16384" width="0" style="86" hidden="1"/>
  </cols>
  <sheetData>
    <row r="1" spans="1:24" s="68" customFormat="1" ht="30" customHeight="1" x14ac:dyDescent="0.3">
      <c r="A1" s="115"/>
      <c r="B1" s="79" t="s">
        <v>74</v>
      </c>
      <c r="C1" s="79"/>
      <c r="D1" s="116"/>
      <c r="E1" s="115"/>
      <c r="F1" s="115"/>
      <c r="G1" s="115"/>
      <c r="H1" s="115"/>
      <c r="I1" s="115"/>
      <c r="J1" s="115"/>
      <c r="K1" s="115"/>
      <c r="L1" s="115"/>
      <c r="M1" s="115"/>
      <c r="N1" s="115"/>
      <c r="O1" s="115"/>
      <c r="P1" s="115"/>
      <c r="Q1" s="115"/>
      <c r="R1" s="115"/>
      <c r="S1" s="115"/>
      <c r="T1" s="115"/>
      <c r="U1" s="115"/>
      <c r="V1" s="114"/>
      <c r="W1" s="114"/>
      <c r="X1" s="114"/>
    </row>
    <row r="2" spans="1:24" s="57" customFormat="1" ht="17.5" x14ac:dyDescent="0.35">
      <c r="A2" s="112"/>
      <c r="B2" s="112"/>
      <c r="C2" s="112"/>
      <c r="D2" s="113"/>
      <c r="E2" s="112"/>
      <c r="F2" s="112"/>
      <c r="G2" s="112"/>
      <c r="H2" s="112"/>
      <c r="I2" s="112"/>
      <c r="J2" s="112"/>
      <c r="K2" s="112"/>
      <c r="L2" s="112"/>
      <c r="M2" s="112"/>
      <c r="N2" s="112"/>
      <c r="O2" s="112"/>
      <c r="P2" s="112"/>
      <c r="Q2" s="112"/>
      <c r="R2" s="112"/>
      <c r="S2" s="112"/>
      <c r="T2" s="112"/>
      <c r="U2" s="112"/>
      <c r="V2" s="111"/>
      <c r="W2" s="111"/>
      <c r="X2" s="111"/>
    </row>
    <row r="3" spans="1:24" s="57" customFormat="1" ht="17.5" x14ac:dyDescent="0.35">
      <c r="A3" s="112"/>
      <c r="B3" s="74" t="s">
        <v>75</v>
      </c>
      <c r="C3" s="74"/>
      <c r="D3" s="74"/>
      <c r="E3" s="32"/>
      <c r="F3" s="32"/>
      <c r="G3" s="32"/>
      <c r="H3" s="32"/>
      <c r="I3" s="32"/>
      <c r="J3" s="32"/>
      <c r="K3" s="32"/>
      <c r="L3" s="32"/>
      <c r="M3" s="32"/>
      <c r="N3" s="32"/>
      <c r="O3" s="32"/>
      <c r="P3" s="32"/>
      <c r="Q3" s="32"/>
      <c r="R3" s="32"/>
      <c r="S3" s="32"/>
      <c r="T3" s="32"/>
      <c r="U3" s="112"/>
      <c r="V3" s="111"/>
      <c r="W3" s="111"/>
      <c r="X3" s="111"/>
    </row>
    <row r="4" spans="1:24" s="57" customFormat="1" ht="17.5" x14ac:dyDescent="0.35">
      <c r="A4" s="112"/>
      <c r="B4" s="197" t="s">
        <v>76</v>
      </c>
      <c r="C4" s="197"/>
      <c r="D4" s="73"/>
      <c r="E4" s="32"/>
      <c r="F4" s="32"/>
      <c r="G4" s="32"/>
      <c r="H4" s="32"/>
      <c r="I4" s="32"/>
      <c r="J4" s="32"/>
      <c r="K4" s="32"/>
      <c r="L4" s="32"/>
      <c r="M4" s="32"/>
      <c r="N4" s="32"/>
      <c r="O4" s="32"/>
      <c r="P4" s="32"/>
      <c r="Q4" s="32"/>
      <c r="R4" s="32"/>
      <c r="S4" s="32"/>
      <c r="T4" s="32"/>
      <c r="U4" s="112"/>
      <c r="V4" s="111"/>
      <c r="W4" s="111"/>
      <c r="X4" s="111"/>
    </row>
    <row r="5" spans="1:24" s="57" customFormat="1" ht="17.5" x14ac:dyDescent="0.35">
      <c r="A5" s="112"/>
      <c r="B5" s="197" t="s">
        <v>77</v>
      </c>
      <c r="C5" s="197"/>
      <c r="D5" s="73"/>
      <c r="E5" s="32"/>
      <c r="F5" s="32"/>
      <c r="G5" s="32"/>
      <c r="H5" s="32"/>
      <c r="I5" s="32"/>
      <c r="J5" s="32"/>
      <c r="K5" s="32"/>
      <c r="L5" s="32"/>
      <c r="M5" s="32"/>
      <c r="N5" s="32"/>
      <c r="O5" s="32"/>
      <c r="P5" s="32"/>
      <c r="Q5" s="32"/>
      <c r="R5" s="32"/>
      <c r="S5" s="32"/>
      <c r="T5" s="32"/>
      <c r="U5" s="112"/>
      <c r="V5" s="111"/>
      <c r="W5" s="111"/>
      <c r="X5" s="111"/>
    </row>
    <row r="6" spans="1:24" ht="17.5" x14ac:dyDescent="0.35">
      <c r="A6" s="112"/>
      <c r="B6" s="32"/>
      <c r="C6" s="32"/>
      <c r="D6" s="32"/>
      <c r="E6" s="32"/>
      <c r="F6" s="32"/>
      <c r="G6" s="32"/>
      <c r="H6" s="32"/>
      <c r="I6" s="32"/>
      <c r="J6" s="32"/>
      <c r="K6" s="32"/>
      <c r="L6" s="32"/>
      <c r="M6" s="32"/>
      <c r="N6" s="32"/>
      <c r="O6" s="32"/>
      <c r="P6" s="32"/>
      <c r="Q6" s="32"/>
      <c r="R6" s="32"/>
      <c r="S6" s="32"/>
      <c r="T6" s="32"/>
      <c r="U6" s="112"/>
      <c r="V6" s="111"/>
      <c r="W6" s="111"/>
      <c r="X6" s="111"/>
    </row>
    <row r="7" spans="1:24" s="1" customFormat="1" ht="4.9000000000000004" customHeight="1" x14ac:dyDescent="0.25"/>
    <row r="8" spans="1:24" s="20" customFormat="1" ht="30" customHeight="1" thickBot="1" x14ac:dyDescent="0.3">
      <c r="B8" s="253" t="s">
        <v>3</v>
      </c>
      <c r="C8" s="253"/>
      <c r="D8" s="253"/>
      <c r="E8" s="253"/>
      <c r="F8" s="253"/>
      <c r="G8" s="253"/>
      <c r="H8" s="253"/>
      <c r="I8" s="253"/>
      <c r="J8" s="253"/>
      <c r="K8" s="253"/>
      <c r="L8" s="253"/>
      <c r="M8" s="253"/>
      <c r="N8" s="253"/>
      <c r="O8" s="253"/>
    </row>
    <row r="9" spans="1:24" s="1" customFormat="1" ht="4.9000000000000004" customHeight="1" x14ac:dyDescent="0.25"/>
    <row r="10" spans="1:24" s="123" customFormat="1" ht="283.89999999999998" customHeight="1" x14ac:dyDescent="0.3">
      <c r="A10" s="124"/>
      <c r="B10" s="300" t="s">
        <v>78</v>
      </c>
      <c r="C10" s="300"/>
      <c r="D10" s="300"/>
      <c r="E10" s="300"/>
      <c r="F10" s="300"/>
      <c r="G10" s="300"/>
      <c r="H10" s="300"/>
      <c r="U10" s="124"/>
    </row>
    <row r="11" spans="1:24" s="1" customFormat="1" ht="4.9000000000000004" customHeight="1" x14ac:dyDescent="0.25"/>
    <row r="12" spans="1:24" s="20" customFormat="1" ht="30" customHeight="1" thickBot="1" x14ac:dyDescent="0.3">
      <c r="B12" s="7" t="s">
        <v>5</v>
      </c>
      <c r="C12" s="7"/>
      <c r="D12" s="14"/>
      <c r="E12" s="14"/>
      <c r="F12" s="14"/>
      <c r="G12" s="14"/>
      <c r="H12" s="14"/>
      <c r="I12" s="14"/>
      <c r="J12" s="14"/>
      <c r="K12" s="14"/>
      <c r="L12" s="14"/>
      <c r="M12" s="14"/>
      <c r="N12" s="14"/>
      <c r="O12" s="14"/>
    </row>
    <row r="13" spans="1:24" s="1" customFormat="1" ht="4.5" customHeight="1" x14ac:dyDescent="0.25"/>
    <row r="14" spans="1:24" ht="35.25" customHeight="1" x14ac:dyDescent="0.25">
      <c r="A14" s="109" t="s">
        <v>79</v>
      </c>
      <c r="B14" s="303" t="s">
        <v>24</v>
      </c>
      <c r="C14" s="273" t="s">
        <v>6</v>
      </c>
      <c r="D14" s="274"/>
      <c r="E14" s="274"/>
      <c r="F14" s="275"/>
      <c r="G14" s="301" t="s">
        <v>7</v>
      </c>
      <c r="H14" s="302"/>
      <c r="U14" s="109"/>
    </row>
    <row r="15" spans="1:24" ht="60" customHeight="1" x14ac:dyDescent="0.25">
      <c r="A15" s="109"/>
      <c r="B15" s="304"/>
      <c r="C15" s="276"/>
      <c r="D15" s="277"/>
      <c r="E15" s="277"/>
      <c r="F15" s="278"/>
      <c r="G15" s="110" t="s">
        <v>80</v>
      </c>
      <c r="H15" s="110" t="s">
        <v>81</v>
      </c>
      <c r="U15" s="109"/>
    </row>
    <row r="16" spans="1:24" ht="40.15" customHeight="1" x14ac:dyDescent="0.25">
      <c r="A16" s="109"/>
      <c r="B16" s="199">
        <v>1</v>
      </c>
      <c r="C16" s="279" t="s">
        <v>82</v>
      </c>
      <c r="D16" s="280"/>
      <c r="E16" s="280"/>
      <c r="F16" s="281"/>
      <c r="G16" s="233">
        <f>COUNTIFS($D$31:$D$1029,"&lt;&gt;", $I$31:$I$1029,"&lt;&gt;YES",$F$31:$F$1029,"&lt;&gt;YES",$E$31:$E$1029,"&lt;&gt;YES",$J$31:$J$1029,"&lt;&gt;YES",$M$31:$M$1029,"&lt;&gt;YES")</f>
        <v>0</v>
      </c>
      <c r="H16" s="233">
        <f>COUNTIFS($D$31:$D$1029,"&lt;&gt;",$G$31:$G$1029,"&lt;&gt;YES",$H$31:$H$1029,"&lt;&gt;YES",$I$31:$I$1029,"&lt;&gt;YES",$F$31:$F$1029,"&lt;&gt;YES",$E$31:$E$1029,"&lt;&gt;YES",$J$31:$J$1029,"&lt;&gt;YES",$K$31:$K$1029,"&lt;&gt;YES",$L$31:$L$1029,"&lt;&gt;YES",$M$31:$M$1029,"&lt;&gt;YES")</f>
        <v>0</v>
      </c>
      <c r="U16" s="109"/>
    </row>
    <row r="17" spans="1:16384" ht="40.15" customHeight="1" x14ac:dyDescent="0.25">
      <c r="A17" s="109"/>
      <c r="B17" s="293">
        <v>2</v>
      </c>
      <c r="C17" s="282" t="s">
        <v>83</v>
      </c>
      <c r="D17" s="283"/>
      <c r="E17" s="283"/>
      <c r="F17" s="284"/>
      <c r="G17" s="233">
        <f>COUNTIFS($D$31:$D$1029,"&lt;&gt;",$F$31:$F$1029,"&lt;&gt;YES",$E$31:$E$1029,"&lt;&gt;YES",$I$31:$I$1029,"YES")</f>
        <v>0</v>
      </c>
      <c r="H17" s="237" t="s">
        <v>16</v>
      </c>
      <c r="U17" s="109"/>
    </row>
    <row r="18" spans="1:16384" ht="40.15" customHeight="1" x14ac:dyDescent="0.25">
      <c r="A18" s="109"/>
      <c r="B18" s="294"/>
      <c r="C18" s="282" t="s">
        <v>84</v>
      </c>
      <c r="D18" s="285"/>
      <c r="E18" s="285"/>
      <c r="F18" s="286"/>
      <c r="G18" s="234" t="s">
        <v>16</v>
      </c>
      <c r="H18" s="233">
        <f>COUNTIFS($D$31:$D$1029,"&lt;&gt;",$F$31:$F$1029,"&lt;&gt;YES",$E$31:$E$1029,"&lt;&gt;YES",$W$31:$W$1029,"YES")</f>
        <v>0</v>
      </c>
      <c r="U18" s="109"/>
    </row>
    <row r="19" spans="1:16384" ht="40.15" customHeight="1" x14ac:dyDescent="0.25">
      <c r="A19" s="109"/>
      <c r="B19" s="199">
        <v>3</v>
      </c>
      <c r="C19" s="279" t="s">
        <v>85</v>
      </c>
      <c r="D19" s="280"/>
      <c r="E19" s="280"/>
      <c r="F19" s="281"/>
      <c r="G19" s="233">
        <f>COUNTIFS($D$31:$D$1029,"&lt;&gt;",$E$31:$E$1029,"&lt;&gt;YES",$F$31:$F$1029,"YES")</f>
        <v>0</v>
      </c>
      <c r="H19" s="233">
        <f>COUNTIFS($D$31:$D$1029,"&lt;&gt;",$E$31:$E$1029,"&lt;&gt;YES",$F$31:$F$1029,"YES")</f>
        <v>0</v>
      </c>
      <c r="U19" s="109"/>
    </row>
    <row r="20" spans="1:16384" ht="40.15" customHeight="1" x14ac:dyDescent="0.25">
      <c r="A20" s="109"/>
      <c r="B20" s="293">
        <v>4</v>
      </c>
      <c r="C20" s="287" t="s">
        <v>86</v>
      </c>
      <c r="D20" s="288"/>
      <c r="E20" s="288"/>
      <c r="F20" s="288"/>
      <c r="G20" s="233">
        <f>COUNTIFS($D$31:$D$1029,"&lt;&gt;",$F$31:$F$1029,"&lt;&gt;YES",$E$31:$E$1029,"&lt;&gt;YES",$V$31:$V$1029,"YES")</f>
        <v>0</v>
      </c>
      <c r="H20" s="237" t="s">
        <v>16</v>
      </c>
      <c r="U20" s="109"/>
    </row>
    <row r="21" spans="1:16384" ht="40.15" customHeight="1" x14ac:dyDescent="0.25">
      <c r="A21" s="109"/>
      <c r="B21" s="294"/>
      <c r="C21" s="282" t="s">
        <v>87</v>
      </c>
      <c r="D21" s="285"/>
      <c r="E21" s="285"/>
      <c r="F21" s="286"/>
      <c r="G21" s="234" t="s">
        <v>16</v>
      </c>
      <c r="H21" s="233">
        <f>COUNTIFS($D$31:$D$1029,"&lt;&gt;",$F$31:$F$1029,"&lt;&gt;YES",$E$31:$E$1029,"&lt;&gt;YES",$X$31:$X$1029,"YES")</f>
        <v>0</v>
      </c>
      <c r="U21" s="109"/>
    </row>
    <row r="22" spans="1:16384" ht="40.15" customHeight="1" x14ac:dyDescent="0.25">
      <c r="A22" s="109"/>
      <c r="B22" s="293">
        <v>5</v>
      </c>
      <c r="C22" s="287" t="s">
        <v>88</v>
      </c>
      <c r="D22" s="288"/>
      <c r="E22" s="288"/>
      <c r="F22" s="288"/>
      <c r="G22" s="233">
        <f>COUNTIFS($D$31:$D$1029,"&lt;&gt;",$I$31:$I$1029,"&lt;&gt;YES",$F$31:$F$1029,"&lt;&gt;YES",$E$31:$E$1029,"&lt;&gt;YES",$J$31:$J$1029,"&lt;&gt;YES",$M$31:$M$1029,"&lt;&gt;YES",$R$31:$R$1029,"YES")</f>
        <v>0</v>
      </c>
      <c r="H22" s="237" t="s">
        <v>16</v>
      </c>
      <c r="U22" s="109"/>
    </row>
    <row r="23" spans="1:16384" ht="40.15" customHeight="1" x14ac:dyDescent="0.25">
      <c r="A23" s="109"/>
      <c r="B23" s="294"/>
      <c r="C23" s="282" t="s">
        <v>89</v>
      </c>
      <c r="D23" s="285"/>
      <c r="E23" s="285"/>
      <c r="F23" s="286"/>
      <c r="G23" s="234" t="s">
        <v>16</v>
      </c>
      <c r="H23" s="233">
        <f>COUNTIFS($D$31:$D$1029,"&lt;&gt;",$G$31:$G$1029,"&lt;&gt;YES",$H$31:$H$1029,"&lt;&gt;YES",$I$31:$I$1029,"&lt;&gt;YES",$F$31:$F$1029,"&lt;&gt;YES",$E$31:$E$1029,"&lt;&gt;YES",$J$31:$J$1029,"&lt;&gt;YES",$K$31:$K$1029,"&lt;&gt;YES",$L$31:$L$1029,"&lt;&gt;YES",$M$31:$M$1029,"&lt;&gt;YES",$S$31:$S$1029,"YES")</f>
        <v>0</v>
      </c>
      <c r="U23" s="109"/>
    </row>
    <row r="24" spans="1:16384" s="1" customFormat="1" ht="4.9000000000000004" customHeight="1" x14ac:dyDescent="0.25"/>
    <row r="25" spans="1:16384" s="129" customFormat="1" ht="30" customHeight="1" thickBot="1" x14ac:dyDescent="0.35">
      <c r="B25" s="7" t="s">
        <v>90</v>
      </c>
      <c r="C25" s="7"/>
      <c r="D25" s="126"/>
      <c r="E25" s="130"/>
      <c r="G25" s="131"/>
      <c r="H25" s="131"/>
      <c r="I25" s="131"/>
    </row>
    <row r="26" spans="1:16384" s="1" customFormat="1" ht="4.9000000000000004" customHeight="1" x14ac:dyDescent="0.25"/>
    <row r="27" spans="1:16384" ht="48.4" customHeight="1" x14ac:dyDescent="0.3">
      <c r="A27" s="108"/>
      <c r="B27" s="107"/>
      <c r="C27" s="107"/>
      <c r="D27" s="107"/>
      <c r="E27" s="297" t="s">
        <v>91</v>
      </c>
      <c r="F27" s="297"/>
      <c r="G27" s="297"/>
      <c r="H27" s="297"/>
      <c r="I27" s="297"/>
      <c r="J27" s="297"/>
      <c r="K27" s="297"/>
      <c r="L27" s="297"/>
      <c r="M27" s="298"/>
      <c r="N27" s="305" t="s">
        <v>92</v>
      </c>
      <c r="O27" s="306"/>
      <c r="P27" s="306"/>
      <c r="Q27" s="307"/>
      <c r="R27" s="301" t="s">
        <v>93</v>
      </c>
      <c r="S27" s="302"/>
      <c r="T27" s="106" t="s">
        <v>94</v>
      </c>
      <c r="U27" s="105"/>
      <c r="V27" s="104"/>
      <c r="W27" s="104"/>
    </row>
    <row r="28" spans="1:16384" s="100" customFormat="1" ht="64.150000000000006" customHeight="1" x14ac:dyDescent="0.3">
      <c r="A28" s="99"/>
      <c r="B28" s="271" t="s">
        <v>24</v>
      </c>
      <c r="C28" s="271" t="s">
        <v>25</v>
      </c>
      <c r="D28" s="296" t="s">
        <v>26</v>
      </c>
      <c r="E28" s="295" t="s">
        <v>95</v>
      </c>
      <c r="F28" s="295" t="s">
        <v>96</v>
      </c>
      <c r="G28" s="295" t="s">
        <v>97</v>
      </c>
      <c r="H28" s="295"/>
      <c r="I28" s="295"/>
      <c r="J28" s="295" t="s">
        <v>98</v>
      </c>
      <c r="K28" s="295"/>
      <c r="L28" s="295"/>
      <c r="M28" s="299"/>
      <c r="N28" s="308" t="s">
        <v>99</v>
      </c>
      <c r="O28" s="309" t="s">
        <v>100</v>
      </c>
      <c r="P28" s="309" t="s">
        <v>101</v>
      </c>
      <c r="Q28" s="310" t="s">
        <v>102</v>
      </c>
      <c r="R28" s="295" t="s">
        <v>103</v>
      </c>
      <c r="S28" s="295" t="s">
        <v>104</v>
      </c>
      <c r="T28" s="295" t="s">
        <v>105</v>
      </c>
      <c r="U28" s="102"/>
      <c r="V28" s="101"/>
      <c r="W28" s="101"/>
    </row>
    <row r="29" spans="1:16384" s="100" customFormat="1" ht="56.25" customHeight="1" x14ac:dyDescent="0.3">
      <c r="A29" s="99"/>
      <c r="B29" s="272"/>
      <c r="C29" s="272"/>
      <c r="D29" s="296"/>
      <c r="E29" s="295"/>
      <c r="F29" s="295"/>
      <c r="G29" s="103" t="s">
        <v>106</v>
      </c>
      <c r="H29" s="103" t="s">
        <v>107</v>
      </c>
      <c r="I29" s="103" t="s">
        <v>108</v>
      </c>
      <c r="J29" s="103" t="s">
        <v>109</v>
      </c>
      <c r="K29" s="103" t="s">
        <v>110</v>
      </c>
      <c r="L29" s="103" t="s">
        <v>111</v>
      </c>
      <c r="M29" s="183" t="s">
        <v>112</v>
      </c>
      <c r="N29" s="308"/>
      <c r="O29" s="309"/>
      <c r="P29" s="309"/>
      <c r="Q29" s="310"/>
      <c r="R29" s="295"/>
      <c r="S29" s="295"/>
      <c r="T29" s="295"/>
      <c r="U29" s="102"/>
      <c r="V29" s="101"/>
      <c r="W29" s="101"/>
    </row>
    <row r="30" spans="1:16384" s="95" customFormat="1" ht="188.25" customHeight="1" x14ac:dyDescent="0.3">
      <c r="A30" s="150" t="s">
        <v>37</v>
      </c>
      <c r="B30" s="61" t="s">
        <v>38</v>
      </c>
      <c r="C30" s="61" t="s">
        <v>39</v>
      </c>
      <c r="D30" s="178" t="s">
        <v>113</v>
      </c>
      <c r="E30" s="178" t="s">
        <v>114</v>
      </c>
      <c r="F30" s="178" t="s">
        <v>115</v>
      </c>
      <c r="G30" s="166" t="s">
        <v>116</v>
      </c>
      <c r="H30" s="179" t="s">
        <v>117</v>
      </c>
      <c r="I30" s="179" t="s">
        <v>118</v>
      </c>
      <c r="J30" s="166" t="s">
        <v>119</v>
      </c>
      <c r="K30" s="166" t="s">
        <v>120</v>
      </c>
      <c r="L30" s="179" t="s">
        <v>121</v>
      </c>
      <c r="M30" s="179" t="s">
        <v>122</v>
      </c>
      <c r="N30" s="291" t="s">
        <v>123</v>
      </c>
      <c r="O30" s="290"/>
      <c r="P30" s="290"/>
      <c r="Q30" s="292"/>
      <c r="R30" s="289" t="s">
        <v>124</v>
      </c>
      <c r="S30" s="290"/>
      <c r="T30" s="61" t="s">
        <v>125</v>
      </c>
      <c r="U30" s="97"/>
      <c r="V30" s="96"/>
      <c r="W30" s="96"/>
    </row>
    <row r="31" spans="1:16384" s="95" customFormat="1" ht="35.65" customHeight="1" x14ac:dyDescent="0.3">
      <c r="A31" s="99"/>
      <c r="B31" s="238">
        <v>1</v>
      </c>
      <c r="C31" s="229"/>
      <c r="D31" s="228"/>
      <c r="E31" s="239"/>
      <c r="F31" s="239"/>
      <c r="G31" s="239"/>
      <c r="H31" s="239"/>
      <c r="I31" s="239"/>
      <c r="J31" s="239"/>
      <c r="K31" s="239"/>
      <c r="L31" s="239"/>
      <c r="M31" s="240"/>
      <c r="N31" s="241"/>
      <c r="O31" s="208"/>
      <c r="P31" s="209"/>
      <c r="Q31" s="209"/>
      <c r="R31" s="242" t="str">
        <f t="shared" ref="R31:R34" si="0">IFERROR(IF(AND(((Q31-N31)/N31)&lt;=-5%,((Q31-N31)/N31)&gt;-100%),"YES","NO"),"")</f>
        <v/>
      </c>
      <c r="S31" s="243" t="str">
        <f t="shared" ref="S31:S34" si="1">IF((P31&lt;O31)*AND(Q31&lt;P31)*AND(O31&lt;N31)*AND(Q31&lt;&gt;""),"YES", IF(OR(Q31="",P31="",O31="",N31=""),"","NO"))</f>
        <v/>
      </c>
      <c r="T31" s="212"/>
      <c r="U31" s="97"/>
      <c r="V31" s="96" t="str">
        <f t="shared" ref="V31:V94" si="2">IF(OR(J31="YES",M31="YES"),"YES","NO")</f>
        <v>NO</v>
      </c>
      <c r="W31" s="95" t="str">
        <f t="shared" ref="W31:W94" si="3">IF(OR(G31="YES",H31="YES",I31="YES"),"YES","NO")</f>
        <v>NO</v>
      </c>
      <c r="X31" s="95" t="str">
        <f>IF(OR(J31="YES",K31="YES",L31="YES",M31="YES"),"YES","NO")</f>
        <v>NO</v>
      </c>
      <c r="Z31" s="95" t="str">
        <f>IF(OR(N31="YES",P31="YES"),"YES","NO")</f>
        <v>NO</v>
      </c>
      <c r="AA31" s="95" t="str">
        <f>IF(OR(O31="YES",Q31="YES"),"YES","NO")</f>
        <v>NO</v>
      </c>
      <c r="AB31" s="95" t="str">
        <f>IF(OR(P31="YES",R31="YES"),"YES","NO")</f>
        <v>NO</v>
      </c>
      <c r="AC31" s="95" t="str">
        <f>IF(OR(Q31="YES",S31="YES"),"YES","NO")</f>
        <v>NO</v>
      </c>
      <c r="AD31" s="95" t="e">
        <f>IF(OR(R31="YES",#REF!="YES"),"YES","NO")</f>
        <v>#REF!</v>
      </c>
      <c r="AE31" s="95" t="str">
        <f>IF(OR(S31="YES",T31="YES"),"YES","NO")</f>
        <v>NO</v>
      </c>
      <c r="AF31" s="95" t="e">
        <f>IF(OR(#REF!="YES",U31="YES"),"YES","NO")</f>
        <v>#REF!</v>
      </c>
      <c r="AG31" s="95" t="str">
        <f>IF(OR(T31="YES",X31="YES"),"YES","NO")</f>
        <v>NO</v>
      </c>
      <c r="AH31" s="95" t="e">
        <f>IF(OR(U31="YES",#REF!="YES"),"YES","NO")</f>
        <v>#REF!</v>
      </c>
      <c r="AI31" s="95" t="e">
        <f>IF(OR(X31="YES",#REF!="YES"),"YES","NO")</f>
        <v>#REF!</v>
      </c>
      <c r="AJ31" s="95" t="e">
        <f>IF(OR(#REF!="YES",Y31="YES"),"YES","NO")</f>
        <v>#REF!</v>
      </c>
      <c r="AK31" s="95" t="e">
        <f>IF(OR(#REF!="YES",Z31="YES"),"YES","NO")</f>
        <v>#REF!</v>
      </c>
      <c r="AL31" s="95" t="str">
        <f t="shared" ref="AL31:CW31" si="4">IF(OR(Y31="YES",AA31="YES"),"YES","NO")</f>
        <v>NO</v>
      </c>
      <c r="AM31" s="95" t="str">
        <f t="shared" si="4"/>
        <v>NO</v>
      </c>
      <c r="AN31" s="95" t="str">
        <f t="shared" si="4"/>
        <v>NO</v>
      </c>
      <c r="AO31" s="95" t="e">
        <f t="shared" si="4"/>
        <v>#REF!</v>
      </c>
      <c r="AP31" s="95" t="str">
        <f t="shared" si="4"/>
        <v>NO</v>
      </c>
      <c r="AQ31" s="95" t="e">
        <f t="shared" si="4"/>
        <v>#REF!</v>
      </c>
      <c r="AR31" s="95" t="str">
        <f t="shared" si="4"/>
        <v>NO</v>
      </c>
      <c r="AS31" s="95" t="e">
        <f t="shared" si="4"/>
        <v>#REF!</v>
      </c>
      <c r="AT31" s="95" t="e">
        <f t="shared" si="4"/>
        <v>#REF!</v>
      </c>
      <c r="AU31" s="95" t="e">
        <f t="shared" si="4"/>
        <v>#REF!</v>
      </c>
      <c r="AV31" s="95" t="e">
        <f t="shared" si="4"/>
        <v>#REF!</v>
      </c>
      <c r="AW31" s="95" t="e">
        <f t="shared" si="4"/>
        <v>#REF!</v>
      </c>
      <c r="AX31" s="95" t="e">
        <f t="shared" si="4"/>
        <v>#REF!</v>
      </c>
      <c r="AY31" s="95" t="str">
        <f t="shared" si="4"/>
        <v>NO</v>
      </c>
      <c r="AZ31" s="95" t="e">
        <f t="shared" si="4"/>
        <v>#REF!</v>
      </c>
      <c r="BA31" s="95" t="str">
        <f t="shared" si="4"/>
        <v>NO</v>
      </c>
      <c r="BB31" s="95" t="e">
        <f t="shared" si="4"/>
        <v>#REF!</v>
      </c>
      <c r="BC31" s="95" t="str">
        <f t="shared" si="4"/>
        <v>NO</v>
      </c>
      <c r="BD31" s="95" t="e">
        <f t="shared" si="4"/>
        <v>#REF!</v>
      </c>
      <c r="BE31" s="95" t="e">
        <f t="shared" si="4"/>
        <v>#REF!</v>
      </c>
      <c r="BF31" s="95" t="e">
        <f t="shared" si="4"/>
        <v>#REF!</v>
      </c>
      <c r="BG31" s="95" t="e">
        <f t="shared" si="4"/>
        <v>#REF!</v>
      </c>
      <c r="BH31" s="95" t="e">
        <f t="shared" si="4"/>
        <v>#REF!</v>
      </c>
      <c r="BI31" s="95" t="e">
        <f t="shared" si="4"/>
        <v>#REF!</v>
      </c>
      <c r="BJ31" s="95" t="e">
        <f t="shared" si="4"/>
        <v>#REF!</v>
      </c>
      <c r="BK31" s="95" t="e">
        <f t="shared" si="4"/>
        <v>#REF!</v>
      </c>
      <c r="BL31" s="95" t="str">
        <f t="shared" si="4"/>
        <v>NO</v>
      </c>
      <c r="BM31" s="95" t="e">
        <f t="shared" si="4"/>
        <v>#REF!</v>
      </c>
      <c r="BN31" s="95" t="str">
        <f t="shared" si="4"/>
        <v>NO</v>
      </c>
      <c r="BO31" s="95" t="e">
        <f t="shared" si="4"/>
        <v>#REF!</v>
      </c>
      <c r="BP31" s="95" t="e">
        <f t="shared" si="4"/>
        <v>#REF!</v>
      </c>
      <c r="BQ31" s="95" t="e">
        <f t="shared" si="4"/>
        <v>#REF!</v>
      </c>
      <c r="BR31" s="95" t="e">
        <f t="shared" si="4"/>
        <v>#REF!</v>
      </c>
      <c r="BS31" s="95" t="e">
        <f t="shared" si="4"/>
        <v>#REF!</v>
      </c>
      <c r="BT31" s="95" t="e">
        <f t="shared" si="4"/>
        <v>#REF!</v>
      </c>
      <c r="BU31" s="95" t="e">
        <f t="shared" si="4"/>
        <v>#REF!</v>
      </c>
      <c r="BV31" s="95" t="e">
        <f t="shared" si="4"/>
        <v>#REF!</v>
      </c>
      <c r="BW31" s="95" t="e">
        <f t="shared" si="4"/>
        <v>#REF!</v>
      </c>
      <c r="BX31" s="95" t="e">
        <f t="shared" si="4"/>
        <v>#REF!</v>
      </c>
      <c r="BY31" s="95" t="str">
        <f t="shared" si="4"/>
        <v>NO</v>
      </c>
      <c r="BZ31" s="95" t="e">
        <f t="shared" si="4"/>
        <v>#REF!</v>
      </c>
      <c r="CA31" s="95" t="e">
        <f t="shared" si="4"/>
        <v>#REF!</v>
      </c>
      <c r="CB31" s="95" t="e">
        <f t="shared" si="4"/>
        <v>#REF!</v>
      </c>
      <c r="CC31" s="95" t="e">
        <f t="shared" si="4"/>
        <v>#REF!</v>
      </c>
      <c r="CD31" s="95" t="e">
        <f t="shared" si="4"/>
        <v>#REF!</v>
      </c>
      <c r="CE31" s="95" t="e">
        <f t="shared" si="4"/>
        <v>#REF!</v>
      </c>
      <c r="CF31" s="95" t="e">
        <f t="shared" si="4"/>
        <v>#REF!</v>
      </c>
      <c r="CG31" s="95" t="e">
        <f t="shared" si="4"/>
        <v>#REF!</v>
      </c>
      <c r="CH31" s="95" t="e">
        <f t="shared" si="4"/>
        <v>#REF!</v>
      </c>
      <c r="CI31" s="95" t="e">
        <f t="shared" si="4"/>
        <v>#REF!</v>
      </c>
      <c r="CJ31" s="95" t="e">
        <f t="shared" si="4"/>
        <v>#REF!</v>
      </c>
      <c r="CK31" s="95" t="e">
        <f t="shared" si="4"/>
        <v>#REF!</v>
      </c>
      <c r="CL31" s="95" t="e">
        <f t="shared" si="4"/>
        <v>#REF!</v>
      </c>
      <c r="CM31" s="95" t="e">
        <f t="shared" si="4"/>
        <v>#REF!</v>
      </c>
      <c r="CN31" s="95" t="e">
        <f t="shared" si="4"/>
        <v>#REF!</v>
      </c>
      <c r="CO31" s="95" t="e">
        <f t="shared" si="4"/>
        <v>#REF!</v>
      </c>
      <c r="CP31" s="95" t="e">
        <f t="shared" si="4"/>
        <v>#REF!</v>
      </c>
      <c r="CQ31" s="95" t="e">
        <f t="shared" si="4"/>
        <v>#REF!</v>
      </c>
      <c r="CR31" s="95" t="e">
        <f t="shared" si="4"/>
        <v>#REF!</v>
      </c>
      <c r="CS31" s="95" t="e">
        <f t="shared" si="4"/>
        <v>#REF!</v>
      </c>
      <c r="CT31" s="95" t="e">
        <f t="shared" si="4"/>
        <v>#REF!</v>
      </c>
      <c r="CU31" s="95" t="e">
        <f t="shared" si="4"/>
        <v>#REF!</v>
      </c>
      <c r="CV31" s="95" t="e">
        <f t="shared" si="4"/>
        <v>#REF!</v>
      </c>
      <c r="CW31" s="95" t="e">
        <f t="shared" si="4"/>
        <v>#REF!</v>
      </c>
      <c r="CX31" s="95" t="e">
        <f t="shared" ref="CX31:FI31" si="5">IF(OR(CK31="YES",CM31="YES"),"YES","NO")</f>
        <v>#REF!</v>
      </c>
      <c r="CY31" s="95" t="e">
        <f t="shared" si="5"/>
        <v>#REF!</v>
      </c>
      <c r="CZ31" s="95" t="e">
        <f t="shared" si="5"/>
        <v>#REF!</v>
      </c>
      <c r="DA31" s="95" t="e">
        <f t="shared" si="5"/>
        <v>#REF!</v>
      </c>
      <c r="DB31" s="95" t="e">
        <f t="shared" si="5"/>
        <v>#REF!</v>
      </c>
      <c r="DC31" s="95" t="e">
        <f t="shared" si="5"/>
        <v>#REF!</v>
      </c>
      <c r="DD31" s="95" t="e">
        <f t="shared" si="5"/>
        <v>#REF!</v>
      </c>
      <c r="DE31" s="95" t="e">
        <f t="shared" si="5"/>
        <v>#REF!</v>
      </c>
      <c r="DF31" s="95" t="e">
        <f t="shared" si="5"/>
        <v>#REF!</v>
      </c>
      <c r="DG31" s="95" t="e">
        <f t="shared" si="5"/>
        <v>#REF!</v>
      </c>
      <c r="DH31" s="95" t="e">
        <f t="shared" si="5"/>
        <v>#REF!</v>
      </c>
      <c r="DI31" s="95" t="e">
        <f t="shared" si="5"/>
        <v>#REF!</v>
      </c>
      <c r="DJ31" s="95" t="e">
        <f t="shared" si="5"/>
        <v>#REF!</v>
      </c>
      <c r="DK31" s="95" t="e">
        <f t="shared" si="5"/>
        <v>#REF!</v>
      </c>
      <c r="DL31" s="95" t="e">
        <f t="shared" si="5"/>
        <v>#REF!</v>
      </c>
      <c r="DM31" s="95" t="e">
        <f t="shared" si="5"/>
        <v>#REF!</v>
      </c>
      <c r="DN31" s="95" t="e">
        <f t="shared" si="5"/>
        <v>#REF!</v>
      </c>
      <c r="DO31" s="95" t="e">
        <f t="shared" si="5"/>
        <v>#REF!</v>
      </c>
      <c r="DP31" s="95" t="e">
        <f t="shared" si="5"/>
        <v>#REF!</v>
      </c>
      <c r="DQ31" s="95" t="e">
        <f t="shared" si="5"/>
        <v>#REF!</v>
      </c>
      <c r="DR31" s="95" t="e">
        <f t="shared" si="5"/>
        <v>#REF!</v>
      </c>
      <c r="DS31" s="95" t="e">
        <f t="shared" si="5"/>
        <v>#REF!</v>
      </c>
      <c r="DT31" s="95" t="e">
        <f t="shared" si="5"/>
        <v>#REF!</v>
      </c>
      <c r="DU31" s="95" t="e">
        <f t="shared" si="5"/>
        <v>#REF!</v>
      </c>
      <c r="DV31" s="95" t="e">
        <f t="shared" si="5"/>
        <v>#REF!</v>
      </c>
      <c r="DW31" s="95" t="e">
        <f t="shared" si="5"/>
        <v>#REF!</v>
      </c>
      <c r="DX31" s="95" t="e">
        <f t="shared" si="5"/>
        <v>#REF!</v>
      </c>
      <c r="DY31" s="95" t="e">
        <f t="shared" si="5"/>
        <v>#REF!</v>
      </c>
      <c r="DZ31" s="95" t="e">
        <f t="shared" si="5"/>
        <v>#REF!</v>
      </c>
      <c r="EA31" s="95" t="e">
        <f t="shared" si="5"/>
        <v>#REF!</v>
      </c>
      <c r="EB31" s="95" t="e">
        <f t="shared" si="5"/>
        <v>#REF!</v>
      </c>
      <c r="EC31" s="95" t="e">
        <f t="shared" si="5"/>
        <v>#REF!</v>
      </c>
      <c r="ED31" s="95" t="e">
        <f t="shared" si="5"/>
        <v>#REF!</v>
      </c>
      <c r="EE31" s="95" t="e">
        <f t="shared" si="5"/>
        <v>#REF!</v>
      </c>
      <c r="EF31" s="95" t="e">
        <f t="shared" si="5"/>
        <v>#REF!</v>
      </c>
      <c r="EG31" s="95" t="e">
        <f t="shared" si="5"/>
        <v>#REF!</v>
      </c>
      <c r="EH31" s="95" t="e">
        <f t="shared" si="5"/>
        <v>#REF!</v>
      </c>
      <c r="EI31" s="95" t="e">
        <f t="shared" si="5"/>
        <v>#REF!</v>
      </c>
      <c r="EJ31" s="95" t="e">
        <f t="shared" si="5"/>
        <v>#REF!</v>
      </c>
      <c r="EK31" s="95" t="e">
        <f t="shared" si="5"/>
        <v>#REF!</v>
      </c>
      <c r="EL31" s="95" t="e">
        <f t="shared" si="5"/>
        <v>#REF!</v>
      </c>
      <c r="EM31" s="95" t="e">
        <f t="shared" si="5"/>
        <v>#REF!</v>
      </c>
      <c r="EN31" s="95" t="e">
        <f t="shared" si="5"/>
        <v>#REF!</v>
      </c>
      <c r="EO31" s="95" t="e">
        <f t="shared" si="5"/>
        <v>#REF!</v>
      </c>
      <c r="EP31" s="95" t="e">
        <f t="shared" si="5"/>
        <v>#REF!</v>
      </c>
      <c r="EQ31" s="95" t="e">
        <f t="shared" si="5"/>
        <v>#REF!</v>
      </c>
      <c r="ER31" s="95" t="e">
        <f t="shared" si="5"/>
        <v>#REF!</v>
      </c>
      <c r="ES31" s="95" t="e">
        <f t="shared" si="5"/>
        <v>#REF!</v>
      </c>
      <c r="ET31" s="95" t="e">
        <f t="shared" si="5"/>
        <v>#REF!</v>
      </c>
      <c r="EU31" s="95" t="e">
        <f t="shared" si="5"/>
        <v>#REF!</v>
      </c>
      <c r="EV31" s="95" t="e">
        <f t="shared" si="5"/>
        <v>#REF!</v>
      </c>
      <c r="EW31" s="95" t="e">
        <f t="shared" si="5"/>
        <v>#REF!</v>
      </c>
      <c r="EX31" s="95" t="e">
        <f t="shared" si="5"/>
        <v>#REF!</v>
      </c>
      <c r="EY31" s="95" t="e">
        <f t="shared" si="5"/>
        <v>#REF!</v>
      </c>
      <c r="EZ31" s="95" t="e">
        <f t="shared" si="5"/>
        <v>#REF!</v>
      </c>
      <c r="FA31" s="95" t="e">
        <f t="shared" si="5"/>
        <v>#REF!</v>
      </c>
      <c r="FB31" s="95" t="e">
        <f t="shared" si="5"/>
        <v>#REF!</v>
      </c>
      <c r="FC31" s="95" t="e">
        <f t="shared" si="5"/>
        <v>#REF!</v>
      </c>
      <c r="FD31" s="95" t="e">
        <f t="shared" si="5"/>
        <v>#REF!</v>
      </c>
      <c r="FE31" s="95" t="e">
        <f t="shared" si="5"/>
        <v>#REF!</v>
      </c>
      <c r="FF31" s="95" t="e">
        <f t="shared" si="5"/>
        <v>#REF!</v>
      </c>
      <c r="FG31" s="95" t="e">
        <f t="shared" si="5"/>
        <v>#REF!</v>
      </c>
      <c r="FH31" s="95" t="e">
        <f t="shared" si="5"/>
        <v>#REF!</v>
      </c>
      <c r="FI31" s="95" t="e">
        <f t="shared" si="5"/>
        <v>#REF!</v>
      </c>
      <c r="FJ31" s="95" t="e">
        <f t="shared" ref="FJ31:HU31" si="6">IF(OR(EW31="YES",EY31="YES"),"YES","NO")</f>
        <v>#REF!</v>
      </c>
      <c r="FK31" s="95" t="e">
        <f t="shared" si="6"/>
        <v>#REF!</v>
      </c>
      <c r="FL31" s="95" t="e">
        <f t="shared" si="6"/>
        <v>#REF!</v>
      </c>
      <c r="FM31" s="95" t="e">
        <f t="shared" si="6"/>
        <v>#REF!</v>
      </c>
      <c r="FN31" s="95" t="e">
        <f t="shared" si="6"/>
        <v>#REF!</v>
      </c>
      <c r="FO31" s="95" t="e">
        <f t="shared" si="6"/>
        <v>#REF!</v>
      </c>
      <c r="FP31" s="95" t="e">
        <f t="shared" si="6"/>
        <v>#REF!</v>
      </c>
      <c r="FQ31" s="95" t="e">
        <f t="shared" si="6"/>
        <v>#REF!</v>
      </c>
      <c r="FR31" s="95" t="e">
        <f t="shared" si="6"/>
        <v>#REF!</v>
      </c>
      <c r="FS31" s="95" t="e">
        <f t="shared" si="6"/>
        <v>#REF!</v>
      </c>
      <c r="FT31" s="95" t="e">
        <f t="shared" si="6"/>
        <v>#REF!</v>
      </c>
      <c r="FU31" s="95" t="e">
        <f t="shared" si="6"/>
        <v>#REF!</v>
      </c>
      <c r="FV31" s="95" t="e">
        <f t="shared" si="6"/>
        <v>#REF!</v>
      </c>
      <c r="FW31" s="95" t="e">
        <f t="shared" si="6"/>
        <v>#REF!</v>
      </c>
      <c r="FX31" s="95" t="e">
        <f t="shared" si="6"/>
        <v>#REF!</v>
      </c>
      <c r="FY31" s="95" t="e">
        <f t="shared" si="6"/>
        <v>#REF!</v>
      </c>
      <c r="FZ31" s="95" t="e">
        <f t="shared" si="6"/>
        <v>#REF!</v>
      </c>
      <c r="GA31" s="95" t="e">
        <f t="shared" si="6"/>
        <v>#REF!</v>
      </c>
      <c r="GB31" s="95" t="e">
        <f t="shared" si="6"/>
        <v>#REF!</v>
      </c>
      <c r="GC31" s="95" t="e">
        <f t="shared" si="6"/>
        <v>#REF!</v>
      </c>
      <c r="GD31" s="95" t="e">
        <f t="shared" si="6"/>
        <v>#REF!</v>
      </c>
      <c r="GE31" s="95" t="e">
        <f t="shared" si="6"/>
        <v>#REF!</v>
      </c>
      <c r="GF31" s="95" t="e">
        <f t="shared" si="6"/>
        <v>#REF!</v>
      </c>
      <c r="GG31" s="95" t="e">
        <f t="shared" si="6"/>
        <v>#REF!</v>
      </c>
      <c r="GH31" s="95" t="e">
        <f t="shared" si="6"/>
        <v>#REF!</v>
      </c>
      <c r="GI31" s="95" t="e">
        <f t="shared" si="6"/>
        <v>#REF!</v>
      </c>
      <c r="GJ31" s="95" t="e">
        <f t="shared" si="6"/>
        <v>#REF!</v>
      </c>
      <c r="GK31" s="95" t="e">
        <f t="shared" si="6"/>
        <v>#REF!</v>
      </c>
      <c r="GL31" s="95" t="e">
        <f t="shared" si="6"/>
        <v>#REF!</v>
      </c>
      <c r="GM31" s="95" t="e">
        <f t="shared" si="6"/>
        <v>#REF!</v>
      </c>
      <c r="GN31" s="95" t="e">
        <f t="shared" si="6"/>
        <v>#REF!</v>
      </c>
      <c r="GO31" s="95" t="e">
        <f t="shared" si="6"/>
        <v>#REF!</v>
      </c>
      <c r="GP31" s="95" t="e">
        <f t="shared" si="6"/>
        <v>#REF!</v>
      </c>
      <c r="GQ31" s="95" t="e">
        <f t="shared" si="6"/>
        <v>#REF!</v>
      </c>
      <c r="GR31" s="95" t="e">
        <f t="shared" si="6"/>
        <v>#REF!</v>
      </c>
      <c r="GS31" s="95" t="e">
        <f t="shared" si="6"/>
        <v>#REF!</v>
      </c>
      <c r="GT31" s="95" t="e">
        <f t="shared" si="6"/>
        <v>#REF!</v>
      </c>
      <c r="GU31" s="95" t="e">
        <f t="shared" si="6"/>
        <v>#REF!</v>
      </c>
      <c r="GV31" s="95" t="e">
        <f t="shared" si="6"/>
        <v>#REF!</v>
      </c>
      <c r="GW31" s="95" t="e">
        <f t="shared" si="6"/>
        <v>#REF!</v>
      </c>
      <c r="GX31" s="95" t="e">
        <f t="shared" si="6"/>
        <v>#REF!</v>
      </c>
      <c r="GY31" s="95" t="e">
        <f t="shared" si="6"/>
        <v>#REF!</v>
      </c>
      <c r="GZ31" s="95" t="e">
        <f t="shared" si="6"/>
        <v>#REF!</v>
      </c>
      <c r="HA31" s="95" t="e">
        <f t="shared" si="6"/>
        <v>#REF!</v>
      </c>
      <c r="HB31" s="95" t="e">
        <f t="shared" si="6"/>
        <v>#REF!</v>
      </c>
      <c r="HC31" s="95" t="e">
        <f t="shared" si="6"/>
        <v>#REF!</v>
      </c>
      <c r="HD31" s="95" t="e">
        <f t="shared" si="6"/>
        <v>#REF!</v>
      </c>
      <c r="HE31" s="95" t="e">
        <f t="shared" si="6"/>
        <v>#REF!</v>
      </c>
      <c r="HF31" s="95" t="e">
        <f t="shared" si="6"/>
        <v>#REF!</v>
      </c>
      <c r="HG31" s="95" t="e">
        <f t="shared" si="6"/>
        <v>#REF!</v>
      </c>
      <c r="HH31" s="95" t="e">
        <f t="shared" si="6"/>
        <v>#REF!</v>
      </c>
      <c r="HI31" s="95" t="e">
        <f t="shared" si="6"/>
        <v>#REF!</v>
      </c>
      <c r="HJ31" s="95" t="e">
        <f t="shared" si="6"/>
        <v>#REF!</v>
      </c>
      <c r="HK31" s="95" t="e">
        <f t="shared" si="6"/>
        <v>#REF!</v>
      </c>
      <c r="HL31" s="95" t="e">
        <f t="shared" si="6"/>
        <v>#REF!</v>
      </c>
      <c r="HM31" s="95" t="e">
        <f t="shared" si="6"/>
        <v>#REF!</v>
      </c>
      <c r="HN31" s="95" t="e">
        <f t="shared" si="6"/>
        <v>#REF!</v>
      </c>
      <c r="HO31" s="95" t="e">
        <f t="shared" si="6"/>
        <v>#REF!</v>
      </c>
      <c r="HP31" s="95" t="e">
        <f t="shared" si="6"/>
        <v>#REF!</v>
      </c>
      <c r="HQ31" s="95" t="e">
        <f t="shared" si="6"/>
        <v>#REF!</v>
      </c>
      <c r="HR31" s="95" t="e">
        <f t="shared" si="6"/>
        <v>#REF!</v>
      </c>
      <c r="HS31" s="95" t="e">
        <f t="shared" si="6"/>
        <v>#REF!</v>
      </c>
      <c r="HT31" s="95" t="e">
        <f t="shared" si="6"/>
        <v>#REF!</v>
      </c>
      <c r="HU31" s="95" t="e">
        <f t="shared" si="6"/>
        <v>#REF!</v>
      </c>
      <c r="HV31" s="95" t="e">
        <f t="shared" ref="HV31:KG31" si="7">IF(OR(HI31="YES",HK31="YES"),"YES","NO")</f>
        <v>#REF!</v>
      </c>
      <c r="HW31" s="95" t="e">
        <f t="shared" si="7"/>
        <v>#REF!</v>
      </c>
      <c r="HX31" s="95" t="e">
        <f t="shared" si="7"/>
        <v>#REF!</v>
      </c>
      <c r="HY31" s="95" t="e">
        <f t="shared" si="7"/>
        <v>#REF!</v>
      </c>
      <c r="HZ31" s="95" t="e">
        <f t="shared" si="7"/>
        <v>#REF!</v>
      </c>
      <c r="IA31" s="95" t="e">
        <f t="shared" si="7"/>
        <v>#REF!</v>
      </c>
      <c r="IB31" s="95" t="e">
        <f t="shared" si="7"/>
        <v>#REF!</v>
      </c>
      <c r="IC31" s="95" t="e">
        <f t="shared" si="7"/>
        <v>#REF!</v>
      </c>
      <c r="ID31" s="95" t="e">
        <f t="shared" si="7"/>
        <v>#REF!</v>
      </c>
      <c r="IE31" s="95" t="e">
        <f t="shared" si="7"/>
        <v>#REF!</v>
      </c>
      <c r="IF31" s="95" t="e">
        <f t="shared" si="7"/>
        <v>#REF!</v>
      </c>
      <c r="IG31" s="95" t="e">
        <f t="shared" si="7"/>
        <v>#REF!</v>
      </c>
      <c r="IH31" s="95" t="e">
        <f t="shared" si="7"/>
        <v>#REF!</v>
      </c>
      <c r="II31" s="95" t="e">
        <f t="shared" si="7"/>
        <v>#REF!</v>
      </c>
      <c r="IJ31" s="95" t="e">
        <f t="shared" si="7"/>
        <v>#REF!</v>
      </c>
      <c r="IK31" s="95" t="e">
        <f t="shared" si="7"/>
        <v>#REF!</v>
      </c>
      <c r="IL31" s="95" t="e">
        <f t="shared" si="7"/>
        <v>#REF!</v>
      </c>
      <c r="IM31" s="95" t="e">
        <f t="shared" si="7"/>
        <v>#REF!</v>
      </c>
      <c r="IN31" s="95" t="e">
        <f t="shared" si="7"/>
        <v>#REF!</v>
      </c>
      <c r="IO31" s="95" t="e">
        <f t="shared" si="7"/>
        <v>#REF!</v>
      </c>
      <c r="IP31" s="95" t="e">
        <f t="shared" si="7"/>
        <v>#REF!</v>
      </c>
      <c r="IQ31" s="95" t="e">
        <f t="shared" si="7"/>
        <v>#REF!</v>
      </c>
      <c r="IR31" s="95" t="e">
        <f t="shared" si="7"/>
        <v>#REF!</v>
      </c>
      <c r="IS31" s="95" t="e">
        <f t="shared" si="7"/>
        <v>#REF!</v>
      </c>
      <c r="IT31" s="95" t="e">
        <f t="shared" si="7"/>
        <v>#REF!</v>
      </c>
      <c r="IU31" s="95" t="e">
        <f t="shared" si="7"/>
        <v>#REF!</v>
      </c>
      <c r="IV31" s="95" t="e">
        <f t="shared" si="7"/>
        <v>#REF!</v>
      </c>
      <c r="IW31" s="95" t="e">
        <f t="shared" si="7"/>
        <v>#REF!</v>
      </c>
      <c r="IX31" s="95" t="e">
        <f t="shared" si="7"/>
        <v>#REF!</v>
      </c>
      <c r="IY31" s="95" t="e">
        <f t="shared" si="7"/>
        <v>#REF!</v>
      </c>
      <c r="IZ31" s="95" t="e">
        <f t="shared" si="7"/>
        <v>#REF!</v>
      </c>
      <c r="JA31" s="95" t="e">
        <f t="shared" si="7"/>
        <v>#REF!</v>
      </c>
      <c r="JB31" s="95" t="e">
        <f t="shared" si="7"/>
        <v>#REF!</v>
      </c>
      <c r="JC31" s="95" t="e">
        <f t="shared" si="7"/>
        <v>#REF!</v>
      </c>
      <c r="JD31" s="95" t="e">
        <f t="shared" si="7"/>
        <v>#REF!</v>
      </c>
      <c r="JE31" s="95" t="e">
        <f t="shared" si="7"/>
        <v>#REF!</v>
      </c>
      <c r="JF31" s="95" t="e">
        <f t="shared" si="7"/>
        <v>#REF!</v>
      </c>
      <c r="JG31" s="95" t="e">
        <f t="shared" si="7"/>
        <v>#REF!</v>
      </c>
      <c r="JH31" s="95" t="e">
        <f t="shared" si="7"/>
        <v>#REF!</v>
      </c>
      <c r="JI31" s="95" t="e">
        <f t="shared" si="7"/>
        <v>#REF!</v>
      </c>
      <c r="JJ31" s="95" t="e">
        <f t="shared" si="7"/>
        <v>#REF!</v>
      </c>
      <c r="JK31" s="95" t="e">
        <f t="shared" si="7"/>
        <v>#REF!</v>
      </c>
      <c r="JL31" s="95" t="e">
        <f t="shared" si="7"/>
        <v>#REF!</v>
      </c>
      <c r="JM31" s="95" t="e">
        <f t="shared" si="7"/>
        <v>#REF!</v>
      </c>
      <c r="JN31" s="95" t="e">
        <f t="shared" si="7"/>
        <v>#REF!</v>
      </c>
      <c r="JO31" s="95" t="e">
        <f t="shared" si="7"/>
        <v>#REF!</v>
      </c>
      <c r="JP31" s="95" t="e">
        <f t="shared" si="7"/>
        <v>#REF!</v>
      </c>
      <c r="JQ31" s="95" t="e">
        <f t="shared" si="7"/>
        <v>#REF!</v>
      </c>
      <c r="JR31" s="95" t="e">
        <f t="shared" si="7"/>
        <v>#REF!</v>
      </c>
      <c r="JS31" s="95" t="e">
        <f t="shared" si="7"/>
        <v>#REF!</v>
      </c>
      <c r="JT31" s="95" t="e">
        <f t="shared" si="7"/>
        <v>#REF!</v>
      </c>
      <c r="JU31" s="95" t="e">
        <f t="shared" si="7"/>
        <v>#REF!</v>
      </c>
      <c r="JV31" s="95" t="e">
        <f t="shared" si="7"/>
        <v>#REF!</v>
      </c>
      <c r="JW31" s="95" t="e">
        <f t="shared" si="7"/>
        <v>#REF!</v>
      </c>
      <c r="JX31" s="95" t="e">
        <f t="shared" si="7"/>
        <v>#REF!</v>
      </c>
      <c r="JY31" s="95" t="e">
        <f t="shared" si="7"/>
        <v>#REF!</v>
      </c>
      <c r="JZ31" s="95" t="e">
        <f t="shared" si="7"/>
        <v>#REF!</v>
      </c>
      <c r="KA31" s="95" t="e">
        <f t="shared" si="7"/>
        <v>#REF!</v>
      </c>
      <c r="KB31" s="95" t="e">
        <f t="shared" si="7"/>
        <v>#REF!</v>
      </c>
      <c r="KC31" s="95" t="e">
        <f t="shared" si="7"/>
        <v>#REF!</v>
      </c>
      <c r="KD31" s="95" t="e">
        <f t="shared" si="7"/>
        <v>#REF!</v>
      </c>
      <c r="KE31" s="95" t="e">
        <f t="shared" si="7"/>
        <v>#REF!</v>
      </c>
      <c r="KF31" s="95" t="e">
        <f t="shared" si="7"/>
        <v>#REF!</v>
      </c>
      <c r="KG31" s="95" t="e">
        <f t="shared" si="7"/>
        <v>#REF!</v>
      </c>
      <c r="KH31" s="95" t="e">
        <f t="shared" ref="KH31:MS31" si="8">IF(OR(JU31="YES",JW31="YES"),"YES","NO")</f>
        <v>#REF!</v>
      </c>
      <c r="KI31" s="95" t="e">
        <f t="shared" si="8"/>
        <v>#REF!</v>
      </c>
      <c r="KJ31" s="95" t="e">
        <f t="shared" si="8"/>
        <v>#REF!</v>
      </c>
      <c r="KK31" s="95" t="e">
        <f t="shared" si="8"/>
        <v>#REF!</v>
      </c>
      <c r="KL31" s="95" t="e">
        <f t="shared" si="8"/>
        <v>#REF!</v>
      </c>
      <c r="KM31" s="95" t="e">
        <f t="shared" si="8"/>
        <v>#REF!</v>
      </c>
      <c r="KN31" s="95" t="e">
        <f t="shared" si="8"/>
        <v>#REF!</v>
      </c>
      <c r="KO31" s="95" t="e">
        <f t="shared" si="8"/>
        <v>#REF!</v>
      </c>
      <c r="KP31" s="95" t="e">
        <f t="shared" si="8"/>
        <v>#REF!</v>
      </c>
      <c r="KQ31" s="95" t="e">
        <f t="shared" si="8"/>
        <v>#REF!</v>
      </c>
      <c r="KR31" s="95" t="e">
        <f t="shared" si="8"/>
        <v>#REF!</v>
      </c>
      <c r="KS31" s="95" t="e">
        <f t="shared" si="8"/>
        <v>#REF!</v>
      </c>
      <c r="KT31" s="95" t="e">
        <f t="shared" si="8"/>
        <v>#REF!</v>
      </c>
      <c r="KU31" s="95" t="e">
        <f t="shared" si="8"/>
        <v>#REF!</v>
      </c>
      <c r="KV31" s="95" t="e">
        <f t="shared" si="8"/>
        <v>#REF!</v>
      </c>
      <c r="KW31" s="95" t="e">
        <f t="shared" si="8"/>
        <v>#REF!</v>
      </c>
      <c r="KX31" s="95" t="e">
        <f t="shared" si="8"/>
        <v>#REF!</v>
      </c>
      <c r="KY31" s="95" t="e">
        <f t="shared" si="8"/>
        <v>#REF!</v>
      </c>
      <c r="KZ31" s="95" t="e">
        <f t="shared" si="8"/>
        <v>#REF!</v>
      </c>
      <c r="LA31" s="95" t="e">
        <f t="shared" si="8"/>
        <v>#REF!</v>
      </c>
      <c r="LB31" s="95" t="e">
        <f t="shared" si="8"/>
        <v>#REF!</v>
      </c>
      <c r="LC31" s="95" t="e">
        <f t="shared" si="8"/>
        <v>#REF!</v>
      </c>
      <c r="LD31" s="95" t="e">
        <f t="shared" si="8"/>
        <v>#REF!</v>
      </c>
      <c r="LE31" s="95" t="e">
        <f t="shared" si="8"/>
        <v>#REF!</v>
      </c>
      <c r="LF31" s="95" t="e">
        <f t="shared" si="8"/>
        <v>#REF!</v>
      </c>
      <c r="LG31" s="95" t="e">
        <f t="shared" si="8"/>
        <v>#REF!</v>
      </c>
      <c r="LH31" s="95" t="e">
        <f t="shared" si="8"/>
        <v>#REF!</v>
      </c>
      <c r="LI31" s="95" t="e">
        <f t="shared" si="8"/>
        <v>#REF!</v>
      </c>
      <c r="LJ31" s="95" t="e">
        <f t="shared" si="8"/>
        <v>#REF!</v>
      </c>
      <c r="LK31" s="95" t="e">
        <f t="shared" si="8"/>
        <v>#REF!</v>
      </c>
      <c r="LL31" s="95" t="e">
        <f t="shared" si="8"/>
        <v>#REF!</v>
      </c>
      <c r="LM31" s="95" t="e">
        <f t="shared" si="8"/>
        <v>#REF!</v>
      </c>
      <c r="LN31" s="95" t="e">
        <f t="shared" si="8"/>
        <v>#REF!</v>
      </c>
      <c r="LO31" s="95" t="e">
        <f t="shared" si="8"/>
        <v>#REF!</v>
      </c>
      <c r="LP31" s="95" t="e">
        <f t="shared" si="8"/>
        <v>#REF!</v>
      </c>
      <c r="LQ31" s="95" t="e">
        <f t="shared" si="8"/>
        <v>#REF!</v>
      </c>
      <c r="LR31" s="95" t="e">
        <f t="shared" si="8"/>
        <v>#REF!</v>
      </c>
      <c r="LS31" s="95" t="e">
        <f t="shared" si="8"/>
        <v>#REF!</v>
      </c>
      <c r="LT31" s="95" t="e">
        <f t="shared" si="8"/>
        <v>#REF!</v>
      </c>
      <c r="LU31" s="95" t="e">
        <f t="shared" si="8"/>
        <v>#REF!</v>
      </c>
      <c r="LV31" s="95" t="e">
        <f t="shared" si="8"/>
        <v>#REF!</v>
      </c>
      <c r="LW31" s="95" t="e">
        <f t="shared" si="8"/>
        <v>#REF!</v>
      </c>
      <c r="LX31" s="95" t="e">
        <f t="shared" si="8"/>
        <v>#REF!</v>
      </c>
      <c r="LY31" s="95" t="e">
        <f t="shared" si="8"/>
        <v>#REF!</v>
      </c>
      <c r="LZ31" s="95" t="e">
        <f t="shared" si="8"/>
        <v>#REF!</v>
      </c>
      <c r="MA31" s="95" t="e">
        <f t="shared" si="8"/>
        <v>#REF!</v>
      </c>
      <c r="MB31" s="95" t="e">
        <f t="shared" si="8"/>
        <v>#REF!</v>
      </c>
      <c r="MC31" s="95" t="e">
        <f t="shared" si="8"/>
        <v>#REF!</v>
      </c>
      <c r="MD31" s="95" t="e">
        <f t="shared" si="8"/>
        <v>#REF!</v>
      </c>
      <c r="ME31" s="95" t="e">
        <f t="shared" si="8"/>
        <v>#REF!</v>
      </c>
      <c r="MF31" s="95" t="e">
        <f t="shared" si="8"/>
        <v>#REF!</v>
      </c>
      <c r="MG31" s="95" t="e">
        <f t="shared" si="8"/>
        <v>#REF!</v>
      </c>
      <c r="MH31" s="95" t="e">
        <f t="shared" si="8"/>
        <v>#REF!</v>
      </c>
      <c r="MI31" s="95" t="e">
        <f t="shared" si="8"/>
        <v>#REF!</v>
      </c>
      <c r="MJ31" s="95" t="e">
        <f t="shared" si="8"/>
        <v>#REF!</v>
      </c>
      <c r="MK31" s="95" t="e">
        <f t="shared" si="8"/>
        <v>#REF!</v>
      </c>
      <c r="ML31" s="95" t="e">
        <f t="shared" si="8"/>
        <v>#REF!</v>
      </c>
      <c r="MM31" s="95" t="e">
        <f t="shared" si="8"/>
        <v>#REF!</v>
      </c>
      <c r="MN31" s="95" t="e">
        <f t="shared" si="8"/>
        <v>#REF!</v>
      </c>
      <c r="MO31" s="95" t="e">
        <f t="shared" si="8"/>
        <v>#REF!</v>
      </c>
      <c r="MP31" s="95" t="e">
        <f t="shared" si="8"/>
        <v>#REF!</v>
      </c>
      <c r="MQ31" s="95" t="e">
        <f t="shared" si="8"/>
        <v>#REF!</v>
      </c>
      <c r="MR31" s="95" t="e">
        <f t="shared" si="8"/>
        <v>#REF!</v>
      </c>
      <c r="MS31" s="95" t="e">
        <f t="shared" si="8"/>
        <v>#REF!</v>
      </c>
      <c r="MT31" s="95" t="e">
        <f t="shared" ref="MT31:PE31" si="9">IF(OR(MG31="YES",MI31="YES"),"YES","NO")</f>
        <v>#REF!</v>
      </c>
      <c r="MU31" s="95" t="e">
        <f t="shared" si="9"/>
        <v>#REF!</v>
      </c>
      <c r="MV31" s="95" t="e">
        <f t="shared" si="9"/>
        <v>#REF!</v>
      </c>
      <c r="MW31" s="95" t="e">
        <f t="shared" si="9"/>
        <v>#REF!</v>
      </c>
      <c r="MX31" s="95" t="e">
        <f t="shared" si="9"/>
        <v>#REF!</v>
      </c>
      <c r="MY31" s="95" t="e">
        <f t="shared" si="9"/>
        <v>#REF!</v>
      </c>
      <c r="MZ31" s="95" t="e">
        <f t="shared" si="9"/>
        <v>#REF!</v>
      </c>
      <c r="NA31" s="95" t="e">
        <f t="shared" si="9"/>
        <v>#REF!</v>
      </c>
      <c r="NB31" s="95" t="e">
        <f t="shared" si="9"/>
        <v>#REF!</v>
      </c>
      <c r="NC31" s="95" t="e">
        <f t="shared" si="9"/>
        <v>#REF!</v>
      </c>
      <c r="ND31" s="95" t="e">
        <f t="shared" si="9"/>
        <v>#REF!</v>
      </c>
      <c r="NE31" s="95" t="e">
        <f t="shared" si="9"/>
        <v>#REF!</v>
      </c>
      <c r="NF31" s="95" t="e">
        <f t="shared" si="9"/>
        <v>#REF!</v>
      </c>
      <c r="NG31" s="95" t="e">
        <f t="shared" si="9"/>
        <v>#REF!</v>
      </c>
      <c r="NH31" s="95" t="e">
        <f t="shared" si="9"/>
        <v>#REF!</v>
      </c>
      <c r="NI31" s="95" t="e">
        <f t="shared" si="9"/>
        <v>#REF!</v>
      </c>
      <c r="NJ31" s="95" t="e">
        <f t="shared" si="9"/>
        <v>#REF!</v>
      </c>
      <c r="NK31" s="95" t="e">
        <f t="shared" si="9"/>
        <v>#REF!</v>
      </c>
      <c r="NL31" s="95" t="e">
        <f t="shared" si="9"/>
        <v>#REF!</v>
      </c>
      <c r="NM31" s="95" t="e">
        <f t="shared" si="9"/>
        <v>#REF!</v>
      </c>
      <c r="NN31" s="95" t="e">
        <f t="shared" si="9"/>
        <v>#REF!</v>
      </c>
      <c r="NO31" s="95" t="e">
        <f t="shared" si="9"/>
        <v>#REF!</v>
      </c>
      <c r="NP31" s="95" t="e">
        <f t="shared" si="9"/>
        <v>#REF!</v>
      </c>
      <c r="NQ31" s="95" t="e">
        <f t="shared" si="9"/>
        <v>#REF!</v>
      </c>
      <c r="NR31" s="95" t="e">
        <f t="shared" si="9"/>
        <v>#REF!</v>
      </c>
      <c r="NS31" s="95" t="e">
        <f t="shared" si="9"/>
        <v>#REF!</v>
      </c>
      <c r="NT31" s="95" t="e">
        <f t="shared" si="9"/>
        <v>#REF!</v>
      </c>
      <c r="NU31" s="95" t="e">
        <f t="shared" si="9"/>
        <v>#REF!</v>
      </c>
      <c r="NV31" s="95" t="e">
        <f t="shared" si="9"/>
        <v>#REF!</v>
      </c>
      <c r="NW31" s="95" t="e">
        <f t="shared" si="9"/>
        <v>#REF!</v>
      </c>
      <c r="NX31" s="95" t="e">
        <f t="shared" si="9"/>
        <v>#REF!</v>
      </c>
      <c r="NY31" s="95" t="e">
        <f t="shared" si="9"/>
        <v>#REF!</v>
      </c>
      <c r="NZ31" s="95" t="e">
        <f t="shared" si="9"/>
        <v>#REF!</v>
      </c>
      <c r="OA31" s="95" t="e">
        <f t="shared" si="9"/>
        <v>#REF!</v>
      </c>
      <c r="OB31" s="95" t="e">
        <f t="shared" si="9"/>
        <v>#REF!</v>
      </c>
      <c r="OC31" s="95" t="e">
        <f t="shared" si="9"/>
        <v>#REF!</v>
      </c>
      <c r="OD31" s="95" t="e">
        <f t="shared" si="9"/>
        <v>#REF!</v>
      </c>
      <c r="OE31" s="95" t="e">
        <f t="shared" si="9"/>
        <v>#REF!</v>
      </c>
      <c r="OF31" s="95" t="e">
        <f t="shared" si="9"/>
        <v>#REF!</v>
      </c>
      <c r="OG31" s="95" t="e">
        <f t="shared" si="9"/>
        <v>#REF!</v>
      </c>
      <c r="OH31" s="95" t="e">
        <f t="shared" si="9"/>
        <v>#REF!</v>
      </c>
      <c r="OI31" s="95" t="e">
        <f t="shared" si="9"/>
        <v>#REF!</v>
      </c>
      <c r="OJ31" s="95" t="e">
        <f t="shared" si="9"/>
        <v>#REF!</v>
      </c>
      <c r="OK31" s="95" t="e">
        <f t="shared" si="9"/>
        <v>#REF!</v>
      </c>
      <c r="OL31" s="95" t="e">
        <f t="shared" si="9"/>
        <v>#REF!</v>
      </c>
      <c r="OM31" s="95" t="e">
        <f t="shared" si="9"/>
        <v>#REF!</v>
      </c>
      <c r="ON31" s="95" t="e">
        <f t="shared" si="9"/>
        <v>#REF!</v>
      </c>
      <c r="OO31" s="95" t="e">
        <f t="shared" si="9"/>
        <v>#REF!</v>
      </c>
      <c r="OP31" s="95" t="e">
        <f t="shared" si="9"/>
        <v>#REF!</v>
      </c>
      <c r="OQ31" s="95" t="e">
        <f t="shared" si="9"/>
        <v>#REF!</v>
      </c>
      <c r="OR31" s="95" t="e">
        <f t="shared" si="9"/>
        <v>#REF!</v>
      </c>
      <c r="OS31" s="95" t="e">
        <f t="shared" si="9"/>
        <v>#REF!</v>
      </c>
      <c r="OT31" s="95" t="e">
        <f t="shared" si="9"/>
        <v>#REF!</v>
      </c>
      <c r="OU31" s="95" t="e">
        <f t="shared" si="9"/>
        <v>#REF!</v>
      </c>
      <c r="OV31" s="95" t="e">
        <f t="shared" si="9"/>
        <v>#REF!</v>
      </c>
      <c r="OW31" s="95" t="e">
        <f t="shared" si="9"/>
        <v>#REF!</v>
      </c>
      <c r="OX31" s="95" t="e">
        <f t="shared" si="9"/>
        <v>#REF!</v>
      </c>
      <c r="OY31" s="95" t="e">
        <f t="shared" si="9"/>
        <v>#REF!</v>
      </c>
      <c r="OZ31" s="95" t="e">
        <f t="shared" si="9"/>
        <v>#REF!</v>
      </c>
      <c r="PA31" s="95" t="e">
        <f t="shared" si="9"/>
        <v>#REF!</v>
      </c>
      <c r="PB31" s="95" t="e">
        <f t="shared" si="9"/>
        <v>#REF!</v>
      </c>
      <c r="PC31" s="95" t="e">
        <f t="shared" si="9"/>
        <v>#REF!</v>
      </c>
      <c r="PD31" s="95" t="e">
        <f t="shared" si="9"/>
        <v>#REF!</v>
      </c>
      <c r="PE31" s="95" t="e">
        <f t="shared" si="9"/>
        <v>#REF!</v>
      </c>
      <c r="PF31" s="95" t="e">
        <f t="shared" ref="PF31:RQ31" si="10">IF(OR(OS31="YES",OU31="YES"),"YES","NO")</f>
        <v>#REF!</v>
      </c>
      <c r="PG31" s="95" t="e">
        <f t="shared" si="10"/>
        <v>#REF!</v>
      </c>
      <c r="PH31" s="95" t="e">
        <f t="shared" si="10"/>
        <v>#REF!</v>
      </c>
      <c r="PI31" s="95" t="e">
        <f t="shared" si="10"/>
        <v>#REF!</v>
      </c>
      <c r="PJ31" s="95" t="e">
        <f t="shared" si="10"/>
        <v>#REF!</v>
      </c>
      <c r="PK31" s="95" t="e">
        <f t="shared" si="10"/>
        <v>#REF!</v>
      </c>
      <c r="PL31" s="95" t="e">
        <f t="shared" si="10"/>
        <v>#REF!</v>
      </c>
      <c r="PM31" s="95" t="e">
        <f t="shared" si="10"/>
        <v>#REF!</v>
      </c>
      <c r="PN31" s="95" t="e">
        <f t="shared" si="10"/>
        <v>#REF!</v>
      </c>
      <c r="PO31" s="95" t="e">
        <f t="shared" si="10"/>
        <v>#REF!</v>
      </c>
      <c r="PP31" s="95" t="e">
        <f t="shared" si="10"/>
        <v>#REF!</v>
      </c>
      <c r="PQ31" s="95" t="e">
        <f t="shared" si="10"/>
        <v>#REF!</v>
      </c>
      <c r="PR31" s="95" t="e">
        <f t="shared" si="10"/>
        <v>#REF!</v>
      </c>
      <c r="PS31" s="95" t="e">
        <f t="shared" si="10"/>
        <v>#REF!</v>
      </c>
      <c r="PT31" s="95" t="e">
        <f t="shared" si="10"/>
        <v>#REF!</v>
      </c>
      <c r="PU31" s="95" t="e">
        <f t="shared" si="10"/>
        <v>#REF!</v>
      </c>
      <c r="PV31" s="95" t="e">
        <f t="shared" si="10"/>
        <v>#REF!</v>
      </c>
      <c r="PW31" s="95" t="e">
        <f t="shared" si="10"/>
        <v>#REF!</v>
      </c>
      <c r="PX31" s="95" t="e">
        <f t="shared" si="10"/>
        <v>#REF!</v>
      </c>
      <c r="PY31" s="95" t="e">
        <f t="shared" si="10"/>
        <v>#REF!</v>
      </c>
      <c r="PZ31" s="95" t="e">
        <f t="shared" si="10"/>
        <v>#REF!</v>
      </c>
      <c r="QA31" s="95" t="e">
        <f t="shared" si="10"/>
        <v>#REF!</v>
      </c>
      <c r="QB31" s="95" t="e">
        <f t="shared" si="10"/>
        <v>#REF!</v>
      </c>
      <c r="QC31" s="95" t="e">
        <f t="shared" si="10"/>
        <v>#REF!</v>
      </c>
      <c r="QD31" s="95" t="e">
        <f t="shared" si="10"/>
        <v>#REF!</v>
      </c>
      <c r="QE31" s="95" t="e">
        <f t="shared" si="10"/>
        <v>#REF!</v>
      </c>
      <c r="QF31" s="95" t="e">
        <f t="shared" si="10"/>
        <v>#REF!</v>
      </c>
      <c r="QG31" s="95" t="e">
        <f t="shared" si="10"/>
        <v>#REF!</v>
      </c>
      <c r="QH31" s="95" t="e">
        <f t="shared" si="10"/>
        <v>#REF!</v>
      </c>
      <c r="QI31" s="95" t="e">
        <f t="shared" si="10"/>
        <v>#REF!</v>
      </c>
      <c r="QJ31" s="95" t="e">
        <f t="shared" si="10"/>
        <v>#REF!</v>
      </c>
      <c r="QK31" s="95" t="e">
        <f t="shared" si="10"/>
        <v>#REF!</v>
      </c>
      <c r="QL31" s="95" t="e">
        <f t="shared" si="10"/>
        <v>#REF!</v>
      </c>
      <c r="QM31" s="95" t="e">
        <f t="shared" si="10"/>
        <v>#REF!</v>
      </c>
      <c r="QN31" s="95" t="e">
        <f t="shared" si="10"/>
        <v>#REF!</v>
      </c>
      <c r="QO31" s="95" t="e">
        <f t="shared" si="10"/>
        <v>#REF!</v>
      </c>
      <c r="QP31" s="95" t="e">
        <f t="shared" si="10"/>
        <v>#REF!</v>
      </c>
      <c r="QQ31" s="95" t="e">
        <f t="shared" si="10"/>
        <v>#REF!</v>
      </c>
      <c r="QR31" s="95" t="e">
        <f t="shared" si="10"/>
        <v>#REF!</v>
      </c>
      <c r="QS31" s="95" t="e">
        <f t="shared" si="10"/>
        <v>#REF!</v>
      </c>
      <c r="QT31" s="95" t="e">
        <f t="shared" si="10"/>
        <v>#REF!</v>
      </c>
      <c r="QU31" s="95" t="e">
        <f t="shared" si="10"/>
        <v>#REF!</v>
      </c>
      <c r="QV31" s="95" t="e">
        <f t="shared" si="10"/>
        <v>#REF!</v>
      </c>
      <c r="QW31" s="95" t="e">
        <f t="shared" si="10"/>
        <v>#REF!</v>
      </c>
      <c r="QX31" s="95" t="e">
        <f t="shared" si="10"/>
        <v>#REF!</v>
      </c>
      <c r="QY31" s="95" t="e">
        <f t="shared" si="10"/>
        <v>#REF!</v>
      </c>
      <c r="QZ31" s="95" t="e">
        <f t="shared" si="10"/>
        <v>#REF!</v>
      </c>
      <c r="RA31" s="95" t="e">
        <f t="shared" si="10"/>
        <v>#REF!</v>
      </c>
      <c r="RB31" s="95" t="e">
        <f t="shared" si="10"/>
        <v>#REF!</v>
      </c>
      <c r="RC31" s="95" t="e">
        <f t="shared" si="10"/>
        <v>#REF!</v>
      </c>
      <c r="RD31" s="95" t="e">
        <f t="shared" si="10"/>
        <v>#REF!</v>
      </c>
      <c r="RE31" s="95" t="e">
        <f t="shared" si="10"/>
        <v>#REF!</v>
      </c>
      <c r="RF31" s="95" t="e">
        <f t="shared" si="10"/>
        <v>#REF!</v>
      </c>
      <c r="RG31" s="95" t="e">
        <f t="shared" si="10"/>
        <v>#REF!</v>
      </c>
      <c r="RH31" s="95" t="e">
        <f t="shared" si="10"/>
        <v>#REF!</v>
      </c>
      <c r="RI31" s="95" t="e">
        <f t="shared" si="10"/>
        <v>#REF!</v>
      </c>
      <c r="RJ31" s="95" t="e">
        <f t="shared" si="10"/>
        <v>#REF!</v>
      </c>
      <c r="RK31" s="95" t="e">
        <f t="shared" si="10"/>
        <v>#REF!</v>
      </c>
      <c r="RL31" s="95" t="e">
        <f t="shared" si="10"/>
        <v>#REF!</v>
      </c>
      <c r="RM31" s="95" t="e">
        <f t="shared" si="10"/>
        <v>#REF!</v>
      </c>
      <c r="RN31" s="95" t="e">
        <f t="shared" si="10"/>
        <v>#REF!</v>
      </c>
      <c r="RO31" s="95" t="e">
        <f t="shared" si="10"/>
        <v>#REF!</v>
      </c>
      <c r="RP31" s="95" t="e">
        <f t="shared" si="10"/>
        <v>#REF!</v>
      </c>
      <c r="RQ31" s="95" t="e">
        <f t="shared" si="10"/>
        <v>#REF!</v>
      </c>
      <c r="RR31" s="95" t="e">
        <f t="shared" ref="RR31:UC31" si="11">IF(OR(RE31="YES",RG31="YES"),"YES","NO")</f>
        <v>#REF!</v>
      </c>
      <c r="RS31" s="95" t="e">
        <f t="shared" si="11"/>
        <v>#REF!</v>
      </c>
      <c r="RT31" s="95" t="e">
        <f t="shared" si="11"/>
        <v>#REF!</v>
      </c>
      <c r="RU31" s="95" t="e">
        <f t="shared" si="11"/>
        <v>#REF!</v>
      </c>
      <c r="RV31" s="95" t="e">
        <f t="shared" si="11"/>
        <v>#REF!</v>
      </c>
      <c r="RW31" s="95" t="e">
        <f t="shared" si="11"/>
        <v>#REF!</v>
      </c>
      <c r="RX31" s="95" t="e">
        <f t="shared" si="11"/>
        <v>#REF!</v>
      </c>
      <c r="RY31" s="95" t="e">
        <f t="shared" si="11"/>
        <v>#REF!</v>
      </c>
      <c r="RZ31" s="95" t="e">
        <f t="shared" si="11"/>
        <v>#REF!</v>
      </c>
      <c r="SA31" s="95" t="e">
        <f t="shared" si="11"/>
        <v>#REF!</v>
      </c>
      <c r="SB31" s="95" t="e">
        <f t="shared" si="11"/>
        <v>#REF!</v>
      </c>
      <c r="SC31" s="95" t="e">
        <f t="shared" si="11"/>
        <v>#REF!</v>
      </c>
      <c r="SD31" s="95" t="e">
        <f t="shared" si="11"/>
        <v>#REF!</v>
      </c>
      <c r="SE31" s="95" t="e">
        <f t="shared" si="11"/>
        <v>#REF!</v>
      </c>
      <c r="SF31" s="95" t="e">
        <f t="shared" si="11"/>
        <v>#REF!</v>
      </c>
      <c r="SG31" s="95" t="e">
        <f t="shared" si="11"/>
        <v>#REF!</v>
      </c>
      <c r="SH31" s="95" t="e">
        <f t="shared" si="11"/>
        <v>#REF!</v>
      </c>
      <c r="SI31" s="95" t="e">
        <f t="shared" si="11"/>
        <v>#REF!</v>
      </c>
      <c r="SJ31" s="95" t="e">
        <f t="shared" si="11"/>
        <v>#REF!</v>
      </c>
      <c r="SK31" s="95" t="e">
        <f t="shared" si="11"/>
        <v>#REF!</v>
      </c>
      <c r="SL31" s="95" t="e">
        <f t="shared" si="11"/>
        <v>#REF!</v>
      </c>
      <c r="SM31" s="95" t="e">
        <f t="shared" si="11"/>
        <v>#REF!</v>
      </c>
      <c r="SN31" s="95" t="e">
        <f t="shared" si="11"/>
        <v>#REF!</v>
      </c>
      <c r="SO31" s="95" t="e">
        <f t="shared" si="11"/>
        <v>#REF!</v>
      </c>
      <c r="SP31" s="95" t="e">
        <f t="shared" si="11"/>
        <v>#REF!</v>
      </c>
      <c r="SQ31" s="95" t="e">
        <f t="shared" si="11"/>
        <v>#REF!</v>
      </c>
      <c r="SR31" s="95" t="e">
        <f t="shared" si="11"/>
        <v>#REF!</v>
      </c>
      <c r="SS31" s="95" t="e">
        <f t="shared" si="11"/>
        <v>#REF!</v>
      </c>
      <c r="ST31" s="95" t="e">
        <f t="shared" si="11"/>
        <v>#REF!</v>
      </c>
      <c r="SU31" s="95" t="e">
        <f t="shared" si="11"/>
        <v>#REF!</v>
      </c>
      <c r="SV31" s="95" t="e">
        <f t="shared" si="11"/>
        <v>#REF!</v>
      </c>
      <c r="SW31" s="95" t="e">
        <f t="shared" si="11"/>
        <v>#REF!</v>
      </c>
      <c r="SX31" s="95" t="e">
        <f t="shared" si="11"/>
        <v>#REF!</v>
      </c>
      <c r="SY31" s="95" t="e">
        <f t="shared" si="11"/>
        <v>#REF!</v>
      </c>
      <c r="SZ31" s="95" t="e">
        <f t="shared" si="11"/>
        <v>#REF!</v>
      </c>
      <c r="TA31" s="95" t="e">
        <f t="shared" si="11"/>
        <v>#REF!</v>
      </c>
      <c r="TB31" s="95" t="e">
        <f t="shared" si="11"/>
        <v>#REF!</v>
      </c>
      <c r="TC31" s="95" t="e">
        <f t="shared" si="11"/>
        <v>#REF!</v>
      </c>
      <c r="TD31" s="95" t="e">
        <f t="shared" si="11"/>
        <v>#REF!</v>
      </c>
      <c r="TE31" s="95" t="e">
        <f t="shared" si="11"/>
        <v>#REF!</v>
      </c>
      <c r="TF31" s="95" t="e">
        <f t="shared" si="11"/>
        <v>#REF!</v>
      </c>
      <c r="TG31" s="95" t="e">
        <f t="shared" si="11"/>
        <v>#REF!</v>
      </c>
      <c r="TH31" s="95" t="e">
        <f t="shared" si="11"/>
        <v>#REF!</v>
      </c>
      <c r="TI31" s="95" t="e">
        <f t="shared" si="11"/>
        <v>#REF!</v>
      </c>
      <c r="TJ31" s="95" t="e">
        <f t="shared" si="11"/>
        <v>#REF!</v>
      </c>
      <c r="TK31" s="95" t="e">
        <f t="shared" si="11"/>
        <v>#REF!</v>
      </c>
      <c r="TL31" s="95" t="e">
        <f t="shared" si="11"/>
        <v>#REF!</v>
      </c>
      <c r="TM31" s="95" t="e">
        <f t="shared" si="11"/>
        <v>#REF!</v>
      </c>
      <c r="TN31" s="95" t="e">
        <f t="shared" si="11"/>
        <v>#REF!</v>
      </c>
      <c r="TO31" s="95" t="e">
        <f t="shared" si="11"/>
        <v>#REF!</v>
      </c>
      <c r="TP31" s="95" t="e">
        <f t="shared" si="11"/>
        <v>#REF!</v>
      </c>
      <c r="TQ31" s="95" t="e">
        <f t="shared" si="11"/>
        <v>#REF!</v>
      </c>
      <c r="TR31" s="95" t="e">
        <f t="shared" si="11"/>
        <v>#REF!</v>
      </c>
      <c r="TS31" s="95" t="e">
        <f t="shared" si="11"/>
        <v>#REF!</v>
      </c>
      <c r="TT31" s="95" t="e">
        <f t="shared" si="11"/>
        <v>#REF!</v>
      </c>
      <c r="TU31" s="95" t="e">
        <f t="shared" si="11"/>
        <v>#REF!</v>
      </c>
      <c r="TV31" s="95" t="e">
        <f t="shared" si="11"/>
        <v>#REF!</v>
      </c>
      <c r="TW31" s="95" t="e">
        <f t="shared" si="11"/>
        <v>#REF!</v>
      </c>
      <c r="TX31" s="95" t="e">
        <f t="shared" si="11"/>
        <v>#REF!</v>
      </c>
      <c r="TY31" s="95" t="e">
        <f t="shared" si="11"/>
        <v>#REF!</v>
      </c>
      <c r="TZ31" s="95" t="e">
        <f t="shared" si="11"/>
        <v>#REF!</v>
      </c>
      <c r="UA31" s="95" t="e">
        <f t="shared" si="11"/>
        <v>#REF!</v>
      </c>
      <c r="UB31" s="95" t="e">
        <f t="shared" si="11"/>
        <v>#REF!</v>
      </c>
      <c r="UC31" s="95" t="e">
        <f t="shared" si="11"/>
        <v>#REF!</v>
      </c>
      <c r="UD31" s="95" t="e">
        <f t="shared" ref="UD31:WO31" si="12">IF(OR(TQ31="YES",TS31="YES"),"YES","NO")</f>
        <v>#REF!</v>
      </c>
      <c r="UE31" s="95" t="e">
        <f t="shared" si="12"/>
        <v>#REF!</v>
      </c>
      <c r="UF31" s="95" t="e">
        <f t="shared" si="12"/>
        <v>#REF!</v>
      </c>
      <c r="UG31" s="95" t="e">
        <f t="shared" si="12"/>
        <v>#REF!</v>
      </c>
      <c r="UH31" s="95" t="e">
        <f t="shared" si="12"/>
        <v>#REF!</v>
      </c>
      <c r="UI31" s="95" t="e">
        <f t="shared" si="12"/>
        <v>#REF!</v>
      </c>
      <c r="UJ31" s="95" t="e">
        <f t="shared" si="12"/>
        <v>#REF!</v>
      </c>
      <c r="UK31" s="95" t="e">
        <f t="shared" si="12"/>
        <v>#REF!</v>
      </c>
      <c r="UL31" s="95" t="e">
        <f t="shared" si="12"/>
        <v>#REF!</v>
      </c>
      <c r="UM31" s="95" t="e">
        <f t="shared" si="12"/>
        <v>#REF!</v>
      </c>
      <c r="UN31" s="95" t="e">
        <f t="shared" si="12"/>
        <v>#REF!</v>
      </c>
      <c r="UO31" s="95" t="e">
        <f t="shared" si="12"/>
        <v>#REF!</v>
      </c>
      <c r="UP31" s="95" t="e">
        <f t="shared" si="12"/>
        <v>#REF!</v>
      </c>
      <c r="UQ31" s="95" t="e">
        <f t="shared" si="12"/>
        <v>#REF!</v>
      </c>
      <c r="UR31" s="95" t="e">
        <f t="shared" si="12"/>
        <v>#REF!</v>
      </c>
      <c r="US31" s="95" t="e">
        <f t="shared" si="12"/>
        <v>#REF!</v>
      </c>
      <c r="UT31" s="95" t="e">
        <f t="shared" si="12"/>
        <v>#REF!</v>
      </c>
      <c r="UU31" s="95" t="e">
        <f t="shared" si="12"/>
        <v>#REF!</v>
      </c>
      <c r="UV31" s="95" t="e">
        <f t="shared" si="12"/>
        <v>#REF!</v>
      </c>
      <c r="UW31" s="95" t="e">
        <f t="shared" si="12"/>
        <v>#REF!</v>
      </c>
      <c r="UX31" s="95" t="e">
        <f t="shared" si="12"/>
        <v>#REF!</v>
      </c>
      <c r="UY31" s="95" t="e">
        <f t="shared" si="12"/>
        <v>#REF!</v>
      </c>
      <c r="UZ31" s="95" t="e">
        <f t="shared" si="12"/>
        <v>#REF!</v>
      </c>
      <c r="VA31" s="95" t="e">
        <f t="shared" si="12"/>
        <v>#REF!</v>
      </c>
      <c r="VB31" s="95" t="e">
        <f t="shared" si="12"/>
        <v>#REF!</v>
      </c>
      <c r="VC31" s="95" t="e">
        <f t="shared" si="12"/>
        <v>#REF!</v>
      </c>
      <c r="VD31" s="95" t="e">
        <f t="shared" si="12"/>
        <v>#REF!</v>
      </c>
      <c r="VE31" s="95" t="e">
        <f t="shared" si="12"/>
        <v>#REF!</v>
      </c>
      <c r="VF31" s="95" t="e">
        <f t="shared" si="12"/>
        <v>#REF!</v>
      </c>
      <c r="VG31" s="95" t="e">
        <f t="shared" si="12"/>
        <v>#REF!</v>
      </c>
      <c r="VH31" s="95" t="e">
        <f t="shared" si="12"/>
        <v>#REF!</v>
      </c>
      <c r="VI31" s="95" t="e">
        <f t="shared" si="12"/>
        <v>#REF!</v>
      </c>
      <c r="VJ31" s="95" t="e">
        <f t="shared" si="12"/>
        <v>#REF!</v>
      </c>
      <c r="VK31" s="95" t="e">
        <f t="shared" si="12"/>
        <v>#REF!</v>
      </c>
      <c r="VL31" s="95" t="e">
        <f t="shared" si="12"/>
        <v>#REF!</v>
      </c>
      <c r="VM31" s="95" t="e">
        <f t="shared" si="12"/>
        <v>#REF!</v>
      </c>
      <c r="VN31" s="95" t="e">
        <f t="shared" si="12"/>
        <v>#REF!</v>
      </c>
      <c r="VO31" s="95" t="e">
        <f t="shared" si="12"/>
        <v>#REF!</v>
      </c>
      <c r="VP31" s="95" t="e">
        <f t="shared" si="12"/>
        <v>#REF!</v>
      </c>
      <c r="VQ31" s="95" t="e">
        <f t="shared" si="12"/>
        <v>#REF!</v>
      </c>
      <c r="VR31" s="95" t="e">
        <f t="shared" si="12"/>
        <v>#REF!</v>
      </c>
      <c r="VS31" s="95" t="e">
        <f t="shared" si="12"/>
        <v>#REF!</v>
      </c>
      <c r="VT31" s="95" t="e">
        <f t="shared" si="12"/>
        <v>#REF!</v>
      </c>
      <c r="VU31" s="95" t="e">
        <f t="shared" si="12"/>
        <v>#REF!</v>
      </c>
      <c r="VV31" s="95" t="e">
        <f t="shared" si="12"/>
        <v>#REF!</v>
      </c>
      <c r="VW31" s="95" t="e">
        <f t="shared" si="12"/>
        <v>#REF!</v>
      </c>
      <c r="VX31" s="95" t="e">
        <f t="shared" si="12"/>
        <v>#REF!</v>
      </c>
      <c r="VY31" s="95" t="e">
        <f t="shared" si="12"/>
        <v>#REF!</v>
      </c>
      <c r="VZ31" s="95" t="e">
        <f t="shared" si="12"/>
        <v>#REF!</v>
      </c>
      <c r="WA31" s="95" t="e">
        <f t="shared" si="12"/>
        <v>#REF!</v>
      </c>
      <c r="WB31" s="95" t="e">
        <f t="shared" si="12"/>
        <v>#REF!</v>
      </c>
      <c r="WC31" s="95" t="e">
        <f t="shared" si="12"/>
        <v>#REF!</v>
      </c>
      <c r="WD31" s="95" t="e">
        <f t="shared" si="12"/>
        <v>#REF!</v>
      </c>
      <c r="WE31" s="95" t="e">
        <f t="shared" si="12"/>
        <v>#REF!</v>
      </c>
      <c r="WF31" s="95" t="e">
        <f t="shared" si="12"/>
        <v>#REF!</v>
      </c>
      <c r="WG31" s="95" t="e">
        <f t="shared" si="12"/>
        <v>#REF!</v>
      </c>
      <c r="WH31" s="95" t="e">
        <f t="shared" si="12"/>
        <v>#REF!</v>
      </c>
      <c r="WI31" s="95" t="e">
        <f t="shared" si="12"/>
        <v>#REF!</v>
      </c>
      <c r="WJ31" s="95" t="e">
        <f t="shared" si="12"/>
        <v>#REF!</v>
      </c>
      <c r="WK31" s="95" t="e">
        <f t="shared" si="12"/>
        <v>#REF!</v>
      </c>
      <c r="WL31" s="95" t="e">
        <f t="shared" si="12"/>
        <v>#REF!</v>
      </c>
      <c r="WM31" s="95" t="e">
        <f t="shared" si="12"/>
        <v>#REF!</v>
      </c>
      <c r="WN31" s="95" t="e">
        <f t="shared" si="12"/>
        <v>#REF!</v>
      </c>
      <c r="WO31" s="95" t="e">
        <f t="shared" si="12"/>
        <v>#REF!</v>
      </c>
      <c r="WP31" s="95" t="e">
        <f t="shared" ref="WP31:ZA31" si="13">IF(OR(WC31="YES",WE31="YES"),"YES","NO")</f>
        <v>#REF!</v>
      </c>
      <c r="WQ31" s="95" t="e">
        <f t="shared" si="13"/>
        <v>#REF!</v>
      </c>
      <c r="WR31" s="95" t="e">
        <f t="shared" si="13"/>
        <v>#REF!</v>
      </c>
      <c r="WS31" s="95" t="e">
        <f t="shared" si="13"/>
        <v>#REF!</v>
      </c>
      <c r="WT31" s="95" t="e">
        <f t="shared" si="13"/>
        <v>#REF!</v>
      </c>
      <c r="WU31" s="95" t="e">
        <f t="shared" si="13"/>
        <v>#REF!</v>
      </c>
      <c r="WV31" s="95" t="e">
        <f t="shared" si="13"/>
        <v>#REF!</v>
      </c>
      <c r="WW31" s="95" t="e">
        <f t="shared" si="13"/>
        <v>#REF!</v>
      </c>
      <c r="WX31" s="95" t="e">
        <f t="shared" si="13"/>
        <v>#REF!</v>
      </c>
      <c r="WY31" s="95" t="e">
        <f t="shared" si="13"/>
        <v>#REF!</v>
      </c>
      <c r="WZ31" s="95" t="e">
        <f t="shared" si="13"/>
        <v>#REF!</v>
      </c>
      <c r="XA31" s="95" t="e">
        <f t="shared" si="13"/>
        <v>#REF!</v>
      </c>
      <c r="XB31" s="95" t="e">
        <f t="shared" si="13"/>
        <v>#REF!</v>
      </c>
      <c r="XC31" s="95" t="e">
        <f t="shared" si="13"/>
        <v>#REF!</v>
      </c>
      <c r="XD31" s="95" t="e">
        <f t="shared" si="13"/>
        <v>#REF!</v>
      </c>
      <c r="XE31" s="95" t="e">
        <f t="shared" si="13"/>
        <v>#REF!</v>
      </c>
      <c r="XF31" s="95" t="e">
        <f t="shared" si="13"/>
        <v>#REF!</v>
      </c>
      <c r="XG31" s="95" t="e">
        <f t="shared" si="13"/>
        <v>#REF!</v>
      </c>
      <c r="XH31" s="95" t="e">
        <f t="shared" si="13"/>
        <v>#REF!</v>
      </c>
      <c r="XI31" s="95" t="e">
        <f t="shared" si="13"/>
        <v>#REF!</v>
      </c>
      <c r="XJ31" s="95" t="e">
        <f t="shared" si="13"/>
        <v>#REF!</v>
      </c>
      <c r="XK31" s="95" t="e">
        <f t="shared" si="13"/>
        <v>#REF!</v>
      </c>
      <c r="XL31" s="95" t="e">
        <f t="shared" si="13"/>
        <v>#REF!</v>
      </c>
      <c r="XM31" s="95" t="e">
        <f t="shared" si="13"/>
        <v>#REF!</v>
      </c>
      <c r="XN31" s="95" t="e">
        <f t="shared" si="13"/>
        <v>#REF!</v>
      </c>
      <c r="XO31" s="95" t="e">
        <f t="shared" si="13"/>
        <v>#REF!</v>
      </c>
      <c r="XP31" s="95" t="e">
        <f t="shared" si="13"/>
        <v>#REF!</v>
      </c>
      <c r="XQ31" s="95" t="e">
        <f t="shared" si="13"/>
        <v>#REF!</v>
      </c>
      <c r="XR31" s="95" t="e">
        <f t="shared" si="13"/>
        <v>#REF!</v>
      </c>
      <c r="XS31" s="95" t="e">
        <f t="shared" si="13"/>
        <v>#REF!</v>
      </c>
      <c r="XT31" s="95" t="e">
        <f t="shared" si="13"/>
        <v>#REF!</v>
      </c>
      <c r="XU31" s="95" t="e">
        <f t="shared" si="13"/>
        <v>#REF!</v>
      </c>
      <c r="XV31" s="95" t="e">
        <f t="shared" si="13"/>
        <v>#REF!</v>
      </c>
      <c r="XW31" s="95" t="e">
        <f t="shared" si="13"/>
        <v>#REF!</v>
      </c>
      <c r="XX31" s="95" t="e">
        <f t="shared" si="13"/>
        <v>#REF!</v>
      </c>
      <c r="XY31" s="95" t="e">
        <f t="shared" si="13"/>
        <v>#REF!</v>
      </c>
      <c r="XZ31" s="95" t="e">
        <f t="shared" si="13"/>
        <v>#REF!</v>
      </c>
      <c r="YA31" s="95" t="e">
        <f t="shared" si="13"/>
        <v>#REF!</v>
      </c>
      <c r="YB31" s="95" t="e">
        <f t="shared" si="13"/>
        <v>#REF!</v>
      </c>
      <c r="YC31" s="95" t="e">
        <f t="shared" si="13"/>
        <v>#REF!</v>
      </c>
      <c r="YD31" s="95" t="e">
        <f t="shared" si="13"/>
        <v>#REF!</v>
      </c>
      <c r="YE31" s="95" t="e">
        <f t="shared" si="13"/>
        <v>#REF!</v>
      </c>
      <c r="YF31" s="95" t="e">
        <f t="shared" si="13"/>
        <v>#REF!</v>
      </c>
      <c r="YG31" s="95" t="e">
        <f t="shared" si="13"/>
        <v>#REF!</v>
      </c>
      <c r="YH31" s="95" t="e">
        <f t="shared" si="13"/>
        <v>#REF!</v>
      </c>
      <c r="YI31" s="95" t="e">
        <f t="shared" si="13"/>
        <v>#REF!</v>
      </c>
      <c r="YJ31" s="95" t="e">
        <f t="shared" si="13"/>
        <v>#REF!</v>
      </c>
      <c r="YK31" s="95" t="e">
        <f t="shared" si="13"/>
        <v>#REF!</v>
      </c>
      <c r="YL31" s="95" t="e">
        <f t="shared" si="13"/>
        <v>#REF!</v>
      </c>
      <c r="YM31" s="95" t="e">
        <f t="shared" si="13"/>
        <v>#REF!</v>
      </c>
      <c r="YN31" s="95" t="e">
        <f t="shared" si="13"/>
        <v>#REF!</v>
      </c>
      <c r="YO31" s="95" t="e">
        <f t="shared" si="13"/>
        <v>#REF!</v>
      </c>
      <c r="YP31" s="95" t="e">
        <f t="shared" si="13"/>
        <v>#REF!</v>
      </c>
      <c r="YQ31" s="95" t="e">
        <f t="shared" si="13"/>
        <v>#REF!</v>
      </c>
      <c r="YR31" s="95" t="e">
        <f t="shared" si="13"/>
        <v>#REF!</v>
      </c>
      <c r="YS31" s="95" t="e">
        <f t="shared" si="13"/>
        <v>#REF!</v>
      </c>
      <c r="YT31" s="95" t="e">
        <f t="shared" si="13"/>
        <v>#REF!</v>
      </c>
      <c r="YU31" s="95" t="e">
        <f t="shared" si="13"/>
        <v>#REF!</v>
      </c>
      <c r="YV31" s="95" t="e">
        <f t="shared" si="13"/>
        <v>#REF!</v>
      </c>
      <c r="YW31" s="95" t="e">
        <f t="shared" si="13"/>
        <v>#REF!</v>
      </c>
      <c r="YX31" s="95" t="e">
        <f t="shared" si="13"/>
        <v>#REF!</v>
      </c>
      <c r="YY31" s="95" t="e">
        <f t="shared" si="13"/>
        <v>#REF!</v>
      </c>
      <c r="YZ31" s="95" t="e">
        <f t="shared" si="13"/>
        <v>#REF!</v>
      </c>
      <c r="ZA31" s="95" t="e">
        <f t="shared" si="13"/>
        <v>#REF!</v>
      </c>
      <c r="ZB31" s="95" t="e">
        <f t="shared" ref="ZB31:ABM31" si="14">IF(OR(YO31="YES",YQ31="YES"),"YES","NO")</f>
        <v>#REF!</v>
      </c>
      <c r="ZC31" s="95" t="e">
        <f t="shared" si="14"/>
        <v>#REF!</v>
      </c>
      <c r="ZD31" s="95" t="e">
        <f t="shared" si="14"/>
        <v>#REF!</v>
      </c>
      <c r="ZE31" s="95" t="e">
        <f t="shared" si="14"/>
        <v>#REF!</v>
      </c>
      <c r="ZF31" s="95" t="e">
        <f t="shared" si="14"/>
        <v>#REF!</v>
      </c>
      <c r="ZG31" s="95" t="e">
        <f t="shared" si="14"/>
        <v>#REF!</v>
      </c>
      <c r="ZH31" s="95" t="e">
        <f t="shared" si="14"/>
        <v>#REF!</v>
      </c>
      <c r="ZI31" s="95" t="e">
        <f t="shared" si="14"/>
        <v>#REF!</v>
      </c>
      <c r="ZJ31" s="95" t="e">
        <f t="shared" si="14"/>
        <v>#REF!</v>
      </c>
      <c r="ZK31" s="95" t="e">
        <f t="shared" si="14"/>
        <v>#REF!</v>
      </c>
      <c r="ZL31" s="95" t="e">
        <f t="shared" si="14"/>
        <v>#REF!</v>
      </c>
      <c r="ZM31" s="95" t="e">
        <f t="shared" si="14"/>
        <v>#REF!</v>
      </c>
      <c r="ZN31" s="95" t="e">
        <f t="shared" si="14"/>
        <v>#REF!</v>
      </c>
      <c r="ZO31" s="95" t="e">
        <f t="shared" si="14"/>
        <v>#REF!</v>
      </c>
      <c r="ZP31" s="95" t="e">
        <f t="shared" si="14"/>
        <v>#REF!</v>
      </c>
      <c r="ZQ31" s="95" t="e">
        <f t="shared" si="14"/>
        <v>#REF!</v>
      </c>
      <c r="ZR31" s="95" t="e">
        <f t="shared" si="14"/>
        <v>#REF!</v>
      </c>
      <c r="ZS31" s="95" t="e">
        <f t="shared" si="14"/>
        <v>#REF!</v>
      </c>
      <c r="ZT31" s="95" t="e">
        <f t="shared" si="14"/>
        <v>#REF!</v>
      </c>
      <c r="ZU31" s="95" t="e">
        <f t="shared" si="14"/>
        <v>#REF!</v>
      </c>
      <c r="ZV31" s="95" t="e">
        <f t="shared" si="14"/>
        <v>#REF!</v>
      </c>
      <c r="ZW31" s="95" t="e">
        <f t="shared" si="14"/>
        <v>#REF!</v>
      </c>
      <c r="ZX31" s="95" t="e">
        <f t="shared" si="14"/>
        <v>#REF!</v>
      </c>
      <c r="ZY31" s="95" t="e">
        <f t="shared" si="14"/>
        <v>#REF!</v>
      </c>
      <c r="ZZ31" s="95" t="e">
        <f t="shared" si="14"/>
        <v>#REF!</v>
      </c>
      <c r="AAA31" s="95" t="e">
        <f t="shared" si="14"/>
        <v>#REF!</v>
      </c>
      <c r="AAB31" s="95" t="e">
        <f t="shared" si="14"/>
        <v>#REF!</v>
      </c>
      <c r="AAC31" s="95" t="e">
        <f t="shared" si="14"/>
        <v>#REF!</v>
      </c>
      <c r="AAD31" s="95" t="e">
        <f t="shared" si="14"/>
        <v>#REF!</v>
      </c>
      <c r="AAE31" s="95" t="e">
        <f t="shared" si="14"/>
        <v>#REF!</v>
      </c>
      <c r="AAF31" s="95" t="e">
        <f t="shared" si="14"/>
        <v>#REF!</v>
      </c>
      <c r="AAG31" s="95" t="e">
        <f t="shared" si="14"/>
        <v>#REF!</v>
      </c>
      <c r="AAH31" s="95" t="e">
        <f t="shared" si="14"/>
        <v>#REF!</v>
      </c>
      <c r="AAI31" s="95" t="e">
        <f t="shared" si="14"/>
        <v>#REF!</v>
      </c>
      <c r="AAJ31" s="95" t="e">
        <f t="shared" si="14"/>
        <v>#REF!</v>
      </c>
      <c r="AAK31" s="95" t="e">
        <f t="shared" si="14"/>
        <v>#REF!</v>
      </c>
      <c r="AAL31" s="95" t="e">
        <f t="shared" si="14"/>
        <v>#REF!</v>
      </c>
      <c r="AAM31" s="95" t="e">
        <f t="shared" si="14"/>
        <v>#REF!</v>
      </c>
      <c r="AAN31" s="95" t="e">
        <f t="shared" si="14"/>
        <v>#REF!</v>
      </c>
      <c r="AAO31" s="95" t="e">
        <f t="shared" si="14"/>
        <v>#REF!</v>
      </c>
      <c r="AAP31" s="95" t="e">
        <f t="shared" si="14"/>
        <v>#REF!</v>
      </c>
      <c r="AAQ31" s="95" t="e">
        <f t="shared" si="14"/>
        <v>#REF!</v>
      </c>
      <c r="AAR31" s="95" t="e">
        <f t="shared" si="14"/>
        <v>#REF!</v>
      </c>
      <c r="AAS31" s="95" t="e">
        <f t="shared" si="14"/>
        <v>#REF!</v>
      </c>
      <c r="AAT31" s="95" t="e">
        <f t="shared" si="14"/>
        <v>#REF!</v>
      </c>
      <c r="AAU31" s="95" t="e">
        <f t="shared" si="14"/>
        <v>#REF!</v>
      </c>
      <c r="AAV31" s="95" t="e">
        <f t="shared" si="14"/>
        <v>#REF!</v>
      </c>
      <c r="AAW31" s="95" t="e">
        <f t="shared" si="14"/>
        <v>#REF!</v>
      </c>
      <c r="AAX31" s="95" t="e">
        <f t="shared" si="14"/>
        <v>#REF!</v>
      </c>
      <c r="AAY31" s="95" t="e">
        <f t="shared" si="14"/>
        <v>#REF!</v>
      </c>
      <c r="AAZ31" s="95" t="e">
        <f t="shared" si="14"/>
        <v>#REF!</v>
      </c>
      <c r="ABA31" s="95" t="e">
        <f t="shared" si="14"/>
        <v>#REF!</v>
      </c>
      <c r="ABB31" s="95" t="e">
        <f t="shared" si="14"/>
        <v>#REF!</v>
      </c>
      <c r="ABC31" s="95" t="e">
        <f t="shared" si="14"/>
        <v>#REF!</v>
      </c>
      <c r="ABD31" s="95" t="e">
        <f t="shared" si="14"/>
        <v>#REF!</v>
      </c>
      <c r="ABE31" s="95" t="e">
        <f t="shared" si="14"/>
        <v>#REF!</v>
      </c>
      <c r="ABF31" s="95" t="e">
        <f t="shared" si="14"/>
        <v>#REF!</v>
      </c>
      <c r="ABG31" s="95" t="e">
        <f t="shared" si="14"/>
        <v>#REF!</v>
      </c>
      <c r="ABH31" s="95" t="e">
        <f t="shared" si="14"/>
        <v>#REF!</v>
      </c>
      <c r="ABI31" s="95" t="e">
        <f t="shared" si="14"/>
        <v>#REF!</v>
      </c>
      <c r="ABJ31" s="95" t="e">
        <f t="shared" si="14"/>
        <v>#REF!</v>
      </c>
      <c r="ABK31" s="95" t="e">
        <f t="shared" si="14"/>
        <v>#REF!</v>
      </c>
      <c r="ABL31" s="95" t="e">
        <f t="shared" si="14"/>
        <v>#REF!</v>
      </c>
      <c r="ABM31" s="95" t="e">
        <f t="shared" si="14"/>
        <v>#REF!</v>
      </c>
      <c r="ABN31" s="95" t="e">
        <f t="shared" ref="ABN31:ADY31" si="15">IF(OR(ABA31="YES",ABC31="YES"),"YES","NO")</f>
        <v>#REF!</v>
      </c>
      <c r="ABO31" s="95" t="e">
        <f t="shared" si="15"/>
        <v>#REF!</v>
      </c>
      <c r="ABP31" s="95" t="e">
        <f t="shared" si="15"/>
        <v>#REF!</v>
      </c>
      <c r="ABQ31" s="95" t="e">
        <f t="shared" si="15"/>
        <v>#REF!</v>
      </c>
      <c r="ABR31" s="95" t="e">
        <f t="shared" si="15"/>
        <v>#REF!</v>
      </c>
      <c r="ABS31" s="95" t="e">
        <f t="shared" si="15"/>
        <v>#REF!</v>
      </c>
      <c r="ABT31" s="95" t="e">
        <f t="shared" si="15"/>
        <v>#REF!</v>
      </c>
      <c r="ABU31" s="95" t="e">
        <f t="shared" si="15"/>
        <v>#REF!</v>
      </c>
      <c r="ABV31" s="95" t="e">
        <f t="shared" si="15"/>
        <v>#REF!</v>
      </c>
      <c r="ABW31" s="95" t="e">
        <f t="shared" si="15"/>
        <v>#REF!</v>
      </c>
      <c r="ABX31" s="95" t="e">
        <f t="shared" si="15"/>
        <v>#REF!</v>
      </c>
      <c r="ABY31" s="95" t="e">
        <f t="shared" si="15"/>
        <v>#REF!</v>
      </c>
      <c r="ABZ31" s="95" t="e">
        <f t="shared" si="15"/>
        <v>#REF!</v>
      </c>
      <c r="ACA31" s="95" t="e">
        <f t="shared" si="15"/>
        <v>#REF!</v>
      </c>
      <c r="ACB31" s="95" t="e">
        <f t="shared" si="15"/>
        <v>#REF!</v>
      </c>
      <c r="ACC31" s="95" t="e">
        <f t="shared" si="15"/>
        <v>#REF!</v>
      </c>
      <c r="ACD31" s="95" t="e">
        <f t="shared" si="15"/>
        <v>#REF!</v>
      </c>
      <c r="ACE31" s="95" t="e">
        <f t="shared" si="15"/>
        <v>#REF!</v>
      </c>
      <c r="ACF31" s="95" t="e">
        <f t="shared" si="15"/>
        <v>#REF!</v>
      </c>
      <c r="ACG31" s="95" t="e">
        <f t="shared" si="15"/>
        <v>#REF!</v>
      </c>
      <c r="ACH31" s="95" t="e">
        <f t="shared" si="15"/>
        <v>#REF!</v>
      </c>
      <c r="ACI31" s="95" t="e">
        <f t="shared" si="15"/>
        <v>#REF!</v>
      </c>
      <c r="ACJ31" s="95" t="e">
        <f t="shared" si="15"/>
        <v>#REF!</v>
      </c>
      <c r="ACK31" s="95" t="e">
        <f t="shared" si="15"/>
        <v>#REF!</v>
      </c>
      <c r="ACL31" s="95" t="e">
        <f t="shared" si="15"/>
        <v>#REF!</v>
      </c>
      <c r="ACM31" s="95" t="e">
        <f t="shared" si="15"/>
        <v>#REF!</v>
      </c>
      <c r="ACN31" s="95" t="e">
        <f t="shared" si="15"/>
        <v>#REF!</v>
      </c>
      <c r="ACO31" s="95" t="e">
        <f t="shared" si="15"/>
        <v>#REF!</v>
      </c>
      <c r="ACP31" s="95" t="e">
        <f t="shared" si="15"/>
        <v>#REF!</v>
      </c>
      <c r="ACQ31" s="95" t="e">
        <f t="shared" si="15"/>
        <v>#REF!</v>
      </c>
      <c r="ACR31" s="95" t="e">
        <f t="shared" si="15"/>
        <v>#REF!</v>
      </c>
      <c r="ACS31" s="95" t="e">
        <f t="shared" si="15"/>
        <v>#REF!</v>
      </c>
      <c r="ACT31" s="95" t="e">
        <f t="shared" si="15"/>
        <v>#REF!</v>
      </c>
      <c r="ACU31" s="95" t="e">
        <f t="shared" si="15"/>
        <v>#REF!</v>
      </c>
      <c r="ACV31" s="95" t="e">
        <f t="shared" si="15"/>
        <v>#REF!</v>
      </c>
      <c r="ACW31" s="95" t="e">
        <f t="shared" si="15"/>
        <v>#REF!</v>
      </c>
      <c r="ACX31" s="95" t="e">
        <f t="shared" si="15"/>
        <v>#REF!</v>
      </c>
      <c r="ACY31" s="95" t="e">
        <f t="shared" si="15"/>
        <v>#REF!</v>
      </c>
      <c r="ACZ31" s="95" t="e">
        <f t="shared" si="15"/>
        <v>#REF!</v>
      </c>
      <c r="ADA31" s="95" t="e">
        <f t="shared" si="15"/>
        <v>#REF!</v>
      </c>
      <c r="ADB31" s="95" t="e">
        <f t="shared" si="15"/>
        <v>#REF!</v>
      </c>
      <c r="ADC31" s="95" t="e">
        <f t="shared" si="15"/>
        <v>#REF!</v>
      </c>
      <c r="ADD31" s="95" t="e">
        <f t="shared" si="15"/>
        <v>#REF!</v>
      </c>
      <c r="ADE31" s="95" t="e">
        <f t="shared" si="15"/>
        <v>#REF!</v>
      </c>
      <c r="ADF31" s="95" t="e">
        <f t="shared" si="15"/>
        <v>#REF!</v>
      </c>
      <c r="ADG31" s="95" t="e">
        <f t="shared" si="15"/>
        <v>#REF!</v>
      </c>
      <c r="ADH31" s="95" t="e">
        <f t="shared" si="15"/>
        <v>#REF!</v>
      </c>
      <c r="ADI31" s="95" t="e">
        <f t="shared" si="15"/>
        <v>#REF!</v>
      </c>
      <c r="ADJ31" s="95" t="e">
        <f t="shared" si="15"/>
        <v>#REF!</v>
      </c>
      <c r="ADK31" s="95" t="e">
        <f t="shared" si="15"/>
        <v>#REF!</v>
      </c>
      <c r="ADL31" s="95" t="e">
        <f t="shared" si="15"/>
        <v>#REF!</v>
      </c>
      <c r="ADM31" s="95" t="e">
        <f t="shared" si="15"/>
        <v>#REF!</v>
      </c>
      <c r="ADN31" s="95" t="e">
        <f t="shared" si="15"/>
        <v>#REF!</v>
      </c>
      <c r="ADO31" s="95" t="e">
        <f t="shared" si="15"/>
        <v>#REF!</v>
      </c>
      <c r="ADP31" s="95" t="e">
        <f t="shared" si="15"/>
        <v>#REF!</v>
      </c>
      <c r="ADQ31" s="95" t="e">
        <f t="shared" si="15"/>
        <v>#REF!</v>
      </c>
      <c r="ADR31" s="95" t="e">
        <f t="shared" si="15"/>
        <v>#REF!</v>
      </c>
      <c r="ADS31" s="95" t="e">
        <f t="shared" si="15"/>
        <v>#REF!</v>
      </c>
      <c r="ADT31" s="95" t="e">
        <f t="shared" si="15"/>
        <v>#REF!</v>
      </c>
      <c r="ADU31" s="95" t="e">
        <f t="shared" si="15"/>
        <v>#REF!</v>
      </c>
      <c r="ADV31" s="95" t="e">
        <f t="shared" si="15"/>
        <v>#REF!</v>
      </c>
      <c r="ADW31" s="95" t="e">
        <f t="shared" si="15"/>
        <v>#REF!</v>
      </c>
      <c r="ADX31" s="95" t="e">
        <f t="shared" si="15"/>
        <v>#REF!</v>
      </c>
      <c r="ADY31" s="95" t="e">
        <f t="shared" si="15"/>
        <v>#REF!</v>
      </c>
      <c r="ADZ31" s="95" t="e">
        <f t="shared" ref="ADZ31:AGK31" si="16">IF(OR(ADM31="YES",ADO31="YES"),"YES","NO")</f>
        <v>#REF!</v>
      </c>
      <c r="AEA31" s="95" t="e">
        <f t="shared" si="16"/>
        <v>#REF!</v>
      </c>
      <c r="AEB31" s="95" t="e">
        <f t="shared" si="16"/>
        <v>#REF!</v>
      </c>
      <c r="AEC31" s="95" t="e">
        <f t="shared" si="16"/>
        <v>#REF!</v>
      </c>
      <c r="AED31" s="95" t="e">
        <f t="shared" si="16"/>
        <v>#REF!</v>
      </c>
      <c r="AEE31" s="95" t="e">
        <f t="shared" si="16"/>
        <v>#REF!</v>
      </c>
      <c r="AEF31" s="95" t="e">
        <f t="shared" si="16"/>
        <v>#REF!</v>
      </c>
      <c r="AEG31" s="95" t="e">
        <f t="shared" si="16"/>
        <v>#REF!</v>
      </c>
      <c r="AEH31" s="95" t="e">
        <f t="shared" si="16"/>
        <v>#REF!</v>
      </c>
      <c r="AEI31" s="95" t="e">
        <f t="shared" si="16"/>
        <v>#REF!</v>
      </c>
      <c r="AEJ31" s="95" t="e">
        <f t="shared" si="16"/>
        <v>#REF!</v>
      </c>
      <c r="AEK31" s="95" t="e">
        <f t="shared" si="16"/>
        <v>#REF!</v>
      </c>
      <c r="AEL31" s="95" t="e">
        <f t="shared" si="16"/>
        <v>#REF!</v>
      </c>
      <c r="AEM31" s="95" t="e">
        <f t="shared" si="16"/>
        <v>#REF!</v>
      </c>
      <c r="AEN31" s="95" t="e">
        <f t="shared" si="16"/>
        <v>#REF!</v>
      </c>
      <c r="AEO31" s="95" t="e">
        <f t="shared" si="16"/>
        <v>#REF!</v>
      </c>
      <c r="AEP31" s="95" t="e">
        <f t="shared" si="16"/>
        <v>#REF!</v>
      </c>
      <c r="AEQ31" s="95" t="e">
        <f t="shared" si="16"/>
        <v>#REF!</v>
      </c>
      <c r="AER31" s="95" t="e">
        <f t="shared" si="16"/>
        <v>#REF!</v>
      </c>
      <c r="AES31" s="95" t="e">
        <f t="shared" si="16"/>
        <v>#REF!</v>
      </c>
      <c r="AET31" s="95" t="e">
        <f t="shared" si="16"/>
        <v>#REF!</v>
      </c>
      <c r="AEU31" s="95" t="e">
        <f t="shared" si="16"/>
        <v>#REF!</v>
      </c>
      <c r="AEV31" s="95" t="e">
        <f t="shared" si="16"/>
        <v>#REF!</v>
      </c>
      <c r="AEW31" s="95" t="e">
        <f t="shared" si="16"/>
        <v>#REF!</v>
      </c>
      <c r="AEX31" s="95" t="e">
        <f t="shared" si="16"/>
        <v>#REF!</v>
      </c>
      <c r="AEY31" s="95" t="e">
        <f t="shared" si="16"/>
        <v>#REF!</v>
      </c>
      <c r="AEZ31" s="95" t="e">
        <f t="shared" si="16"/>
        <v>#REF!</v>
      </c>
      <c r="AFA31" s="95" t="e">
        <f t="shared" si="16"/>
        <v>#REF!</v>
      </c>
      <c r="AFB31" s="95" t="e">
        <f t="shared" si="16"/>
        <v>#REF!</v>
      </c>
      <c r="AFC31" s="95" t="e">
        <f t="shared" si="16"/>
        <v>#REF!</v>
      </c>
      <c r="AFD31" s="95" t="e">
        <f t="shared" si="16"/>
        <v>#REF!</v>
      </c>
      <c r="AFE31" s="95" t="e">
        <f t="shared" si="16"/>
        <v>#REF!</v>
      </c>
      <c r="AFF31" s="95" t="e">
        <f t="shared" si="16"/>
        <v>#REF!</v>
      </c>
      <c r="AFG31" s="95" t="e">
        <f t="shared" si="16"/>
        <v>#REF!</v>
      </c>
      <c r="AFH31" s="95" t="e">
        <f t="shared" si="16"/>
        <v>#REF!</v>
      </c>
      <c r="AFI31" s="95" t="e">
        <f t="shared" si="16"/>
        <v>#REF!</v>
      </c>
      <c r="AFJ31" s="95" t="e">
        <f t="shared" si="16"/>
        <v>#REF!</v>
      </c>
      <c r="AFK31" s="95" t="e">
        <f t="shared" si="16"/>
        <v>#REF!</v>
      </c>
      <c r="AFL31" s="95" t="e">
        <f t="shared" si="16"/>
        <v>#REF!</v>
      </c>
      <c r="AFM31" s="95" t="e">
        <f t="shared" si="16"/>
        <v>#REF!</v>
      </c>
      <c r="AFN31" s="95" t="e">
        <f t="shared" si="16"/>
        <v>#REF!</v>
      </c>
      <c r="AFO31" s="95" t="e">
        <f t="shared" si="16"/>
        <v>#REF!</v>
      </c>
      <c r="AFP31" s="95" t="e">
        <f t="shared" si="16"/>
        <v>#REF!</v>
      </c>
      <c r="AFQ31" s="95" t="e">
        <f t="shared" si="16"/>
        <v>#REF!</v>
      </c>
      <c r="AFR31" s="95" t="e">
        <f t="shared" si="16"/>
        <v>#REF!</v>
      </c>
      <c r="AFS31" s="95" t="e">
        <f t="shared" si="16"/>
        <v>#REF!</v>
      </c>
      <c r="AFT31" s="95" t="e">
        <f t="shared" si="16"/>
        <v>#REF!</v>
      </c>
      <c r="AFU31" s="95" t="e">
        <f t="shared" si="16"/>
        <v>#REF!</v>
      </c>
      <c r="AFV31" s="95" t="e">
        <f t="shared" si="16"/>
        <v>#REF!</v>
      </c>
      <c r="AFW31" s="95" t="e">
        <f t="shared" si="16"/>
        <v>#REF!</v>
      </c>
      <c r="AFX31" s="95" t="e">
        <f t="shared" si="16"/>
        <v>#REF!</v>
      </c>
      <c r="AFY31" s="95" t="e">
        <f t="shared" si="16"/>
        <v>#REF!</v>
      </c>
      <c r="AFZ31" s="95" t="e">
        <f t="shared" si="16"/>
        <v>#REF!</v>
      </c>
      <c r="AGA31" s="95" t="e">
        <f t="shared" si="16"/>
        <v>#REF!</v>
      </c>
      <c r="AGB31" s="95" t="e">
        <f t="shared" si="16"/>
        <v>#REF!</v>
      </c>
      <c r="AGC31" s="95" t="e">
        <f t="shared" si="16"/>
        <v>#REF!</v>
      </c>
      <c r="AGD31" s="95" t="e">
        <f t="shared" si="16"/>
        <v>#REF!</v>
      </c>
      <c r="AGE31" s="95" t="e">
        <f t="shared" si="16"/>
        <v>#REF!</v>
      </c>
      <c r="AGF31" s="95" t="e">
        <f t="shared" si="16"/>
        <v>#REF!</v>
      </c>
      <c r="AGG31" s="95" t="e">
        <f t="shared" si="16"/>
        <v>#REF!</v>
      </c>
      <c r="AGH31" s="95" t="e">
        <f t="shared" si="16"/>
        <v>#REF!</v>
      </c>
      <c r="AGI31" s="95" t="e">
        <f t="shared" si="16"/>
        <v>#REF!</v>
      </c>
      <c r="AGJ31" s="95" t="e">
        <f t="shared" si="16"/>
        <v>#REF!</v>
      </c>
      <c r="AGK31" s="95" t="e">
        <f t="shared" si="16"/>
        <v>#REF!</v>
      </c>
      <c r="AGL31" s="95" t="e">
        <f t="shared" ref="AGL31:AIW31" si="17">IF(OR(AFY31="YES",AGA31="YES"),"YES","NO")</f>
        <v>#REF!</v>
      </c>
      <c r="AGM31" s="95" t="e">
        <f t="shared" si="17"/>
        <v>#REF!</v>
      </c>
      <c r="AGN31" s="95" t="e">
        <f t="shared" si="17"/>
        <v>#REF!</v>
      </c>
      <c r="AGO31" s="95" t="e">
        <f t="shared" si="17"/>
        <v>#REF!</v>
      </c>
      <c r="AGP31" s="95" t="e">
        <f t="shared" si="17"/>
        <v>#REF!</v>
      </c>
      <c r="AGQ31" s="95" t="e">
        <f t="shared" si="17"/>
        <v>#REF!</v>
      </c>
      <c r="AGR31" s="95" t="e">
        <f t="shared" si="17"/>
        <v>#REF!</v>
      </c>
      <c r="AGS31" s="95" t="e">
        <f t="shared" si="17"/>
        <v>#REF!</v>
      </c>
      <c r="AGT31" s="95" t="e">
        <f t="shared" si="17"/>
        <v>#REF!</v>
      </c>
      <c r="AGU31" s="95" t="e">
        <f t="shared" si="17"/>
        <v>#REF!</v>
      </c>
      <c r="AGV31" s="95" t="e">
        <f t="shared" si="17"/>
        <v>#REF!</v>
      </c>
      <c r="AGW31" s="95" t="e">
        <f t="shared" si="17"/>
        <v>#REF!</v>
      </c>
      <c r="AGX31" s="95" t="e">
        <f t="shared" si="17"/>
        <v>#REF!</v>
      </c>
      <c r="AGY31" s="95" t="e">
        <f t="shared" si="17"/>
        <v>#REF!</v>
      </c>
      <c r="AGZ31" s="95" t="e">
        <f t="shared" si="17"/>
        <v>#REF!</v>
      </c>
      <c r="AHA31" s="95" t="e">
        <f t="shared" si="17"/>
        <v>#REF!</v>
      </c>
      <c r="AHB31" s="95" t="e">
        <f t="shared" si="17"/>
        <v>#REF!</v>
      </c>
      <c r="AHC31" s="95" t="e">
        <f t="shared" si="17"/>
        <v>#REF!</v>
      </c>
      <c r="AHD31" s="95" t="e">
        <f t="shared" si="17"/>
        <v>#REF!</v>
      </c>
      <c r="AHE31" s="95" t="e">
        <f t="shared" si="17"/>
        <v>#REF!</v>
      </c>
      <c r="AHF31" s="95" t="e">
        <f t="shared" si="17"/>
        <v>#REF!</v>
      </c>
      <c r="AHG31" s="95" t="e">
        <f t="shared" si="17"/>
        <v>#REF!</v>
      </c>
      <c r="AHH31" s="95" t="e">
        <f t="shared" si="17"/>
        <v>#REF!</v>
      </c>
      <c r="AHI31" s="95" t="e">
        <f t="shared" si="17"/>
        <v>#REF!</v>
      </c>
      <c r="AHJ31" s="95" t="e">
        <f t="shared" si="17"/>
        <v>#REF!</v>
      </c>
      <c r="AHK31" s="95" t="e">
        <f t="shared" si="17"/>
        <v>#REF!</v>
      </c>
      <c r="AHL31" s="95" t="e">
        <f t="shared" si="17"/>
        <v>#REF!</v>
      </c>
      <c r="AHM31" s="95" t="e">
        <f t="shared" si="17"/>
        <v>#REF!</v>
      </c>
      <c r="AHN31" s="95" t="e">
        <f t="shared" si="17"/>
        <v>#REF!</v>
      </c>
      <c r="AHO31" s="95" t="e">
        <f t="shared" si="17"/>
        <v>#REF!</v>
      </c>
      <c r="AHP31" s="95" t="e">
        <f t="shared" si="17"/>
        <v>#REF!</v>
      </c>
      <c r="AHQ31" s="95" t="e">
        <f t="shared" si="17"/>
        <v>#REF!</v>
      </c>
      <c r="AHR31" s="95" t="e">
        <f t="shared" si="17"/>
        <v>#REF!</v>
      </c>
      <c r="AHS31" s="95" t="e">
        <f t="shared" si="17"/>
        <v>#REF!</v>
      </c>
      <c r="AHT31" s="95" t="e">
        <f t="shared" si="17"/>
        <v>#REF!</v>
      </c>
      <c r="AHU31" s="95" t="e">
        <f t="shared" si="17"/>
        <v>#REF!</v>
      </c>
      <c r="AHV31" s="95" t="e">
        <f t="shared" si="17"/>
        <v>#REF!</v>
      </c>
      <c r="AHW31" s="95" t="e">
        <f t="shared" si="17"/>
        <v>#REF!</v>
      </c>
      <c r="AHX31" s="95" t="e">
        <f t="shared" si="17"/>
        <v>#REF!</v>
      </c>
      <c r="AHY31" s="95" t="e">
        <f t="shared" si="17"/>
        <v>#REF!</v>
      </c>
      <c r="AHZ31" s="95" t="e">
        <f t="shared" si="17"/>
        <v>#REF!</v>
      </c>
      <c r="AIA31" s="95" t="e">
        <f t="shared" si="17"/>
        <v>#REF!</v>
      </c>
      <c r="AIB31" s="95" t="e">
        <f t="shared" si="17"/>
        <v>#REF!</v>
      </c>
      <c r="AIC31" s="95" t="e">
        <f t="shared" si="17"/>
        <v>#REF!</v>
      </c>
      <c r="AID31" s="95" t="e">
        <f t="shared" si="17"/>
        <v>#REF!</v>
      </c>
      <c r="AIE31" s="95" t="e">
        <f t="shared" si="17"/>
        <v>#REF!</v>
      </c>
      <c r="AIF31" s="95" t="e">
        <f t="shared" si="17"/>
        <v>#REF!</v>
      </c>
      <c r="AIG31" s="95" t="e">
        <f t="shared" si="17"/>
        <v>#REF!</v>
      </c>
      <c r="AIH31" s="95" t="e">
        <f t="shared" si="17"/>
        <v>#REF!</v>
      </c>
      <c r="AII31" s="95" t="e">
        <f t="shared" si="17"/>
        <v>#REF!</v>
      </c>
      <c r="AIJ31" s="95" t="e">
        <f t="shared" si="17"/>
        <v>#REF!</v>
      </c>
      <c r="AIK31" s="95" t="e">
        <f t="shared" si="17"/>
        <v>#REF!</v>
      </c>
      <c r="AIL31" s="95" t="e">
        <f t="shared" si="17"/>
        <v>#REF!</v>
      </c>
      <c r="AIM31" s="95" t="e">
        <f t="shared" si="17"/>
        <v>#REF!</v>
      </c>
      <c r="AIN31" s="95" t="e">
        <f t="shared" si="17"/>
        <v>#REF!</v>
      </c>
      <c r="AIO31" s="95" t="e">
        <f t="shared" si="17"/>
        <v>#REF!</v>
      </c>
      <c r="AIP31" s="95" t="e">
        <f t="shared" si="17"/>
        <v>#REF!</v>
      </c>
      <c r="AIQ31" s="95" t="e">
        <f t="shared" si="17"/>
        <v>#REF!</v>
      </c>
      <c r="AIR31" s="95" t="e">
        <f t="shared" si="17"/>
        <v>#REF!</v>
      </c>
      <c r="AIS31" s="95" t="e">
        <f t="shared" si="17"/>
        <v>#REF!</v>
      </c>
      <c r="AIT31" s="95" t="e">
        <f t="shared" si="17"/>
        <v>#REF!</v>
      </c>
      <c r="AIU31" s="95" t="e">
        <f t="shared" si="17"/>
        <v>#REF!</v>
      </c>
      <c r="AIV31" s="95" t="e">
        <f t="shared" si="17"/>
        <v>#REF!</v>
      </c>
      <c r="AIW31" s="95" t="e">
        <f t="shared" si="17"/>
        <v>#REF!</v>
      </c>
      <c r="AIX31" s="95" t="e">
        <f t="shared" ref="AIX31:ALI31" si="18">IF(OR(AIK31="YES",AIM31="YES"),"YES","NO")</f>
        <v>#REF!</v>
      </c>
      <c r="AIY31" s="95" t="e">
        <f t="shared" si="18"/>
        <v>#REF!</v>
      </c>
      <c r="AIZ31" s="95" t="e">
        <f t="shared" si="18"/>
        <v>#REF!</v>
      </c>
      <c r="AJA31" s="95" t="e">
        <f t="shared" si="18"/>
        <v>#REF!</v>
      </c>
      <c r="AJB31" s="95" t="e">
        <f t="shared" si="18"/>
        <v>#REF!</v>
      </c>
      <c r="AJC31" s="95" t="e">
        <f t="shared" si="18"/>
        <v>#REF!</v>
      </c>
      <c r="AJD31" s="95" t="e">
        <f t="shared" si="18"/>
        <v>#REF!</v>
      </c>
      <c r="AJE31" s="95" t="e">
        <f t="shared" si="18"/>
        <v>#REF!</v>
      </c>
      <c r="AJF31" s="95" t="e">
        <f t="shared" si="18"/>
        <v>#REF!</v>
      </c>
      <c r="AJG31" s="95" t="e">
        <f t="shared" si="18"/>
        <v>#REF!</v>
      </c>
      <c r="AJH31" s="95" t="e">
        <f t="shared" si="18"/>
        <v>#REF!</v>
      </c>
      <c r="AJI31" s="95" t="e">
        <f t="shared" si="18"/>
        <v>#REF!</v>
      </c>
      <c r="AJJ31" s="95" t="e">
        <f t="shared" si="18"/>
        <v>#REF!</v>
      </c>
      <c r="AJK31" s="95" t="e">
        <f t="shared" si="18"/>
        <v>#REF!</v>
      </c>
      <c r="AJL31" s="95" t="e">
        <f t="shared" si="18"/>
        <v>#REF!</v>
      </c>
      <c r="AJM31" s="95" t="e">
        <f t="shared" si="18"/>
        <v>#REF!</v>
      </c>
      <c r="AJN31" s="95" t="e">
        <f t="shared" si="18"/>
        <v>#REF!</v>
      </c>
      <c r="AJO31" s="95" t="e">
        <f t="shared" si="18"/>
        <v>#REF!</v>
      </c>
      <c r="AJP31" s="95" t="e">
        <f t="shared" si="18"/>
        <v>#REF!</v>
      </c>
      <c r="AJQ31" s="95" t="e">
        <f t="shared" si="18"/>
        <v>#REF!</v>
      </c>
      <c r="AJR31" s="95" t="e">
        <f t="shared" si="18"/>
        <v>#REF!</v>
      </c>
      <c r="AJS31" s="95" t="e">
        <f t="shared" si="18"/>
        <v>#REF!</v>
      </c>
      <c r="AJT31" s="95" t="e">
        <f t="shared" si="18"/>
        <v>#REF!</v>
      </c>
      <c r="AJU31" s="95" t="e">
        <f t="shared" si="18"/>
        <v>#REF!</v>
      </c>
      <c r="AJV31" s="95" t="e">
        <f t="shared" si="18"/>
        <v>#REF!</v>
      </c>
      <c r="AJW31" s="95" t="e">
        <f t="shared" si="18"/>
        <v>#REF!</v>
      </c>
      <c r="AJX31" s="95" t="e">
        <f t="shared" si="18"/>
        <v>#REF!</v>
      </c>
      <c r="AJY31" s="95" t="e">
        <f t="shared" si="18"/>
        <v>#REF!</v>
      </c>
      <c r="AJZ31" s="95" t="e">
        <f t="shared" si="18"/>
        <v>#REF!</v>
      </c>
      <c r="AKA31" s="95" t="e">
        <f t="shared" si="18"/>
        <v>#REF!</v>
      </c>
      <c r="AKB31" s="95" t="e">
        <f t="shared" si="18"/>
        <v>#REF!</v>
      </c>
      <c r="AKC31" s="95" t="e">
        <f t="shared" si="18"/>
        <v>#REF!</v>
      </c>
      <c r="AKD31" s="95" t="e">
        <f t="shared" si="18"/>
        <v>#REF!</v>
      </c>
      <c r="AKE31" s="95" t="e">
        <f t="shared" si="18"/>
        <v>#REF!</v>
      </c>
      <c r="AKF31" s="95" t="e">
        <f t="shared" si="18"/>
        <v>#REF!</v>
      </c>
      <c r="AKG31" s="95" t="e">
        <f t="shared" si="18"/>
        <v>#REF!</v>
      </c>
      <c r="AKH31" s="95" t="e">
        <f t="shared" si="18"/>
        <v>#REF!</v>
      </c>
      <c r="AKI31" s="95" t="e">
        <f t="shared" si="18"/>
        <v>#REF!</v>
      </c>
      <c r="AKJ31" s="95" t="e">
        <f t="shared" si="18"/>
        <v>#REF!</v>
      </c>
      <c r="AKK31" s="95" t="e">
        <f t="shared" si="18"/>
        <v>#REF!</v>
      </c>
      <c r="AKL31" s="95" t="e">
        <f t="shared" si="18"/>
        <v>#REF!</v>
      </c>
      <c r="AKM31" s="95" t="e">
        <f t="shared" si="18"/>
        <v>#REF!</v>
      </c>
      <c r="AKN31" s="95" t="e">
        <f t="shared" si="18"/>
        <v>#REF!</v>
      </c>
      <c r="AKO31" s="95" t="e">
        <f t="shared" si="18"/>
        <v>#REF!</v>
      </c>
      <c r="AKP31" s="95" t="e">
        <f t="shared" si="18"/>
        <v>#REF!</v>
      </c>
      <c r="AKQ31" s="95" t="e">
        <f t="shared" si="18"/>
        <v>#REF!</v>
      </c>
      <c r="AKR31" s="95" t="e">
        <f t="shared" si="18"/>
        <v>#REF!</v>
      </c>
      <c r="AKS31" s="95" t="e">
        <f t="shared" si="18"/>
        <v>#REF!</v>
      </c>
      <c r="AKT31" s="95" t="e">
        <f t="shared" si="18"/>
        <v>#REF!</v>
      </c>
      <c r="AKU31" s="95" t="e">
        <f t="shared" si="18"/>
        <v>#REF!</v>
      </c>
      <c r="AKV31" s="95" t="e">
        <f t="shared" si="18"/>
        <v>#REF!</v>
      </c>
      <c r="AKW31" s="95" t="e">
        <f t="shared" si="18"/>
        <v>#REF!</v>
      </c>
      <c r="AKX31" s="95" t="e">
        <f t="shared" si="18"/>
        <v>#REF!</v>
      </c>
      <c r="AKY31" s="95" t="e">
        <f t="shared" si="18"/>
        <v>#REF!</v>
      </c>
      <c r="AKZ31" s="95" t="e">
        <f t="shared" si="18"/>
        <v>#REF!</v>
      </c>
      <c r="ALA31" s="95" t="e">
        <f t="shared" si="18"/>
        <v>#REF!</v>
      </c>
      <c r="ALB31" s="95" t="e">
        <f t="shared" si="18"/>
        <v>#REF!</v>
      </c>
      <c r="ALC31" s="95" t="e">
        <f t="shared" si="18"/>
        <v>#REF!</v>
      </c>
      <c r="ALD31" s="95" t="e">
        <f t="shared" si="18"/>
        <v>#REF!</v>
      </c>
      <c r="ALE31" s="95" t="e">
        <f t="shared" si="18"/>
        <v>#REF!</v>
      </c>
      <c r="ALF31" s="95" t="e">
        <f t="shared" si="18"/>
        <v>#REF!</v>
      </c>
      <c r="ALG31" s="95" t="e">
        <f t="shared" si="18"/>
        <v>#REF!</v>
      </c>
      <c r="ALH31" s="95" t="e">
        <f t="shared" si="18"/>
        <v>#REF!</v>
      </c>
      <c r="ALI31" s="95" t="e">
        <f t="shared" si="18"/>
        <v>#REF!</v>
      </c>
      <c r="ALJ31" s="95" t="e">
        <f t="shared" ref="ALJ31:ANU31" si="19">IF(OR(AKW31="YES",AKY31="YES"),"YES","NO")</f>
        <v>#REF!</v>
      </c>
      <c r="ALK31" s="95" t="e">
        <f t="shared" si="19"/>
        <v>#REF!</v>
      </c>
      <c r="ALL31" s="95" t="e">
        <f t="shared" si="19"/>
        <v>#REF!</v>
      </c>
      <c r="ALM31" s="95" t="e">
        <f t="shared" si="19"/>
        <v>#REF!</v>
      </c>
      <c r="ALN31" s="95" t="e">
        <f t="shared" si="19"/>
        <v>#REF!</v>
      </c>
      <c r="ALO31" s="95" t="e">
        <f t="shared" si="19"/>
        <v>#REF!</v>
      </c>
      <c r="ALP31" s="95" t="e">
        <f t="shared" si="19"/>
        <v>#REF!</v>
      </c>
      <c r="ALQ31" s="95" t="e">
        <f t="shared" si="19"/>
        <v>#REF!</v>
      </c>
      <c r="ALR31" s="95" t="e">
        <f t="shared" si="19"/>
        <v>#REF!</v>
      </c>
      <c r="ALS31" s="95" t="e">
        <f t="shared" si="19"/>
        <v>#REF!</v>
      </c>
      <c r="ALT31" s="95" t="e">
        <f t="shared" si="19"/>
        <v>#REF!</v>
      </c>
      <c r="ALU31" s="95" t="e">
        <f t="shared" si="19"/>
        <v>#REF!</v>
      </c>
      <c r="ALV31" s="95" t="e">
        <f t="shared" si="19"/>
        <v>#REF!</v>
      </c>
      <c r="ALW31" s="95" t="e">
        <f t="shared" si="19"/>
        <v>#REF!</v>
      </c>
      <c r="ALX31" s="95" t="e">
        <f t="shared" si="19"/>
        <v>#REF!</v>
      </c>
      <c r="ALY31" s="95" t="e">
        <f t="shared" si="19"/>
        <v>#REF!</v>
      </c>
      <c r="ALZ31" s="95" t="e">
        <f t="shared" si="19"/>
        <v>#REF!</v>
      </c>
      <c r="AMA31" s="95" t="e">
        <f t="shared" si="19"/>
        <v>#REF!</v>
      </c>
      <c r="AMB31" s="95" t="e">
        <f t="shared" si="19"/>
        <v>#REF!</v>
      </c>
      <c r="AMC31" s="95" t="e">
        <f t="shared" si="19"/>
        <v>#REF!</v>
      </c>
      <c r="AMD31" s="95" t="e">
        <f t="shared" si="19"/>
        <v>#REF!</v>
      </c>
      <c r="AME31" s="95" t="e">
        <f t="shared" si="19"/>
        <v>#REF!</v>
      </c>
      <c r="AMF31" s="95" t="e">
        <f t="shared" si="19"/>
        <v>#REF!</v>
      </c>
      <c r="AMG31" s="95" t="e">
        <f t="shared" si="19"/>
        <v>#REF!</v>
      </c>
      <c r="AMH31" s="95" t="e">
        <f t="shared" si="19"/>
        <v>#REF!</v>
      </c>
      <c r="AMI31" s="95" t="e">
        <f t="shared" si="19"/>
        <v>#REF!</v>
      </c>
      <c r="AMJ31" s="95" t="e">
        <f t="shared" si="19"/>
        <v>#REF!</v>
      </c>
      <c r="AMK31" s="95" t="e">
        <f t="shared" si="19"/>
        <v>#REF!</v>
      </c>
      <c r="AML31" s="95" t="e">
        <f t="shared" si="19"/>
        <v>#REF!</v>
      </c>
      <c r="AMM31" s="95" t="e">
        <f t="shared" si="19"/>
        <v>#REF!</v>
      </c>
      <c r="AMN31" s="95" t="e">
        <f t="shared" si="19"/>
        <v>#REF!</v>
      </c>
      <c r="AMO31" s="95" t="e">
        <f t="shared" si="19"/>
        <v>#REF!</v>
      </c>
      <c r="AMP31" s="95" t="e">
        <f t="shared" si="19"/>
        <v>#REF!</v>
      </c>
      <c r="AMQ31" s="95" t="e">
        <f t="shared" si="19"/>
        <v>#REF!</v>
      </c>
      <c r="AMR31" s="95" t="e">
        <f t="shared" si="19"/>
        <v>#REF!</v>
      </c>
      <c r="AMS31" s="95" t="e">
        <f t="shared" si="19"/>
        <v>#REF!</v>
      </c>
      <c r="AMT31" s="95" t="e">
        <f t="shared" si="19"/>
        <v>#REF!</v>
      </c>
      <c r="AMU31" s="95" t="e">
        <f t="shared" si="19"/>
        <v>#REF!</v>
      </c>
      <c r="AMV31" s="95" t="e">
        <f t="shared" si="19"/>
        <v>#REF!</v>
      </c>
      <c r="AMW31" s="95" t="e">
        <f t="shared" si="19"/>
        <v>#REF!</v>
      </c>
      <c r="AMX31" s="95" t="e">
        <f t="shared" si="19"/>
        <v>#REF!</v>
      </c>
      <c r="AMY31" s="95" t="e">
        <f t="shared" si="19"/>
        <v>#REF!</v>
      </c>
      <c r="AMZ31" s="95" t="e">
        <f t="shared" si="19"/>
        <v>#REF!</v>
      </c>
      <c r="ANA31" s="95" t="e">
        <f t="shared" si="19"/>
        <v>#REF!</v>
      </c>
      <c r="ANB31" s="95" t="e">
        <f t="shared" si="19"/>
        <v>#REF!</v>
      </c>
      <c r="ANC31" s="95" t="e">
        <f t="shared" si="19"/>
        <v>#REF!</v>
      </c>
      <c r="AND31" s="95" t="e">
        <f t="shared" si="19"/>
        <v>#REF!</v>
      </c>
      <c r="ANE31" s="95" t="e">
        <f t="shared" si="19"/>
        <v>#REF!</v>
      </c>
      <c r="ANF31" s="95" t="e">
        <f t="shared" si="19"/>
        <v>#REF!</v>
      </c>
      <c r="ANG31" s="95" t="e">
        <f t="shared" si="19"/>
        <v>#REF!</v>
      </c>
      <c r="ANH31" s="95" t="e">
        <f t="shared" si="19"/>
        <v>#REF!</v>
      </c>
      <c r="ANI31" s="95" t="e">
        <f t="shared" si="19"/>
        <v>#REF!</v>
      </c>
      <c r="ANJ31" s="95" t="e">
        <f t="shared" si="19"/>
        <v>#REF!</v>
      </c>
      <c r="ANK31" s="95" t="e">
        <f t="shared" si="19"/>
        <v>#REF!</v>
      </c>
      <c r="ANL31" s="95" t="e">
        <f t="shared" si="19"/>
        <v>#REF!</v>
      </c>
      <c r="ANM31" s="95" t="e">
        <f t="shared" si="19"/>
        <v>#REF!</v>
      </c>
      <c r="ANN31" s="95" t="e">
        <f t="shared" si="19"/>
        <v>#REF!</v>
      </c>
      <c r="ANO31" s="95" t="e">
        <f t="shared" si="19"/>
        <v>#REF!</v>
      </c>
      <c r="ANP31" s="95" t="e">
        <f t="shared" si="19"/>
        <v>#REF!</v>
      </c>
      <c r="ANQ31" s="95" t="e">
        <f t="shared" si="19"/>
        <v>#REF!</v>
      </c>
      <c r="ANR31" s="95" t="e">
        <f t="shared" si="19"/>
        <v>#REF!</v>
      </c>
      <c r="ANS31" s="95" t="e">
        <f t="shared" si="19"/>
        <v>#REF!</v>
      </c>
      <c r="ANT31" s="95" t="e">
        <f t="shared" si="19"/>
        <v>#REF!</v>
      </c>
      <c r="ANU31" s="95" t="e">
        <f t="shared" si="19"/>
        <v>#REF!</v>
      </c>
      <c r="ANV31" s="95" t="e">
        <f t="shared" ref="ANV31:AQG31" si="20">IF(OR(ANI31="YES",ANK31="YES"),"YES","NO")</f>
        <v>#REF!</v>
      </c>
      <c r="ANW31" s="95" t="e">
        <f t="shared" si="20"/>
        <v>#REF!</v>
      </c>
      <c r="ANX31" s="95" t="e">
        <f t="shared" si="20"/>
        <v>#REF!</v>
      </c>
      <c r="ANY31" s="95" t="e">
        <f t="shared" si="20"/>
        <v>#REF!</v>
      </c>
      <c r="ANZ31" s="95" t="e">
        <f t="shared" si="20"/>
        <v>#REF!</v>
      </c>
      <c r="AOA31" s="95" t="e">
        <f t="shared" si="20"/>
        <v>#REF!</v>
      </c>
      <c r="AOB31" s="95" t="e">
        <f t="shared" si="20"/>
        <v>#REF!</v>
      </c>
      <c r="AOC31" s="95" t="e">
        <f t="shared" si="20"/>
        <v>#REF!</v>
      </c>
      <c r="AOD31" s="95" t="e">
        <f t="shared" si="20"/>
        <v>#REF!</v>
      </c>
      <c r="AOE31" s="95" t="e">
        <f t="shared" si="20"/>
        <v>#REF!</v>
      </c>
      <c r="AOF31" s="95" t="e">
        <f t="shared" si="20"/>
        <v>#REF!</v>
      </c>
      <c r="AOG31" s="95" t="e">
        <f t="shared" si="20"/>
        <v>#REF!</v>
      </c>
      <c r="AOH31" s="95" t="e">
        <f t="shared" si="20"/>
        <v>#REF!</v>
      </c>
      <c r="AOI31" s="95" t="e">
        <f t="shared" si="20"/>
        <v>#REF!</v>
      </c>
      <c r="AOJ31" s="95" t="e">
        <f t="shared" si="20"/>
        <v>#REF!</v>
      </c>
      <c r="AOK31" s="95" t="e">
        <f t="shared" si="20"/>
        <v>#REF!</v>
      </c>
      <c r="AOL31" s="95" t="e">
        <f t="shared" si="20"/>
        <v>#REF!</v>
      </c>
      <c r="AOM31" s="95" t="e">
        <f t="shared" si="20"/>
        <v>#REF!</v>
      </c>
      <c r="AON31" s="95" t="e">
        <f t="shared" si="20"/>
        <v>#REF!</v>
      </c>
      <c r="AOO31" s="95" t="e">
        <f t="shared" si="20"/>
        <v>#REF!</v>
      </c>
      <c r="AOP31" s="95" t="e">
        <f t="shared" si="20"/>
        <v>#REF!</v>
      </c>
      <c r="AOQ31" s="95" t="e">
        <f t="shared" si="20"/>
        <v>#REF!</v>
      </c>
      <c r="AOR31" s="95" t="e">
        <f t="shared" si="20"/>
        <v>#REF!</v>
      </c>
      <c r="AOS31" s="95" t="e">
        <f t="shared" si="20"/>
        <v>#REF!</v>
      </c>
      <c r="AOT31" s="95" t="e">
        <f t="shared" si="20"/>
        <v>#REF!</v>
      </c>
      <c r="AOU31" s="95" t="e">
        <f t="shared" si="20"/>
        <v>#REF!</v>
      </c>
      <c r="AOV31" s="95" t="e">
        <f t="shared" si="20"/>
        <v>#REF!</v>
      </c>
      <c r="AOW31" s="95" t="e">
        <f t="shared" si="20"/>
        <v>#REF!</v>
      </c>
      <c r="AOX31" s="95" t="e">
        <f t="shared" si="20"/>
        <v>#REF!</v>
      </c>
      <c r="AOY31" s="95" t="e">
        <f t="shared" si="20"/>
        <v>#REF!</v>
      </c>
      <c r="AOZ31" s="95" t="e">
        <f t="shared" si="20"/>
        <v>#REF!</v>
      </c>
      <c r="APA31" s="95" t="e">
        <f t="shared" si="20"/>
        <v>#REF!</v>
      </c>
      <c r="APB31" s="95" t="e">
        <f t="shared" si="20"/>
        <v>#REF!</v>
      </c>
      <c r="APC31" s="95" t="e">
        <f t="shared" si="20"/>
        <v>#REF!</v>
      </c>
      <c r="APD31" s="95" t="e">
        <f t="shared" si="20"/>
        <v>#REF!</v>
      </c>
      <c r="APE31" s="95" t="e">
        <f t="shared" si="20"/>
        <v>#REF!</v>
      </c>
      <c r="APF31" s="95" t="e">
        <f t="shared" si="20"/>
        <v>#REF!</v>
      </c>
      <c r="APG31" s="95" t="e">
        <f t="shared" si="20"/>
        <v>#REF!</v>
      </c>
      <c r="APH31" s="95" t="e">
        <f t="shared" si="20"/>
        <v>#REF!</v>
      </c>
      <c r="API31" s="95" t="e">
        <f t="shared" si="20"/>
        <v>#REF!</v>
      </c>
      <c r="APJ31" s="95" t="e">
        <f t="shared" si="20"/>
        <v>#REF!</v>
      </c>
      <c r="APK31" s="95" t="e">
        <f t="shared" si="20"/>
        <v>#REF!</v>
      </c>
      <c r="APL31" s="95" t="e">
        <f t="shared" si="20"/>
        <v>#REF!</v>
      </c>
      <c r="APM31" s="95" t="e">
        <f t="shared" si="20"/>
        <v>#REF!</v>
      </c>
      <c r="APN31" s="95" t="e">
        <f t="shared" si="20"/>
        <v>#REF!</v>
      </c>
      <c r="APO31" s="95" t="e">
        <f t="shared" si="20"/>
        <v>#REF!</v>
      </c>
      <c r="APP31" s="95" t="e">
        <f t="shared" si="20"/>
        <v>#REF!</v>
      </c>
      <c r="APQ31" s="95" t="e">
        <f t="shared" si="20"/>
        <v>#REF!</v>
      </c>
      <c r="APR31" s="95" t="e">
        <f t="shared" si="20"/>
        <v>#REF!</v>
      </c>
      <c r="APS31" s="95" t="e">
        <f t="shared" si="20"/>
        <v>#REF!</v>
      </c>
      <c r="APT31" s="95" t="e">
        <f t="shared" si="20"/>
        <v>#REF!</v>
      </c>
      <c r="APU31" s="95" t="e">
        <f t="shared" si="20"/>
        <v>#REF!</v>
      </c>
      <c r="APV31" s="95" t="e">
        <f t="shared" si="20"/>
        <v>#REF!</v>
      </c>
      <c r="APW31" s="95" t="e">
        <f t="shared" si="20"/>
        <v>#REF!</v>
      </c>
      <c r="APX31" s="95" t="e">
        <f t="shared" si="20"/>
        <v>#REF!</v>
      </c>
      <c r="APY31" s="95" t="e">
        <f t="shared" si="20"/>
        <v>#REF!</v>
      </c>
      <c r="APZ31" s="95" t="e">
        <f t="shared" si="20"/>
        <v>#REF!</v>
      </c>
      <c r="AQA31" s="95" t="e">
        <f t="shared" si="20"/>
        <v>#REF!</v>
      </c>
      <c r="AQB31" s="95" t="e">
        <f t="shared" si="20"/>
        <v>#REF!</v>
      </c>
      <c r="AQC31" s="95" t="e">
        <f t="shared" si="20"/>
        <v>#REF!</v>
      </c>
      <c r="AQD31" s="95" t="e">
        <f t="shared" si="20"/>
        <v>#REF!</v>
      </c>
      <c r="AQE31" s="95" t="e">
        <f t="shared" si="20"/>
        <v>#REF!</v>
      </c>
      <c r="AQF31" s="95" t="e">
        <f t="shared" si="20"/>
        <v>#REF!</v>
      </c>
      <c r="AQG31" s="95" t="e">
        <f t="shared" si="20"/>
        <v>#REF!</v>
      </c>
      <c r="AQH31" s="95" t="e">
        <f t="shared" ref="AQH31:ASS31" si="21">IF(OR(APU31="YES",APW31="YES"),"YES","NO")</f>
        <v>#REF!</v>
      </c>
      <c r="AQI31" s="95" t="e">
        <f t="shared" si="21"/>
        <v>#REF!</v>
      </c>
      <c r="AQJ31" s="95" t="e">
        <f t="shared" si="21"/>
        <v>#REF!</v>
      </c>
      <c r="AQK31" s="95" t="e">
        <f t="shared" si="21"/>
        <v>#REF!</v>
      </c>
      <c r="AQL31" s="95" t="e">
        <f t="shared" si="21"/>
        <v>#REF!</v>
      </c>
      <c r="AQM31" s="95" t="e">
        <f t="shared" si="21"/>
        <v>#REF!</v>
      </c>
      <c r="AQN31" s="95" t="e">
        <f t="shared" si="21"/>
        <v>#REF!</v>
      </c>
      <c r="AQO31" s="95" t="e">
        <f t="shared" si="21"/>
        <v>#REF!</v>
      </c>
      <c r="AQP31" s="95" t="e">
        <f t="shared" si="21"/>
        <v>#REF!</v>
      </c>
      <c r="AQQ31" s="95" t="e">
        <f t="shared" si="21"/>
        <v>#REF!</v>
      </c>
      <c r="AQR31" s="95" t="e">
        <f t="shared" si="21"/>
        <v>#REF!</v>
      </c>
      <c r="AQS31" s="95" t="e">
        <f t="shared" si="21"/>
        <v>#REF!</v>
      </c>
      <c r="AQT31" s="95" t="e">
        <f t="shared" si="21"/>
        <v>#REF!</v>
      </c>
      <c r="AQU31" s="95" t="e">
        <f t="shared" si="21"/>
        <v>#REF!</v>
      </c>
      <c r="AQV31" s="95" t="e">
        <f t="shared" si="21"/>
        <v>#REF!</v>
      </c>
      <c r="AQW31" s="95" t="e">
        <f t="shared" si="21"/>
        <v>#REF!</v>
      </c>
      <c r="AQX31" s="95" t="e">
        <f t="shared" si="21"/>
        <v>#REF!</v>
      </c>
      <c r="AQY31" s="95" t="e">
        <f t="shared" si="21"/>
        <v>#REF!</v>
      </c>
      <c r="AQZ31" s="95" t="e">
        <f t="shared" si="21"/>
        <v>#REF!</v>
      </c>
      <c r="ARA31" s="95" t="e">
        <f t="shared" si="21"/>
        <v>#REF!</v>
      </c>
      <c r="ARB31" s="95" t="e">
        <f t="shared" si="21"/>
        <v>#REF!</v>
      </c>
      <c r="ARC31" s="95" t="e">
        <f t="shared" si="21"/>
        <v>#REF!</v>
      </c>
      <c r="ARD31" s="95" t="e">
        <f t="shared" si="21"/>
        <v>#REF!</v>
      </c>
      <c r="ARE31" s="95" t="e">
        <f t="shared" si="21"/>
        <v>#REF!</v>
      </c>
      <c r="ARF31" s="95" t="e">
        <f t="shared" si="21"/>
        <v>#REF!</v>
      </c>
      <c r="ARG31" s="95" t="e">
        <f t="shared" si="21"/>
        <v>#REF!</v>
      </c>
      <c r="ARH31" s="95" t="e">
        <f t="shared" si="21"/>
        <v>#REF!</v>
      </c>
      <c r="ARI31" s="95" t="e">
        <f t="shared" si="21"/>
        <v>#REF!</v>
      </c>
      <c r="ARJ31" s="95" t="e">
        <f t="shared" si="21"/>
        <v>#REF!</v>
      </c>
      <c r="ARK31" s="95" t="e">
        <f t="shared" si="21"/>
        <v>#REF!</v>
      </c>
      <c r="ARL31" s="95" t="e">
        <f t="shared" si="21"/>
        <v>#REF!</v>
      </c>
      <c r="ARM31" s="95" t="e">
        <f t="shared" si="21"/>
        <v>#REF!</v>
      </c>
      <c r="ARN31" s="95" t="e">
        <f t="shared" si="21"/>
        <v>#REF!</v>
      </c>
      <c r="ARO31" s="95" t="e">
        <f t="shared" si="21"/>
        <v>#REF!</v>
      </c>
      <c r="ARP31" s="95" t="e">
        <f t="shared" si="21"/>
        <v>#REF!</v>
      </c>
      <c r="ARQ31" s="95" t="e">
        <f t="shared" si="21"/>
        <v>#REF!</v>
      </c>
      <c r="ARR31" s="95" t="e">
        <f t="shared" si="21"/>
        <v>#REF!</v>
      </c>
      <c r="ARS31" s="95" t="e">
        <f t="shared" si="21"/>
        <v>#REF!</v>
      </c>
      <c r="ART31" s="95" t="e">
        <f t="shared" si="21"/>
        <v>#REF!</v>
      </c>
      <c r="ARU31" s="95" t="e">
        <f t="shared" si="21"/>
        <v>#REF!</v>
      </c>
      <c r="ARV31" s="95" t="e">
        <f t="shared" si="21"/>
        <v>#REF!</v>
      </c>
      <c r="ARW31" s="95" t="e">
        <f t="shared" si="21"/>
        <v>#REF!</v>
      </c>
      <c r="ARX31" s="95" t="e">
        <f t="shared" si="21"/>
        <v>#REF!</v>
      </c>
      <c r="ARY31" s="95" t="e">
        <f t="shared" si="21"/>
        <v>#REF!</v>
      </c>
      <c r="ARZ31" s="95" t="e">
        <f t="shared" si="21"/>
        <v>#REF!</v>
      </c>
      <c r="ASA31" s="95" t="e">
        <f t="shared" si="21"/>
        <v>#REF!</v>
      </c>
      <c r="ASB31" s="95" t="e">
        <f t="shared" si="21"/>
        <v>#REF!</v>
      </c>
      <c r="ASC31" s="95" t="e">
        <f t="shared" si="21"/>
        <v>#REF!</v>
      </c>
      <c r="ASD31" s="95" t="e">
        <f t="shared" si="21"/>
        <v>#REF!</v>
      </c>
      <c r="ASE31" s="95" t="e">
        <f t="shared" si="21"/>
        <v>#REF!</v>
      </c>
      <c r="ASF31" s="95" t="e">
        <f t="shared" si="21"/>
        <v>#REF!</v>
      </c>
      <c r="ASG31" s="95" t="e">
        <f t="shared" si="21"/>
        <v>#REF!</v>
      </c>
      <c r="ASH31" s="95" t="e">
        <f t="shared" si="21"/>
        <v>#REF!</v>
      </c>
      <c r="ASI31" s="95" t="e">
        <f t="shared" si="21"/>
        <v>#REF!</v>
      </c>
      <c r="ASJ31" s="95" t="e">
        <f t="shared" si="21"/>
        <v>#REF!</v>
      </c>
      <c r="ASK31" s="95" t="e">
        <f t="shared" si="21"/>
        <v>#REF!</v>
      </c>
      <c r="ASL31" s="95" t="e">
        <f t="shared" si="21"/>
        <v>#REF!</v>
      </c>
      <c r="ASM31" s="95" t="e">
        <f t="shared" si="21"/>
        <v>#REF!</v>
      </c>
      <c r="ASN31" s="95" t="e">
        <f t="shared" si="21"/>
        <v>#REF!</v>
      </c>
      <c r="ASO31" s="95" t="e">
        <f t="shared" si="21"/>
        <v>#REF!</v>
      </c>
      <c r="ASP31" s="95" t="e">
        <f t="shared" si="21"/>
        <v>#REF!</v>
      </c>
      <c r="ASQ31" s="95" t="e">
        <f t="shared" si="21"/>
        <v>#REF!</v>
      </c>
      <c r="ASR31" s="95" t="e">
        <f t="shared" si="21"/>
        <v>#REF!</v>
      </c>
      <c r="ASS31" s="95" t="e">
        <f t="shared" si="21"/>
        <v>#REF!</v>
      </c>
      <c r="AST31" s="95" t="e">
        <f t="shared" ref="AST31:AVE31" si="22">IF(OR(ASG31="YES",ASI31="YES"),"YES","NO")</f>
        <v>#REF!</v>
      </c>
      <c r="ASU31" s="95" t="e">
        <f t="shared" si="22"/>
        <v>#REF!</v>
      </c>
      <c r="ASV31" s="95" t="e">
        <f t="shared" si="22"/>
        <v>#REF!</v>
      </c>
      <c r="ASW31" s="95" t="e">
        <f t="shared" si="22"/>
        <v>#REF!</v>
      </c>
      <c r="ASX31" s="95" t="e">
        <f t="shared" si="22"/>
        <v>#REF!</v>
      </c>
      <c r="ASY31" s="95" t="e">
        <f t="shared" si="22"/>
        <v>#REF!</v>
      </c>
      <c r="ASZ31" s="95" t="e">
        <f t="shared" si="22"/>
        <v>#REF!</v>
      </c>
      <c r="ATA31" s="95" t="e">
        <f t="shared" si="22"/>
        <v>#REF!</v>
      </c>
      <c r="ATB31" s="95" t="e">
        <f t="shared" si="22"/>
        <v>#REF!</v>
      </c>
      <c r="ATC31" s="95" t="e">
        <f t="shared" si="22"/>
        <v>#REF!</v>
      </c>
      <c r="ATD31" s="95" t="e">
        <f t="shared" si="22"/>
        <v>#REF!</v>
      </c>
      <c r="ATE31" s="95" t="e">
        <f t="shared" si="22"/>
        <v>#REF!</v>
      </c>
      <c r="ATF31" s="95" t="e">
        <f t="shared" si="22"/>
        <v>#REF!</v>
      </c>
      <c r="ATG31" s="95" t="e">
        <f t="shared" si="22"/>
        <v>#REF!</v>
      </c>
      <c r="ATH31" s="95" t="e">
        <f t="shared" si="22"/>
        <v>#REF!</v>
      </c>
      <c r="ATI31" s="95" t="e">
        <f t="shared" si="22"/>
        <v>#REF!</v>
      </c>
      <c r="ATJ31" s="95" t="e">
        <f t="shared" si="22"/>
        <v>#REF!</v>
      </c>
      <c r="ATK31" s="95" t="e">
        <f t="shared" si="22"/>
        <v>#REF!</v>
      </c>
      <c r="ATL31" s="95" t="e">
        <f t="shared" si="22"/>
        <v>#REF!</v>
      </c>
      <c r="ATM31" s="95" t="e">
        <f t="shared" si="22"/>
        <v>#REF!</v>
      </c>
      <c r="ATN31" s="95" t="e">
        <f t="shared" si="22"/>
        <v>#REF!</v>
      </c>
      <c r="ATO31" s="95" t="e">
        <f t="shared" si="22"/>
        <v>#REF!</v>
      </c>
      <c r="ATP31" s="95" t="e">
        <f t="shared" si="22"/>
        <v>#REF!</v>
      </c>
      <c r="ATQ31" s="95" t="e">
        <f t="shared" si="22"/>
        <v>#REF!</v>
      </c>
      <c r="ATR31" s="95" t="e">
        <f t="shared" si="22"/>
        <v>#REF!</v>
      </c>
      <c r="ATS31" s="95" t="e">
        <f t="shared" si="22"/>
        <v>#REF!</v>
      </c>
      <c r="ATT31" s="95" t="e">
        <f t="shared" si="22"/>
        <v>#REF!</v>
      </c>
      <c r="ATU31" s="95" t="e">
        <f t="shared" si="22"/>
        <v>#REF!</v>
      </c>
      <c r="ATV31" s="95" t="e">
        <f t="shared" si="22"/>
        <v>#REF!</v>
      </c>
      <c r="ATW31" s="95" t="e">
        <f t="shared" si="22"/>
        <v>#REF!</v>
      </c>
      <c r="ATX31" s="95" t="e">
        <f t="shared" si="22"/>
        <v>#REF!</v>
      </c>
      <c r="ATY31" s="95" t="e">
        <f t="shared" si="22"/>
        <v>#REF!</v>
      </c>
      <c r="ATZ31" s="95" t="e">
        <f t="shared" si="22"/>
        <v>#REF!</v>
      </c>
      <c r="AUA31" s="95" t="e">
        <f t="shared" si="22"/>
        <v>#REF!</v>
      </c>
      <c r="AUB31" s="95" t="e">
        <f t="shared" si="22"/>
        <v>#REF!</v>
      </c>
      <c r="AUC31" s="95" t="e">
        <f t="shared" si="22"/>
        <v>#REF!</v>
      </c>
      <c r="AUD31" s="95" t="e">
        <f t="shared" si="22"/>
        <v>#REF!</v>
      </c>
      <c r="AUE31" s="95" t="e">
        <f t="shared" si="22"/>
        <v>#REF!</v>
      </c>
      <c r="AUF31" s="95" t="e">
        <f t="shared" si="22"/>
        <v>#REF!</v>
      </c>
      <c r="AUG31" s="95" t="e">
        <f t="shared" si="22"/>
        <v>#REF!</v>
      </c>
      <c r="AUH31" s="95" t="e">
        <f t="shared" si="22"/>
        <v>#REF!</v>
      </c>
      <c r="AUI31" s="95" t="e">
        <f t="shared" si="22"/>
        <v>#REF!</v>
      </c>
      <c r="AUJ31" s="95" t="e">
        <f t="shared" si="22"/>
        <v>#REF!</v>
      </c>
      <c r="AUK31" s="95" t="e">
        <f t="shared" si="22"/>
        <v>#REF!</v>
      </c>
      <c r="AUL31" s="95" t="e">
        <f t="shared" si="22"/>
        <v>#REF!</v>
      </c>
      <c r="AUM31" s="95" t="e">
        <f t="shared" si="22"/>
        <v>#REF!</v>
      </c>
      <c r="AUN31" s="95" t="e">
        <f t="shared" si="22"/>
        <v>#REF!</v>
      </c>
      <c r="AUO31" s="95" t="e">
        <f t="shared" si="22"/>
        <v>#REF!</v>
      </c>
      <c r="AUP31" s="95" t="e">
        <f t="shared" si="22"/>
        <v>#REF!</v>
      </c>
      <c r="AUQ31" s="95" t="e">
        <f t="shared" si="22"/>
        <v>#REF!</v>
      </c>
      <c r="AUR31" s="95" t="e">
        <f t="shared" si="22"/>
        <v>#REF!</v>
      </c>
      <c r="AUS31" s="95" t="e">
        <f t="shared" si="22"/>
        <v>#REF!</v>
      </c>
      <c r="AUT31" s="95" t="e">
        <f t="shared" si="22"/>
        <v>#REF!</v>
      </c>
      <c r="AUU31" s="95" t="e">
        <f t="shared" si="22"/>
        <v>#REF!</v>
      </c>
      <c r="AUV31" s="95" t="e">
        <f t="shared" si="22"/>
        <v>#REF!</v>
      </c>
      <c r="AUW31" s="95" t="e">
        <f t="shared" si="22"/>
        <v>#REF!</v>
      </c>
      <c r="AUX31" s="95" t="e">
        <f t="shared" si="22"/>
        <v>#REF!</v>
      </c>
      <c r="AUY31" s="95" t="e">
        <f t="shared" si="22"/>
        <v>#REF!</v>
      </c>
      <c r="AUZ31" s="95" t="e">
        <f t="shared" si="22"/>
        <v>#REF!</v>
      </c>
      <c r="AVA31" s="95" t="e">
        <f t="shared" si="22"/>
        <v>#REF!</v>
      </c>
      <c r="AVB31" s="95" t="e">
        <f t="shared" si="22"/>
        <v>#REF!</v>
      </c>
      <c r="AVC31" s="95" t="e">
        <f t="shared" si="22"/>
        <v>#REF!</v>
      </c>
      <c r="AVD31" s="95" t="e">
        <f t="shared" si="22"/>
        <v>#REF!</v>
      </c>
      <c r="AVE31" s="95" t="e">
        <f t="shared" si="22"/>
        <v>#REF!</v>
      </c>
      <c r="AVF31" s="95" t="e">
        <f t="shared" ref="AVF31:AXQ31" si="23">IF(OR(AUS31="YES",AUU31="YES"),"YES","NO")</f>
        <v>#REF!</v>
      </c>
      <c r="AVG31" s="95" t="e">
        <f t="shared" si="23"/>
        <v>#REF!</v>
      </c>
      <c r="AVH31" s="95" t="e">
        <f t="shared" si="23"/>
        <v>#REF!</v>
      </c>
      <c r="AVI31" s="95" t="e">
        <f t="shared" si="23"/>
        <v>#REF!</v>
      </c>
      <c r="AVJ31" s="95" t="e">
        <f t="shared" si="23"/>
        <v>#REF!</v>
      </c>
      <c r="AVK31" s="95" t="e">
        <f t="shared" si="23"/>
        <v>#REF!</v>
      </c>
      <c r="AVL31" s="95" t="e">
        <f t="shared" si="23"/>
        <v>#REF!</v>
      </c>
      <c r="AVM31" s="95" t="e">
        <f t="shared" si="23"/>
        <v>#REF!</v>
      </c>
      <c r="AVN31" s="95" t="e">
        <f t="shared" si="23"/>
        <v>#REF!</v>
      </c>
      <c r="AVO31" s="95" t="e">
        <f t="shared" si="23"/>
        <v>#REF!</v>
      </c>
      <c r="AVP31" s="95" t="e">
        <f t="shared" si="23"/>
        <v>#REF!</v>
      </c>
      <c r="AVQ31" s="95" t="e">
        <f t="shared" si="23"/>
        <v>#REF!</v>
      </c>
      <c r="AVR31" s="95" t="e">
        <f t="shared" si="23"/>
        <v>#REF!</v>
      </c>
      <c r="AVS31" s="95" t="e">
        <f t="shared" si="23"/>
        <v>#REF!</v>
      </c>
      <c r="AVT31" s="95" t="e">
        <f t="shared" si="23"/>
        <v>#REF!</v>
      </c>
      <c r="AVU31" s="95" t="e">
        <f t="shared" si="23"/>
        <v>#REF!</v>
      </c>
      <c r="AVV31" s="95" t="e">
        <f t="shared" si="23"/>
        <v>#REF!</v>
      </c>
      <c r="AVW31" s="95" t="e">
        <f t="shared" si="23"/>
        <v>#REF!</v>
      </c>
      <c r="AVX31" s="95" t="e">
        <f t="shared" si="23"/>
        <v>#REF!</v>
      </c>
      <c r="AVY31" s="95" t="e">
        <f t="shared" si="23"/>
        <v>#REF!</v>
      </c>
      <c r="AVZ31" s="95" t="e">
        <f t="shared" si="23"/>
        <v>#REF!</v>
      </c>
      <c r="AWA31" s="95" t="e">
        <f t="shared" si="23"/>
        <v>#REF!</v>
      </c>
      <c r="AWB31" s="95" t="e">
        <f t="shared" si="23"/>
        <v>#REF!</v>
      </c>
      <c r="AWC31" s="95" t="e">
        <f t="shared" si="23"/>
        <v>#REF!</v>
      </c>
      <c r="AWD31" s="95" t="e">
        <f t="shared" si="23"/>
        <v>#REF!</v>
      </c>
      <c r="AWE31" s="95" t="e">
        <f t="shared" si="23"/>
        <v>#REF!</v>
      </c>
      <c r="AWF31" s="95" t="e">
        <f t="shared" si="23"/>
        <v>#REF!</v>
      </c>
      <c r="AWG31" s="95" t="e">
        <f t="shared" si="23"/>
        <v>#REF!</v>
      </c>
      <c r="AWH31" s="95" t="e">
        <f t="shared" si="23"/>
        <v>#REF!</v>
      </c>
      <c r="AWI31" s="95" t="e">
        <f t="shared" si="23"/>
        <v>#REF!</v>
      </c>
      <c r="AWJ31" s="95" t="e">
        <f t="shared" si="23"/>
        <v>#REF!</v>
      </c>
      <c r="AWK31" s="95" t="e">
        <f t="shared" si="23"/>
        <v>#REF!</v>
      </c>
      <c r="AWL31" s="95" t="e">
        <f t="shared" si="23"/>
        <v>#REF!</v>
      </c>
      <c r="AWM31" s="95" t="e">
        <f t="shared" si="23"/>
        <v>#REF!</v>
      </c>
      <c r="AWN31" s="95" t="e">
        <f t="shared" si="23"/>
        <v>#REF!</v>
      </c>
      <c r="AWO31" s="95" t="e">
        <f t="shared" si="23"/>
        <v>#REF!</v>
      </c>
      <c r="AWP31" s="95" t="e">
        <f t="shared" si="23"/>
        <v>#REF!</v>
      </c>
      <c r="AWQ31" s="95" t="e">
        <f t="shared" si="23"/>
        <v>#REF!</v>
      </c>
      <c r="AWR31" s="95" t="e">
        <f t="shared" si="23"/>
        <v>#REF!</v>
      </c>
      <c r="AWS31" s="95" t="e">
        <f t="shared" si="23"/>
        <v>#REF!</v>
      </c>
      <c r="AWT31" s="95" t="e">
        <f t="shared" si="23"/>
        <v>#REF!</v>
      </c>
      <c r="AWU31" s="95" t="e">
        <f t="shared" si="23"/>
        <v>#REF!</v>
      </c>
      <c r="AWV31" s="95" t="e">
        <f t="shared" si="23"/>
        <v>#REF!</v>
      </c>
      <c r="AWW31" s="95" t="e">
        <f t="shared" si="23"/>
        <v>#REF!</v>
      </c>
      <c r="AWX31" s="95" t="e">
        <f t="shared" si="23"/>
        <v>#REF!</v>
      </c>
      <c r="AWY31" s="95" t="e">
        <f t="shared" si="23"/>
        <v>#REF!</v>
      </c>
      <c r="AWZ31" s="95" t="e">
        <f t="shared" si="23"/>
        <v>#REF!</v>
      </c>
      <c r="AXA31" s="95" t="e">
        <f t="shared" si="23"/>
        <v>#REF!</v>
      </c>
      <c r="AXB31" s="95" t="e">
        <f t="shared" si="23"/>
        <v>#REF!</v>
      </c>
      <c r="AXC31" s="95" t="e">
        <f t="shared" si="23"/>
        <v>#REF!</v>
      </c>
      <c r="AXD31" s="95" t="e">
        <f t="shared" si="23"/>
        <v>#REF!</v>
      </c>
      <c r="AXE31" s="95" t="e">
        <f t="shared" si="23"/>
        <v>#REF!</v>
      </c>
      <c r="AXF31" s="95" t="e">
        <f t="shared" si="23"/>
        <v>#REF!</v>
      </c>
      <c r="AXG31" s="95" t="e">
        <f t="shared" si="23"/>
        <v>#REF!</v>
      </c>
      <c r="AXH31" s="95" t="e">
        <f t="shared" si="23"/>
        <v>#REF!</v>
      </c>
      <c r="AXI31" s="95" t="e">
        <f t="shared" si="23"/>
        <v>#REF!</v>
      </c>
      <c r="AXJ31" s="95" t="e">
        <f t="shared" si="23"/>
        <v>#REF!</v>
      </c>
      <c r="AXK31" s="95" t="e">
        <f t="shared" si="23"/>
        <v>#REF!</v>
      </c>
      <c r="AXL31" s="95" t="e">
        <f t="shared" si="23"/>
        <v>#REF!</v>
      </c>
      <c r="AXM31" s="95" t="e">
        <f t="shared" si="23"/>
        <v>#REF!</v>
      </c>
      <c r="AXN31" s="95" t="e">
        <f t="shared" si="23"/>
        <v>#REF!</v>
      </c>
      <c r="AXO31" s="95" t="e">
        <f t="shared" si="23"/>
        <v>#REF!</v>
      </c>
      <c r="AXP31" s="95" t="e">
        <f t="shared" si="23"/>
        <v>#REF!</v>
      </c>
      <c r="AXQ31" s="95" t="e">
        <f t="shared" si="23"/>
        <v>#REF!</v>
      </c>
      <c r="AXR31" s="95" t="e">
        <f t="shared" ref="AXR31:BAC31" si="24">IF(OR(AXE31="YES",AXG31="YES"),"YES","NO")</f>
        <v>#REF!</v>
      </c>
      <c r="AXS31" s="95" t="e">
        <f t="shared" si="24"/>
        <v>#REF!</v>
      </c>
      <c r="AXT31" s="95" t="e">
        <f t="shared" si="24"/>
        <v>#REF!</v>
      </c>
      <c r="AXU31" s="95" t="e">
        <f t="shared" si="24"/>
        <v>#REF!</v>
      </c>
      <c r="AXV31" s="95" t="e">
        <f t="shared" si="24"/>
        <v>#REF!</v>
      </c>
      <c r="AXW31" s="95" t="e">
        <f t="shared" si="24"/>
        <v>#REF!</v>
      </c>
      <c r="AXX31" s="95" t="e">
        <f t="shared" si="24"/>
        <v>#REF!</v>
      </c>
      <c r="AXY31" s="95" t="e">
        <f t="shared" si="24"/>
        <v>#REF!</v>
      </c>
      <c r="AXZ31" s="95" t="e">
        <f t="shared" si="24"/>
        <v>#REF!</v>
      </c>
      <c r="AYA31" s="95" t="e">
        <f t="shared" si="24"/>
        <v>#REF!</v>
      </c>
      <c r="AYB31" s="95" t="e">
        <f t="shared" si="24"/>
        <v>#REF!</v>
      </c>
      <c r="AYC31" s="95" t="e">
        <f t="shared" si="24"/>
        <v>#REF!</v>
      </c>
      <c r="AYD31" s="95" t="e">
        <f t="shared" si="24"/>
        <v>#REF!</v>
      </c>
      <c r="AYE31" s="95" t="e">
        <f t="shared" si="24"/>
        <v>#REF!</v>
      </c>
      <c r="AYF31" s="95" t="e">
        <f t="shared" si="24"/>
        <v>#REF!</v>
      </c>
      <c r="AYG31" s="95" t="e">
        <f t="shared" si="24"/>
        <v>#REF!</v>
      </c>
      <c r="AYH31" s="95" t="e">
        <f t="shared" si="24"/>
        <v>#REF!</v>
      </c>
      <c r="AYI31" s="95" t="e">
        <f t="shared" si="24"/>
        <v>#REF!</v>
      </c>
      <c r="AYJ31" s="95" t="e">
        <f t="shared" si="24"/>
        <v>#REF!</v>
      </c>
      <c r="AYK31" s="95" t="e">
        <f t="shared" si="24"/>
        <v>#REF!</v>
      </c>
      <c r="AYL31" s="95" t="e">
        <f t="shared" si="24"/>
        <v>#REF!</v>
      </c>
      <c r="AYM31" s="95" t="e">
        <f t="shared" si="24"/>
        <v>#REF!</v>
      </c>
      <c r="AYN31" s="95" t="e">
        <f t="shared" si="24"/>
        <v>#REF!</v>
      </c>
      <c r="AYO31" s="95" t="e">
        <f t="shared" si="24"/>
        <v>#REF!</v>
      </c>
      <c r="AYP31" s="95" t="e">
        <f t="shared" si="24"/>
        <v>#REF!</v>
      </c>
      <c r="AYQ31" s="95" t="e">
        <f t="shared" si="24"/>
        <v>#REF!</v>
      </c>
      <c r="AYR31" s="95" t="e">
        <f t="shared" si="24"/>
        <v>#REF!</v>
      </c>
      <c r="AYS31" s="95" t="e">
        <f t="shared" si="24"/>
        <v>#REF!</v>
      </c>
      <c r="AYT31" s="95" t="e">
        <f t="shared" si="24"/>
        <v>#REF!</v>
      </c>
      <c r="AYU31" s="95" t="e">
        <f t="shared" si="24"/>
        <v>#REF!</v>
      </c>
      <c r="AYV31" s="95" t="e">
        <f t="shared" si="24"/>
        <v>#REF!</v>
      </c>
      <c r="AYW31" s="95" t="e">
        <f t="shared" si="24"/>
        <v>#REF!</v>
      </c>
      <c r="AYX31" s="95" t="e">
        <f t="shared" si="24"/>
        <v>#REF!</v>
      </c>
      <c r="AYY31" s="95" t="e">
        <f t="shared" si="24"/>
        <v>#REF!</v>
      </c>
      <c r="AYZ31" s="95" t="e">
        <f t="shared" si="24"/>
        <v>#REF!</v>
      </c>
      <c r="AZA31" s="95" t="e">
        <f t="shared" si="24"/>
        <v>#REF!</v>
      </c>
      <c r="AZB31" s="95" t="e">
        <f t="shared" si="24"/>
        <v>#REF!</v>
      </c>
      <c r="AZC31" s="95" t="e">
        <f t="shared" si="24"/>
        <v>#REF!</v>
      </c>
      <c r="AZD31" s="95" t="e">
        <f t="shared" si="24"/>
        <v>#REF!</v>
      </c>
      <c r="AZE31" s="95" t="e">
        <f t="shared" si="24"/>
        <v>#REF!</v>
      </c>
      <c r="AZF31" s="95" t="e">
        <f t="shared" si="24"/>
        <v>#REF!</v>
      </c>
      <c r="AZG31" s="95" t="e">
        <f t="shared" si="24"/>
        <v>#REF!</v>
      </c>
      <c r="AZH31" s="95" t="e">
        <f t="shared" si="24"/>
        <v>#REF!</v>
      </c>
      <c r="AZI31" s="95" t="e">
        <f t="shared" si="24"/>
        <v>#REF!</v>
      </c>
      <c r="AZJ31" s="95" t="e">
        <f t="shared" si="24"/>
        <v>#REF!</v>
      </c>
      <c r="AZK31" s="95" t="e">
        <f t="shared" si="24"/>
        <v>#REF!</v>
      </c>
      <c r="AZL31" s="95" t="e">
        <f t="shared" si="24"/>
        <v>#REF!</v>
      </c>
      <c r="AZM31" s="95" t="e">
        <f t="shared" si="24"/>
        <v>#REF!</v>
      </c>
      <c r="AZN31" s="95" t="e">
        <f t="shared" si="24"/>
        <v>#REF!</v>
      </c>
      <c r="AZO31" s="95" t="e">
        <f t="shared" si="24"/>
        <v>#REF!</v>
      </c>
      <c r="AZP31" s="95" t="e">
        <f t="shared" si="24"/>
        <v>#REF!</v>
      </c>
      <c r="AZQ31" s="95" t="e">
        <f t="shared" si="24"/>
        <v>#REF!</v>
      </c>
      <c r="AZR31" s="95" t="e">
        <f t="shared" si="24"/>
        <v>#REF!</v>
      </c>
      <c r="AZS31" s="95" t="e">
        <f t="shared" si="24"/>
        <v>#REF!</v>
      </c>
      <c r="AZT31" s="95" t="e">
        <f t="shared" si="24"/>
        <v>#REF!</v>
      </c>
      <c r="AZU31" s="95" t="e">
        <f t="shared" si="24"/>
        <v>#REF!</v>
      </c>
      <c r="AZV31" s="95" t="e">
        <f t="shared" si="24"/>
        <v>#REF!</v>
      </c>
      <c r="AZW31" s="95" t="e">
        <f t="shared" si="24"/>
        <v>#REF!</v>
      </c>
      <c r="AZX31" s="95" t="e">
        <f t="shared" si="24"/>
        <v>#REF!</v>
      </c>
      <c r="AZY31" s="95" t="e">
        <f t="shared" si="24"/>
        <v>#REF!</v>
      </c>
      <c r="AZZ31" s="95" t="e">
        <f t="shared" si="24"/>
        <v>#REF!</v>
      </c>
      <c r="BAA31" s="95" t="e">
        <f t="shared" si="24"/>
        <v>#REF!</v>
      </c>
      <c r="BAB31" s="95" t="e">
        <f t="shared" si="24"/>
        <v>#REF!</v>
      </c>
      <c r="BAC31" s="95" t="e">
        <f t="shared" si="24"/>
        <v>#REF!</v>
      </c>
      <c r="BAD31" s="95" t="e">
        <f t="shared" ref="BAD31:BCO31" si="25">IF(OR(AZQ31="YES",AZS31="YES"),"YES","NO")</f>
        <v>#REF!</v>
      </c>
      <c r="BAE31" s="95" t="e">
        <f t="shared" si="25"/>
        <v>#REF!</v>
      </c>
      <c r="BAF31" s="95" t="e">
        <f t="shared" si="25"/>
        <v>#REF!</v>
      </c>
      <c r="BAG31" s="95" t="e">
        <f t="shared" si="25"/>
        <v>#REF!</v>
      </c>
      <c r="BAH31" s="95" t="e">
        <f t="shared" si="25"/>
        <v>#REF!</v>
      </c>
      <c r="BAI31" s="95" t="e">
        <f t="shared" si="25"/>
        <v>#REF!</v>
      </c>
      <c r="BAJ31" s="95" t="e">
        <f t="shared" si="25"/>
        <v>#REF!</v>
      </c>
      <c r="BAK31" s="95" t="e">
        <f t="shared" si="25"/>
        <v>#REF!</v>
      </c>
      <c r="BAL31" s="95" t="e">
        <f t="shared" si="25"/>
        <v>#REF!</v>
      </c>
      <c r="BAM31" s="95" t="e">
        <f t="shared" si="25"/>
        <v>#REF!</v>
      </c>
      <c r="BAN31" s="95" t="e">
        <f t="shared" si="25"/>
        <v>#REF!</v>
      </c>
      <c r="BAO31" s="95" t="e">
        <f t="shared" si="25"/>
        <v>#REF!</v>
      </c>
      <c r="BAP31" s="95" t="e">
        <f t="shared" si="25"/>
        <v>#REF!</v>
      </c>
      <c r="BAQ31" s="95" t="e">
        <f t="shared" si="25"/>
        <v>#REF!</v>
      </c>
      <c r="BAR31" s="95" t="e">
        <f t="shared" si="25"/>
        <v>#REF!</v>
      </c>
      <c r="BAS31" s="95" t="e">
        <f t="shared" si="25"/>
        <v>#REF!</v>
      </c>
      <c r="BAT31" s="95" t="e">
        <f t="shared" si="25"/>
        <v>#REF!</v>
      </c>
      <c r="BAU31" s="95" t="e">
        <f t="shared" si="25"/>
        <v>#REF!</v>
      </c>
      <c r="BAV31" s="95" t="e">
        <f t="shared" si="25"/>
        <v>#REF!</v>
      </c>
      <c r="BAW31" s="95" t="e">
        <f t="shared" si="25"/>
        <v>#REF!</v>
      </c>
      <c r="BAX31" s="95" t="e">
        <f t="shared" si="25"/>
        <v>#REF!</v>
      </c>
      <c r="BAY31" s="95" t="e">
        <f t="shared" si="25"/>
        <v>#REF!</v>
      </c>
      <c r="BAZ31" s="95" t="e">
        <f t="shared" si="25"/>
        <v>#REF!</v>
      </c>
      <c r="BBA31" s="95" t="e">
        <f t="shared" si="25"/>
        <v>#REF!</v>
      </c>
      <c r="BBB31" s="95" t="e">
        <f t="shared" si="25"/>
        <v>#REF!</v>
      </c>
      <c r="BBC31" s="95" t="e">
        <f t="shared" si="25"/>
        <v>#REF!</v>
      </c>
      <c r="BBD31" s="95" t="e">
        <f t="shared" si="25"/>
        <v>#REF!</v>
      </c>
      <c r="BBE31" s="95" t="e">
        <f t="shared" si="25"/>
        <v>#REF!</v>
      </c>
      <c r="BBF31" s="95" t="e">
        <f t="shared" si="25"/>
        <v>#REF!</v>
      </c>
      <c r="BBG31" s="95" t="e">
        <f t="shared" si="25"/>
        <v>#REF!</v>
      </c>
      <c r="BBH31" s="95" t="e">
        <f t="shared" si="25"/>
        <v>#REF!</v>
      </c>
      <c r="BBI31" s="95" t="e">
        <f t="shared" si="25"/>
        <v>#REF!</v>
      </c>
      <c r="BBJ31" s="95" t="e">
        <f t="shared" si="25"/>
        <v>#REF!</v>
      </c>
      <c r="BBK31" s="95" t="e">
        <f t="shared" si="25"/>
        <v>#REF!</v>
      </c>
      <c r="BBL31" s="95" t="e">
        <f t="shared" si="25"/>
        <v>#REF!</v>
      </c>
      <c r="BBM31" s="95" t="e">
        <f t="shared" si="25"/>
        <v>#REF!</v>
      </c>
      <c r="BBN31" s="95" t="e">
        <f t="shared" si="25"/>
        <v>#REF!</v>
      </c>
      <c r="BBO31" s="95" t="e">
        <f t="shared" si="25"/>
        <v>#REF!</v>
      </c>
      <c r="BBP31" s="95" t="e">
        <f t="shared" si="25"/>
        <v>#REF!</v>
      </c>
      <c r="BBQ31" s="95" t="e">
        <f t="shared" si="25"/>
        <v>#REF!</v>
      </c>
      <c r="BBR31" s="95" t="e">
        <f t="shared" si="25"/>
        <v>#REF!</v>
      </c>
      <c r="BBS31" s="95" t="e">
        <f t="shared" si="25"/>
        <v>#REF!</v>
      </c>
      <c r="BBT31" s="95" t="e">
        <f t="shared" si="25"/>
        <v>#REF!</v>
      </c>
      <c r="BBU31" s="95" t="e">
        <f t="shared" si="25"/>
        <v>#REF!</v>
      </c>
      <c r="BBV31" s="95" t="e">
        <f t="shared" si="25"/>
        <v>#REF!</v>
      </c>
      <c r="BBW31" s="95" t="e">
        <f t="shared" si="25"/>
        <v>#REF!</v>
      </c>
      <c r="BBX31" s="95" t="e">
        <f t="shared" si="25"/>
        <v>#REF!</v>
      </c>
      <c r="BBY31" s="95" t="e">
        <f t="shared" si="25"/>
        <v>#REF!</v>
      </c>
      <c r="BBZ31" s="95" t="e">
        <f t="shared" si="25"/>
        <v>#REF!</v>
      </c>
      <c r="BCA31" s="95" t="e">
        <f t="shared" si="25"/>
        <v>#REF!</v>
      </c>
      <c r="BCB31" s="95" t="e">
        <f t="shared" si="25"/>
        <v>#REF!</v>
      </c>
      <c r="BCC31" s="95" t="e">
        <f t="shared" si="25"/>
        <v>#REF!</v>
      </c>
      <c r="BCD31" s="95" t="e">
        <f t="shared" si="25"/>
        <v>#REF!</v>
      </c>
      <c r="BCE31" s="95" t="e">
        <f t="shared" si="25"/>
        <v>#REF!</v>
      </c>
      <c r="BCF31" s="95" t="e">
        <f t="shared" si="25"/>
        <v>#REF!</v>
      </c>
      <c r="BCG31" s="95" t="e">
        <f t="shared" si="25"/>
        <v>#REF!</v>
      </c>
      <c r="BCH31" s="95" t="e">
        <f t="shared" si="25"/>
        <v>#REF!</v>
      </c>
      <c r="BCI31" s="95" t="e">
        <f t="shared" si="25"/>
        <v>#REF!</v>
      </c>
      <c r="BCJ31" s="95" t="e">
        <f t="shared" si="25"/>
        <v>#REF!</v>
      </c>
      <c r="BCK31" s="95" t="e">
        <f t="shared" si="25"/>
        <v>#REF!</v>
      </c>
      <c r="BCL31" s="95" t="e">
        <f t="shared" si="25"/>
        <v>#REF!</v>
      </c>
      <c r="BCM31" s="95" t="e">
        <f t="shared" si="25"/>
        <v>#REF!</v>
      </c>
      <c r="BCN31" s="95" t="e">
        <f t="shared" si="25"/>
        <v>#REF!</v>
      </c>
      <c r="BCO31" s="95" t="e">
        <f t="shared" si="25"/>
        <v>#REF!</v>
      </c>
      <c r="BCP31" s="95" t="e">
        <f t="shared" ref="BCP31:BFA31" si="26">IF(OR(BCC31="YES",BCE31="YES"),"YES","NO")</f>
        <v>#REF!</v>
      </c>
      <c r="BCQ31" s="95" t="e">
        <f t="shared" si="26"/>
        <v>#REF!</v>
      </c>
      <c r="BCR31" s="95" t="e">
        <f t="shared" si="26"/>
        <v>#REF!</v>
      </c>
      <c r="BCS31" s="95" t="e">
        <f t="shared" si="26"/>
        <v>#REF!</v>
      </c>
      <c r="BCT31" s="95" t="e">
        <f t="shared" si="26"/>
        <v>#REF!</v>
      </c>
      <c r="BCU31" s="95" t="e">
        <f t="shared" si="26"/>
        <v>#REF!</v>
      </c>
      <c r="BCV31" s="95" t="e">
        <f t="shared" si="26"/>
        <v>#REF!</v>
      </c>
      <c r="BCW31" s="95" t="e">
        <f t="shared" si="26"/>
        <v>#REF!</v>
      </c>
      <c r="BCX31" s="95" t="e">
        <f t="shared" si="26"/>
        <v>#REF!</v>
      </c>
      <c r="BCY31" s="95" t="e">
        <f t="shared" si="26"/>
        <v>#REF!</v>
      </c>
      <c r="BCZ31" s="95" t="e">
        <f t="shared" si="26"/>
        <v>#REF!</v>
      </c>
      <c r="BDA31" s="95" t="e">
        <f t="shared" si="26"/>
        <v>#REF!</v>
      </c>
      <c r="BDB31" s="95" t="e">
        <f t="shared" si="26"/>
        <v>#REF!</v>
      </c>
      <c r="BDC31" s="95" t="e">
        <f t="shared" si="26"/>
        <v>#REF!</v>
      </c>
      <c r="BDD31" s="95" t="e">
        <f t="shared" si="26"/>
        <v>#REF!</v>
      </c>
      <c r="BDE31" s="95" t="e">
        <f t="shared" si="26"/>
        <v>#REF!</v>
      </c>
      <c r="BDF31" s="95" t="e">
        <f t="shared" si="26"/>
        <v>#REF!</v>
      </c>
      <c r="BDG31" s="95" t="e">
        <f t="shared" si="26"/>
        <v>#REF!</v>
      </c>
      <c r="BDH31" s="95" t="e">
        <f t="shared" si="26"/>
        <v>#REF!</v>
      </c>
      <c r="BDI31" s="95" t="e">
        <f t="shared" si="26"/>
        <v>#REF!</v>
      </c>
      <c r="BDJ31" s="95" t="e">
        <f t="shared" si="26"/>
        <v>#REF!</v>
      </c>
      <c r="BDK31" s="95" t="e">
        <f t="shared" si="26"/>
        <v>#REF!</v>
      </c>
      <c r="BDL31" s="95" t="e">
        <f t="shared" si="26"/>
        <v>#REF!</v>
      </c>
      <c r="BDM31" s="95" t="e">
        <f t="shared" si="26"/>
        <v>#REF!</v>
      </c>
      <c r="BDN31" s="95" t="e">
        <f t="shared" si="26"/>
        <v>#REF!</v>
      </c>
      <c r="BDO31" s="95" t="e">
        <f t="shared" si="26"/>
        <v>#REF!</v>
      </c>
      <c r="BDP31" s="95" t="e">
        <f t="shared" si="26"/>
        <v>#REF!</v>
      </c>
      <c r="BDQ31" s="95" t="e">
        <f t="shared" si="26"/>
        <v>#REF!</v>
      </c>
      <c r="BDR31" s="95" t="e">
        <f t="shared" si="26"/>
        <v>#REF!</v>
      </c>
      <c r="BDS31" s="95" t="e">
        <f t="shared" si="26"/>
        <v>#REF!</v>
      </c>
      <c r="BDT31" s="95" t="e">
        <f t="shared" si="26"/>
        <v>#REF!</v>
      </c>
      <c r="BDU31" s="95" t="e">
        <f t="shared" si="26"/>
        <v>#REF!</v>
      </c>
      <c r="BDV31" s="95" t="e">
        <f t="shared" si="26"/>
        <v>#REF!</v>
      </c>
      <c r="BDW31" s="95" t="e">
        <f t="shared" si="26"/>
        <v>#REF!</v>
      </c>
      <c r="BDX31" s="95" t="e">
        <f t="shared" si="26"/>
        <v>#REF!</v>
      </c>
      <c r="BDY31" s="95" t="e">
        <f t="shared" si="26"/>
        <v>#REF!</v>
      </c>
      <c r="BDZ31" s="95" t="e">
        <f t="shared" si="26"/>
        <v>#REF!</v>
      </c>
      <c r="BEA31" s="95" t="e">
        <f t="shared" si="26"/>
        <v>#REF!</v>
      </c>
      <c r="BEB31" s="95" t="e">
        <f t="shared" si="26"/>
        <v>#REF!</v>
      </c>
      <c r="BEC31" s="95" t="e">
        <f t="shared" si="26"/>
        <v>#REF!</v>
      </c>
      <c r="BED31" s="95" t="e">
        <f t="shared" si="26"/>
        <v>#REF!</v>
      </c>
      <c r="BEE31" s="95" t="e">
        <f t="shared" si="26"/>
        <v>#REF!</v>
      </c>
      <c r="BEF31" s="95" t="e">
        <f t="shared" si="26"/>
        <v>#REF!</v>
      </c>
      <c r="BEG31" s="95" t="e">
        <f t="shared" si="26"/>
        <v>#REF!</v>
      </c>
      <c r="BEH31" s="95" t="e">
        <f t="shared" si="26"/>
        <v>#REF!</v>
      </c>
      <c r="BEI31" s="95" t="e">
        <f t="shared" si="26"/>
        <v>#REF!</v>
      </c>
      <c r="BEJ31" s="95" t="e">
        <f t="shared" si="26"/>
        <v>#REF!</v>
      </c>
      <c r="BEK31" s="95" t="e">
        <f t="shared" si="26"/>
        <v>#REF!</v>
      </c>
      <c r="BEL31" s="95" t="e">
        <f t="shared" si="26"/>
        <v>#REF!</v>
      </c>
      <c r="BEM31" s="95" t="e">
        <f t="shared" si="26"/>
        <v>#REF!</v>
      </c>
      <c r="BEN31" s="95" t="e">
        <f t="shared" si="26"/>
        <v>#REF!</v>
      </c>
      <c r="BEO31" s="95" t="e">
        <f t="shared" si="26"/>
        <v>#REF!</v>
      </c>
      <c r="BEP31" s="95" t="e">
        <f t="shared" si="26"/>
        <v>#REF!</v>
      </c>
      <c r="BEQ31" s="95" t="e">
        <f t="shared" si="26"/>
        <v>#REF!</v>
      </c>
      <c r="BER31" s="95" t="e">
        <f t="shared" si="26"/>
        <v>#REF!</v>
      </c>
      <c r="BES31" s="95" t="e">
        <f t="shared" si="26"/>
        <v>#REF!</v>
      </c>
      <c r="BET31" s="95" t="e">
        <f t="shared" si="26"/>
        <v>#REF!</v>
      </c>
      <c r="BEU31" s="95" t="e">
        <f t="shared" si="26"/>
        <v>#REF!</v>
      </c>
      <c r="BEV31" s="95" t="e">
        <f t="shared" si="26"/>
        <v>#REF!</v>
      </c>
      <c r="BEW31" s="95" t="e">
        <f t="shared" si="26"/>
        <v>#REF!</v>
      </c>
      <c r="BEX31" s="95" t="e">
        <f t="shared" si="26"/>
        <v>#REF!</v>
      </c>
      <c r="BEY31" s="95" t="e">
        <f t="shared" si="26"/>
        <v>#REF!</v>
      </c>
      <c r="BEZ31" s="95" t="e">
        <f t="shared" si="26"/>
        <v>#REF!</v>
      </c>
      <c r="BFA31" s="95" t="e">
        <f t="shared" si="26"/>
        <v>#REF!</v>
      </c>
      <c r="BFB31" s="95" t="e">
        <f t="shared" ref="BFB31:BHM31" si="27">IF(OR(BEO31="YES",BEQ31="YES"),"YES","NO")</f>
        <v>#REF!</v>
      </c>
      <c r="BFC31" s="95" t="e">
        <f t="shared" si="27"/>
        <v>#REF!</v>
      </c>
      <c r="BFD31" s="95" t="e">
        <f t="shared" si="27"/>
        <v>#REF!</v>
      </c>
      <c r="BFE31" s="95" t="e">
        <f t="shared" si="27"/>
        <v>#REF!</v>
      </c>
      <c r="BFF31" s="95" t="e">
        <f t="shared" si="27"/>
        <v>#REF!</v>
      </c>
      <c r="BFG31" s="95" t="e">
        <f t="shared" si="27"/>
        <v>#REF!</v>
      </c>
      <c r="BFH31" s="95" t="e">
        <f t="shared" si="27"/>
        <v>#REF!</v>
      </c>
      <c r="BFI31" s="95" t="e">
        <f t="shared" si="27"/>
        <v>#REF!</v>
      </c>
      <c r="BFJ31" s="95" t="e">
        <f t="shared" si="27"/>
        <v>#REF!</v>
      </c>
      <c r="BFK31" s="95" t="e">
        <f t="shared" si="27"/>
        <v>#REF!</v>
      </c>
      <c r="BFL31" s="95" t="e">
        <f t="shared" si="27"/>
        <v>#REF!</v>
      </c>
      <c r="BFM31" s="95" t="e">
        <f t="shared" si="27"/>
        <v>#REF!</v>
      </c>
      <c r="BFN31" s="95" t="e">
        <f t="shared" si="27"/>
        <v>#REF!</v>
      </c>
      <c r="BFO31" s="95" t="e">
        <f t="shared" si="27"/>
        <v>#REF!</v>
      </c>
      <c r="BFP31" s="95" t="e">
        <f t="shared" si="27"/>
        <v>#REF!</v>
      </c>
      <c r="BFQ31" s="95" t="e">
        <f t="shared" si="27"/>
        <v>#REF!</v>
      </c>
      <c r="BFR31" s="95" t="e">
        <f t="shared" si="27"/>
        <v>#REF!</v>
      </c>
      <c r="BFS31" s="95" t="e">
        <f t="shared" si="27"/>
        <v>#REF!</v>
      </c>
      <c r="BFT31" s="95" t="e">
        <f t="shared" si="27"/>
        <v>#REF!</v>
      </c>
      <c r="BFU31" s="95" t="e">
        <f t="shared" si="27"/>
        <v>#REF!</v>
      </c>
      <c r="BFV31" s="95" t="e">
        <f t="shared" si="27"/>
        <v>#REF!</v>
      </c>
      <c r="BFW31" s="95" t="e">
        <f t="shared" si="27"/>
        <v>#REF!</v>
      </c>
      <c r="BFX31" s="95" t="e">
        <f t="shared" si="27"/>
        <v>#REF!</v>
      </c>
      <c r="BFY31" s="95" t="e">
        <f t="shared" si="27"/>
        <v>#REF!</v>
      </c>
      <c r="BFZ31" s="95" t="e">
        <f t="shared" si="27"/>
        <v>#REF!</v>
      </c>
      <c r="BGA31" s="95" t="e">
        <f t="shared" si="27"/>
        <v>#REF!</v>
      </c>
      <c r="BGB31" s="95" t="e">
        <f t="shared" si="27"/>
        <v>#REF!</v>
      </c>
      <c r="BGC31" s="95" t="e">
        <f t="shared" si="27"/>
        <v>#REF!</v>
      </c>
      <c r="BGD31" s="95" t="e">
        <f t="shared" si="27"/>
        <v>#REF!</v>
      </c>
      <c r="BGE31" s="95" t="e">
        <f t="shared" si="27"/>
        <v>#REF!</v>
      </c>
      <c r="BGF31" s="95" t="e">
        <f t="shared" si="27"/>
        <v>#REF!</v>
      </c>
      <c r="BGG31" s="95" t="e">
        <f t="shared" si="27"/>
        <v>#REF!</v>
      </c>
      <c r="BGH31" s="95" t="e">
        <f t="shared" si="27"/>
        <v>#REF!</v>
      </c>
      <c r="BGI31" s="95" t="e">
        <f t="shared" si="27"/>
        <v>#REF!</v>
      </c>
      <c r="BGJ31" s="95" t="e">
        <f t="shared" si="27"/>
        <v>#REF!</v>
      </c>
      <c r="BGK31" s="95" t="e">
        <f t="shared" si="27"/>
        <v>#REF!</v>
      </c>
      <c r="BGL31" s="95" t="e">
        <f t="shared" si="27"/>
        <v>#REF!</v>
      </c>
      <c r="BGM31" s="95" t="e">
        <f t="shared" si="27"/>
        <v>#REF!</v>
      </c>
      <c r="BGN31" s="95" t="e">
        <f t="shared" si="27"/>
        <v>#REF!</v>
      </c>
      <c r="BGO31" s="95" t="e">
        <f t="shared" si="27"/>
        <v>#REF!</v>
      </c>
      <c r="BGP31" s="95" t="e">
        <f t="shared" si="27"/>
        <v>#REF!</v>
      </c>
      <c r="BGQ31" s="95" t="e">
        <f t="shared" si="27"/>
        <v>#REF!</v>
      </c>
      <c r="BGR31" s="95" t="e">
        <f t="shared" si="27"/>
        <v>#REF!</v>
      </c>
      <c r="BGS31" s="95" t="e">
        <f t="shared" si="27"/>
        <v>#REF!</v>
      </c>
      <c r="BGT31" s="95" t="e">
        <f t="shared" si="27"/>
        <v>#REF!</v>
      </c>
      <c r="BGU31" s="95" t="e">
        <f t="shared" si="27"/>
        <v>#REF!</v>
      </c>
      <c r="BGV31" s="95" t="e">
        <f t="shared" si="27"/>
        <v>#REF!</v>
      </c>
      <c r="BGW31" s="95" t="e">
        <f t="shared" si="27"/>
        <v>#REF!</v>
      </c>
      <c r="BGX31" s="95" t="e">
        <f t="shared" si="27"/>
        <v>#REF!</v>
      </c>
      <c r="BGY31" s="95" t="e">
        <f t="shared" si="27"/>
        <v>#REF!</v>
      </c>
      <c r="BGZ31" s="95" t="e">
        <f t="shared" si="27"/>
        <v>#REF!</v>
      </c>
      <c r="BHA31" s="95" t="e">
        <f t="shared" si="27"/>
        <v>#REF!</v>
      </c>
      <c r="BHB31" s="95" t="e">
        <f t="shared" si="27"/>
        <v>#REF!</v>
      </c>
      <c r="BHC31" s="95" t="e">
        <f t="shared" si="27"/>
        <v>#REF!</v>
      </c>
      <c r="BHD31" s="95" t="e">
        <f t="shared" si="27"/>
        <v>#REF!</v>
      </c>
      <c r="BHE31" s="95" t="e">
        <f t="shared" si="27"/>
        <v>#REF!</v>
      </c>
      <c r="BHF31" s="95" t="e">
        <f t="shared" si="27"/>
        <v>#REF!</v>
      </c>
      <c r="BHG31" s="95" t="e">
        <f t="shared" si="27"/>
        <v>#REF!</v>
      </c>
      <c r="BHH31" s="95" t="e">
        <f t="shared" si="27"/>
        <v>#REF!</v>
      </c>
      <c r="BHI31" s="95" t="e">
        <f t="shared" si="27"/>
        <v>#REF!</v>
      </c>
      <c r="BHJ31" s="95" t="e">
        <f t="shared" si="27"/>
        <v>#REF!</v>
      </c>
      <c r="BHK31" s="95" t="e">
        <f t="shared" si="27"/>
        <v>#REF!</v>
      </c>
      <c r="BHL31" s="95" t="e">
        <f t="shared" si="27"/>
        <v>#REF!</v>
      </c>
      <c r="BHM31" s="95" t="e">
        <f t="shared" si="27"/>
        <v>#REF!</v>
      </c>
      <c r="BHN31" s="95" t="e">
        <f t="shared" ref="BHN31:BJY31" si="28">IF(OR(BHA31="YES",BHC31="YES"),"YES","NO")</f>
        <v>#REF!</v>
      </c>
      <c r="BHO31" s="95" t="e">
        <f t="shared" si="28"/>
        <v>#REF!</v>
      </c>
      <c r="BHP31" s="95" t="e">
        <f t="shared" si="28"/>
        <v>#REF!</v>
      </c>
      <c r="BHQ31" s="95" t="e">
        <f t="shared" si="28"/>
        <v>#REF!</v>
      </c>
      <c r="BHR31" s="95" t="e">
        <f t="shared" si="28"/>
        <v>#REF!</v>
      </c>
      <c r="BHS31" s="95" t="e">
        <f t="shared" si="28"/>
        <v>#REF!</v>
      </c>
      <c r="BHT31" s="95" t="e">
        <f t="shared" si="28"/>
        <v>#REF!</v>
      </c>
      <c r="BHU31" s="95" t="e">
        <f t="shared" si="28"/>
        <v>#REF!</v>
      </c>
      <c r="BHV31" s="95" t="e">
        <f t="shared" si="28"/>
        <v>#REF!</v>
      </c>
      <c r="BHW31" s="95" t="e">
        <f t="shared" si="28"/>
        <v>#REF!</v>
      </c>
      <c r="BHX31" s="95" t="e">
        <f t="shared" si="28"/>
        <v>#REF!</v>
      </c>
      <c r="BHY31" s="95" t="e">
        <f t="shared" si="28"/>
        <v>#REF!</v>
      </c>
      <c r="BHZ31" s="95" t="e">
        <f t="shared" si="28"/>
        <v>#REF!</v>
      </c>
      <c r="BIA31" s="95" t="e">
        <f t="shared" si="28"/>
        <v>#REF!</v>
      </c>
      <c r="BIB31" s="95" t="e">
        <f t="shared" si="28"/>
        <v>#REF!</v>
      </c>
      <c r="BIC31" s="95" t="e">
        <f t="shared" si="28"/>
        <v>#REF!</v>
      </c>
      <c r="BID31" s="95" t="e">
        <f t="shared" si="28"/>
        <v>#REF!</v>
      </c>
      <c r="BIE31" s="95" t="e">
        <f t="shared" si="28"/>
        <v>#REF!</v>
      </c>
      <c r="BIF31" s="95" t="e">
        <f t="shared" si="28"/>
        <v>#REF!</v>
      </c>
      <c r="BIG31" s="95" t="e">
        <f t="shared" si="28"/>
        <v>#REF!</v>
      </c>
      <c r="BIH31" s="95" t="e">
        <f t="shared" si="28"/>
        <v>#REF!</v>
      </c>
      <c r="BII31" s="95" t="e">
        <f t="shared" si="28"/>
        <v>#REF!</v>
      </c>
      <c r="BIJ31" s="95" t="e">
        <f t="shared" si="28"/>
        <v>#REF!</v>
      </c>
      <c r="BIK31" s="95" t="e">
        <f t="shared" si="28"/>
        <v>#REF!</v>
      </c>
      <c r="BIL31" s="95" t="e">
        <f t="shared" si="28"/>
        <v>#REF!</v>
      </c>
      <c r="BIM31" s="95" t="e">
        <f t="shared" si="28"/>
        <v>#REF!</v>
      </c>
      <c r="BIN31" s="95" t="e">
        <f t="shared" si="28"/>
        <v>#REF!</v>
      </c>
      <c r="BIO31" s="95" t="e">
        <f t="shared" si="28"/>
        <v>#REF!</v>
      </c>
      <c r="BIP31" s="95" t="e">
        <f t="shared" si="28"/>
        <v>#REF!</v>
      </c>
      <c r="BIQ31" s="95" t="e">
        <f t="shared" si="28"/>
        <v>#REF!</v>
      </c>
      <c r="BIR31" s="95" t="e">
        <f t="shared" si="28"/>
        <v>#REF!</v>
      </c>
      <c r="BIS31" s="95" t="e">
        <f t="shared" si="28"/>
        <v>#REF!</v>
      </c>
      <c r="BIT31" s="95" t="e">
        <f t="shared" si="28"/>
        <v>#REF!</v>
      </c>
      <c r="BIU31" s="95" t="e">
        <f t="shared" si="28"/>
        <v>#REF!</v>
      </c>
      <c r="BIV31" s="95" t="e">
        <f t="shared" si="28"/>
        <v>#REF!</v>
      </c>
      <c r="BIW31" s="95" t="e">
        <f t="shared" si="28"/>
        <v>#REF!</v>
      </c>
      <c r="BIX31" s="95" t="e">
        <f t="shared" si="28"/>
        <v>#REF!</v>
      </c>
      <c r="BIY31" s="95" t="e">
        <f t="shared" si="28"/>
        <v>#REF!</v>
      </c>
      <c r="BIZ31" s="95" t="e">
        <f t="shared" si="28"/>
        <v>#REF!</v>
      </c>
      <c r="BJA31" s="95" t="e">
        <f t="shared" si="28"/>
        <v>#REF!</v>
      </c>
      <c r="BJB31" s="95" t="e">
        <f t="shared" si="28"/>
        <v>#REF!</v>
      </c>
      <c r="BJC31" s="95" t="e">
        <f t="shared" si="28"/>
        <v>#REF!</v>
      </c>
      <c r="BJD31" s="95" t="e">
        <f t="shared" si="28"/>
        <v>#REF!</v>
      </c>
      <c r="BJE31" s="95" t="e">
        <f t="shared" si="28"/>
        <v>#REF!</v>
      </c>
      <c r="BJF31" s="95" t="e">
        <f t="shared" si="28"/>
        <v>#REF!</v>
      </c>
      <c r="BJG31" s="95" t="e">
        <f t="shared" si="28"/>
        <v>#REF!</v>
      </c>
      <c r="BJH31" s="95" t="e">
        <f t="shared" si="28"/>
        <v>#REF!</v>
      </c>
      <c r="BJI31" s="95" t="e">
        <f t="shared" si="28"/>
        <v>#REF!</v>
      </c>
      <c r="BJJ31" s="95" t="e">
        <f t="shared" si="28"/>
        <v>#REF!</v>
      </c>
      <c r="BJK31" s="95" t="e">
        <f t="shared" si="28"/>
        <v>#REF!</v>
      </c>
      <c r="BJL31" s="95" t="e">
        <f t="shared" si="28"/>
        <v>#REF!</v>
      </c>
      <c r="BJM31" s="95" t="e">
        <f t="shared" si="28"/>
        <v>#REF!</v>
      </c>
      <c r="BJN31" s="95" t="e">
        <f t="shared" si="28"/>
        <v>#REF!</v>
      </c>
      <c r="BJO31" s="95" t="e">
        <f t="shared" si="28"/>
        <v>#REF!</v>
      </c>
      <c r="BJP31" s="95" t="e">
        <f t="shared" si="28"/>
        <v>#REF!</v>
      </c>
      <c r="BJQ31" s="95" t="e">
        <f t="shared" si="28"/>
        <v>#REF!</v>
      </c>
      <c r="BJR31" s="95" t="e">
        <f t="shared" si="28"/>
        <v>#REF!</v>
      </c>
      <c r="BJS31" s="95" t="e">
        <f t="shared" si="28"/>
        <v>#REF!</v>
      </c>
      <c r="BJT31" s="95" t="e">
        <f t="shared" si="28"/>
        <v>#REF!</v>
      </c>
      <c r="BJU31" s="95" t="e">
        <f t="shared" si="28"/>
        <v>#REF!</v>
      </c>
      <c r="BJV31" s="95" t="e">
        <f t="shared" si="28"/>
        <v>#REF!</v>
      </c>
      <c r="BJW31" s="95" t="e">
        <f t="shared" si="28"/>
        <v>#REF!</v>
      </c>
      <c r="BJX31" s="95" t="e">
        <f t="shared" si="28"/>
        <v>#REF!</v>
      </c>
      <c r="BJY31" s="95" t="e">
        <f t="shared" si="28"/>
        <v>#REF!</v>
      </c>
      <c r="BJZ31" s="95" t="e">
        <f t="shared" ref="BJZ31:BMK31" si="29">IF(OR(BJM31="YES",BJO31="YES"),"YES","NO")</f>
        <v>#REF!</v>
      </c>
      <c r="BKA31" s="95" t="e">
        <f t="shared" si="29"/>
        <v>#REF!</v>
      </c>
      <c r="BKB31" s="95" t="e">
        <f t="shared" si="29"/>
        <v>#REF!</v>
      </c>
      <c r="BKC31" s="95" t="e">
        <f t="shared" si="29"/>
        <v>#REF!</v>
      </c>
      <c r="BKD31" s="95" t="e">
        <f t="shared" si="29"/>
        <v>#REF!</v>
      </c>
      <c r="BKE31" s="95" t="e">
        <f t="shared" si="29"/>
        <v>#REF!</v>
      </c>
      <c r="BKF31" s="95" t="e">
        <f t="shared" si="29"/>
        <v>#REF!</v>
      </c>
      <c r="BKG31" s="95" t="e">
        <f t="shared" si="29"/>
        <v>#REF!</v>
      </c>
      <c r="BKH31" s="95" t="e">
        <f t="shared" si="29"/>
        <v>#REF!</v>
      </c>
      <c r="BKI31" s="95" t="e">
        <f t="shared" si="29"/>
        <v>#REF!</v>
      </c>
      <c r="BKJ31" s="95" t="e">
        <f t="shared" si="29"/>
        <v>#REF!</v>
      </c>
      <c r="BKK31" s="95" t="e">
        <f t="shared" si="29"/>
        <v>#REF!</v>
      </c>
      <c r="BKL31" s="95" t="e">
        <f t="shared" si="29"/>
        <v>#REF!</v>
      </c>
      <c r="BKM31" s="95" t="e">
        <f t="shared" si="29"/>
        <v>#REF!</v>
      </c>
      <c r="BKN31" s="95" t="e">
        <f t="shared" si="29"/>
        <v>#REF!</v>
      </c>
      <c r="BKO31" s="95" t="e">
        <f t="shared" si="29"/>
        <v>#REF!</v>
      </c>
      <c r="BKP31" s="95" t="e">
        <f t="shared" si="29"/>
        <v>#REF!</v>
      </c>
      <c r="BKQ31" s="95" t="e">
        <f t="shared" si="29"/>
        <v>#REF!</v>
      </c>
      <c r="BKR31" s="95" t="e">
        <f t="shared" si="29"/>
        <v>#REF!</v>
      </c>
      <c r="BKS31" s="95" t="e">
        <f t="shared" si="29"/>
        <v>#REF!</v>
      </c>
      <c r="BKT31" s="95" t="e">
        <f t="shared" si="29"/>
        <v>#REF!</v>
      </c>
      <c r="BKU31" s="95" t="e">
        <f t="shared" si="29"/>
        <v>#REF!</v>
      </c>
      <c r="BKV31" s="95" t="e">
        <f t="shared" si="29"/>
        <v>#REF!</v>
      </c>
      <c r="BKW31" s="95" t="e">
        <f t="shared" si="29"/>
        <v>#REF!</v>
      </c>
      <c r="BKX31" s="95" t="e">
        <f t="shared" si="29"/>
        <v>#REF!</v>
      </c>
      <c r="BKY31" s="95" t="e">
        <f t="shared" si="29"/>
        <v>#REF!</v>
      </c>
      <c r="BKZ31" s="95" t="e">
        <f t="shared" si="29"/>
        <v>#REF!</v>
      </c>
      <c r="BLA31" s="95" t="e">
        <f t="shared" si="29"/>
        <v>#REF!</v>
      </c>
      <c r="BLB31" s="95" t="e">
        <f t="shared" si="29"/>
        <v>#REF!</v>
      </c>
      <c r="BLC31" s="95" t="e">
        <f t="shared" si="29"/>
        <v>#REF!</v>
      </c>
      <c r="BLD31" s="95" t="e">
        <f t="shared" si="29"/>
        <v>#REF!</v>
      </c>
      <c r="BLE31" s="95" t="e">
        <f t="shared" si="29"/>
        <v>#REF!</v>
      </c>
      <c r="BLF31" s="95" t="e">
        <f t="shared" si="29"/>
        <v>#REF!</v>
      </c>
      <c r="BLG31" s="95" t="e">
        <f t="shared" si="29"/>
        <v>#REF!</v>
      </c>
      <c r="BLH31" s="95" t="e">
        <f t="shared" si="29"/>
        <v>#REF!</v>
      </c>
      <c r="BLI31" s="95" t="e">
        <f t="shared" si="29"/>
        <v>#REF!</v>
      </c>
      <c r="BLJ31" s="95" t="e">
        <f t="shared" si="29"/>
        <v>#REF!</v>
      </c>
      <c r="BLK31" s="95" t="e">
        <f t="shared" si="29"/>
        <v>#REF!</v>
      </c>
      <c r="BLL31" s="95" t="e">
        <f t="shared" si="29"/>
        <v>#REF!</v>
      </c>
      <c r="BLM31" s="95" t="e">
        <f t="shared" si="29"/>
        <v>#REF!</v>
      </c>
      <c r="BLN31" s="95" t="e">
        <f t="shared" si="29"/>
        <v>#REF!</v>
      </c>
      <c r="BLO31" s="95" t="e">
        <f t="shared" si="29"/>
        <v>#REF!</v>
      </c>
      <c r="BLP31" s="95" t="e">
        <f t="shared" si="29"/>
        <v>#REF!</v>
      </c>
      <c r="BLQ31" s="95" t="e">
        <f t="shared" si="29"/>
        <v>#REF!</v>
      </c>
      <c r="BLR31" s="95" t="e">
        <f t="shared" si="29"/>
        <v>#REF!</v>
      </c>
      <c r="BLS31" s="95" t="e">
        <f t="shared" si="29"/>
        <v>#REF!</v>
      </c>
      <c r="BLT31" s="95" t="e">
        <f t="shared" si="29"/>
        <v>#REF!</v>
      </c>
      <c r="BLU31" s="95" t="e">
        <f t="shared" si="29"/>
        <v>#REF!</v>
      </c>
      <c r="BLV31" s="95" t="e">
        <f t="shared" si="29"/>
        <v>#REF!</v>
      </c>
      <c r="BLW31" s="95" t="e">
        <f t="shared" si="29"/>
        <v>#REF!</v>
      </c>
      <c r="BLX31" s="95" t="e">
        <f t="shared" si="29"/>
        <v>#REF!</v>
      </c>
      <c r="BLY31" s="95" t="e">
        <f t="shared" si="29"/>
        <v>#REF!</v>
      </c>
      <c r="BLZ31" s="95" t="e">
        <f t="shared" si="29"/>
        <v>#REF!</v>
      </c>
      <c r="BMA31" s="95" t="e">
        <f t="shared" si="29"/>
        <v>#REF!</v>
      </c>
      <c r="BMB31" s="95" t="e">
        <f t="shared" si="29"/>
        <v>#REF!</v>
      </c>
      <c r="BMC31" s="95" t="e">
        <f t="shared" si="29"/>
        <v>#REF!</v>
      </c>
      <c r="BMD31" s="95" t="e">
        <f t="shared" si="29"/>
        <v>#REF!</v>
      </c>
      <c r="BME31" s="95" t="e">
        <f t="shared" si="29"/>
        <v>#REF!</v>
      </c>
      <c r="BMF31" s="95" t="e">
        <f t="shared" si="29"/>
        <v>#REF!</v>
      </c>
      <c r="BMG31" s="95" t="e">
        <f t="shared" si="29"/>
        <v>#REF!</v>
      </c>
      <c r="BMH31" s="95" t="e">
        <f t="shared" si="29"/>
        <v>#REF!</v>
      </c>
      <c r="BMI31" s="95" t="e">
        <f t="shared" si="29"/>
        <v>#REF!</v>
      </c>
      <c r="BMJ31" s="95" t="e">
        <f t="shared" si="29"/>
        <v>#REF!</v>
      </c>
      <c r="BMK31" s="95" t="e">
        <f t="shared" si="29"/>
        <v>#REF!</v>
      </c>
      <c r="BML31" s="95" t="e">
        <f t="shared" ref="BML31:BOW31" si="30">IF(OR(BLY31="YES",BMA31="YES"),"YES","NO")</f>
        <v>#REF!</v>
      </c>
      <c r="BMM31" s="95" t="e">
        <f t="shared" si="30"/>
        <v>#REF!</v>
      </c>
      <c r="BMN31" s="95" t="e">
        <f t="shared" si="30"/>
        <v>#REF!</v>
      </c>
      <c r="BMO31" s="95" t="e">
        <f t="shared" si="30"/>
        <v>#REF!</v>
      </c>
      <c r="BMP31" s="95" t="e">
        <f t="shared" si="30"/>
        <v>#REF!</v>
      </c>
      <c r="BMQ31" s="95" t="e">
        <f t="shared" si="30"/>
        <v>#REF!</v>
      </c>
      <c r="BMR31" s="95" t="e">
        <f t="shared" si="30"/>
        <v>#REF!</v>
      </c>
      <c r="BMS31" s="95" t="e">
        <f t="shared" si="30"/>
        <v>#REF!</v>
      </c>
      <c r="BMT31" s="95" t="e">
        <f t="shared" si="30"/>
        <v>#REF!</v>
      </c>
      <c r="BMU31" s="95" t="e">
        <f t="shared" si="30"/>
        <v>#REF!</v>
      </c>
      <c r="BMV31" s="95" t="e">
        <f t="shared" si="30"/>
        <v>#REF!</v>
      </c>
      <c r="BMW31" s="95" t="e">
        <f t="shared" si="30"/>
        <v>#REF!</v>
      </c>
      <c r="BMX31" s="95" t="e">
        <f t="shared" si="30"/>
        <v>#REF!</v>
      </c>
      <c r="BMY31" s="95" t="e">
        <f t="shared" si="30"/>
        <v>#REF!</v>
      </c>
      <c r="BMZ31" s="95" t="e">
        <f t="shared" si="30"/>
        <v>#REF!</v>
      </c>
      <c r="BNA31" s="95" t="e">
        <f t="shared" si="30"/>
        <v>#REF!</v>
      </c>
      <c r="BNB31" s="95" t="e">
        <f t="shared" si="30"/>
        <v>#REF!</v>
      </c>
      <c r="BNC31" s="95" t="e">
        <f t="shared" si="30"/>
        <v>#REF!</v>
      </c>
      <c r="BND31" s="95" t="e">
        <f t="shared" si="30"/>
        <v>#REF!</v>
      </c>
      <c r="BNE31" s="95" t="e">
        <f t="shared" si="30"/>
        <v>#REF!</v>
      </c>
      <c r="BNF31" s="95" t="e">
        <f t="shared" si="30"/>
        <v>#REF!</v>
      </c>
      <c r="BNG31" s="95" t="e">
        <f t="shared" si="30"/>
        <v>#REF!</v>
      </c>
      <c r="BNH31" s="95" t="e">
        <f t="shared" si="30"/>
        <v>#REF!</v>
      </c>
      <c r="BNI31" s="95" t="e">
        <f t="shared" si="30"/>
        <v>#REF!</v>
      </c>
      <c r="BNJ31" s="95" t="e">
        <f t="shared" si="30"/>
        <v>#REF!</v>
      </c>
      <c r="BNK31" s="95" t="e">
        <f t="shared" si="30"/>
        <v>#REF!</v>
      </c>
      <c r="BNL31" s="95" t="e">
        <f t="shared" si="30"/>
        <v>#REF!</v>
      </c>
      <c r="BNM31" s="95" t="e">
        <f t="shared" si="30"/>
        <v>#REF!</v>
      </c>
      <c r="BNN31" s="95" t="e">
        <f t="shared" si="30"/>
        <v>#REF!</v>
      </c>
      <c r="BNO31" s="95" t="e">
        <f t="shared" si="30"/>
        <v>#REF!</v>
      </c>
      <c r="BNP31" s="95" t="e">
        <f t="shared" si="30"/>
        <v>#REF!</v>
      </c>
      <c r="BNQ31" s="95" t="e">
        <f t="shared" si="30"/>
        <v>#REF!</v>
      </c>
      <c r="BNR31" s="95" t="e">
        <f t="shared" si="30"/>
        <v>#REF!</v>
      </c>
      <c r="BNS31" s="95" t="e">
        <f t="shared" si="30"/>
        <v>#REF!</v>
      </c>
      <c r="BNT31" s="95" t="e">
        <f t="shared" si="30"/>
        <v>#REF!</v>
      </c>
      <c r="BNU31" s="95" t="e">
        <f t="shared" si="30"/>
        <v>#REF!</v>
      </c>
      <c r="BNV31" s="95" t="e">
        <f t="shared" si="30"/>
        <v>#REF!</v>
      </c>
      <c r="BNW31" s="95" t="e">
        <f t="shared" si="30"/>
        <v>#REF!</v>
      </c>
      <c r="BNX31" s="95" t="e">
        <f t="shared" si="30"/>
        <v>#REF!</v>
      </c>
      <c r="BNY31" s="95" t="e">
        <f t="shared" si="30"/>
        <v>#REF!</v>
      </c>
      <c r="BNZ31" s="95" t="e">
        <f t="shared" si="30"/>
        <v>#REF!</v>
      </c>
      <c r="BOA31" s="95" t="e">
        <f t="shared" si="30"/>
        <v>#REF!</v>
      </c>
      <c r="BOB31" s="95" t="e">
        <f t="shared" si="30"/>
        <v>#REF!</v>
      </c>
      <c r="BOC31" s="95" t="e">
        <f t="shared" si="30"/>
        <v>#REF!</v>
      </c>
      <c r="BOD31" s="95" t="e">
        <f t="shared" si="30"/>
        <v>#REF!</v>
      </c>
      <c r="BOE31" s="95" t="e">
        <f t="shared" si="30"/>
        <v>#REF!</v>
      </c>
      <c r="BOF31" s="95" t="e">
        <f t="shared" si="30"/>
        <v>#REF!</v>
      </c>
      <c r="BOG31" s="95" t="e">
        <f t="shared" si="30"/>
        <v>#REF!</v>
      </c>
      <c r="BOH31" s="95" t="e">
        <f t="shared" si="30"/>
        <v>#REF!</v>
      </c>
      <c r="BOI31" s="95" t="e">
        <f t="shared" si="30"/>
        <v>#REF!</v>
      </c>
      <c r="BOJ31" s="95" t="e">
        <f t="shared" si="30"/>
        <v>#REF!</v>
      </c>
      <c r="BOK31" s="95" t="e">
        <f t="shared" si="30"/>
        <v>#REF!</v>
      </c>
      <c r="BOL31" s="95" t="e">
        <f t="shared" si="30"/>
        <v>#REF!</v>
      </c>
      <c r="BOM31" s="95" t="e">
        <f t="shared" si="30"/>
        <v>#REF!</v>
      </c>
      <c r="BON31" s="95" t="e">
        <f t="shared" si="30"/>
        <v>#REF!</v>
      </c>
      <c r="BOO31" s="95" t="e">
        <f t="shared" si="30"/>
        <v>#REF!</v>
      </c>
      <c r="BOP31" s="95" t="e">
        <f t="shared" si="30"/>
        <v>#REF!</v>
      </c>
      <c r="BOQ31" s="95" t="e">
        <f t="shared" si="30"/>
        <v>#REF!</v>
      </c>
      <c r="BOR31" s="95" t="e">
        <f t="shared" si="30"/>
        <v>#REF!</v>
      </c>
      <c r="BOS31" s="95" t="e">
        <f t="shared" si="30"/>
        <v>#REF!</v>
      </c>
      <c r="BOT31" s="95" t="e">
        <f t="shared" si="30"/>
        <v>#REF!</v>
      </c>
      <c r="BOU31" s="95" t="e">
        <f t="shared" si="30"/>
        <v>#REF!</v>
      </c>
      <c r="BOV31" s="95" t="e">
        <f t="shared" si="30"/>
        <v>#REF!</v>
      </c>
      <c r="BOW31" s="95" t="e">
        <f t="shared" si="30"/>
        <v>#REF!</v>
      </c>
      <c r="BOX31" s="95" t="e">
        <f t="shared" ref="BOX31:BRI31" si="31">IF(OR(BOK31="YES",BOM31="YES"),"YES","NO")</f>
        <v>#REF!</v>
      </c>
      <c r="BOY31" s="95" t="e">
        <f t="shared" si="31"/>
        <v>#REF!</v>
      </c>
      <c r="BOZ31" s="95" t="e">
        <f t="shared" si="31"/>
        <v>#REF!</v>
      </c>
      <c r="BPA31" s="95" t="e">
        <f t="shared" si="31"/>
        <v>#REF!</v>
      </c>
      <c r="BPB31" s="95" t="e">
        <f t="shared" si="31"/>
        <v>#REF!</v>
      </c>
      <c r="BPC31" s="95" t="e">
        <f t="shared" si="31"/>
        <v>#REF!</v>
      </c>
      <c r="BPD31" s="95" t="e">
        <f t="shared" si="31"/>
        <v>#REF!</v>
      </c>
      <c r="BPE31" s="95" t="e">
        <f t="shared" si="31"/>
        <v>#REF!</v>
      </c>
      <c r="BPF31" s="95" t="e">
        <f t="shared" si="31"/>
        <v>#REF!</v>
      </c>
      <c r="BPG31" s="95" t="e">
        <f t="shared" si="31"/>
        <v>#REF!</v>
      </c>
      <c r="BPH31" s="95" t="e">
        <f t="shared" si="31"/>
        <v>#REF!</v>
      </c>
      <c r="BPI31" s="95" t="e">
        <f t="shared" si="31"/>
        <v>#REF!</v>
      </c>
      <c r="BPJ31" s="95" t="e">
        <f t="shared" si="31"/>
        <v>#REF!</v>
      </c>
      <c r="BPK31" s="95" t="e">
        <f t="shared" si="31"/>
        <v>#REF!</v>
      </c>
      <c r="BPL31" s="95" t="e">
        <f t="shared" si="31"/>
        <v>#REF!</v>
      </c>
      <c r="BPM31" s="95" t="e">
        <f t="shared" si="31"/>
        <v>#REF!</v>
      </c>
      <c r="BPN31" s="95" t="e">
        <f t="shared" si="31"/>
        <v>#REF!</v>
      </c>
      <c r="BPO31" s="95" t="e">
        <f t="shared" si="31"/>
        <v>#REF!</v>
      </c>
      <c r="BPP31" s="95" t="e">
        <f t="shared" si="31"/>
        <v>#REF!</v>
      </c>
      <c r="BPQ31" s="95" t="e">
        <f t="shared" si="31"/>
        <v>#REF!</v>
      </c>
      <c r="BPR31" s="95" t="e">
        <f t="shared" si="31"/>
        <v>#REF!</v>
      </c>
      <c r="BPS31" s="95" t="e">
        <f t="shared" si="31"/>
        <v>#REF!</v>
      </c>
      <c r="BPT31" s="95" t="e">
        <f t="shared" si="31"/>
        <v>#REF!</v>
      </c>
      <c r="BPU31" s="95" t="e">
        <f t="shared" si="31"/>
        <v>#REF!</v>
      </c>
      <c r="BPV31" s="95" t="e">
        <f t="shared" si="31"/>
        <v>#REF!</v>
      </c>
      <c r="BPW31" s="95" t="e">
        <f t="shared" si="31"/>
        <v>#REF!</v>
      </c>
      <c r="BPX31" s="95" t="e">
        <f t="shared" si="31"/>
        <v>#REF!</v>
      </c>
      <c r="BPY31" s="95" t="e">
        <f t="shared" si="31"/>
        <v>#REF!</v>
      </c>
      <c r="BPZ31" s="95" t="e">
        <f t="shared" si="31"/>
        <v>#REF!</v>
      </c>
      <c r="BQA31" s="95" t="e">
        <f t="shared" si="31"/>
        <v>#REF!</v>
      </c>
      <c r="BQB31" s="95" t="e">
        <f t="shared" si="31"/>
        <v>#REF!</v>
      </c>
      <c r="BQC31" s="95" t="e">
        <f t="shared" si="31"/>
        <v>#REF!</v>
      </c>
      <c r="BQD31" s="95" t="e">
        <f t="shared" si="31"/>
        <v>#REF!</v>
      </c>
      <c r="BQE31" s="95" t="e">
        <f t="shared" si="31"/>
        <v>#REF!</v>
      </c>
      <c r="BQF31" s="95" t="e">
        <f t="shared" si="31"/>
        <v>#REF!</v>
      </c>
      <c r="BQG31" s="95" t="e">
        <f t="shared" si="31"/>
        <v>#REF!</v>
      </c>
      <c r="BQH31" s="95" t="e">
        <f t="shared" si="31"/>
        <v>#REF!</v>
      </c>
      <c r="BQI31" s="95" t="e">
        <f t="shared" si="31"/>
        <v>#REF!</v>
      </c>
      <c r="BQJ31" s="95" t="e">
        <f t="shared" si="31"/>
        <v>#REF!</v>
      </c>
      <c r="BQK31" s="95" t="e">
        <f t="shared" si="31"/>
        <v>#REF!</v>
      </c>
      <c r="BQL31" s="95" t="e">
        <f t="shared" si="31"/>
        <v>#REF!</v>
      </c>
      <c r="BQM31" s="95" t="e">
        <f t="shared" si="31"/>
        <v>#REF!</v>
      </c>
      <c r="BQN31" s="95" t="e">
        <f t="shared" si="31"/>
        <v>#REF!</v>
      </c>
      <c r="BQO31" s="95" t="e">
        <f t="shared" si="31"/>
        <v>#REF!</v>
      </c>
      <c r="BQP31" s="95" t="e">
        <f t="shared" si="31"/>
        <v>#REF!</v>
      </c>
      <c r="BQQ31" s="95" t="e">
        <f t="shared" si="31"/>
        <v>#REF!</v>
      </c>
      <c r="BQR31" s="95" t="e">
        <f t="shared" si="31"/>
        <v>#REF!</v>
      </c>
      <c r="BQS31" s="95" t="e">
        <f t="shared" si="31"/>
        <v>#REF!</v>
      </c>
      <c r="BQT31" s="95" t="e">
        <f t="shared" si="31"/>
        <v>#REF!</v>
      </c>
      <c r="BQU31" s="95" t="e">
        <f t="shared" si="31"/>
        <v>#REF!</v>
      </c>
      <c r="BQV31" s="95" t="e">
        <f t="shared" si="31"/>
        <v>#REF!</v>
      </c>
      <c r="BQW31" s="95" t="e">
        <f t="shared" si="31"/>
        <v>#REF!</v>
      </c>
      <c r="BQX31" s="95" t="e">
        <f t="shared" si="31"/>
        <v>#REF!</v>
      </c>
      <c r="BQY31" s="95" t="e">
        <f t="shared" si="31"/>
        <v>#REF!</v>
      </c>
      <c r="BQZ31" s="95" t="e">
        <f t="shared" si="31"/>
        <v>#REF!</v>
      </c>
      <c r="BRA31" s="95" t="e">
        <f t="shared" si="31"/>
        <v>#REF!</v>
      </c>
      <c r="BRB31" s="95" t="e">
        <f t="shared" si="31"/>
        <v>#REF!</v>
      </c>
      <c r="BRC31" s="95" t="e">
        <f t="shared" si="31"/>
        <v>#REF!</v>
      </c>
      <c r="BRD31" s="95" t="e">
        <f t="shared" si="31"/>
        <v>#REF!</v>
      </c>
      <c r="BRE31" s="95" t="e">
        <f t="shared" si="31"/>
        <v>#REF!</v>
      </c>
      <c r="BRF31" s="95" t="e">
        <f t="shared" si="31"/>
        <v>#REF!</v>
      </c>
      <c r="BRG31" s="95" t="e">
        <f t="shared" si="31"/>
        <v>#REF!</v>
      </c>
      <c r="BRH31" s="95" t="e">
        <f t="shared" si="31"/>
        <v>#REF!</v>
      </c>
      <c r="BRI31" s="95" t="e">
        <f t="shared" si="31"/>
        <v>#REF!</v>
      </c>
      <c r="BRJ31" s="95" t="e">
        <f t="shared" ref="BRJ31:BTU31" si="32">IF(OR(BQW31="YES",BQY31="YES"),"YES","NO")</f>
        <v>#REF!</v>
      </c>
      <c r="BRK31" s="95" t="e">
        <f t="shared" si="32"/>
        <v>#REF!</v>
      </c>
      <c r="BRL31" s="95" t="e">
        <f t="shared" si="32"/>
        <v>#REF!</v>
      </c>
      <c r="BRM31" s="95" t="e">
        <f t="shared" si="32"/>
        <v>#REF!</v>
      </c>
      <c r="BRN31" s="95" t="e">
        <f t="shared" si="32"/>
        <v>#REF!</v>
      </c>
      <c r="BRO31" s="95" t="e">
        <f t="shared" si="32"/>
        <v>#REF!</v>
      </c>
      <c r="BRP31" s="95" t="e">
        <f t="shared" si="32"/>
        <v>#REF!</v>
      </c>
      <c r="BRQ31" s="95" t="e">
        <f t="shared" si="32"/>
        <v>#REF!</v>
      </c>
      <c r="BRR31" s="95" t="e">
        <f t="shared" si="32"/>
        <v>#REF!</v>
      </c>
      <c r="BRS31" s="95" t="e">
        <f t="shared" si="32"/>
        <v>#REF!</v>
      </c>
      <c r="BRT31" s="95" t="e">
        <f t="shared" si="32"/>
        <v>#REF!</v>
      </c>
      <c r="BRU31" s="95" t="e">
        <f t="shared" si="32"/>
        <v>#REF!</v>
      </c>
      <c r="BRV31" s="95" t="e">
        <f t="shared" si="32"/>
        <v>#REF!</v>
      </c>
      <c r="BRW31" s="95" t="e">
        <f t="shared" si="32"/>
        <v>#REF!</v>
      </c>
      <c r="BRX31" s="95" t="e">
        <f t="shared" si="32"/>
        <v>#REF!</v>
      </c>
      <c r="BRY31" s="95" t="e">
        <f t="shared" si="32"/>
        <v>#REF!</v>
      </c>
      <c r="BRZ31" s="95" t="e">
        <f t="shared" si="32"/>
        <v>#REF!</v>
      </c>
      <c r="BSA31" s="95" t="e">
        <f t="shared" si="32"/>
        <v>#REF!</v>
      </c>
      <c r="BSB31" s="95" t="e">
        <f t="shared" si="32"/>
        <v>#REF!</v>
      </c>
      <c r="BSC31" s="95" t="e">
        <f t="shared" si="32"/>
        <v>#REF!</v>
      </c>
      <c r="BSD31" s="95" t="e">
        <f t="shared" si="32"/>
        <v>#REF!</v>
      </c>
      <c r="BSE31" s="95" t="e">
        <f t="shared" si="32"/>
        <v>#REF!</v>
      </c>
      <c r="BSF31" s="95" t="e">
        <f t="shared" si="32"/>
        <v>#REF!</v>
      </c>
      <c r="BSG31" s="95" t="e">
        <f t="shared" si="32"/>
        <v>#REF!</v>
      </c>
      <c r="BSH31" s="95" t="e">
        <f t="shared" si="32"/>
        <v>#REF!</v>
      </c>
      <c r="BSI31" s="95" t="e">
        <f t="shared" si="32"/>
        <v>#REF!</v>
      </c>
      <c r="BSJ31" s="95" t="e">
        <f t="shared" si="32"/>
        <v>#REF!</v>
      </c>
      <c r="BSK31" s="95" t="e">
        <f t="shared" si="32"/>
        <v>#REF!</v>
      </c>
      <c r="BSL31" s="95" t="e">
        <f t="shared" si="32"/>
        <v>#REF!</v>
      </c>
      <c r="BSM31" s="95" t="e">
        <f t="shared" si="32"/>
        <v>#REF!</v>
      </c>
      <c r="BSN31" s="95" t="e">
        <f t="shared" si="32"/>
        <v>#REF!</v>
      </c>
      <c r="BSO31" s="95" t="e">
        <f t="shared" si="32"/>
        <v>#REF!</v>
      </c>
      <c r="BSP31" s="95" t="e">
        <f t="shared" si="32"/>
        <v>#REF!</v>
      </c>
      <c r="BSQ31" s="95" t="e">
        <f t="shared" si="32"/>
        <v>#REF!</v>
      </c>
      <c r="BSR31" s="95" t="e">
        <f t="shared" si="32"/>
        <v>#REF!</v>
      </c>
      <c r="BSS31" s="95" t="e">
        <f t="shared" si="32"/>
        <v>#REF!</v>
      </c>
      <c r="BST31" s="95" t="e">
        <f t="shared" si="32"/>
        <v>#REF!</v>
      </c>
      <c r="BSU31" s="95" t="e">
        <f t="shared" si="32"/>
        <v>#REF!</v>
      </c>
      <c r="BSV31" s="95" t="e">
        <f t="shared" si="32"/>
        <v>#REF!</v>
      </c>
      <c r="BSW31" s="95" t="e">
        <f t="shared" si="32"/>
        <v>#REF!</v>
      </c>
      <c r="BSX31" s="95" t="e">
        <f t="shared" si="32"/>
        <v>#REF!</v>
      </c>
      <c r="BSY31" s="95" t="e">
        <f t="shared" si="32"/>
        <v>#REF!</v>
      </c>
      <c r="BSZ31" s="95" t="e">
        <f t="shared" si="32"/>
        <v>#REF!</v>
      </c>
      <c r="BTA31" s="95" t="e">
        <f t="shared" si="32"/>
        <v>#REF!</v>
      </c>
      <c r="BTB31" s="95" t="e">
        <f t="shared" si="32"/>
        <v>#REF!</v>
      </c>
      <c r="BTC31" s="95" t="e">
        <f t="shared" si="32"/>
        <v>#REF!</v>
      </c>
      <c r="BTD31" s="95" t="e">
        <f t="shared" si="32"/>
        <v>#REF!</v>
      </c>
      <c r="BTE31" s="95" t="e">
        <f t="shared" si="32"/>
        <v>#REF!</v>
      </c>
      <c r="BTF31" s="95" t="e">
        <f t="shared" si="32"/>
        <v>#REF!</v>
      </c>
      <c r="BTG31" s="95" t="e">
        <f t="shared" si="32"/>
        <v>#REF!</v>
      </c>
      <c r="BTH31" s="95" t="e">
        <f t="shared" si="32"/>
        <v>#REF!</v>
      </c>
      <c r="BTI31" s="95" t="e">
        <f t="shared" si="32"/>
        <v>#REF!</v>
      </c>
      <c r="BTJ31" s="95" t="e">
        <f t="shared" si="32"/>
        <v>#REF!</v>
      </c>
      <c r="BTK31" s="95" t="e">
        <f t="shared" si="32"/>
        <v>#REF!</v>
      </c>
      <c r="BTL31" s="95" t="e">
        <f t="shared" si="32"/>
        <v>#REF!</v>
      </c>
      <c r="BTM31" s="95" t="e">
        <f t="shared" si="32"/>
        <v>#REF!</v>
      </c>
      <c r="BTN31" s="95" t="e">
        <f t="shared" si="32"/>
        <v>#REF!</v>
      </c>
      <c r="BTO31" s="95" t="e">
        <f t="shared" si="32"/>
        <v>#REF!</v>
      </c>
      <c r="BTP31" s="95" t="e">
        <f t="shared" si="32"/>
        <v>#REF!</v>
      </c>
      <c r="BTQ31" s="95" t="e">
        <f t="shared" si="32"/>
        <v>#REF!</v>
      </c>
      <c r="BTR31" s="95" t="e">
        <f t="shared" si="32"/>
        <v>#REF!</v>
      </c>
      <c r="BTS31" s="95" t="e">
        <f t="shared" si="32"/>
        <v>#REF!</v>
      </c>
      <c r="BTT31" s="95" t="e">
        <f t="shared" si="32"/>
        <v>#REF!</v>
      </c>
      <c r="BTU31" s="95" t="e">
        <f t="shared" si="32"/>
        <v>#REF!</v>
      </c>
      <c r="BTV31" s="95" t="e">
        <f t="shared" ref="BTV31:BWG31" si="33">IF(OR(BTI31="YES",BTK31="YES"),"YES","NO")</f>
        <v>#REF!</v>
      </c>
      <c r="BTW31" s="95" t="e">
        <f t="shared" si="33"/>
        <v>#REF!</v>
      </c>
      <c r="BTX31" s="95" t="e">
        <f t="shared" si="33"/>
        <v>#REF!</v>
      </c>
      <c r="BTY31" s="95" t="e">
        <f t="shared" si="33"/>
        <v>#REF!</v>
      </c>
      <c r="BTZ31" s="95" t="e">
        <f t="shared" si="33"/>
        <v>#REF!</v>
      </c>
      <c r="BUA31" s="95" t="e">
        <f t="shared" si="33"/>
        <v>#REF!</v>
      </c>
      <c r="BUB31" s="95" t="e">
        <f t="shared" si="33"/>
        <v>#REF!</v>
      </c>
      <c r="BUC31" s="95" t="e">
        <f t="shared" si="33"/>
        <v>#REF!</v>
      </c>
      <c r="BUD31" s="95" t="e">
        <f t="shared" si="33"/>
        <v>#REF!</v>
      </c>
      <c r="BUE31" s="95" t="e">
        <f t="shared" si="33"/>
        <v>#REF!</v>
      </c>
      <c r="BUF31" s="95" t="e">
        <f t="shared" si="33"/>
        <v>#REF!</v>
      </c>
      <c r="BUG31" s="95" t="e">
        <f t="shared" si="33"/>
        <v>#REF!</v>
      </c>
      <c r="BUH31" s="95" t="e">
        <f t="shared" si="33"/>
        <v>#REF!</v>
      </c>
      <c r="BUI31" s="95" t="e">
        <f t="shared" si="33"/>
        <v>#REF!</v>
      </c>
      <c r="BUJ31" s="95" t="e">
        <f t="shared" si="33"/>
        <v>#REF!</v>
      </c>
      <c r="BUK31" s="95" t="e">
        <f t="shared" si="33"/>
        <v>#REF!</v>
      </c>
      <c r="BUL31" s="95" t="e">
        <f t="shared" si="33"/>
        <v>#REF!</v>
      </c>
      <c r="BUM31" s="95" t="e">
        <f t="shared" si="33"/>
        <v>#REF!</v>
      </c>
      <c r="BUN31" s="95" t="e">
        <f t="shared" si="33"/>
        <v>#REF!</v>
      </c>
      <c r="BUO31" s="95" t="e">
        <f t="shared" si="33"/>
        <v>#REF!</v>
      </c>
      <c r="BUP31" s="95" t="e">
        <f t="shared" si="33"/>
        <v>#REF!</v>
      </c>
      <c r="BUQ31" s="95" t="e">
        <f t="shared" si="33"/>
        <v>#REF!</v>
      </c>
      <c r="BUR31" s="95" t="e">
        <f t="shared" si="33"/>
        <v>#REF!</v>
      </c>
      <c r="BUS31" s="95" t="e">
        <f t="shared" si="33"/>
        <v>#REF!</v>
      </c>
      <c r="BUT31" s="95" t="e">
        <f t="shared" si="33"/>
        <v>#REF!</v>
      </c>
      <c r="BUU31" s="95" t="e">
        <f t="shared" si="33"/>
        <v>#REF!</v>
      </c>
      <c r="BUV31" s="95" t="e">
        <f t="shared" si="33"/>
        <v>#REF!</v>
      </c>
      <c r="BUW31" s="95" t="e">
        <f t="shared" si="33"/>
        <v>#REF!</v>
      </c>
      <c r="BUX31" s="95" t="e">
        <f t="shared" si="33"/>
        <v>#REF!</v>
      </c>
      <c r="BUY31" s="95" t="e">
        <f t="shared" si="33"/>
        <v>#REF!</v>
      </c>
      <c r="BUZ31" s="95" t="e">
        <f t="shared" si="33"/>
        <v>#REF!</v>
      </c>
      <c r="BVA31" s="95" t="e">
        <f t="shared" si="33"/>
        <v>#REF!</v>
      </c>
      <c r="BVB31" s="95" t="e">
        <f t="shared" si="33"/>
        <v>#REF!</v>
      </c>
      <c r="BVC31" s="95" t="e">
        <f t="shared" si="33"/>
        <v>#REF!</v>
      </c>
      <c r="BVD31" s="95" t="e">
        <f t="shared" si="33"/>
        <v>#REF!</v>
      </c>
      <c r="BVE31" s="95" t="e">
        <f t="shared" si="33"/>
        <v>#REF!</v>
      </c>
      <c r="BVF31" s="95" t="e">
        <f t="shared" si="33"/>
        <v>#REF!</v>
      </c>
      <c r="BVG31" s="95" t="e">
        <f t="shared" si="33"/>
        <v>#REF!</v>
      </c>
      <c r="BVH31" s="95" t="e">
        <f t="shared" si="33"/>
        <v>#REF!</v>
      </c>
      <c r="BVI31" s="95" t="e">
        <f t="shared" si="33"/>
        <v>#REF!</v>
      </c>
      <c r="BVJ31" s="95" t="e">
        <f t="shared" si="33"/>
        <v>#REF!</v>
      </c>
      <c r="BVK31" s="95" t="e">
        <f t="shared" si="33"/>
        <v>#REF!</v>
      </c>
      <c r="BVL31" s="95" t="e">
        <f t="shared" si="33"/>
        <v>#REF!</v>
      </c>
      <c r="BVM31" s="95" t="e">
        <f t="shared" si="33"/>
        <v>#REF!</v>
      </c>
      <c r="BVN31" s="95" t="e">
        <f t="shared" si="33"/>
        <v>#REF!</v>
      </c>
      <c r="BVO31" s="95" t="e">
        <f t="shared" si="33"/>
        <v>#REF!</v>
      </c>
      <c r="BVP31" s="95" t="e">
        <f t="shared" si="33"/>
        <v>#REF!</v>
      </c>
      <c r="BVQ31" s="95" t="e">
        <f t="shared" si="33"/>
        <v>#REF!</v>
      </c>
      <c r="BVR31" s="95" t="e">
        <f t="shared" si="33"/>
        <v>#REF!</v>
      </c>
      <c r="BVS31" s="95" t="e">
        <f t="shared" si="33"/>
        <v>#REF!</v>
      </c>
      <c r="BVT31" s="95" t="e">
        <f t="shared" si="33"/>
        <v>#REF!</v>
      </c>
      <c r="BVU31" s="95" t="e">
        <f t="shared" si="33"/>
        <v>#REF!</v>
      </c>
      <c r="BVV31" s="95" t="e">
        <f t="shared" si="33"/>
        <v>#REF!</v>
      </c>
      <c r="BVW31" s="95" t="e">
        <f t="shared" si="33"/>
        <v>#REF!</v>
      </c>
      <c r="BVX31" s="95" t="e">
        <f t="shared" si="33"/>
        <v>#REF!</v>
      </c>
      <c r="BVY31" s="95" t="e">
        <f t="shared" si="33"/>
        <v>#REF!</v>
      </c>
      <c r="BVZ31" s="95" t="e">
        <f t="shared" si="33"/>
        <v>#REF!</v>
      </c>
      <c r="BWA31" s="95" t="e">
        <f t="shared" si="33"/>
        <v>#REF!</v>
      </c>
      <c r="BWB31" s="95" t="e">
        <f t="shared" si="33"/>
        <v>#REF!</v>
      </c>
      <c r="BWC31" s="95" t="e">
        <f t="shared" si="33"/>
        <v>#REF!</v>
      </c>
      <c r="BWD31" s="95" t="e">
        <f t="shared" si="33"/>
        <v>#REF!</v>
      </c>
      <c r="BWE31" s="95" t="e">
        <f t="shared" si="33"/>
        <v>#REF!</v>
      </c>
      <c r="BWF31" s="95" t="e">
        <f t="shared" si="33"/>
        <v>#REF!</v>
      </c>
      <c r="BWG31" s="95" t="e">
        <f t="shared" si="33"/>
        <v>#REF!</v>
      </c>
      <c r="BWH31" s="95" t="e">
        <f t="shared" ref="BWH31:BYS31" si="34">IF(OR(BVU31="YES",BVW31="YES"),"YES","NO")</f>
        <v>#REF!</v>
      </c>
      <c r="BWI31" s="95" t="e">
        <f t="shared" si="34"/>
        <v>#REF!</v>
      </c>
      <c r="BWJ31" s="95" t="e">
        <f t="shared" si="34"/>
        <v>#REF!</v>
      </c>
      <c r="BWK31" s="95" t="e">
        <f t="shared" si="34"/>
        <v>#REF!</v>
      </c>
      <c r="BWL31" s="95" t="e">
        <f t="shared" si="34"/>
        <v>#REF!</v>
      </c>
      <c r="BWM31" s="95" t="e">
        <f t="shared" si="34"/>
        <v>#REF!</v>
      </c>
      <c r="BWN31" s="95" t="e">
        <f t="shared" si="34"/>
        <v>#REF!</v>
      </c>
      <c r="BWO31" s="95" t="e">
        <f t="shared" si="34"/>
        <v>#REF!</v>
      </c>
      <c r="BWP31" s="95" t="e">
        <f t="shared" si="34"/>
        <v>#REF!</v>
      </c>
      <c r="BWQ31" s="95" t="e">
        <f t="shared" si="34"/>
        <v>#REF!</v>
      </c>
      <c r="BWR31" s="95" t="e">
        <f t="shared" si="34"/>
        <v>#REF!</v>
      </c>
      <c r="BWS31" s="95" t="e">
        <f t="shared" si="34"/>
        <v>#REF!</v>
      </c>
      <c r="BWT31" s="95" t="e">
        <f t="shared" si="34"/>
        <v>#REF!</v>
      </c>
      <c r="BWU31" s="95" t="e">
        <f t="shared" si="34"/>
        <v>#REF!</v>
      </c>
      <c r="BWV31" s="95" t="e">
        <f t="shared" si="34"/>
        <v>#REF!</v>
      </c>
      <c r="BWW31" s="95" t="e">
        <f t="shared" si="34"/>
        <v>#REF!</v>
      </c>
      <c r="BWX31" s="95" t="e">
        <f t="shared" si="34"/>
        <v>#REF!</v>
      </c>
      <c r="BWY31" s="95" t="e">
        <f t="shared" si="34"/>
        <v>#REF!</v>
      </c>
      <c r="BWZ31" s="95" t="e">
        <f t="shared" si="34"/>
        <v>#REF!</v>
      </c>
      <c r="BXA31" s="95" t="e">
        <f t="shared" si="34"/>
        <v>#REF!</v>
      </c>
      <c r="BXB31" s="95" t="e">
        <f t="shared" si="34"/>
        <v>#REF!</v>
      </c>
      <c r="BXC31" s="95" t="e">
        <f t="shared" si="34"/>
        <v>#REF!</v>
      </c>
      <c r="BXD31" s="95" t="e">
        <f t="shared" si="34"/>
        <v>#REF!</v>
      </c>
      <c r="BXE31" s="95" t="e">
        <f t="shared" si="34"/>
        <v>#REF!</v>
      </c>
      <c r="BXF31" s="95" t="e">
        <f t="shared" si="34"/>
        <v>#REF!</v>
      </c>
      <c r="BXG31" s="95" t="e">
        <f t="shared" si="34"/>
        <v>#REF!</v>
      </c>
      <c r="BXH31" s="95" t="e">
        <f t="shared" si="34"/>
        <v>#REF!</v>
      </c>
      <c r="BXI31" s="95" t="e">
        <f t="shared" si="34"/>
        <v>#REF!</v>
      </c>
      <c r="BXJ31" s="95" t="e">
        <f t="shared" si="34"/>
        <v>#REF!</v>
      </c>
      <c r="BXK31" s="95" t="e">
        <f t="shared" si="34"/>
        <v>#REF!</v>
      </c>
      <c r="BXL31" s="95" t="e">
        <f t="shared" si="34"/>
        <v>#REF!</v>
      </c>
      <c r="BXM31" s="95" t="e">
        <f t="shared" si="34"/>
        <v>#REF!</v>
      </c>
      <c r="BXN31" s="95" t="e">
        <f t="shared" si="34"/>
        <v>#REF!</v>
      </c>
      <c r="BXO31" s="95" t="e">
        <f t="shared" si="34"/>
        <v>#REF!</v>
      </c>
      <c r="BXP31" s="95" t="e">
        <f t="shared" si="34"/>
        <v>#REF!</v>
      </c>
      <c r="BXQ31" s="95" t="e">
        <f t="shared" si="34"/>
        <v>#REF!</v>
      </c>
      <c r="BXR31" s="95" t="e">
        <f t="shared" si="34"/>
        <v>#REF!</v>
      </c>
      <c r="BXS31" s="95" t="e">
        <f t="shared" si="34"/>
        <v>#REF!</v>
      </c>
      <c r="BXT31" s="95" t="e">
        <f t="shared" si="34"/>
        <v>#REF!</v>
      </c>
      <c r="BXU31" s="95" t="e">
        <f t="shared" si="34"/>
        <v>#REF!</v>
      </c>
      <c r="BXV31" s="95" t="e">
        <f t="shared" si="34"/>
        <v>#REF!</v>
      </c>
      <c r="BXW31" s="95" t="e">
        <f t="shared" si="34"/>
        <v>#REF!</v>
      </c>
      <c r="BXX31" s="95" t="e">
        <f t="shared" si="34"/>
        <v>#REF!</v>
      </c>
      <c r="BXY31" s="95" t="e">
        <f t="shared" si="34"/>
        <v>#REF!</v>
      </c>
      <c r="BXZ31" s="95" t="e">
        <f t="shared" si="34"/>
        <v>#REF!</v>
      </c>
      <c r="BYA31" s="95" t="e">
        <f t="shared" si="34"/>
        <v>#REF!</v>
      </c>
      <c r="BYB31" s="95" t="e">
        <f t="shared" si="34"/>
        <v>#REF!</v>
      </c>
      <c r="BYC31" s="95" t="e">
        <f t="shared" si="34"/>
        <v>#REF!</v>
      </c>
      <c r="BYD31" s="95" t="e">
        <f t="shared" si="34"/>
        <v>#REF!</v>
      </c>
      <c r="BYE31" s="95" t="e">
        <f t="shared" si="34"/>
        <v>#REF!</v>
      </c>
      <c r="BYF31" s="95" t="e">
        <f t="shared" si="34"/>
        <v>#REF!</v>
      </c>
      <c r="BYG31" s="95" t="e">
        <f t="shared" si="34"/>
        <v>#REF!</v>
      </c>
      <c r="BYH31" s="95" t="e">
        <f t="shared" si="34"/>
        <v>#REF!</v>
      </c>
      <c r="BYI31" s="95" t="e">
        <f t="shared" si="34"/>
        <v>#REF!</v>
      </c>
      <c r="BYJ31" s="95" t="e">
        <f t="shared" si="34"/>
        <v>#REF!</v>
      </c>
      <c r="BYK31" s="95" t="e">
        <f t="shared" si="34"/>
        <v>#REF!</v>
      </c>
      <c r="BYL31" s="95" t="e">
        <f t="shared" si="34"/>
        <v>#REF!</v>
      </c>
      <c r="BYM31" s="95" t="e">
        <f t="shared" si="34"/>
        <v>#REF!</v>
      </c>
      <c r="BYN31" s="95" t="e">
        <f t="shared" si="34"/>
        <v>#REF!</v>
      </c>
      <c r="BYO31" s="95" t="e">
        <f t="shared" si="34"/>
        <v>#REF!</v>
      </c>
      <c r="BYP31" s="95" t="e">
        <f t="shared" si="34"/>
        <v>#REF!</v>
      </c>
      <c r="BYQ31" s="95" t="e">
        <f t="shared" si="34"/>
        <v>#REF!</v>
      </c>
      <c r="BYR31" s="95" t="e">
        <f t="shared" si="34"/>
        <v>#REF!</v>
      </c>
      <c r="BYS31" s="95" t="e">
        <f t="shared" si="34"/>
        <v>#REF!</v>
      </c>
      <c r="BYT31" s="95" t="e">
        <f t="shared" ref="BYT31:CBE31" si="35">IF(OR(BYG31="YES",BYI31="YES"),"YES","NO")</f>
        <v>#REF!</v>
      </c>
      <c r="BYU31" s="95" t="e">
        <f t="shared" si="35"/>
        <v>#REF!</v>
      </c>
      <c r="BYV31" s="95" t="e">
        <f t="shared" si="35"/>
        <v>#REF!</v>
      </c>
      <c r="BYW31" s="95" t="e">
        <f t="shared" si="35"/>
        <v>#REF!</v>
      </c>
      <c r="BYX31" s="95" t="e">
        <f t="shared" si="35"/>
        <v>#REF!</v>
      </c>
      <c r="BYY31" s="95" t="e">
        <f t="shared" si="35"/>
        <v>#REF!</v>
      </c>
      <c r="BYZ31" s="95" t="e">
        <f t="shared" si="35"/>
        <v>#REF!</v>
      </c>
      <c r="BZA31" s="95" t="e">
        <f t="shared" si="35"/>
        <v>#REF!</v>
      </c>
      <c r="BZB31" s="95" t="e">
        <f t="shared" si="35"/>
        <v>#REF!</v>
      </c>
      <c r="BZC31" s="95" t="e">
        <f t="shared" si="35"/>
        <v>#REF!</v>
      </c>
      <c r="BZD31" s="95" t="e">
        <f t="shared" si="35"/>
        <v>#REF!</v>
      </c>
      <c r="BZE31" s="95" t="e">
        <f t="shared" si="35"/>
        <v>#REF!</v>
      </c>
      <c r="BZF31" s="95" t="e">
        <f t="shared" si="35"/>
        <v>#REF!</v>
      </c>
      <c r="BZG31" s="95" t="e">
        <f t="shared" si="35"/>
        <v>#REF!</v>
      </c>
      <c r="BZH31" s="95" t="e">
        <f t="shared" si="35"/>
        <v>#REF!</v>
      </c>
      <c r="BZI31" s="95" t="e">
        <f t="shared" si="35"/>
        <v>#REF!</v>
      </c>
      <c r="BZJ31" s="95" t="e">
        <f t="shared" si="35"/>
        <v>#REF!</v>
      </c>
      <c r="BZK31" s="95" t="e">
        <f t="shared" si="35"/>
        <v>#REF!</v>
      </c>
      <c r="BZL31" s="95" t="e">
        <f t="shared" si="35"/>
        <v>#REF!</v>
      </c>
      <c r="BZM31" s="95" t="e">
        <f t="shared" si="35"/>
        <v>#REF!</v>
      </c>
      <c r="BZN31" s="95" t="e">
        <f t="shared" si="35"/>
        <v>#REF!</v>
      </c>
      <c r="BZO31" s="95" t="e">
        <f t="shared" si="35"/>
        <v>#REF!</v>
      </c>
      <c r="BZP31" s="95" t="e">
        <f t="shared" si="35"/>
        <v>#REF!</v>
      </c>
      <c r="BZQ31" s="95" t="e">
        <f t="shared" si="35"/>
        <v>#REF!</v>
      </c>
      <c r="BZR31" s="95" t="e">
        <f t="shared" si="35"/>
        <v>#REF!</v>
      </c>
      <c r="BZS31" s="95" t="e">
        <f t="shared" si="35"/>
        <v>#REF!</v>
      </c>
      <c r="BZT31" s="95" t="e">
        <f t="shared" si="35"/>
        <v>#REF!</v>
      </c>
      <c r="BZU31" s="95" t="e">
        <f t="shared" si="35"/>
        <v>#REF!</v>
      </c>
      <c r="BZV31" s="95" t="e">
        <f t="shared" si="35"/>
        <v>#REF!</v>
      </c>
      <c r="BZW31" s="95" t="e">
        <f t="shared" si="35"/>
        <v>#REF!</v>
      </c>
      <c r="BZX31" s="95" t="e">
        <f t="shared" si="35"/>
        <v>#REF!</v>
      </c>
      <c r="BZY31" s="95" t="e">
        <f t="shared" si="35"/>
        <v>#REF!</v>
      </c>
      <c r="BZZ31" s="95" t="e">
        <f t="shared" si="35"/>
        <v>#REF!</v>
      </c>
      <c r="CAA31" s="95" t="e">
        <f t="shared" si="35"/>
        <v>#REF!</v>
      </c>
      <c r="CAB31" s="95" t="e">
        <f t="shared" si="35"/>
        <v>#REF!</v>
      </c>
      <c r="CAC31" s="95" t="e">
        <f t="shared" si="35"/>
        <v>#REF!</v>
      </c>
      <c r="CAD31" s="95" t="e">
        <f t="shared" si="35"/>
        <v>#REF!</v>
      </c>
      <c r="CAE31" s="95" t="e">
        <f t="shared" si="35"/>
        <v>#REF!</v>
      </c>
      <c r="CAF31" s="95" t="e">
        <f t="shared" si="35"/>
        <v>#REF!</v>
      </c>
      <c r="CAG31" s="95" t="e">
        <f t="shared" si="35"/>
        <v>#REF!</v>
      </c>
      <c r="CAH31" s="95" t="e">
        <f t="shared" si="35"/>
        <v>#REF!</v>
      </c>
      <c r="CAI31" s="95" t="e">
        <f t="shared" si="35"/>
        <v>#REF!</v>
      </c>
      <c r="CAJ31" s="95" t="e">
        <f t="shared" si="35"/>
        <v>#REF!</v>
      </c>
      <c r="CAK31" s="95" t="e">
        <f t="shared" si="35"/>
        <v>#REF!</v>
      </c>
      <c r="CAL31" s="95" t="e">
        <f t="shared" si="35"/>
        <v>#REF!</v>
      </c>
      <c r="CAM31" s="95" t="e">
        <f t="shared" si="35"/>
        <v>#REF!</v>
      </c>
      <c r="CAN31" s="95" t="e">
        <f t="shared" si="35"/>
        <v>#REF!</v>
      </c>
      <c r="CAO31" s="95" t="e">
        <f t="shared" si="35"/>
        <v>#REF!</v>
      </c>
      <c r="CAP31" s="95" t="e">
        <f t="shared" si="35"/>
        <v>#REF!</v>
      </c>
      <c r="CAQ31" s="95" t="e">
        <f t="shared" si="35"/>
        <v>#REF!</v>
      </c>
      <c r="CAR31" s="95" t="e">
        <f t="shared" si="35"/>
        <v>#REF!</v>
      </c>
      <c r="CAS31" s="95" t="e">
        <f t="shared" si="35"/>
        <v>#REF!</v>
      </c>
      <c r="CAT31" s="95" t="e">
        <f t="shared" si="35"/>
        <v>#REF!</v>
      </c>
      <c r="CAU31" s="95" t="e">
        <f t="shared" si="35"/>
        <v>#REF!</v>
      </c>
      <c r="CAV31" s="95" t="e">
        <f t="shared" si="35"/>
        <v>#REF!</v>
      </c>
      <c r="CAW31" s="95" t="e">
        <f t="shared" si="35"/>
        <v>#REF!</v>
      </c>
      <c r="CAX31" s="95" t="e">
        <f t="shared" si="35"/>
        <v>#REF!</v>
      </c>
      <c r="CAY31" s="95" t="e">
        <f t="shared" si="35"/>
        <v>#REF!</v>
      </c>
      <c r="CAZ31" s="95" t="e">
        <f t="shared" si="35"/>
        <v>#REF!</v>
      </c>
      <c r="CBA31" s="95" t="e">
        <f t="shared" si="35"/>
        <v>#REF!</v>
      </c>
      <c r="CBB31" s="95" t="e">
        <f t="shared" si="35"/>
        <v>#REF!</v>
      </c>
      <c r="CBC31" s="95" t="e">
        <f t="shared" si="35"/>
        <v>#REF!</v>
      </c>
      <c r="CBD31" s="95" t="e">
        <f t="shared" si="35"/>
        <v>#REF!</v>
      </c>
      <c r="CBE31" s="95" t="e">
        <f t="shared" si="35"/>
        <v>#REF!</v>
      </c>
      <c r="CBF31" s="95" t="e">
        <f t="shared" ref="CBF31:CDQ31" si="36">IF(OR(CAS31="YES",CAU31="YES"),"YES","NO")</f>
        <v>#REF!</v>
      </c>
      <c r="CBG31" s="95" t="e">
        <f t="shared" si="36"/>
        <v>#REF!</v>
      </c>
      <c r="CBH31" s="95" t="e">
        <f t="shared" si="36"/>
        <v>#REF!</v>
      </c>
      <c r="CBI31" s="95" t="e">
        <f t="shared" si="36"/>
        <v>#REF!</v>
      </c>
      <c r="CBJ31" s="95" t="e">
        <f t="shared" si="36"/>
        <v>#REF!</v>
      </c>
      <c r="CBK31" s="95" t="e">
        <f t="shared" si="36"/>
        <v>#REF!</v>
      </c>
      <c r="CBL31" s="95" t="e">
        <f t="shared" si="36"/>
        <v>#REF!</v>
      </c>
      <c r="CBM31" s="95" t="e">
        <f t="shared" si="36"/>
        <v>#REF!</v>
      </c>
      <c r="CBN31" s="95" t="e">
        <f t="shared" si="36"/>
        <v>#REF!</v>
      </c>
      <c r="CBO31" s="95" t="e">
        <f t="shared" si="36"/>
        <v>#REF!</v>
      </c>
      <c r="CBP31" s="95" t="e">
        <f t="shared" si="36"/>
        <v>#REF!</v>
      </c>
      <c r="CBQ31" s="95" t="e">
        <f t="shared" si="36"/>
        <v>#REF!</v>
      </c>
      <c r="CBR31" s="95" t="e">
        <f t="shared" si="36"/>
        <v>#REF!</v>
      </c>
      <c r="CBS31" s="95" t="e">
        <f t="shared" si="36"/>
        <v>#REF!</v>
      </c>
      <c r="CBT31" s="95" t="e">
        <f t="shared" si="36"/>
        <v>#REF!</v>
      </c>
      <c r="CBU31" s="95" t="e">
        <f t="shared" si="36"/>
        <v>#REF!</v>
      </c>
      <c r="CBV31" s="95" t="e">
        <f t="shared" si="36"/>
        <v>#REF!</v>
      </c>
      <c r="CBW31" s="95" t="e">
        <f t="shared" si="36"/>
        <v>#REF!</v>
      </c>
      <c r="CBX31" s="95" t="e">
        <f t="shared" si="36"/>
        <v>#REF!</v>
      </c>
      <c r="CBY31" s="95" t="e">
        <f t="shared" si="36"/>
        <v>#REF!</v>
      </c>
      <c r="CBZ31" s="95" t="e">
        <f t="shared" si="36"/>
        <v>#REF!</v>
      </c>
      <c r="CCA31" s="95" t="e">
        <f t="shared" si="36"/>
        <v>#REF!</v>
      </c>
      <c r="CCB31" s="95" t="e">
        <f t="shared" si="36"/>
        <v>#REF!</v>
      </c>
      <c r="CCC31" s="95" t="e">
        <f t="shared" si="36"/>
        <v>#REF!</v>
      </c>
      <c r="CCD31" s="95" t="e">
        <f t="shared" si="36"/>
        <v>#REF!</v>
      </c>
      <c r="CCE31" s="95" t="e">
        <f t="shared" si="36"/>
        <v>#REF!</v>
      </c>
      <c r="CCF31" s="95" t="e">
        <f t="shared" si="36"/>
        <v>#REF!</v>
      </c>
      <c r="CCG31" s="95" t="e">
        <f t="shared" si="36"/>
        <v>#REF!</v>
      </c>
      <c r="CCH31" s="95" t="e">
        <f t="shared" si="36"/>
        <v>#REF!</v>
      </c>
      <c r="CCI31" s="95" t="e">
        <f t="shared" si="36"/>
        <v>#REF!</v>
      </c>
      <c r="CCJ31" s="95" t="e">
        <f t="shared" si="36"/>
        <v>#REF!</v>
      </c>
      <c r="CCK31" s="95" t="e">
        <f t="shared" si="36"/>
        <v>#REF!</v>
      </c>
      <c r="CCL31" s="95" t="e">
        <f t="shared" si="36"/>
        <v>#REF!</v>
      </c>
      <c r="CCM31" s="95" t="e">
        <f t="shared" si="36"/>
        <v>#REF!</v>
      </c>
      <c r="CCN31" s="95" t="e">
        <f t="shared" si="36"/>
        <v>#REF!</v>
      </c>
      <c r="CCO31" s="95" t="e">
        <f t="shared" si="36"/>
        <v>#REF!</v>
      </c>
      <c r="CCP31" s="95" t="e">
        <f t="shared" si="36"/>
        <v>#REF!</v>
      </c>
      <c r="CCQ31" s="95" t="e">
        <f t="shared" si="36"/>
        <v>#REF!</v>
      </c>
      <c r="CCR31" s="95" t="e">
        <f t="shared" si="36"/>
        <v>#REF!</v>
      </c>
      <c r="CCS31" s="95" t="e">
        <f t="shared" si="36"/>
        <v>#REF!</v>
      </c>
      <c r="CCT31" s="95" t="e">
        <f t="shared" si="36"/>
        <v>#REF!</v>
      </c>
      <c r="CCU31" s="95" t="e">
        <f t="shared" si="36"/>
        <v>#REF!</v>
      </c>
      <c r="CCV31" s="95" t="e">
        <f t="shared" si="36"/>
        <v>#REF!</v>
      </c>
      <c r="CCW31" s="95" t="e">
        <f t="shared" si="36"/>
        <v>#REF!</v>
      </c>
      <c r="CCX31" s="95" t="e">
        <f t="shared" si="36"/>
        <v>#REF!</v>
      </c>
      <c r="CCY31" s="95" t="e">
        <f t="shared" si="36"/>
        <v>#REF!</v>
      </c>
      <c r="CCZ31" s="95" t="e">
        <f t="shared" si="36"/>
        <v>#REF!</v>
      </c>
      <c r="CDA31" s="95" t="e">
        <f t="shared" si="36"/>
        <v>#REF!</v>
      </c>
      <c r="CDB31" s="95" t="e">
        <f t="shared" si="36"/>
        <v>#REF!</v>
      </c>
      <c r="CDC31" s="95" t="e">
        <f t="shared" si="36"/>
        <v>#REF!</v>
      </c>
      <c r="CDD31" s="95" t="e">
        <f t="shared" si="36"/>
        <v>#REF!</v>
      </c>
      <c r="CDE31" s="95" t="e">
        <f t="shared" si="36"/>
        <v>#REF!</v>
      </c>
      <c r="CDF31" s="95" t="e">
        <f t="shared" si="36"/>
        <v>#REF!</v>
      </c>
      <c r="CDG31" s="95" t="e">
        <f t="shared" si="36"/>
        <v>#REF!</v>
      </c>
      <c r="CDH31" s="95" t="e">
        <f t="shared" si="36"/>
        <v>#REF!</v>
      </c>
      <c r="CDI31" s="95" t="e">
        <f t="shared" si="36"/>
        <v>#REF!</v>
      </c>
      <c r="CDJ31" s="95" t="e">
        <f t="shared" si="36"/>
        <v>#REF!</v>
      </c>
      <c r="CDK31" s="95" t="e">
        <f t="shared" si="36"/>
        <v>#REF!</v>
      </c>
      <c r="CDL31" s="95" t="e">
        <f t="shared" si="36"/>
        <v>#REF!</v>
      </c>
      <c r="CDM31" s="95" t="e">
        <f t="shared" si="36"/>
        <v>#REF!</v>
      </c>
      <c r="CDN31" s="95" t="e">
        <f t="shared" si="36"/>
        <v>#REF!</v>
      </c>
      <c r="CDO31" s="95" t="e">
        <f t="shared" si="36"/>
        <v>#REF!</v>
      </c>
      <c r="CDP31" s="95" t="e">
        <f t="shared" si="36"/>
        <v>#REF!</v>
      </c>
      <c r="CDQ31" s="95" t="e">
        <f t="shared" si="36"/>
        <v>#REF!</v>
      </c>
      <c r="CDR31" s="95" t="e">
        <f t="shared" ref="CDR31:CGC31" si="37">IF(OR(CDE31="YES",CDG31="YES"),"YES","NO")</f>
        <v>#REF!</v>
      </c>
      <c r="CDS31" s="95" t="e">
        <f t="shared" si="37"/>
        <v>#REF!</v>
      </c>
      <c r="CDT31" s="95" t="e">
        <f t="shared" si="37"/>
        <v>#REF!</v>
      </c>
      <c r="CDU31" s="95" t="e">
        <f t="shared" si="37"/>
        <v>#REF!</v>
      </c>
      <c r="CDV31" s="95" t="e">
        <f t="shared" si="37"/>
        <v>#REF!</v>
      </c>
      <c r="CDW31" s="95" t="e">
        <f t="shared" si="37"/>
        <v>#REF!</v>
      </c>
      <c r="CDX31" s="95" t="e">
        <f t="shared" si="37"/>
        <v>#REF!</v>
      </c>
      <c r="CDY31" s="95" t="e">
        <f t="shared" si="37"/>
        <v>#REF!</v>
      </c>
      <c r="CDZ31" s="95" t="e">
        <f t="shared" si="37"/>
        <v>#REF!</v>
      </c>
      <c r="CEA31" s="95" t="e">
        <f t="shared" si="37"/>
        <v>#REF!</v>
      </c>
      <c r="CEB31" s="95" t="e">
        <f t="shared" si="37"/>
        <v>#REF!</v>
      </c>
      <c r="CEC31" s="95" t="e">
        <f t="shared" si="37"/>
        <v>#REF!</v>
      </c>
      <c r="CED31" s="95" t="e">
        <f t="shared" si="37"/>
        <v>#REF!</v>
      </c>
      <c r="CEE31" s="95" t="e">
        <f t="shared" si="37"/>
        <v>#REF!</v>
      </c>
      <c r="CEF31" s="95" t="e">
        <f t="shared" si="37"/>
        <v>#REF!</v>
      </c>
      <c r="CEG31" s="95" t="e">
        <f t="shared" si="37"/>
        <v>#REF!</v>
      </c>
      <c r="CEH31" s="95" t="e">
        <f t="shared" si="37"/>
        <v>#REF!</v>
      </c>
      <c r="CEI31" s="95" t="e">
        <f t="shared" si="37"/>
        <v>#REF!</v>
      </c>
      <c r="CEJ31" s="95" t="e">
        <f t="shared" si="37"/>
        <v>#REF!</v>
      </c>
      <c r="CEK31" s="95" t="e">
        <f t="shared" si="37"/>
        <v>#REF!</v>
      </c>
      <c r="CEL31" s="95" t="e">
        <f t="shared" si="37"/>
        <v>#REF!</v>
      </c>
      <c r="CEM31" s="95" t="e">
        <f t="shared" si="37"/>
        <v>#REF!</v>
      </c>
      <c r="CEN31" s="95" t="e">
        <f t="shared" si="37"/>
        <v>#REF!</v>
      </c>
      <c r="CEO31" s="95" t="e">
        <f t="shared" si="37"/>
        <v>#REF!</v>
      </c>
      <c r="CEP31" s="95" t="e">
        <f t="shared" si="37"/>
        <v>#REF!</v>
      </c>
      <c r="CEQ31" s="95" t="e">
        <f t="shared" si="37"/>
        <v>#REF!</v>
      </c>
      <c r="CER31" s="95" t="e">
        <f t="shared" si="37"/>
        <v>#REF!</v>
      </c>
      <c r="CES31" s="95" t="e">
        <f t="shared" si="37"/>
        <v>#REF!</v>
      </c>
      <c r="CET31" s="95" t="e">
        <f t="shared" si="37"/>
        <v>#REF!</v>
      </c>
      <c r="CEU31" s="95" t="e">
        <f t="shared" si="37"/>
        <v>#REF!</v>
      </c>
      <c r="CEV31" s="95" t="e">
        <f t="shared" si="37"/>
        <v>#REF!</v>
      </c>
      <c r="CEW31" s="95" t="e">
        <f t="shared" si="37"/>
        <v>#REF!</v>
      </c>
      <c r="CEX31" s="95" t="e">
        <f t="shared" si="37"/>
        <v>#REF!</v>
      </c>
      <c r="CEY31" s="95" t="e">
        <f t="shared" si="37"/>
        <v>#REF!</v>
      </c>
      <c r="CEZ31" s="95" t="e">
        <f t="shared" si="37"/>
        <v>#REF!</v>
      </c>
      <c r="CFA31" s="95" t="e">
        <f t="shared" si="37"/>
        <v>#REF!</v>
      </c>
      <c r="CFB31" s="95" t="e">
        <f t="shared" si="37"/>
        <v>#REF!</v>
      </c>
      <c r="CFC31" s="95" t="e">
        <f t="shared" si="37"/>
        <v>#REF!</v>
      </c>
      <c r="CFD31" s="95" t="e">
        <f t="shared" si="37"/>
        <v>#REF!</v>
      </c>
      <c r="CFE31" s="95" t="e">
        <f t="shared" si="37"/>
        <v>#REF!</v>
      </c>
      <c r="CFF31" s="95" t="e">
        <f t="shared" si="37"/>
        <v>#REF!</v>
      </c>
      <c r="CFG31" s="95" t="e">
        <f t="shared" si="37"/>
        <v>#REF!</v>
      </c>
      <c r="CFH31" s="95" t="e">
        <f t="shared" si="37"/>
        <v>#REF!</v>
      </c>
      <c r="CFI31" s="95" t="e">
        <f t="shared" si="37"/>
        <v>#REF!</v>
      </c>
      <c r="CFJ31" s="95" t="e">
        <f t="shared" si="37"/>
        <v>#REF!</v>
      </c>
      <c r="CFK31" s="95" t="e">
        <f t="shared" si="37"/>
        <v>#REF!</v>
      </c>
      <c r="CFL31" s="95" t="e">
        <f t="shared" si="37"/>
        <v>#REF!</v>
      </c>
      <c r="CFM31" s="95" t="e">
        <f t="shared" si="37"/>
        <v>#REF!</v>
      </c>
      <c r="CFN31" s="95" t="e">
        <f t="shared" si="37"/>
        <v>#REF!</v>
      </c>
      <c r="CFO31" s="95" t="e">
        <f t="shared" si="37"/>
        <v>#REF!</v>
      </c>
      <c r="CFP31" s="95" t="e">
        <f t="shared" si="37"/>
        <v>#REF!</v>
      </c>
      <c r="CFQ31" s="95" t="e">
        <f t="shared" si="37"/>
        <v>#REF!</v>
      </c>
      <c r="CFR31" s="95" t="e">
        <f t="shared" si="37"/>
        <v>#REF!</v>
      </c>
      <c r="CFS31" s="95" t="e">
        <f t="shared" si="37"/>
        <v>#REF!</v>
      </c>
      <c r="CFT31" s="95" t="e">
        <f t="shared" si="37"/>
        <v>#REF!</v>
      </c>
      <c r="CFU31" s="95" t="e">
        <f t="shared" si="37"/>
        <v>#REF!</v>
      </c>
      <c r="CFV31" s="95" t="e">
        <f t="shared" si="37"/>
        <v>#REF!</v>
      </c>
      <c r="CFW31" s="95" t="e">
        <f t="shared" si="37"/>
        <v>#REF!</v>
      </c>
      <c r="CFX31" s="95" t="e">
        <f t="shared" si="37"/>
        <v>#REF!</v>
      </c>
      <c r="CFY31" s="95" t="e">
        <f t="shared" si="37"/>
        <v>#REF!</v>
      </c>
      <c r="CFZ31" s="95" t="e">
        <f t="shared" si="37"/>
        <v>#REF!</v>
      </c>
      <c r="CGA31" s="95" t="e">
        <f t="shared" si="37"/>
        <v>#REF!</v>
      </c>
      <c r="CGB31" s="95" t="e">
        <f t="shared" si="37"/>
        <v>#REF!</v>
      </c>
      <c r="CGC31" s="95" t="e">
        <f t="shared" si="37"/>
        <v>#REF!</v>
      </c>
      <c r="CGD31" s="95" t="e">
        <f t="shared" ref="CGD31:CIO31" si="38">IF(OR(CFQ31="YES",CFS31="YES"),"YES","NO")</f>
        <v>#REF!</v>
      </c>
      <c r="CGE31" s="95" t="e">
        <f t="shared" si="38"/>
        <v>#REF!</v>
      </c>
      <c r="CGF31" s="95" t="e">
        <f t="shared" si="38"/>
        <v>#REF!</v>
      </c>
      <c r="CGG31" s="95" t="e">
        <f t="shared" si="38"/>
        <v>#REF!</v>
      </c>
      <c r="CGH31" s="95" t="e">
        <f t="shared" si="38"/>
        <v>#REF!</v>
      </c>
      <c r="CGI31" s="95" t="e">
        <f t="shared" si="38"/>
        <v>#REF!</v>
      </c>
      <c r="CGJ31" s="95" t="e">
        <f t="shared" si="38"/>
        <v>#REF!</v>
      </c>
      <c r="CGK31" s="95" t="e">
        <f t="shared" si="38"/>
        <v>#REF!</v>
      </c>
      <c r="CGL31" s="95" t="e">
        <f t="shared" si="38"/>
        <v>#REF!</v>
      </c>
      <c r="CGM31" s="95" t="e">
        <f t="shared" si="38"/>
        <v>#REF!</v>
      </c>
      <c r="CGN31" s="95" t="e">
        <f t="shared" si="38"/>
        <v>#REF!</v>
      </c>
      <c r="CGO31" s="95" t="e">
        <f t="shared" si="38"/>
        <v>#REF!</v>
      </c>
      <c r="CGP31" s="95" t="e">
        <f t="shared" si="38"/>
        <v>#REF!</v>
      </c>
      <c r="CGQ31" s="95" t="e">
        <f t="shared" si="38"/>
        <v>#REF!</v>
      </c>
      <c r="CGR31" s="95" t="e">
        <f t="shared" si="38"/>
        <v>#REF!</v>
      </c>
      <c r="CGS31" s="95" t="e">
        <f t="shared" si="38"/>
        <v>#REF!</v>
      </c>
      <c r="CGT31" s="95" t="e">
        <f t="shared" si="38"/>
        <v>#REF!</v>
      </c>
      <c r="CGU31" s="95" t="e">
        <f t="shared" si="38"/>
        <v>#REF!</v>
      </c>
      <c r="CGV31" s="95" t="e">
        <f t="shared" si="38"/>
        <v>#REF!</v>
      </c>
      <c r="CGW31" s="95" t="e">
        <f t="shared" si="38"/>
        <v>#REF!</v>
      </c>
      <c r="CGX31" s="95" t="e">
        <f t="shared" si="38"/>
        <v>#REF!</v>
      </c>
      <c r="CGY31" s="95" t="e">
        <f t="shared" si="38"/>
        <v>#REF!</v>
      </c>
      <c r="CGZ31" s="95" t="e">
        <f t="shared" si="38"/>
        <v>#REF!</v>
      </c>
      <c r="CHA31" s="95" t="e">
        <f t="shared" si="38"/>
        <v>#REF!</v>
      </c>
      <c r="CHB31" s="95" t="e">
        <f t="shared" si="38"/>
        <v>#REF!</v>
      </c>
      <c r="CHC31" s="95" t="e">
        <f t="shared" si="38"/>
        <v>#REF!</v>
      </c>
      <c r="CHD31" s="95" t="e">
        <f t="shared" si="38"/>
        <v>#REF!</v>
      </c>
      <c r="CHE31" s="95" t="e">
        <f t="shared" si="38"/>
        <v>#REF!</v>
      </c>
      <c r="CHF31" s="95" t="e">
        <f t="shared" si="38"/>
        <v>#REF!</v>
      </c>
      <c r="CHG31" s="95" t="e">
        <f t="shared" si="38"/>
        <v>#REF!</v>
      </c>
      <c r="CHH31" s="95" t="e">
        <f t="shared" si="38"/>
        <v>#REF!</v>
      </c>
      <c r="CHI31" s="95" t="e">
        <f t="shared" si="38"/>
        <v>#REF!</v>
      </c>
      <c r="CHJ31" s="95" t="e">
        <f t="shared" si="38"/>
        <v>#REF!</v>
      </c>
      <c r="CHK31" s="95" t="e">
        <f t="shared" si="38"/>
        <v>#REF!</v>
      </c>
      <c r="CHL31" s="95" t="e">
        <f t="shared" si="38"/>
        <v>#REF!</v>
      </c>
      <c r="CHM31" s="95" t="e">
        <f t="shared" si="38"/>
        <v>#REF!</v>
      </c>
      <c r="CHN31" s="95" t="e">
        <f t="shared" si="38"/>
        <v>#REF!</v>
      </c>
      <c r="CHO31" s="95" t="e">
        <f t="shared" si="38"/>
        <v>#REF!</v>
      </c>
      <c r="CHP31" s="95" t="e">
        <f t="shared" si="38"/>
        <v>#REF!</v>
      </c>
      <c r="CHQ31" s="95" t="e">
        <f t="shared" si="38"/>
        <v>#REF!</v>
      </c>
      <c r="CHR31" s="95" t="e">
        <f t="shared" si="38"/>
        <v>#REF!</v>
      </c>
      <c r="CHS31" s="95" t="e">
        <f t="shared" si="38"/>
        <v>#REF!</v>
      </c>
      <c r="CHT31" s="95" t="e">
        <f t="shared" si="38"/>
        <v>#REF!</v>
      </c>
      <c r="CHU31" s="95" t="e">
        <f t="shared" si="38"/>
        <v>#REF!</v>
      </c>
      <c r="CHV31" s="95" t="e">
        <f t="shared" si="38"/>
        <v>#REF!</v>
      </c>
      <c r="CHW31" s="95" t="e">
        <f t="shared" si="38"/>
        <v>#REF!</v>
      </c>
      <c r="CHX31" s="95" t="e">
        <f t="shared" si="38"/>
        <v>#REF!</v>
      </c>
      <c r="CHY31" s="95" t="e">
        <f t="shared" si="38"/>
        <v>#REF!</v>
      </c>
      <c r="CHZ31" s="95" t="e">
        <f t="shared" si="38"/>
        <v>#REF!</v>
      </c>
      <c r="CIA31" s="95" t="e">
        <f t="shared" si="38"/>
        <v>#REF!</v>
      </c>
      <c r="CIB31" s="95" t="e">
        <f t="shared" si="38"/>
        <v>#REF!</v>
      </c>
      <c r="CIC31" s="95" t="e">
        <f t="shared" si="38"/>
        <v>#REF!</v>
      </c>
      <c r="CID31" s="95" t="e">
        <f t="shared" si="38"/>
        <v>#REF!</v>
      </c>
      <c r="CIE31" s="95" t="e">
        <f t="shared" si="38"/>
        <v>#REF!</v>
      </c>
      <c r="CIF31" s="95" t="e">
        <f t="shared" si="38"/>
        <v>#REF!</v>
      </c>
      <c r="CIG31" s="95" t="e">
        <f t="shared" si="38"/>
        <v>#REF!</v>
      </c>
      <c r="CIH31" s="95" t="e">
        <f t="shared" si="38"/>
        <v>#REF!</v>
      </c>
      <c r="CII31" s="95" t="e">
        <f t="shared" si="38"/>
        <v>#REF!</v>
      </c>
      <c r="CIJ31" s="95" t="e">
        <f t="shared" si="38"/>
        <v>#REF!</v>
      </c>
      <c r="CIK31" s="95" t="e">
        <f t="shared" si="38"/>
        <v>#REF!</v>
      </c>
      <c r="CIL31" s="95" t="e">
        <f t="shared" si="38"/>
        <v>#REF!</v>
      </c>
      <c r="CIM31" s="95" t="e">
        <f t="shared" si="38"/>
        <v>#REF!</v>
      </c>
      <c r="CIN31" s="95" t="e">
        <f t="shared" si="38"/>
        <v>#REF!</v>
      </c>
      <c r="CIO31" s="95" t="e">
        <f t="shared" si="38"/>
        <v>#REF!</v>
      </c>
      <c r="CIP31" s="95" t="e">
        <f t="shared" ref="CIP31:CLA31" si="39">IF(OR(CIC31="YES",CIE31="YES"),"YES","NO")</f>
        <v>#REF!</v>
      </c>
      <c r="CIQ31" s="95" t="e">
        <f t="shared" si="39"/>
        <v>#REF!</v>
      </c>
      <c r="CIR31" s="95" t="e">
        <f t="shared" si="39"/>
        <v>#REF!</v>
      </c>
      <c r="CIS31" s="95" t="e">
        <f t="shared" si="39"/>
        <v>#REF!</v>
      </c>
      <c r="CIT31" s="95" t="e">
        <f t="shared" si="39"/>
        <v>#REF!</v>
      </c>
      <c r="CIU31" s="95" t="e">
        <f t="shared" si="39"/>
        <v>#REF!</v>
      </c>
      <c r="CIV31" s="95" t="e">
        <f t="shared" si="39"/>
        <v>#REF!</v>
      </c>
      <c r="CIW31" s="95" t="e">
        <f t="shared" si="39"/>
        <v>#REF!</v>
      </c>
      <c r="CIX31" s="95" t="e">
        <f t="shared" si="39"/>
        <v>#REF!</v>
      </c>
      <c r="CIY31" s="95" t="e">
        <f t="shared" si="39"/>
        <v>#REF!</v>
      </c>
      <c r="CIZ31" s="95" t="e">
        <f t="shared" si="39"/>
        <v>#REF!</v>
      </c>
      <c r="CJA31" s="95" t="e">
        <f t="shared" si="39"/>
        <v>#REF!</v>
      </c>
      <c r="CJB31" s="95" t="e">
        <f t="shared" si="39"/>
        <v>#REF!</v>
      </c>
      <c r="CJC31" s="95" t="e">
        <f t="shared" si="39"/>
        <v>#REF!</v>
      </c>
      <c r="CJD31" s="95" t="e">
        <f t="shared" si="39"/>
        <v>#REF!</v>
      </c>
      <c r="CJE31" s="95" t="e">
        <f t="shared" si="39"/>
        <v>#REF!</v>
      </c>
      <c r="CJF31" s="95" t="e">
        <f t="shared" si="39"/>
        <v>#REF!</v>
      </c>
      <c r="CJG31" s="95" t="e">
        <f t="shared" si="39"/>
        <v>#REF!</v>
      </c>
      <c r="CJH31" s="95" t="e">
        <f t="shared" si="39"/>
        <v>#REF!</v>
      </c>
      <c r="CJI31" s="95" t="e">
        <f t="shared" si="39"/>
        <v>#REF!</v>
      </c>
      <c r="CJJ31" s="95" t="e">
        <f t="shared" si="39"/>
        <v>#REF!</v>
      </c>
      <c r="CJK31" s="95" t="e">
        <f t="shared" si="39"/>
        <v>#REF!</v>
      </c>
      <c r="CJL31" s="95" t="e">
        <f t="shared" si="39"/>
        <v>#REF!</v>
      </c>
      <c r="CJM31" s="95" t="e">
        <f t="shared" si="39"/>
        <v>#REF!</v>
      </c>
      <c r="CJN31" s="95" t="e">
        <f t="shared" si="39"/>
        <v>#REF!</v>
      </c>
      <c r="CJO31" s="95" t="e">
        <f t="shared" si="39"/>
        <v>#REF!</v>
      </c>
      <c r="CJP31" s="95" t="e">
        <f t="shared" si="39"/>
        <v>#REF!</v>
      </c>
      <c r="CJQ31" s="95" t="e">
        <f t="shared" si="39"/>
        <v>#REF!</v>
      </c>
      <c r="CJR31" s="95" t="e">
        <f t="shared" si="39"/>
        <v>#REF!</v>
      </c>
      <c r="CJS31" s="95" t="e">
        <f t="shared" si="39"/>
        <v>#REF!</v>
      </c>
      <c r="CJT31" s="95" t="e">
        <f t="shared" si="39"/>
        <v>#REF!</v>
      </c>
      <c r="CJU31" s="95" t="e">
        <f t="shared" si="39"/>
        <v>#REF!</v>
      </c>
      <c r="CJV31" s="95" t="e">
        <f t="shared" si="39"/>
        <v>#REF!</v>
      </c>
      <c r="CJW31" s="95" t="e">
        <f t="shared" si="39"/>
        <v>#REF!</v>
      </c>
      <c r="CJX31" s="95" t="e">
        <f t="shared" si="39"/>
        <v>#REF!</v>
      </c>
      <c r="CJY31" s="95" t="e">
        <f t="shared" si="39"/>
        <v>#REF!</v>
      </c>
      <c r="CJZ31" s="95" t="e">
        <f t="shared" si="39"/>
        <v>#REF!</v>
      </c>
      <c r="CKA31" s="95" t="e">
        <f t="shared" si="39"/>
        <v>#REF!</v>
      </c>
      <c r="CKB31" s="95" t="e">
        <f t="shared" si="39"/>
        <v>#REF!</v>
      </c>
      <c r="CKC31" s="95" t="e">
        <f t="shared" si="39"/>
        <v>#REF!</v>
      </c>
      <c r="CKD31" s="95" t="e">
        <f t="shared" si="39"/>
        <v>#REF!</v>
      </c>
      <c r="CKE31" s="95" t="e">
        <f t="shared" si="39"/>
        <v>#REF!</v>
      </c>
      <c r="CKF31" s="95" t="e">
        <f t="shared" si="39"/>
        <v>#REF!</v>
      </c>
      <c r="CKG31" s="95" t="e">
        <f t="shared" si="39"/>
        <v>#REF!</v>
      </c>
      <c r="CKH31" s="95" t="e">
        <f t="shared" si="39"/>
        <v>#REF!</v>
      </c>
      <c r="CKI31" s="95" t="e">
        <f t="shared" si="39"/>
        <v>#REF!</v>
      </c>
      <c r="CKJ31" s="95" t="e">
        <f t="shared" si="39"/>
        <v>#REF!</v>
      </c>
      <c r="CKK31" s="95" t="e">
        <f t="shared" si="39"/>
        <v>#REF!</v>
      </c>
      <c r="CKL31" s="95" t="e">
        <f t="shared" si="39"/>
        <v>#REF!</v>
      </c>
      <c r="CKM31" s="95" t="e">
        <f t="shared" si="39"/>
        <v>#REF!</v>
      </c>
      <c r="CKN31" s="95" t="e">
        <f t="shared" si="39"/>
        <v>#REF!</v>
      </c>
      <c r="CKO31" s="95" t="e">
        <f t="shared" si="39"/>
        <v>#REF!</v>
      </c>
      <c r="CKP31" s="95" t="e">
        <f t="shared" si="39"/>
        <v>#REF!</v>
      </c>
      <c r="CKQ31" s="95" t="e">
        <f t="shared" si="39"/>
        <v>#REF!</v>
      </c>
      <c r="CKR31" s="95" t="e">
        <f t="shared" si="39"/>
        <v>#REF!</v>
      </c>
      <c r="CKS31" s="95" t="e">
        <f t="shared" si="39"/>
        <v>#REF!</v>
      </c>
      <c r="CKT31" s="95" t="e">
        <f t="shared" si="39"/>
        <v>#REF!</v>
      </c>
      <c r="CKU31" s="95" t="e">
        <f t="shared" si="39"/>
        <v>#REF!</v>
      </c>
      <c r="CKV31" s="95" t="e">
        <f t="shared" si="39"/>
        <v>#REF!</v>
      </c>
      <c r="CKW31" s="95" t="e">
        <f t="shared" si="39"/>
        <v>#REF!</v>
      </c>
      <c r="CKX31" s="95" t="e">
        <f t="shared" si="39"/>
        <v>#REF!</v>
      </c>
      <c r="CKY31" s="95" t="e">
        <f t="shared" si="39"/>
        <v>#REF!</v>
      </c>
      <c r="CKZ31" s="95" t="e">
        <f t="shared" si="39"/>
        <v>#REF!</v>
      </c>
      <c r="CLA31" s="95" t="e">
        <f t="shared" si="39"/>
        <v>#REF!</v>
      </c>
      <c r="CLB31" s="95" t="e">
        <f t="shared" ref="CLB31:CNM31" si="40">IF(OR(CKO31="YES",CKQ31="YES"),"YES","NO")</f>
        <v>#REF!</v>
      </c>
      <c r="CLC31" s="95" t="e">
        <f t="shared" si="40"/>
        <v>#REF!</v>
      </c>
      <c r="CLD31" s="95" t="e">
        <f t="shared" si="40"/>
        <v>#REF!</v>
      </c>
      <c r="CLE31" s="95" t="e">
        <f t="shared" si="40"/>
        <v>#REF!</v>
      </c>
      <c r="CLF31" s="95" t="e">
        <f t="shared" si="40"/>
        <v>#REF!</v>
      </c>
      <c r="CLG31" s="95" t="e">
        <f t="shared" si="40"/>
        <v>#REF!</v>
      </c>
      <c r="CLH31" s="95" t="e">
        <f t="shared" si="40"/>
        <v>#REF!</v>
      </c>
      <c r="CLI31" s="95" t="e">
        <f t="shared" si="40"/>
        <v>#REF!</v>
      </c>
      <c r="CLJ31" s="95" t="e">
        <f t="shared" si="40"/>
        <v>#REF!</v>
      </c>
      <c r="CLK31" s="95" t="e">
        <f t="shared" si="40"/>
        <v>#REF!</v>
      </c>
      <c r="CLL31" s="95" t="e">
        <f t="shared" si="40"/>
        <v>#REF!</v>
      </c>
      <c r="CLM31" s="95" t="e">
        <f t="shared" si="40"/>
        <v>#REF!</v>
      </c>
      <c r="CLN31" s="95" t="e">
        <f t="shared" si="40"/>
        <v>#REF!</v>
      </c>
      <c r="CLO31" s="95" t="e">
        <f t="shared" si="40"/>
        <v>#REF!</v>
      </c>
      <c r="CLP31" s="95" t="e">
        <f t="shared" si="40"/>
        <v>#REF!</v>
      </c>
      <c r="CLQ31" s="95" t="e">
        <f t="shared" si="40"/>
        <v>#REF!</v>
      </c>
      <c r="CLR31" s="95" t="e">
        <f t="shared" si="40"/>
        <v>#REF!</v>
      </c>
      <c r="CLS31" s="95" t="e">
        <f t="shared" si="40"/>
        <v>#REF!</v>
      </c>
      <c r="CLT31" s="95" t="e">
        <f t="shared" si="40"/>
        <v>#REF!</v>
      </c>
      <c r="CLU31" s="95" t="e">
        <f t="shared" si="40"/>
        <v>#REF!</v>
      </c>
      <c r="CLV31" s="95" t="e">
        <f t="shared" si="40"/>
        <v>#REF!</v>
      </c>
      <c r="CLW31" s="95" t="e">
        <f t="shared" si="40"/>
        <v>#REF!</v>
      </c>
      <c r="CLX31" s="95" t="e">
        <f t="shared" si="40"/>
        <v>#REF!</v>
      </c>
      <c r="CLY31" s="95" t="e">
        <f t="shared" si="40"/>
        <v>#REF!</v>
      </c>
      <c r="CLZ31" s="95" t="e">
        <f t="shared" si="40"/>
        <v>#REF!</v>
      </c>
      <c r="CMA31" s="95" t="e">
        <f t="shared" si="40"/>
        <v>#REF!</v>
      </c>
      <c r="CMB31" s="95" t="e">
        <f t="shared" si="40"/>
        <v>#REF!</v>
      </c>
      <c r="CMC31" s="95" t="e">
        <f t="shared" si="40"/>
        <v>#REF!</v>
      </c>
      <c r="CMD31" s="95" t="e">
        <f t="shared" si="40"/>
        <v>#REF!</v>
      </c>
      <c r="CME31" s="95" t="e">
        <f t="shared" si="40"/>
        <v>#REF!</v>
      </c>
      <c r="CMF31" s="95" t="e">
        <f t="shared" si="40"/>
        <v>#REF!</v>
      </c>
      <c r="CMG31" s="95" t="e">
        <f t="shared" si="40"/>
        <v>#REF!</v>
      </c>
      <c r="CMH31" s="95" t="e">
        <f t="shared" si="40"/>
        <v>#REF!</v>
      </c>
      <c r="CMI31" s="95" t="e">
        <f t="shared" si="40"/>
        <v>#REF!</v>
      </c>
      <c r="CMJ31" s="95" t="e">
        <f t="shared" si="40"/>
        <v>#REF!</v>
      </c>
      <c r="CMK31" s="95" t="e">
        <f t="shared" si="40"/>
        <v>#REF!</v>
      </c>
      <c r="CML31" s="95" t="e">
        <f t="shared" si="40"/>
        <v>#REF!</v>
      </c>
      <c r="CMM31" s="95" t="e">
        <f t="shared" si="40"/>
        <v>#REF!</v>
      </c>
      <c r="CMN31" s="95" t="e">
        <f t="shared" si="40"/>
        <v>#REF!</v>
      </c>
      <c r="CMO31" s="95" t="e">
        <f t="shared" si="40"/>
        <v>#REF!</v>
      </c>
      <c r="CMP31" s="95" t="e">
        <f t="shared" si="40"/>
        <v>#REF!</v>
      </c>
      <c r="CMQ31" s="95" t="e">
        <f t="shared" si="40"/>
        <v>#REF!</v>
      </c>
      <c r="CMR31" s="95" t="e">
        <f t="shared" si="40"/>
        <v>#REF!</v>
      </c>
      <c r="CMS31" s="95" t="e">
        <f t="shared" si="40"/>
        <v>#REF!</v>
      </c>
      <c r="CMT31" s="95" t="e">
        <f t="shared" si="40"/>
        <v>#REF!</v>
      </c>
      <c r="CMU31" s="95" t="e">
        <f t="shared" si="40"/>
        <v>#REF!</v>
      </c>
      <c r="CMV31" s="95" t="e">
        <f t="shared" si="40"/>
        <v>#REF!</v>
      </c>
      <c r="CMW31" s="95" t="e">
        <f t="shared" si="40"/>
        <v>#REF!</v>
      </c>
      <c r="CMX31" s="95" t="e">
        <f t="shared" si="40"/>
        <v>#REF!</v>
      </c>
      <c r="CMY31" s="95" t="e">
        <f t="shared" si="40"/>
        <v>#REF!</v>
      </c>
      <c r="CMZ31" s="95" t="e">
        <f t="shared" si="40"/>
        <v>#REF!</v>
      </c>
      <c r="CNA31" s="95" t="e">
        <f t="shared" si="40"/>
        <v>#REF!</v>
      </c>
      <c r="CNB31" s="95" t="e">
        <f t="shared" si="40"/>
        <v>#REF!</v>
      </c>
      <c r="CNC31" s="95" t="e">
        <f t="shared" si="40"/>
        <v>#REF!</v>
      </c>
      <c r="CND31" s="95" t="e">
        <f t="shared" si="40"/>
        <v>#REF!</v>
      </c>
      <c r="CNE31" s="95" t="e">
        <f t="shared" si="40"/>
        <v>#REF!</v>
      </c>
      <c r="CNF31" s="95" t="e">
        <f t="shared" si="40"/>
        <v>#REF!</v>
      </c>
      <c r="CNG31" s="95" t="e">
        <f t="shared" si="40"/>
        <v>#REF!</v>
      </c>
      <c r="CNH31" s="95" t="e">
        <f t="shared" si="40"/>
        <v>#REF!</v>
      </c>
      <c r="CNI31" s="95" t="e">
        <f t="shared" si="40"/>
        <v>#REF!</v>
      </c>
      <c r="CNJ31" s="95" t="e">
        <f t="shared" si="40"/>
        <v>#REF!</v>
      </c>
      <c r="CNK31" s="95" t="e">
        <f t="shared" si="40"/>
        <v>#REF!</v>
      </c>
      <c r="CNL31" s="95" t="e">
        <f t="shared" si="40"/>
        <v>#REF!</v>
      </c>
      <c r="CNM31" s="95" t="e">
        <f t="shared" si="40"/>
        <v>#REF!</v>
      </c>
      <c r="CNN31" s="95" t="e">
        <f t="shared" ref="CNN31:CPY31" si="41">IF(OR(CNA31="YES",CNC31="YES"),"YES","NO")</f>
        <v>#REF!</v>
      </c>
      <c r="CNO31" s="95" t="e">
        <f t="shared" si="41"/>
        <v>#REF!</v>
      </c>
      <c r="CNP31" s="95" t="e">
        <f t="shared" si="41"/>
        <v>#REF!</v>
      </c>
      <c r="CNQ31" s="95" t="e">
        <f t="shared" si="41"/>
        <v>#REF!</v>
      </c>
      <c r="CNR31" s="95" t="e">
        <f t="shared" si="41"/>
        <v>#REF!</v>
      </c>
      <c r="CNS31" s="95" t="e">
        <f t="shared" si="41"/>
        <v>#REF!</v>
      </c>
      <c r="CNT31" s="95" t="e">
        <f t="shared" si="41"/>
        <v>#REF!</v>
      </c>
      <c r="CNU31" s="95" t="e">
        <f t="shared" si="41"/>
        <v>#REF!</v>
      </c>
      <c r="CNV31" s="95" t="e">
        <f t="shared" si="41"/>
        <v>#REF!</v>
      </c>
      <c r="CNW31" s="95" t="e">
        <f t="shared" si="41"/>
        <v>#REF!</v>
      </c>
      <c r="CNX31" s="95" t="e">
        <f t="shared" si="41"/>
        <v>#REF!</v>
      </c>
      <c r="CNY31" s="95" t="e">
        <f t="shared" si="41"/>
        <v>#REF!</v>
      </c>
      <c r="CNZ31" s="95" t="e">
        <f t="shared" si="41"/>
        <v>#REF!</v>
      </c>
      <c r="COA31" s="95" t="e">
        <f t="shared" si="41"/>
        <v>#REF!</v>
      </c>
      <c r="COB31" s="95" t="e">
        <f t="shared" si="41"/>
        <v>#REF!</v>
      </c>
      <c r="COC31" s="95" t="e">
        <f t="shared" si="41"/>
        <v>#REF!</v>
      </c>
      <c r="COD31" s="95" t="e">
        <f t="shared" si="41"/>
        <v>#REF!</v>
      </c>
      <c r="COE31" s="95" t="e">
        <f t="shared" si="41"/>
        <v>#REF!</v>
      </c>
      <c r="COF31" s="95" t="e">
        <f t="shared" si="41"/>
        <v>#REF!</v>
      </c>
      <c r="COG31" s="95" t="e">
        <f t="shared" si="41"/>
        <v>#REF!</v>
      </c>
      <c r="COH31" s="95" t="e">
        <f t="shared" si="41"/>
        <v>#REF!</v>
      </c>
      <c r="COI31" s="95" t="e">
        <f t="shared" si="41"/>
        <v>#REF!</v>
      </c>
      <c r="COJ31" s="95" t="e">
        <f t="shared" si="41"/>
        <v>#REF!</v>
      </c>
      <c r="COK31" s="95" t="e">
        <f t="shared" si="41"/>
        <v>#REF!</v>
      </c>
      <c r="COL31" s="95" t="e">
        <f t="shared" si="41"/>
        <v>#REF!</v>
      </c>
      <c r="COM31" s="95" t="e">
        <f t="shared" si="41"/>
        <v>#REF!</v>
      </c>
      <c r="CON31" s="95" t="e">
        <f t="shared" si="41"/>
        <v>#REF!</v>
      </c>
      <c r="COO31" s="95" t="e">
        <f t="shared" si="41"/>
        <v>#REF!</v>
      </c>
      <c r="COP31" s="95" t="e">
        <f t="shared" si="41"/>
        <v>#REF!</v>
      </c>
      <c r="COQ31" s="95" t="e">
        <f t="shared" si="41"/>
        <v>#REF!</v>
      </c>
      <c r="COR31" s="95" t="e">
        <f t="shared" si="41"/>
        <v>#REF!</v>
      </c>
      <c r="COS31" s="95" t="e">
        <f t="shared" si="41"/>
        <v>#REF!</v>
      </c>
      <c r="COT31" s="95" t="e">
        <f t="shared" si="41"/>
        <v>#REF!</v>
      </c>
      <c r="COU31" s="95" t="e">
        <f t="shared" si="41"/>
        <v>#REF!</v>
      </c>
      <c r="COV31" s="95" t="e">
        <f t="shared" si="41"/>
        <v>#REF!</v>
      </c>
      <c r="COW31" s="95" t="e">
        <f t="shared" si="41"/>
        <v>#REF!</v>
      </c>
      <c r="COX31" s="95" t="e">
        <f t="shared" si="41"/>
        <v>#REF!</v>
      </c>
      <c r="COY31" s="95" t="e">
        <f t="shared" si="41"/>
        <v>#REF!</v>
      </c>
      <c r="COZ31" s="95" t="e">
        <f t="shared" si="41"/>
        <v>#REF!</v>
      </c>
      <c r="CPA31" s="95" t="e">
        <f t="shared" si="41"/>
        <v>#REF!</v>
      </c>
      <c r="CPB31" s="95" t="e">
        <f t="shared" si="41"/>
        <v>#REF!</v>
      </c>
      <c r="CPC31" s="95" t="e">
        <f t="shared" si="41"/>
        <v>#REF!</v>
      </c>
      <c r="CPD31" s="95" t="e">
        <f t="shared" si="41"/>
        <v>#REF!</v>
      </c>
      <c r="CPE31" s="95" t="e">
        <f t="shared" si="41"/>
        <v>#REF!</v>
      </c>
      <c r="CPF31" s="95" t="e">
        <f t="shared" si="41"/>
        <v>#REF!</v>
      </c>
      <c r="CPG31" s="95" t="e">
        <f t="shared" si="41"/>
        <v>#REF!</v>
      </c>
      <c r="CPH31" s="95" t="e">
        <f t="shared" si="41"/>
        <v>#REF!</v>
      </c>
      <c r="CPI31" s="95" t="e">
        <f t="shared" si="41"/>
        <v>#REF!</v>
      </c>
      <c r="CPJ31" s="95" t="e">
        <f t="shared" si="41"/>
        <v>#REF!</v>
      </c>
      <c r="CPK31" s="95" t="e">
        <f t="shared" si="41"/>
        <v>#REF!</v>
      </c>
      <c r="CPL31" s="95" t="e">
        <f t="shared" si="41"/>
        <v>#REF!</v>
      </c>
      <c r="CPM31" s="95" t="e">
        <f t="shared" si="41"/>
        <v>#REF!</v>
      </c>
      <c r="CPN31" s="95" t="e">
        <f t="shared" si="41"/>
        <v>#REF!</v>
      </c>
      <c r="CPO31" s="95" t="e">
        <f t="shared" si="41"/>
        <v>#REF!</v>
      </c>
      <c r="CPP31" s="95" t="e">
        <f t="shared" si="41"/>
        <v>#REF!</v>
      </c>
      <c r="CPQ31" s="95" t="e">
        <f t="shared" si="41"/>
        <v>#REF!</v>
      </c>
      <c r="CPR31" s="95" t="e">
        <f t="shared" si="41"/>
        <v>#REF!</v>
      </c>
      <c r="CPS31" s="95" t="e">
        <f t="shared" si="41"/>
        <v>#REF!</v>
      </c>
      <c r="CPT31" s="95" t="e">
        <f t="shared" si="41"/>
        <v>#REF!</v>
      </c>
      <c r="CPU31" s="95" t="e">
        <f t="shared" si="41"/>
        <v>#REF!</v>
      </c>
      <c r="CPV31" s="95" t="e">
        <f t="shared" si="41"/>
        <v>#REF!</v>
      </c>
      <c r="CPW31" s="95" t="e">
        <f t="shared" si="41"/>
        <v>#REF!</v>
      </c>
      <c r="CPX31" s="95" t="e">
        <f t="shared" si="41"/>
        <v>#REF!</v>
      </c>
      <c r="CPY31" s="95" t="e">
        <f t="shared" si="41"/>
        <v>#REF!</v>
      </c>
      <c r="CPZ31" s="95" t="e">
        <f t="shared" ref="CPZ31:CSK31" si="42">IF(OR(CPM31="YES",CPO31="YES"),"YES","NO")</f>
        <v>#REF!</v>
      </c>
      <c r="CQA31" s="95" t="e">
        <f t="shared" si="42"/>
        <v>#REF!</v>
      </c>
      <c r="CQB31" s="95" t="e">
        <f t="shared" si="42"/>
        <v>#REF!</v>
      </c>
      <c r="CQC31" s="95" t="e">
        <f t="shared" si="42"/>
        <v>#REF!</v>
      </c>
      <c r="CQD31" s="95" t="e">
        <f t="shared" si="42"/>
        <v>#REF!</v>
      </c>
      <c r="CQE31" s="95" t="e">
        <f t="shared" si="42"/>
        <v>#REF!</v>
      </c>
      <c r="CQF31" s="95" t="e">
        <f t="shared" si="42"/>
        <v>#REF!</v>
      </c>
      <c r="CQG31" s="95" t="e">
        <f t="shared" si="42"/>
        <v>#REF!</v>
      </c>
      <c r="CQH31" s="95" t="e">
        <f t="shared" si="42"/>
        <v>#REF!</v>
      </c>
      <c r="CQI31" s="95" t="e">
        <f t="shared" si="42"/>
        <v>#REF!</v>
      </c>
      <c r="CQJ31" s="95" t="e">
        <f t="shared" si="42"/>
        <v>#REF!</v>
      </c>
      <c r="CQK31" s="95" t="e">
        <f t="shared" si="42"/>
        <v>#REF!</v>
      </c>
      <c r="CQL31" s="95" t="e">
        <f t="shared" si="42"/>
        <v>#REF!</v>
      </c>
      <c r="CQM31" s="95" t="e">
        <f t="shared" si="42"/>
        <v>#REF!</v>
      </c>
      <c r="CQN31" s="95" t="e">
        <f t="shared" si="42"/>
        <v>#REF!</v>
      </c>
      <c r="CQO31" s="95" t="e">
        <f t="shared" si="42"/>
        <v>#REF!</v>
      </c>
      <c r="CQP31" s="95" t="e">
        <f t="shared" si="42"/>
        <v>#REF!</v>
      </c>
      <c r="CQQ31" s="95" t="e">
        <f t="shared" si="42"/>
        <v>#REF!</v>
      </c>
      <c r="CQR31" s="95" t="e">
        <f t="shared" si="42"/>
        <v>#REF!</v>
      </c>
      <c r="CQS31" s="95" t="e">
        <f t="shared" si="42"/>
        <v>#REF!</v>
      </c>
      <c r="CQT31" s="95" t="e">
        <f t="shared" si="42"/>
        <v>#REF!</v>
      </c>
      <c r="CQU31" s="95" t="e">
        <f t="shared" si="42"/>
        <v>#REF!</v>
      </c>
      <c r="CQV31" s="95" t="e">
        <f t="shared" si="42"/>
        <v>#REF!</v>
      </c>
      <c r="CQW31" s="95" t="e">
        <f t="shared" si="42"/>
        <v>#REF!</v>
      </c>
      <c r="CQX31" s="95" t="e">
        <f t="shared" si="42"/>
        <v>#REF!</v>
      </c>
      <c r="CQY31" s="95" t="e">
        <f t="shared" si="42"/>
        <v>#REF!</v>
      </c>
      <c r="CQZ31" s="95" t="e">
        <f t="shared" si="42"/>
        <v>#REF!</v>
      </c>
      <c r="CRA31" s="95" t="e">
        <f t="shared" si="42"/>
        <v>#REF!</v>
      </c>
      <c r="CRB31" s="95" t="e">
        <f t="shared" si="42"/>
        <v>#REF!</v>
      </c>
      <c r="CRC31" s="95" t="e">
        <f t="shared" si="42"/>
        <v>#REF!</v>
      </c>
      <c r="CRD31" s="95" t="e">
        <f t="shared" si="42"/>
        <v>#REF!</v>
      </c>
      <c r="CRE31" s="95" t="e">
        <f t="shared" si="42"/>
        <v>#REF!</v>
      </c>
      <c r="CRF31" s="95" t="e">
        <f t="shared" si="42"/>
        <v>#REF!</v>
      </c>
      <c r="CRG31" s="95" t="e">
        <f t="shared" si="42"/>
        <v>#REF!</v>
      </c>
      <c r="CRH31" s="95" t="e">
        <f t="shared" si="42"/>
        <v>#REF!</v>
      </c>
      <c r="CRI31" s="95" t="e">
        <f t="shared" si="42"/>
        <v>#REF!</v>
      </c>
      <c r="CRJ31" s="95" t="e">
        <f t="shared" si="42"/>
        <v>#REF!</v>
      </c>
      <c r="CRK31" s="95" t="e">
        <f t="shared" si="42"/>
        <v>#REF!</v>
      </c>
      <c r="CRL31" s="95" t="e">
        <f t="shared" si="42"/>
        <v>#REF!</v>
      </c>
      <c r="CRM31" s="95" t="e">
        <f t="shared" si="42"/>
        <v>#REF!</v>
      </c>
      <c r="CRN31" s="95" t="e">
        <f t="shared" si="42"/>
        <v>#REF!</v>
      </c>
      <c r="CRO31" s="95" t="e">
        <f t="shared" si="42"/>
        <v>#REF!</v>
      </c>
      <c r="CRP31" s="95" t="e">
        <f t="shared" si="42"/>
        <v>#REF!</v>
      </c>
      <c r="CRQ31" s="95" t="e">
        <f t="shared" si="42"/>
        <v>#REF!</v>
      </c>
      <c r="CRR31" s="95" t="e">
        <f t="shared" si="42"/>
        <v>#REF!</v>
      </c>
      <c r="CRS31" s="95" t="e">
        <f t="shared" si="42"/>
        <v>#REF!</v>
      </c>
      <c r="CRT31" s="95" t="e">
        <f t="shared" si="42"/>
        <v>#REF!</v>
      </c>
      <c r="CRU31" s="95" t="e">
        <f t="shared" si="42"/>
        <v>#REF!</v>
      </c>
      <c r="CRV31" s="95" t="e">
        <f t="shared" si="42"/>
        <v>#REF!</v>
      </c>
      <c r="CRW31" s="95" t="e">
        <f t="shared" si="42"/>
        <v>#REF!</v>
      </c>
      <c r="CRX31" s="95" t="e">
        <f t="shared" si="42"/>
        <v>#REF!</v>
      </c>
      <c r="CRY31" s="95" t="e">
        <f t="shared" si="42"/>
        <v>#REF!</v>
      </c>
      <c r="CRZ31" s="95" t="e">
        <f t="shared" si="42"/>
        <v>#REF!</v>
      </c>
      <c r="CSA31" s="95" t="e">
        <f t="shared" si="42"/>
        <v>#REF!</v>
      </c>
      <c r="CSB31" s="95" t="e">
        <f t="shared" si="42"/>
        <v>#REF!</v>
      </c>
      <c r="CSC31" s="95" t="e">
        <f t="shared" si="42"/>
        <v>#REF!</v>
      </c>
      <c r="CSD31" s="95" t="e">
        <f t="shared" si="42"/>
        <v>#REF!</v>
      </c>
      <c r="CSE31" s="95" t="e">
        <f t="shared" si="42"/>
        <v>#REF!</v>
      </c>
      <c r="CSF31" s="95" t="e">
        <f t="shared" si="42"/>
        <v>#REF!</v>
      </c>
      <c r="CSG31" s="95" t="e">
        <f t="shared" si="42"/>
        <v>#REF!</v>
      </c>
      <c r="CSH31" s="95" t="e">
        <f t="shared" si="42"/>
        <v>#REF!</v>
      </c>
      <c r="CSI31" s="95" t="e">
        <f t="shared" si="42"/>
        <v>#REF!</v>
      </c>
      <c r="CSJ31" s="95" t="e">
        <f t="shared" si="42"/>
        <v>#REF!</v>
      </c>
      <c r="CSK31" s="95" t="e">
        <f t="shared" si="42"/>
        <v>#REF!</v>
      </c>
      <c r="CSL31" s="95" t="e">
        <f t="shared" ref="CSL31:CUW31" si="43">IF(OR(CRY31="YES",CSA31="YES"),"YES","NO")</f>
        <v>#REF!</v>
      </c>
      <c r="CSM31" s="95" t="e">
        <f t="shared" si="43"/>
        <v>#REF!</v>
      </c>
      <c r="CSN31" s="95" t="e">
        <f t="shared" si="43"/>
        <v>#REF!</v>
      </c>
      <c r="CSO31" s="95" t="e">
        <f t="shared" si="43"/>
        <v>#REF!</v>
      </c>
      <c r="CSP31" s="95" t="e">
        <f t="shared" si="43"/>
        <v>#REF!</v>
      </c>
      <c r="CSQ31" s="95" t="e">
        <f t="shared" si="43"/>
        <v>#REF!</v>
      </c>
      <c r="CSR31" s="95" t="e">
        <f t="shared" si="43"/>
        <v>#REF!</v>
      </c>
      <c r="CSS31" s="95" t="e">
        <f t="shared" si="43"/>
        <v>#REF!</v>
      </c>
      <c r="CST31" s="95" t="e">
        <f t="shared" si="43"/>
        <v>#REF!</v>
      </c>
      <c r="CSU31" s="95" t="e">
        <f t="shared" si="43"/>
        <v>#REF!</v>
      </c>
      <c r="CSV31" s="95" t="e">
        <f t="shared" si="43"/>
        <v>#REF!</v>
      </c>
      <c r="CSW31" s="95" t="e">
        <f t="shared" si="43"/>
        <v>#REF!</v>
      </c>
      <c r="CSX31" s="95" t="e">
        <f t="shared" si="43"/>
        <v>#REF!</v>
      </c>
      <c r="CSY31" s="95" t="e">
        <f t="shared" si="43"/>
        <v>#REF!</v>
      </c>
      <c r="CSZ31" s="95" t="e">
        <f t="shared" si="43"/>
        <v>#REF!</v>
      </c>
      <c r="CTA31" s="95" t="e">
        <f t="shared" si="43"/>
        <v>#REF!</v>
      </c>
      <c r="CTB31" s="95" t="e">
        <f t="shared" si="43"/>
        <v>#REF!</v>
      </c>
      <c r="CTC31" s="95" t="e">
        <f t="shared" si="43"/>
        <v>#REF!</v>
      </c>
      <c r="CTD31" s="95" t="e">
        <f t="shared" si="43"/>
        <v>#REF!</v>
      </c>
      <c r="CTE31" s="95" t="e">
        <f t="shared" si="43"/>
        <v>#REF!</v>
      </c>
      <c r="CTF31" s="95" t="e">
        <f t="shared" si="43"/>
        <v>#REF!</v>
      </c>
      <c r="CTG31" s="95" t="e">
        <f t="shared" si="43"/>
        <v>#REF!</v>
      </c>
      <c r="CTH31" s="95" t="e">
        <f t="shared" si="43"/>
        <v>#REF!</v>
      </c>
      <c r="CTI31" s="95" t="e">
        <f t="shared" si="43"/>
        <v>#REF!</v>
      </c>
      <c r="CTJ31" s="95" t="e">
        <f t="shared" si="43"/>
        <v>#REF!</v>
      </c>
      <c r="CTK31" s="95" t="e">
        <f t="shared" si="43"/>
        <v>#REF!</v>
      </c>
      <c r="CTL31" s="95" t="e">
        <f t="shared" si="43"/>
        <v>#REF!</v>
      </c>
      <c r="CTM31" s="95" t="e">
        <f t="shared" si="43"/>
        <v>#REF!</v>
      </c>
      <c r="CTN31" s="95" t="e">
        <f t="shared" si="43"/>
        <v>#REF!</v>
      </c>
      <c r="CTO31" s="95" t="e">
        <f t="shared" si="43"/>
        <v>#REF!</v>
      </c>
      <c r="CTP31" s="95" t="e">
        <f t="shared" si="43"/>
        <v>#REF!</v>
      </c>
      <c r="CTQ31" s="95" t="e">
        <f t="shared" si="43"/>
        <v>#REF!</v>
      </c>
      <c r="CTR31" s="95" t="e">
        <f t="shared" si="43"/>
        <v>#REF!</v>
      </c>
      <c r="CTS31" s="95" t="e">
        <f t="shared" si="43"/>
        <v>#REF!</v>
      </c>
      <c r="CTT31" s="95" t="e">
        <f t="shared" si="43"/>
        <v>#REF!</v>
      </c>
      <c r="CTU31" s="95" t="e">
        <f t="shared" si="43"/>
        <v>#REF!</v>
      </c>
      <c r="CTV31" s="95" t="e">
        <f t="shared" si="43"/>
        <v>#REF!</v>
      </c>
      <c r="CTW31" s="95" t="e">
        <f t="shared" si="43"/>
        <v>#REF!</v>
      </c>
      <c r="CTX31" s="95" t="e">
        <f t="shared" si="43"/>
        <v>#REF!</v>
      </c>
      <c r="CTY31" s="95" t="e">
        <f t="shared" si="43"/>
        <v>#REF!</v>
      </c>
      <c r="CTZ31" s="95" t="e">
        <f t="shared" si="43"/>
        <v>#REF!</v>
      </c>
      <c r="CUA31" s="95" t="e">
        <f t="shared" si="43"/>
        <v>#REF!</v>
      </c>
      <c r="CUB31" s="95" t="e">
        <f t="shared" si="43"/>
        <v>#REF!</v>
      </c>
      <c r="CUC31" s="95" t="e">
        <f t="shared" si="43"/>
        <v>#REF!</v>
      </c>
      <c r="CUD31" s="95" t="e">
        <f t="shared" si="43"/>
        <v>#REF!</v>
      </c>
      <c r="CUE31" s="95" t="e">
        <f t="shared" si="43"/>
        <v>#REF!</v>
      </c>
      <c r="CUF31" s="95" t="e">
        <f t="shared" si="43"/>
        <v>#REF!</v>
      </c>
      <c r="CUG31" s="95" t="e">
        <f t="shared" si="43"/>
        <v>#REF!</v>
      </c>
      <c r="CUH31" s="95" t="e">
        <f t="shared" si="43"/>
        <v>#REF!</v>
      </c>
      <c r="CUI31" s="95" t="e">
        <f t="shared" si="43"/>
        <v>#REF!</v>
      </c>
      <c r="CUJ31" s="95" t="e">
        <f t="shared" si="43"/>
        <v>#REF!</v>
      </c>
      <c r="CUK31" s="95" t="e">
        <f t="shared" si="43"/>
        <v>#REF!</v>
      </c>
      <c r="CUL31" s="95" t="e">
        <f t="shared" si="43"/>
        <v>#REF!</v>
      </c>
      <c r="CUM31" s="95" t="e">
        <f t="shared" si="43"/>
        <v>#REF!</v>
      </c>
      <c r="CUN31" s="95" t="e">
        <f t="shared" si="43"/>
        <v>#REF!</v>
      </c>
      <c r="CUO31" s="95" t="e">
        <f t="shared" si="43"/>
        <v>#REF!</v>
      </c>
      <c r="CUP31" s="95" t="e">
        <f t="shared" si="43"/>
        <v>#REF!</v>
      </c>
      <c r="CUQ31" s="95" t="e">
        <f t="shared" si="43"/>
        <v>#REF!</v>
      </c>
      <c r="CUR31" s="95" t="e">
        <f t="shared" si="43"/>
        <v>#REF!</v>
      </c>
      <c r="CUS31" s="95" t="e">
        <f t="shared" si="43"/>
        <v>#REF!</v>
      </c>
      <c r="CUT31" s="95" t="e">
        <f t="shared" si="43"/>
        <v>#REF!</v>
      </c>
      <c r="CUU31" s="95" t="e">
        <f t="shared" si="43"/>
        <v>#REF!</v>
      </c>
      <c r="CUV31" s="95" t="e">
        <f t="shared" si="43"/>
        <v>#REF!</v>
      </c>
      <c r="CUW31" s="95" t="e">
        <f t="shared" si="43"/>
        <v>#REF!</v>
      </c>
      <c r="CUX31" s="95" t="e">
        <f t="shared" ref="CUX31:CXI31" si="44">IF(OR(CUK31="YES",CUM31="YES"),"YES","NO")</f>
        <v>#REF!</v>
      </c>
      <c r="CUY31" s="95" t="e">
        <f t="shared" si="44"/>
        <v>#REF!</v>
      </c>
      <c r="CUZ31" s="95" t="e">
        <f t="shared" si="44"/>
        <v>#REF!</v>
      </c>
      <c r="CVA31" s="95" t="e">
        <f t="shared" si="44"/>
        <v>#REF!</v>
      </c>
      <c r="CVB31" s="95" t="e">
        <f t="shared" si="44"/>
        <v>#REF!</v>
      </c>
      <c r="CVC31" s="95" t="e">
        <f t="shared" si="44"/>
        <v>#REF!</v>
      </c>
      <c r="CVD31" s="95" t="e">
        <f t="shared" si="44"/>
        <v>#REF!</v>
      </c>
      <c r="CVE31" s="95" t="e">
        <f t="shared" si="44"/>
        <v>#REF!</v>
      </c>
      <c r="CVF31" s="95" t="e">
        <f t="shared" si="44"/>
        <v>#REF!</v>
      </c>
      <c r="CVG31" s="95" t="e">
        <f t="shared" si="44"/>
        <v>#REF!</v>
      </c>
      <c r="CVH31" s="95" t="e">
        <f t="shared" si="44"/>
        <v>#REF!</v>
      </c>
      <c r="CVI31" s="95" t="e">
        <f t="shared" si="44"/>
        <v>#REF!</v>
      </c>
      <c r="CVJ31" s="95" t="e">
        <f t="shared" si="44"/>
        <v>#REF!</v>
      </c>
      <c r="CVK31" s="95" t="e">
        <f t="shared" si="44"/>
        <v>#REF!</v>
      </c>
      <c r="CVL31" s="95" t="e">
        <f t="shared" si="44"/>
        <v>#REF!</v>
      </c>
      <c r="CVM31" s="95" t="e">
        <f t="shared" si="44"/>
        <v>#REF!</v>
      </c>
      <c r="CVN31" s="95" t="e">
        <f t="shared" si="44"/>
        <v>#REF!</v>
      </c>
      <c r="CVO31" s="95" t="e">
        <f t="shared" si="44"/>
        <v>#REF!</v>
      </c>
      <c r="CVP31" s="95" t="e">
        <f t="shared" si="44"/>
        <v>#REF!</v>
      </c>
      <c r="CVQ31" s="95" t="e">
        <f t="shared" si="44"/>
        <v>#REF!</v>
      </c>
      <c r="CVR31" s="95" t="e">
        <f t="shared" si="44"/>
        <v>#REF!</v>
      </c>
      <c r="CVS31" s="95" t="e">
        <f t="shared" si="44"/>
        <v>#REF!</v>
      </c>
      <c r="CVT31" s="95" t="e">
        <f t="shared" si="44"/>
        <v>#REF!</v>
      </c>
      <c r="CVU31" s="95" t="e">
        <f t="shared" si="44"/>
        <v>#REF!</v>
      </c>
      <c r="CVV31" s="95" t="e">
        <f t="shared" si="44"/>
        <v>#REF!</v>
      </c>
      <c r="CVW31" s="95" t="e">
        <f t="shared" si="44"/>
        <v>#REF!</v>
      </c>
      <c r="CVX31" s="95" t="e">
        <f t="shared" si="44"/>
        <v>#REF!</v>
      </c>
      <c r="CVY31" s="95" t="e">
        <f t="shared" si="44"/>
        <v>#REF!</v>
      </c>
      <c r="CVZ31" s="95" t="e">
        <f t="shared" si="44"/>
        <v>#REF!</v>
      </c>
      <c r="CWA31" s="95" t="e">
        <f t="shared" si="44"/>
        <v>#REF!</v>
      </c>
      <c r="CWB31" s="95" t="e">
        <f t="shared" si="44"/>
        <v>#REF!</v>
      </c>
      <c r="CWC31" s="95" t="e">
        <f t="shared" si="44"/>
        <v>#REF!</v>
      </c>
      <c r="CWD31" s="95" t="e">
        <f t="shared" si="44"/>
        <v>#REF!</v>
      </c>
      <c r="CWE31" s="95" t="e">
        <f t="shared" si="44"/>
        <v>#REF!</v>
      </c>
      <c r="CWF31" s="95" t="e">
        <f t="shared" si="44"/>
        <v>#REF!</v>
      </c>
      <c r="CWG31" s="95" t="e">
        <f t="shared" si="44"/>
        <v>#REF!</v>
      </c>
      <c r="CWH31" s="95" t="e">
        <f t="shared" si="44"/>
        <v>#REF!</v>
      </c>
      <c r="CWI31" s="95" t="e">
        <f t="shared" si="44"/>
        <v>#REF!</v>
      </c>
      <c r="CWJ31" s="95" t="e">
        <f t="shared" si="44"/>
        <v>#REF!</v>
      </c>
      <c r="CWK31" s="95" t="e">
        <f t="shared" si="44"/>
        <v>#REF!</v>
      </c>
      <c r="CWL31" s="95" t="e">
        <f t="shared" si="44"/>
        <v>#REF!</v>
      </c>
      <c r="CWM31" s="95" t="e">
        <f t="shared" si="44"/>
        <v>#REF!</v>
      </c>
      <c r="CWN31" s="95" t="e">
        <f t="shared" si="44"/>
        <v>#REF!</v>
      </c>
      <c r="CWO31" s="95" t="e">
        <f t="shared" si="44"/>
        <v>#REF!</v>
      </c>
      <c r="CWP31" s="95" t="e">
        <f t="shared" si="44"/>
        <v>#REF!</v>
      </c>
      <c r="CWQ31" s="95" t="e">
        <f t="shared" si="44"/>
        <v>#REF!</v>
      </c>
      <c r="CWR31" s="95" t="e">
        <f t="shared" si="44"/>
        <v>#REF!</v>
      </c>
      <c r="CWS31" s="95" t="e">
        <f t="shared" si="44"/>
        <v>#REF!</v>
      </c>
      <c r="CWT31" s="95" t="e">
        <f t="shared" si="44"/>
        <v>#REF!</v>
      </c>
      <c r="CWU31" s="95" t="e">
        <f t="shared" si="44"/>
        <v>#REF!</v>
      </c>
      <c r="CWV31" s="95" t="e">
        <f t="shared" si="44"/>
        <v>#REF!</v>
      </c>
      <c r="CWW31" s="95" t="e">
        <f t="shared" si="44"/>
        <v>#REF!</v>
      </c>
      <c r="CWX31" s="95" t="e">
        <f t="shared" si="44"/>
        <v>#REF!</v>
      </c>
      <c r="CWY31" s="95" t="e">
        <f t="shared" si="44"/>
        <v>#REF!</v>
      </c>
      <c r="CWZ31" s="95" t="e">
        <f t="shared" si="44"/>
        <v>#REF!</v>
      </c>
      <c r="CXA31" s="95" t="e">
        <f t="shared" si="44"/>
        <v>#REF!</v>
      </c>
      <c r="CXB31" s="95" t="e">
        <f t="shared" si="44"/>
        <v>#REF!</v>
      </c>
      <c r="CXC31" s="95" t="e">
        <f t="shared" si="44"/>
        <v>#REF!</v>
      </c>
      <c r="CXD31" s="95" t="e">
        <f t="shared" si="44"/>
        <v>#REF!</v>
      </c>
      <c r="CXE31" s="95" t="e">
        <f t="shared" si="44"/>
        <v>#REF!</v>
      </c>
      <c r="CXF31" s="95" t="e">
        <f t="shared" si="44"/>
        <v>#REF!</v>
      </c>
      <c r="CXG31" s="95" t="e">
        <f t="shared" si="44"/>
        <v>#REF!</v>
      </c>
      <c r="CXH31" s="95" t="e">
        <f t="shared" si="44"/>
        <v>#REF!</v>
      </c>
      <c r="CXI31" s="95" t="e">
        <f t="shared" si="44"/>
        <v>#REF!</v>
      </c>
      <c r="CXJ31" s="95" t="e">
        <f t="shared" ref="CXJ31:CZU31" si="45">IF(OR(CWW31="YES",CWY31="YES"),"YES","NO")</f>
        <v>#REF!</v>
      </c>
      <c r="CXK31" s="95" t="e">
        <f t="shared" si="45"/>
        <v>#REF!</v>
      </c>
      <c r="CXL31" s="95" t="e">
        <f t="shared" si="45"/>
        <v>#REF!</v>
      </c>
      <c r="CXM31" s="95" t="e">
        <f t="shared" si="45"/>
        <v>#REF!</v>
      </c>
      <c r="CXN31" s="95" t="e">
        <f t="shared" si="45"/>
        <v>#REF!</v>
      </c>
      <c r="CXO31" s="95" t="e">
        <f t="shared" si="45"/>
        <v>#REF!</v>
      </c>
      <c r="CXP31" s="95" t="e">
        <f t="shared" si="45"/>
        <v>#REF!</v>
      </c>
      <c r="CXQ31" s="95" t="e">
        <f t="shared" si="45"/>
        <v>#REF!</v>
      </c>
      <c r="CXR31" s="95" t="e">
        <f t="shared" si="45"/>
        <v>#REF!</v>
      </c>
      <c r="CXS31" s="95" t="e">
        <f t="shared" si="45"/>
        <v>#REF!</v>
      </c>
      <c r="CXT31" s="95" t="e">
        <f t="shared" si="45"/>
        <v>#REF!</v>
      </c>
      <c r="CXU31" s="95" t="e">
        <f t="shared" si="45"/>
        <v>#REF!</v>
      </c>
      <c r="CXV31" s="95" t="e">
        <f t="shared" si="45"/>
        <v>#REF!</v>
      </c>
      <c r="CXW31" s="95" t="e">
        <f t="shared" si="45"/>
        <v>#REF!</v>
      </c>
      <c r="CXX31" s="95" t="e">
        <f t="shared" si="45"/>
        <v>#REF!</v>
      </c>
      <c r="CXY31" s="95" t="e">
        <f t="shared" si="45"/>
        <v>#REF!</v>
      </c>
      <c r="CXZ31" s="95" t="e">
        <f t="shared" si="45"/>
        <v>#REF!</v>
      </c>
      <c r="CYA31" s="95" t="e">
        <f t="shared" si="45"/>
        <v>#REF!</v>
      </c>
      <c r="CYB31" s="95" t="e">
        <f t="shared" si="45"/>
        <v>#REF!</v>
      </c>
      <c r="CYC31" s="95" t="e">
        <f t="shared" si="45"/>
        <v>#REF!</v>
      </c>
      <c r="CYD31" s="95" t="e">
        <f t="shared" si="45"/>
        <v>#REF!</v>
      </c>
      <c r="CYE31" s="95" t="e">
        <f t="shared" si="45"/>
        <v>#REF!</v>
      </c>
      <c r="CYF31" s="95" t="e">
        <f t="shared" si="45"/>
        <v>#REF!</v>
      </c>
      <c r="CYG31" s="95" t="e">
        <f t="shared" si="45"/>
        <v>#REF!</v>
      </c>
      <c r="CYH31" s="95" t="e">
        <f t="shared" si="45"/>
        <v>#REF!</v>
      </c>
      <c r="CYI31" s="95" t="e">
        <f t="shared" si="45"/>
        <v>#REF!</v>
      </c>
      <c r="CYJ31" s="95" t="e">
        <f t="shared" si="45"/>
        <v>#REF!</v>
      </c>
      <c r="CYK31" s="95" t="e">
        <f t="shared" si="45"/>
        <v>#REF!</v>
      </c>
      <c r="CYL31" s="95" t="e">
        <f t="shared" si="45"/>
        <v>#REF!</v>
      </c>
      <c r="CYM31" s="95" t="e">
        <f t="shared" si="45"/>
        <v>#REF!</v>
      </c>
      <c r="CYN31" s="95" t="e">
        <f t="shared" si="45"/>
        <v>#REF!</v>
      </c>
      <c r="CYO31" s="95" t="e">
        <f t="shared" si="45"/>
        <v>#REF!</v>
      </c>
      <c r="CYP31" s="95" t="e">
        <f t="shared" si="45"/>
        <v>#REF!</v>
      </c>
      <c r="CYQ31" s="95" t="e">
        <f t="shared" si="45"/>
        <v>#REF!</v>
      </c>
      <c r="CYR31" s="95" t="e">
        <f t="shared" si="45"/>
        <v>#REF!</v>
      </c>
      <c r="CYS31" s="95" t="e">
        <f t="shared" si="45"/>
        <v>#REF!</v>
      </c>
      <c r="CYT31" s="95" t="e">
        <f t="shared" si="45"/>
        <v>#REF!</v>
      </c>
      <c r="CYU31" s="95" t="e">
        <f t="shared" si="45"/>
        <v>#REF!</v>
      </c>
      <c r="CYV31" s="95" t="e">
        <f t="shared" si="45"/>
        <v>#REF!</v>
      </c>
      <c r="CYW31" s="95" t="e">
        <f t="shared" si="45"/>
        <v>#REF!</v>
      </c>
      <c r="CYX31" s="95" t="e">
        <f t="shared" si="45"/>
        <v>#REF!</v>
      </c>
      <c r="CYY31" s="95" t="e">
        <f t="shared" si="45"/>
        <v>#REF!</v>
      </c>
      <c r="CYZ31" s="95" t="e">
        <f t="shared" si="45"/>
        <v>#REF!</v>
      </c>
      <c r="CZA31" s="95" t="e">
        <f t="shared" si="45"/>
        <v>#REF!</v>
      </c>
      <c r="CZB31" s="95" t="e">
        <f t="shared" si="45"/>
        <v>#REF!</v>
      </c>
      <c r="CZC31" s="95" t="e">
        <f t="shared" si="45"/>
        <v>#REF!</v>
      </c>
      <c r="CZD31" s="95" t="e">
        <f t="shared" si="45"/>
        <v>#REF!</v>
      </c>
      <c r="CZE31" s="95" t="e">
        <f t="shared" si="45"/>
        <v>#REF!</v>
      </c>
      <c r="CZF31" s="95" t="e">
        <f t="shared" si="45"/>
        <v>#REF!</v>
      </c>
      <c r="CZG31" s="95" t="e">
        <f t="shared" si="45"/>
        <v>#REF!</v>
      </c>
      <c r="CZH31" s="95" t="e">
        <f t="shared" si="45"/>
        <v>#REF!</v>
      </c>
      <c r="CZI31" s="95" t="e">
        <f t="shared" si="45"/>
        <v>#REF!</v>
      </c>
      <c r="CZJ31" s="95" t="e">
        <f t="shared" si="45"/>
        <v>#REF!</v>
      </c>
      <c r="CZK31" s="95" t="e">
        <f t="shared" si="45"/>
        <v>#REF!</v>
      </c>
      <c r="CZL31" s="95" t="e">
        <f t="shared" si="45"/>
        <v>#REF!</v>
      </c>
      <c r="CZM31" s="95" t="e">
        <f t="shared" si="45"/>
        <v>#REF!</v>
      </c>
      <c r="CZN31" s="95" t="e">
        <f t="shared" si="45"/>
        <v>#REF!</v>
      </c>
      <c r="CZO31" s="95" t="e">
        <f t="shared" si="45"/>
        <v>#REF!</v>
      </c>
      <c r="CZP31" s="95" t="e">
        <f t="shared" si="45"/>
        <v>#REF!</v>
      </c>
      <c r="CZQ31" s="95" t="e">
        <f t="shared" si="45"/>
        <v>#REF!</v>
      </c>
      <c r="CZR31" s="95" t="e">
        <f t="shared" si="45"/>
        <v>#REF!</v>
      </c>
      <c r="CZS31" s="95" t="e">
        <f t="shared" si="45"/>
        <v>#REF!</v>
      </c>
      <c r="CZT31" s="95" t="e">
        <f t="shared" si="45"/>
        <v>#REF!</v>
      </c>
      <c r="CZU31" s="95" t="e">
        <f t="shared" si="45"/>
        <v>#REF!</v>
      </c>
      <c r="CZV31" s="95" t="e">
        <f t="shared" ref="CZV31:DCG31" si="46">IF(OR(CZI31="YES",CZK31="YES"),"YES","NO")</f>
        <v>#REF!</v>
      </c>
      <c r="CZW31" s="95" t="e">
        <f t="shared" si="46"/>
        <v>#REF!</v>
      </c>
      <c r="CZX31" s="95" t="e">
        <f t="shared" si="46"/>
        <v>#REF!</v>
      </c>
      <c r="CZY31" s="95" t="e">
        <f t="shared" si="46"/>
        <v>#REF!</v>
      </c>
      <c r="CZZ31" s="95" t="e">
        <f t="shared" si="46"/>
        <v>#REF!</v>
      </c>
      <c r="DAA31" s="95" t="e">
        <f t="shared" si="46"/>
        <v>#REF!</v>
      </c>
      <c r="DAB31" s="95" t="e">
        <f t="shared" si="46"/>
        <v>#REF!</v>
      </c>
      <c r="DAC31" s="95" t="e">
        <f t="shared" si="46"/>
        <v>#REF!</v>
      </c>
      <c r="DAD31" s="95" t="e">
        <f t="shared" si="46"/>
        <v>#REF!</v>
      </c>
      <c r="DAE31" s="95" t="e">
        <f t="shared" si="46"/>
        <v>#REF!</v>
      </c>
      <c r="DAF31" s="95" t="e">
        <f t="shared" si="46"/>
        <v>#REF!</v>
      </c>
      <c r="DAG31" s="95" t="e">
        <f t="shared" si="46"/>
        <v>#REF!</v>
      </c>
      <c r="DAH31" s="95" t="e">
        <f t="shared" si="46"/>
        <v>#REF!</v>
      </c>
      <c r="DAI31" s="95" t="e">
        <f t="shared" si="46"/>
        <v>#REF!</v>
      </c>
      <c r="DAJ31" s="95" t="e">
        <f t="shared" si="46"/>
        <v>#REF!</v>
      </c>
      <c r="DAK31" s="95" t="e">
        <f t="shared" si="46"/>
        <v>#REF!</v>
      </c>
      <c r="DAL31" s="95" t="e">
        <f t="shared" si="46"/>
        <v>#REF!</v>
      </c>
      <c r="DAM31" s="95" t="e">
        <f t="shared" si="46"/>
        <v>#REF!</v>
      </c>
      <c r="DAN31" s="95" t="e">
        <f t="shared" si="46"/>
        <v>#REF!</v>
      </c>
      <c r="DAO31" s="95" t="e">
        <f t="shared" si="46"/>
        <v>#REF!</v>
      </c>
      <c r="DAP31" s="95" t="e">
        <f t="shared" si="46"/>
        <v>#REF!</v>
      </c>
      <c r="DAQ31" s="95" t="e">
        <f t="shared" si="46"/>
        <v>#REF!</v>
      </c>
      <c r="DAR31" s="95" t="e">
        <f t="shared" si="46"/>
        <v>#REF!</v>
      </c>
      <c r="DAS31" s="95" t="e">
        <f t="shared" si="46"/>
        <v>#REF!</v>
      </c>
      <c r="DAT31" s="95" t="e">
        <f t="shared" si="46"/>
        <v>#REF!</v>
      </c>
      <c r="DAU31" s="95" t="e">
        <f t="shared" si="46"/>
        <v>#REF!</v>
      </c>
      <c r="DAV31" s="95" t="e">
        <f t="shared" si="46"/>
        <v>#REF!</v>
      </c>
      <c r="DAW31" s="95" t="e">
        <f t="shared" si="46"/>
        <v>#REF!</v>
      </c>
      <c r="DAX31" s="95" t="e">
        <f t="shared" si="46"/>
        <v>#REF!</v>
      </c>
      <c r="DAY31" s="95" t="e">
        <f t="shared" si="46"/>
        <v>#REF!</v>
      </c>
      <c r="DAZ31" s="95" t="e">
        <f t="shared" si="46"/>
        <v>#REF!</v>
      </c>
      <c r="DBA31" s="95" t="e">
        <f t="shared" si="46"/>
        <v>#REF!</v>
      </c>
      <c r="DBB31" s="95" t="e">
        <f t="shared" si="46"/>
        <v>#REF!</v>
      </c>
      <c r="DBC31" s="95" t="e">
        <f t="shared" si="46"/>
        <v>#REF!</v>
      </c>
      <c r="DBD31" s="95" t="e">
        <f t="shared" si="46"/>
        <v>#REF!</v>
      </c>
      <c r="DBE31" s="95" t="e">
        <f t="shared" si="46"/>
        <v>#REF!</v>
      </c>
      <c r="DBF31" s="95" t="e">
        <f t="shared" si="46"/>
        <v>#REF!</v>
      </c>
      <c r="DBG31" s="95" t="e">
        <f t="shared" si="46"/>
        <v>#REF!</v>
      </c>
      <c r="DBH31" s="95" t="e">
        <f t="shared" si="46"/>
        <v>#REF!</v>
      </c>
      <c r="DBI31" s="95" t="e">
        <f t="shared" si="46"/>
        <v>#REF!</v>
      </c>
      <c r="DBJ31" s="95" t="e">
        <f t="shared" si="46"/>
        <v>#REF!</v>
      </c>
      <c r="DBK31" s="95" t="e">
        <f t="shared" si="46"/>
        <v>#REF!</v>
      </c>
      <c r="DBL31" s="95" t="e">
        <f t="shared" si="46"/>
        <v>#REF!</v>
      </c>
      <c r="DBM31" s="95" t="e">
        <f t="shared" si="46"/>
        <v>#REF!</v>
      </c>
      <c r="DBN31" s="95" t="e">
        <f t="shared" si="46"/>
        <v>#REF!</v>
      </c>
      <c r="DBO31" s="95" t="e">
        <f t="shared" si="46"/>
        <v>#REF!</v>
      </c>
      <c r="DBP31" s="95" t="e">
        <f t="shared" si="46"/>
        <v>#REF!</v>
      </c>
      <c r="DBQ31" s="95" t="e">
        <f t="shared" si="46"/>
        <v>#REF!</v>
      </c>
      <c r="DBR31" s="95" t="e">
        <f t="shared" si="46"/>
        <v>#REF!</v>
      </c>
      <c r="DBS31" s="95" t="e">
        <f t="shared" si="46"/>
        <v>#REF!</v>
      </c>
      <c r="DBT31" s="95" t="e">
        <f t="shared" si="46"/>
        <v>#REF!</v>
      </c>
      <c r="DBU31" s="95" t="e">
        <f t="shared" si="46"/>
        <v>#REF!</v>
      </c>
      <c r="DBV31" s="95" t="e">
        <f t="shared" si="46"/>
        <v>#REF!</v>
      </c>
      <c r="DBW31" s="95" t="e">
        <f t="shared" si="46"/>
        <v>#REF!</v>
      </c>
      <c r="DBX31" s="95" t="e">
        <f t="shared" si="46"/>
        <v>#REF!</v>
      </c>
      <c r="DBY31" s="95" t="e">
        <f t="shared" si="46"/>
        <v>#REF!</v>
      </c>
      <c r="DBZ31" s="95" t="e">
        <f t="shared" si="46"/>
        <v>#REF!</v>
      </c>
      <c r="DCA31" s="95" t="e">
        <f t="shared" si="46"/>
        <v>#REF!</v>
      </c>
      <c r="DCB31" s="95" t="e">
        <f t="shared" si="46"/>
        <v>#REF!</v>
      </c>
      <c r="DCC31" s="95" t="e">
        <f t="shared" si="46"/>
        <v>#REF!</v>
      </c>
      <c r="DCD31" s="95" t="e">
        <f t="shared" si="46"/>
        <v>#REF!</v>
      </c>
      <c r="DCE31" s="95" t="e">
        <f t="shared" si="46"/>
        <v>#REF!</v>
      </c>
      <c r="DCF31" s="95" t="e">
        <f t="shared" si="46"/>
        <v>#REF!</v>
      </c>
      <c r="DCG31" s="95" t="e">
        <f t="shared" si="46"/>
        <v>#REF!</v>
      </c>
      <c r="DCH31" s="95" t="e">
        <f t="shared" ref="DCH31:DES31" si="47">IF(OR(DBU31="YES",DBW31="YES"),"YES","NO")</f>
        <v>#REF!</v>
      </c>
      <c r="DCI31" s="95" t="e">
        <f t="shared" si="47"/>
        <v>#REF!</v>
      </c>
      <c r="DCJ31" s="95" t="e">
        <f t="shared" si="47"/>
        <v>#REF!</v>
      </c>
      <c r="DCK31" s="95" t="e">
        <f t="shared" si="47"/>
        <v>#REF!</v>
      </c>
      <c r="DCL31" s="95" t="e">
        <f t="shared" si="47"/>
        <v>#REF!</v>
      </c>
      <c r="DCM31" s="95" t="e">
        <f t="shared" si="47"/>
        <v>#REF!</v>
      </c>
      <c r="DCN31" s="95" t="e">
        <f t="shared" si="47"/>
        <v>#REF!</v>
      </c>
      <c r="DCO31" s="95" t="e">
        <f t="shared" si="47"/>
        <v>#REF!</v>
      </c>
      <c r="DCP31" s="95" t="e">
        <f t="shared" si="47"/>
        <v>#REF!</v>
      </c>
      <c r="DCQ31" s="95" t="e">
        <f t="shared" si="47"/>
        <v>#REF!</v>
      </c>
      <c r="DCR31" s="95" t="e">
        <f t="shared" si="47"/>
        <v>#REF!</v>
      </c>
      <c r="DCS31" s="95" t="e">
        <f t="shared" si="47"/>
        <v>#REF!</v>
      </c>
      <c r="DCT31" s="95" t="e">
        <f t="shared" si="47"/>
        <v>#REF!</v>
      </c>
      <c r="DCU31" s="95" t="e">
        <f t="shared" si="47"/>
        <v>#REF!</v>
      </c>
      <c r="DCV31" s="95" t="e">
        <f t="shared" si="47"/>
        <v>#REF!</v>
      </c>
      <c r="DCW31" s="95" t="e">
        <f t="shared" si="47"/>
        <v>#REF!</v>
      </c>
      <c r="DCX31" s="95" t="e">
        <f t="shared" si="47"/>
        <v>#REF!</v>
      </c>
      <c r="DCY31" s="95" t="e">
        <f t="shared" si="47"/>
        <v>#REF!</v>
      </c>
      <c r="DCZ31" s="95" t="e">
        <f t="shared" si="47"/>
        <v>#REF!</v>
      </c>
      <c r="DDA31" s="95" t="e">
        <f t="shared" si="47"/>
        <v>#REF!</v>
      </c>
      <c r="DDB31" s="95" t="e">
        <f t="shared" si="47"/>
        <v>#REF!</v>
      </c>
      <c r="DDC31" s="95" t="e">
        <f t="shared" si="47"/>
        <v>#REF!</v>
      </c>
      <c r="DDD31" s="95" t="e">
        <f t="shared" si="47"/>
        <v>#REF!</v>
      </c>
      <c r="DDE31" s="95" t="e">
        <f t="shared" si="47"/>
        <v>#REF!</v>
      </c>
      <c r="DDF31" s="95" t="e">
        <f t="shared" si="47"/>
        <v>#REF!</v>
      </c>
      <c r="DDG31" s="95" t="e">
        <f t="shared" si="47"/>
        <v>#REF!</v>
      </c>
      <c r="DDH31" s="95" t="e">
        <f t="shared" si="47"/>
        <v>#REF!</v>
      </c>
      <c r="DDI31" s="95" t="e">
        <f t="shared" si="47"/>
        <v>#REF!</v>
      </c>
      <c r="DDJ31" s="95" t="e">
        <f t="shared" si="47"/>
        <v>#REF!</v>
      </c>
      <c r="DDK31" s="95" t="e">
        <f t="shared" si="47"/>
        <v>#REF!</v>
      </c>
      <c r="DDL31" s="95" t="e">
        <f t="shared" si="47"/>
        <v>#REF!</v>
      </c>
      <c r="DDM31" s="95" t="e">
        <f t="shared" si="47"/>
        <v>#REF!</v>
      </c>
      <c r="DDN31" s="95" t="e">
        <f t="shared" si="47"/>
        <v>#REF!</v>
      </c>
      <c r="DDO31" s="95" t="e">
        <f t="shared" si="47"/>
        <v>#REF!</v>
      </c>
      <c r="DDP31" s="95" t="e">
        <f t="shared" si="47"/>
        <v>#REF!</v>
      </c>
      <c r="DDQ31" s="95" t="e">
        <f t="shared" si="47"/>
        <v>#REF!</v>
      </c>
      <c r="DDR31" s="95" t="e">
        <f t="shared" si="47"/>
        <v>#REF!</v>
      </c>
      <c r="DDS31" s="95" t="e">
        <f t="shared" si="47"/>
        <v>#REF!</v>
      </c>
      <c r="DDT31" s="95" t="e">
        <f t="shared" si="47"/>
        <v>#REF!</v>
      </c>
      <c r="DDU31" s="95" t="e">
        <f t="shared" si="47"/>
        <v>#REF!</v>
      </c>
      <c r="DDV31" s="95" t="e">
        <f t="shared" si="47"/>
        <v>#REF!</v>
      </c>
      <c r="DDW31" s="95" t="e">
        <f t="shared" si="47"/>
        <v>#REF!</v>
      </c>
      <c r="DDX31" s="95" t="e">
        <f t="shared" si="47"/>
        <v>#REF!</v>
      </c>
      <c r="DDY31" s="95" t="e">
        <f t="shared" si="47"/>
        <v>#REF!</v>
      </c>
      <c r="DDZ31" s="95" t="e">
        <f t="shared" si="47"/>
        <v>#REF!</v>
      </c>
      <c r="DEA31" s="95" t="e">
        <f t="shared" si="47"/>
        <v>#REF!</v>
      </c>
      <c r="DEB31" s="95" t="e">
        <f t="shared" si="47"/>
        <v>#REF!</v>
      </c>
      <c r="DEC31" s="95" t="e">
        <f t="shared" si="47"/>
        <v>#REF!</v>
      </c>
      <c r="DED31" s="95" t="e">
        <f t="shared" si="47"/>
        <v>#REF!</v>
      </c>
      <c r="DEE31" s="95" t="e">
        <f t="shared" si="47"/>
        <v>#REF!</v>
      </c>
      <c r="DEF31" s="95" t="e">
        <f t="shared" si="47"/>
        <v>#REF!</v>
      </c>
      <c r="DEG31" s="95" t="e">
        <f t="shared" si="47"/>
        <v>#REF!</v>
      </c>
      <c r="DEH31" s="95" t="e">
        <f t="shared" si="47"/>
        <v>#REF!</v>
      </c>
      <c r="DEI31" s="95" t="e">
        <f t="shared" si="47"/>
        <v>#REF!</v>
      </c>
      <c r="DEJ31" s="95" t="e">
        <f t="shared" si="47"/>
        <v>#REF!</v>
      </c>
      <c r="DEK31" s="95" t="e">
        <f t="shared" si="47"/>
        <v>#REF!</v>
      </c>
      <c r="DEL31" s="95" t="e">
        <f t="shared" si="47"/>
        <v>#REF!</v>
      </c>
      <c r="DEM31" s="95" t="e">
        <f t="shared" si="47"/>
        <v>#REF!</v>
      </c>
      <c r="DEN31" s="95" t="e">
        <f t="shared" si="47"/>
        <v>#REF!</v>
      </c>
      <c r="DEO31" s="95" t="e">
        <f t="shared" si="47"/>
        <v>#REF!</v>
      </c>
      <c r="DEP31" s="95" t="e">
        <f t="shared" si="47"/>
        <v>#REF!</v>
      </c>
      <c r="DEQ31" s="95" t="e">
        <f t="shared" si="47"/>
        <v>#REF!</v>
      </c>
      <c r="DER31" s="95" t="e">
        <f t="shared" si="47"/>
        <v>#REF!</v>
      </c>
      <c r="DES31" s="95" t="e">
        <f t="shared" si="47"/>
        <v>#REF!</v>
      </c>
      <c r="DET31" s="95" t="e">
        <f t="shared" ref="DET31:DHE31" si="48">IF(OR(DEG31="YES",DEI31="YES"),"YES","NO")</f>
        <v>#REF!</v>
      </c>
      <c r="DEU31" s="95" t="e">
        <f t="shared" si="48"/>
        <v>#REF!</v>
      </c>
      <c r="DEV31" s="95" t="e">
        <f t="shared" si="48"/>
        <v>#REF!</v>
      </c>
      <c r="DEW31" s="95" t="e">
        <f t="shared" si="48"/>
        <v>#REF!</v>
      </c>
      <c r="DEX31" s="95" t="e">
        <f t="shared" si="48"/>
        <v>#REF!</v>
      </c>
      <c r="DEY31" s="95" t="e">
        <f t="shared" si="48"/>
        <v>#REF!</v>
      </c>
      <c r="DEZ31" s="95" t="e">
        <f t="shared" si="48"/>
        <v>#REF!</v>
      </c>
      <c r="DFA31" s="95" t="e">
        <f t="shared" si="48"/>
        <v>#REF!</v>
      </c>
      <c r="DFB31" s="95" t="e">
        <f t="shared" si="48"/>
        <v>#REF!</v>
      </c>
      <c r="DFC31" s="95" t="e">
        <f t="shared" si="48"/>
        <v>#REF!</v>
      </c>
      <c r="DFD31" s="95" t="e">
        <f t="shared" si="48"/>
        <v>#REF!</v>
      </c>
      <c r="DFE31" s="95" t="e">
        <f t="shared" si="48"/>
        <v>#REF!</v>
      </c>
      <c r="DFF31" s="95" t="e">
        <f t="shared" si="48"/>
        <v>#REF!</v>
      </c>
      <c r="DFG31" s="95" t="e">
        <f t="shared" si="48"/>
        <v>#REF!</v>
      </c>
      <c r="DFH31" s="95" t="e">
        <f t="shared" si="48"/>
        <v>#REF!</v>
      </c>
      <c r="DFI31" s="95" t="e">
        <f t="shared" si="48"/>
        <v>#REF!</v>
      </c>
      <c r="DFJ31" s="95" t="e">
        <f t="shared" si="48"/>
        <v>#REF!</v>
      </c>
      <c r="DFK31" s="95" t="e">
        <f t="shared" si="48"/>
        <v>#REF!</v>
      </c>
      <c r="DFL31" s="95" t="e">
        <f t="shared" si="48"/>
        <v>#REF!</v>
      </c>
      <c r="DFM31" s="95" t="e">
        <f t="shared" si="48"/>
        <v>#REF!</v>
      </c>
      <c r="DFN31" s="95" t="e">
        <f t="shared" si="48"/>
        <v>#REF!</v>
      </c>
      <c r="DFO31" s="95" t="e">
        <f t="shared" si="48"/>
        <v>#REF!</v>
      </c>
      <c r="DFP31" s="95" t="e">
        <f t="shared" si="48"/>
        <v>#REF!</v>
      </c>
      <c r="DFQ31" s="95" t="e">
        <f t="shared" si="48"/>
        <v>#REF!</v>
      </c>
      <c r="DFR31" s="95" t="e">
        <f t="shared" si="48"/>
        <v>#REF!</v>
      </c>
      <c r="DFS31" s="95" t="e">
        <f t="shared" si="48"/>
        <v>#REF!</v>
      </c>
      <c r="DFT31" s="95" t="e">
        <f t="shared" si="48"/>
        <v>#REF!</v>
      </c>
      <c r="DFU31" s="95" t="e">
        <f t="shared" si="48"/>
        <v>#REF!</v>
      </c>
      <c r="DFV31" s="95" t="e">
        <f t="shared" si="48"/>
        <v>#REF!</v>
      </c>
      <c r="DFW31" s="95" t="e">
        <f t="shared" si="48"/>
        <v>#REF!</v>
      </c>
      <c r="DFX31" s="95" t="e">
        <f t="shared" si="48"/>
        <v>#REF!</v>
      </c>
      <c r="DFY31" s="95" t="e">
        <f t="shared" si="48"/>
        <v>#REF!</v>
      </c>
      <c r="DFZ31" s="95" t="e">
        <f t="shared" si="48"/>
        <v>#REF!</v>
      </c>
      <c r="DGA31" s="95" t="e">
        <f t="shared" si="48"/>
        <v>#REF!</v>
      </c>
      <c r="DGB31" s="95" t="e">
        <f t="shared" si="48"/>
        <v>#REF!</v>
      </c>
      <c r="DGC31" s="95" t="e">
        <f t="shared" si="48"/>
        <v>#REF!</v>
      </c>
      <c r="DGD31" s="95" t="e">
        <f t="shared" si="48"/>
        <v>#REF!</v>
      </c>
      <c r="DGE31" s="95" t="e">
        <f t="shared" si="48"/>
        <v>#REF!</v>
      </c>
      <c r="DGF31" s="95" t="e">
        <f t="shared" si="48"/>
        <v>#REF!</v>
      </c>
      <c r="DGG31" s="95" t="e">
        <f t="shared" si="48"/>
        <v>#REF!</v>
      </c>
      <c r="DGH31" s="95" t="e">
        <f t="shared" si="48"/>
        <v>#REF!</v>
      </c>
      <c r="DGI31" s="95" t="e">
        <f t="shared" si="48"/>
        <v>#REF!</v>
      </c>
      <c r="DGJ31" s="95" t="e">
        <f t="shared" si="48"/>
        <v>#REF!</v>
      </c>
      <c r="DGK31" s="95" t="e">
        <f t="shared" si="48"/>
        <v>#REF!</v>
      </c>
      <c r="DGL31" s="95" t="e">
        <f t="shared" si="48"/>
        <v>#REF!</v>
      </c>
      <c r="DGM31" s="95" t="e">
        <f t="shared" si="48"/>
        <v>#REF!</v>
      </c>
      <c r="DGN31" s="95" t="e">
        <f t="shared" si="48"/>
        <v>#REF!</v>
      </c>
      <c r="DGO31" s="95" t="e">
        <f t="shared" si="48"/>
        <v>#REF!</v>
      </c>
      <c r="DGP31" s="95" t="e">
        <f t="shared" si="48"/>
        <v>#REF!</v>
      </c>
      <c r="DGQ31" s="95" t="e">
        <f t="shared" si="48"/>
        <v>#REF!</v>
      </c>
      <c r="DGR31" s="95" t="e">
        <f t="shared" si="48"/>
        <v>#REF!</v>
      </c>
      <c r="DGS31" s="95" t="e">
        <f t="shared" si="48"/>
        <v>#REF!</v>
      </c>
      <c r="DGT31" s="95" t="e">
        <f t="shared" si="48"/>
        <v>#REF!</v>
      </c>
      <c r="DGU31" s="95" t="e">
        <f t="shared" si="48"/>
        <v>#REF!</v>
      </c>
      <c r="DGV31" s="95" t="e">
        <f t="shared" si="48"/>
        <v>#REF!</v>
      </c>
      <c r="DGW31" s="95" t="e">
        <f t="shared" si="48"/>
        <v>#REF!</v>
      </c>
      <c r="DGX31" s="95" t="e">
        <f t="shared" si="48"/>
        <v>#REF!</v>
      </c>
      <c r="DGY31" s="95" t="e">
        <f t="shared" si="48"/>
        <v>#REF!</v>
      </c>
      <c r="DGZ31" s="95" t="e">
        <f t="shared" si="48"/>
        <v>#REF!</v>
      </c>
      <c r="DHA31" s="95" t="e">
        <f t="shared" si="48"/>
        <v>#REF!</v>
      </c>
      <c r="DHB31" s="95" t="e">
        <f t="shared" si="48"/>
        <v>#REF!</v>
      </c>
      <c r="DHC31" s="95" t="e">
        <f t="shared" si="48"/>
        <v>#REF!</v>
      </c>
      <c r="DHD31" s="95" t="e">
        <f t="shared" si="48"/>
        <v>#REF!</v>
      </c>
      <c r="DHE31" s="95" t="e">
        <f t="shared" si="48"/>
        <v>#REF!</v>
      </c>
      <c r="DHF31" s="95" t="e">
        <f t="shared" ref="DHF31:DJQ31" si="49">IF(OR(DGS31="YES",DGU31="YES"),"YES","NO")</f>
        <v>#REF!</v>
      </c>
      <c r="DHG31" s="95" t="e">
        <f t="shared" si="49"/>
        <v>#REF!</v>
      </c>
      <c r="DHH31" s="95" t="e">
        <f t="shared" si="49"/>
        <v>#REF!</v>
      </c>
      <c r="DHI31" s="95" t="e">
        <f t="shared" si="49"/>
        <v>#REF!</v>
      </c>
      <c r="DHJ31" s="95" t="e">
        <f t="shared" si="49"/>
        <v>#REF!</v>
      </c>
      <c r="DHK31" s="95" t="e">
        <f t="shared" si="49"/>
        <v>#REF!</v>
      </c>
      <c r="DHL31" s="95" t="e">
        <f t="shared" si="49"/>
        <v>#REF!</v>
      </c>
      <c r="DHM31" s="95" t="e">
        <f t="shared" si="49"/>
        <v>#REF!</v>
      </c>
      <c r="DHN31" s="95" t="e">
        <f t="shared" si="49"/>
        <v>#REF!</v>
      </c>
      <c r="DHO31" s="95" t="e">
        <f t="shared" si="49"/>
        <v>#REF!</v>
      </c>
      <c r="DHP31" s="95" t="e">
        <f t="shared" si="49"/>
        <v>#REF!</v>
      </c>
      <c r="DHQ31" s="95" t="e">
        <f t="shared" si="49"/>
        <v>#REF!</v>
      </c>
      <c r="DHR31" s="95" t="e">
        <f t="shared" si="49"/>
        <v>#REF!</v>
      </c>
      <c r="DHS31" s="95" t="e">
        <f t="shared" si="49"/>
        <v>#REF!</v>
      </c>
      <c r="DHT31" s="95" t="e">
        <f t="shared" si="49"/>
        <v>#REF!</v>
      </c>
      <c r="DHU31" s="95" t="e">
        <f t="shared" si="49"/>
        <v>#REF!</v>
      </c>
      <c r="DHV31" s="95" t="e">
        <f t="shared" si="49"/>
        <v>#REF!</v>
      </c>
      <c r="DHW31" s="95" t="e">
        <f t="shared" si="49"/>
        <v>#REF!</v>
      </c>
      <c r="DHX31" s="95" t="e">
        <f t="shared" si="49"/>
        <v>#REF!</v>
      </c>
      <c r="DHY31" s="95" t="e">
        <f t="shared" si="49"/>
        <v>#REF!</v>
      </c>
      <c r="DHZ31" s="95" t="e">
        <f t="shared" si="49"/>
        <v>#REF!</v>
      </c>
      <c r="DIA31" s="95" t="e">
        <f t="shared" si="49"/>
        <v>#REF!</v>
      </c>
      <c r="DIB31" s="95" t="e">
        <f t="shared" si="49"/>
        <v>#REF!</v>
      </c>
      <c r="DIC31" s="95" t="e">
        <f t="shared" si="49"/>
        <v>#REF!</v>
      </c>
      <c r="DID31" s="95" t="e">
        <f t="shared" si="49"/>
        <v>#REF!</v>
      </c>
      <c r="DIE31" s="95" t="e">
        <f t="shared" si="49"/>
        <v>#REF!</v>
      </c>
      <c r="DIF31" s="95" t="e">
        <f t="shared" si="49"/>
        <v>#REF!</v>
      </c>
      <c r="DIG31" s="95" t="e">
        <f t="shared" si="49"/>
        <v>#REF!</v>
      </c>
      <c r="DIH31" s="95" t="e">
        <f t="shared" si="49"/>
        <v>#REF!</v>
      </c>
      <c r="DII31" s="95" t="e">
        <f t="shared" si="49"/>
        <v>#REF!</v>
      </c>
      <c r="DIJ31" s="95" t="e">
        <f t="shared" si="49"/>
        <v>#REF!</v>
      </c>
      <c r="DIK31" s="95" t="e">
        <f t="shared" si="49"/>
        <v>#REF!</v>
      </c>
      <c r="DIL31" s="95" t="e">
        <f t="shared" si="49"/>
        <v>#REF!</v>
      </c>
      <c r="DIM31" s="95" t="e">
        <f t="shared" si="49"/>
        <v>#REF!</v>
      </c>
      <c r="DIN31" s="95" t="e">
        <f t="shared" si="49"/>
        <v>#REF!</v>
      </c>
      <c r="DIO31" s="95" t="e">
        <f t="shared" si="49"/>
        <v>#REF!</v>
      </c>
      <c r="DIP31" s="95" t="e">
        <f t="shared" si="49"/>
        <v>#REF!</v>
      </c>
      <c r="DIQ31" s="95" t="e">
        <f t="shared" si="49"/>
        <v>#REF!</v>
      </c>
      <c r="DIR31" s="95" t="e">
        <f t="shared" si="49"/>
        <v>#REF!</v>
      </c>
      <c r="DIS31" s="95" t="e">
        <f t="shared" si="49"/>
        <v>#REF!</v>
      </c>
      <c r="DIT31" s="95" t="e">
        <f t="shared" si="49"/>
        <v>#REF!</v>
      </c>
      <c r="DIU31" s="95" t="e">
        <f t="shared" si="49"/>
        <v>#REF!</v>
      </c>
      <c r="DIV31" s="95" t="e">
        <f t="shared" si="49"/>
        <v>#REF!</v>
      </c>
      <c r="DIW31" s="95" t="e">
        <f t="shared" si="49"/>
        <v>#REF!</v>
      </c>
      <c r="DIX31" s="95" t="e">
        <f t="shared" si="49"/>
        <v>#REF!</v>
      </c>
      <c r="DIY31" s="95" t="e">
        <f t="shared" si="49"/>
        <v>#REF!</v>
      </c>
      <c r="DIZ31" s="95" t="e">
        <f t="shared" si="49"/>
        <v>#REF!</v>
      </c>
      <c r="DJA31" s="95" t="e">
        <f t="shared" si="49"/>
        <v>#REF!</v>
      </c>
      <c r="DJB31" s="95" t="e">
        <f t="shared" si="49"/>
        <v>#REF!</v>
      </c>
      <c r="DJC31" s="95" t="e">
        <f t="shared" si="49"/>
        <v>#REF!</v>
      </c>
      <c r="DJD31" s="95" t="e">
        <f t="shared" si="49"/>
        <v>#REF!</v>
      </c>
      <c r="DJE31" s="95" t="e">
        <f t="shared" si="49"/>
        <v>#REF!</v>
      </c>
      <c r="DJF31" s="95" t="e">
        <f t="shared" si="49"/>
        <v>#REF!</v>
      </c>
      <c r="DJG31" s="95" t="e">
        <f t="shared" si="49"/>
        <v>#REF!</v>
      </c>
      <c r="DJH31" s="95" t="e">
        <f t="shared" si="49"/>
        <v>#REF!</v>
      </c>
      <c r="DJI31" s="95" t="e">
        <f t="shared" si="49"/>
        <v>#REF!</v>
      </c>
      <c r="DJJ31" s="95" t="e">
        <f t="shared" si="49"/>
        <v>#REF!</v>
      </c>
      <c r="DJK31" s="95" t="e">
        <f t="shared" si="49"/>
        <v>#REF!</v>
      </c>
      <c r="DJL31" s="95" t="e">
        <f t="shared" si="49"/>
        <v>#REF!</v>
      </c>
      <c r="DJM31" s="95" t="e">
        <f t="shared" si="49"/>
        <v>#REF!</v>
      </c>
      <c r="DJN31" s="95" t="e">
        <f t="shared" si="49"/>
        <v>#REF!</v>
      </c>
      <c r="DJO31" s="95" t="e">
        <f t="shared" si="49"/>
        <v>#REF!</v>
      </c>
      <c r="DJP31" s="95" t="e">
        <f t="shared" si="49"/>
        <v>#REF!</v>
      </c>
      <c r="DJQ31" s="95" t="e">
        <f t="shared" si="49"/>
        <v>#REF!</v>
      </c>
      <c r="DJR31" s="95" t="e">
        <f t="shared" ref="DJR31:DMC31" si="50">IF(OR(DJE31="YES",DJG31="YES"),"YES","NO")</f>
        <v>#REF!</v>
      </c>
      <c r="DJS31" s="95" t="e">
        <f t="shared" si="50"/>
        <v>#REF!</v>
      </c>
      <c r="DJT31" s="95" t="e">
        <f t="shared" si="50"/>
        <v>#REF!</v>
      </c>
      <c r="DJU31" s="95" t="e">
        <f t="shared" si="50"/>
        <v>#REF!</v>
      </c>
      <c r="DJV31" s="95" t="e">
        <f t="shared" si="50"/>
        <v>#REF!</v>
      </c>
      <c r="DJW31" s="95" t="e">
        <f t="shared" si="50"/>
        <v>#REF!</v>
      </c>
      <c r="DJX31" s="95" t="e">
        <f t="shared" si="50"/>
        <v>#REF!</v>
      </c>
      <c r="DJY31" s="95" t="e">
        <f t="shared" si="50"/>
        <v>#REF!</v>
      </c>
      <c r="DJZ31" s="95" t="e">
        <f t="shared" si="50"/>
        <v>#REF!</v>
      </c>
      <c r="DKA31" s="95" t="e">
        <f t="shared" si="50"/>
        <v>#REF!</v>
      </c>
      <c r="DKB31" s="95" t="e">
        <f t="shared" si="50"/>
        <v>#REF!</v>
      </c>
      <c r="DKC31" s="95" t="e">
        <f t="shared" si="50"/>
        <v>#REF!</v>
      </c>
      <c r="DKD31" s="95" t="e">
        <f t="shared" si="50"/>
        <v>#REF!</v>
      </c>
      <c r="DKE31" s="95" t="e">
        <f t="shared" si="50"/>
        <v>#REF!</v>
      </c>
      <c r="DKF31" s="95" t="e">
        <f t="shared" si="50"/>
        <v>#REF!</v>
      </c>
      <c r="DKG31" s="95" t="e">
        <f t="shared" si="50"/>
        <v>#REF!</v>
      </c>
      <c r="DKH31" s="95" t="e">
        <f t="shared" si="50"/>
        <v>#REF!</v>
      </c>
      <c r="DKI31" s="95" t="e">
        <f t="shared" si="50"/>
        <v>#REF!</v>
      </c>
      <c r="DKJ31" s="95" t="e">
        <f t="shared" si="50"/>
        <v>#REF!</v>
      </c>
      <c r="DKK31" s="95" t="e">
        <f t="shared" si="50"/>
        <v>#REF!</v>
      </c>
      <c r="DKL31" s="95" t="e">
        <f t="shared" si="50"/>
        <v>#REF!</v>
      </c>
      <c r="DKM31" s="95" t="e">
        <f t="shared" si="50"/>
        <v>#REF!</v>
      </c>
      <c r="DKN31" s="95" t="e">
        <f t="shared" si="50"/>
        <v>#REF!</v>
      </c>
      <c r="DKO31" s="95" t="e">
        <f t="shared" si="50"/>
        <v>#REF!</v>
      </c>
      <c r="DKP31" s="95" t="e">
        <f t="shared" si="50"/>
        <v>#REF!</v>
      </c>
      <c r="DKQ31" s="95" t="e">
        <f t="shared" si="50"/>
        <v>#REF!</v>
      </c>
      <c r="DKR31" s="95" t="e">
        <f t="shared" si="50"/>
        <v>#REF!</v>
      </c>
      <c r="DKS31" s="95" t="e">
        <f t="shared" si="50"/>
        <v>#REF!</v>
      </c>
      <c r="DKT31" s="95" t="e">
        <f t="shared" si="50"/>
        <v>#REF!</v>
      </c>
      <c r="DKU31" s="95" t="e">
        <f t="shared" si="50"/>
        <v>#REF!</v>
      </c>
      <c r="DKV31" s="95" t="e">
        <f t="shared" si="50"/>
        <v>#REF!</v>
      </c>
      <c r="DKW31" s="95" t="e">
        <f t="shared" si="50"/>
        <v>#REF!</v>
      </c>
      <c r="DKX31" s="95" t="e">
        <f t="shared" si="50"/>
        <v>#REF!</v>
      </c>
      <c r="DKY31" s="95" t="e">
        <f t="shared" si="50"/>
        <v>#REF!</v>
      </c>
      <c r="DKZ31" s="95" t="e">
        <f t="shared" si="50"/>
        <v>#REF!</v>
      </c>
      <c r="DLA31" s="95" t="e">
        <f t="shared" si="50"/>
        <v>#REF!</v>
      </c>
      <c r="DLB31" s="95" t="e">
        <f t="shared" si="50"/>
        <v>#REF!</v>
      </c>
      <c r="DLC31" s="95" t="e">
        <f t="shared" si="50"/>
        <v>#REF!</v>
      </c>
      <c r="DLD31" s="95" t="e">
        <f t="shared" si="50"/>
        <v>#REF!</v>
      </c>
      <c r="DLE31" s="95" t="e">
        <f t="shared" si="50"/>
        <v>#REF!</v>
      </c>
      <c r="DLF31" s="95" t="e">
        <f t="shared" si="50"/>
        <v>#REF!</v>
      </c>
      <c r="DLG31" s="95" t="e">
        <f t="shared" si="50"/>
        <v>#REF!</v>
      </c>
      <c r="DLH31" s="95" t="e">
        <f t="shared" si="50"/>
        <v>#REF!</v>
      </c>
      <c r="DLI31" s="95" t="e">
        <f t="shared" si="50"/>
        <v>#REF!</v>
      </c>
      <c r="DLJ31" s="95" t="e">
        <f t="shared" si="50"/>
        <v>#REF!</v>
      </c>
      <c r="DLK31" s="95" t="e">
        <f t="shared" si="50"/>
        <v>#REF!</v>
      </c>
      <c r="DLL31" s="95" t="e">
        <f t="shared" si="50"/>
        <v>#REF!</v>
      </c>
      <c r="DLM31" s="95" t="e">
        <f t="shared" si="50"/>
        <v>#REF!</v>
      </c>
      <c r="DLN31" s="95" t="e">
        <f t="shared" si="50"/>
        <v>#REF!</v>
      </c>
      <c r="DLO31" s="95" t="e">
        <f t="shared" si="50"/>
        <v>#REF!</v>
      </c>
      <c r="DLP31" s="95" t="e">
        <f t="shared" si="50"/>
        <v>#REF!</v>
      </c>
      <c r="DLQ31" s="95" t="e">
        <f t="shared" si="50"/>
        <v>#REF!</v>
      </c>
      <c r="DLR31" s="95" t="e">
        <f t="shared" si="50"/>
        <v>#REF!</v>
      </c>
      <c r="DLS31" s="95" t="e">
        <f t="shared" si="50"/>
        <v>#REF!</v>
      </c>
      <c r="DLT31" s="95" t="e">
        <f t="shared" si="50"/>
        <v>#REF!</v>
      </c>
      <c r="DLU31" s="95" t="e">
        <f t="shared" si="50"/>
        <v>#REF!</v>
      </c>
      <c r="DLV31" s="95" t="e">
        <f t="shared" si="50"/>
        <v>#REF!</v>
      </c>
      <c r="DLW31" s="95" t="e">
        <f t="shared" si="50"/>
        <v>#REF!</v>
      </c>
      <c r="DLX31" s="95" t="e">
        <f t="shared" si="50"/>
        <v>#REF!</v>
      </c>
      <c r="DLY31" s="95" t="e">
        <f t="shared" si="50"/>
        <v>#REF!</v>
      </c>
      <c r="DLZ31" s="95" t="e">
        <f t="shared" si="50"/>
        <v>#REF!</v>
      </c>
      <c r="DMA31" s="95" t="e">
        <f t="shared" si="50"/>
        <v>#REF!</v>
      </c>
      <c r="DMB31" s="95" t="e">
        <f t="shared" si="50"/>
        <v>#REF!</v>
      </c>
      <c r="DMC31" s="95" t="e">
        <f t="shared" si="50"/>
        <v>#REF!</v>
      </c>
      <c r="DMD31" s="95" t="e">
        <f t="shared" ref="DMD31:DOO31" si="51">IF(OR(DLQ31="YES",DLS31="YES"),"YES","NO")</f>
        <v>#REF!</v>
      </c>
      <c r="DME31" s="95" t="e">
        <f t="shared" si="51"/>
        <v>#REF!</v>
      </c>
      <c r="DMF31" s="95" t="e">
        <f t="shared" si="51"/>
        <v>#REF!</v>
      </c>
      <c r="DMG31" s="95" t="e">
        <f t="shared" si="51"/>
        <v>#REF!</v>
      </c>
      <c r="DMH31" s="95" t="e">
        <f t="shared" si="51"/>
        <v>#REF!</v>
      </c>
      <c r="DMI31" s="95" t="e">
        <f t="shared" si="51"/>
        <v>#REF!</v>
      </c>
      <c r="DMJ31" s="95" t="e">
        <f t="shared" si="51"/>
        <v>#REF!</v>
      </c>
      <c r="DMK31" s="95" t="e">
        <f t="shared" si="51"/>
        <v>#REF!</v>
      </c>
      <c r="DML31" s="95" t="e">
        <f t="shared" si="51"/>
        <v>#REF!</v>
      </c>
      <c r="DMM31" s="95" t="e">
        <f t="shared" si="51"/>
        <v>#REF!</v>
      </c>
      <c r="DMN31" s="95" t="e">
        <f t="shared" si="51"/>
        <v>#REF!</v>
      </c>
      <c r="DMO31" s="95" t="e">
        <f t="shared" si="51"/>
        <v>#REF!</v>
      </c>
      <c r="DMP31" s="95" t="e">
        <f t="shared" si="51"/>
        <v>#REF!</v>
      </c>
      <c r="DMQ31" s="95" t="e">
        <f t="shared" si="51"/>
        <v>#REF!</v>
      </c>
      <c r="DMR31" s="95" t="e">
        <f t="shared" si="51"/>
        <v>#REF!</v>
      </c>
      <c r="DMS31" s="95" t="e">
        <f t="shared" si="51"/>
        <v>#REF!</v>
      </c>
      <c r="DMT31" s="95" t="e">
        <f t="shared" si="51"/>
        <v>#REF!</v>
      </c>
      <c r="DMU31" s="95" t="e">
        <f t="shared" si="51"/>
        <v>#REF!</v>
      </c>
      <c r="DMV31" s="95" t="e">
        <f t="shared" si="51"/>
        <v>#REF!</v>
      </c>
      <c r="DMW31" s="95" t="e">
        <f t="shared" si="51"/>
        <v>#REF!</v>
      </c>
      <c r="DMX31" s="95" t="e">
        <f t="shared" si="51"/>
        <v>#REF!</v>
      </c>
      <c r="DMY31" s="95" t="e">
        <f t="shared" si="51"/>
        <v>#REF!</v>
      </c>
      <c r="DMZ31" s="95" t="e">
        <f t="shared" si="51"/>
        <v>#REF!</v>
      </c>
      <c r="DNA31" s="95" t="e">
        <f t="shared" si="51"/>
        <v>#REF!</v>
      </c>
      <c r="DNB31" s="95" t="e">
        <f t="shared" si="51"/>
        <v>#REF!</v>
      </c>
      <c r="DNC31" s="95" t="e">
        <f t="shared" si="51"/>
        <v>#REF!</v>
      </c>
      <c r="DND31" s="95" t="e">
        <f t="shared" si="51"/>
        <v>#REF!</v>
      </c>
      <c r="DNE31" s="95" t="e">
        <f t="shared" si="51"/>
        <v>#REF!</v>
      </c>
      <c r="DNF31" s="95" t="e">
        <f t="shared" si="51"/>
        <v>#REF!</v>
      </c>
      <c r="DNG31" s="95" t="e">
        <f t="shared" si="51"/>
        <v>#REF!</v>
      </c>
      <c r="DNH31" s="95" t="e">
        <f t="shared" si="51"/>
        <v>#REF!</v>
      </c>
      <c r="DNI31" s="95" t="e">
        <f t="shared" si="51"/>
        <v>#REF!</v>
      </c>
      <c r="DNJ31" s="95" t="e">
        <f t="shared" si="51"/>
        <v>#REF!</v>
      </c>
      <c r="DNK31" s="95" t="e">
        <f t="shared" si="51"/>
        <v>#REF!</v>
      </c>
      <c r="DNL31" s="95" t="e">
        <f t="shared" si="51"/>
        <v>#REF!</v>
      </c>
      <c r="DNM31" s="95" t="e">
        <f t="shared" si="51"/>
        <v>#REF!</v>
      </c>
      <c r="DNN31" s="95" t="e">
        <f t="shared" si="51"/>
        <v>#REF!</v>
      </c>
      <c r="DNO31" s="95" t="e">
        <f t="shared" si="51"/>
        <v>#REF!</v>
      </c>
      <c r="DNP31" s="95" t="e">
        <f t="shared" si="51"/>
        <v>#REF!</v>
      </c>
      <c r="DNQ31" s="95" t="e">
        <f t="shared" si="51"/>
        <v>#REF!</v>
      </c>
      <c r="DNR31" s="95" t="e">
        <f t="shared" si="51"/>
        <v>#REF!</v>
      </c>
      <c r="DNS31" s="95" t="e">
        <f t="shared" si="51"/>
        <v>#REF!</v>
      </c>
      <c r="DNT31" s="95" t="e">
        <f t="shared" si="51"/>
        <v>#REF!</v>
      </c>
      <c r="DNU31" s="95" t="e">
        <f t="shared" si="51"/>
        <v>#REF!</v>
      </c>
      <c r="DNV31" s="95" t="e">
        <f t="shared" si="51"/>
        <v>#REF!</v>
      </c>
      <c r="DNW31" s="95" t="e">
        <f t="shared" si="51"/>
        <v>#REF!</v>
      </c>
      <c r="DNX31" s="95" t="e">
        <f t="shared" si="51"/>
        <v>#REF!</v>
      </c>
      <c r="DNY31" s="95" t="e">
        <f t="shared" si="51"/>
        <v>#REF!</v>
      </c>
      <c r="DNZ31" s="95" t="e">
        <f t="shared" si="51"/>
        <v>#REF!</v>
      </c>
      <c r="DOA31" s="95" t="e">
        <f t="shared" si="51"/>
        <v>#REF!</v>
      </c>
      <c r="DOB31" s="95" t="e">
        <f t="shared" si="51"/>
        <v>#REF!</v>
      </c>
      <c r="DOC31" s="95" t="e">
        <f t="shared" si="51"/>
        <v>#REF!</v>
      </c>
      <c r="DOD31" s="95" t="e">
        <f t="shared" si="51"/>
        <v>#REF!</v>
      </c>
      <c r="DOE31" s="95" t="e">
        <f t="shared" si="51"/>
        <v>#REF!</v>
      </c>
      <c r="DOF31" s="95" t="e">
        <f t="shared" si="51"/>
        <v>#REF!</v>
      </c>
      <c r="DOG31" s="95" t="e">
        <f t="shared" si="51"/>
        <v>#REF!</v>
      </c>
      <c r="DOH31" s="95" t="e">
        <f t="shared" si="51"/>
        <v>#REF!</v>
      </c>
      <c r="DOI31" s="95" t="e">
        <f t="shared" si="51"/>
        <v>#REF!</v>
      </c>
      <c r="DOJ31" s="95" t="e">
        <f t="shared" si="51"/>
        <v>#REF!</v>
      </c>
      <c r="DOK31" s="95" t="e">
        <f t="shared" si="51"/>
        <v>#REF!</v>
      </c>
      <c r="DOL31" s="95" t="e">
        <f t="shared" si="51"/>
        <v>#REF!</v>
      </c>
      <c r="DOM31" s="95" t="e">
        <f t="shared" si="51"/>
        <v>#REF!</v>
      </c>
      <c r="DON31" s="95" t="e">
        <f t="shared" si="51"/>
        <v>#REF!</v>
      </c>
      <c r="DOO31" s="95" t="e">
        <f t="shared" si="51"/>
        <v>#REF!</v>
      </c>
      <c r="DOP31" s="95" t="e">
        <f t="shared" ref="DOP31:DRA31" si="52">IF(OR(DOC31="YES",DOE31="YES"),"YES","NO")</f>
        <v>#REF!</v>
      </c>
      <c r="DOQ31" s="95" t="e">
        <f t="shared" si="52"/>
        <v>#REF!</v>
      </c>
      <c r="DOR31" s="95" t="e">
        <f t="shared" si="52"/>
        <v>#REF!</v>
      </c>
      <c r="DOS31" s="95" t="e">
        <f t="shared" si="52"/>
        <v>#REF!</v>
      </c>
      <c r="DOT31" s="95" t="e">
        <f t="shared" si="52"/>
        <v>#REF!</v>
      </c>
      <c r="DOU31" s="95" t="e">
        <f t="shared" si="52"/>
        <v>#REF!</v>
      </c>
      <c r="DOV31" s="95" t="e">
        <f t="shared" si="52"/>
        <v>#REF!</v>
      </c>
      <c r="DOW31" s="95" t="e">
        <f t="shared" si="52"/>
        <v>#REF!</v>
      </c>
      <c r="DOX31" s="95" t="e">
        <f t="shared" si="52"/>
        <v>#REF!</v>
      </c>
      <c r="DOY31" s="95" t="e">
        <f t="shared" si="52"/>
        <v>#REF!</v>
      </c>
      <c r="DOZ31" s="95" t="e">
        <f t="shared" si="52"/>
        <v>#REF!</v>
      </c>
      <c r="DPA31" s="95" t="e">
        <f t="shared" si="52"/>
        <v>#REF!</v>
      </c>
      <c r="DPB31" s="95" t="e">
        <f t="shared" si="52"/>
        <v>#REF!</v>
      </c>
      <c r="DPC31" s="95" t="e">
        <f t="shared" si="52"/>
        <v>#REF!</v>
      </c>
      <c r="DPD31" s="95" t="e">
        <f t="shared" si="52"/>
        <v>#REF!</v>
      </c>
      <c r="DPE31" s="95" t="e">
        <f t="shared" si="52"/>
        <v>#REF!</v>
      </c>
      <c r="DPF31" s="95" t="e">
        <f t="shared" si="52"/>
        <v>#REF!</v>
      </c>
      <c r="DPG31" s="95" t="e">
        <f t="shared" si="52"/>
        <v>#REF!</v>
      </c>
      <c r="DPH31" s="95" t="e">
        <f t="shared" si="52"/>
        <v>#REF!</v>
      </c>
      <c r="DPI31" s="95" t="e">
        <f t="shared" si="52"/>
        <v>#REF!</v>
      </c>
      <c r="DPJ31" s="95" t="e">
        <f t="shared" si="52"/>
        <v>#REF!</v>
      </c>
      <c r="DPK31" s="95" t="e">
        <f t="shared" si="52"/>
        <v>#REF!</v>
      </c>
      <c r="DPL31" s="95" t="e">
        <f t="shared" si="52"/>
        <v>#REF!</v>
      </c>
      <c r="DPM31" s="95" t="e">
        <f t="shared" si="52"/>
        <v>#REF!</v>
      </c>
      <c r="DPN31" s="95" t="e">
        <f t="shared" si="52"/>
        <v>#REF!</v>
      </c>
      <c r="DPO31" s="95" t="e">
        <f t="shared" si="52"/>
        <v>#REF!</v>
      </c>
      <c r="DPP31" s="95" t="e">
        <f t="shared" si="52"/>
        <v>#REF!</v>
      </c>
      <c r="DPQ31" s="95" t="e">
        <f t="shared" si="52"/>
        <v>#REF!</v>
      </c>
      <c r="DPR31" s="95" t="e">
        <f t="shared" si="52"/>
        <v>#REF!</v>
      </c>
      <c r="DPS31" s="95" t="e">
        <f t="shared" si="52"/>
        <v>#REF!</v>
      </c>
      <c r="DPT31" s="95" t="e">
        <f t="shared" si="52"/>
        <v>#REF!</v>
      </c>
      <c r="DPU31" s="95" t="e">
        <f t="shared" si="52"/>
        <v>#REF!</v>
      </c>
      <c r="DPV31" s="95" t="e">
        <f t="shared" si="52"/>
        <v>#REF!</v>
      </c>
      <c r="DPW31" s="95" t="e">
        <f t="shared" si="52"/>
        <v>#REF!</v>
      </c>
      <c r="DPX31" s="95" t="e">
        <f t="shared" si="52"/>
        <v>#REF!</v>
      </c>
      <c r="DPY31" s="95" t="e">
        <f t="shared" si="52"/>
        <v>#REF!</v>
      </c>
      <c r="DPZ31" s="95" t="e">
        <f t="shared" si="52"/>
        <v>#REF!</v>
      </c>
      <c r="DQA31" s="95" t="e">
        <f t="shared" si="52"/>
        <v>#REF!</v>
      </c>
      <c r="DQB31" s="95" t="e">
        <f t="shared" si="52"/>
        <v>#REF!</v>
      </c>
      <c r="DQC31" s="95" t="e">
        <f t="shared" si="52"/>
        <v>#REF!</v>
      </c>
      <c r="DQD31" s="95" t="e">
        <f t="shared" si="52"/>
        <v>#REF!</v>
      </c>
      <c r="DQE31" s="95" t="e">
        <f t="shared" si="52"/>
        <v>#REF!</v>
      </c>
      <c r="DQF31" s="95" t="e">
        <f t="shared" si="52"/>
        <v>#REF!</v>
      </c>
      <c r="DQG31" s="95" t="e">
        <f t="shared" si="52"/>
        <v>#REF!</v>
      </c>
      <c r="DQH31" s="95" t="e">
        <f t="shared" si="52"/>
        <v>#REF!</v>
      </c>
      <c r="DQI31" s="95" t="e">
        <f t="shared" si="52"/>
        <v>#REF!</v>
      </c>
      <c r="DQJ31" s="95" t="e">
        <f t="shared" si="52"/>
        <v>#REF!</v>
      </c>
      <c r="DQK31" s="95" t="e">
        <f t="shared" si="52"/>
        <v>#REF!</v>
      </c>
      <c r="DQL31" s="95" t="e">
        <f t="shared" si="52"/>
        <v>#REF!</v>
      </c>
      <c r="DQM31" s="95" t="e">
        <f t="shared" si="52"/>
        <v>#REF!</v>
      </c>
      <c r="DQN31" s="95" t="e">
        <f t="shared" si="52"/>
        <v>#REF!</v>
      </c>
      <c r="DQO31" s="95" t="e">
        <f t="shared" si="52"/>
        <v>#REF!</v>
      </c>
      <c r="DQP31" s="95" t="e">
        <f t="shared" si="52"/>
        <v>#REF!</v>
      </c>
      <c r="DQQ31" s="95" t="e">
        <f t="shared" si="52"/>
        <v>#REF!</v>
      </c>
      <c r="DQR31" s="95" t="e">
        <f t="shared" si="52"/>
        <v>#REF!</v>
      </c>
      <c r="DQS31" s="95" t="e">
        <f t="shared" si="52"/>
        <v>#REF!</v>
      </c>
      <c r="DQT31" s="95" t="e">
        <f t="shared" si="52"/>
        <v>#REF!</v>
      </c>
      <c r="DQU31" s="95" t="e">
        <f t="shared" si="52"/>
        <v>#REF!</v>
      </c>
      <c r="DQV31" s="95" t="e">
        <f t="shared" si="52"/>
        <v>#REF!</v>
      </c>
      <c r="DQW31" s="95" t="e">
        <f t="shared" si="52"/>
        <v>#REF!</v>
      </c>
      <c r="DQX31" s="95" t="e">
        <f t="shared" si="52"/>
        <v>#REF!</v>
      </c>
      <c r="DQY31" s="95" t="e">
        <f t="shared" si="52"/>
        <v>#REF!</v>
      </c>
      <c r="DQZ31" s="95" t="e">
        <f t="shared" si="52"/>
        <v>#REF!</v>
      </c>
      <c r="DRA31" s="95" t="e">
        <f t="shared" si="52"/>
        <v>#REF!</v>
      </c>
      <c r="DRB31" s="95" t="e">
        <f t="shared" ref="DRB31:DTM31" si="53">IF(OR(DQO31="YES",DQQ31="YES"),"YES","NO")</f>
        <v>#REF!</v>
      </c>
      <c r="DRC31" s="95" t="e">
        <f t="shared" si="53"/>
        <v>#REF!</v>
      </c>
      <c r="DRD31" s="95" t="e">
        <f t="shared" si="53"/>
        <v>#REF!</v>
      </c>
      <c r="DRE31" s="95" t="e">
        <f t="shared" si="53"/>
        <v>#REF!</v>
      </c>
      <c r="DRF31" s="95" t="e">
        <f t="shared" si="53"/>
        <v>#REF!</v>
      </c>
      <c r="DRG31" s="95" t="e">
        <f t="shared" si="53"/>
        <v>#REF!</v>
      </c>
      <c r="DRH31" s="95" t="e">
        <f t="shared" si="53"/>
        <v>#REF!</v>
      </c>
      <c r="DRI31" s="95" t="e">
        <f t="shared" si="53"/>
        <v>#REF!</v>
      </c>
      <c r="DRJ31" s="95" t="e">
        <f t="shared" si="53"/>
        <v>#REF!</v>
      </c>
      <c r="DRK31" s="95" t="e">
        <f t="shared" si="53"/>
        <v>#REF!</v>
      </c>
      <c r="DRL31" s="95" t="e">
        <f t="shared" si="53"/>
        <v>#REF!</v>
      </c>
      <c r="DRM31" s="95" t="e">
        <f t="shared" si="53"/>
        <v>#REF!</v>
      </c>
      <c r="DRN31" s="95" t="e">
        <f t="shared" si="53"/>
        <v>#REF!</v>
      </c>
      <c r="DRO31" s="95" t="e">
        <f t="shared" si="53"/>
        <v>#REF!</v>
      </c>
      <c r="DRP31" s="95" t="e">
        <f t="shared" si="53"/>
        <v>#REF!</v>
      </c>
      <c r="DRQ31" s="95" t="e">
        <f t="shared" si="53"/>
        <v>#REF!</v>
      </c>
      <c r="DRR31" s="95" t="e">
        <f t="shared" si="53"/>
        <v>#REF!</v>
      </c>
      <c r="DRS31" s="95" t="e">
        <f t="shared" si="53"/>
        <v>#REF!</v>
      </c>
      <c r="DRT31" s="95" t="e">
        <f t="shared" si="53"/>
        <v>#REF!</v>
      </c>
      <c r="DRU31" s="95" t="e">
        <f t="shared" si="53"/>
        <v>#REF!</v>
      </c>
      <c r="DRV31" s="95" t="e">
        <f t="shared" si="53"/>
        <v>#REF!</v>
      </c>
      <c r="DRW31" s="95" t="e">
        <f t="shared" si="53"/>
        <v>#REF!</v>
      </c>
      <c r="DRX31" s="95" t="e">
        <f t="shared" si="53"/>
        <v>#REF!</v>
      </c>
      <c r="DRY31" s="95" t="e">
        <f t="shared" si="53"/>
        <v>#REF!</v>
      </c>
      <c r="DRZ31" s="95" t="e">
        <f t="shared" si="53"/>
        <v>#REF!</v>
      </c>
      <c r="DSA31" s="95" t="e">
        <f t="shared" si="53"/>
        <v>#REF!</v>
      </c>
      <c r="DSB31" s="95" t="e">
        <f t="shared" si="53"/>
        <v>#REF!</v>
      </c>
      <c r="DSC31" s="95" t="e">
        <f t="shared" si="53"/>
        <v>#REF!</v>
      </c>
      <c r="DSD31" s="95" t="e">
        <f t="shared" si="53"/>
        <v>#REF!</v>
      </c>
      <c r="DSE31" s="95" t="e">
        <f t="shared" si="53"/>
        <v>#REF!</v>
      </c>
      <c r="DSF31" s="95" t="e">
        <f t="shared" si="53"/>
        <v>#REF!</v>
      </c>
      <c r="DSG31" s="95" t="e">
        <f t="shared" si="53"/>
        <v>#REF!</v>
      </c>
      <c r="DSH31" s="95" t="e">
        <f t="shared" si="53"/>
        <v>#REF!</v>
      </c>
      <c r="DSI31" s="95" t="e">
        <f t="shared" si="53"/>
        <v>#REF!</v>
      </c>
      <c r="DSJ31" s="95" t="e">
        <f t="shared" si="53"/>
        <v>#REF!</v>
      </c>
      <c r="DSK31" s="95" t="e">
        <f t="shared" si="53"/>
        <v>#REF!</v>
      </c>
      <c r="DSL31" s="95" t="e">
        <f t="shared" si="53"/>
        <v>#REF!</v>
      </c>
      <c r="DSM31" s="95" t="e">
        <f t="shared" si="53"/>
        <v>#REF!</v>
      </c>
      <c r="DSN31" s="95" t="e">
        <f t="shared" si="53"/>
        <v>#REF!</v>
      </c>
      <c r="DSO31" s="95" t="e">
        <f t="shared" si="53"/>
        <v>#REF!</v>
      </c>
      <c r="DSP31" s="95" t="e">
        <f t="shared" si="53"/>
        <v>#REF!</v>
      </c>
      <c r="DSQ31" s="95" t="e">
        <f t="shared" si="53"/>
        <v>#REF!</v>
      </c>
      <c r="DSR31" s="95" t="e">
        <f t="shared" si="53"/>
        <v>#REF!</v>
      </c>
      <c r="DSS31" s="95" t="e">
        <f t="shared" si="53"/>
        <v>#REF!</v>
      </c>
      <c r="DST31" s="95" t="e">
        <f t="shared" si="53"/>
        <v>#REF!</v>
      </c>
      <c r="DSU31" s="95" t="e">
        <f t="shared" si="53"/>
        <v>#REF!</v>
      </c>
      <c r="DSV31" s="95" t="e">
        <f t="shared" si="53"/>
        <v>#REF!</v>
      </c>
      <c r="DSW31" s="95" t="e">
        <f t="shared" si="53"/>
        <v>#REF!</v>
      </c>
      <c r="DSX31" s="95" t="e">
        <f t="shared" si="53"/>
        <v>#REF!</v>
      </c>
      <c r="DSY31" s="95" t="e">
        <f t="shared" si="53"/>
        <v>#REF!</v>
      </c>
      <c r="DSZ31" s="95" t="e">
        <f t="shared" si="53"/>
        <v>#REF!</v>
      </c>
      <c r="DTA31" s="95" t="e">
        <f t="shared" si="53"/>
        <v>#REF!</v>
      </c>
      <c r="DTB31" s="95" t="e">
        <f t="shared" si="53"/>
        <v>#REF!</v>
      </c>
      <c r="DTC31" s="95" t="e">
        <f t="shared" si="53"/>
        <v>#REF!</v>
      </c>
      <c r="DTD31" s="95" t="e">
        <f t="shared" si="53"/>
        <v>#REF!</v>
      </c>
      <c r="DTE31" s="95" t="e">
        <f t="shared" si="53"/>
        <v>#REF!</v>
      </c>
      <c r="DTF31" s="95" t="e">
        <f t="shared" si="53"/>
        <v>#REF!</v>
      </c>
      <c r="DTG31" s="95" t="e">
        <f t="shared" si="53"/>
        <v>#REF!</v>
      </c>
      <c r="DTH31" s="95" t="e">
        <f t="shared" si="53"/>
        <v>#REF!</v>
      </c>
      <c r="DTI31" s="95" t="e">
        <f t="shared" si="53"/>
        <v>#REF!</v>
      </c>
      <c r="DTJ31" s="95" t="e">
        <f t="shared" si="53"/>
        <v>#REF!</v>
      </c>
      <c r="DTK31" s="95" t="e">
        <f t="shared" si="53"/>
        <v>#REF!</v>
      </c>
      <c r="DTL31" s="95" t="e">
        <f t="shared" si="53"/>
        <v>#REF!</v>
      </c>
      <c r="DTM31" s="95" t="e">
        <f t="shared" si="53"/>
        <v>#REF!</v>
      </c>
      <c r="DTN31" s="95" t="e">
        <f t="shared" ref="DTN31:DVY31" si="54">IF(OR(DTA31="YES",DTC31="YES"),"YES","NO")</f>
        <v>#REF!</v>
      </c>
      <c r="DTO31" s="95" t="e">
        <f t="shared" si="54"/>
        <v>#REF!</v>
      </c>
      <c r="DTP31" s="95" t="e">
        <f t="shared" si="54"/>
        <v>#REF!</v>
      </c>
      <c r="DTQ31" s="95" t="e">
        <f t="shared" si="54"/>
        <v>#REF!</v>
      </c>
      <c r="DTR31" s="95" t="e">
        <f t="shared" si="54"/>
        <v>#REF!</v>
      </c>
      <c r="DTS31" s="95" t="e">
        <f t="shared" si="54"/>
        <v>#REF!</v>
      </c>
      <c r="DTT31" s="95" t="e">
        <f t="shared" si="54"/>
        <v>#REF!</v>
      </c>
      <c r="DTU31" s="95" t="e">
        <f t="shared" si="54"/>
        <v>#REF!</v>
      </c>
      <c r="DTV31" s="95" t="e">
        <f t="shared" si="54"/>
        <v>#REF!</v>
      </c>
      <c r="DTW31" s="95" t="e">
        <f t="shared" si="54"/>
        <v>#REF!</v>
      </c>
      <c r="DTX31" s="95" t="e">
        <f t="shared" si="54"/>
        <v>#REF!</v>
      </c>
      <c r="DTY31" s="95" t="e">
        <f t="shared" si="54"/>
        <v>#REF!</v>
      </c>
      <c r="DTZ31" s="95" t="e">
        <f t="shared" si="54"/>
        <v>#REF!</v>
      </c>
      <c r="DUA31" s="95" t="e">
        <f t="shared" si="54"/>
        <v>#REF!</v>
      </c>
      <c r="DUB31" s="95" t="e">
        <f t="shared" si="54"/>
        <v>#REF!</v>
      </c>
      <c r="DUC31" s="95" t="e">
        <f t="shared" si="54"/>
        <v>#REF!</v>
      </c>
      <c r="DUD31" s="95" t="e">
        <f t="shared" si="54"/>
        <v>#REF!</v>
      </c>
      <c r="DUE31" s="95" t="e">
        <f t="shared" si="54"/>
        <v>#REF!</v>
      </c>
      <c r="DUF31" s="95" t="e">
        <f t="shared" si="54"/>
        <v>#REF!</v>
      </c>
      <c r="DUG31" s="95" t="e">
        <f t="shared" si="54"/>
        <v>#REF!</v>
      </c>
      <c r="DUH31" s="95" t="e">
        <f t="shared" si="54"/>
        <v>#REF!</v>
      </c>
      <c r="DUI31" s="95" t="e">
        <f t="shared" si="54"/>
        <v>#REF!</v>
      </c>
      <c r="DUJ31" s="95" t="e">
        <f t="shared" si="54"/>
        <v>#REF!</v>
      </c>
      <c r="DUK31" s="95" t="e">
        <f t="shared" si="54"/>
        <v>#REF!</v>
      </c>
      <c r="DUL31" s="95" t="e">
        <f t="shared" si="54"/>
        <v>#REF!</v>
      </c>
      <c r="DUM31" s="95" t="e">
        <f t="shared" si="54"/>
        <v>#REF!</v>
      </c>
      <c r="DUN31" s="95" t="e">
        <f t="shared" si="54"/>
        <v>#REF!</v>
      </c>
      <c r="DUO31" s="95" t="e">
        <f t="shared" si="54"/>
        <v>#REF!</v>
      </c>
      <c r="DUP31" s="95" t="e">
        <f t="shared" si="54"/>
        <v>#REF!</v>
      </c>
      <c r="DUQ31" s="95" t="e">
        <f t="shared" si="54"/>
        <v>#REF!</v>
      </c>
      <c r="DUR31" s="95" t="e">
        <f t="shared" si="54"/>
        <v>#REF!</v>
      </c>
      <c r="DUS31" s="95" t="e">
        <f t="shared" si="54"/>
        <v>#REF!</v>
      </c>
      <c r="DUT31" s="95" t="e">
        <f t="shared" si="54"/>
        <v>#REF!</v>
      </c>
      <c r="DUU31" s="95" t="e">
        <f t="shared" si="54"/>
        <v>#REF!</v>
      </c>
      <c r="DUV31" s="95" t="e">
        <f t="shared" si="54"/>
        <v>#REF!</v>
      </c>
      <c r="DUW31" s="95" t="e">
        <f t="shared" si="54"/>
        <v>#REF!</v>
      </c>
      <c r="DUX31" s="95" t="e">
        <f t="shared" si="54"/>
        <v>#REF!</v>
      </c>
      <c r="DUY31" s="95" t="e">
        <f t="shared" si="54"/>
        <v>#REF!</v>
      </c>
      <c r="DUZ31" s="95" t="e">
        <f t="shared" si="54"/>
        <v>#REF!</v>
      </c>
      <c r="DVA31" s="95" t="e">
        <f t="shared" si="54"/>
        <v>#REF!</v>
      </c>
      <c r="DVB31" s="95" t="e">
        <f t="shared" si="54"/>
        <v>#REF!</v>
      </c>
      <c r="DVC31" s="95" t="e">
        <f t="shared" si="54"/>
        <v>#REF!</v>
      </c>
      <c r="DVD31" s="95" t="e">
        <f t="shared" si="54"/>
        <v>#REF!</v>
      </c>
      <c r="DVE31" s="95" t="e">
        <f t="shared" si="54"/>
        <v>#REF!</v>
      </c>
      <c r="DVF31" s="95" t="e">
        <f t="shared" si="54"/>
        <v>#REF!</v>
      </c>
      <c r="DVG31" s="95" t="e">
        <f t="shared" si="54"/>
        <v>#REF!</v>
      </c>
      <c r="DVH31" s="95" t="e">
        <f t="shared" si="54"/>
        <v>#REF!</v>
      </c>
      <c r="DVI31" s="95" t="e">
        <f t="shared" si="54"/>
        <v>#REF!</v>
      </c>
      <c r="DVJ31" s="95" t="e">
        <f t="shared" si="54"/>
        <v>#REF!</v>
      </c>
      <c r="DVK31" s="95" t="e">
        <f t="shared" si="54"/>
        <v>#REF!</v>
      </c>
      <c r="DVL31" s="95" t="e">
        <f t="shared" si="54"/>
        <v>#REF!</v>
      </c>
      <c r="DVM31" s="95" t="e">
        <f t="shared" si="54"/>
        <v>#REF!</v>
      </c>
      <c r="DVN31" s="95" t="e">
        <f t="shared" si="54"/>
        <v>#REF!</v>
      </c>
      <c r="DVO31" s="95" t="e">
        <f t="shared" si="54"/>
        <v>#REF!</v>
      </c>
      <c r="DVP31" s="95" t="e">
        <f t="shared" si="54"/>
        <v>#REF!</v>
      </c>
      <c r="DVQ31" s="95" t="e">
        <f t="shared" si="54"/>
        <v>#REF!</v>
      </c>
      <c r="DVR31" s="95" t="e">
        <f t="shared" si="54"/>
        <v>#REF!</v>
      </c>
      <c r="DVS31" s="95" t="e">
        <f t="shared" si="54"/>
        <v>#REF!</v>
      </c>
      <c r="DVT31" s="95" t="e">
        <f t="shared" si="54"/>
        <v>#REF!</v>
      </c>
      <c r="DVU31" s="95" t="e">
        <f t="shared" si="54"/>
        <v>#REF!</v>
      </c>
      <c r="DVV31" s="95" t="e">
        <f t="shared" si="54"/>
        <v>#REF!</v>
      </c>
      <c r="DVW31" s="95" t="e">
        <f t="shared" si="54"/>
        <v>#REF!</v>
      </c>
      <c r="DVX31" s="95" t="e">
        <f t="shared" si="54"/>
        <v>#REF!</v>
      </c>
      <c r="DVY31" s="95" t="e">
        <f t="shared" si="54"/>
        <v>#REF!</v>
      </c>
      <c r="DVZ31" s="95" t="e">
        <f t="shared" ref="DVZ31:DYK31" si="55">IF(OR(DVM31="YES",DVO31="YES"),"YES","NO")</f>
        <v>#REF!</v>
      </c>
      <c r="DWA31" s="95" t="e">
        <f t="shared" si="55"/>
        <v>#REF!</v>
      </c>
      <c r="DWB31" s="95" t="e">
        <f t="shared" si="55"/>
        <v>#REF!</v>
      </c>
      <c r="DWC31" s="95" t="e">
        <f t="shared" si="55"/>
        <v>#REF!</v>
      </c>
      <c r="DWD31" s="95" t="e">
        <f t="shared" si="55"/>
        <v>#REF!</v>
      </c>
      <c r="DWE31" s="95" t="e">
        <f t="shared" si="55"/>
        <v>#REF!</v>
      </c>
      <c r="DWF31" s="95" t="e">
        <f t="shared" si="55"/>
        <v>#REF!</v>
      </c>
      <c r="DWG31" s="95" t="e">
        <f t="shared" si="55"/>
        <v>#REF!</v>
      </c>
      <c r="DWH31" s="95" t="e">
        <f t="shared" si="55"/>
        <v>#REF!</v>
      </c>
      <c r="DWI31" s="95" t="e">
        <f t="shared" si="55"/>
        <v>#REF!</v>
      </c>
      <c r="DWJ31" s="95" t="e">
        <f t="shared" si="55"/>
        <v>#REF!</v>
      </c>
      <c r="DWK31" s="95" t="e">
        <f t="shared" si="55"/>
        <v>#REF!</v>
      </c>
      <c r="DWL31" s="95" t="e">
        <f t="shared" si="55"/>
        <v>#REF!</v>
      </c>
      <c r="DWM31" s="95" t="e">
        <f t="shared" si="55"/>
        <v>#REF!</v>
      </c>
      <c r="DWN31" s="95" t="e">
        <f t="shared" si="55"/>
        <v>#REF!</v>
      </c>
      <c r="DWO31" s="95" t="e">
        <f t="shared" si="55"/>
        <v>#REF!</v>
      </c>
      <c r="DWP31" s="95" t="e">
        <f t="shared" si="55"/>
        <v>#REF!</v>
      </c>
      <c r="DWQ31" s="95" t="e">
        <f t="shared" si="55"/>
        <v>#REF!</v>
      </c>
      <c r="DWR31" s="95" t="e">
        <f t="shared" si="55"/>
        <v>#REF!</v>
      </c>
      <c r="DWS31" s="95" t="e">
        <f t="shared" si="55"/>
        <v>#REF!</v>
      </c>
      <c r="DWT31" s="95" t="e">
        <f t="shared" si="55"/>
        <v>#REF!</v>
      </c>
      <c r="DWU31" s="95" t="e">
        <f t="shared" si="55"/>
        <v>#REF!</v>
      </c>
      <c r="DWV31" s="95" t="e">
        <f t="shared" si="55"/>
        <v>#REF!</v>
      </c>
      <c r="DWW31" s="95" t="e">
        <f t="shared" si="55"/>
        <v>#REF!</v>
      </c>
      <c r="DWX31" s="95" t="e">
        <f t="shared" si="55"/>
        <v>#REF!</v>
      </c>
      <c r="DWY31" s="95" t="e">
        <f t="shared" si="55"/>
        <v>#REF!</v>
      </c>
      <c r="DWZ31" s="95" t="e">
        <f t="shared" si="55"/>
        <v>#REF!</v>
      </c>
      <c r="DXA31" s="95" t="e">
        <f t="shared" si="55"/>
        <v>#REF!</v>
      </c>
      <c r="DXB31" s="95" t="e">
        <f t="shared" si="55"/>
        <v>#REF!</v>
      </c>
      <c r="DXC31" s="95" t="e">
        <f t="shared" si="55"/>
        <v>#REF!</v>
      </c>
      <c r="DXD31" s="95" t="e">
        <f t="shared" si="55"/>
        <v>#REF!</v>
      </c>
      <c r="DXE31" s="95" t="e">
        <f t="shared" si="55"/>
        <v>#REF!</v>
      </c>
      <c r="DXF31" s="95" t="e">
        <f t="shared" si="55"/>
        <v>#REF!</v>
      </c>
      <c r="DXG31" s="95" t="e">
        <f t="shared" si="55"/>
        <v>#REF!</v>
      </c>
      <c r="DXH31" s="95" t="e">
        <f t="shared" si="55"/>
        <v>#REF!</v>
      </c>
      <c r="DXI31" s="95" t="e">
        <f t="shared" si="55"/>
        <v>#REF!</v>
      </c>
      <c r="DXJ31" s="95" t="e">
        <f t="shared" si="55"/>
        <v>#REF!</v>
      </c>
      <c r="DXK31" s="95" t="e">
        <f t="shared" si="55"/>
        <v>#REF!</v>
      </c>
      <c r="DXL31" s="95" t="e">
        <f t="shared" si="55"/>
        <v>#REF!</v>
      </c>
      <c r="DXM31" s="95" t="e">
        <f t="shared" si="55"/>
        <v>#REF!</v>
      </c>
      <c r="DXN31" s="95" t="e">
        <f t="shared" si="55"/>
        <v>#REF!</v>
      </c>
      <c r="DXO31" s="95" t="e">
        <f t="shared" si="55"/>
        <v>#REF!</v>
      </c>
      <c r="DXP31" s="95" t="e">
        <f t="shared" si="55"/>
        <v>#REF!</v>
      </c>
      <c r="DXQ31" s="95" t="e">
        <f t="shared" si="55"/>
        <v>#REF!</v>
      </c>
      <c r="DXR31" s="95" t="e">
        <f t="shared" si="55"/>
        <v>#REF!</v>
      </c>
      <c r="DXS31" s="95" t="e">
        <f t="shared" si="55"/>
        <v>#REF!</v>
      </c>
      <c r="DXT31" s="95" t="e">
        <f t="shared" si="55"/>
        <v>#REF!</v>
      </c>
      <c r="DXU31" s="95" t="e">
        <f t="shared" si="55"/>
        <v>#REF!</v>
      </c>
      <c r="DXV31" s="95" t="e">
        <f t="shared" si="55"/>
        <v>#REF!</v>
      </c>
      <c r="DXW31" s="95" t="e">
        <f t="shared" si="55"/>
        <v>#REF!</v>
      </c>
      <c r="DXX31" s="95" t="e">
        <f t="shared" si="55"/>
        <v>#REF!</v>
      </c>
      <c r="DXY31" s="95" t="e">
        <f t="shared" si="55"/>
        <v>#REF!</v>
      </c>
      <c r="DXZ31" s="95" t="e">
        <f t="shared" si="55"/>
        <v>#REF!</v>
      </c>
      <c r="DYA31" s="95" t="e">
        <f t="shared" si="55"/>
        <v>#REF!</v>
      </c>
      <c r="DYB31" s="95" t="e">
        <f t="shared" si="55"/>
        <v>#REF!</v>
      </c>
      <c r="DYC31" s="95" t="e">
        <f t="shared" si="55"/>
        <v>#REF!</v>
      </c>
      <c r="DYD31" s="95" t="e">
        <f t="shared" si="55"/>
        <v>#REF!</v>
      </c>
      <c r="DYE31" s="95" t="e">
        <f t="shared" si="55"/>
        <v>#REF!</v>
      </c>
      <c r="DYF31" s="95" t="e">
        <f t="shared" si="55"/>
        <v>#REF!</v>
      </c>
      <c r="DYG31" s="95" t="e">
        <f t="shared" si="55"/>
        <v>#REF!</v>
      </c>
      <c r="DYH31" s="95" t="e">
        <f t="shared" si="55"/>
        <v>#REF!</v>
      </c>
      <c r="DYI31" s="95" t="e">
        <f t="shared" si="55"/>
        <v>#REF!</v>
      </c>
      <c r="DYJ31" s="95" t="e">
        <f t="shared" si="55"/>
        <v>#REF!</v>
      </c>
      <c r="DYK31" s="95" t="e">
        <f t="shared" si="55"/>
        <v>#REF!</v>
      </c>
      <c r="DYL31" s="95" t="e">
        <f t="shared" ref="DYL31:EAW31" si="56">IF(OR(DXY31="YES",DYA31="YES"),"YES","NO")</f>
        <v>#REF!</v>
      </c>
      <c r="DYM31" s="95" t="e">
        <f t="shared" si="56"/>
        <v>#REF!</v>
      </c>
      <c r="DYN31" s="95" t="e">
        <f t="shared" si="56"/>
        <v>#REF!</v>
      </c>
      <c r="DYO31" s="95" t="e">
        <f t="shared" si="56"/>
        <v>#REF!</v>
      </c>
      <c r="DYP31" s="95" t="e">
        <f t="shared" si="56"/>
        <v>#REF!</v>
      </c>
      <c r="DYQ31" s="95" t="e">
        <f t="shared" si="56"/>
        <v>#REF!</v>
      </c>
      <c r="DYR31" s="95" t="e">
        <f t="shared" si="56"/>
        <v>#REF!</v>
      </c>
      <c r="DYS31" s="95" t="e">
        <f t="shared" si="56"/>
        <v>#REF!</v>
      </c>
      <c r="DYT31" s="95" t="e">
        <f t="shared" si="56"/>
        <v>#REF!</v>
      </c>
      <c r="DYU31" s="95" t="e">
        <f t="shared" si="56"/>
        <v>#REF!</v>
      </c>
      <c r="DYV31" s="95" t="e">
        <f t="shared" si="56"/>
        <v>#REF!</v>
      </c>
      <c r="DYW31" s="95" t="e">
        <f t="shared" si="56"/>
        <v>#REF!</v>
      </c>
      <c r="DYX31" s="95" t="e">
        <f t="shared" si="56"/>
        <v>#REF!</v>
      </c>
      <c r="DYY31" s="95" t="e">
        <f t="shared" si="56"/>
        <v>#REF!</v>
      </c>
      <c r="DYZ31" s="95" t="e">
        <f t="shared" si="56"/>
        <v>#REF!</v>
      </c>
      <c r="DZA31" s="95" t="e">
        <f t="shared" si="56"/>
        <v>#REF!</v>
      </c>
      <c r="DZB31" s="95" t="e">
        <f t="shared" si="56"/>
        <v>#REF!</v>
      </c>
      <c r="DZC31" s="95" t="e">
        <f t="shared" si="56"/>
        <v>#REF!</v>
      </c>
      <c r="DZD31" s="95" t="e">
        <f t="shared" si="56"/>
        <v>#REF!</v>
      </c>
      <c r="DZE31" s="95" t="e">
        <f t="shared" si="56"/>
        <v>#REF!</v>
      </c>
      <c r="DZF31" s="95" t="e">
        <f t="shared" si="56"/>
        <v>#REF!</v>
      </c>
      <c r="DZG31" s="95" t="e">
        <f t="shared" si="56"/>
        <v>#REF!</v>
      </c>
      <c r="DZH31" s="95" t="e">
        <f t="shared" si="56"/>
        <v>#REF!</v>
      </c>
      <c r="DZI31" s="95" t="e">
        <f t="shared" si="56"/>
        <v>#REF!</v>
      </c>
      <c r="DZJ31" s="95" t="e">
        <f t="shared" si="56"/>
        <v>#REF!</v>
      </c>
      <c r="DZK31" s="95" t="e">
        <f t="shared" si="56"/>
        <v>#REF!</v>
      </c>
      <c r="DZL31" s="95" t="e">
        <f t="shared" si="56"/>
        <v>#REF!</v>
      </c>
      <c r="DZM31" s="95" t="e">
        <f t="shared" si="56"/>
        <v>#REF!</v>
      </c>
      <c r="DZN31" s="95" t="e">
        <f t="shared" si="56"/>
        <v>#REF!</v>
      </c>
      <c r="DZO31" s="95" t="e">
        <f t="shared" si="56"/>
        <v>#REF!</v>
      </c>
      <c r="DZP31" s="95" t="e">
        <f t="shared" si="56"/>
        <v>#REF!</v>
      </c>
      <c r="DZQ31" s="95" t="e">
        <f t="shared" si="56"/>
        <v>#REF!</v>
      </c>
      <c r="DZR31" s="95" t="e">
        <f t="shared" si="56"/>
        <v>#REF!</v>
      </c>
      <c r="DZS31" s="95" t="e">
        <f t="shared" si="56"/>
        <v>#REF!</v>
      </c>
      <c r="DZT31" s="95" t="e">
        <f t="shared" si="56"/>
        <v>#REF!</v>
      </c>
      <c r="DZU31" s="95" t="e">
        <f t="shared" si="56"/>
        <v>#REF!</v>
      </c>
      <c r="DZV31" s="95" t="e">
        <f t="shared" si="56"/>
        <v>#REF!</v>
      </c>
      <c r="DZW31" s="95" t="e">
        <f t="shared" si="56"/>
        <v>#REF!</v>
      </c>
      <c r="DZX31" s="95" t="e">
        <f t="shared" si="56"/>
        <v>#REF!</v>
      </c>
      <c r="DZY31" s="95" t="e">
        <f t="shared" si="56"/>
        <v>#REF!</v>
      </c>
      <c r="DZZ31" s="95" t="e">
        <f t="shared" si="56"/>
        <v>#REF!</v>
      </c>
      <c r="EAA31" s="95" t="e">
        <f t="shared" si="56"/>
        <v>#REF!</v>
      </c>
      <c r="EAB31" s="95" t="e">
        <f t="shared" si="56"/>
        <v>#REF!</v>
      </c>
      <c r="EAC31" s="95" t="e">
        <f t="shared" si="56"/>
        <v>#REF!</v>
      </c>
      <c r="EAD31" s="95" t="e">
        <f t="shared" si="56"/>
        <v>#REF!</v>
      </c>
      <c r="EAE31" s="95" t="e">
        <f t="shared" si="56"/>
        <v>#REF!</v>
      </c>
      <c r="EAF31" s="95" t="e">
        <f t="shared" si="56"/>
        <v>#REF!</v>
      </c>
      <c r="EAG31" s="95" t="e">
        <f t="shared" si="56"/>
        <v>#REF!</v>
      </c>
      <c r="EAH31" s="95" t="e">
        <f t="shared" si="56"/>
        <v>#REF!</v>
      </c>
      <c r="EAI31" s="95" t="e">
        <f t="shared" si="56"/>
        <v>#REF!</v>
      </c>
      <c r="EAJ31" s="95" t="e">
        <f t="shared" si="56"/>
        <v>#REF!</v>
      </c>
      <c r="EAK31" s="95" t="e">
        <f t="shared" si="56"/>
        <v>#REF!</v>
      </c>
      <c r="EAL31" s="95" t="e">
        <f t="shared" si="56"/>
        <v>#REF!</v>
      </c>
      <c r="EAM31" s="95" t="e">
        <f t="shared" si="56"/>
        <v>#REF!</v>
      </c>
      <c r="EAN31" s="95" t="e">
        <f t="shared" si="56"/>
        <v>#REF!</v>
      </c>
      <c r="EAO31" s="95" t="e">
        <f t="shared" si="56"/>
        <v>#REF!</v>
      </c>
      <c r="EAP31" s="95" t="e">
        <f t="shared" si="56"/>
        <v>#REF!</v>
      </c>
      <c r="EAQ31" s="95" t="e">
        <f t="shared" si="56"/>
        <v>#REF!</v>
      </c>
      <c r="EAR31" s="95" t="e">
        <f t="shared" si="56"/>
        <v>#REF!</v>
      </c>
      <c r="EAS31" s="95" t="e">
        <f t="shared" si="56"/>
        <v>#REF!</v>
      </c>
      <c r="EAT31" s="95" t="e">
        <f t="shared" si="56"/>
        <v>#REF!</v>
      </c>
      <c r="EAU31" s="95" t="e">
        <f t="shared" si="56"/>
        <v>#REF!</v>
      </c>
      <c r="EAV31" s="95" t="e">
        <f t="shared" si="56"/>
        <v>#REF!</v>
      </c>
      <c r="EAW31" s="95" t="e">
        <f t="shared" si="56"/>
        <v>#REF!</v>
      </c>
      <c r="EAX31" s="95" t="e">
        <f t="shared" ref="EAX31:EDI31" si="57">IF(OR(EAK31="YES",EAM31="YES"),"YES","NO")</f>
        <v>#REF!</v>
      </c>
      <c r="EAY31" s="95" t="e">
        <f t="shared" si="57"/>
        <v>#REF!</v>
      </c>
      <c r="EAZ31" s="95" t="e">
        <f t="shared" si="57"/>
        <v>#REF!</v>
      </c>
      <c r="EBA31" s="95" t="e">
        <f t="shared" si="57"/>
        <v>#REF!</v>
      </c>
      <c r="EBB31" s="95" t="e">
        <f t="shared" si="57"/>
        <v>#REF!</v>
      </c>
      <c r="EBC31" s="95" t="e">
        <f t="shared" si="57"/>
        <v>#REF!</v>
      </c>
      <c r="EBD31" s="95" t="e">
        <f t="shared" si="57"/>
        <v>#REF!</v>
      </c>
      <c r="EBE31" s="95" t="e">
        <f t="shared" si="57"/>
        <v>#REF!</v>
      </c>
      <c r="EBF31" s="95" t="e">
        <f t="shared" si="57"/>
        <v>#REF!</v>
      </c>
      <c r="EBG31" s="95" t="e">
        <f t="shared" si="57"/>
        <v>#REF!</v>
      </c>
      <c r="EBH31" s="95" t="e">
        <f t="shared" si="57"/>
        <v>#REF!</v>
      </c>
      <c r="EBI31" s="95" t="e">
        <f t="shared" si="57"/>
        <v>#REF!</v>
      </c>
      <c r="EBJ31" s="95" t="e">
        <f t="shared" si="57"/>
        <v>#REF!</v>
      </c>
      <c r="EBK31" s="95" t="e">
        <f t="shared" si="57"/>
        <v>#REF!</v>
      </c>
      <c r="EBL31" s="95" t="e">
        <f t="shared" si="57"/>
        <v>#REF!</v>
      </c>
      <c r="EBM31" s="95" t="e">
        <f t="shared" si="57"/>
        <v>#REF!</v>
      </c>
      <c r="EBN31" s="95" t="e">
        <f t="shared" si="57"/>
        <v>#REF!</v>
      </c>
      <c r="EBO31" s="95" t="e">
        <f t="shared" si="57"/>
        <v>#REF!</v>
      </c>
      <c r="EBP31" s="95" t="e">
        <f t="shared" si="57"/>
        <v>#REF!</v>
      </c>
      <c r="EBQ31" s="95" t="e">
        <f t="shared" si="57"/>
        <v>#REF!</v>
      </c>
      <c r="EBR31" s="95" t="e">
        <f t="shared" si="57"/>
        <v>#REF!</v>
      </c>
      <c r="EBS31" s="95" t="e">
        <f t="shared" si="57"/>
        <v>#REF!</v>
      </c>
      <c r="EBT31" s="95" t="e">
        <f t="shared" si="57"/>
        <v>#REF!</v>
      </c>
      <c r="EBU31" s="95" t="e">
        <f t="shared" si="57"/>
        <v>#REF!</v>
      </c>
      <c r="EBV31" s="95" t="e">
        <f t="shared" si="57"/>
        <v>#REF!</v>
      </c>
      <c r="EBW31" s="95" t="e">
        <f t="shared" si="57"/>
        <v>#REF!</v>
      </c>
      <c r="EBX31" s="95" t="e">
        <f t="shared" si="57"/>
        <v>#REF!</v>
      </c>
      <c r="EBY31" s="95" t="e">
        <f t="shared" si="57"/>
        <v>#REF!</v>
      </c>
      <c r="EBZ31" s="95" t="e">
        <f t="shared" si="57"/>
        <v>#REF!</v>
      </c>
      <c r="ECA31" s="95" t="e">
        <f t="shared" si="57"/>
        <v>#REF!</v>
      </c>
      <c r="ECB31" s="95" t="e">
        <f t="shared" si="57"/>
        <v>#REF!</v>
      </c>
      <c r="ECC31" s="95" t="e">
        <f t="shared" si="57"/>
        <v>#REF!</v>
      </c>
      <c r="ECD31" s="95" t="e">
        <f t="shared" si="57"/>
        <v>#REF!</v>
      </c>
      <c r="ECE31" s="95" t="e">
        <f t="shared" si="57"/>
        <v>#REF!</v>
      </c>
      <c r="ECF31" s="95" t="e">
        <f t="shared" si="57"/>
        <v>#REF!</v>
      </c>
      <c r="ECG31" s="95" t="e">
        <f t="shared" si="57"/>
        <v>#REF!</v>
      </c>
      <c r="ECH31" s="95" t="e">
        <f t="shared" si="57"/>
        <v>#REF!</v>
      </c>
      <c r="ECI31" s="95" t="e">
        <f t="shared" si="57"/>
        <v>#REF!</v>
      </c>
      <c r="ECJ31" s="95" t="e">
        <f t="shared" si="57"/>
        <v>#REF!</v>
      </c>
      <c r="ECK31" s="95" t="e">
        <f t="shared" si="57"/>
        <v>#REF!</v>
      </c>
      <c r="ECL31" s="95" t="e">
        <f t="shared" si="57"/>
        <v>#REF!</v>
      </c>
      <c r="ECM31" s="95" t="e">
        <f t="shared" si="57"/>
        <v>#REF!</v>
      </c>
      <c r="ECN31" s="95" t="e">
        <f t="shared" si="57"/>
        <v>#REF!</v>
      </c>
      <c r="ECO31" s="95" t="e">
        <f t="shared" si="57"/>
        <v>#REF!</v>
      </c>
      <c r="ECP31" s="95" t="e">
        <f t="shared" si="57"/>
        <v>#REF!</v>
      </c>
      <c r="ECQ31" s="95" t="e">
        <f t="shared" si="57"/>
        <v>#REF!</v>
      </c>
      <c r="ECR31" s="95" t="e">
        <f t="shared" si="57"/>
        <v>#REF!</v>
      </c>
      <c r="ECS31" s="95" t="e">
        <f t="shared" si="57"/>
        <v>#REF!</v>
      </c>
      <c r="ECT31" s="95" t="e">
        <f t="shared" si="57"/>
        <v>#REF!</v>
      </c>
      <c r="ECU31" s="95" t="e">
        <f t="shared" si="57"/>
        <v>#REF!</v>
      </c>
      <c r="ECV31" s="95" t="e">
        <f t="shared" si="57"/>
        <v>#REF!</v>
      </c>
      <c r="ECW31" s="95" t="e">
        <f t="shared" si="57"/>
        <v>#REF!</v>
      </c>
      <c r="ECX31" s="95" t="e">
        <f t="shared" si="57"/>
        <v>#REF!</v>
      </c>
      <c r="ECY31" s="95" t="e">
        <f t="shared" si="57"/>
        <v>#REF!</v>
      </c>
      <c r="ECZ31" s="95" t="e">
        <f t="shared" si="57"/>
        <v>#REF!</v>
      </c>
      <c r="EDA31" s="95" t="e">
        <f t="shared" si="57"/>
        <v>#REF!</v>
      </c>
      <c r="EDB31" s="95" t="e">
        <f t="shared" si="57"/>
        <v>#REF!</v>
      </c>
      <c r="EDC31" s="95" t="e">
        <f t="shared" si="57"/>
        <v>#REF!</v>
      </c>
      <c r="EDD31" s="95" t="e">
        <f t="shared" si="57"/>
        <v>#REF!</v>
      </c>
      <c r="EDE31" s="95" t="e">
        <f t="shared" si="57"/>
        <v>#REF!</v>
      </c>
      <c r="EDF31" s="95" t="e">
        <f t="shared" si="57"/>
        <v>#REF!</v>
      </c>
      <c r="EDG31" s="95" t="e">
        <f t="shared" si="57"/>
        <v>#REF!</v>
      </c>
      <c r="EDH31" s="95" t="e">
        <f t="shared" si="57"/>
        <v>#REF!</v>
      </c>
      <c r="EDI31" s="95" t="e">
        <f t="shared" si="57"/>
        <v>#REF!</v>
      </c>
      <c r="EDJ31" s="95" t="e">
        <f t="shared" ref="EDJ31:EFU31" si="58">IF(OR(ECW31="YES",ECY31="YES"),"YES","NO")</f>
        <v>#REF!</v>
      </c>
      <c r="EDK31" s="95" t="e">
        <f t="shared" si="58"/>
        <v>#REF!</v>
      </c>
      <c r="EDL31" s="95" t="e">
        <f t="shared" si="58"/>
        <v>#REF!</v>
      </c>
      <c r="EDM31" s="95" t="e">
        <f t="shared" si="58"/>
        <v>#REF!</v>
      </c>
      <c r="EDN31" s="95" t="e">
        <f t="shared" si="58"/>
        <v>#REF!</v>
      </c>
      <c r="EDO31" s="95" t="e">
        <f t="shared" si="58"/>
        <v>#REF!</v>
      </c>
      <c r="EDP31" s="95" t="e">
        <f t="shared" si="58"/>
        <v>#REF!</v>
      </c>
      <c r="EDQ31" s="95" t="e">
        <f t="shared" si="58"/>
        <v>#REF!</v>
      </c>
      <c r="EDR31" s="95" t="e">
        <f t="shared" si="58"/>
        <v>#REF!</v>
      </c>
      <c r="EDS31" s="95" t="e">
        <f t="shared" si="58"/>
        <v>#REF!</v>
      </c>
      <c r="EDT31" s="95" t="e">
        <f t="shared" si="58"/>
        <v>#REF!</v>
      </c>
      <c r="EDU31" s="95" t="e">
        <f t="shared" si="58"/>
        <v>#REF!</v>
      </c>
      <c r="EDV31" s="95" t="e">
        <f t="shared" si="58"/>
        <v>#REF!</v>
      </c>
      <c r="EDW31" s="95" t="e">
        <f t="shared" si="58"/>
        <v>#REF!</v>
      </c>
      <c r="EDX31" s="95" t="e">
        <f t="shared" si="58"/>
        <v>#REF!</v>
      </c>
      <c r="EDY31" s="95" t="e">
        <f t="shared" si="58"/>
        <v>#REF!</v>
      </c>
      <c r="EDZ31" s="95" t="e">
        <f t="shared" si="58"/>
        <v>#REF!</v>
      </c>
      <c r="EEA31" s="95" t="e">
        <f t="shared" si="58"/>
        <v>#REF!</v>
      </c>
      <c r="EEB31" s="95" t="e">
        <f t="shared" si="58"/>
        <v>#REF!</v>
      </c>
      <c r="EEC31" s="95" t="e">
        <f t="shared" si="58"/>
        <v>#REF!</v>
      </c>
      <c r="EED31" s="95" t="e">
        <f t="shared" si="58"/>
        <v>#REF!</v>
      </c>
      <c r="EEE31" s="95" t="e">
        <f t="shared" si="58"/>
        <v>#REF!</v>
      </c>
      <c r="EEF31" s="95" t="e">
        <f t="shared" si="58"/>
        <v>#REF!</v>
      </c>
      <c r="EEG31" s="95" t="e">
        <f t="shared" si="58"/>
        <v>#REF!</v>
      </c>
      <c r="EEH31" s="95" t="e">
        <f t="shared" si="58"/>
        <v>#REF!</v>
      </c>
      <c r="EEI31" s="95" t="e">
        <f t="shared" si="58"/>
        <v>#REF!</v>
      </c>
      <c r="EEJ31" s="95" t="e">
        <f t="shared" si="58"/>
        <v>#REF!</v>
      </c>
      <c r="EEK31" s="95" t="e">
        <f t="shared" si="58"/>
        <v>#REF!</v>
      </c>
      <c r="EEL31" s="95" t="e">
        <f t="shared" si="58"/>
        <v>#REF!</v>
      </c>
      <c r="EEM31" s="95" t="e">
        <f t="shared" si="58"/>
        <v>#REF!</v>
      </c>
      <c r="EEN31" s="95" t="e">
        <f t="shared" si="58"/>
        <v>#REF!</v>
      </c>
      <c r="EEO31" s="95" t="e">
        <f t="shared" si="58"/>
        <v>#REF!</v>
      </c>
      <c r="EEP31" s="95" t="e">
        <f t="shared" si="58"/>
        <v>#REF!</v>
      </c>
      <c r="EEQ31" s="95" t="e">
        <f t="shared" si="58"/>
        <v>#REF!</v>
      </c>
      <c r="EER31" s="95" t="e">
        <f t="shared" si="58"/>
        <v>#REF!</v>
      </c>
      <c r="EES31" s="95" t="e">
        <f t="shared" si="58"/>
        <v>#REF!</v>
      </c>
      <c r="EET31" s="95" t="e">
        <f t="shared" si="58"/>
        <v>#REF!</v>
      </c>
      <c r="EEU31" s="95" t="e">
        <f t="shared" si="58"/>
        <v>#REF!</v>
      </c>
      <c r="EEV31" s="95" t="e">
        <f t="shared" si="58"/>
        <v>#REF!</v>
      </c>
      <c r="EEW31" s="95" t="e">
        <f t="shared" si="58"/>
        <v>#REF!</v>
      </c>
      <c r="EEX31" s="95" t="e">
        <f t="shared" si="58"/>
        <v>#REF!</v>
      </c>
      <c r="EEY31" s="95" t="e">
        <f t="shared" si="58"/>
        <v>#REF!</v>
      </c>
      <c r="EEZ31" s="95" t="e">
        <f t="shared" si="58"/>
        <v>#REF!</v>
      </c>
      <c r="EFA31" s="95" t="e">
        <f t="shared" si="58"/>
        <v>#REF!</v>
      </c>
      <c r="EFB31" s="95" t="e">
        <f t="shared" si="58"/>
        <v>#REF!</v>
      </c>
      <c r="EFC31" s="95" t="e">
        <f t="shared" si="58"/>
        <v>#REF!</v>
      </c>
      <c r="EFD31" s="95" t="e">
        <f t="shared" si="58"/>
        <v>#REF!</v>
      </c>
      <c r="EFE31" s="95" t="e">
        <f t="shared" si="58"/>
        <v>#REF!</v>
      </c>
      <c r="EFF31" s="95" t="e">
        <f t="shared" si="58"/>
        <v>#REF!</v>
      </c>
      <c r="EFG31" s="95" t="e">
        <f t="shared" si="58"/>
        <v>#REF!</v>
      </c>
      <c r="EFH31" s="95" t="e">
        <f t="shared" si="58"/>
        <v>#REF!</v>
      </c>
      <c r="EFI31" s="95" t="e">
        <f t="shared" si="58"/>
        <v>#REF!</v>
      </c>
      <c r="EFJ31" s="95" t="e">
        <f t="shared" si="58"/>
        <v>#REF!</v>
      </c>
      <c r="EFK31" s="95" t="e">
        <f t="shared" si="58"/>
        <v>#REF!</v>
      </c>
      <c r="EFL31" s="95" t="e">
        <f t="shared" si="58"/>
        <v>#REF!</v>
      </c>
      <c r="EFM31" s="95" t="e">
        <f t="shared" si="58"/>
        <v>#REF!</v>
      </c>
      <c r="EFN31" s="95" t="e">
        <f t="shared" si="58"/>
        <v>#REF!</v>
      </c>
      <c r="EFO31" s="95" t="e">
        <f t="shared" si="58"/>
        <v>#REF!</v>
      </c>
      <c r="EFP31" s="95" t="e">
        <f t="shared" si="58"/>
        <v>#REF!</v>
      </c>
      <c r="EFQ31" s="95" t="e">
        <f t="shared" si="58"/>
        <v>#REF!</v>
      </c>
      <c r="EFR31" s="95" t="e">
        <f t="shared" si="58"/>
        <v>#REF!</v>
      </c>
      <c r="EFS31" s="95" t="e">
        <f t="shared" si="58"/>
        <v>#REF!</v>
      </c>
      <c r="EFT31" s="95" t="e">
        <f t="shared" si="58"/>
        <v>#REF!</v>
      </c>
      <c r="EFU31" s="95" t="e">
        <f t="shared" si="58"/>
        <v>#REF!</v>
      </c>
      <c r="EFV31" s="95" t="e">
        <f t="shared" ref="EFV31:EIG31" si="59">IF(OR(EFI31="YES",EFK31="YES"),"YES","NO")</f>
        <v>#REF!</v>
      </c>
      <c r="EFW31" s="95" t="e">
        <f t="shared" si="59"/>
        <v>#REF!</v>
      </c>
      <c r="EFX31" s="95" t="e">
        <f t="shared" si="59"/>
        <v>#REF!</v>
      </c>
      <c r="EFY31" s="95" t="e">
        <f t="shared" si="59"/>
        <v>#REF!</v>
      </c>
      <c r="EFZ31" s="95" t="e">
        <f t="shared" si="59"/>
        <v>#REF!</v>
      </c>
      <c r="EGA31" s="95" t="e">
        <f t="shared" si="59"/>
        <v>#REF!</v>
      </c>
      <c r="EGB31" s="95" t="e">
        <f t="shared" si="59"/>
        <v>#REF!</v>
      </c>
      <c r="EGC31" s="95" t="e">
        <f t="shared" si="59"/>
        <v>#REF!</v>
      </c>
      <c r="EGD31" s="95" t="e">
        <f t="shared" si="59"/>
        <v>#REF!</v>
      </c>
      <c r="EGE31" s="95" t="e">
        <f t="shared" si="59"/>
        <v>#REF!</v>
      </c>
      <c r="EGF31" s="95" t="e">
        <f t="shared" si="59"/>
        <v>#REF!</v>
      </c>
      <c r="EGG31" s="95" t="e">
        <f t="shared" si="59"/>
        <v>#REF!</v>
      </c>
      <c r="EGH31" s="95" t="e">
        <f t="shared" si="59"/>
        <v>#REF!</v>
      </c>
      <c r="EGI31" s="95" t="e">
        <f t="shared" si="59"/>
        <v>#REF!</v>
      </c>
      <c r="EGJ31" s="95" t="e">
        <f t="shared" si="59"/>
        <v>#REF!</v>
      </c>
      <c r="EGK31" s="95" t="e">
        <f t="shared" si="59"/>
        <v>#REF!</v>
      </c>
      <c r="EGL31" s="95" t="e">
        <f t="shared" si="59"/>
        <v>#REF!</v>
      </c>
      <c r="EGM31" s="95" t="e">
        <f t="shared" si="59"/>
        <v>#REF!</v>
      </c>
      <c r="EGN31" s="95" t="e">
        <f t="shared" si="59"/>
        <v>#REF!</v>
      </c>
      <c r="EGO31" s="95" t="e">
        <f t="shared" si="59"/>
        <v>#REF!</v>
      </c>
      <c r="EGP31" s="95" t="e">
        <f t="shared" si="59"/>
        <v>#REF!</v>
      </c>
      <c r="EGQ31" s="95" t="e">
        <f t="shared" si="59"/>
        <v>#REF!</v>
      </c>
      <c r="EGR31" s="95" t="e">
        <f t="shared" si="59"/>
        <v>#REF!</v>
      </c>
      <c r="EGS31" s="95" t="e">
        <f t="shared" si="59"/>
        <v>#REF!</v>
      </c>
      <c r="EGT31" s="95" t="e">
        <f t="shared" si="59"/>
        <v>#REF!</v>
      </c>
      <c r="EGU31" s="95" t="e">
        <f t="shared" si="59"/>
        <v>#REF!</v>
      </c>
      <c r="EGV31" s="95" t="e">
        <f t="shared" si="59"/>
        <v>#REF!</v>
      </c>
      <c r="EGW31" s="95" t="e">
        <f t="shared" si="59"/>
        <v>#REF!</v>
      </c>
      <c r="EGX31" s="95" t="e">
        <f t="shared" si="59"/>
        <v>#REF!</v>
      </c>
      <c r="EGY31" s="95" t="e">
        <f t="shared" si="59"/>
        <v>#REF!</v>
      </c>
      <c r="EGZ31" s="95" t="e">
        <f t="shared" si="59"/>
        <v>#REF!</v>
      </c>
      <c r="EHA31" s="95" t="e">
        <f t="shared" si="59"/>
        <v>#REF!</v>
      </c>
      <c r="EHB31" s="95" t="e">
        <f t="shared" si="59"/>
        <v>#REF!</v>
      </c>
      <c r="EHC31" s="95" t="e">
        <f t="shared" si="59"/>
        <v>#REF!</v>
      </c>
      <c r="EHD31" s="95" t="e">
        <f t="shared" si="59"/>
        <v>#REF!</v>
      </c>
      <c r="EHE31" s="95" t="e">
        <f t="shared" si="59"/>
        <v>#REF!</v>
      </c>
      <c r="EHF31" s="95" t="e">
        <f t="shared" si="59"/>
        <v>#REF!</v>
      </c>
      <c r="EHG31" s="95" t="e">
        <f t="shared" si="59"/>
        <v>#REF!</v>
      </c>
      <c r="EHH31" s="95" t="e">
        <f t="shared" si="59"/>
        <v>#REF!</v>
      </c>
      <c r="EHI31" s="95" t="e">
        <f t="shared" si="59"/>
        <v>#REF!</v>
      </c>
      <c r="EHJ31" s="95" t="e">
        <f t="shared" si="59"/>
        <v>#REF!</v>
      </c>
      <c r="EHK31" s="95" t="e">
        <f t="shared" si="59"/>
        <v>#REF!</v>
      </c>
      <c r="EHL31" s="95" t="e">
        <f t="shared" si="59"/>
        <v>#REF!</v>
      </c>
      <c r="EHM31" s="95" t="e">
        <f t="shared" si="59"/>
        <v>#REF!</v>
      </c>
      <c r="EHN31" s="95" t="e">
        <f t="shared" si="59"/>
        <v>#REF!</v>
      </c>
      <c r="EHO31" s="95" t="e">
        <f t="shared" si="59"/>
        <v>#REF!</v>
      </c>
      <c r="EHP31" s="95" t="e">
        <f t="shared" si="59"/>
        <v>#REF!</v>
      </c>
      <c r="EHQ31" s="95" t="e">
        <f t="shared" si="59"/>
        <v>#REF!</v>
      </c>
      <c r="EHR31" s="95" t="e">
        <f t="shared" si="59"/>
        <v>#REF!</v>
      </c>
      <c r="EHS31" s="95" t="e">
        <f t="shared" si="59"/>
        <v>#REF!</v>
      </c>
      <c r="EHT31" s="95" t="e">
        <f t="shared" si="59"/>
        <v>#REF!</v>
      </c>
      <c r="EHU31" s="95" t="e">
        <f t="shared" si="59"/>
        <v>#REF!</v>
      </c>
      <c r="EHV31" s="95" t="e">
        <f t="shared" si="59"/>
        <v>#REF!</v>
      </c>
      <c r="EHW31" s="95" t="e">
        <f t="shared" si="59"/>
        <v>#REF!</v>
      </c>
      <c r="EHX31" s="95" t="e">
        <f t="shared" si="59"/>
        <v>#REF!</v>
      </c>
      <c r="EHY31" s="95" t="e">
        <f t="shared" si="59"/>
        <v>#REF!</v>
      </c>
      <c r="EHZ31" s="95" t="e">
        <f t="shared" si="59"/>
        <v>#REF!</v>
      </c>
      <c r="EIA31" s="95" t="e">
        <f t="shared" si="59"/>
        <v>#REF!</v>
      </c>
      <c r="EIB31" s="95" t="e">
        <f t="shared" si="59"/>
        <v>#REF!</v>
      </c>
      <c r="EIC31" s="95" t="e">
        <f t="shared" si="59"/>
        <v>#REF!</v>
      </c>
      <c r="EID31" s="95" t="e">
        <f t="shared" si="59"/>
        <v>#REF!</v>
      </c>
      <c r="EIE31" s="95" t="e">
        <f t="shared" si="59"/>
        <v>#REF!</v>
      </c>
      <c r="EIF31" s="95" t="e">
        <f t="shared" si="59"/>
        <v>#REF!</v>
      </c>
      <c r="EIG31" s="95" t="e">
        <f t="shared" si="59"/>
        <v>#REF!</v>
      </c>
      <c r="EIH31" s="95" t="e">
        <f t="shared" ref="EIH31:EKS31" si="60">IF(OR(EHU31="YES",EHW31="YES"),"YES","NO")</f>
        <v>#REF!</v>
      </c>
      <c r="EII31" s="95" t="e">
        <f t="shared" si="60"/>
        <v>#REF!</v>
      </c>
      <c r="EIJ31" s="95" t="e">
        <f t="shared" si="60"/>
        <v>#REF!</v>
      </c>
      <c r="EIK31" s="95" t="e">
        <f t="shared" si="60"/>
        <v>#REF!</v>
      </c>
      <c r="EIL31" s="95" t="e">
        <f t="shared" si="60"/>
        <v>#REF!</v>
      </c>
      <c r="EIM31" s="95" t="e">
        <f t="shared" si="60"/>
        <v>#REF!</v>
      </c>
      <c r="EIN31" s="95" t="e">
        <f t="shared" si="60"/>
        <v>#REF!</v>
      </c>
      <c r="EIO31" s="95" t="e">
        <f t="shared" si="60"/>
        <v>#REF!</v>
      </c>
      <c r="EIP31" s="95" t="e">
        <f t="shared" si="60"/>
        <v>#REF!</v>
      </c>
      <c r="EIQ31" s="95" t="e">
        <f t="shared" si="60"/>
        <v>#REF!</v>
      </c>
      <c r="EIR31" s="95" t="e">
        <f t="shared" si="60"/>
        <v>#REF!</v>
      </c>
      <c r="EIS31" s="95" t="e">
        <f t="shared" si="60"/>
        <v>#REF!</v>
      </c>
      <c r="EIT31" s="95" t="e">
        <f t="shared" si="60"/>
        <v>#REF!</v>
      </c>
      <c r="EIU31" s="95" t="e">
        <f t="shared" si="60"/>
        <v>#REF!</v>
      </c>
      <c r="EIV31" s="95" t="e">
        <f t="shared" si="60"/>
        <v>#REF!</v>
      </c>
      <c r="EIW31" s="95" t="e">
        <f t="shared" si="60"/>
        <v>#REF!</v>
      </c>
      <c r="EIX31" s="95" t="e">
        <f t="shared" si="60"/>
        <v>#REF!</v>
      </c>
      <c r="EIY31" s="95" t="e">
        <f t="shared" si="60"/>
        <v>#REF!</v>
      </c>
      <c r="EIZ31" s="95" t="e">
        <f t="shared" si="60"/>
        <v>#REF!</v>
      </c>
      <c r="EJA31" s="95" t="e">
        <f t="shared" si="60"/>
        <v>#REF!</v>
      </c>
      <c r="EJB31" s="95" t="e">
        <f t="shared" si="60"/>
        <v>#REF!</v>
      </c>
      <c r="EJC31" s="95" t="e">
        <f t="shared" si="60"/>
        <v>#REF!</v>
      </c>
      <c r="EJD31" s="95" t="e">
        <f t="shared" si="60"/>
        <v>#REF!</v>
      </c>
      <c r="EJE31" s="95" t="e">
        <f t="shared" si="60"/>
        <v>#REF!</v>
      </c>
      <c r="EJF31" s="95" t="e">
        <f t="shared" si="60"/>
        <v>#REF!</v>
      </c>
      <c r="EJG31" s="95" t="e">
        <f t="shared" si="60"/>
        <v>#REF!</v>
      </c>
      <c r="EJH31" s="95" t="e">
        <f t="shared" si="60"/>
        <v>#REF!</v>
      </c>
      <c r="EJI31" s="95" t="e">
        <f t="shared" si="60"/>
        <v>#REF!</v>
      </c>
      <c r="EJJ31" s="95" t="e">
        <f t="shared" si="60"/>
        <v>#REF!</v>
      </c>
      <c r="EJK31" s="95" t="e">
        <f t="shared" si="60"/>
        <v>#REF!</v>
      </c>
      <c r="EJL31" s="95" t="e">
        <f t="shared" si="60"/>
        <v>#REF!</v>
      </c>
      <c r="EJM31" s="95" t="e">
        <f t="shared" si="60"/>
        <v>#REF!</v>
      </c>
      <c r="EJN31" s="95" t="e">
        <f t="shared" si="60"/>
        <v>#REF!</v>
      </c>
      <c r="EJO31" s="95" t="e">
        <f t="shared" si="60"/>
        <v>#REF!</v>
      </c>
      <c r="EJP31" s="95" t="e">
        <f t="shared" si="60"/>
        <v>#REF!</v>
      </c>
      <c r="EJQ31" s="95" t="e">
        <f t="shared" si="60"/>
        <v>#REF!</v>
      </c>
      <c r="EJR31" s="95" t="e">
        <f t="shared" si="60"/>
        <v>#REF!</v>
      </c>
      <c r="EJS31" s="95" t="e">
        <f t="shared" si="60"/>
        <v>#REF!</v>
      </c>
      <c r="EJT31" s="95" t="e">
        <f t="shared" si="60"/>
        <v>#REF!</v>
      </c>
      <c r="EJU31" s="95" t="e">
        <f t="shared" si="60"/>
        <v>#REF!</v>
      </c>
      <c r="EJV31" s="95" t="e">
        <f t="shared" si="60"/>
        <v>#REF!</v>
      </c>
      <c r="EJW31" s="95" t="e">
        <f t="shared" si="60"/>
        <v>#REF!</v>
      </c>
      <c r="EJX31" s="95" t="e">
        <f t="shared" si="60"/>
        <v>#REF!</v>
      </c>
      <c r="EJY31" s="95" t="e">
        <f t="shared" si="60"/>
        <v>#REF!</v>
      </c>
      <c r="EJZ31" s="95" t="e">
        <f t="shared" si="60"/>
        <v>#REF!</v>
      </c>
      <c r="EKA31" s="95" t="e">
        <f t="shared" si="60"/>
        <v>#REF!</v>
      </c>
      <c r="EKB31" s="95" t="e">
        <f t="shared" si="60"/>
        <v>#REF!</v>
      </c>
      <c r="EKC31" s="95" t="e">
        <f t="shared" si="60"/>
        <v>#REF!</v>
      </c>
      <c r="EKD31" s="95" t="e">
        <f t="shared" si="60"/>
        <v>#REF!</v>
      </c>
      <c r="EKE31" s="95" t="e">
        <f t="shared" si="60"/>
        <v>#REF!</v>
      </c>
      <c r="EKF31" s="95" t="e">
        <f t="shared" si="60"/>
        <v>#REF!</v>
      </c>
      <c r="EKG31" s="95" t="e">
        <f t="shared" si="60"/>
        <v>#REF!</v>
      </c>
      <c r="EKH31" s="95" t="e">
        <f t="shared" si="60"/>
        <v>#REF!</v>
      </c>
      <c r="EKI31" s="95" t="e">
        <f t="shared" si="60"/>
        <v>#REF!</v>
      </c>
      <c r="EKJ31" s="95" t="e">
        <f t="shared" si="60"/>
        <v>#REF!</v>
      </c>
      <c r="EKK31" s="95" t="e">
        <f t="shared" si="60"/>
        <v>#REF!</v>
      </c>
      <c r="EKL31" s="95" t="e">
        <f t="shared" si="60"/>
        <v>#REF!</v>
      </c>
      <c r="EKM31" s="95" t="e">
        <f t="shared" si="60"/>
        <v>#REF!</v>
      </c>
      <c r="EKN31" s="95" t="e">
        <f t="shared" si="60"/>
        <v>#REF!</v>
      </c>
      <c r="EKO31" s="95" t="e">
        <f t="shared" si="60"/>
        <v>#REF!</v>
      </c>
      <c r="EKP31" s="95" t="e">
        <f t="shared" si="60"/>
        <v>#REF!</v>
      </c>
      <c r="EKQ31" s="95" t="e">
        <f t="shared" si="60"/>
        <v>#REF!</v>
      </c>
      <c r="EKR31" s="95" t="e">
        <f t="shared" si="60"/>
        <v>#REF!</v>
      </c>
      <c r="EKS31" s="95" t="e">
        <f t="shared" si="60"/>
        <v>#REF!</v>
      </c>
      <c r="EKT31" s="95" t="e">
        <f t="shared" ref="EKT31:ENE31" si="61">IF(OR(EKG31="YES",EKI31="YES"),"YES","NO")</f>
        <v>#REF!</v>
      </c>
      <c r="EKU31" s="95" t="e">
        <f t="shared" si="61"/>
        <v>#REF!</v>
      </c>
      <c r="EKV31" s="95" t="e">
        <f t="shared" si="61"/>
        <v>#REF!</v>
      </c>
      <c r="EKW31" s="95" t="e">
        <f t="shared" si="61"/>
        <v>#REF!</v>
      </c>
      <c r="EKX31" s="95" t="e">
        <f t="shared" si="61"/>
        <v>#REF!</v>
      </c>
      <c r="EKY31" s="95" t="e">
        <f t="shared" si="61"/>
        <v>#REF!</v>
      </c>
      <c r="EKZ31" s="95" t="e">
        <f t="shared" si="61"/>
        <v>#REF!</v>
      </c>
      <c r="ELA31" s="95" t="e">
        <f t="shared" si="61"/>
        <v>#REF!</v>
      </c>
      <c r="ELB31" s="95" t="e">
        <f t="shared" si="61"/>
        <v>#REF!</v>
      </c>
      <c r="ELC31" s="95" t="e">
        <f t="shared" si="61"/>
        <v>#REF!</v>
      </c>
      <c r="ELD31" s="95" t="e">
        <f t="shared" si="61"/>
        <v>#REF!</v>
      </c>
      <c r="ELE31" s="95" t="e">
        <f t="shared" si="61"/>
        <v>#REF!</v>
      </c>
      <c r="ELF31" s="95" t="e">
        <f t="shared" si="61"/>
        <v>#REF!</v>
      </c>
      <c r="ELG31" s="95" t="e">
        <f t="shared" si="61"/>
        <v>#REF!</v>
      </c>
      <c r="ELH31" s="95" t="e">
        <f t="shared" si="61"/>
        <v>#REF!</v>
      </c>
      <c r="ELI31" s="95" t="e">
        <f t="shared" si="61"/>
        <v>#REF!</v>
      </c>
      <c r="ELJ31" s="95" t="e">
        <f t="shared" si="61"/>
        <v>#REF!</v>
      </c>
      <c r="ELK31" s="95" t="e">
        <f t="shared" si="61"/>
        <v>#REF!</v>
      </c>
      <c r="ELL31" s="95" t="e">
        <f t="shared" si="61"/>
        <v>#REF!</v>
      </c>
      <c r="ELM31" s="95" t="e">
        <f t="shared" si="61"/>
        <v>#REF!</v>
      </c>
      <c r="ELN31" s="95" t="e">
        <f t="shared" si="61"/>
        <v>#REF!</v>
      </c>
      <c r="ELO31" s="95" t="e">
        <f t="shared" si="61"/>
        <v>#REF!</v>
      </c>
      <c r="ELP31" s="95" t="e">
        <f t="shared" si="61"/>
        <v>#REF!</v>
      </c>
      <c r="ELQ31" s="95" t="e">
        <f t="shared" si="61"/>
        <v>#REF!</v>
      </c>
      <c r="ELR31" s="95" t="e">
        <f t="shared" si="61"/>
        <v>#REF!</v>
      </c>
      <c r="ELS31" s="95" t="e">
        <f t="shared" si="61"/>
        <v>#REF!</v>
      </c>
      <c r="ELT31" s="95" t="e">
        <f t="shared" si="61"/>
        <v>#REF!</v>
      </c>
      <c r="ELU31" s="95" t="e">
        <f t="shared" si="61"/>
        <v>#REF!</v>
      </c>
      <c r="ELV31" s="95" t="e">
        <f t="shared" si="61"/>
        <v>#REF!</v>
      </c>
      <c r="ELW31" s="95" t="e">
        <f t="shared" si="61"/>
        <v>#REF!</v>
      </c>
      <c r="ELX31" s="95" t="e">
        <f t="shared" si="61"/>
        <v>#REF!</v>
      </c>
      <c r="ELY31" s="95" t="e">
        <f t="shared" si="61"/>
        <v>#REF!</v>
      </c>
      <c r="ELZ31" s="95" t="e">
        <f t="shared" si="61"/>
        <v>#REF!</v>
      </c>
      <c r="EMA31" s="95" t="e">
        <f t="shared" si="61"/>
        <v>#REF!</v>
      </c>
      <c r="EMB31" s="95" t="e">
        <f t="shared" si="61"/>
        <v>#REF!</v>
      </c>
      <c r="EMC31" s="95" t="e">
        <f t="shared" si="61"/>
        <v>#REF!</v>
      </c>
      <c r="EMD31" s="95" t="e">
        <f t="shared" si="61"/>
        <v>#REF!</v>
      </c>
      <c r="EME31" s="95" t="e">
        <f t="shared" si="61"/>
        <v>#REF!</v>
      </c>
      <c r="EMF31" s="95" t="e">
        <f t="shared" si="61"/>
        <v>#REF!</v>
      </c>
      <c r="EMG31" s="95" t="e">
        <f t="shared" si="61"/>
        <v>#REF!</v>
      </c>
      <c r="EMH31" s="95" t="e">
        <f t="shared" si="61"/>
        <v>#REF!</v>
      </c>
      <c r="EMI31" s="95" t="e">
        <f t="shared" si="61"/>
        <v>#REF!</v>
      </c>
      <c r="EMJ31" s="95" t="e">
        <f t="shared" si="61"/>
        <v>#REF!</v>
      </c>
      <c r="EMK31" s="95" t="e">
        <f t="shared" si="61"/>
        <v>#REF!</v>
      </c>
      <c r="EML31" s="95" t="e">
        <f t="shared" si="61"/>
        <v>#REF!</v>
      </c>
      <c r="EMM31" s="95" t="e">
        <f t="shared" si="61"/>
        <v>#REF!</v>
      </c>
      <c r="EMN31" s="95" t="e">
        <f t="shared" si="61"/>
        <v>#REF!</v>
      </c>
      <c r="EMO31" s="95" t="e">
        <f t="shared" si="61"/>
        <v>#REF!</v>
      </c>
      <c r="EMP31" s="95" t="e">
        <f t="shared" si="61"/>
        <v>#REF!</v>
      </c>
      <c r="EMQ31" s="95" t="e">
        <f t="shared" si="61"/>
        <v>#REF!</v>
      </c>
      <c r="EMR31" s="95" t="e">
        <f t="shared" si="61"/>
        <v>#REF!</v>
      </c>
      <c r="EMS31" s="95" t="e">
        <f t="shared" si="61"/>
        <v>#REF!</v>
      </c>
      <c r="EMT31" s="95" t="e">
        <f t="shared" si="61"/>
        <v>#REF!</v>
      </c>
      <c r="EMU31" s="95" t="e">
        <f t="shared" si="61"/>
        <v>#REF!</v>
      </c>
      <c r="EMV31" s="95" t="e">
        <f t="shared" si="61"/>
        <v>#REF!</v>
      </c>
      <c r="EMW31" s="95" t="e">
        <f t="shared" si="61"/>
        <v>#REF!</v>
      </c>
      <c r="EMX31" s="95" t="e">
        <f t="shared" si="61"/>
        <v>#REF!</v>
      </c>
      <c r="EMY31" s="95" t="e">
        <f t="shared" si="61"/>
        <v>#REF!</v>
      </c>
      <c r="EMZ31" s="95" t="e">
        <f t="shared" si="61"/>
        <v>#REF!</v>
      </c>
      <c r="ENA31" s="95" t="e">
        <f t="shared" si="61"/>
        <v>#REF!</v>
      </c>
      <c r="ENB31" s="95" t="e">
        <f t="shared" si="61"/>
        <v>#REF!</v>
      </c>
      <c r="ENC31" s="95" t="e">
        <f t="shared" si="61"/>
        <v>#REF!</v>
      </c>
      <c r="END31" s="95" t="e">
        <f t="shared" si="61"/>
        <v>#REF!</v>
      </c>
      <c r="ENE31" s="95" t="e">
        <f t="shared" si="61"/>
        <v>#REF!</v>
      </c>
      <c r="ENF31" s="95" t="e">
        <f t="shared" ref="ENF31:EPQ31" si="62">IF(OR(EMS31="YES",EMU31="YES"),"YES","NO")</f>
        <v>#REF!</v>
      </c>
      <c r="ENG31" s="95" t="e">
        <f t="shared" si="62"/>
        <v>#REF!</v>
      </c>
      <c r="ENH31" s="95" t="e">
        <f t="shared" si="62"/>
        <v>#REF!</v>
      </c>
      <c r="ENI31" s="95" t="e">
        <f t="shared" si="62"/>
        <v>#REF!</v>
      </c>
      <c r="ENJ31" s="95" t="e">
        <f t="shared" si="62"/>
        <v>#REF!</v>
      </c>
      <c r="ENK31" s="95" t="e">
        <f t="shared" si="62"/>
        <v>#REF!</v>
      </c>
      <c r="ENL31" s="95" t="e">
        <f t="shared" si="62"/>
        <v>#REF!</v>
      </c>
      <c r="ENM31" s="95" t="e">
        <f t="shared" si="62"/>
        <v>#REF!</v>
      </c>
      <c r="ENN31" s="95" t="e">
        <f t="shared" si="62"/>
        <v>#REF!</v>
      </c>
      <c r="ENO31" s="95" t="e">
        <f t="shared" si="62"/>
        <v>#REF!</v>
      </c>
      <c r="ENP31" s="95" t="e">
        <f t="shared" si="62"/>
        <v>#REF!</v>
      </c>
      <c r="ENQ31" s="95" t="e">
        <f t="shared" si="62"/>
        <v>#REF!</v>
      </c>
      <c r="ENR31" s="95" t="e">
        <f t="shared" si="62"/>
        <v>#REF!</v>
      </c>
      <c r="ENS31" s="95" t="e">
        <f t="shared" si="62"/>
        <v>#REF!</v>
      </c>
      <c r="ENT31" s="95" t="e">
        <f t="shared" si="62"/>
        <v>#REF!</v>
      </c>
      <c r="ENU31" s="95" t="e">
        <f t="shared" si="62"/>
        <v>#REF!</v>
      </c>
      <c r="ENV31" s="95" t="e">
        <f t="shared" si="62"/>
        <v>#REF!</v>
      </c>
      <c r="ENW31" s="95" t="e">
        <f t="shared" si="62"/>
        <v>#REF!</v>
      </c>
      <c r="ENX31" s="95" t="e">
        <f t="shared" si="62"/>
        <v>#REF!</v>
      </c>
      <c r="ENY31" s="95" t="e">
        <f t="shared" si="62"/>
        <v>#REF!</v>
      </c>
      <c r="ENZ31" s="95" t="e">
        <f t="shared" si="62"/>
        <v>#REF!</v>
      </c>
      <c r="EOA31" s="95" t="e">
        <f t="shared" si="62"/>
        <v>#REF!</v>
      </c>
      <c r="EOB31" s="95" t="e">
        <f t="shared" si="62"/>
        <v>#REF!</v>
      </c>
      <c r="EOC31" s="95" t="e">
        <f t="shared" si="62"/>
        <v>#REF!</v>
      </c>
      <c r="EOD31" s="95" t="e">
        <f t="shared" si="62"/>
        <v>#REF!</v>
      </c>
      <c r="EOE31" s="95" t="e">
        <f t="shared" si="62"/>
        <v>#REF!</v>
      </c>
      <c r="EOF31" s="95" t="e">
        <f t="shared" si="62"/>
        <v>#REF!</v>
      </c>
      <c r="EOG31" s="95" t="e">
        <f t="shared" si="62"/>
        <v>#REF!</v>
      </c>
      <c r="EOH31" s="95" t="e">
        <f t="shared" si="62"/>
        <v>#REF!</v>
      </c>
      <c r="EOI31" s="95" t="e">
        <f t="shared" si="62"/>
        <v>#REF!</v>
      </c>
      <c r="EOJ31" s="95" t="e">
        <f t="shared" si="62"/>
        <v>#REF!</v>
      </c>
      <c r="EOK31" s="95" t="e">
        <f t="shared" si="62"/>
        <v>#REF!</v>
      </c>
      <c r="EOL31" s="95" t="e">
        <f t="shared" si="62"/>
        <v>#REF!</v>
      </c>
      <c r="EOM31" s="95" t="e">
        <f t="shared" si="62"/>
        <v>#REF!</v>
      </c>
      <c r="EON31" s="95" t="e">
        <f t="shared" si="62"/>
        <v>#REF!</v>
      </c>
      <c r="EOO31" s="95" t="e">
        <f t="shared" si="62"/>
        <v>#REF!</v>
      </c>
      <c r="EOP31" s="95" t="e">
        <f t="shared" si="62"/>
        <v>#REF!</v>
      </c>
      <c r="EOQ31" s="95" t="e">
        <f t="shared" si="62"/>
        <v>#REF!</v>
      </c>
      <c r="EOR31" s="95" t="e">
        <f t="shared" si="62"/>
        <v>#REF!</v>
      </c>
      <c r="EOS31" s="95" t="e">
        <f t="shared" si="62"/>
        <v>#REF!</v>
      </c>
      <c r="EOT31" s="95" t="e">
        <f t="shared" si="62"/>
        <v>#REF!</v>
      </c>
      <c r="EOU31" s="95" t="e">
        <f t="shared" si="62"/>
        <v>#REF!</v>
      </c>
      <c r="EOV31" s="95" t="e">
        <f t="shared" si="62"/>
        <v>#REF!</v>
      </c>
      <c r="EOW31" s="95" t="e">
        <f t="shared" si="62"/>
        <v>#REF!</v>
      </c>
      <c r="EOX31" s="95" t="e">
        <f t="shared" si="62"/>
        <v>#REF!</v>
      </c>
      <c r="EOY31" s="95" t="e">
        <f t="shared" si="62"/>
        <v>#REF!</v>
      </c>
      <c r="EOZ31" s="95" t="e">
        <f t="shared" si="62"/>
        <v>#REF!</v>
      </c>
      <c r="EPA31" s="95" t="e">
        <f t="shared" si="62"/>
        <v>#REF!</v>
      </c>
      <c r="EPB31" s="95" t="e">
        <f t="shared" si="62"/>
        <v>#REF!</v>
      </c>
      <c r="EPC31" s="95" t="e">
        <f t="shared" si="62"/>
        <v>#REF!</v>
      </c>
      <c r="EPD31" s="95" t="e">
        <f t="shared" si="62"/>
        <v>#REF!</v>
      </c>
      <c r="EPE31" s="95" t="e">
        <f t="shared" si="62"/>
        <v>#REF!</v>
      </c>
      <c r="EPF31" s="95" t="e">
        <f t="shared" si="62"/>
        <v>#REF!</v>
      </c>
      <c r="EPG31" s="95" t="e">
        <f t="shared" si="62"/>
        <v>#REF!</v>
      </c>
      <c r="EPH31" s="95" t="e">
        <f t="shared" si="62"/>
        <v>#REF!</v>
      </c>
      <c r="EPI31" s="95" t="e">
        <f t="shared" si="62"/>
        <v>#REF!</v>
      </c>
      <c r="EPJ31" s="95" t="e">
        <f t="shared" si="62"/>
        <v>#REF!</v>
      </c>
      <c r="EPK31" s="95" t="e">
        <f t="shared" si="62"/>
        <v>#REF!</v>
      </c>
      <c r="EPL31" s="95" t="e">
        <f t="shared" si="62"/>
        <v>#REF!</v>
      </c>
      <c r="EPM31" s="95" t="e">
        <f t="shared" si="62"/>
        <v>#REF!</v>
      </c>
      <c r="EPN31" s="95" t="e">
        <f t="shared" si="62"/>
        <v>#REF!</v>
      </c>
      <c r="EPO31" s="95" t="e">
        <f t="shared" si="62"/>
        <v>#REF!</v>
      </c>
      <c r="EPP31" s="95" t="e">
        <f t="shared" si="62"/>
        <v>#REF!</v>
      </c>
      <c r="EPQ31" s="95" t="e">
        <f t="shared" si="62"/>
        <v>#REF!</v>
      </c>
      <c r="EPR31" s="95" t="e">
        <f t="shared" ref="EPR31:ESC31" si="63">IF(OR(EPE31="YES",EPG31="YES"),"YES","NO")</f>
        <v>#REF!</v>
      </c>
      <c r="EPS31" s="95" t="e">
        <f t="shared" si="63"/>
        <v>#REF!</v>
      </c>
      <c r="EPT31" s="95" t="e">
        <f t="shared" si="63"/>
        <v>#REF!</v>
      </c>
      <c r="EPU31" s="95" t="e">
        <f t="shared" si="63"/>
        <v>#REF!</v>
      </c>
      <c r="EPV31" s="95" t="e">
        <f t="shared" si="63"/>
        <v>#REF!</v>
      </c>
      <c r="EPW31" s="95" t="e">
        <f t="shared" si="63"/>
        <v>#REF!</v>
      </c>
      <c r="EPX31" s="95" t="e">
        <f t="shared" si="63"/>
        <v>#REF!</v>
      </c>
      <c r="EPY31" s="95" t="e">
        <f t="shared" si="63"/>
        <v>#REF!</v>
      </c>
      <c r="EPZ31" s="95" t="e">
        <f t="shared" si="63"/>
        <v>#REF!</v>
      </c>
      <c r="EQA31" s="95" t="e">
        <f t="shared" si="63"/>
        <v>#REF!</v>
      </c>
      <c r="EQB31" s="95" t="e">
        <f t="shared" si="63"/>
        <v>#REF!</v>
      </c>
      <c r="EQC31" s="95" t="e">
        <f t="shared" si="63"/>
        <v>#REF!</v>
      </c>
      <c r="EQD31" s="95" t="e">
        <f t="shared" si="63"/>
        <v>#REF!</v>
      </c>
      <c r="EQE31" s="95" t="e">
        <f t="shared" si="63"/>
        <v>#REF!</v>
      </c>
      <c r="EQF31" s="95" t="e">
        <f t="shared" si="63"/>
        <v>#REF!</v>
      </c>
      <c r="EQG31" s="95" t="e">
        <f t="shared" si="63"/>
        <v>#REF!</v>
      </c>
      <c r="EQH31" s="95" t="e">
        <f t="shared" si="63"/>
        <v>#REF!</v>
      </c>
      <c r="EQI31" s="95" t="e">
        <f t="shared" si="63"/>
        <v>#REF!</v>
      </c>
      <c r="EQJ31" s="95" t="e">
        <f t="shared" si="63"/>
        <v>#REF!</v>
      </c>
      <c r="EQK31" s="95" t="e">
        <f t="shared" si="63"/>
        <v>#REF!</v>
      </c>
      <c r="EQL31" s="95" t="e">
        <f t="shared" si="63"/>
        <v>#REF!</v>
      </c>
      <c r="EQM31" s="95" t="e">
        <f t="shared" si="63"/>
        <v>#REF!</v>
      </c>
      <c r="EQN31" s="95" t="e">
        <f t="shared" si="63"/>
        <v>#REF!</v>
      </c>
      <c r="EQO31" s="95" t="e">
        <f t="shared" si="63"/>
        <v>#REF!</v>
      </c>
      <c r="EQP31" s="95" t="e">
        <f t="shared" si="63"/>
        <v>#REF!</v>
      </c>
      <c r="EQQ31" s="95" t="e">
        <f t="shared" si="63"/>
        <v>#REF!</v>
      </c>
      <c r="EQR31" s="95" t="e">
        <f t="shared" si="63"/>
        <v>#REF!</v>
      </c>
      <c r="EQS31" s="95" t="e">
        <f t="shared" si="63"/>
        <v>#REF!</v>
      </c>
      <c r="EQT31" s="95" t="e">
        <f t="shared" si="63"/>
        <v>#REF!</v>
      </c>
      <c r="EQU31" s="95" t="e">
        <f t="shared" si="63"/>
        <v>#REF!</v>
      </c>
      <c r="EQV31" s="95" t="e">
        <f t="shared" si="63"/>
        <v>#REF!</v>
      </c>
      <c r="EQW31" s="95" t="e">
        <f t="shared" si="63"/>
        <v>#REF!</v>
      </c>
      <c r="EQX31" s="95" t="e">
        <f t="shared" si="63"/>
        <v>#REF!</v>
      </c>
      <c r="EQY31" s="95" t="e">
        <f t="shared" si="63"/>
        <v>#REF!</v>
      </c>
      <c r="EQZ31" s="95" t="e">
        <f t="shared" si="63"/>
        <v>#REF!</v>
      </c>
      <c r="ERA31" s="95" t="e">
        <f t="shared" si="63"/>
        <v>#REF!</v>
      </c>
      <c r="ERB31" s="95" t="e">
        <f t="shared" si="63"/>
        <v>#REF!</v>
      </c>
      <c r="ERC31" s="95" t="e">
        <f t="shared" si="63"/>
        <v>#REF!</v>
      </c>
      <c r="ERD31" s="95" t="e">
        <f t="shared" si="63"/>
        <v>#REF!</v>
      </c>
      <c r="ERE31" s="95" t="e">
        <f t="shared" si="63"/>
        <v>#REF!</v>
      </c>
      <c r="ERF31" s="95" t="e">
        <f t="shared" si="63"/>
        <v>#REF!</v>
      </c>
      <c r="ERG31" s="95" t="e">
        <f t="shared" si="63"/>
        <v>#REF!</v>
      </c>
      <c r="ERH31" s="95" t="e">
        <f t="shared" si="63"/>
        <v>#REF!</v>
      </c>
      <c r="ERI31" s="95" t="e">
        <f t="shared" si="63"/>
        <v>#REF!</v>
      </c>
      <c r="ERJ31" s="95" t="e">
        <f t="shared" si="63"/>
        <v>#REF!</v>
      </c>
      <c r="ERK31" s="95" t="e">
        <f t="shared" si="63"/>
        <v>#REF!</v>
      </c>
      <c r="ERL31" s="95" t="e">
        <f t="shared" si="63"/>
        <v>#REF!</v>
      </c>
      <c r="ERM31" s="95" t="e">
        <f t="shared" si="63"/>
        <v>#REF!</v>
      </c>
      <c r="ERN31" s="95" t="e">
        <f t="shared" si="63"/>
        <v>#REF!</v>
      </c>
      <c r="ERO31" s="95" t="e">
        <f t="shared" si="63"/>
        <v>#REF!</v>
      </c>
      <c r="ERP31" s="95" t="e">
        <f t="shared" si="63"/>
        <v>#REF!</v>
      </c>
      <c r="ERQ31" s="95" t="e">
        <f t="shared" si="63"/>
        <v>#REF!</v>
      </c>
      <c r="ERR31" s="95" t="e">
        <f t="shared" si="63"/>
        <v>#REF!</v>
      </c>
      <c r="ERS31" s="95" t="e">
        <f t="shared" si="63"/>
        <v>#REF!</v>
      </c>
      <c r="ERT31" s="95" t="e">
        <f t="shared" si="63"/>
        <v>#REF!</v>
      </c>
      <c r="ERU31" s="95" t="e">
        <f t="shared" si="63"/>
        <v>#REF!</v>
      </c>
      <c r="ERV31" s="95" t="e">
        <f t="shared" si="63"/>
        <v>#REF!</v>
      </c>
      <c r="ERW31" s="95" t="e">
        <f t="shared" si="63"/>
        <v>#REF!</v>
      </c>
      <c r="ERX31" s="95" t="e">
        <f t="shared" si="63"/>
        <v>#REF!</v>
      </c>
      <c r="ERY31" s="95" t="e">
        <f t="shared" si="63"/>
        <v>#REF!</v>
      </c>
      <c r="ERZ31" s="95" t="e">
        <f t="shared" si="63"/>
        <v>#REF!</v>
      </c>
      <c r="ESA31" s="95" t="e">
        <f t="shared" si="63"/>
        <v>#REF!</v>
      </c>
      <c r="ESB31" s="95" t="e">
        <f t="shared" si="63"/>
        <v>#REF!</v>
      </c>
      <c r="ESC31" s="95" t="e">
        <f t="shared" si="63"/>
        <v>#REF!</v>
      </c>
      <c r="ESD31" s="95" t="e">
        <f t="shared" ref="ESD31:EUO31" si="64">IF(OR(ERQ31="YES",ERS31="YES"),"YES","NO")</f>
        <v>#REF!</v>
      </c>
      <c r="ESE31" s="95" t="e">
        <f t="shared" si="64"/>
        <v>#REF!</v>
      </c>
      <c r="ESF31" s="95" t="e">
        <f t="shared" si="64"/>
        <v>#REF!</v>
      </c>
      <c r="ESG31" s="95" t="e">
        <f t="shared" si="64"/>
        <v>#REF!</v>
      </c>
      <c r="ESH31" s="95" t="e">
        <f t="shared" si="64"/>
        <v>#REF!</v>
      </c>
      <c r="ESI31" s="95" t="e">
        <f t="shared" si="64"/>
        <v>#REF!</v>
      </c>
      <c r="ESJ31" s="95" t="e">
        <f t="shared" si="64"/>
        <v>#REF!</v>
      </c>
      <c r="ESK31" s="95" t="e">
        <f t="shared" si="64"/>
        <v>#REF!</v>
      </c>
      <c r="ESL31" s="95" t="e">
        <f t="shared" si="64"/>
        <v>#REF!</v>
      </c>
      <c r="ESM31" s="95" t="e">
        <f t="shared" si="64"/>
        <v>#REF!</v>
      </c>
      <c r="ESN31" s="95" t="e">
        <f t="shared" si="64"/>
        <v>#REF!</v>
      </c>
      <c r="ESO31" s="95" t="e">
        <f t="shared" si="64"/>
        <v>#REF!</v>
      </c>
      <c r="ESP31" s="95" t="e">
        <f t="shared" si="64"/>
        <v>#REF!</v>
      </c>
      <c r="ESQ31" s="95" t="e">
        <f t="shared" si="64"/>
        <v>#REF!</v>
      </c>
      <c r="ESR31" s="95" t="e">
        <f t="shared" si="64"/>
        <v>#REF!</v>
      </c>
      <c r="ESS31" s="95" t="e">
        <f t="shared" si="64"/>
        <v>#REF!</v>
      </c>
      <c r="EST31" s="95" t="e">
        <f t="shared" si="64"/>
        <v>#REF!</v>
      </c>
      <c r="ESU31" s="95" t="e">
        <f t="shared" si="64"/>
        <v>#REF!</v>
      </c>
      <c r="ESV31" s="95" t="e">
        <f t="shared" si="64"/>
        <v>#REF!</v>
      </c>
      <c r="ESW31" s="95" t="e">
        <f t="shared" si="64"/>
        <v>#REF!</v>
      </c>
      <c r="ESX31" s="95" t="e">
        <f t="shared" si="64"/>
        <v>#REF!</v>
      </c>
      <c r="ESY31" s="95" t="e">
        <f t="shared" si="64"/>
        <v>#REF!</v>
      </c>
      <c r="ESZ31" s="95" t="e">
        <f t="shared" si="64"/>
        <v>#REF!</v>
      </c>
      <c r="ETA31" s="95" t="e">
        <f t="shared" si="64"/>
        <v>#REF!</v>
      </c>
      <c r="ETB31" s="95" t="e">
        <f t="shared" si="64"/>
        <v>#REF!</v>
      </c>
      <c r="ETC31" s="95" t="e">
        <f t="shared" si="64"/>
        <v>#REF!</v>
      </c>
      <c r="ETD31" s="95" t="e">
        <f t="shared" si="64"/>
        <v>#REF!</v>
      </c>
      <c r="ETE31" s="95" t="e">
        <f t="shared" si="64"/>
        <v>#REF!</v>
      </c>
      <c r="ETF31" s="95" t="e">
        <f t="shared" si="64"/>
        <v>#REF!</v>
      </c>
      <c r="ETG31" s="95" t="e">
        <f t="shared" si="64"/>
        <v>#REF!</v>
      </c>
      <c r="ETH31" s="95" t="e">
        <f t="shared" si="64"/>
        <v>#REF!</v>
      </c>
      <c r="ETI31" s="95" t="e">
        <f t="shared" si="64"/>
        <v>#REF!</v>
      </c>
      <c r="ETJ31" s="95" t="e">
        <f t="shared" si="64"/>
        <v>#REF!</v>
      </c>
      <c r="ETK31" s="95" t="e">
        <f t="shared" si="64"/>
        <v>#REF!</v>
      </c>
      <c r="ETL31" s="95" t="e">
        <f t="shared" si="64"/>
        <v>#REF!</v>
      </c>
      <c r="ETM31" s="95" t="e">
        <f t="shared" si="64"/>
        <v>#REF!</v>
      </c>
      <c r="ETN31" s="95" t="e">
        <f t="shared" si="64"/>
        <v>#REF!</v>
      </c>
      <c r="ETO31" s="95" t="e">
        <f t="shared" si="64"/>
        <v>#REF!</v>
      </c>
      <c r="ETP31" s="95" t="e">
        <f t="shared" si="64"/>
        <v>#REF!</v>
      </c>
      <c r="ETQ31" s="95" t="e">
        <f t="shared" si="64"/>
        <v>#REF!</v>
      </c>
      <c r="ETR31" s="95" t="e">
        <f t="shared" si="64"/>
        <v>#REF!</v>
      </c>
      <c r="ETS31" s="95" t="e">
        <f t="shared" si="64"/>
        <v>#REF!</v>
      </c>
      <c r="ETT31" s="95" t="e">
        <f t="shared" si="64"/>
        <v>#REF!</v>
      </c>
      <c r="ETU31" s="95" t="e">
        <f t="shared" si="64"/>
        <v>#REF!</v>
      </c>
      <c r="ETV31" s="95" t="e">
        <f t="shared" si="64"/>
        <v>#REF!</v>
      </c>
      <c r="ETW31" s="95" t="e">
        <f t="shared" si="64"/>
        <v>#REF!</v>
      </c>
      <c r="ETX31" s="95" t="e">
        <f t="shared" si="64"/>
        <v>#REF!</v>
      </c>
      <c r="ETY31" s="95" t="e">
        <f t="shared" si="64"/>
        <v>#REF!</v>
      </c>
      <c r="ETZ31" s="95" t="e">
        <f t="shared" si="64"/>
        <v>#REF!</v>
      </c>
      <c r="EUA31" s="95" t="e">
        <f t="shared" si="64"/>
        <v>#REF!</v>
      </c>
      <c r="EUB31" s="95" t="e">
        <f t="shared" si="64"/>
        <v>#REF!</v>
      </c>
      <c r="EUC31" s="95" t="e">
        <f t="shared" si="64"/>
        <v>#REF!</v>
      </c>
      <c r="EUD31" s="95" t="e">
        <f t="shared" si="64"/>
        <v>#REF!</v>
      </c>
      <c r="EUE31" s="95" t="e">
        <f t="shared" si="64"/>
        <v>#REF!</v>
      </c>
      <c r="EUF31" s="95" t="e">
        <f t="shared" si="64"/>
        <v>#REF!</v>
      </c>
      <c r="EUG31" s="95" t="e">
        <f t="shared" si="64"/>
        <v>#REF!</v>
      </c>
      <c r="EUH31" s="95" t="e">
        <f t="shared" si="64"/>
        <v>#REF!</v>
      </c>
      <c r="EUI31" s="95" t="e">
        <f t="shared" si="64"/>
        <v>#REF!</v>
      </c>
      <c r="EUJ31" s="95" t="e">
        <f t="shared" si="64"/>
        <v>#REF!</v>
      </c>
      <c r="EUK31" s="95" t="e">
        <f t="shared" si="64"/>
        <v>#REF!</v>
      </c>
      <c r="EUL31" s="95" t="e">
        <f t="shared" si="64"/>
        <v>#REF!</v>
      </c>
      <c r="EUM31" s="95" t="e">
        <f t="shared" si="64"/>
        <v>#REF!</v>
      </c>
      <c r="EUN31" s="95" t="e">
        <f t="shared" si="64"/>
        <v>#REF!</v>
      </c>
      <c r="EUO31" s="95" t="e">
        <f t="shared" si="64"/>
        <v>#REF!</v>
      </c>
      <c r="EUP31" s="95" t="e">
        <f t="shared" ref="EUP31:EXA31" si="65">IF(OR(EUC31="YES",EUE31="YES"),"YES","NO")</f>
        <v>#REF!</v>
      </c>
      <c r="EUQ31" s="95" t="e">
        <f t="shared" si="65"/>
        <v>#REF!</v>
      </c>
      <c r="EUR31" s="95" t="e">
        <f t="shared" si="65"/>
        <v>#REF!</v>
      </c>
      <c r="EUS31" s="95" t="e">
        <f t="shared" si="65"/>
        <v>#REF!</v>
      </c>
      <c r="EUT31" s="95" t="e">
        <f t="shared" si="65"/>
        <v>#REF!</v>
      </c>
      <c r="EUU31" s="95" t="e">
        <f t="shared" si="65"/>
        <v>#REF!</v>
      </c>
      <c r="EUV31" s="95" t="e">
        <f t="shared" si="65"/>
        <v>#REF!</v>
      </c>
      <c r="EUW31" s="95" t="e">
        <f t="shared" si="65"/>
        <v>#REF!</v>
      </c>
      <c r="EUX31" s="95" t="e">
        <f t="shared" si="65"/>
        <v>#REF!</v>
      </c>
      <c r="EUY31" s="95" t="e">
        <f t="shared" si="65"/>
        <v>#REF!</v>
      </c>
      <c r="EUZ31" s="95" t="e">
        <f t="shared" si="65"/>
        <v>#REF!</v>
      </c>
      <c r="EVA31" s="95" t="e">
        <f t="shared" si="65"/>
        <v>#REF!</v>
      </c>
      <c r="EVB31" s="95" t="e">
        <f t="shared" si="65"/>
        <v>#REF!</v>
      </c>
      <c r="EVC31" s="95" t="e">
        <f t="shared" si="65"/>
        <v>#REF!</v>
      </c>
      <c r="EVD31" s="95" t="e">
        <f t="shared" si="65"/>
        <v>#REF!</v>
      </c>
      <c r="EVE31" s="95" t="e">
        <f t="shared" si="65"/>
        <v>#REF!</v>
      </c>
      <c r="EVF31" s="95" t="e">
        <f t="shared" si="65"/>
        <v>#REF!</v>
      </c>
      <c r="EVG31" s="95" t="e">
        <f t="shared" si="65"/>
        <v>#REF!</v>
      </c>
      <c r="EVH31" s="95" t="e">
        <f t="shared" si="65"/>
        <v>#REF!</v>
      </c>
      <c r="EVI31" s="95" t="e">
        <f t="shared" si="65"/>
        <v>#REF!</v>
      </c>
      <c r="EVJ31" s="95" t="e">
        <f t="shared" si="65"/>
        <v>#REF!</v>
      </c>
      <c r="EVK31" s="95" t="e">
        <f t="shared" si="65"/>
        <v>#REF!</v>
      </c>
      <c r="EVL31" s="95" t="e">
        <f t="shared" si="65"/>
        <v>#REF!</v>
      </c>
      <c r="EVM31" s="95" t="e">
        <f t="shared" si="65"/>
        <v>#REF!</v>
      </c>
      <c r="EVN31" s="95" t="e">
        <f t="shared" si="65"/>
        <v>#REF!</v>
      </c>
      <c r="EVO31" s="95" t="e">
        <f t="shared" si="65"/>
        <v>#REF!</v>
      </c>
      <c r="EVP31" s="95" t="e">
        <f t="shared" si="65"/>
        <v>#REF!</v>
      </c>
      <c r="EVQ31" s="95" t="e">
        <f t="shared" si="65"/>
        <v>#REF!</v>
      </c>
      <c r="EVR31" s="95" t="e">
        <f t="shared" si="65"/>
        <v>#REF!</v>
      </c>
      <c r="EVS31" s="95" t="e">
        <f t="shared" si="65"/>
        <v>#REF!</v>
      </c>
      <c r="EVT31" s="95" t="e">
        <f t="shared" si="65"/>
        <v>#REF!</v>
      </c>
      <c r="EVU31" s="95" t="e">
        <f t="shared" si="65"/>
        <v>#REF!</v>
      </c>
      <c r="EVV31" s="95" t="e">
        <f t="shared" si="65"/>
        <v>#REF!</v>
      </c>
      <c r="EVW31" s="95" t="e">
        <f t="shared" si="65"/>
        <v>#REF!</v>
      </c>
      <c r="EVX31" s="95" t="e">
        <f t="shared" si="65"/>
        <v>#REF!</v>
      </c>
      <c r="EVY31" s="95" t="e">
        <f t="shared" si="65"/>
        <v>#REF!</v>
      </c>
      <c r="EVZ31" s="95" t="e">
        <f t="shared" si="65"/>
        <v>#REF!</v>
      </c>
      <c r="EWA31" s="95" t="e">
        <f t="shared" si="65"/>
        <v>#REF!</v>
      </c>
      <c r="EWB31" s="95" t="e">
        <f t="shared" si="65"/>
        <v>#REF!</v>
      </c>
      <c r="EWC31" s="95" t="e">
        <f t="shared" si="65"/>
        <v>#REF!</v>
      </c>
      <c r="EWD31" s="95" t="e">
        <f t="shared" si="65"/>
        <v>#REF!</v>
      </c>
      <c r="EWE31" s="95" t="e">
        <f t="shared" si="65"/>
        <v>#REF!</v>
      </c>
      <c r="EWF31" s="95" t="e">
        <f t="shared" si="65"/>
        <v>#REF!</v>
      </c>
      <c r="EWG31" s="95" t="e">
        <f t="shared" si="65"/>
        <v>#REF!</v>
      </c>
      <c r="EWH31" s="95" t="e">
        <f t="shared" si="65"/>
        <v>#REF!</v>
      </c>
      <c r="EWI31" s="95" t="e">
        <f t="shared" si="65"/>
        <v>#REF!</v>
      </c>
      <c r="EWJ31" s="95" t="e">
        <f t="shared" si="65"/>
        <v>#REF!</v>
      </c>
      <c r="EWK31" s="95" t="e">
        <f t="shared" si="65"/>
        <v>#REF!</v>
      </c>
      <c r="EWL31" s="95" t="e">
        <f t="shared" si="65"/>
        <v>#REF!</v>
      </c>
      <c r="EWM31" s="95" t="e">
        <f t="shared" si="65"/>
        <v>#REF!</v>
      </c>
      <c r="EWN31" s="95" t="e">
        <f t="shared" si="65"/>
        <v>#REF!</v>
      </c>
      <c r="EWO31" s="95" t="e">
        <f t="shared" si="65"/>
        <v>#REF!</v>
      </c>
      <c r="EWP31" s="95" t="e">
        <f t="shared" si="65"/>
        <v>#REF!</v>
      </c>
      <c r="EWQ31" s="95" t="e">
        <f t="shared" si="65"/>
        <v>#REF!</v>
      </c>
      <c r="EWR31" s="95" t="e">
        <f t="shared" si="65"/>
        <v>#REF!</v>
      </c>
      <c r="EWS31" s="95" t="e">
        <f t="shared" si="65"/>
        <v>#REF!</v>
      </c>
      <c r="EWT31" s="95" t="e">
        <f t="shared" si="65"/>
        <v>#REF!</v>
      </c>
      <c r="EWU31" s="95" t="e">
        <f t="shared" si="65"/>
        <v>#REF!</v>
      </c>
      <c r="EWV31" s="95" t="e">
        <f t="shared" si="65"/>
        <v>#REF!</v>
      </c>
      <c r="EWW31" s="95" t="e">
        <f t="shared" si="65"/>
        <v>#REF!</v>
      </c>
      <c r="EWX31" s="95" t="e">
        <f t="shared" si="65"/>
        <v>#REF!</v>
      </c>
      <c r="EWY31" s="95" t="e">
        <f t="shared" si="65"/>
        <v>#REF!</v>
      </c>
      <c r="EWZ31" s="95" t="e">
        <f t="shared" si="65"/>
        <v>#REF!</v>
      </c>
      <c r="EXA31" s="95" t="e">
        <f t="shared" si="65"/>
        <v>#REF!</v>
      </c>
      <c r="EXB31" s="95" t="e">
        <f t="shared" ref="EXB31:EZM31" si="66">IF(OR(EWO31="YES",EWQ31="YES"),"YES","NO")</f>
        <v>#REF!</v>
      </c>
      <c r="EXC31" s="95" t="e">
        <f t="shared" si="66"/>
        <v>#REF!</v>
      </c>
      <c r="EXD31" s="95" t="e">
        <f t="shared" si="66"/>
        <v>#REF!</v>
      </c>
      <c r="EXE31" s="95" t="e">
        <f t="shared" si="66"/>
        <v>#REF!</v>
      </c>
      <c r="EXF31" s="95" t="e">
        <f t="shared" si="66"/>
        <v>#REF!</v>
      </c>
      <c r="EXG31" s="95" t="e">
        <f t="shared" si="66"/>
        <v>#REF!</v>
      </c>
      <c r="EXH31" s="95" t="e">
        <f t="shared" si="66"/>
        <v>#REF!</v>
      </c>
      <c r="EXI31" s="95" t="e">
        <f t="shared" si="66"/>
        <v>#REF!</v>
      </c>
      <c r="EXJ31" s="95" t="e">
        <f t="shared" si="66"/>
        <v>#REF!</v>
      </c>
      <c r="EXK31" s="95" t="e">
        <f t="shared" si="66"/>
        <v>#REF!</v>
      </c>
      <c r="EXL31" s="95" t="e">
        <f t="shared" si="66"/>
        <v>#REF!</v>
      </c>
      <c r="EXM31" s="95" t="e">
        <f t="shared" si="66"/>
        <v>#REF!</v>
      </c>
      <c r="EXN31" s="95" t="e">
        <f t="shared" si="66"/>
        <v>#REF!</v>
      </c>
      <c r="EXO31" s="95" t="e">
        <f t="shared" si="66"/>
        <v>#REF!</v>
      </c>
      <c r="EXP31" s="95" t="e">
        <f t="shared" si="66"/>
        <v>#REF!</v>
      </c>
      <c r="EXQ31" s="95" t="e">
        <f t="shared" si="66"/>
        <v>#REF!</v>
      </c>
      <c r="EXR31" s="95" t="e">
        <f t="shared" si="66"/>
        <v>#REF!</v>
      </c>
      <c r="EXS31" s="95" t="e">
        <f t="shared" si="66"/>
        <v>#REF!</v>
      </c>
      <c r="EXT31" s="95" t="e">
        <f t="shared" si="66"/>
        <v>#REF!</v>
      </c>
      <c r="EXU31" s="95" t="e">
        <f t="shared" si="66"/>
        <v>#REF!</v>
      </c>
      <c r="EXV31" s="95" t="e">
        <f t="shared" si="66"/>
        <v>#REF!</v>
      </c>
      <c r="EXW31" s="95" t="e">
        <f t="shared" si="66"/>
        <v>#REF!</v>
      </c>
      <c r="EXX31" s="95" t="e">
        <f t="shared" si="66"/>
        <v>#REF!</v>
      </c>
      <c r="EXY31" s="95" t="e">
        <f t="shared" si="66"/>
        <v>#REF!</v>
      </c>
      <c r="EXZ31" s="95" t="e">
        <f t="shared" si="66"/>
        <v>#REF!</v>
      </c>
      <c r="EYA31" s="95" t="e">
        <f t="shared" si="66"/>
        <v>#REF!</v>
      </c>
      <c r="EYB31" s="95" t="e">
        <f t="shared" si="66"/>
        <v>#REF!</v>
      </c>
      <c r="EYC31" s="95" t="e">
        <f t="shared" si="66"/>
        <v>#REF!</v>
      </c>
      <c r="EYD31" s="95" t="e">
        <f t="shared" si="66"/>
        <v>#REF!</v>
      </c>
      <c r="EYE31" s="95" t="e">
        <f t="shared" si="66"/>
        <v>#REF!</v>
      </c>
      <c r="EYF31" s="95" t="e">
        <f t="shared" si="66"/>
        <v>#REF!</v>
      </c>
      <c r="EYG31" s="95" t="e">
        <f t="shared" si="66"/>
        <v>#REF!</v>
      </c>
      <c r="EYH31" s="95" t="e">
        <f t="shared" si="66"/>
        <v>#REF!</v>
      </c>
      <c r="EYI31" s="95" t="e">
        <f t="shared" si="66"/>
        <v>#REF!</v>
      </c>
      <c r="EYJ31" s="95" t="e">
        <f t="shared" si="66"/>
        <v>#REF!</v>
      </c>
      <c r="EYK31" s="95" t="e">
        <f t="shared" si="66"/>
        <v>#REF!</v>
      </c>
      <c r="EYL31" s="95" t="e">
        <f t="shared" si="66"/>
        <v>#REF!</v>
      </c>
      <c r="EYM31" s="95" t="e">
        <f t="shared" si="66"/>
        <v>#REF!</v>
      </c>
      <c r="EYN31" s="95" t="e">
        <f t="shared" si="66"/>
        <v>#REF!</v>
      </c>
      <c r="EYO31" s="95" t="e">
        <f t="shared" si="66"/>
        <v>#REF!</v>
      </c>
      <c r="EYP31" s="95" t="e">
        <f t="shared" si="66"/>
        <v>#REF!</v>
      </c>
      <c r="EYQ31" s="95" t="e">
        <f t="shared" si="66"/>
        <v>#REF!</v>
      </c>
      <c r="EYR31" s="95" t="e">
        <f t="shared" si="66"/>
        <v>#REF!</v>
      </c>
      <c r="EYS31" s="95" t="e">
        <f t="shared" si="66"/>
        <v>#REF!</v>
      </c>
      <c r="EYT31" s="95" t="e">
        <f t="shared" si="66"/>
        <v>#REF!</v>
      </c>
      <c r="EYU31" s="95" t="e">
        <f t="shared" si="66"/>
        <v>#REF!</v>
      </c>
      <c r="EYV31" s="95" t="e">
        <f t="shared" si="66"/>
        <v>#REF!</v>
      </c>
      <c r="EYW31" s="95" t="e">
        <f t="shared" si="66"/>
        <v>#REF!</v>
      </c>
      <c r="EYX31" s="95" t="e">
        <f t="shared" si="66"/>
        <v>#REF!</v>
      </c>
      <c r="EYY31" s="95" t="e">
        <f t="shared" si="66"/>
        <v>#REF!</v>
      </c>
      <c r="EYZ31" s="95" t="e">
        <f t="shared" si="66"/>
        <v>#REF!</v>
      </c>
      <c r="EZA31" s="95" t="e">
        <f t="shared" si="66"/>
        <v>#REF!</v>
      </c>
      <c r="EZB31" s="95" t="e">
        <f t="shared" si="66"/>
        <v>#REF!</v>
      </c>
      <c r="EZC31" s="95" t="e">
        <f t="shared" si="66"/>
        <v>#REF!</v>
      </c>
      <c r="EZD31" s="95" t="e">
        <f t="shared" si="66"/>
        <v>#REF!</v>
      </c>
      <c r="EZE31" s="95" t="e">
        <f t="shared" si="66"/>
        <v>#REF!</v>
      </c>
      <c r="EZF31" s="95" t="e">
        <f t="shared" si="66"/>
        <v>#REF!</v>
      </c>
      <c r="EZG31" s="95" t="e">
        <f t="shared" si="66"/>
        <v>#REF!</v>
      </c>
      <c r="EZH31" s="95" t="e">
        <f t="shared" si="66"/>
        <v>#REF!</v>
      </c>
      <c r="EZI31" s="95" t="e">
        <f t="shared" si="66"/>
        <v>#REF!</v>
      </c>
      <c r="EZJ31" s="95" t="e">
        <f t="shared" si="66"/>
        <v>#REF!</v>
      </c>
      <c r="EZK31" s="95" t="e">
        <f t="shared" si="66"/>
        <v>#REF!</v>
      </c>
      <c r="EZL31" s="95" t="e">
        <f t="shared" si="66"/>
        <v>#REF!</v>
      </c>
      <c r="EZM31" s="95" t="e">
        <f t="shared" si="66"/>
        <v>#REF!</v>
      </c>
      <c r="EZN31" s="95" t="e">
        <f t="shared" ref="EZN31:FBY31" si="67">IF(OR(EZA31="YES",EZC31="YES"),"YES","NO")</f>
        <v>#REF!</v>
      </c>
      <c r="EZO31" s="95" t="e">
        <f t="shared" si="67"/>
        <v>#REF!</v>
      </c>
      <c r="EZP31" s="95" t="e">
        <f t="shared" si="67"/>
        <v>#REF!</v>
      </c>
      <c r="EZQ31" s="95" t="e">
        <f t="shared" si="67"/>
        <v>#REF!</v>
      </c>
      <c r="EZR31" s="95" t="e">
        <f t="shared" si="67"/>
        <v>#REF!</v>
      </c>
      <c r="EZS31" s="95" t="e">
        <f t="shared" si="67"/>
        <v>#REF!</v>
      </c>
      <c r="EZT31" s="95" t="e">
        <f t="shared" si="67"/>
        <v>#REF!</v>
      </c>
      <c r="EZU31" s="95" t="e">
        <f t="shared" si="67"/>
        <v>#REF!</v>
      </c>
      <c r="EZV31" s="95" t="e">
        <f t="shared" si="67"/>
        <v>#REF!</v>
      </c>
      <c r="EZW31" s="95" t="e">
        <f t="shared" si="67"/>
        <v>#REF!</v>
      </c>
      <c r="EZX31" s="95" t="e">
        <f t="shared" si="67"/>
        <v>#REF!</v>
      </c>
      <c r="EZY31" s="95" t="e">
        <f t="shared" si="67"/>
        <v>#REF!</v>
      </c>
      <c r="EZZ31" s="95" t="e">
        <f t="shared" si="67"/>
        <v>#REF!</v>
      </c>
      <c r="FAA31" s="95" t="e">
        <f t="shared" si="67"/>
        <v>#REF!</v>
      </c>
      <c r="FAB31" s="95" t="e">
        <f t="shared" si="67"/>
        <v>#REF!</v>
      </c>
      <c r="FAC31" s="95" t="e">
        <f t="shared" si="67"/>
        <v>#REF!</v>
      </c>
      <c r="FAD31" s="95" t="e">
        <f t="shared" si="67"/>
        <v>#REF!</v>
      </c>
      <c r="FAE31" s="95" t="e">
        <f t="shared" si="67"/>
        <v>#REF!</v>
      </c>
      <c r="FAF31" s="95" t="e">
        <f t="shared" si="67"/>
        <v>#REF!</v>
      </c>
      <c r="FAG31" s="95" t="e">
        <f t="shared" si="67"/>
        <v>#REF!</v>
      </c>
      <c r="FAH31" s="95" t="e">
        <f t="shared" si="67"/>
        <v>#REF!</v>
      </c>
      <c r="FAI31" s="95" t="e">
        <f t="shared" si="67"/>
        <v>#REF!</v>
      </c>
      <c r="FAJ31" s="95" t="e">
        <f t="shared" si="67"/>
        <v>#REF!</v>
      </c>
      <c r="FAK31" s="95" t="e">
        <f t="shared" si="67"/>
        <v>#REF!</v>
      </c>
      <c r="FAL31" s="95" t="e">
        <f t="shared" si="67"/>
        <v>#REF!</v>
      </c>
      <c r="FAM31" s="95" t="e">
        <f t="shared" si="67"/>
        <v>#REF!</v>
      </c>
      <c r="FAN31" s="95" t="e">
        <f t="shared" si="67"/>
        <v>#REF!</v>
      </c>
      <c r="FAO31" s="95" t="e">
        <f t="shared" si="67"/>
        <v>#REF!</v>
      </c>
      <c r="FAP31" s="95" t="e">
        <f t="shared" si="67"/>
        <v>#REF!</v>
      </c>
      <c r="FAQ31" s="95" t="e">
        <f t="shared" si="67"/>
        <v>#REF!</v>
      </c>
      <c r="FAR31" s="95" t="e">
        <f t="shared" si="67"/>
        <v>#REF!</v>
      </c>
      <c r="FAS31" s="95" t="e">
        <f t="shared" si="67"/>
        <v>#REF!</v>
      </c>
      <c r="FAT31" s="95" t="e">
        <f t="shared" si="67"/>
        <v>#REF!</v>
      </c>
      <c r="FAU31" s="95" t="e">
        <f t="shared" si="67"/>
        <v>#REF!</v>
      </c>
      <c r="FAV31" s="95" t="e">
        <f t="shared" si="67"/>
        <v>#REF!</v>
      </c>
      <c r="FAW31" s="95" t="e">
        <f t="shared" si="67"/>
        <v>#REF!</v>
      </c>
      <c r="FAX31" s="95" t="e">
        <f t="shared" si="67"/>
        <v>#REF!</v>
      </c>
      <c r="FAY31" s="95" t="e">
        <f t="shared" si="67"/>
        <v>#REF!</v>
      </c>
      <c r="FAZ31" s="95" t="e">
        <f t="shared" si="67"/>
        <v>#REF!</v>
      </c>
      <c r="FBA31" s="95" t="e">
        <f t="shared" si="67"/>
        <v>#REF!</v>
      </c>
      <c r="FBB31" s="95" t="e">
        <f t="shared" si="67"/>
        <v>#REF!</v>
      </c>
      <c r="FBC31" s="95" t="e">
        <f t="shared" si="67"/>
        <v>#REF!</v>
      </c>
      <c r="FBD31" s="95" t="e">
        <f t="shared" si="67"/>
        <v>#REF!</v>
      </c>
      <c r="FBE31" s="95" t="e">
        <f t="shared" si="67"/>
        <v>#REF!</v>
      </c>
      <c r="FBF31" s="95" t="e">
        <f t="shared" si="67"/>
        <v>#REF!</v>
      </c>
      <c r="FBG31" s="95" t="e">
        <f t="shared" si="67"/>
        <v>#REF!</v>
      </c>
      <c r="FBH31" s="95" t="e">
        <f t="shared" si="67"/>
        <v>#REF!</v>
      </c>
      <c r="FBI31" s="95" t="e">
        <f t="shared" si="67"/>
        <v>#REF!</v>
      </c>
      <c r="FBJ31" s="95" t="e">
        <f t="shared" si="67"/>
        <v>#REF!</v>
      </c>
      <c r="FBK31" s="95" t="e">
        <f t="shared" si="67"/>
        <v>#REF!</v>
      </c>
      <c r="FBL31" s="95" t="e">
        <f t="shared" si="67"/>
        <v>#REF!</v>
      </c>
      <c r="FBM31" s="95" t="e">
        <f t="shared" si="67"/>
        <v>#REF!</v>
      </c>
      <c r="FBN31" s="95" t="e">
        <f t="shared" si="67"/>
        <v>#REF!</v>
      </c>
      <c r="FBO31" s="95" t="e">
        <f t="shared" si="67"/>
        <v>#REF!</v>
      </c>
      <c r="FBP31" s="95" t="e">
        <f t="shared" si="67"/>
        <v>#REF!</v>
      </c>
      <c r="FBQ31" s="95" t="e">
        <f t="shared" si="67"/>
        <v>#REF!</v>
      </c>
      <c r="FBR31" s="95" t="e">
        <f t="shared" si="67"/>
        <v>#REF!</v>
      </c>
      <c r="FBS31" s="95" t="e">
        <f t="shared" si="67"/>
        <v>#REF!</v>
      </c>
      <c r="FBT31" s="95" t="e">
        <f t="shared" si="67"/>
        <v>#REF!</v>
      </c>
      <c r="FBU31" s="95" t="e">
        <f t="shared" si="67"/>
        <v>#REF!</v>
      </c>
      <c r="FBV31" s="95" t="e">
        <f t="shared" si="67"/>
        <v>#REF!</v>
      </c>
      <c r="FBW31" s="95" t="e">
        <f t="shared" si="67"/>
        <v>#REF!</v>
      </c>
      <c r="FBX31" s="95" t="e">
        <f t="shared" si="67"/>
        <v>#REF!</v>
      </c>
      <c r="FBY31" s="95" t="e">
        <f t="shared" si="67"/>
        <v>#REF!</v>
      </c>
      <c r="FBZ31" s="95" t="e">
        <f t="shared" ref="FBZ31:FEK31" si="68">IF(OR(FBM31="YES",FBO31="YES"),"YES","NO")</f>
        <v>#REF!</v>
      </c>
      <c r="FCA31" s="95" t="e">
        <f t="shared" si="68"/>
        <v>#REF!</v>
      </c>
      <c r="FCB31" s="95" t="e">
        <f t="shared" si="68"/>
        <v>#REF!</v>
      </c>
      <c r="FCC31" s="95" t="e">
        <f t="shared" si="68"/>
        <v>#REF!</v>
      </c>
      <c r="FCD31" s="95" t="e">
        <f t="shared" si="68"/>
        <v>#REF!</v>
      </c>
      <c r="FCE31" s="95" t="e">
        <f t="shared" si="68"/>
        <v>#REF!</v>
      </c>
      <c r="FCF31" s="95" t="e">
        <f t="shared" si="68"/>
        <v>#REF!</v>
      </c>
      <c r="FCG31" s="95" t="e">
        <f t="shared" si="68"/>
        <v>#REF!</v>
      </c>
      <c r="FCH31" s="95" t="e">
        <f t="shared" si="68"/>
        <v>#REF!</v>
      </c>
      <c r="FCI31" s="95" t="e">
        <f t="shared" si="68"/>
        <v>#REF!</v>
      </c>
      <c r="FCJ31" s="95" t="e">
        <f t="shared" si="68"/>
        <v>#REF!</v>
      </c>
      <c r="FCK31" s="95" t="e">
        <f t="shared" si="68"/>
        <v>#REF!</v>
      </c>
      <c r="FCL31" s="95" t="e">
        <f t="shared" si="68"/>
        <v>#REF!</v>
      </c>
      <c r="FCM31" s="95" t="e">
        <f t="shared" si="68"/>
        <v>#REF!</v>
      </c>
      <c r="FCN31" s="95" t="e">
        <f t="shared" si="68"/>
        <v>#REF!</v>
      </c>
      <c r="FCO31" s="95" t="e">
        <f t="shared" si="68"/>
        <v>#REF!</v>
      </c>
      <c r="FCP31" s="95" t="e">
        <f t="shared" si="68"/>
        <v>#REF!</v>
      </c>
      <c r="FCQ31" s="95" t="e">
        <f t="shared" si="68"/>
        <v>#REF!</v>
      </c>
      <c r="FCR31" s="95" t="e">
        <f t="shared" si="68"/>
        <v>#REF!</v>
      </c>
      <c r="FCS31" s="95" t="e">
        <f t="shared" si="68"/>
        <v>#REF!</v>
      </c>
      <c r="FCT31" s="95" t="e">
        <f t="shared" si="68"/>
        <v>#REF!</v>
      </c>
      <c r="FCU31" s="95" t="e">
        <f t="shared" si="68"/>
        <v>#REF!</v>
      </c>
      <c r="FCV31" s="95" t="e">
        <f t="shared" si="68"/>
        <v>#REF!</v>
      </c>
      <c r="FCW31" s="95" t="e">
        <f t="shared" si="68"/>
        <v>#REF!</v>
      </c>
      <c r="FCX31" s="95" t="e">
        <f t="shared" si="68"/>
        <v>#REF!</v>
      </c>
      <c r="FCY31" s="95" t="e">
        <f t="shared" si="68"/>
        <v>#REF!</v>
      </c>
      <c r="FCZ31" s="95" t="e">
        <f t="shared" si="68"/>
        <v>#REF!</v>
      </c>
      <c r="FDA31" s="95" t="e">
        <f t="shared" si="68"/>
        <v>#REF!</v>
      </c>
      <c r="FDB31" s="95" t="e">
        <f t="shared" si="68"/>
        <v>#REF!</v>
      </c>
      <c r="FDC31" s="95" t="e">
        <f t="shared" si="68"/>
        <v>#REF!</v>
      </c>
      <c r="FDD31" s="95" t="e">
        <f t="shared" si="68"/>
        <v>#REF!</v>
      </c>
      <c r="FDE31" s="95" t="e">
        <f t="shared" si="68"/>
        <v>#REF!</v>
      </c>
      <c r="FDF31" s="95" t="e">
        <f t="shared" si="68"/>
        <v>#REF!</v>
      </c>
      <c r="FDG31" s="95" t="e">
        <f t="shared" si="68"/>
        <v>#REF!</v>
      </c>
      <c r="FDH31" s="95" t="e">
        <f t="shared" si="68"/>
        <v>#REF!</v>
      </c>
      <c r="FDI31" s="95" t="e">
        <f t="shared" si="68"/>
        <v>#REF!</v>
      </c>
      <c r="FDJ31" s="95" t="e">
        <f t="shared" si="68"/>
        <v>#REF!</v>
      </c>
      <c r="FDK31" s="95" t="e">
        <f t="shared" si="68"/>
        <v>#REF!</v>
      </c>
      <c r="FDL31" s="95" t="e">
        <f t="shared" si="68"/>
        <v>#REF!</v>
      </c>
      <c r="FDM31" s="95" t="e">
        <f t="shared" si="68"/>
        <v>#REF!</v>
      </c>
      <c r="FDN31" s="95" t="e">
        <f t="shared" si="68"/>
        <v>#REF!</v>
      </c>
      <c r="FDO31" s="95" t="e">
        <f t="shared" si="68"/>
        <v>#REF!</v>
      </c>
      <c r="FDP31" s="95" t="e">
        <f t="shared" si="68"/>
        <v>#REF!</v>
      </c>
      <c r="FDQ31" s="95" t="e">
        <f t="shared" si="68"/>
        <v>#REF!</v>
      </c>
      <c r="FDR31" s="95" t="e">
        <f t="shared" si="68"/>
        <v>#REF!</v>
      </c>
      <c r="FDS31" s="95" t="e">
        <f t="shared" si="68"/>
        <v>#REF!</v>
      </c>
      <c r="FDT31" s="95" t="e">
        <f t="shared" si="68"/>
        <v>#REF!</v>
      </c>
      <c r="FDU31" s="95" t="e">
        <f t="shared" si="68"/>
        <v>#REF!</v>
      </c>
      <c r="FDV31" s="95" t="e">
        <f t="shared" si="68"/>
        <v>#REF!</v>
      </c>
      <c r="FDW31" s="95" t="e">
        <f t="shared" si="68"/>
        <v>#REF!</v>
      </c>
      <c r="FDX31" s="95" t="e">
        <f t="shared" si="68"/>
        <v>#REF!</v>
      </c>
      <c r="FDY31" s="95" t="e">
        <f t="shared" si="68"/>
        <v>#REF!</v>
      </c>
      <c r="FDZ31" s="95" t="e">
        <f t="shared" si="68"/>
        <v>#REF!</v>
      </c>
      <c r="FEA31" s="95" t="e">
        <f t="shared" si="68"/>
        <v>#REF!</v>
      </c>
      <c r="FEB31" s="95" t="e">
        <f t="shared" si="68"/>
        <v>#REF!</v>
      </c>
      <c r="FEC31" s="95" t="e">
        <f t="shared" si="68"/>
        <v>#REF!</v>
      </c>
      <c r="FED31" s="95" t="e">
        <f t="shared" si="68"/>
        <v>#REF!</v>
      </c>
      <c r="FEE31" s="95" t="e">
        <f t="shared" si="68"/>
        <v>#REF!</v>
      </c>
      <c r="FEF31" s="95" t="e">
        <f t="shared" si="68"/>
        <v>#REF!</v>
      </c>
      <c r="FEG31" s="95" t="e">
        <f t="shared" si="68"/>
        <v>#REF!</v>
      </c>
      <c r="FEH31" s="95" t="e">
        <f t="shared" si="68"/>
        <v>#REF!</v>
      </c>
      <c r="FEI31" s="95" t="e">
        <f t="shared" si="68"/>
        <v>#REF!</v>
      </c>
      <c r="FEJ31" s="95" t="e">
        <f t="shared" si="68"/>
        <v>#REF!</v>
      </c>
      <c r="FEK31" s="95" t="e">
        <f t="shared" si="68"/>
        <v>#REF!</v>
      </c>
      <c r="FEL31" s="95" t="e">
        <f t="shared" ref="FEL31:FGW31" si="69">IF(OR(FDY31="YES",FEA31="YES"),"YES","NO")</f>
        <v>#REF!</v>
      </c>
      <c r="FEM31" s="95" t="e">
        <f t="shared" si="69"/>
        <v>#REF!</v>
      </c>
      <c r="FEN31" s="95" t="e">
        <f t="shared" si="69"/>
        <v>#REF!</v>
      </c>
      <c r="FEO31" s="95" t="e">
        <f t="shared" si="69"/>
        <v>#REF!</v>
      </c>
      <c r="FEP31" s="95" t="e">
        <f t="shared" si="69"/>
        <v>#REF!</v>
      </c>
      <c r="FEQ31" s="95" t="e">
        <f t="shared" si="69"/>
        <v>#REF!</v>
      </c>
      <c r="FER31" s="95" t="e">
        <f t="shared" si="69"/>
        <v>#REF!</v>
      </c>
      <c r="FES31" s="95" t="e">
        <f t="shared" si="69"/>
        <v>#REF!</v>
      </c>
      <c r="FET31" s="95" t="e">
        <f t="shared" si="69"/>
        <v>#REF!</v>
      </c>
      <c r="FEU31" s="95" t="e">
        <f t="shared" si="69"/>
        <v>#REF!</v>
      </c>
      <c r="FEV31" s="95" t="e">
        <f t="shared" si="69"/>
        <v>#REF!</v>
      </c>
      <c r="FEW31" s="95" t="e">
        <f t="shared" si="69"/>
        <v>#REF!</v>
      </c>
      <c r="FEX31" s="95" t="e">
        <f t="shared" si="69"/>
        <v>#REF!</v>
      </c>
      <c r="FEY31" s="95" t="e">
        <f t="shared" si="69"/>
        <v>#REF!</v>
      </c>
      <c r="FEZ31" s="95" t="e">
        <f t="shared" si="69"/>
        <v>#REF!</v>
      </c>
      <c r="FFA31" s="95" t="e">
        <f t="shared" si="69"/>
        <v>#REF!</v>
      </c>
      <c r="FFB31" s="95" t="e">
        <f t="shared" si="69"/>
        <v>#REF!</v>
      </c>
      <c r="FFC31" s="95" t="e">
        <f t="shared" si="69"/>
        <v>#REF!</v>
      </c>
      <c r="FFD31" s="95" t="e">
        <f t="shared" si="69"/>
        <v>#REF!</v>
      </c>
      <c r="FFE31" s="95" t="e">
        <f t="shared" si="69"/>
        <v>#REF!</v>
      </c>
      <c r="FFF31" s="95" t="e">
        <f t="shared" si="69"/>
        <v>#REF!</v>
      </c>
      <c r="FFG31" s="95" t="e">
        <f t="shared" si="69"/>
        <v>#REF!</v>
      </c>
      <c r="FFH31" s="95" t="e">
        <f t="shared" si="69"/>
        <v>#REF!</v>
      </c>
      <c r="FFI31" s="95" t="e">
        <f t="shared" si="69"/>
        <v>#REF!</v>
      </c>
      <c r="FFJ31" s="95" t="e">
        <f t="shared" si="69"/>
        <v>#REF!</v>
      </c>
      <c r="FFK31" s="95" t="e">
        <f t="shared" si="69"/>
        <v>#REF!</v>
      </c>
      <c r="FFL31" s="95" t="e">
        <f t="shared" si="69"/>
        <v>#REF!</v>
      </c>
      <c r="FFM31" s="95" t="e">
        <f t="shared" si="69"/>
        <v>#REF!</v>
      </c>
      <c r="FFN31" s="95" t="e">
        <f t="shared" si="69"/>
        <v>#REF!</v>
      </c>
      <c r="FFO31" s="95" t="e">
        <f t="shared" si="69"/>
        <v>#REF!</v>
      </c>
      <c r="FFP31" s="95" t="e">
        <f t="shared" si="69"/>
        <v>#REF!</v>
      </c>
      <c r="FFQ31" s="95" t="e">
        <f t="shared" si="69"/>
        <v>#REF!</v>
      </c>
      <c r="FFR31" s="95" t="e">
        <f t="shared" si="69"/>
        <v>#REF!</v>
      </c>
      <c r="FFS31" s="95" t="e">
        <f t="shared" si="69"/>
        <v>#REF!</v>
      </c>
      <c r="FFT31" s="95" t="e">
        <f t="shared" si="69"/>
        <v>#REF!</v>
      </c>
      <c r="FFU31" s="95" t="e">
        <f t="shared" si="69"/>
        <v>#REF!</v>
      </c>
      <c r="FFV31" s="95" t="e">
        <f t="shared" si="69"/>
        <v>#REF!</v>
      </c>
      <c r="FFW31" s="95" t="e">
        <f t="shared" si="69"/>
        <v>#REF!</v>
      </c>
      <c r="FFX31" s="95" t="e">
        <f t="shared" si="69"/>
        <v>#REF!</v>
      </c>
      <c r="FFY31" s="95" t="e">
        <f t="shared" si="69"/>
        <v>#REF!</v>
      </c>
      <c r="FFZ31" s="95" t="e">
        <f t="shared" si="69"/>
        <v>#REF!</v>
      </c>
      <c r="FGA31" s="95" t="e">
        <f t="shared" si="69"/>
        <v>#REF!</v>
      </c>
      <c r="FGB31" s="95" t="e">
        <f t="shared" si="69"/>
        <v>#REF!</v>
      </c>
      <c r="FGC31" s="95" t="e">
        <f t="shared" si="69"/>
        <v>#REF!</v>
      </c>
      <c r="FGD31" s="95" t="e">
        <f t="shared" si="69"/>
        <v>#REF!</v>
      </c>
      <c r="FGE31" s="95" t="e">
        <f t="shared" si="69"/>
        <v>#REF!</v>
      </c>
      <c r="FGF31" s="95" t="e">
        <f t="shared" si="69"/>
        <v>#REF!</v>
      </c>
      <c r="FGG31" s="95" t="e">
        <f t="shared" si="69"/>
        <v>#REF!</v>
      </c>
      <c r="FGH31" s="95" t="e">
        <f t="shared" si="69"/>
        <v>#REF!</v>
      </c>
      <c r="FGI31" s="95" t="e">
        <f t="shared" si="69"/>
        <v>#REF!</v>
      </c>
      <c r="FGJ31" s="95" t="e">
        <f t="shared" si="69"/>
        <v>#REF!</v>
      </c>
      <c r="FGK31" s="95" t="e">
        <f t="shared" si="69"/>
        <v>#REF!</v>
      </c>
      <c r="FGL31" s="95" t="e">
        <f t="shared" si="69"/>
        <v>#REF!</v>
      </c>
      <c r="FGM31" s="95" t="e">
        <f t="shared" si="69"/>
        <v>#REF!</v>
      </c>
      <c r="FGN31" s="95" t="e">
        <f t="shared" si="69"/>
        <v>#REF!</v>
      </c>
      <c r="FGO31" s="95" t="e">
        <f t="shared" si="69"/>
        <v>#REF!</v>
      </c>
      <c r="FGP31" s="95" t="e">
        <f t="shared" si="69"/>
        <v>#REF!</v>
      </c>
      <c r="FGQ31" s="95" t="e">
        <f t="shared" si="69"/>
        <v>#REF!</v>
      </c>
      <c r="FGR31" s="95" t="e">
        <f t="shared" si="69"/>
        <v>#REF!</v>
      </c>
      <c r="FGS31" s="95" t="e">
        <f t="shared" si="69"/>
        <v>#REF!</v>
      </c>
      <c r="FGT31" s="95" t="e">
        <f t="shared" si="69"/>
        <v>#REF!</v>
      </c>
      <c r="FGU31" s="95" t="e">
        <f t="shared" si="69"/>
        <v>#REF!</v>
      </c>
      <c r="FGV31" s="95" t="e">
        <f t="shared" si="69"/>
        <v>#REF!</v>
      </c>
      <c r="FGW31" s="95" t="e">
        <f t="shared" si="69"/>
        <v>#REF!</v>
      </c>
      <c r="FGX31" s="95" t="e">
        <f t="shared" ref="FGX31:FJI31" si="70">IF(OR(FGK31="YES",FGM31="YES"),"YES","NO")</f>
        <v>#REF!</v>
      </c>
      <c r="FGY31" s="95" t="e">
        <f t="shared" si="70"/>
        <v>#REF!</v>
      </c>
      <c r="FGZ31" s="95" t="e">
        <f t="shared" si="70"/>
        <v>#REF!</v>
      </c>
      <c r="FHA31" s="95" t="e">
        <f t="shared" si="70"/>
        <v>#REF!</v>
      </c>
      <c r="FHB31" s="95" t="e">
        <f t="shared" si="70"/>
        <v>#REF!</v>
      </c>
      <c r="FHC31" s="95" t="e">
        <f t="shared" si="70"/>
        <v>#REF!</v>
      </c>
      <c r="FHD31" s="95" t="e">
        <f t="shared" si="70"/>
        <v>#REF!</v>
      </c>
      <c r="FHE31" s="95" t="e">
        <f t="shared" si="70"/>
        <v>#REF!</v>
      </c>
      <c r="FHF31" s="95" t="e">
        <f t="shared" si="70"/>
        <v>#REF!</v>
      </c>
      <c r="FHG31" s="95" t="e">
        <f t="shared" si="70"/>
        <v>#REF!</v>
      </c>
      <c r="FHH31" s="95" t="e">
        <f t="shared" si="70"/>
        <v>#REF!</v>
      </c>
      <c r="FHI31" s="95" t="e">
        <f t="shared" si="70"/>
        <v>#REF!</v>
      </c>
      <c r="FHJ31" s="95" t="e">
        <f t="shared" si="70"/>
        <v>#REF!</v>
      </c>
      <c r="FHK31" s="95" t="e">
        <f t="shared" si="70"/>
        <v>#REF!</v>
      </c>
      <c r="FHL31" s="95" t="e">
        <f t="shared" si="70"/>
        <v>#REF!</v>
      </c>
      <c r="FHM31" s="95" t="e">
        <f t="shared" si="70"/>
        <v>#REF!</v>
      </c>
      <c r="FHN31" s="95" t="e">
        <f t="shared" si="70"/>
        <v>#REF!</v>
      </c>
      <c r="FHO31" s="95" t="e">
        <f t="shared" si="70"/>
        <v>#REF!</v>
      </c>
      <c r="FHP31" s="95" t="e">
        <f t="shared" si="70"/>
        <v>#REF!</v>
      </c>
      <c r="FHQ31" s="95" t="e">
        <f t="shared" si="70"/>
        <v>#REF!</v>
      </c>
      <c r="FHR31" s="95" t="e">
        <f t="shared" si="70"/>
        <v>#REF!</v>
      </c>
      <c r="FHS31" s="95" t="e">
        <f t="shared" si="70"/>
        <v>#REF!</v>
      </c>
      <c r="FHT31" s="95" t="e">
        <f t="shared" si="70"/>
        <v>#REF!</v>
      </c>
      <c r="FHU31" s="95" t="e">
        <f t="shared" si="70"/>
        <v>#REF!</v>
      </c>
      <c r="FHV31" s="95" t="e">
        <f t="shared" si="70"/>
        <v>#REF!</v>
      </c>
      <c r="FHW31" s="95" t="e">
        <f t="shared" si="70"/>
        <v>#REF!</v>
      </c>
      <c r="FHX31" s="95" t="e">
        <f t="shared" si="70"/>
        <v>#REF!</v>
      </c>
      <c r="FHY31" s="95" t="e">
        <f t="shared" si="70"/>
        <v>#REF!</v>
      </c>
      <c r="FHZ31" s="95" t="e">
        <f t="shared" si="70"/>
        <v>#REF!</v>
      </c>
      <c r="FIA31" s="95" t="e">
        <f t="shared" si="70"/>
        <v>#REF!</v>
      </c>
      <c r="FIB31" s="95" t="e">
        <f t="shared" si="70"/>
        <v>#REF!</v>
      </c>
      <c r="FIC31" s="95" t="e">
        <f t="shared" si="70"/>
        <v>#REF!</v>
      </c>
      <c r="FID31" s="95" t="e">
        <f t="shared" si="70"/>
        <v>#REF!</v>
      </c>
      <c r="FIE31" s="95" t="e">
        <f t="shared" si="70"/>
        <v>#REF!</v>
      </c>
      <c r="FIF31" s="95" t="e">
        <f t="shared" si="70"/>
        <v>#REF!</v>
      </c>
      <c r="FIG31" s="95" t="e">
        <f t="shared" si="70"/>
        <v>#REF!</v>
      </c>
      <c r="FIH31" s="95" t="e">
        <f t="shared" si="70"/>
        <v>#REF!</v>
      </c>
      <c r="FII31" s="95" t="e">
        <f t="shared" si="70"/>
        <v>#REF!</v>
      </c>
      <c r="FIJ31" s="95" t="e">
        <f t="shared" si="70"/>
        <v>#REF!</v>
      </c>
      <c r="FIK31" s="95" t="e">
        <f t="shared" si="70"/>
        <v>#REF!</v>
      </c>
      <c r="FIL31" s="95" t="e">
        <f t="shared" si="70"/>
        <v>#REF!</v>
      </c>
      <c r="FIM31" s="95" t="e">
        <f t="shared" si="70"/>
        <v>#REF!</v>
      </c>
      <c r="FIN31" s="95" t="e">
        <f t="shared" si="70"/>
        <v>#REF!</v>
      </c>
      <c r="FIO31" s="95" t="e">
        <f t="shared" si="70"/>
        <v>#REF!</v>
      </c>
      <c r="FIP31" s="95" t="e">
        <f t="shared" si="70"/>
        <v>#REF!</v>
      </c>
      <c r="FIQ31" s="95" t="e">
        <f t="shared" si="70"/>
        <v>#REF!</v>
      </c>
      <c r="FIR31" s="95" t="e">
        <f t="shared" si="70"/>
        <v>#REF!</v>
      </c>
      <c r="FIS31" s="95" t="e">
        <f t="shared" si="70"/>
        <v>#REF!</v>
      </c>
      <c r="FIT31" s="95" t="e">
        <f t="shared" si="70"/>
        <v>#REF!</v>
      </c>
      <c r="FIU31" s="95" t="e">
        <f t="shared" si="70"/>
        <v>#REF!</v>
      </c>
      <c r="FIV31" s="95" t="e">
        <f t="shared" si="70"/>
        <v>#REF!</v>
      </c>
      <c r="FIW31" s="95" t="e">
        <f t="shared" si="70"/>
        <v>#REF!</v>
      </c>
      <c r="FIX31" s="95" t="e">
        <f t="shared" si="70"/>
        <v>#REF!</v>
      </c>
      <c r="FIY31" s="95" t="e">
        <f t="shared" si="70"/>
        <v>#REF!</v>
      </c>
      <c r="FIZ31" s="95" t="e">
        <f t="shared" si="70"/>
        <v>#REF!</v>
      </c>
      <c r="FJA31" s="95" t="e">
        <f t="shared" si="70"/>
        <v>#REF!</v>
      </c>
      <c r="FJB31" s="95" t="e">
        <f t="shared" si="70"/>
        <v>#REF!</v>
      </c>
      <c r="FJC31" s="95" t="e">
        <f t="shared" si="70"/>
        <v>#REF!</v>
      </c>
      <c r="FJD31" s="95" t="e">
        <f t="shared" si="70"/>
        <v>#REF!</v>
      </c>
      <c r="FJE31" s="95" t="e">
        <f t="shared" si="70"/>
        <v>#REF!</v>
      </c>
      <c r="FJF31" s="95" t="e">
        <f t="shared" si="70"/>
        <v>#REF!</v>
      </c>
      <c r="FJG31" s="95" t="e">
        <f t="shared" si="70"/>
        <v>#REF!</v>
      </c>
      <c r="FJH31" s="95" t="e">
        <f t="shared" si="70"/>
        <v>#REF!</v>
      </c>
      <c r="FJI31" s="95" t="e">
        <f t="shared" si="70"/>
        <v>#REF!</v>
      </c>
      <c r="FJJ31" s="95" t="e">
        <f t="shared" ref="FJJ31:FLU31" si="71">IF(OR(FIW31="YES",FIY31="YES"),"YES","NO")</f>
        <v>#REF!</v>
      </c>
      <c r="FJK31" s="95" t="e">
        <f t="shared" si="71"/>
        <v>#REF!</v>
      </c>
      <c r="FJL31" s="95" t="e">
        <f t="shared" si="71"/>
        <v>#REF!</v>
      </c>
      <c r="FJM31" s="95" t="e">
        <f t="shared" si="71"/>
        <v>#REF!</v>
      </c>
      <c r="FJN31" s="95" t="e">
        <f t="shared" si="71"/>
        <v>#REF!</v>
      </c>
      <c r="FJO31" s="95" t="e">
        <f t="shared" si="71"/>
        <v>#REF!</v>
      </c>
      <c r="FJP31" s="95" t="e">
        <f t="shared" si="71"/>
        <v>#REF!</v>
      </c>
      <c r="FJQ31" s="95" t="e">
        <f t="shared" si="71"/>
        <v>#REF!</v>
      </c>
      <c r="FJR31" s="95" t="e">
        <f t="shared" si="71"/>
        <v>#REF!</v>
      </c>
      <c r="FJS31" s="95" t="e">
        <f t="shared" si="71"/>
        <v>#REF!</v>
      </c>
      <c r="FJT31" s="95" t="e">
        <f t="shared" si="71"/>
        <v>#REF!</v>
      </c>
      <c r="FJU31" s="95" t="e">
        <f t="shared" si="71"/>
        <v>#REF!</v>
      </c>
      <c r="FJV31" s="95" t="e">
        <f t="shared" si="71"/>
        <v>#REF!</v>
      </c>
      <c r="FJW31" s="95" t="e">
        <f t="shared" si="71"/>
        <v>#REF!</v>
      </c>
      <c r="FJX31" s="95" t="e">
        <f t="shared" si="71"/>
        <v>#REF!</v>
      </c>
      <c r="FJY31" s="95" t="e">
        <f t="shared" si="71"/>
        <v>#REF!</v>
      </c>
      <c r="FJZ31" s="95" t="e">
        <f t="shared" si="71"/>
        <v>#REF!</v>
      </c>
      <c r="FKA31" s="95" t="e">
        <f t="shared" si="71"/>
        <v>#REF!</v>
      </c>
      <c r="FKB31" s="95" t="e">
        <f t="shared" si="71"/>
        <v>#REF!</v>
      </c>
      <c r="FKC31" s="95" t="e">
        <f t="shared" si="71"/>
        <v>#REF!</v>
      </c>
      <c r="FKD31" s="95" t="e">
        <f t="shared" si="71"/>
        <v>#REF!</v>
      </c>
      <c r="FKE31" s="95" t="e">
        <f t="shared" si="71"/>
        <v>#REF!</v>
      </c>
      <c r="FKF31" s="95" t="e">
        <f t="shared" si="71"/>
        <v>#REF!</v>
      </c>
      <c r="FKG31" s="95" t="e">
        <f t="shared" si="71"/>
        <v>#REF!</v>
      </c>
      <c r="FKH31" s="95" t="e">
        <f t="shared" si="71"/>
        <v>#REF!</v>
      </c>
      <c r="FKI31" s="95" t="e">
        <f t="shared" si="71"/>
        <v>#REF!</v>
      </c>
      <c r="FKJ31" s="95" t="e">
        <f t="shared" si="71"/>
        <v>#REF!</v>
      </c>
      <c r="FKK31" s="95" t="e">
        <f t="shared" si="71"/>
        <v>#REF!</v>
      </c>
      <c r="FKL31" s="95" t="e">
        <f t="shared" si="71"/>
        <v>#REF!</v>
      </c>
      <c r="FKM31" s="95" t="e">
        <f t="shared" si="71"/>
        <v>#REF!</v>
      </c>
      <c r="FKN31" s="95" t="e">
        <f t="shared" si="71"/>
        <v>#REF!</v>
      </c>
      <c r="FKO31" s="95" t="e">
        <f t="shared" si="71"/>
        <v>#REF!</v>
      </c>
      <c r="FKP31" s="95" t="e">
        <f t="shared" si="71"/>
        <v>#REF!</v>
      </c>
      <c r="FKQ31" s="95" t="e">
        <f t="shared" si="71"/>
        <v>#REF!</v>
      </c>
      <c r="FKR31" s="95" t="e">
        <f t="shared" si="71"/>
        <v>#REF!</v>
      </c>
      <c r="FKS31" s="95" t="e">
        <f t="shared" si="71"/>
        <v>#REF!</v>
      </c>
      <c r="FKT31" s="95" t="e">
        <f t="shared" si="71"/>
        <v>#REF!</v>
      </c>
      <c r="FKU31" s="95" t="e">
        <f t="shared" si="71"/>
        <v>#REF!</v>
      </c>
      <c r="FKV31" s="95" t="e">
        <f t="shared" si="71"/>
        <v>#REF!</v>
      </c>
      <c r="FKW31" s="95" t="e">
        <f t="shared" si="71"/>
        <v>#REF!</v>
      </c>
      <c r="FKX31" s="95" t="e">
        <f t="shared" si="71"/>
        <v>#REF!</v>
      </c>
      <c r="FKY31" s="95" t="e">
        <f t="shared" si="71"/>
        <v>#REF!</v>
      </c>
      <c r="FKZ31" s="95" t="e">
        <f t="shared" si="71"/>
        <v>#REF!</v>
      </c>
      <c r="FLA31" s="95" t="e">
        <f t="shared" si="71"/>
        <v>#REF!</v>
      </c>
      <c r="FLB31" s="95" t="e">
        <f t="shared" si="71"/>
        <v>#REF!</v>
      </c>
      <c r="FLC31" s="95" t="e">
        <f t="shared" si="71"/>
        <v>#REF!</v>
      </c>
      <c r="FLD31" s="95" t="e">
        <f t="shared" si="71"/>
        <v>#REF!</v>
      </c>
      <c r="FLE31" s="95" t="e">
        <f t="shared" si="71"/>
        <v>#REF!</v>
      </c>
      <c r="FLF31" s="95" t="e">
        <f t="shared" si="71"/>
        <v>#REF!</v>
      </c>
      <c r="FLG31" s="95" t="e">
        <f t="shared" si="71"/>
        <v>#REF!</v>
      </c>
      <c r="FLH31" s="95" t="e">
        <f t="shared" si="71"/>
        <v>#REF!</v>
      </c>
      <c r="FLI31" s="95" t="e">
        <f t="shared" si="71"/>
        <v>#REF!</v>
      </c>
      <c r="FLJ31" s="95" t="e">
        <f t="shared" si="71"/>
        <v>#REF!</v>
      </c>
      <c r="FLK31" s="95" t="e">
        <f t="shared" si="71"/>
        <v>#REF!</v>
      </c>
      <c r="FLL31" s="95" t="e">
        <f t="shared" si="71"/>
        <v>#REF!</v>
      </c>
      <c r="FLM31" s="95" t="e">
        <f t="shared" si="71"/>
        <v>#REF!</v>
      </c>
      <c r="FLN31" s="95" t="e">
        <f t="shared" si="71"/>
        <v>#REF!</v>
      </c>
      <c r="FLO31" s="95" t="e">
        <f t="shared" si="71"/>
        <v>#REF!</v>
      </c>
      <c r="FLP31" s="95" t="e">
        <f t="shared" si="71"/>
        <v>#REF!</v>
      </c>
      <c r="FLQ31" s="95" t="e">
        <f t="shared" si="71"/>
        <v>#REF!</v>
      </c>
      <c r="FLR31" s="95" t="e">
        <f t="shared" si="71"/>
        <v>#REF!</v>
      </c>
      <c r="FLS31" s="95" t="e">
        <f t="shared" si="71"/>
        <v>#REF!</v>
      </c>
      <c r="FLT31" s="95" t="e">
        <f t="shared" si="71"/>
        <v>#REF!</v>
      </c>
      <c r="FLU31" s="95" t="e">
        <f t="shared" si="71"/>
        <v>#REF!</v>
      </c>
      <c r="FLV31" s="95" t="e">
        <f t="shared" ref="FLV31:FOG31" si="72">IF(OR(FLI31="YES",FLK31="YES"),"YES","NO")</f>
        <v>#REF!</v>
      </c>
      <c r="FLW31" s="95" t="e">
        <f t="shared" si="72"/>
        <v>#REF!</v>
      </c>
      <c r="FLX31" s="95" t="e">
        <f t="shared" si="72"/>
        <v>#REF!</v>
      </c>
      <c r="FLY31" s="95" t="e">
        <f t="shared" si="72"/>
        <v>#REF!</v>
      </c>
      <c r="FLZ31" s="95" t="e">
        <f t="shared" si="72"/>
        <v>#REF!</v>
      </c>
      <c r="FMA31" s="95" t="e">
        <f t="shared" si="72"/>
        <v>#REF!</v>
      </c>
      <c r="FMB31" s="95" t="e">
        <f t="shared" si="72"/>
        <v>#REF!</v>
      </c>
      <c r="FMC31" s="95" t="e">
        <f t="shared" si="72"/>
        <v>#REF!</v>
      </c>
      <c r="FMD31" s="95" t="e">
        <f t="shared" si="72"/>
        <v>#REF!</v>
      </c>
      <c r="FME31" s="95" t="e">
        <f t="shared" si="72"/>
        <v>#REF!</v>
      </c>
      <c r="FMF31" s="95" t="e">
        <f t="shared" si="72"/>
        <v>#REF!</v>
      </c>
      <c r="FMG31" s="95" t="e">
        <f t="shared" si="72"/>
        <v>#REF!</v>
      </c>
      <c r="FMH31" s="95" t="e">
        <f t="shared" si="72"/>
        <v>#REF!</v>
      </c>
      <c r="FMI31" s="95" t="e">
        <f t="shared" si="72"/>
        <v>#REF!</v>
      </c>
      <c r="FMJ31" s="95" t="e">
        <f t="shared" si="72"/>
        <v>#REF!</v>
      </c>
      <c r="FMK31" s="95" t="e">
        <f t="shared" si="72"/>
        <v>#REF!</v>
      </c>
      <c r="FML31" s="95" t="e">
        <f t="shared" si="72"/>
        <v>#REF!</v>
      </c>
      <c r="FMM31" s="95" t="e">
        <f t="shared" si="72"/>
        <v>#REF!</v>
      </c>
      <c r="FMN31" s="95" t="e">
        <f t="shared" si="72"/>
        <v>#REF!</v>
      </c>
      <c r="FMO31" s="95" t="e">
        <f t="shared" si="72"/>
        <v>#REF!</v>
      </c>
      <c r="FMP31" s="95" t="e">
        <f t="shared" si="72"/>
        <v>#REF!</v>
      </c>
      <c r="FMQ31" s="95" t="e">
        <f t="shared" si="72"/>
        <v>#REF!</v>
      </c>
      <c r="FMR31" s="95" t="e">
        <f t="shared" si="72"/>
        <v>#REF!</v>
      </c>
      <c r="FMS31" s="95" t="e">
        <f t="shared" si="72"/>
        <v>#REF!</v>
      </c>
      <c r="FMT31" s="95" t="e">
        <f t="shared" si="72"/>
        <v>#REF!</v>
      </c>
      <c r="FMU31" s="95" t="e">
        <f t="shared" si="72"/>
        <v>#REF!</v>
      </c>
      <c r="FMV31" s="95" t="e">
        <f t="shared" si="72"/>
        <v>#REF!</v>
      </c>
      <c r="FMW31" s="95" t="e">
        <f t="shared" si="72"/>
        <v>#REF!</v>
      </c>
      <c r="FMX31" s="95" t="e">
        <f t="shared" si="72"/>
        <v>#REF!</v>
      </c>
      <c r="FMY31" s="95" t="e">
        <f t="shared" si="72"/>
        <v>#REF!</v>
      </c>
      <c r="FMZ31" s="95" t="e">
        <f t="shared" si="72"/>
        <v>#REF!</v>
      </c>
      <c r="FNA31" s="95" t="e">
        <f t="shared" si="72"/>
        <v>#REF!</v>
      </c>
      <c r="FNB31" s="95" t="e">
        <f t="shared" si="72"/>
        <v>#REF!</v>
      </c>
      <c r="FNC31" s="95" t="e">
        <f t="shared" si="72"/>
        <v>#REF!</v>
      </c>
      <c r="FND31" s="95" t="e">
        <f t="shared" si="72"/>
        <v>#REF!</v>
      </c>
      <c r="FNE31" s="95" t="e">
        <f t="shared" si="72"/>
        <v>#REF!</v>
      </c>
      <c r="FNF31" s="95" t="e">
        <f t="shared" si="72"/>
        <v>#REF!</v>
      </c>
      <c r="FNG31" s="95" t="e">
        <f t="shared" si="72"/>
        <v>#REF!</v>
      </c>
      <c r="FNH31" s="95" t="e">
        <f t="shared" si="72"/>
        <v>#REF!</v>
      </c>
      <c r="FNI31" s="95" t="e">
        <f t="shared" si="72"/>
        <v>#REF!</v>
      </c>
      <c r="FNJ31" s="95" t="e">
        <f t="shared" si="72"/>
        <v>#REF!</v>
      </c>
      <c r="FNK31" s="95" t="e">
        <f t="shared" si="72"/>
        <v>#REF!</v>
      </c>
      <c r="FNL31" s="95" t="e">
        <f t="shared" si="72"/>
        <v>#REF!</v>
      </c>
      <c r="FNM31" s="95" t="e">
        <f t="shared" si="72"/>
        <v>#REF!</v>
      </c>
      <c r="FNN31" s="95" t="e">
        <f t="shared" si="72"/>
        <v>#REF!</v>
      </c>
      <c r="FNO31" s="95" t="e">
        <f t="shared" si="72"/>
        <v>#REF!</v>
      </c>
      <c r="FNP31" s="95" t="e">
        <f t="shared" si="72"/>
        <v>#REF!</v>
      </c>
      <c r="FNQ31" s="95" t="e">
        <f t="shared" si="72"/>
        <v>#REF!</v>
      </c>
      <c r="FNR31" s="95" t="e">
        <f t="shared" si="72"/>
        <v>#REF!</v>
      </c>
      <c r="FNS31" s="95" t="e">
        <f t="shared" si="72"/>
        <v>#REF!</v>
      </c>
      <c r="FNT31" s="95" t="e">
        <f t="shared" si="72"/>
        <v>#REF!</v>
      </c>
      <c r="FNU31" s="95" t="e">
        <f t="shared" si="72"/>
        <v>#REF!</v>
      </c>
      <c r="FNV31" s="95" t="e">
        <f t="shared" si="72"/>
        <v>#REF!</v>
      </c>
      <c r="FNW31" s="95" t="e">
        <f t="shared" si="72"/>
        <v>#REF!</v>
      </c>
      <c r="FNX31" s="95" t="e">
        <f t="shared" si="72"/>
        <v>#REF!</v>
      </c>
      <c r="FNY31" s="95" t="e">
        <f t="shared" si="72"/>
        <v>#REF!</v>
      </c>
      <c r="FNZ31" s="95" t="e">
        <f t="shared" si="72"/>
        <v>#REF!</v>
      </c>
      <c r="FOA31" s="95" t="e">
        <f t="shared" si="72"/>
        <v>#REF!</v>
      </c>
      <c r="FOB31" s="95" t="e">
        <f t="shared" si="72"/>
        <v>#REF!</v>
      </c>
      <c r="FOC31" s="95" t="e">
        <f t="shared" si="72"/>
        <v>#REF!</v>
      </c>
      <c r="FOD31" s="95" t="e">
        <f t="shared" si="72"/>
        <v>#REF!</v>
      </c>
      <c r="FOE31" s="95" t="e">
        <f t="shared" si="72"/>
        <v>#REF!</v>
      </c>
      <c r="FOF31" s="95" t="e">
        <f t="shared" si="72"/>
        <v>#REF!</v>
      </c>
      <c r="FOG31" s="95" t="e">
        <f t="shared" si="72"/>
        <v>#REF!</v>
      </c>
      <c r="FOH31" s="95" t="e">
        <f t="shared" ref="FOH31:FQS31" si="73">IF(OR(FNU31="YES",FNW31="YES"),"YES","NO")</f>
        <v>#REF!</v>
      </c>
      <c r="FOI31" s="95" t="e">
        <f t="shared" si="73"/>
        <v>#REF!</v>
      </c>
      <c r="FOJ31" s="95" t="e">
        <f t="shared" si="73"/>
        <v>#REF!</v>
      </c>
      <c r="FOK31" s="95" t="e">
        <f t="shared" si="73"/>
        <v>#REF!</v>
      </c>
      <c r="FOL31" s="95" t="e">
        <f t="shared" si="73"/>
        <v>#REF!</v>
      </c>
      <c r="FOM31" s="95" t="e">
        <f t="shared" si="73"/>
        <v>#REF!</v>
      </c>
      <c r="FON31" s="95" t="e">
        <f t="shared" si="73"/>
        <v>#REF!</v>
      </c>
      <c r="FOO31" s="95" t="e">
        <f t="shared" si="73"/>
        <v>#REF!</v>
      </c>
      <c r="FOP31" s="95" t="e">
        <f t="shared" si="73"/>
        <v>#REF!</v>
      </c>
      <c r="FOQ31" s="95" t="e">
        <f t="shared" si="73"/>
        <v>#REF!</v>
      </c>
      <c r="FOR31" s="95" t="e">
        <f t="shared" si="73"/>
        <v>#REF!</v>
      </c>
      <c r="FOS31" s="95" t="e">
        <f t="shared" si="73"/>
        <v>#REF!</v>
      </c>
      <c r="FOT31" s="95" t="e">
        <f t="shared" si="73"/>
        <v>#REF!</v>
      </c>
      <c r="FOU31" s="95" t="e">
        <f t="shared" si="73"/>
        <v>#REF!</v>
      </c>
      <c r="FOV31" s="95" t="e">
        <f t="shared" si="73"/>
        <v>#REF!</v>
      </c>
      <c r="FOW31" s="95" t="e">
        <f t="shared" si="73"/>
        <v>#REF!</v>
      </c>
      <c r="FOX31" s="95" t="e">
        <f t="shared" si="73"/>
        <v>#REF!</v>
      </c>
      <c r="FOY31" s="95" t="e">
        <f t="shared" si="73"/>
        <v>#REF!</v>
      </c>
      <c r="FOZ31" s="95" t="e">
        <f t="shared" si="73"/>
        <v>#REF!</v>
      </c>
      <c r="FPA31" s="95" t="e">
        <f t="shared" si="73"/>
        <v>#REF!</v>
      </c>
      <c r="FPB31" s="95" t="e">
        <f t="shared" si="73"/>
        <v>#REF!</v>
      </c>
      <c r="FPC31" s="95" t="e">
        <f t="shared" si="73"/>
        <v>#REF!</v>
      </c>
      <c r="FPD31" s="95" t="e">
        <f t="shared" si="73"/>
        <v>#REF!</v>
      </c>
      <c r="FPE31" s="95" t="e">
        <f t="shared" si="73"/>
        <v>#REF!</v>
      </c>
      <c r="FPF31" s="95" t="e">
        <f t="shared" si="73"/>
        <v>#REF!</v>
      </c>
      <c r="FPG31" s="95" t="e">
        <f t="shared" si="73"/>
        <v>#REF!</v>
      </c>
      <c r="FPH31" s="95" t="e">
        <f t="shared" si="73"/>
        <v>#REF!</v>
      </c>
      <c r="FPI31" s="95" t="e">
        <f t="shared" si="73"/>
        <v>#REF!</v>
      </c>
      <c r="FPJ31" s="95" t="e">
        <f t="shared" si="73"/>
        <v>#REF!</v>
      </c>
      <c r="FPK31" s="95" t="e">
        <f t="shared" si="73"/>
        <v>#REF!</v>
      </c>
      <c r="FPL31" s="95" t="e">
        <f t="shared" si="73"/>
        <v>#REF!</v>
      </c>
      <c r="FPM31" s="95" t="e">
        <f t="shared" si="73"/>
        <v>#REF!</v>
      </c>
      <c r="FPN31" s="95" t="e">
        <f t="shared" si="73"/>
        <v>#REF!</v>
      </c>
      <c r="FPO31" s="95" t="e">
        <f t="shared" si="73"/>
        <v>#REF!</v>
      </c>
      <c r="FPP31" s="95" t="e">
        <f t="shared" si="73"/>
        <v>#REF!</v>
      </c>
      <c r="FPQ31" s="95" t="e">
        <f t="shared" si="73"/>
        <v>#REF!</v>
      </c>
      <c r="FPR31" s="95" t="e">
        <f t="shared" si="73"/>
        <v>#REF!</v>
      </c>
      <c r="FPS31" s="95" t="e">
        <f t="shared" si="73"/>
        <v>#REF!</v>
      </c>
      <c r="FPT31" s="95" t="e">
        <f t="shared" si="73"/>
        <v>#REF!</v>
      </c>
      <c r="FPU31" s="95" t="e">
        <f t="shared" si="73"/>
        <v>#REF!</v>
      </c>
      <c r="FPV31" s="95" t="e">
        <f t="shared" si="73"/>
        <v>#REF!</v>
      </c>
      <c r="FPW31" s="95" t="e">
        <f t="shared" si="73"/>
        <v>#REF!</v>
      </c>
      <c r="FPX31" s="95" t="e">
        <f t="shared" si="73"/>
        <v>#REF!</v>
      </c>
      <c r="FPY31" s="95" t="e">
        <f t="shared" si="73"/>
        <v>#REF!</v>
      </c>
      <c r="FPZ31" s="95" t="e">
        <f t="shared" si="73"/>
        <v>#REF!</v>
      </c>
      <c r="FQA31" s="95" t="e">
        <f t="shared" si="73"/>
        <v>#REF!</v>
      </c>
      <c r="FQB31" s="95" t="e">
        <f t="shared" si="73"/>
        <v>#REF!</v>
      </c>
      <c r="FQC31" s="95" t="e">
        <f t="shared" si="73"/>
        <v>#REF!</v>
      </c>
      <c r="FQD31" s="95" t="e">
        <f t="shared" si="73"/>
        <v>#REF!</v>
      </c>
      <c r="FQE31" s="95" t="e">
        <f t="shared" si="73"/>
        <v>#REF!</v>
      </c>
      <c r="FQF31" s="95" t="e">
        <f t="shared" si="73"/>
        <v>#REF!</v>
      </c>
      <c r="FQG31" s="95" t="e">
        <f t="shared" si="73"/>
        <v>#REF!</v>
      </c>
      <c r="FQH31" s="95" t="e">
        <f t="shared" si="73"/>
        <v>#REF!</v>
      </c>
      <c r="FQI31" s="95" t="e">
        <f t="shared" si="73"/>
        <v>#REF!</v>
      </c>
      <c r="FQJ31" s="95" t="e">
        <f t="shared" si="73"/>
        <v>#REF!</v>
      </c>
      <c r="FQK31" s="95" t="e">
        <f t="shared" si="73"/>
        <v>#REF!</v>
      </c>
      <c r="FQL31" s="95" t="e">
        <f t="shared" si="73"/>
        <v>#REF!</v>
      </c>
      <c r="FQM31" s="95" t="e">
        <f t="shared" si="73"/>
        <v>#REF!</v>
      </c>
      <c r="FQN31" s="95" t="e">
        <f t="shared" si="73"/>
        <v>#REF!</v>
      </c>
      <c r="FQO31" s="95" t="e">
        <f t="shared" si="73"/>
        <v>#REF!</v>
      </c>
      <c r="FQP31" s="95" t="e">
        <f t="shared" si="73"/>
        <v>#REF!</v>
      </c>
      <c r="FQQ31" s="95" t="e">
        <f t="shared" si="73"/>
        <v>#REF!</v>
      </c>
      <c r="FQR31" s="95" t="e">
        <f t="shared" si="73"/>
        <v>#REF!</v>
      </c>
      <c r="FQS31" s="95" t="e">
        <f t="shared" si="73"/>
        <v>#REF!</v>
      </c>
      <c r="FQT31" s="95" t="e">
        <f t="shared" ref="FQT31:FTE31" si="74">IF(OR(FQG31="YES",FQI31="YES"),"YES","NO")</f>
        <v>#REF!</v>
      </c>
      <c r="FQU31" s="95" t="e">
        <f t="shared" si="74"/>
        <v>#REF!</v>
      </c>
      <c r="FQV31" s="95" t="e">
        <f t="shared" si="74"/>
        <v>#REF!</v>
      </c>
      <c r="FQW31" s="95" t="e">
        <f t="shared" si="74"/>
        <v>#REF!</v>
      </c>
      <c r="FQX31" s="95" t="e">
        <f t="shared" si="74"/>
        <v>#REF!</v>
      </c>
      <c r="FQY31" s="95" t="e">
        <f t="shared" si="74"/>
        <v>#REF!</v>
      </c>
      <c r="FQZ31" s="95" t="e">
        <f t="shared" si="74"/>
        <v>#REF!</v>
      </c>
      <c r="FRA31" s="95" t="e">
        <f t="shared" si="74"/>
        <v>#REF!</v>
      </c>
      <c r="FRB31" s="95" t="e">
        <f t="shared" si="74"/>
        <v>#REF!</v>
      </c>
      <c r="FRC31" s="95" t="e">
        <f t="shared" si="74"/>
        <v>#REF!</v>
      </c>
      <c r="FRD31" s="95" t="e">
        <f t="shared" si="74"/>
        <v>#REF!</v>
      </c>
      <c r="FRE31" s="95" t="e">
        <f t="shared" si="74"/>
        <v>#REF!</v>
      </c>
      <c r="FRF31" s="95" t="e">
        <f t="shared" si="74"/>
        <v>#REF!</v>
      </c>
      <c r="FRG31" s="95" t="e">
        <f t="shared" si="74"/>
        <v>#REF!</v>
      </c>
      <c r="FRH31" s="95" t="e">
        <f t="shared" si="74"/>
        <v>#REF!</v>
      </c>
      <c r="FRI31" s="95" t="e">
        <f t="shared" si="74"/>
        <v>#REF!</v>
      </c>
      <c r="FRJ31" s="95" t="e">
        <f t="shared" si="74"/>
        <v>#REF!</v>
      </c>
      <c r="FRK31" s="95" t="e">
        <f t="shared" si="74"/>
        <v>#REF!</v>
      </c>
      <c r="FRL31" s="95" t="e">
        <f t="shared" si="74"/>
        <v>#REF!</v>
      </c>
      <c r="FRM31" s="95" t="e">
        <f t="shared" si="74"/>
        <v>#REF!</v>
      </c>
      <c r="FRN31" s="95" t="e">
        <f t="shared" si="74"/>
        <v>#REF!</v>
      </c>
      <c r="FRO31" s="95" t="e">
        <f t="shared" si="74"/>
        <v>#REF!</v>
      </c>
      <c r="FRP31" s="95" t="e">
        <f t="shared" si="74"/>
        <v>#REF!</v>
      </c>
      <c r="FRQ31" s="95" t="e">
        <f t="shared" si="74"/>
        <v>#REF!</v>
      </c>
      <c r="FRR31" s="95" t="e">
        <f t="shared" si="74"/>
        <v>#REF!</v>
      </c>
      <c r="FRS31" s="95" t="e">
        <f t="shared" si="74"/>
        <v>#REF!</v>
      </c>
      <c r="FRT31" s="95" t="e">
        <f t="shared" si="74"/>
        <v>#REF!</v>
      </c>
      <c r="FRU31" s="95" t="e">
        <f t="shared" si="74"/>
        <v>#REF!</v>
      </c>
      <c r="FRV31" s="95" t="e">
        <f t="shared" si="74"/>
        <v>#REF!</v>
      </c>
      <c r="FRW31" s="95" t="e">
        <f t="shared" si="74"/>
        <v>#REF!</v>
      </c>
      <c r="FRX31" s="95" t="e">
        <f t="shared" si="74"/>
        <v>#REF!</v>
      </c>
      <c r="FRY31" s="95" t="e">
        <f t="shared" si="74"/>
        <v>#REF!</v>
      </c>
      <c r="FRZ31" s="95" t="e">
        <f t="shared" si="74"/>
        <v>#REF!</v>
      </c>
      <c r="FSA31" s="95" t="e">
        <f t="shared" si="74"/>
        <v>#REF!</v>
      </c>
      <c r="FSB31" s="95" t="e">
        <f t="shared" si="74"/>
        <v>#REF!</v>
      </c>
      <c r="FSC31" s="95" t="e">
        <f t="shared" si="74"/>
        <v>#REF!</v>
      </c>
      <c r="FSD31" s="95" t="e">
        <f t="shared" si="74"/>
        <v>#REF!</v>
      </c>
      <c r="FSE31" s="95" t="e">
        <f t="shared" si="74"/>
        <v>#REF!</v>
      </c>
      <c r="FSF31" s="95" t="e">
        <f t="shared" si="74"/>
        <v>#REF!</v>
      </c>
      <c r="FSG31" s="95" t="e">
        <f t="shared" si="74"/>
        <v>#REF!</v>
      </c>
      <c r="FSH31" s="95" t="e">
        <f t="shared" si="74"/>
        <v>#REF!</v>
      </c>
      <c r="FSI31" s="95" t="e">
        <f t="shared" si="74"/>
        <v>#REF!</v>
      </c>
      <c r="FSJ31" s="95" t="e">
        <f t="shared" si="74"/>
        <v>#REF!</v>
      </c>
      <c r="FSK31" s="95" t="e">
        <f t="shared" si="74"/>
        <v>#REF!</v>
      </c>
      <c r="FSL31" s="95" t="e">
        <f t="shared" si="74"/>
        <v>#REF!</v>
      </c>
      <c r="FSM31" s="95" t="e">
        <f t="shared" si="74"/>
        <v>#REF!</v>
      </c>
      <c r="FSN31" s="95" t="e">
        <f t="shared" si="74"/>
        <v>#REF!</v>
      </c>
      <c r="FSO31" s="95" t="e">
        <f t="shared" si="74"/>
        <v>#REF!</v>
      </c>
      <c r="FSP31" s="95" t="e">
        <f t="shared" si="74"/>
        <v>#REF!</v>
      </c>
      <c r="FSQ31" s="95" t="e">
        <f t="shared" si="74"/>
        <v>#REF!</v>
      </c>
      <c r="FSR31" s="95" t="e">
        <f t="shared" si="74"/>
        <v>#REF!</v>
      </c>
      <c r="FSS31" s="95" t="e">
        <f t="shared" si="74"/>
        <v>#REF!</v>
      </c>
      <c r="FST31" s="95" t="e">
        <f t="shared" si="74"/>
        <v>#REF!</v>
      </c>
      <c r="FSU31" s="95" t="e">
        <f t="shared" si="74"/>
        <v>#REF!</v>
      </c>
      <c r="FSV31" s="95" t="e">
        <f t="shared" si="74"/>
        <v>#REF!</v>
      </c>
      <c r="FSW31" s="95" t="e">
        <f t="shared" si="74"/>
        <v>#REF!</v>
      </c>
      <c r="FSX31" s="95" t="e">
        <f t="shared" si="74"/>
        <v>#REF!</v>
      </c>
      <c r="FSY31" s="95" t="e">
        <f t="shared" si="74"/>
        <v>#REF!</v>
      </c>
      <c r="FSZ31" s="95" t="e">
        <f t="shared" si="74"/>
        <v>#REF!</v>
      </c>
      <c r="FTA31" s="95" t="e">
        <f t="shared" si="74"/>
        <v>#REF!</v>
      </c>
      <c r="FTB31" s="95" t="e">
        <f t="shared" si="74"/>
        <v>#REF!</v>
      </c>
      <c r="FTC31" s="95" t="e">
        <f t="shared" si="74"/>
        <v>#REF!</v>
      </c>
      <c r="FTD31" s="95" t="e">
        <f t="shared" si="74"/>
        <v>#REF!</v>
      </c>
      <c r="FTE31" s="95" t="e">
        <f t="shared" si="74"/>
        <v>#REF!</v>
      </c>
      <c r="FTF31" s="95" t="e">
        <f t="shared" ref="FTF31:FVQ31" si="75">IF(OR(FSS31="YES",FSU31="YES"),"YES","NO")</f>
        <v>#REF!</v>
      </c>
      <c r="FTG31" s="95" t="e">
        <f t="shared" si="75"/>
        <v>#REF!</v>
      </c>
      <c r="FTH31" s="95" t="e">
        <f t="shared" si="75"/>
        <v>#REF!</v>
      </c>
      <c r="FTI31" s="95" t="e">
        <f t="shared" si="75"/>
        <v>#REF!</v>
      </c>
      <c r="FTJ31" s="95" t="e">
        <f t="shared" si="75"/>
        <v>#REF!</v>
      </c>
      <c r="FTK31" s="95" t="e">
        <f t="shared" si="75"/>
        <v>#REF!</v>
      </c>
      <c r="FTL31" s="95" t="e">
        <f t="shared" si="75"/>
        <v>#REF!</v>
      </c>
      <c r="FTM31" s="95" t="e">
        <f t="shared" si="75"/>
        <v>#REF!</v>
      </c>
      <c r="FTN31" s="95" t="e">
        <f t="shared" si="75"/>
        <v>#REF!</v>
      </c>
      <c r="FTO31" s="95" t="e">
        <f t="shared" si="75"/>
        <v>#REF!</v>
      </c>
      <c r="FTP31" s="95" t="e">
        <f t="shared" si="75"/>
        <v>#REF!</v>
      </c>
      <c r="FTQ31" s="95" t="e">
        <f t="shared" si="75"/>
        <v>#REF!</v>
      </c>
      <c r="FTR31" s="95" t="e">
        <f t="shared" si="75"/>
        <v>#REF!</v>
      </c>
      <c r="FTS31" s="95" t="e">
        <f t="shared" si="75"/>
        <v>#REF!</v>
      </c>
      <c r="FTT31" s="95" t="e">
        <f t="shared" si="75"/>
        <v>#REF!</v>
      </c>
      <c r="FTU31" s="95" t="e">
        <f t="shared" si="75"/>
        <v>#REF!</v>
      </c>
      <c r="FTV31" s="95" t="e">
        <f t="shared" si="75"/>
        <v>#REF!</v>
      </c>
      <c r="FTW31" s="95" t="e">
        <f t="shared" si="75"/>
        <v>#REF!</v>
      </c>
      <c r="FTX31" s="95" t="e">
        <f t="shared" si="75"/>
        <v>#REF!</v>
      </c>
      <c r="FTY31" s="95" t="e">
        <f t="shared" si="75"/>
        <v>#REF!</v>
      </c>
      <c r="FTZ31" s="95" t="e">
        <f t="shared" si="75"/>
        <v>#REF!</v>
      </c>
      <c r="FUA31" s="95" t="e">
        <f t="shared" si="75"/>
        <v>#REF!</v>
      </c>
      <c r="FUB31" s="95" t="e">
        <f t="shared" si="75"/>
        <v>#REF!</v>
      </c>
      <c r="FUC31" s="95" t="e">
        <f t="shared" si="75"/>
        <v>#REF!</v>
      </c>
      <c r="FUD31" s="95" t="e">
        <f t="shared" si="75"/>
        <v>#REF!</v>
      </c>
      <c r="FUE31" s="95" t="e">
        <f t="shared" si="75"/>
        <v>#REF!</v>
      </c>
      <c r="FUF31" s="95" t="e">
        <f t="shared" si="75"/>
        <v>#REF!</v>
      </c>
      <c r="FUG31" s="95" t="e">
        <f t="shared" si="75"/>
        <v>#REF!</v>
      </c>
      <c r="FUH31" s="95" t="e">
        <f t="shared" si="75"/>
        <v>#REF!</v>
      </c>
      <c r="FUI31" s="95" t="e">
        <f t="shared" si="75"/>
        <v>#REF!</v>
      </c>
      <c r="FUJ31" s="95" t="e">
        <f t="shared" si="75"/>
        <v>#REF!</v>
      </c>
      <c r="FUK31" s="95" t="e">
        <f t="shared" si="75"/>
        <v>#REF!</v>
      </c>
      <c r="FUL31" s="95" t="e">
        <f t="shared" si="75"/>
        <v>#REF!</v>
      </c>
      <c r="FUM31" s="95" t="e">
        <f t="shared" si="75"/>
        <v>#REF!</v>
      </c>
      <c r="FUN31" s="95" t="e">
        <f t="shared" si="75"/>
        <v>#REF!</v>
      </c>
      <c r="FUO31" s="95" t="e">
        <f t="shared" si="75"/>
        <v>#REF!</v>
      </c>
      <c r="FUP31" s="95" t="e">
        <f t="shared" si="75"/>
        <v>#REF!</v>
      </c>
      <c r="FUQ31" s="95" t="e">
        <f t="shared" si="75"/>
        <v>#REF!</v>
      </c>
      <c r="FUR31" s="95" t="e">
        <f t="shared" si="75"/>
        <v>#REF!</v>
      </c>
      <c r="FUS31" s="95" t="e">
        <f t="shared" si="75"/>
        <v>#REF!</v>
      </c>
      <c r="FUT31" s="95" t="e">
        <f t="shared" si="75"/>
        <v>#REF!</v>
      </c>
      <c r="FUU31" s="95" t="e">
        <f t="shared" si="75"/>
        <v>#REF!</v>
      </c>
      <c r="FUV31" s="95" t="e">
        <f t="shared" si="75"/>
        <v>#REF!</v>
      </c>
      <c r="FUW31" s="95" t="e">
        <f t="shared" si="75"/>
        <v>#REF!</v>
      </c>
      <c r="FUX31" s="95" t="e">
        <f t="shared" si="75"/>
        <v>#REF!</v>
      </c>
      <c r="FUY31" s="95" t="e">
        <f t="shared" si="75"/>
        <v>#REF!</v>
      </c>
      <c r="FUZ31" s="95" t="e">
        <f t="shared" si="75"/>
        <v>#REF!</v>
      </c>
      <c r="FVA31" s="95" t="e">
        <f t="shared" si="75"/>
        <v>#REF!</v>
      </c>
      <c r="FVB31" s="95" t="e">
        <f t="shared" si="75"/>
        <v>#REF!</v>
      </c>
      <c r="FVC31" s="95" t="e">
        <f t="shared" si="75"/>
        <v>#REF!</v>
      </c>
      <c r="FVD31" s="95" t="e">
        <f t="shared" si="75"/>
        <v>#REF!</v>
      </c>
      <c r="FVE31" s="95" t="e">
        <f t="shared" si="75"/>
        <v>#REF!</v>
      </c>
      <c r="FVF31" s="95" t="e">
        <f t="shared" si="75"/>
        <v>#REF!</v>
      </c>
      <c r="FVG31" s="95" t="e">
        <f t="shared" si="75"/>
        <v>#REF!</v>
      </c>
      <c r="FVH31" s="95" t="e">
        <f t="shared" si="75"/>
        <v>#REF!</v>
      </c>
      <c r="FVI31" s="95" t="e">
        <f t="shared" si="75"/>
        <v>#REF!</v>
      </c>
      <c r="FVJ31" s="95" t="e">
        <f t="shared" si="75"/>
        <v>#REF!</v>
      </c>
      <c r="FVK31" s="95" t="e">
        <f t="shared" si="75"/>
        <v>#REF!</v>
      </c>
      <c r="FVL31" s="95" t="e">
        <f t="shared" si="75"/>
        <v>#REF!</v>
      </c>
      <c r="FVM31" s="95" t="e">
        <f t="shared" si="75"/>
        <v>#REF!</v>
      </c>
      <c r="FVN31" s="95" t="e">
        <f t="shared" si="75"/>
        <v>#REF!</v>
      </c>
      <c r="FVO31" s="95" t="e">
        <f t="shared" si="75"/>
        <v>#REF!</v>
      </c>
      <c r="FVP31" s="95" t="e">
        <f t="shared" si="75"/>
        <v>#REF!</v>
      </c>
      <c r="FVQ31" s="95" t="e">
        <f t="shared" si="75"/>
        <v>#REF!</v>
      </c>
      <c r="FVR31" s="95" t="e">
        <f t="shared" ref="FVR31:FYC31" si="76">IF(OR(FVE31="YES",FVG31="YES"),"YES","NO")</f>
        <v>#REF!</v>
      </c>
      <c r="FVS31" s="95" t="e">
        <f t="shared" si="76"/>
        <v>#REF!</v>
      </c>
      <c r="FVT31" s="95" t="e">
        <f t="shared" si="76"/>
        <v>#REF!</v>
      </c>
      <c r="FVU31" s="95" t="e">
        <f t="shared" si="76"/>
        <v>#REF!</v>
      </c>
      <c r="FVV31" s="95" t="e">
        <f t="shared" si="76"/>
        <v>#REF!</v>
      </c>
      <c r="FVW31" s="95" t="e">
        <f t="shared" si="76"/>
        <v>#REF!</v>
      </c>
      <c r="FVX31" s="95" t="e">
        <f t="shared" si="76"/>
        <v>#REF!</v>
      </c>
      <c r="FVY31" s="95" t="e">
        <f t="shared" si="76"/>
        <v>#REF!</v>
      </c>
      <c r="FVZ31" s="95" t="e">
        <f t="shared" si="76"/>
        <v>#REF!</v>
      </c>
      <c r="FWA31" s="95" t="e">
        <f t="shared" si="76"/>
        <v>#REF!</v>
      </c>
      <c r="FWB31" s="95" t="e">
        <f t="shared" si="76"/>
        <v>#REF!</v>
      </c>
      <c r="FWC31" s="95" t="e">
        <f t="shared" si="76"/>
        <v>#REF!</v>
      </c>
      <c r="FWD31" s="95" t="e">
        <f t="shared" si="76"/>
        <v>#REF!</v>
      </c>
      <c r="FWE31" s="95" t="e">
        <f t="shared" si="76"/>
        <v>#REF!</v>
      </c>
      <c r="FWF31" s="95" t="e">
        <f t="shared" si="76"/>
        <v>#REF!</v>
      </c>
      <c r="FWG31" s="95" t="e">
        <f t="shared" si="76"/>
        <v>#REF!</v>
      </c>
      <c r="FWH31" s="95" t="e">
        <f t="shared" si="76"/>
        <v>#REF!</v>
      </c>
      <c r="FWI31" s="95" t="e">
        <f t="shared" si="76"/>
        <v>#REF!</v>
      </c>
      <c r="FWJ31" s="95" t="e">
        <f t="shared" si="76"/>
        <v>#REF!</v>
      </c>
      <c r="FWK31" s="95" t="e">
        <f t="shared" si="76"/>
        <v>#REF!</v>
      </c>
      <c r="FWL31" s="95" t="e">
        <f t="shared" si="76"/>
        <v>#REF!</v>
      </c>
      <c r="FWM31" s="95" t="e">
        <f t="shared" si="76"/>
        <v>#REF!</v>
      </c>
      <c r="FWN31" s="95" t="e">
        <f t="shared" si="76"/>
        <v>#REF!</v>
      </c>
      <c r="FWO31" s="95" t="e">
        <f t="shared" si="76"/>
        <v>#REF!</v>
      </c>
      <c r="FWP31" s="95" t="e">
        <f t="shared" si="76"/>
        <v>#REF!</v>
      </c>
      <c r="FWQ31" s="95" t="e">
        <f t="shared" si="76"/>
        <v>#REF!</v>
      </c>
      <c r="FWR31" s="95" t="e">
        <f t="shared" si="76"/>
        <v>#REF!</v>
      </c>
      <c r="FWS31" s="95" t="e">
        <f t="shared" si="76"/>
        <v>#REF!</v>
      </c>
      <c r="FWT31" s="95" t="e">
        <f t="shared" si="76"/>
        <v>#REF!</v>
      </c>
      <c r="FWU31" s="95" t="e">
        <f t="shared" si="76"/>
        <v>#REF!</v>
      </c>
      <c r="FWV31" s="95" t="e">
        <f t="shared" si="76"/>
        <v>#REF!</v>
      </c>
      <c r="FWW31" s="95" t="e">
        <f t="shared" si="76"/>
        <v>#REF!</v>
      </c>
      <c r="FWX31" s="95" t="e">
        <f t="shared" si="76"/>
        <v>#REF!</v>
      </c>
      <c r="FWY31" s="95" t="e">
        <f t="shared" si="76"/>
        <v>#REF!</v>
      </c>
      <c r="FWZ31" s="95" t="e">
        <f t="shared" si="76"/>
        <v>#REF!</v>
      </c>
      <c r="FXA31" s="95" t="e">
        <f t="shared" si="76"/>
        <v>#REF!</v>
      </c>
      <c r="FXB31" s="95" t="e">
        <f t="shared" si="76"/>
        <v>#REF!</v>
      </c>
      <c r="FXC31" s="95" t="e">
        <f t="shared" si="76"/>
        <v>#REF!</v>
      </c>
      <c r="FXD31" s="95" t="e">
        <f t="shared" si="76"/>
        <v>#REF!</v>
      </c>
      <c r="FXE31" s="95" t="e">
        <f t="shared" si="76"/>
        <v>#REF!</v>
      </c>
      <c r="FXF31" s="95" t="e">
        <f t="shared" si="76"/>
        <v>#REF!</v>
      </c>
      <c r="FXG31" s="95" t="e">
        <f t="shared" si="76"/>
        <v>#REF!</v>
      </c>
      <c r="FXH31" s="95" t="e">
        <f t="shared" si="76"/>
        <v>#REF!</v>
      </c>
      <c r="FXI31" s="95" t="e">
        <f t="shared" si="76"/>
        <v>#REF!</v>
      </c>
      <c r="FXJ31" s="95" t="e">
        <f t="shared" si="76"/>
        <v>#REF!</v>
      </c>
      <c r="FXK31" s="95" t="e">
        <f t="shared" si="76"/>
        <v>#REF!</v>
      </c>
      <c r="FXL31" s="95" t="e">
        <f t="shared" si="76"/>
        <v>#REF!</v>
      </c>
      <c r="FXM31" s="95" t="e">
        <f t="shared" si="76"/>
        <v>#REF!</v>
      </c>
      <c r="FXN31" s="95" t="e">
        <f t="shared" si="76"/>
        <v>#REF!</v>
      </c>
      <c r="FXO31" s="95" t="e">
        <f t="shared" si="76"/>
        <v>#REF!</v>
      </c>
      <c r="FXP31" s="95" t="e">
        <f t="shared" si="76"/>
        <v>#REF!</v>
      </c>
      <c r="FXQ31" s="95" t="e">
        <f t="shared" si="76"/>
        <v>#REF!</v>
      </c>
      <c r="FXR31" s="95" t="e">
        <f t="shared" si="76"/>
        <v>#REF!</v>
      </c>
      <c r="FXS31" s="95" t="e">
        <f t="shared" si="76"/>
        <v>#REF!</v>
      </c>
      <c r="FXT31" s="95" t="e">
        <f t="shared" si="76"/>
        <v>#REF!</v>
      </c>
      <c r="FXU31" s="95" t="e">
        <f t="shared" si="76"/>
        <v>#REF!</v>
      </c>
      <c r="FXV31" s="95" t="e">
        <f t="shared" si="76"/>
        <v>#REF!</v>
      </c>
      <c r="FXW31" s="95" t="e">
        <f t="shared" si="76"/>
        <v>#REF!</v>
      </c>
      <c r="FXX31" s="95" t="e">
        <f t="shared" si="76"/>
        <v>#REF!</v>
      </c>
      <c r="FXY31" s="95" t="e">
        <f t="shared" si="76"/>
        <v>#REF!</v>
      </c>
      <c r="FXZ31" s="95" t="e">
        <f t="shared" si="76"/>
        <v>#REF!</v>
      </c>
      <c r="FYA31" s="95" t="e">
        <f t="shared" si="76"/>
        <v>#REF!</v>
      </c>
      <c r="FYB31" s="95" t="e">
        <f t="shared" si="76"/>
        <v>#REF!</v>
      </c>
      <c r="FYC31" s="95" t="e">
        <f t="shared" si="76"/>
        <v>#REF!</v>
      </c>
      <c r="FYD31" s="95" t="e">
        <f t="shared" ref="FYD31:GAO31" si="77">IF(OR(FXQ31="YES",FXS31="YES"),"YES","NO")</f>
        <v>#REF!</v>
      </c>
      <c r="FYE31" s="95" t="e">
        <f t="shared" si="77"/>
        <v>#REF!</v>
      </c>
      <c r="FYF31" s="95" t="e">
        <f t="shared" si="77"/>
        <v>#REF!</v>
      </c>
      <c r="FYG31" s="95" t="e">
        <f t="shared" si="77"/>
        <v>#REF!</v>
      </c>
      <c r="FYH31" s="95" t="e">
        <f t="shared" si="77"/>
        <v>#REF!</v>
      </c>
      <c r="FYI31" s="95" t="e">
        <f t="shared" si="77"/>
        <v>#REF!</v>
      </c>
      <c r="FYJ31" s="95" t="e">
        <f t="shared" si="77"/>
        <v>#REF!</v>
      </c>
      <c r="FYK31" s="95" t="e">
        <f t="shared" si="77"/>
        <v>#REF!</v>
      </c>
      <c r="FYL31" s="95" t="e">
        <f t="shared" si="77"/>
        <v>#REF!</v>
      </c>
      <c r="FYM31" s="95" t="e">
        <f t="shared" si="77"/>
        <v>#REF!</v>
      </c>
      <c r="FYN31" s="95" t="e">
        <f t="shared" si="77"/>
        <v>#REF!</v>
      </c>
      <c r="FYO31" s="95" t="e">
        <f t="shared" si="77"/>
        <v>#REF!</v>
      </c>
      <c r="FYP31" s="95" t="e">
        <f t="shared" si="77"/>
        <v>#REF!</v>
      </c>
      <c r="FYQ31" s="95" t="e">
        <f t="shared" si="77"/>
        <v>#REF!</v>
      </c>
      <c r="FYR31" s="95" t="e">
        <f t="shared" si="77"/>
        <v>#REF!</v>
      </c>
      <c r="FYS31" s="95" t="e">
        <f t="shared" si="77"/>
        <v>#REF!</v>
      </c>
      <c r="FYT31" s="95" t="e">
        <f t="shared" si="77"/>
        <v>#REF!</v>
      </c>
      <c r="FYU31" s="95" t="e">
        <f t="shared" si="77"/>
        <v>#REF!</v>
      </c>
      <c r="FYV31" s="95" t="e">
        <f t="shared" si="77"/>
        <v>#REF!</v>
      </c>
      <c r="FYW31" s="95" t="e">
        <f t="shared" si="77"/>
        <v>#REF!</v>
      </c>
      <c r="FYX31" s="95" t="e">
        <f t="shared" si="77"/>
        <v>#REF!</v>
      </c>
      <c r="FYY31" s="95" t="e">
        <f t="shared" si="77"/>
        <v>#REF!</v>
      </c>
      <c r="FYZ31" s="95" t="e">
        <f t="shared" si="77"/>
        <v>#REF!</v>
      </c>
      <c r="FZA31" s="95" t="e">
        <f t="shared" si="77"/>
        <v>#REF!</v>
      </c>
      <c r="FZB31" s="95" t="e">
        <f t="shared" si="77"/>
        <v>#REF!</v>
      </c>
      <c r="FZC31" s="95" t="e">
        <f t="shared" si="77"/>
        <v>#REF!</v>
      </c>
      <c r="FZD31" s="95" t="e">
        <f t="shared" si="77"/>
        <v>#REF!</v>
      </c>
      <c r="FZE31" s="95" t="e">
        <f t="shared" si="77"/>
        <v>#REF!</v>
      </c>
      <c r="FZF31" s="95" t="e">
        <f t="shared" si="77"/>
        <v>#REF!</v>
      </c>
      <c r="FZG31" s="95" t="e">
        <f t="shared" si="77"/>
        <v>#REF!</v>
      </c>
      <c r="FZH31" s="95" t="e">
        <f t="shared" si="77"/>
        <v>#REF!</v>
      </c>
      <c r="FZI31" s="95" t="e">
        <f t="shared" si="77"/>
        <v>#REF!</v>
      </c>
      <c r="FZJ31" s="95" t="e">
        <f t="shared" si="77"/>
        <v>#REF!</v>
      </c>
      <c r="FZK31" s="95" t="e">
        <f t="shared" si="77"/>
        <v>#REF!</v>
      </c>
      <c r="FZL31" s="95" t="e">
        <f t="shared" si="77"/>
        <v>#REF!</v>
      </c>
      <c r="FZM31" s="95" t="e">
        <f t="shared" si="77"/>
        <v>#REF!</v>
      </c>
      <c r="FZN31" s="95" t="e">
        <f t="shared" si="77"/>
        <v>#REF!</v>
      </c>
      <c r="FZO31" s="95" t="e">
        <f t="shared" si="77"/>
        <v>#REF!</v>
      </c>
      <c r="FZP31" s="95" t="e">
        <f t="shared" si="77"/>
        <v>#REF!</v>
      </c>
      <c r="FZQ31" s="95" t="e">
        <f t="shared" si="77"/>
        <v>#REF!</v>
      </c>
      <c r="FZR31" s="95" t="e">
        <f t="shared" si="77"/>
        <v>#REF!</v>
      </c>
      <c r="FZS31" s="95" t="e">
        <f t="shared" si="77"/>
        <v>#REF!</v>
      </c>
      <c r="FZT31" s="95" t="e">
        <f t="shared" si="77"/>
        <v>#REF!</v>
      </c>
      <c r="FZU31" s="95" t="e">
        <f t="shared" si="77"/>
        <v>#REF!</v>
      </c>
      <c r="FZV31" s="95" t="e">
        <f t="shared" si="77"/>
        <v>#REF!</v>
      </c>
      <c r="FZW31" s="95" t="e">
        <f t="shared" si="77"/>
        <v>#REF!</v>
      </c>
      <c r="FZX31" s="95" t="e">
        <f t="shared" si="77"/>
        <v>#REF!</v>
      </c>
      <c r="FZY31" s="95" t="e">
        <f t="shared" si="77"/>
        <v>#REF!</v>
      </c>
      <c r="FZZ31" s="95" t="e">
        <f t="shared" si="77"/>
        <v>#REF!</v>
      </c>
      <c r="GAA31" s="95" t="e">
        <f t="shared" si="77"/>
        <v>#REF!</v>
      </c>
      <c r="GAB31" s="95" t="e">
        <f t="shared" si="77"/>
        <v>#REF!</v>
      </c>
      <c r="GAC31" s="95" t="e">
        <f t="shared" si="77"/>
        <v>#REF!</v>
      </c>
      <c r="GAD31" s="95" t="e">
        <f t="shared" si="77"/>
        <v>#REF!</v>
      </c>
      <c r="GAE31" s="95" t="e">
        <f t="shared" si="77"/>
        <v>#REF!</v>
      </c>
      <c r="GAF31" s="95" t="e">
        <f t="shared" si="77"/>
        <v>#REF!</v>
      </c>
      <c r="GAG31" s="95" t="e">
        <f t="shared" si="77"/>
        <v>#REF!</v>
      </c>
      <c r="GAH31" s="95" t="e">
        <f t="shared" si="77"/>
        <v>#REF!</v>
      </c>
      <c r="GAI31" s="95" t="e">
        <f t="shared" si="77"/>
        <v>#REF!</v>
      </c>
      <c r="GAJ31" s="95" t="e">
        <f t="shared" si="77"/>
        <v>#REF!</v>
      </c>
      <c r="GAK31" s="95" t="e">
        <f t="shared" si="77"/>
        <v>#REF!</v>
      </c>
      <c r="GAL31" s="95" t="e">
        <f t="shared" si="77"/>
        <v>#REF!</v>
      </c>
      <c r="GAM31" s="95" t="e">
        <f t="shared" si="77"/>
        <v>#REF!</v>
      </c>
      <c r="GAN31" s="95" t="e">
        <f t="shared" si="77"/>
        <v>#REF!</v>
      </c>
      <c r="GAO31" s="95" t="e">
        <f t="shared" si="77"/>
        <v>#REF!</v>
      </c>
      <c r="GAP31" s="95" t="e">
        <f t="shared" ref="GAP31:GDA31" si="78">IF(OR(GAC31="YES",GAE31="YES"),"YES","NO")</f>
        <v>#REF!</v>
      </c>
      <c r="GAQ31" s="95" t="e">
        <f t="shared" si="78"/>
        <v>#REF!</v>
      </c>
      <c r="GAR31" s="95" t="e">
        <f t="shared" si="78"/>
        <v>#REF!</v>
      </c>
      <c r="GAS31" s="95" t="e">
        <f t="shared" si="78"/>
        <v>#REF!</v>
      </c>
      <c r="GAT31" s="95" t="e">
        <f t="shared" si="78"/>
        <v>#REF!</v>
      </c>
      <c r="GAU31" s="95" t="e">
        <f t="shared" si="78"/>
        <v>#REF!</v>
      </c>
      <c r="GAV31" s="95" t="e">
        <f t="shared" si="78"/>
        <v>#REF!</v>
      </c>
      <c r="GAW31" s="95" t="e">
        <f t="shared" si="78"/>
        <v>#REF!</v>
      </c>
      <c r="GAX31" s="95" t="e">
        <f t="shared" si="78"/>
        <v>#REF!</v>
      </c>
      <c r="GAY31" s="95" t="e">
        <f t="shared" si="78"/>
        <v>#REF!</v>
      </c>
      <c r="GAZ31" s="95" t="e">
        <f t="shared" si="78"/>
        <v>#REF!</v>
      </c>
      <c r="GBA31" s="95" t="e">
        <f t="shared" si="78"/>
        <v>#REF!</v>
      </c>
      <c r="GBB31" s="95" t="e">
        <f t="shared" si="78"/>
        <v>#REF!</v>
      </c>
      <c r="GBC31" s="95" t="e">
        <f t="shared" si="78"/>
        <v>#REF!</v>
      </c>
      <c r="GBD31" s="95" t="e">
        <f t="shared" si="78"/>
        <v>#REF!</v>
      </c>
      <c r="GBE31" s="95" t="e">
        <f t="shared" si="78"/>
        <v>#REF!</v>
      </c>
      <c r="GBF31" s="95" t="e">
        <f t="shared" si="78"/>
        <v>#REF!</v>
      </c>
      <c r="GBG31" s="95" t="e">
        <f t="shared" si="78"/>
        <v>#REF!</v>
      </c>
      <c r="GBH31" s="95" t="e">
        <f t="shared" si="78"/>
        <v>#REF!</v>
      </c>
      <c r="GBI31" s="95" t="e">
        <f t="shared" si="78"/>
        <v>#REF!</v>
      </c>
      <c r="GBJ31" s="95" t="e">
        <f t="shared" si="78"/>
        <v>#REF!</v>
      </c>
      <c r="GBK31" s="95" t="e">
        <f t="shared" si="78"/>
        <v>#REF!</v>
      </c>
      <c r="GBL31" s="95" t="e">
        <f t="shared" si="78"/>
        <v>#REF!</v>
      </c>
      <c r="GBM31" s="95" t="e">
        <f t="shared" si="78"/>
        <v>#REF!</v>
      </c>
      <c r="GBN31" s="95" t="e">
        <f t="shared" si="78"/>
        <v>#REF!</v>
      </c>
      <c r="GBO31" s="95" t="e">
        <f t="shared" si="78"/>
        <v>#REF!</v>
      </c>
      <c r="GBP31" s="95" t="e">
        <f t="shared" si="78"/>
        <v>#REF!</v>
      </c>
      <c r="GBQ31" s="95" t="e">
        <f t="shared" si="78"/>
        <v>#REF!</v>
      </c>
      <c r="GBR31" s="95" t="e">
        <f t="shared" si="78"/>
        <v>#REF!</v>
      </c>
      <c r="GBS31" s="95" t="e">
        <f t="shared" si="78"/>
        <v>#REF!</v>
      </c>
      <c r="GBT31" s="95" t="e">
        <f t="shared" si="78"/>
        <v>#REF!</v>
      </c>
      <c r="GBU31" s="95" t="e">
        <f t="shared" si="78"/>
        <v>#REF!</v>
      </c>
      <c r="GBV31" s="95" t="e">
        <f t="shared" si="78"/>
        <v>#REF!</v>
      </c>
      <c r="GBW31" s="95" t="e">
        <f t="shared" si="78"/>
        <v>#REF!</v>
      </c>
      <c r="GBX31" s="95" t="e">
        <f t="shared" si="78"/>
        <v>#REF!</v>
      </c>
      <c r="GBY31" s="95" t="e">
        <f t="shared" si="78"/>
        <v>#REF!</v>
      </c>
      <c r="GBZ31" s="95" t="e">
        <f t="shared" si="78"/>
        <v>#REF!</v>
      </c>
      <c r="GCA31" s="95" t="e">
        <f t="shared" si="78"/>
        <v>#REF!</v>
      </c>
      <c r="GCB31" s="95" t="e">
        <f t="shared" si="78"/>
        <v>#REF!</v>
      </c>
      <c r="GCC31" s="95" t="e">
        <f t="shared" si="78"/>
        <v>#REF!</v>
      </c>
      <c r="GCD31" s="95" t="e">
        <f t="shared" si="78"/>
        <v>#REF!</v>
      </c>
      <c r="GCE31" s="95" t="e">
        <f t="shared" si="78"/>
        <v>#REF!</v>
      </c>
      <c r="GCF31" s="95" t="e">
        <f t="shared" si="78"/>
        <v>#REF!</v>
      </c>
      <c r="GCG31" s="95" t="e">
        <f t="shared" si="78"/>
        <v>#REF!</v>
      </c>
      <c r="GCH31" s="95" t="e">
        <f t="shared" si="78"/>
        <v>#REF!</v>
      </c>
      <c r="GCI31" s="95" t="e">
        <f t="shared" si="78"/>
        <v>#REF!</v>
      </c>
      <c r="GCJ31" s="95" t="e">
        <f t="shared" si="78"/>
        <v>#REF!</v>
      </c>
      <c r="GCK31" s="95" t="e">
        <f t="shared" si="78"/>
        <v>#REF!</v>
      </c>
      <c r="GCL31" s="95" t="e">
        <f t="shared" si="78"/>
        <v>#REF!</v>
      </c>
      <c r="GCM31" s="95" t="e">
        <f t="shared" si="78"/>
        <v>#REF!</v>
      </c>
      <c r="GCN31" s="95" t="e">
        <f t="shared" si="78"/>
        <v>#REF!</v>
      </c>
      <c r="GCO31" s="95" t="e">
        <f t="shared" si="78"/>
        <v>#REF!</v>
      </c>
      <c r="GCP31" s="95" t="e">
        <f t="shared" si="78"/>
        <v>#REF!</v>
      </c>
      <c r="GCQ31" s="95" t="e">
        <f t="shared" si="78"/>
        <v>#REF!</v>
      </c>
      <c r="GCR31" s="95" t="e">
        <f t="shared" si="78"/>
        <v>#REF!</v>
      </c>
      <c r="GCS31" s="95" t="e">
        <f t="shared" si="78"/>
        <v>#REF!</v>
      </c>
      <c r="GCT31" s="95" t="e">
        <f t="shared" si="78"/>
        <v>#REF!</v>
      </c>
      <c r="GCU31" s="95" t="e">
        <f t="shared" si="78"/>
        <v>#REF!</v>
      </c>
      <c r="GCV31" s="95" t="e">
        <f t="shared" si="78"/>
        <v>#REF!</v>
      </c>
      <c r="GCW31" s="95" t="e">
        <f t="shared" si="78"/>
        <v>#REF!</v>
      </c>
      <c r="GCX31" s="95" t="e">
        <f t="shared" si="78"/>
        <v>#REF!</v>
      </c>
      <c r="GCY31" s="95" t="e">
        <f t="shared" si="78"/>
        <v>#REF!</v>
      </c>
      <c r="GCZ31" s="95" t="e">
        <f t="shared" si="78"/>
        <v>#REF!</v>
      </c>
      <c r="GDA31" s="95" t="e">
        <f t="shared" si="78"/>
        <v>#REF!</v>
      </c>
      <c r="GDB31" s="95" t="e">
        <f t="shared" ref="GDB31:GFM31" si="79">IF(OR(GCO31="YES",GCQ31="YES"),"YES","NO")</f>
        <v>#REF!</v>
      </c>
      <c r="GDC31" s="95" t="e">
        <f t="shared" si="79"/>
        <v>#REF!</v>
      </c>
      <c r="GDD31" s="95" t="e">
        <f t="shared" si="79"/>
        <v>#REF!</v>
      </c>
      <c r="GDE31" s="95" t="e">
        <f t="shared" si="79"/>
        <v>#REF!</v>
      </c>
      <c r="GDF31" s="95" t="e">
        <f t="shared" si="79"/>
        <v>#REF!</v>
      </c>
      <c r="GDG31" s="95" t="e">
        <f t="shared" si="79"/>
        <v>#REF!</v>
      </c>
      <c r="GDH31" s="95" t="e">
        <f t="shared" si="79"/>
        <v>#REF!</v>
      </c>
      <c r="GDI31" s="95" t="e">
        <f t="shared" si="79"/>
        <v>#REF!</v>
      </c>
      <c r="GDJ31" s="95" t="e">
        <f t="shared" si="79"/>
        <v>#REF!</v>
      </c>
      <c r="GDK31" s="95" t="e">
        <f t="shared" si="79"/>
        <v>#REF!</v>
      </c>
      <c r="GDL31" s="95" t="e">
        <f t="shared" si="79"/>
        <v>#REF!</v>
      </c>
      <c r="GDM31" s="95" t="e">
        <f t="shared" si="79"/>
        <v>#REF!</v>
      </c>
      <c r="GDN31" s="95" t="e">
        <f t="shared" si="79"/>
        <v>#REF!</v>
      </c>
      <c r="GDO31" s="95" t="e">
        <f t="shared" si="79"/>
        <v>#REF!</v>
      </c>
      <c r="GDP31" s="95" t="e">
        <f t="shared" si="79"/>
        <v>#REF!</v>
      </c>
      <c r="GDQ31" s="95" t="e">
        <f t="shared" si="79"/>
        <v>#REF!</v>
      </c>
      <c r="GDR31" s="95" t="e">
        <f t="shared" si="79"/>
        <v>#REF!</v>
      </c>
      <c r="GDS31" s="95" t="e">
        <f t="shared" si="79"/>
        <v>#REF!</v>
      </c>
      <c r="GDT31" s="95" t="e">
        <f t="shared" si="79"/>
        <v>#REF!</v>
      </c>
      <c r="GDU31" s="95" t="e">
        <f t="shared" si="79"/>
        <v>#REF!</v>
      </c>
      <c r="GDV31" s="95" t="e">
        <f t="shared" si="79"/>
        <v>#REF!</v>
      </c>
      <c r="GDW31" s="95" t="e">
        <f t="shared" si="79"/>
        <v>#REF!</v>
      </c>
      <c r="GDX31" s="95" t="e">
        <f t="shared" si="79"/>
        <v>#REF!</v>
      </c>
      <c r="GDY31" s="95" t="e">
        <f t="shared" si="79"/>
        <v>#REF!</v>
      </c>
      <c r="GDZ31" s="95" t="e">
        <f t="shared" si="79"/>
        <v>#REF!</v>
      </c>
      <c r="GEA31" s="95" t="e">
        <f t="shared" si="79"/>
        <v>#REF!</v>
      </c>
      <c r="GEB31" s="95" t="e">
        <f t="shared" si="79"/>
        <v>#REF!</v>
      </c>
      <c r="GEC31" s="95" t="e">
        <f t="shared" si="79"/>
        <v>#REF!</v>
      </c>
      <c r="GED31" s="95" t="e">
        <f t="shared" si="79"/>
        <v>#REF!</v>
      </c>
      <c r="GEE31" s="95" t="e">
        <f t="shared" si="79"/>
        <v>#REF!</v>
      </c>
      <c r="GEF31" s="95" t="e">
        <f t="shared" si="79"/>
        <v>#REF!</v>
      </c>
      <c r="GEG31" s="95" t="e">
        <f t="shared" si="79"/>
        <v>#REF!</v>
      </c>
      <c r="GEH31" s="95" t="e">
        <f t="shared" si="79"/>
        <v>#REF!</v>
      </c>
      <c r="GEI31" s="95" t="e">
        <f t="shared" si="79"/>
        <v>#REF!</v>
      </c>
      <c r="GEJ31" s="95" t="e">
        <f t="shared" si="79"/>
        <v>#REF!</v>
      </c>
      <c r="GEK31" s="95" t="e">
        <f t="shared" si="79"/>
        <v>#REF!</v>
      </c>
      <c r="GEL31" s="95" t="e">
        <f t="shared" si="79"/>
        <v>#REF!</v>
      </c>
      <c r="GEM31" s="95" t="e">
        <f t="shared" si="79"/>
        <v>#REF!</v>
      </c>
      <c r="GEN31" s="95" t="e">
        <f t="shared" si="79"/>
        <v>#REF!</v>
      </c>
      <c r="GEO31" s="95" t="e">
        <f t="shared" si="79"/>
        <v>#REF!</v>
      </c>
      <c r="GEP31" s="95" t="e">
        <f t="shared" si="79"/>
        <v>#REF!</v>
      </c>
      <c r="GEQ31" s="95" t="e">
        <f t="shared" si="79"/>
        <v>#REF!</v>
      </c>
      <c r="GER31" s="95" t="e">
        <f t="shared" si="79"/>
        <v>#REF!</v>
      </c>
      <c r="GES31" s="95" t="e">
        <f t="shared" si="79"/>
        <v>#REF!</v>
      </c>
      <c r="GET31" s="95" t="e">
        <f t="shared" si="79"/>
        <v>#REF!</v>
      </c>
      <c r="GEU31" s="95" t="e">
        <f t="shared" si="79"/>
        <v>#REF!</v>
      </c>
      <c r="GEV31" s="95" t="e">
        <f t="shared" si="79"/>
        <v>#REF!</v>
      </c>
      <c r="GEW31" s="95" t="e">
        <f t="shared" si="79"/>
        <v>#REF!</v>
      </c>
      <c r="GEX31" s="95" t="e">
        <f t="shared" si="79"/>
        <v>#REF!</v>
      </c>
      <c r="GEY31" s="95" t="e">
        <f t="shared" si="79"/>
        <v>#REF!</v>
      </c>
      <c r="GEZ31" s="95" t="e">
        <f t="shared" si="79"/>
        <v>#REF!</v>
      </c>
      <c r="GFA31" s="95" t="e">
        <f t="shared" si="79"/>
        <v>#REF!</v>
      </c>
      <c r="GFB31" s="95" t="e">
        <f t="shared" si="79"/>
        <v>#REF!</v>
      </c>
      <c r="GFC31" s="95" t="e">
        <f t="shared" si="79"/>
        <v>#REF!</v>
      </c>
      <c r="GFD31" s="95" t="e">
        <f t="shared" si="79"/>
        <v>#REF!</v>
      </c>
      <c r="GFE31" s="95" t="e">
        <f t="shared" si="79"/>
        <v>#REF!</v>
      </c>
      <c r="GFF31" s="95" t="e">
        <f t="shared" si="79"/>
        <v>#REF!</v>
      </c>
      <c r="GFG31" s="95" t="e">
        <f t="shared" si="79"/>
        <v>#REF!</v>
      </c>
      <c r="GFH31" s="95" t="e">
        <f t="shared" si="79"/>
        <v>#REF!</v>
      </c>
      <c r="GFI31" s="95" t="e">
        <f t="shared" si="79"/>
        <v>#REF!</v>
      </c>
      <c r="GFJ31" s="95" t="e">
        <f t="shared" si="79"/>
        <v>#REF!</v>
      </c>
      <c r="GFK31" s="95" t="e">
        <f t="shared" si="79"/>
        <v>#REF!</v>
      </c>
      <c r="GFL31" s="95" t="e">
        <f t="shared" si="79"/>
        <v>#REF!</v>
      </c>
      <c r="GFM31" s="95" t="e">
        <f t="shared" si="79"/>
        <v>#REF!</v>
      </c>
      <c r="GFN31" s="95" t="e">
        <f t="shared" ref="GFN31:GHY31" si="80">IF(OR(GFA31="YES",GFC31="YES"),"YES","NO")</f>
        <v>#REF!</v>
      </c>
      <c r="GFO31" s="95" t="e">
        <f t="shared" si="80"/>
        <v>#REF!</v>
      </c>
      <c r="GFP31" s="95" t="e">
        <f t="shared" si="80"/>
        <v>#REF!</v>
      </c>
      <c r="GFQ31" s="95" t="e">
        <f t="shared" si="80"/>
        <v>#REF!</v>
      </c>
      <c r="GFR31" s="95" t="e">
        <f t="shared" si="80"/>
        <v>#REF!</v>
      </c>
      <c r="GFS31" s="95" t="e">
        <f t="shared" si="80"/>
        <v>#REF!</v>
      </c>
      <c r="GFT31" s="95" t="e">
        <f t="shared" si="80"/>
        <v>#REF!</v>
      </c>
      <c r="GFU31" s="95" t="e">
        <f t="shared" si="80"/>
        <v>#REF!</v>
      </c>
      <c r="GFV31" s="95" t="e">
        <f t="shared" si="80"/>
        <v>#REF!</v>
      </c>
      <c r="GFW31" s="95" t="e">
        <f t="shared" si="80"/>
        <v>#REF!</v>
      </c>
      <c r="GFX31" s="95" t="e">
        <f t="shared" si="80"/>
        <v>#REF!</v>
      </c>
      <c r="GFY31" s="95" t="e">
        <f t="shared" si="80"/>
        <v>#REF!</v>
      </c>
      <c r="GFZ31" s="95" t="e">
        <f t="shared" si="80"/>
        <v>#REF!</v>
      </c>
      <c r="GGA31" s="95" t="e">
        <f t="shared" si="80"/>
        <v>#REF!</v>
      </c>
      <c r="GGB31" s="95" t="e">
        <f t="shared" si="80"/>
        <v>#REF!</v>
      </c>
      <c r="GGC31" s="95" t="e">
        <f t="shared" si="80"/>
        <v>#REF!</v>
      </c>
      <c r="GGD31" s="95" t="e">
        <f t="shared" si="80"/>
        <v>#REF!</v>
      </c>
      <c r="GGE31" s="95" t="e">
        <f t="shared" si="80"/>
        <v>#REF!</v>
      </c>
      <c r="GGF31" s="95" t="e">
        <f t="shared" si="80"/>
        <v>#REF!</v>
      </c>
      <c r="GGG31" s="95" t="e">
        <f t="shared" si="80"/>
        <v>#REF!</v>
      </c>
      <c r="GGH31" s="95" t="e">
        <f t="shared" si="80"/>
        <v>#REF!</v>
      </c>
      <c r="GGI31" s="95" t="e">
        <f t="shared" si="80"/>
        <v>#REF!</v>
      </c>
      <c r="GGJ31" s="95" t="e">
        <f t="shared" si="80"/>
        <v>#REF!</v>
      </c>
      <c r="GGK31" s="95" t="e">
        <f t="shared" si="80"/>
        <v>#REF!</v>
      </c>
      <c r="GGL31" s="95" t="e">
        <f t="shared" si="80"/>
        <v>#REF!</v>
      </c>
      <c r="GGM31" s="95" t="e">
        <f t="shared" si="80"/>
        <v>#REF!</v>
      </c>
      <c r="GGN31" s="95" t="e">
        <f t="shared" si="80"/>
        <v>#REF!</v>
      </c>
      <c r="GGO31" s="95" t="e">
        <f t="shared" si="80"/>
        <v>#REF!</v>
      </c>
      <c r="GGP31" s="95" t="e">
        <f t="shared" si="80"/>
        <v>#REF!</v>
      </c>
      <c r="GGQ31" s="95" t="e">
        <f t="shared" si="80"/>
        <v>#REF!</v>
      </c>
      <c r="GGR31" s="95" t="e">
        <f t="shared" si="80"/>
        <v>#REF!</v>
      </c>
      <c r="GGS31" s="95" t="e">
        <f t="shared" si="80"/>
        <v>#REF!</v>
      </c>
      <c r="GGT31" s="95" t="e">
        <f t="shared" si="80"/>
        <v>#REF!</v>
      </c>
      <c r="GGU31" s="95" t="e">
        <f t="shared" si="80"/>
        <v>#REF!</v>
      </c>
      <c r="GGV31" s="95" t="e">
        <f t="shared" si="80"/>
        <v>#REF!</v>
      </c>
      <c r="GGW31" s="95" t="e">
        <f t="shared" si="80"/>
        <v>#REF!</v>
      </c>
      <c r="GGX31" s="95" t="e">
        <f t="shared" si="80"/>
        <v>#REF!</v>
      </c>
      <c r="GGY31" s="95" t="e">
        <f t="shared" si="80"/>
        <v>#REF!</v>
      </c>
      <c r="GGZ31" s="95" t="e">
        <f t="shared" si="80"/>
        <v>#REF!</v>
      </c>
      <c r="GHA31" s="95" t="e">
        <f t="shared" si="80"/>
        <v>#REF!</v>
      </c>
      <c r="GHB31" s="95" t="e">
        <f t="shared" si="80"/>
        <v>#REF!</v>
      </c>
      <c r="GHC31" s="95" t="e">
        <f t="shared" si="80"/>
        <v>#REF!</v>
      </c>
      <c r="GHD31" s="95" t="e">
        <f t="shared" si="80"/>
        <v>#REF!</v>
      </c>
      <c r="GHE31" s="95" t="e">
        <f t="shared" si="80"/>
        <v>#REF!</v>
      </c>
      <c r="GHF31" s="95" t="e">
        <f t="shared" si="80"/>
        <v>#REF!</v>
      </c>
      <c r="GHG31" s="95" t="e">
        <f t="shared" si="80"/>
        <v>#REF!</v>
      </c>
      <c r="GHH31" s="95" t="e">
        <f t="shared" si="80"/>
        <v>#REF!</v>
      </c>
      <c r="GHI31" s="95" t="e">
        <f t="shared" si="80"/>
        <v>#REF!</v>
      </c>
      <c r="GHJ31" s="95" t="e">
        <f t="shared" si="80"/>
        <v>#REF!</v>
      </c>
      <c r="GHK31" s="95" t="e">
        <f t="shared" si="80"/>
        <v>#REF!</v>
      </c>
      <c r="GHL31" s="95" t="e">
        <f t="shared" si="80"/>
        <v>#REF!</v>
      </c>
      <c r="GHM31" s="95" t="e">
        <f t="shared" si="80"/>
        <v>#REF!</v>
      </c>
      <c r="GHN31" s="95" t="e">
        <f t="shared" si="80"/>
        <v>#REF!</v>
      </c>
      <c r="GHO31" s="95" t="e">
        <f t="shared" si="80"/>
        <v>#REF!</v>
      </c>
      <c r="GHP31" s="95" t="e">
        <f t="shared" si="80"/>
        <v>#REF!</v>
      </c>
      <c r="GHQ31" s="95" t="e">
        <f t="shared" si="80"/>
        <v>#REF!</v>
      </c>
      <c r="GHR31" s="95" t="e">
        <f t="shared" si="80"/>
        <v>#REF!</v>
      </c>
      <c r="GHS31" s="95" t="e">
        <f t="shared" si="80"/>
        <v>#REF!</v>
      </c>
      <c r="GHT31" s="95" t="e">
        <f t="shared" si="80"/>
        <v>#REF!</v>
      </c>
      <c r="GHU31" s="95" t="e">
        <f t="shared" si="80"/>
        <v>#REF!</v>
      </c>
      <c r="GHV31" s="95" t="e">
        <f t="shared" si="80"/>
        <v>#REF!</v>
      </c>
      <c r="GHW31" s="95" t="e">
        <f t="shared" si="80"/>
        <v>#REF!</v>
      </c>
      <c r="GHX31" s="95" t="e">
        <f t="shared" si="80"/>
        <v>#REF!</v>
      </c>
      <c r="GHY31" s="95" t="e">
        <f t="shared" si="80"/>
        <v>#REF!</v>
      </c>
      <c r="GHZ31" s="95" t="e">
        <f t="shared" ref="GHZ31:GKK31" si="81">IF(OR(GHM31="YES",GHO31="YES"),"YES","NO")</f>
        <v>#REF!</v>
      </c>
      <c r="GIA31" s="95" t="e">
        <f t="shared" si="81"/>
        <v>#REF!</v>
      </c>
      <c r="GIB31" s="95" t="e">
        <f t="shared" si="81"/>
        <v>#REF!</v>
      </c>
      <c r="GIC31" s="95" t="e">
        <f t="shared" si="81"/>
        <v>#REF!</v>
      </c>
      <c r="GID31" s="95" t="e">
        <f t="shared" si="81"/>
        <v>#REF!</v>
      </c>
      <c r="GIE31" s="95" t="e">
        <f t="shared" si="81"/>
        <v>#REF!</v>
      </c>
      <c r="GIF31" s="95" t="e">
        <f t="shared" si="81"/>
        <v>#REF!</v>
      </c>
      <c r="GIG31" s="95" t="e">
        <f t="shared" si="81"/>
        <v>#REF!</v>
      </c>
      <c r="GIH31" s="95" t="e">
        <f t="shared" si="81"/>
        <v>#REF!</v>
      </c>
      <c r="GII31" s="95" t="e">
        <f t="shared" si="81"/>
        <v>#REF!</v>
      </c>
      <c r="GIJ31" s="95" t="e">
        <f t="shared" si="81"/>
        <v>#REF!</v>
      </c>
      <c r="GIK31" s="95" t="e">
        <f t="shared" si="81"/>
        <v>#REF!</v>
      </c>
      <c r="GIL31" s="95" t="e">
        <f t="shared" si="81"/>
        <v>#REF!</v>
      </c>
      <c r="GIM31" s="95" t="e">
        <f t="shared" si="81"/>
        <v>#REF!</v>
      </c>
      <c r="GIN31" s="95" t="e">
        <f t="shared" si="81"/>
        <v>#REF!</v>
      </c>
      <c r="GIO31" s="95" t="e">
        <f t="shared" si="81"/>
        <v>#REF!</v>
      </c>
      <c r="GIP31" s="95" t="e">
        <f t="shared" si="81"/>
        <v>#REF!</v>
      </c>
      <c r="GIQ31" s="95" t="e">
        <f t="shared" si="81"/>
        <v>#REF!</v>
      </c>
      <c r="GIR31" s="95" t="e">
        <f t="shared" si="81"/>
        <v>#REF!</v>
      </c>
      <c r="GIS31" s="95" t="e">
        <f t="shared" si="81"/>
        <v>#REF!</v>
      </c>
      <c r="GIT31" s="95" t="e">
        <f t="shared" si="81"/>
        <v>#REF!</v>
      </c>
      <c r="GIU31" s="95" t="e">
        <f t="shared" si="81"/>
        <v>#REF!</v>
      </c>
      <c r="GIV31" s="95" t="e">
        <f t="shared" si="81"/>
        <v>#REF!</v>
      </c>
      <c r="GIW31" s="95" t="e">
        <f t="shared" si="81"/>
        <v>#REF!</v>
      </c>
      <c r="GIX31" s="95" t="e">
        <f t="shared" si="81"/>
        <v>#REF!</v>
      </c>
      <c r="GIY31" s="95" t="e">
        <f t="shared" si="81"/>
        <v>#REF!</v>
      </c>
      <c r="GIZ31" s="95" t="e">
        <f t="shared" si="81"/>
        <v>#REF!</v>
      </c>
      <c r="GJA31" s="95" t="e">
        <f t="shared" si="81"/>
        <v>#REF!</v>
      </c>
      <c r="GJB31" s="95" t="e">
        <f t="shared" si="81"/>
        <v>#REF!</v>
      </c>
      <c r="GJC31" s="95" t="e">
        <f t="shared" si="81"/>
        <v>#REF!</v>
      </c>
      <c r="GJD31" s="95" t="e">
        <f t="shared" si="81"/>
        <v>#REF!</v>
      </c>
      <c r="GJE31" s="95" t="e">
        <f t="shared" si="81"/>
        <v>#REF!</v>
      </c>
      <c r="GJF31" s="95" t="e">
        <f t="shared" si="81"/>
        <v>#REF!</v>
      </c>
      <c r="GJG31" s="95" t="e">
        <f t="shared" si="81"/>
        <v>#REF!</v>
      </c>
      <c r="GJH31" s="95" t="e">
        <f t="shared" si="81"/>
        <v>#REF!</v>
      </c>
      <c r="GJI31" s="95" t="e">
        <f t="shared" si="81"/>
        <v>#REF!</v>
      </c>
      <c r="GJJ31" s="95" t="e">
        <f t="shared" si="81"/>
        <v>#REF!</v>
      </c>
      <c r="GJK31" s="95" t="e">
        <f t="shared" si="81"/>
        <v>#REF!</v>
      </c>
      <c r="GJL31" s="95" t="e">
        <f t="shared" si="81"/>
        <v>#REF!</v>
      </c>
      <c r="GJM31" s="95" t="e">
        <f t="shared" si="81"/>
        <v>#REF!</v>
      </c>
      <c r="GJN31" s="95" t="e">
        <f t="shared" si="81"/>
        <v>#REF!</v>
      </c>
      <c r="GJO31" s="95" t="e">
        <f t="shared" si="81"/>
        <v>#REF!</v>
      </c>
      <c r="GJP31" s="95" t="e">
        <f t="shared" si="81"/>
        <v>#REF!</v>
      </c>
      <c r="GJQ31" s="95" t="e">
        <f t="shared" si="81"/>
        <v>#REF!</v>
      </c>
      <c r="GJR31" s="95" t="e">
        <f t="shared" si="81"/>
        <v>#REF!</v>
      </c>
      <c r="GJS31" s="95" t="e">
        <f t="shared" si="81"/>
        <v>#REF!</v>
      </c>
      <c r="GJT31" s="95" t="e">
        <f t="shared" si="81"/>
        <v>#REF!</v>
      </c>
      <c r="GJU31" s="95" t="e">
        <f t="shared" si="81"/>
        <v>#REF!</v>
      </c>
      <c r="GJV31" s="95" t="e">
        <f t="shared" si="81"/>
        <v>#REF!</v>
      </c>
      <c r="GJW31" s="95" t="e">
        <f t="shared" si="81"/>
        <v>#REF!</v>
      </c>
      <c r="GJX31" s="95" t="e">
        <f t="shared" si="81"/>
        <v>#REF!</v>
      </c>
      <c r="GJY31" s="95" t="e">
        <f t="shared" si="81"/>
        <v>#REF!</v>
      </c>
      <c r="GJZ31" s="95" t="e">
        <f t="shared" si="81"/>
        <v>#REF!</v>
      </c>
      <c r="GKA31" s="95" t="e">
        <f t="shared" si="81"/>
        <v>#REF!</v>
      </c>
      <c r="GKB31" s="95" t="e">
        <f t="shared" si="81"/>
        <v>#REF!</v>
      </c>
      <c r="GKC31" s="95" t="e">
        <f t="shared" si="81"/>
        <v>#REF!</v>
      </c>
      <c r="GKD31" s="95" t="e">
        <f t="shared" si="81"/>
        <v>#REF!</v>
      </c>
      <c r="GKE31" s="95" t="e">
        <f t="shared" si="81"/>
        <v>#REF!</v>
      </c>
      <c r="GKF31" s="95" t="e">
        <f t="shared" si="81"/>
        <v>#REF!</v>
      </c>
      <c r="GKG31" s="95" t="e">
        <f t="shared" si="81"/>
        <v>#REF!</v>
      </c>
      <c r="GKH31" s="95" t="e">
        <f t="shared" si="81"/>
        <v>#REF!</v>
      </c>
      <c r="GKI31" s="95" t="e">
        <f t="shared" si="81"/>
        <v>#REF!</v>
      </c>
      <c r="GKJ31" s="95" t="e">
        <f t="shared" si="81"/>
        <v>#REF!</v>
      </c>
      <c r="GKK31" s="95" t="e">
        <f t="shared" si="81"/>
        <v>#REF!</v>
      </c>
      <c r="GKL31" s="95" t="e">
        <f t="shared" ref="GKL31:GMW31" si="82">IF(OR(GJY31="YES",GKA31="YES"),"YES","NO")</f>
        <v>#REF!</v>
      </c>
      <c r="GKM31" s="95" t="e">
        <f t="shared" si="82"/>
        <v>#REF!</v>
      </c>
      <c r="GKN31" s="95" t="e">
        <f t="shared" si="82"/>
        <v>#REF!</v>
      </c>
      <c r="GKO31" s="95" t="e">
        <f t="shared" si="82"/>
        <v>#REF!</v>
      </c>
      <c r="GKP31" s="95" t="e">
        <f t="shared" si="82"/>
        <v>#REF!</v>
      </c>
      <c r="GKQ31" s="95" t="e">
        <f t="shared" si="82"/>
        <v>#REF!</v>
      </c>
      <c r="GKR31" s="95" t="e">
        <f t="shared" si="82"/>
        <v>#REF!</v>
      </c>
      <c r="GKS31" s="95" t="e">
        <f t="shared" si="82"/>
        <v>#REF!</v>
      </c>
      <c r="GKT31" s="95" t="e">
        <f t="shared" si="82"/>
        <v>#REF!</v>
      </c>
      <c r="GKU31" s="95" t="e">
        <f t="shared" si="82"/>
        <v>#REF!</v>
      </c>
      <c r="GKV31" s="95" t="e">
        <f t="shared" si="82"/>
        <v>#REF!</v>
      </c>
      <c r="GKW31" s="95" t="e">
        <f t="shared" si="82"/>
        <v>#REF!</v>
      </c>
      <c r="GKX31" s="95" t="e">
        <f t="shared" si="82"/>
        <v>#REF!</v>
      </c>
      <c r="GKY31" s="95" t="e">
        <f t="shared" si="82"/>
        <v>#REF!</v>
      </c>
      <c r="GKZ31" s="95" t="e">
        <f t="shared" si="82"/>
        <v>#REF!</v>
      </c>
      <c r="GLA31" s="95" t="e">
        <f t="shared" si="82"/>
        <v>#REF!</v>
      </c>
      <c r="GLB31" s="95" t="e">
        <f t="shared" si="82"/>
        <v>#REF!</v>
      </c>
      <c r="GLC31" s="95" t="e">
        <f t="shared" si="82"/>
        <v>#REF!</v>
      </c>
      <c r="GLD31" s="95" t="e">
        <f t="shared" si="82"/>
        <v>#REF!</v>
      </c>
      <c r="GLE31" s="95" t="e">
        <f t="shared" si="82"/>
        <v>#REF!</v>
      </c>
      <c r="GLF31" s="95" t="e">
        <f t="shared" si="82"/>
        <v>#REF!</v>
      </c>
      <c r="GLG31" s="95" t="e">
        <f t="shared" si="82"/>
        <v>#REF!</v>
      </c>
      <c r="GLH31" s="95" t="e">
        <f t="shared" si="82"/>
        <v>#REF!</v>
      </c>
      <c r="GLI31" s="95" t="e">
        <f t="shared" si="82"/>
        <v>#REF!</v>
      </c>
      <c r="GLJ31" s="95" t="e">
        <f t="shared" si="82"/>
        <v>#REF!</v>
      </c>
      <c r="GLK31" s="95" t="e">
        <f t="shared" si="82"/>
        <v>#REF!</v>
      </c>
      <c r="GLL31" s="95" t="e">
        <f t="shared" si="82"/>
        <v>#REF!</v>
      </c>
      <c r="GLM31" s="95" t="e">
        <f t="shared" si="82"/>
        <v>#REF!</v>
      </c>
      <c r="GLN31" s="95" t="e">
        <f t="shared" si="82"/>
        <v>#REF!</v>
      </c>
      <c r="GLO31" s="95" t="e">
        <f t="shared" si="82"/>
        <v>#REF!</v>
      </c>
      <c r="GLP31" s="95" t="e">
        <f t="shared" si="82"/>
        <v>#REF!</v>
      </c>
      <c r="GLQ31" s="95" t="e">
        <f t="shared" si="82"/>
        <v>#REF!</v>
      </c>
      <c r="GLR31" s="95" t="e">
        <f t="shared" si="82"/>
        <v>#REF!</v>
      </c>
      <c r="GLS31" s="95" t="e">
        <f t="shared" si="82"/>
        <v>#REF!</v>
      </c>
      <c r="GLT31" s="95" t="e">
        <f t="shared" si="82"/>
        <v>#REF!</v>
      </c>
      <c r="GLU31" s="95" t="e">
        <f t="shared" si="82"/>
        <v>#REF!</v>
      </c>
      <c r="GLV31" s="95" t="e">
        <f t="shared" si="82"/>
        <v>#REF!</v>
      </c>
      <c r="GLW31" s="95" t="e">
        <f t="shared" si="82"/>
        <v>#REF!</v>
      </c>
      <c r="GLX31" s="95" t="e">
        <f t="shared" si="82"/>
        <v>#REF!</v>
      </c>
      <c r="GLY31" s="95" t="e">
        <f t="shared" si="82"/>
        <v>#REF!</v>
      </c>
      <c r="GLZ31" s="95" t="e">
        <f t="shared" si="82"/>
        <v>#REF!</v>
      </c>
      <c r="GMA31" s="95" t="e">
        <f t="shared" si="82"/>
        <v>#REF!</v>
      </c>
      <c r="GMB31" s="95" t="e">
        <f t="shared" si="82"/>
        <v>#REF!</v>
      </c>
      <c r="GMC31" s="95" t="e">
        <f t="shared" si="82"/>
        <v>#REF!</v>
      </c>
      <c r="GMD31" s="95" t="e">
        <f t="shared" si="82"/>
        <v>#REF!</v>
      </c>
      <c r="GME31" s="95" t="e">
        <f t="shared" si="82"/>
        <v>#REF!</v>
      </c>
      <c r="GMF31" s="95" t="e">
        <f t="shared" si="82"/>
        <v>#REF!</v>
      </c>
      <c r="GMG31" s="95" t="e">
        <f t="shared" si="82"/>
        <v>#REF!</v>
      </c>
      <c r="GMH31" s="95" t="e">
        <f t="shared" si="82"/>
        <v>#REF!</v>
      </c>
      <c r="GMI31" s="95" t="e">
        <f t="shared" si="82"/>
        <v>#REF!</v>
      </c>
      <c r="GMJ31" s="95" t="e">
        <f t="shared" si="82"/>
        <v>#REF!</v>
      </c>
      <c r="GMK31" s="95" t="e">
        <f t="shared" si="82"/>
        <v>#REF!</v>
      </c>
      <c r="GML31" s="95" t="e">
        <f t="shared" si="82"/>
        <v>#REF!</v>
      </c>
      <c r="GMM31" s="95" t="e">
        <f t="shared" si="82"/>
        <v>#REF!</v>
      </c>
      <c r="GMN31" s="95" t="e">
        <f t="shared" si="82"/>
        <v>#REF!</v>
      </c>
      <c r="GMO31" s="95" t="e">
        <f t="shared" si="82"/>
        <v>#REF!</v>
      </c>
      <c r="GMP31" s="95" t="e">
        <f t="shared" si="82"/>
        <v>#REF!</v>
      </c>
      <c r="GMQ31" s="95" t="e">
        <f t="shared" si="82"/>
        <v>#REF!</v>
      </c>
      <c r="GMR31" s="95" t="e">
        <f t="shared" si="82"/>
        <v>#REF!</v>
      </c>
      <c r="GMS31" s="95" t="e">
        <f t="shared" si="82"/>
        <v>#REF!</v>
      </c>
      <c r="GMT31" s="95" t="e">
        <f t="shared" si="82"/>
        <v>#REF!</v>
      </c>
      <c r="GMU31" s="95" t="e">
        <f t="shared" si="82"/>
        <v>#REF!</v>
      </c>
      <c r="GMV31" s="95" t="e">
        <f t="shared" si="82"/>
        <v>#REF!</v>
      </c>
      <c r="GMW31" s="95" t="e">
        <f t="shared" si="82"/>
        <v>#REF!</v>
      </c>
      <c r="GMX31" s="95" t="e">
        <f t="shared" ref="GMX31:GPI31" si="83">IF(OR(GMK31="YES",GMM31="YES"),"YES","NO")</f>
        <v>#REF!</v>
      </c>
      <c r="GMY31" s="95" t="e">
        <f t="shared" si="83"/>
        <v>#REF!</v>
      </c>
      <c r="GMZ31" s="95" t="e">
        <f t="shared" si="83"/>
        <v>#REF!</v>
      </c>
      <c r="GNA31" s="95" t="e">
        <f t="shared" si="83"/>
        <v>#REF!</v>
      </c>
      <c r="GNB31" s="95" t="e">
        <f t="shared" si="83"/>
        <v>#REF!</v>
      </c>
      <c r="GNC31" s="95" t="e">
        <f t="shared" si="83"/>
        <v>#REF!</v>
      </c>
      <c r="GND31" s="95" t="e">
        <f t="shared" si="83"/>
        <v>#REF!</v>
      </c>
      <c r="GNE31" s="95" t="e">
        <f t="shared" si="83"/>
        <v>#REF!</v>
      </c>
      <c r="GNF31" s="95" t="e">
        <f t="shared" si="83"/>
        <v>#REF!</v>
      </c>
      <c r="GNG31" s="95" t="e">
        <f t="shared" si="83"/>
        <v>#REF!</v>
      </c>
      <c r="GNH31" s="95" t="e">
        <f t="shared" si="83"/>
        <v>#REF!</v>
      </c>
      <c r="GNI31" s="95" t="e">
        <f t="shared" si="83"/>
        <v>#REF!</v>
      </c>
      <c r="GNJ31" s="95" t="e">
        <f t="shared" si="83"/>
        <v>#REF!</v>
      </c>
      <c r="GNK31" s="95" t="e">
        <f t="shared" si="83"/>
        <v>#REF!</v>
      </c>
      <c r="GNL31" s="95" t="e">
        <f t="shared" si="83"/>
        <v>#REF!</v>
      </c>
      <c r="GNM31" s="95" t="e">
        <f t="shared" si="83"/>
        <v>#REF!</v>
      </c>
      <c r="GNN31" s="95" t="e">
        <f t="shared" si="83"/>
        <v>#REF!</v>
      </c>
      <c r="GNO31" s="95" t="e">
        <f t="shared" si="83"/>
        <v>#REF!</v>
      </c>
      <c r="GNP31" s="95" t="e">
        <f t="shared" si="83"/>
        <v>#REF!</v>
      </c>
      <c r="GNQ31" s="95" t="e">
        <f t="shared" si="83"/>
        <v>#REF!</v>
      </c>
      <c r="GNR31" s="95" t="e">
        <f t="shared" si="83"/>
        <v>#REF!</v>
      </c>
      <c r="GNS31" s="95" t="e">
        <f t="shared" si="83"/>
        <v>#REF!</v>
      </c>
      <c r="GNT31" s="95" t="e">
        <f t="shared" si="83"/>
        <v>#REF!</v>
      </c>
      <c r="GNU31" s="95" t="e">
        <f t="shared" si="83"/>
        <v>#REF!</v>
      </c>
      <c r="GNV31" s="95" t="e">
        <f t="shared" si="83"/>
        <v>#REF!</v>
      </c>
      <c r="GNW31" s="95" t="e">
        <f t="shared" si="83"/>
        <v>#REF!</v>
      </c>
      <c r="GNX31" s="95" t="e">
        <f t="shared" si="83"/>
        <v>#REF!</v>
      </c>
      <c r="GNY31" s="95" t="e">
        <f t="shared" si="83"/>
        <v>#REF!</v>
      </c>
      <c r="GNZ31" s="95" t="e">
        <f t="shared" si="83"/>
        <v>#REF!</v>
      </c>
      <c r="GOA31" s="95" t="e">
        <f t="shared" si="83"/>
        <v>#REF!</v>
      </c>
      <c r="GOB31" s="95" t="e">
        <f t="shared" si="83"/>
        <v>#REF!</v>
      </c>
      <c r="GOC31" s="95" t="e">
        <f t="shared" si="83"/>
        <v>#REF!</v>
      </c>
      <c r="GOD31" s="95" t="e">
        <f t="shared" si="83"/>
        <v>#REF!</v>
      </c>
      <c r="GOE31" s="95" t="e">
        <f t="shared" si="83"/>
        <v>#REF!</v>
      </c>
      <c r="GOF31" s="95" t="e">
        <f t="shared" si="83"/>
        <v>#REF!</v>
      </c>
      <c r="GOG31" s="95" t="e">
        <f t="shared" si="83"/>
        <v>#REF!</v>
      </c>
      <c r="GOH31" s="95" t="e">
        <f t="shared" si="83"/>
        <v>#REF!</v>
      </c>
      <c r="GOI31" s="95" t="e">
        <f t="shared" si="83"/>
        <v>#REF!</v>
      </c>
      <c r="GOJ31" s="95" t="e">
        <f t="shared" si="83"/>
        <v>#REF!</v>
      </c>
      <c r="GOK31" s="95" t="e">
        <f t="shared" si="83"/>
        <v>#REF!</v>
      </c>
      <c r="GOL31" s="95" t="e">
        <f t="shared" si="83"/>
        <v>#REF!</v>
      </c>
      <c r="GOM31" s="95" t="e">
        <f t="shared" si="83"/>
        <v>#REF!</v>
      </c>
      <c r="GON31" s="95" t="e">
        <f t="shared" si="83"/>
        <v>#REF!</v>
      </c>
      <c r="GOO31" s="95" t="e">
        <f t="shared" si="83"/>
        <v>#REF!</v>
      </c>
      <c r="GOP31" s="95" t="e">
        <f t="shared" si="83"/>
        <v>#REF!</v>
      </c>
      <c r="GOQ31" s="95" t="e">
        <f t="shared" si="83"/>
        <v>#REF!</v>
      </c>
      <c r="GOR31" s="95" t="e">
        <f t="shared" si="83"/>
        <v>#REF!</v>
      </c>
      <c r="GOS31" s="95" t="e">
        <f t="shared" si="83"/>
        <v>#REF!</v>
      </c>
      <c r="GOT31" s="95" t="e">
        <f t="shared" si="83"/>
        <v>#REF!</v>
      </c>
      <c r="GOU31" s="95" t="e">
        <f t="shared" si="83"/>
        <v>#REF!</v>
      </c>
      <c r="GOV31" s="95" t="e">
        <f t="shared" si="83"/>
        <v>#REF!</v>
      </c>
      <c r="GOW31" s="95" t="e">
        <f t="shared" si="83"/>
        <v>#REF!</v>
      </c>
      <c r="GOX31" s="95" t="e">
        <f t="shared" si="83"/>
        <v>#REF!</v>
      </c>
      <c r="GOY31" s="95" t="e">
        <f t="shared" si="83"/>
        <v>#REF!</v>
      </c>
      <c r="GOZ31" s="95" t="e">
        <f t="shared" si="83"/>
        <v>#REF!</v>
      </c>
      <c r="GPA31" s="95" t="e">
        <f t="shared" si="83"/>
        <v>#REF!</v>
      </c>
      <c r="GPB31" s="95" t="e">
        <f t="shared" si="83"/>
        <v>#REF!</v>
      </c>
      <c r="GPC31" s="95" t="e">
        <f t="shared" si="83"/>
        <v>#REF!</v>
      </c>
      <c r="GPD31" s="95" t="e">
        <f t="shared" si="83"/>
        <v>#REF!</v>
      </c>
      <c r="GPE31" s="95" t="e">
        <f t="shared" si="83"/>
        <v>#REF!</v>
      </c>
      <c r="GPF31" s="95" t="e">
        <f t="shared" si="83"/>
        <v>#REF!</v>
      </c>
      <c r="GPG31" s="95" t="e">
        <f t="shared" si="83"/>
        <v>#REF!</v>
      </c>
      <c r="GPH31" s="95" t="e">
        <f t="shared" si="83"/>
        <v>#REF!</v>
      </c>
      <c r="GPI31" s="95" t="e">
        <f t="shared" si="83"/>
        <v>#REF!</v>
      </c>
      <c r="GPJ31" s="95" t="e">
        <f t="shared" ref="GPJ31:GRU31" si="84">IF(OR(GOW31="YES",GOY31="YES"),"YES","NO")</f>
        <v>#REF!</v>
      </c>
      <c r="GPK31" s="95" t="e">
        <f t="shared" si="84"/>
        <v>#REF!</v>
      </c>
      <c r="GPL31" s="95" t="e">
        <f t="shared" si="84"/>
        <v>#REF!</v>
      </c>
      <c r="GPM31" s="95" t="e">
        <f t="shared" si="84"/>
        <v>#REF!</v>
      </c>
      <c r="GPN31" s="95" t="e">
        <f t="shared" si="84"/>
        <v>#REF!</v>
      </c>
      <c r="GPO31" s="95" t="e">
        <f t="shared" si="84"/>
        <v>#REF!</v>
      </c>
      <c r="GPP31" s="95" t="e">
        <f t="shared" si="84"/>
        <v>#REF!</v>
      </c>
      <c r="GPQ31" s="95" t="e">
        <f t="shared" si="84"/>
        <v>#REF!</v>
      </c>
      <c r="GPR31" s="95" t="e">
        <f t="shared" si="84"/>
        <v>#REF!</v>
      </c>
      <c r="GPS31" s="95" t="e">
        <f t="shared" si="84"/>
        <v>#REF!</v>
      </c>
      <c r="GPT31" s="95" t="e">
        <f t="shared" si="84"/>
        <v>#REF!</v>
      </c>
      <c r="GPU31" s="95" t="e">
        <f t="shared" si="84"/>
        <v>#REF!</v>
      </c>
      <c r="GPV31" s="95" t="e">
        <f t="shared" si="84"/>
        <v>#REF!</v>
      </c>
      <c r="GPW31" s="95" t="e">
        <f t="shared" si="84"/>
        <v>#REF!</v>
      </c>
      <c r="GPX31" s="95" t="e">
        <f t="shared" si="84"/>
        <v>#REF!</v>
      </c>
      <c r="GPY31" s="95" t="e">
        <f t="shared" si="84"/>
        <v>#REF!</v>
      </c>
      <c r="GPZ31" s="95" t="e">
        <f t="shared" si="84"/>
        <v>#REF!</v>
      </c>
      <c r="GQA31" s="95" t="e">
        <f t="shared" si="84"/>
        <v>#REF!</v>
      </c>
      <c r="GQB31" s="95" t="e">
        <f t="shared" si="84"/>
        <v>#REF!</v>
      </c>
      <c r="GQC31" s="95" t="e">
        <f t="shared" si="84"/>
        <v>#REF!</v>
      </c>
      <c r="GQD31" s="95" t="e">
        <f t="shared" si="84"/>
        <v>#REF!</v>
      </c>
      <c r="GQE31" s="95" t="e">
        <f t="shared" si="84"/>
        <v>#REF!</v>
      </c>
      <c r="GQF31" s="95" t="e">
        <f t="shared" si="84"/>
        <v>#REF!</v>
      </c>
      <c r="GQG31" s="95" t="e">
        <f t="shared" si="84"/>
        <v>#REF!</v>
      </c>
      <c r="GQH31" s="95" t="e">
        <f t="shared" si="84"/>
        <v>#REF!</v>
      </c>
      <c r="GQI31" s="95" t="e">
        <f t="shared" si="84"/>
        <v>#REF!</v>
      </c>
      <c r="GQJ31" s="95" t="e">
        <f t="shared" si="84"/>
        <v>#REF!</v>
      </c>
      <c r="GQK31" s="95" t="e">
        <f t="shared" si="84"/>
        <v>#REF!</v>
      </c>
      <c r="GQL31" s="95" t="e">
        <f t="shared" si="84"/>
        <v>#REF!</v>
      </c>
      <c r="GQM31" s="95" t="e">
        <f t="shared" si="84"/>
        <v>#REF!</v>
      </c>
      <c r="GQN31" s="95" t="e">
        <f t="shared" si="84"/>
        <v>#REF!</v>
      </c>
      <c r="GQO31" s="95" t="e">
        <f t="shared" si="84"/>
        <v>#REF!</v>
      </c>
      <c r="GQP31" s="95" t="e">
        <f t="shared" si="84"/>
        <v>#REF!</v>
      </c>
      <c r="GQQ31" s="95" t="e">
        <f t="shared" si="84"/>
        <v>#REF!</v>
      </c>
      <c r="GQR31" s="95" t="e">
        <f t="shared" si="84"/>
        <v>#REF!</v>
      </c>
      <c r="GQS31" s="95" t="e">
        <f t="shared" si="84"/>
        <v>#REF!</v>
      </c>
      <c r="GQT31" s="95" t="e">
        <f t="shared" si="84"/>
        <v>#REF!</v>
      </c>
      <c r="GQU31" s="95" t="e">
        <f t="shared" si="84"/>
        <v>#REF!</v>
      </c>
      <c r="GQV31" s="95" t="e">
        <f t="shared" si="84"/>
        <v>#REF!</v>
      </c>
      <c r="GQW31" s="95" t="e">
        <f t="shared" si="84"/>
        <v>#REF!</v>
      </c>
      <c r="GQX31" s="95" t="e">
        <f t="shared" si="84"/>
        <v>#REF!</v>
      </c>
      <c r="GQY31" s="95" t="e">
        <f t="shared" si="84"/>
        <v>#REF!</v>
      </c>
      <c r="GQZ31" s="95" t="e">
        <f t="shared" si="84"/>
        <v>#REF!</v>
      </c>
      <c r="GRA31" s="95" t="e">
        <f t="shared" si="84"/>
        <v>#REF!</v>
      </c>
      <c r="GRB31" s="95" t="e">
        <f t="shared" si="84"/>
        <v>#REF!</v>
      </c>
      <c r="GRC31" s="95" t="e">
        <f t="shared" si="84"/>
        <v>#REF!</v>
      </c>
      <c r="GRD31" s="95" t="e">
        <f t="shared" si="84"/>
        <v>#REF!</v>
      </c>
      <c r="GRE31" s="95" t="e">
        <f t="shared" si="84"/>
        <v>#REF!</v>
      </c>
      <c r="GRF31" s="95" t="e">
        <f t="shared" si="84"/>
        <v>#REF!</v>
      </c>
      <c r="GRG31" s="95" t="e">
        <f t="shared" si="84"/>
        <v>#REF!</v>
      </c>
      <c r="GRH31" s="95" t="e">
        <f t="shared" si="84"/>
        <v>#REF!</v>
      </c>
      <c r="GRI31" s="95" t="e">
        <f t="shared" si="84"/>
        <v>#REF!</v>
      </c>
      <c r="GRJ31" s="95" t="e">
        <f t="shared" si="84"/>
        <v>#REF!</v>
      </c>
      <c r="GRK31" s="95" t="e">
        <f t="shared" si="84"/>
        <v>#REF!</v>
      </c>
      <c r="GRL31" s="95" t="e">
        <f t="shared" si="84"/>
        <v>#REF!</v>
      </c>
      <c r="GRM31" s="95" t="e">
        <f t="shared" si="84"/>
        <v>#REF!</v>
      </c>
      <c r="GRN31" s="95" t="e">
        <f t="shared" si="84"/>
        <v>#REF!</v>
      </c>
      <c r="GRO31" s="95" t="e">
        <f t="shared" si="84"/>
        <v>#REF!</v>
      </c>
      <c r="GRP31" s="95" t="e">
        <f t="shared" si="84"/>
        <v>#REF!</v>
      </c>
      <c r="GRQ31" s="95" t="e">
        <f t="shared" si="84"/>
        <v>#REF!</v>
      </c>
      <c r="GRR31" s="95" t="e">
        <f t="shared" si="84"/>
        <v>#REF!</v>
      </c>
      <c r="GRS31" s="95" t="e">
        <f t="shared" si="84"/>
        <v>#REF!</v>
      </c>
      <c r="GRT31" s="95" t="e">
        <f t="shared" si="84"/>
        <v>#REF!</v>
      </c>
      <c r="GRU31" s="95" t="e">
        <f t="shared" si="84"/>
        <v>#REF!</v>
      </c>
      <c r="GRV31" s="95" t="e">
        <f t="shared" ref="GRV31:GUG31" si="85">IF(OR(GRI31="YES",GRK31="YES"),"YES","NO")</f>
        <v>#REF!</v>
      </c>
      <c r="GRW31" s="95" t="e">
        <f t="shared" si="85"/>
        <v>#REF!</v>
      </c>
      <c r="GRX31" s="95" t="e">
        <f t="shared" si="85"/>
        <v>#REF!</v>
      </c>
      <c r="GRY31" s="95" t="e">
        <f t="shared" si="85"/>
        <v>#REF!</v>
      </c>
      <c r="GRZ31" s="95" t="e">
        <f t="shared" si="85"/>
        <v>#REF!</v>
      </c>
      <c r="GSA31" s="95" t="e">
        <f t="shared" si="85"/>
        <v>#REF!</v>
      </c>
      <c r="GSB31" s="95" t="e">
        <f t="shared" si="85"/>
        <v>#REF!</v>
      </c>
      <c r="GSC31" s="95" t="e">
        <f t="shared" si="85"/>
        <v>#REF!</v>
      </c>
      <c r="GSD31" s="95" t="e">
        <f t="shared" si="85"/>
        <v>#REF!</v>
      </c>
      <c r="GSE31" s="95" t="e">
        <f t="shared" si="85"/>
        <v>#REF!</v>
      </c>
      <c r="GSF31" s="95" t="e">
        <f t="shared" si="85"/>
        <v>#REF!</v>
      </c>
      <c r="GSG31" s="95" t="e">
        <f t="shared" si="85"/>
        <v>#REF!</v>
      </c>
      <c r="GSH31" s="95" t="e">
        <f t="shared" si="85"/>
        <v>#REF!</v>
      </c>
      <c r="GSI31" s="95" t="e">
        <f t="shared" si="85"/>
        <v>#REF!</v>
      </c>
      <c r="GSJ31" s="95" t="e">
        <f t="shared" si="85"/>
        <v>#REF!</v>
      </c>
      <c r="GSK31" s="95" t="e">
        <f t="shared" si="85"/>
        <v>#REF!</v>
      </c>
      <c r="GSL31" s="95" t="e">
        <f t="shared" si="85"/>
        <v>#REF!</v>
      </c>
      <c r="GSM31" s="95" t="e">
        <f t="shared" si="85"/>
        <v>#REF!</v>
      </c>
      <c r="GSN31" s="95" t="e">
        <f t="shared" si="85"/>
        <v>#REF!</v>
      </c>
      <c r="GSO31" s="95" t="e">
        <f t="shared" si="85"/>
        <v>#REF!</v>
      </c>
      <c r="GSP31" s="95" t="e">
        <f t="shared" si="85"/>
        <v>#REF!</v>
      </c>
      <c r="GSQ31" s="95" t="e">
        <f t="shared" si="85"/>
        <v>#REF!</v>
      </c>
      <c r="GSR31" s="95" t="e">
        <f t="shared" si="85"/>
        <v>#REF!</v>
      </c>
      <c r="GSS31" s="95" t="e">
        <f t="shared" si="85"/>
        <v>#REF!</v>
      </c>
      <c r="GST31" s="95" t="e">
        <f t="shared" si="85"/>
        <v>#REF!</v>
      </c>
      <c r="GSU31" s="95" t="e">
        <f t="shared" si="85"/>
        <v>#REF!</v>
      </c>
      <c r="GSV31" s="95" t="e">
        <f t="shared" si="85"/>
        <v>#REF!</v>
      </c>
      <c r="GSW31" s="95" t="e">
        <f t="shared" si="85"/>
        <v>#REF!</v>
      </c>
      <c r="GSX31" s="95" t="e">
        <f t="shared" si="85"/>
        <v>#REF!</v>
      </c>
      <c r="GSY31" s="95" t="e">
        <f t="shared" si="85"/>
        <v>#REF!</v>
      </c>
      <c r="GSZ31" s="95" t="e">
        <f t="shared" si="85"/>
        <v>#REF!</v>
      </c>
      <c r="GTA31" s="95" t="e">
        <f t="shared" si="85"/>
        <v>#REF!</v>
      </c>
      <c r="GTB31" s="95" t="e">
        <f t="shared" si="85"/>
        <v>#REF!</v>
      </c>
      <c r="GTC31" s="95" t="e">
        <f t="shared" si="85"/>
        <v>#REF!</v>
      </c>
      <c r="GTD31" s="95" t="e">
        <f t="shared" si="85"/>
        <v>#REF!</v>
      </c>
      <c r="GTE31" s="95" t="e">
        <f t="shared" si="85"/>
        <v>#REF!</v>
      </c>
      <c r="GTF31" s="95" t="e">
        <f t="shared" si="85"/>
        <v>#REF!</v>
      </c>
      <c r="GTG31" s="95" t="e">
        <f t="shared" si="85"/>
        <v>#REF!</v>
      </c>
      <c r="GTH31" s="95" t="e">
        <f t="shared" si="85"/>
        <v>#REF!</v>
      </c>
      <c r="GTI31" s="95" t="e">
        <f t="shared" si="85"/>
        <v>#REF!</v>
      </c>
      <c r="GTJ31" s="95" t="e">
        <f t="shared" si="85"/>
        <v>#REF!</v>
      </c>
      <c r="GTK31" s="95" t="e">
        <f t="shared" si="85"/>
        <v>#REF!</v>
      </c>
      <c r="GTL31" s="95" t="e">
        <f t="shared" si="85"/>
        <v>#REF!</v>
      </c>
      <c r="GTM31" s="95" t="e">
        <f t="shared" si="85"/>
        <v>#REF!</v>
      </c>
      <c r="GTN31" s="95" t="e">
        <f t="shared" si="85"/>
        <v>#REF!</v>
      </c>
      <c r="GTO31" s="95" t="e">
        <f t="shared" si="85"/>
        <v>#REF!</v>
      </c>
      <c r="GTP31" s="95" t="e">
        <f t="shared" si="85"/>
        <v>#REF!</v>
      </c>
      <c r="GTQ31" s="95" t="e">
        <f t="shared" si="85"/>
        <v>#REF!</v>
      </c>
      <c r="GTR31" s="95" t="e">
        <f t="shared" si="85"/>
        <v>#REF!</v>
      </c>
      <c r="GTS31" s="95" t="e">
        <f t="shared" si="85"/>
        <v>#REF!</v>
      </c>
      <c r="GTT31" s="95" t="e">
        <f t="shared" si="85"/>
        <v>#REF!</v>
      </c>
      <c r="GTU31" s="95" t="e">
        <f t="shared" si="85"/>
        <v>#REF!</v>
      </c>
      <c r="GTV31" s="95" t="e">
        <f t="shared" si="85"/>
        <v>#REF!</v>
      </c>
      <c r="GTW31" s="95" t="e">
        <f t="shared" si="85"/>
        <v>#REF!</v>
      </c>
      <c r="GTX31" s="95" t="e">
        <f t="shared" si="85"/>
        <v>#REF!</v>
      </c>
      <c r="GTY31" s="95" t="e">
        <f t="shared" si="85"/>
        <v>#REF!</v>
      </c>
      <c r="GTZ31" s="95" t="e">
        <f t="shared" si="85"/>
        <v>#REF!</v>
      </c>
      <c r="GUA31" s="95" t="e">
        <f t="shared" si="85"/>
        <v>#REF!</v>
      </c>
      <c r="GUB31" s="95" t="e">
        <f t="shared" si="85"/>
        <v>#REF!</v>
      </c>
      <c r="GUC31" s="95" t="e">
        <f t="shared" si="85"/>
        <v>#REF!</v>
      </c>
      <c r="GUD31" s="95" t="e">
        <f t="shared" si="85"/>
        <v>#REF!</v>
      </c>
      <c r="GUE31" s="95" t="e">
        <f t="shared" si="85"/>
        <v>#REF!</v>
      </c>
      <c r="GUF31" s="95" t="e">
        <f t="shared" si="85"/>
        <v>#REF!</v>
      </c>
      <c r="GUG31" s="95" t="e">
        <f t="shared" si="85"/>
        <v>#REF!</v>
      </c>
      <c r="GUH31" s="95" t="e">
        <f t="shared" ref="GUH31:GWS31" si="86">IF(OR(GTU31="YES",GTW31="YES"),"YES","NO")</f>
        <v>#REF!</v>
      </c>
      <c r="GUI31" s="95" t="e">
        <f t="shared" si="86"/>
        <v>#REF!</v>
      </c>
      <c r="GUJ31" s="95" t="e">
        <f t="shared" si="86"/>
        <v>#REF!</v>
      </c>
      <c r="GUK31" s="95" t="e">
        <f t="shared" si="86"/>
        <v>#REF!</v>
      </c>
      <c r="GUL31" s="95" t="e">
        <f t="shared" si="86"/>
        <v>#REF!</v>
      </c>
      <c r="GUM31" s="95" t="e">
        <f t="shared" si="86"/>
        <v>#REF!</v>
      </c>
      <c r="GUN31" s="95" t="e">
        <f t="shared" si="86"/>
        <v>#REF!</v>
      </c>
      <c r="GUO31" s="95" t="e">
        <f t="shared" si="86"/>
        <v>#REF!</v>
      </c>
      <c r="GUP31" s="95" t="e">
        <f t="shared" si="86"/>
        <v>#REF!</v>
      </c>
      <c r="GUQ31" s="95" t="e">
        <f t="shared" si="86"/>
        <v>#REF!</v>
      </c>
      <c r="GUR31" s="95" t="e">
        <f t="shared" si="86"/>
        <v>#REF!</v>
      </c>
      <c r="GUS31" s="95" t="e">
        <f t="shared" si="86"/>
        <v>#REF!</v>
      </c>
      <c r="GUT31" s="95" t="e">
        <f t="shared" si="86"/>
        <v>#REF!</v>
      </c>
      <c r="GUU31" s="95" t="e">
        <f t="shared" si="86"/>
        <v>#REF!</v>
      </c>
      <c r="GUV31" s="95" t="e">
        <f t="shared" si="86"/>
        <v>#REF!</v>
      </c>
      <c r="GUW31" s="95" t="e">
        <f t="shared" si="86"/>
        <v>#REF!</v>
      </c>
      <c r="GUX31" s="95" t="e">
        <f t="shared" si="86"/>
        <v>#REF!</v>
      </c>
      <c r="GUY31" s="95" t="e">
        <f t="shared" si="86"/>
        <v>#REF!</v>
      </c>
      <c r="GUZ31" s="95" t="e">
        <f t="shared" si="86"/>
        <v>#REF!</v>
      </c>
      <c r="GVA31" s="95" t="e">
        <f t="shared" si="86"/>
        <v>#REF!</v>
      </c>
      <c r="GVB31" s="95" t="e">
        <f t="shared" si="86"/>
        <v>#REF!</v>
      </c>
      <c r="GVC31" s="95" t="e">
        <f t="shared" si="86"/>
        <v>#REF!</v>
      </c>
      <c r="GVD31" s="95" t="e">
        <f t="shared" si="86"/>
        <v>#REF!</v>
      </c>
      <c r="GVE31" s="95" t="e">
        <f t="shared" si="86"/>
        <v>#REF!</v>
      </c>
      <c r="GVF31" s="95" t="e">
        <f t="shared" si="86"/>
        <v>#REF!</v>
      </c>
      <c r="GVG31" s="95" t="e">
        <f t="shared" si="86"/>
        <v>#REF!</v>
      </c>
      <c r="GVH31" s="95" t="e">
        <f t="shared" si="86"/>
        <v>#REF!</v>
      </c>
      <c r="GVI31" s="95" t="e">
        <f t="shared" si="86"/>
        <v>#REF!</v>
      </c>
      <c r="GVJ31" s="95" t="e">
        <f t="shared" si="86"/>
        <v>#REF!</v>
      </c>
      <c r="GVK31" s="95" t="e">
        <f t="shared" si="86"/>
        <v>#REF!</v>
      </c>
      <c r="GVL31" s="95" t="e">
        <f t="shared" si="86"/>
        <v>#REF!</v>
      </c>
      <c r="GVM31" s="95" t="e">
        <f t="shared" si="86"/>
        <v>#REF!</v>
      </c>
      <c r="GVN31" s="95" t="e">
        <f t="shared" si="86"/>
        <v>#REF!</v>
      </c>
      <c r="GVO31" s="95" t="e">
        <f t="shared" si="86"/>
        <v>#REF!</v>
      </c>
      <c r="GVP31" s="95" t="e">
        <f t="shared" si="86"/>
        <v>#REF!</v>
      </c>
      <c r="GVQ31" s="95" t="e">
        <f t="shared" si="86"/>
        <v>#REF!</v>
      </c>
      <c r="GVR31" s="95" t="e">
        <f t="shared" si="86"/>
        <v>#REF!</v>
      </c>
      <c r="GVS31" s="95" t="e">
        <f t="shared" si="86"/>
        <v>#REF!</v>
      </c>
      <c r="GVT31" s="95" t="e">
        <f t="shared" si="86"/>
        <v>#REF!</v>
      </c>
      <c r="GVU31" s="95" t="e">
        <f t="shared" si="86"/>
        <v>#REF!</v>
      </c>
      <c r="GVV31" s="95" t="e">
        <f t="shared" si="86"/>
        <v>#REF!</v>
      </c>
      <c r="GVW31" s="95" t="e">
        <f t="shared" si="86"/>
        <v>#REF!</v>
      </c>
      <c r="GVX31" s="95" t="e">
        <f t="shared" si="86"/>
        <v>#REF!</v>
      </c>
      <c r="GVY31" s="95" t="e">
        <f t="shared" si="86"/>
        <v>#REF!</v>
      </c>
      <c r="GVZ31" s="95" t="e">
        <f t="shared" si="86"/>
        <v>#REF!</v>
      </c>
      <c r="GWA31" s="95" t="e">
        <f t="shared" si="86"/>
        <v>#REF!</v>
      </c>
      <c r="GWB31" s="95" t="e">
        <f t="shared" si="86"/>
        <v>#REF!</v>
      </c>
      <c r="GWC31" s="95" t="e">
        <f t="shared" si="86"/>
        <v>#REF!</v>
      </c>
      <c r="GWD31" s="95" t="e">
        <f t="shared" si="86"/>
        <v>#REF!</v>
      </c>
      <c r="GWE31" s="95" t="e">
        <f t="shared" si="86"/>
        <v>#REF!</v>
      </c>
      <c r="GWF31" s="95" t="e">
        <f t="shared" si="86"/>
        <v>#REF!</v>
      </c>
      <c r="GWG31" s="95" t="e">
        <f t="shared" si="86"/>
        <v>#REF!</v>
      </c>
      <c r="GWH31" s="95" t="e">
        <f t="shared" si="86"/>
        <v>#REF!</v>
      </c>
      <c r="GWI31" s="95" t="e">
        <f t="shared" si="86"/>
        <v>#REF!</v>
      </c>
      <c r="GWJ31" s="95" t="e">
        <f t="shared" si="86"/>
        <v>#REF!</v>
      </c>
      <c r="GWK31" s="95" t="e">
        <f t="shared" si="86"/>
        <v>#REF!</v>
      </c>
      <c r="GWL31" s="95" t="e">
        <f t="shared" si="86"/>
        <v>#REF!</v>
      </c>
      <c r="GWM31" s="95" t="e">
        <f t="shared" si="86"/>
        <v>#REF!</v>
      </c>
      <c r="GWN31" s="95" t="e">
        <f t="shared" si="86"/>
        <v>#REF!</v>
      </c>
      <c r="GWO31" s="95" t="e">
        <f t="shared" si="86"/>
        <v>#REF!</v>
      </c>
      <c r="GWP31" s="95" t="e">
        <f t="shared" si="86"/>
        <v>#REF!</v>
      </c>
      <c r="GWQ31" s="95" t="e">
        <f t="shared" si="86"/>
        <v>#REF!</v>
      </c>
      <c r="GWR31" s="95" t="e">
        <f t="shared" si="86"/>
        <v>#REF!</v>
      </c>
      <c r="GWS31" s="95" t="e">
        <f t="shared" si="86"/>
        <v>#REF!</v>
      </c>
      <c r="GWT31" s="95" t="e">
        <f t="shared" ref="GWT31:GZE31" si="87">IF(OR(GWG31="YES",GWI31="YES"),"YES","NO")</f>
        <v>#REF!</v>
      </c>
      <c r="GWU31" s="95" t="e">
        <f t="shared" si="87"/>
        <v>#REF!</v>
      </c>
      <c r="GWV31" s="95" t="e">
        <f t="shared" si="87"/>
        <v>#REF!</v>
      </c>
      <c r="GWW31" s="95" t="e">
        <f t="shared" si="87"/>
        <v>#REF!</v>
      </c>
      <c r="GWX31" s="95" t="e">
        <f t="shared" si="87"/>
        <v>#REF!</v>
      </c>
      <c r="GWY31" s="95" t="e">
        <f t="shared" si="87"/>
        <v>#REF!</v>
      </c>
      <c r="GWZ31" s="95" t="e">
        <f t="shared" si="87"/>
        <v>#REF!</v>
      </c>
      <c r="GXA31" s="95" t="e">
        <f t="shared" si="87"/>
        <v>#REF!</v>
      </c>
      <c r="GXB31" s="95" t="e">
        <f t="shared" si="87"/>
        <v>#REF!</v>
      </c>
      <c r="GXC31" s="95" t="e">
        <f t="shared" si="87"/>
        <v>#REF!</v>
      </c>
      <c r="GXD31" s="95" t="e">
        <f t="shared" si="87"/>
        <v>#REF!</v>
      </c>
      <c r="GXE31" s="95" t="e">
        <f t="shared" si="87"/>
        <v>#REF!</v>
      </c>
      <c r="GXF31" s="95" t="e">
        <f t="shared" si="87"/>
        <v>#REF!</v>
      </c>
      <c r="GXG31" s="95" t="e">
        <f t="shared" si="87"/>
        <v>#REF!</v>
      </c>
      <c r="GXH31" s="95" t="e">
        <f t="shared" si="87"/>
        <v>#REF!</v>
      </c>
      <c r="GXI31" s="95" t="e">
        <f t="shared" si="87"/>
        <v>#REF!</v>
      </c>
      <c r="GXJ31" s="95" t="e">
        <f t="shared" si="87"/>
        <v>#REF!</v>
      </c>
      <c r="GXK31" s="95" t="e">
        <f t="shared" si="87"/>
        <v>#REF!</v>
      </c>
      <c r="GXL31" s="95" t="e">
        <f t="shared" si="87"/>
        <v>#REF!</v>
      </c>
      <c r="GXM31" s="95" t="e">
        <f t="shared" si="87"/>
        <v>#REF!</v>
      </c>
      <c r="GXN31" s="95" t="e">
        <f t="shared" si="87"/>
        <v>#REF!</v>
      </c>
      <c r="GXO31" s="95" t="e">
        <f t="shared" si="87"/>
        <v>#REF!</v>
      </c>
      <c r="GXP31" s="95" t="e">
        <f t="shared" si="87"/>
        <v>#REF!</v>
      </c>
      <c r="GXQ31" s="95" t="e">
        <f t="shared" si="87"/>
        <v>#REF!</v>
      </c>
      <c r="GXR31" s="95" t="e">
        <f t="shared" si="87"/>
        <v>#REF!</v>
      </c>
      <c r="GXS31" s="95" t="e">
        <f t="shared" si="87"/>
        <v>#REF!</v>
      </c>
      <c r="GXT31" s="95" t="e">
        <f t="shared" si="87"/>
        <v>#REF!</v>
      </c>
      <c r="GXU31" s="95" t="e">
        <f t="shared" si="87"/>
        <v>#REF!</v>
      </c>
      <c r="GXV31" s="95" t="e">
        <f t="shared" si="87"/>
        <v>#REF!</v>
      </c>
      <c r="GXW31" s="95" t="e">
        <f t="shared" si="87"/>
        <v>#REF!</v>
      </c>
      <c r="GXX31" s="95" t="e">
        <f t="shared" si="87"/>
        <v>#REF!</v>
      </c>
      <c r="GXY31" s="95" t="e">
        <f t="shared" si="87"/>
        <v>#REF!</v>
      </c>
      <c r="GXZ31" s="95" t="e">
        <f t="shared" si="87"/>
        <v>#REF!</v>
      </c>
      <c r="GYA31" s="95" t="e">
        <f t="shared" si="87"/>
        <v>#REF!</v>
      </c>
      <c r="GYB31" s="95" t="e">
        <f t="shared" si="87"/>
        <v>#REF!</v>
      </c>
      <c r="GYC31" s="95" t="e">
        <f t="shared" si="87"/>
        <v>#REF!</v>
      </c>
      <c r="GYD31" s="95" t="e">
        <f t="shared" si="87"/>
        <v>#REF!</v>
      </c>
      <c r="GYE31" s="95" t="e">
        <f t="shared" si="87"/>
        <v>#REF!</v>
      </c>
      <c r="GYF31" s="95" t="e">
        <f t="shared" si="87"/>
        <v>#REF!</v>
      </c>
      <c r="GYG31" s="95" t="e">
        <f t="shared" si="87"/>
        <v>#REF!</v>
      </c>
      <c r="GYH31" s="95" t="e">
        <f t="shared" si="87"/>
        <v>#REF!</v>
      </c>
      <c r="GYI31" s="95" t="e">
        <f t="shared" si="87"/>
        <v>#REF!</v>
      </c>
      <c r="GYJ31" s="95" t="e">
        <f t="shared" si="87"/>
        <v>#REF!</v>
      </c>
      <c r="GYK31" s="95" t="e">
        <f t="shared" si="87"/>
        <v>#REF!</v>
      </c>
      <c r="GYL31" s="95" t="e">
        <f t="shared" si="87"/>
        <v>#REF!</v>
      </c>
      <c r="GYM31" s="95" t="e">
        <f t="shared" si="87"/>
        <v>#REF!</v>
      </c>
      <c r="GYN31" s="95" t="e">
        <f t="shared" si="87"/>
        <v>#REF!</v>
      </c>
      <c r="GYO31" s="95" t="e">
        <f t="shared" si="87"/>
        <v>#REF!</v>
      </c>
      <c r="GYP31" s="95" t="e">
        <f t="shared" si="87"/>
        <v>#REF!</v>
      </c>
      <c r="GYQ31" s="95" t="e">
        <f t="shared" si="87"/>
        <v>#REF!</v>
      </c>
      <c r="GYR31" s="95" t="e">
        <f t="shared" si="87"/>
        <v>#REF!</v>
      </c>
      <c r="GYS31" s="95" t="e">
        <f t="shared" si="87"/>
        <v>#REF!</v>
      </c>
      <c r="GYT31" s="95" t="e">
        <f t="shared" si="87"/>
        <v>#REF!</v>
      </c>
      <c r="GYU31" s="95" t="e">
        <f t="shared" si="87"/>
        <v>#REF!</v>
      </c>
      <c r="GYV31" s="95" t="e">
        <f t="shared" si="87"/>
        <v>#REF!</v>
      </c>
      <c r="GYW31" s="95" t="e">
        <f t="shared" si="87"/>
        <v>#REF!</v>
      </c>
      <c r="GYX31" s="95" t="e">
        <f t="shared" si="87"/>
        <v>#REF!</v>
      </c>
      <c r="GYY31" s="95" t="e">
        <f t="shared" si="87"/>
        <v>#REF!</v>
      </c>
      <c r="GYZ31" s="95" t="e">
        <f t="shared" si="87"/>
        <v>#REF!</v>
      </c>
      <c r="GZA31" s="95" t="e">
        <f t="shared" si="87"/>
        <v>#REF!</v>
      </c>
      <c r="GZB31" s="95" t="e">
        <f t="shared" si="87"/>
        <v>#REF!</v>
      </c>
      <c r="GZC31" s="95" t="e">
        <f t="shared" si="87"/>
        <v>#REF!</v>
      </c>
      <c r="GZD31" s="95" t="e">
        <f t="shared" si="87"/>
        <v>#REF!</v>
      </c>
      <c r="GZE31" s="95" t="e">
        <f t="shared" si="87"/>
        <v>#REF!</v>
      </c>
      <c r="GZF31" s="95" t="e">
        <f t="shared" ref="GZF31:HBQ31" si="88">IF(OR(GYS31="YES",GYU31="YES"),"YES","NO")</f>
        <v>#REF!</v>
      </c>
      <c r="GZG31" s="95" t="e">
        <f t="shared" si="88"/>
        <v>#REF!</v>
      </c>
      <c r="GZH31" s="95" t="e">
        <f t="shared" si="88"/>
        <v>#REF!</v>
      </c>
      <c r="GZI31" s="95" t="e">
        <f t="shared" si="88"/>
        <v>#REF!</v>
      </c>
      <c r="GZJ31" s="95" t="e">
        <f t="shared" si="88"/>
        <v>#REF!</v>
      </c>
      <c r="GZK31" s="95" t="e">
        <f t="shared" si="88"/>
        <v>#REF!</v>
      </c>
      <c r="GZL31" s="95" t="e">
        <f t="shared" si="88"/>
        <v>#REF!</v>
      </c>
      <c r="GZM31" s="95" t="e">
        <f t="shared" si="88"/>
        <v>#REF!</v>
      </c>
      <c r="GZN31" s="95" t="e">
        <f t="shared" si="88"/>
        <v>#REF!</v>
      </c>
      <c r="GZO31" s="95" t="e">
        <f t="shared" si="88"/>
        <v>#REF!</v>
      </c>
      <c r="GZP31" s="95" t="e">
        <f t="shared" si="88"/>
        <v>#REF!</v>
      </c>
      <c r="GZQ31" s="95" t="e">
        <f t="shared" si="88"/>
        <v>#REF!</v>
      </c>
      <c r="GZR31" s="95" t="e">
        <f t="shared" si="88"/>
        <v>#REF!</v>
      </c>
      <c r="GZS31" s="95" t="e">
        <f t="shared" si="88"/>
        <v>#REF!</v>
      </c>
      <c r="GZT31" s="95" t="e">
        <f t="shared" si="88"/>
        <v>#REF!</v>
      </c>
      <c r="GZU31" s="95" t="e">
        <f t="shared" si="88"/>
        <v>#REF!</v>
      </c>
      <c r="GZV31" s="95" t="e">
        <f t="shared" si="88"/>
        <v>#REF!</v>
      </c>
      <c r="GZW31" s="95" t="e">
        <f t="shared" si="88"/>
        <v>#REF!</v>
      </c>
      <c r="GZX31" s="95" t="e">
        <f t="shared" si="88"/>
        <v>#REF!</v>
      </c>
      <c r="GZY31" s="95" t="e">
        <f t="shared" si="88"/>
        <v>#REF!</v>
      </c>
      <c r="GZZ31" s="95" t="e">
        <f t="shared" si="88"/>
        <v>#REF!</v>
      </c>
      <c r="HAA31" s="95" t="e">
        <f t="shared" si="88"/>
        <v>#REF!</v>
      </c>
      <c r="HAB31" s="95" t="e">
        <f t="shared" si="88"/>
        <v>#REF!</v>
      </c>
      <c r="HAC31" s="95" t="e">
        <f t="shared" si="88"/>
        <v>#REF!</v>
      </c>
      <c r="HAD31" s="95" t="e">
        <f t="shared" si="88"/>
        <v>#REF!</v>
      </c>
      <c r="HAE31" s="95" t="e">
        <f t="shared" si="88"/>
        <v>#REF!</v>
      </c>
      <c r="HAF31" s="95" t="e">
        <f t="shared" si="88"/>
        <v>#REF!</v>
      </c>
      <c r="HAG31" s="95" t="e">
        <f t="shared" si="88"/>
        <v>#REF!</v>
      </c>
      <c r="HAH31" s="95" t="e">
        <f t="shared" si="88"/>
        <v>#REF!</v>
      </c>
      <c r="HAI31" s="95" t="e">
        <f t="shared" si="88"/>
        <v>#REF!</v>
      </c>
      <c r="HAJ31" s="95" t="e">
        <f t="shared" si="88"/>
        <v>#REF!</v>
      </c>
      <c r="HAK31" s="95" t="e">
        <f t="shared" si="88"/>
        <v>#REF!</v>
      </c>
      <c r="HAL31" s="95" t="e">
        <f t="shared" si="88"/>
        <v>#REF!</v>
      </c>
      <c r="HAM31" s="95" t="e">
        <f t="shared" si="88"/>
        <v>#REF!</v>
      </c>
      <c r="HAN31" s="95" t="e">
        <f t="shared" si="88"/>
        <v>#REF!</v>
      </c>
      <c r="HAO31" s="95" t="e">
        <f t="shared" si="88"/>
        <v>#REF!</v>
      </c>
      <c r="HAP31" s="95" t="e">
        <f t="shared" si="88"/>
        <v>#REF!</v>
      </c>
      <c r="HAQ31" s="95" t="e">
        <f t="shared" si="88"/>
        <v>#REF!</v>
      </c>
      <c r="HAR31" s="95" t="e">
        <f t="shared" si="88"/>
        <v>#REF!</v>
      </c>
      <c r="HAS31" s="95" t="e">
        <f t="shared" si="88"/>
        <v>#REF!</v>
      </c>
      <c r="HAT31" s="95" t="e">
        <f t="shared" si="88"/>
        <v>#REF!</v>
      </c>
      <c r="HAU31" s="95" t="e">
        <f t="shared" si="88"/>
        <v>#REF!</v>
      </c>
      <c r="HAV31" s="95" t="e">
        <f t="shared" si="88"/>
        <v>#REF!</v>
      </c>
      <c r="HAW31" s="95" t="e">
        <f t="shared" si="88"/>
        <v>#REF!</v>
      </c>
      <c r="HAX31" s="95" t="e">
        <f t="shared" si="88"/>
        <v>#REF!</v>
      </c>
      <c r="HAY31" s="95" t="e">
        <f t="shared" si="88"/>
        <v>#REF!</v>
      </c>
      <c r="HAZ31" s="95" t="e">
        <f t="shared" si="88"/>
        <v>#REF!</v>
      </c>
      <c r="HBA31" s="95" t="e">
        <f t="shared" si="88"/>
        <v>#REF!</v>
      </c>
      <c r="HBB31" s="95" t="e">
        <f t="shared" si="88"/>
        <v>#REF!</v>
      </c>
      <c r="HBC31" s="95" t="e">
        <f t="shared" si="88"/>
        <v>#REF!</v>
      </c>
      <c r="HBD31" s="95" t="e">
        <f t="shared" si="88"/>
        <v>#REF!</v>
      </c>
      <c r="HBE31" s="95" t="e">
        <f t="shared" si="88"/>
        <v>#REF!</v>
      </c>
      <c r="HBF31" s="95" t="e">
        <f t="shared" si="88"/>
        <v>#REF!</v>
      </c>
      <c r="HBG31" s="95" t="e">
        <f t="shared" si="88"/>
        <v>#REF!</v>
      </c>
      <c r="HBH31" s="95" t="e">
        <f t="shared" si="88"/>
        <v>#REF!</v>
      </c>
      <c r="HBI31" s="95" t="e">
        <f t="shared" si="88"/>
        <v>#REF!</v>
      </c>
      <c r="HBJ31" s="95" t="e">
        <f t="shared" si="88"/>
        <v>#REF!</v>
      </c>
      <c r="HBK31" s="95" t="e">
        <f t="shared" si="88"/>
        <v>#REF!</v>
      </c>
      <c r="HBL31" s="95" t="e">
        <f t="shared" si="88"/>
        <v>#REF!</v>
      </c>
      <c r="HBM31" s="95" t="e">
        <f t="shared" si="88"/>
        <v>#REF!</v>
      </c>
      <c r="HBN31" s="95" t="e">
        <f t="shared" si="88"/>
        <v>#REF!</v>
      </c>
      <c r="HBO31" s="95" t="e">
        <f t="shared" si="88"/>
        <v>#REF!</v>
      </c>
      <c r="HBP31" s="95" t="e">
        <f t="shared" si="88"/>
        <v>#REF!</v>
      </c>
      <c r="HBQ31" s="95" t="e">
        <f t="shared" si="88"/>
        <v>#REF!</v>
      </c>
      <c r="HBR31" s="95" t="e">
        <f t="shared" ref="HBR31:HEC31" si="89">IF(OR(HBE31="YES",HBG31="YES"),"YES","NO")</f>
        <v>#REF!</v>
      </c>
      <c r="HBS31" s="95" t="e">
        <f t="shared" si="89"/>
        <v>#REF!</v>
      </c>
      <c r="HBT31" s="95" t="e">
        <f t="shared" si="89"/>
        <v>#REF!</v>
      </c>
      <c r="HBU31" s="95" t="e">
        <f t="shared" si="89"/>
        <v>#REF!</v>
      </c>
      <c r="HBV31" s="95" t="e">
        <f t="shared" si="89"/>
        <v>#REF!</v>
      </c>
      <c r="HBW31" s="95" t="e">
        <f t="shared" si="89"/>
        <v>#REF!</v>
      </c>
      <c r="HBX31" s="95" t="e">
        <f t="shared" si="89"/>
        <v>#REF!</v>
      </c>
      <c r="HBY31" s="95" t="e">
        <f t="shared" si="89"/>
        <v>#REF!</v>
      </c>
      <c r="HBZ31" s="95" t="e">
        <f t="shared" si="89"/>
        <v>#REF!</v>
      </c>
      <c r="HCA31" s="95" t="e">
        <f t="shared" si="89"/>
        <v>#REF!</v>
      </c>
      <c r="HCB31" s="95" t="e">
        <f t="shared" si="89"/>
        <v>#REF!</v>
      </c>
      <c r="HCC31" s="95" t="e">
        <f t="shared" si="89"/>
        <v>#REF!</v>
      </c>
      <c r="HCD31" s="95" t="e">
        <f t="shared" si="89"/>
        <v>#REF!</v>
      </c>
      <c r="HCE31" s="95" t="e">
        <f t="shared" si="89"/>
        <v>#REF!</v>
      </c>
      <c r="HCF31" s="95" t="e">
        <f t="shared" si="89"/>
        <v>#REF!</v>
      </c>
      <c r="HCG31" s="95" t="e">
        <f t="shared" si="89"/>
        <v>#REF!</v>
      </c>
      <c r="HCH31" s="95" t="e">
        <f t="shared" si="89"/>
        <v>#REF!</v>
      </c>
      <c r="HCI31" s="95" t="e">
        <f t="shared" si="89"/>
        <v>#REF!</v>
      </c>
      <c r="HCJ31" s="95" t="e">
        <f t="shared" si="89"/>
        <v>#REF!</v>
      </c>
      <c r="HCK31" s="95" t="e">
        <f t="shared" si="89"/>
        <v>#REF!</v>
      </c>
      <c r="HCL31" s="95" t="e">
        <f t="shared" si="89"/>
        <v>#REF!</v>
      </c>
      <c r="HCM31" s="95" t="e">
        <f t="shared" si="89"/>
        <v>#REF!</v>
      </c>
      <c r="HCN31" s="95" t="e">
        <f t="shared" si="89"/>
        <v>#REF!</v>
      </c>
      <c r="HCO31" s="95" t="e">
        <f t="shared" si="89"/>
        <v>#REF!</v>
      </c>
      <c r="HCP31" s="95" t="e">
        <f t="shared" si="89"/>
        <v>#REF!</v>
      </c>
      <c r="HCQ31" s="95" t="e">
        <f t="shared" si="89"/>
        <v>#REF!</v>
      </c>
      <c r="HCR31" s="95" t="e">
        <f t="shared" si="89"/>
        <v>#REF!</v>
      </c>
      <c r="HCS31" s="95" t="e">
        <f t="shared" si="89"/>
        <v>#REF!</v>
      </c>
      <c r="HCT31" s="95" t="e">
        <f t="shared" si="89"/>
        <v>#REF!</v>
      </c>
      <c r="HCU31" s="95" t="e">
        <f t="shared" si="89"/>
        <v>#REF!</v>
      </c>
      <c r="HCV31" s="95" t="e">
        <f t="shared" si="89"/>
        <v>#REF!</v>
      </c>
      <c r="HCW31" s="95" t="e">
        <f t="shared" si="89"/>
        <v>#REF!</v>
      </c>
      <c r="HCX31" s="95" t="e">
        <f t="shared" si="89"/>
        <v>#REF!</v>
      </c>
      <c r="HCY31" s="95" t="e">
        <f t="shared" si="89"/>
        <v>#REF!</v>
      </c>
      <c r="HCZ31" s="95" t="e">
        <f t="shared" si="89"/>
        <v>#REF!</v>
      </c>
      <c r="HDA31" s="95" t="e">
        <f t="shared" si="89"/>
        <v>#REF!</v>
      </c>
      <c r="HDB31" s="95" t="e">
        <f t="shared" si="89"/>
        <v>#REF!</v>
      </c>
      <c r="HDC31" s="95" t="e">
        <f t="shared" si="89"/>
        <v>#REF!</v>
      </c>
      <c r="HDD31" s="95" t="e">
        <f t="shared" si="89"/>
        <v>#REF!</v>
      </c>
      <c r="HDE31" s="95" t="e">
        <f t="shared" si="89"/>
        <v>#REF!</v>
      </c>
      <c r="HDF31" s="95" t="e">
        <f t="shared" si="89"/>
        <v>#REF!</v>
      </c>
      <c r="HDG31" s="95" t="e">
        <f t="shared" si="89"/>
        <v>#REF!</v>
      </c>
      <c r="HDH31" s="95" t="e">
        <f t="shared" si="89"/>
        <v>#REF!</v>
      </c>
      <c r="HDI31" s="95" t="e">
        <f t="shared" si="89"/>
        <v>#REF!</v>
      </c>
      <c r="HDJ31" s="95" t="e">
        <f t="shared" si="89"/>
        <v>#REF!</v>
      </c>
      <c r="HDK31" s="95" t="e">
        <f t="shared" si="89"/>
        <v>#REF!</v>
      </c>
      <c r="HDL31" s="95" t="e">
        <f t="shared" si="89"/>
        <v>#REF!</v>
      </c>
      <c r="HDM31" s="95" t="e">
        <f t="shared" si="89"/>
        <v>#REF!</v>
      </c>
      <c r="HDN31" s="95" t="e">
        <f t="shared" si="89"/>
        <v>#REF!</v>
      </c>
      <c r="HDO31" s="95" t="e">
        <f t="shared" si="89"/>
        <v>#REF!</v>
      </c>
      <c r="HDP31" s="95" t="e">
        <f t="shared" si="89"/>
        <v>#REF!</v>
      </c>
      <c r="HDQ31" s="95" t="e">
        <f t="shared" si="89"/>
        <v>#REF!</v>
      </c>
      <c r="HDR31" s="95" t="e">
        <f t="shared" si="89"/>
        <v>#REF!</v>
      </c>
      <c r="HDS31" s="95" t="e">
        <f t="shared" si="89"/>
        <v>#REF!</v>
      </c>
      <c r="HDT31" s="95" t="e">
        <f t="shared" si="89"/>
        <v>#REF!</v>
      </c>
      <c r="HDU31" s="95" t="e">
        <f t="shared" si="89"/>
        <v>#REF!</v>
      </c>
      <c r="HDV31" s="95" t="e">
        <f t="shared" si="89"/>
        <v>#REF!</v>
      </c>
      <c r="HDW31" s="95" t="e">
        <f t="shared" si="89"/>
        <v>#REF!</v>
      </c>
      <c r="HDX31" s="95" t="e">
        <f t="shared" si="89"/>
        <v>#REF!</v>
      </c>
      <c r="HDY31" s="95" t="e">
        <f t="shared" si="89"/>
        <v>#REF!</v>
      </c>
      <c r="HDZ31" s="95" t="e">
        <f t="shared" si="89"/>
        <v>#REF!</v>
      </c>
      <c r="HEA31" s="95" t="e">
        <f t="shared" si="89"/>
        <v>#REF!</v>
      </c>
      <c r="HEB31" s="95" t="e">
        <f t="shared" si="89"/>
        <v>#REF!</v>
      </c>
      <c r="HEC31" s="95" t="e">
        <f t="shared" si="89"/>
        <v>#REF!</v>
      </c>
      <c r="HED31" s="95" t="e">
        <f t="shared" ref="HED31:HGO31" si="90">IF(OR(HDQ31="YES",HDS31="YES"),"YES","NO")</f>
        <v>#REF!</v>
      </c>
      <c r="HEE31" s="95" t="e">
        <f t="shared" si="90"/>
        <v>#REF!</v>
      </c>
      <c r="HEF31" s="95" t="e">
        <f t="shared" si="90"/>
        <v>#REF!</v>
      </c>
      <c r="HEG31" s="95" t="e">
        <f t="shared" si="90"/>
        <v>#REF!</v>
      </c>
      <c r="HEH31" s="95" t="e">
        <f t="shared" si="90"/>
        <v>#REF!</v>
      </c>
      <c r="HEI31" s="95" t="e">
        <f t="shared" si="90"/>
        <v>#REF!</v>
      </c>
      <c r="HEJ31" s="95" t="e">
        <f t="shared" si="90"/>
        <v>#REF!</v>
      </c>
      <c r="HEK31" s="95" t="e">
        <f t="shared" si="90"/>
        <v>#REF!</v>
      </c>
      <c r="HEL31" s="95" t="e">
        <f t="shared" si="90"/>
        <v>#REF!</v>
      </c>
      <c r="HEM31" s="95" t="e">
        <f t="shared" si="90"/>
        <v>#REF!</v>
      </c>
      <c r="HEN31" s="95" t="e">
        <f t="shared" si="90"/>
        <v>#REF!</v>
      </c>
      <c r="HEO31" s="95" t="e">
        <f t="shared" si="90"/>
        <v>#REF!</v>
      </c>
      <c r="HEP31" s="95" t="e">
        <f t="shared" si="90"/>
        <v>#REF!</v>
      </c>
      <c r="HEQ31" s="95" t="e">
        <f t="shared" si="90"/>
        <v>#REF!</v>
      </c>
      <c r="HER31" s="95" t="e">
        <f t="shared" si="90"/>
        <v>#REF!</v>
      </c>
      <c r="HES31" s="95" t="e">
        <f t="shared" si="90"/>
        <v>#REF!</v>
      </c>
      <c r="HET31" s="95" t="e">
        <f t="shared" si="90"/>
        <v>#REF!</v>
      </c>
      <c r="HEU31" s="95" t="e">
        <f t="shared" si="90"/>
        <v>#REF!</v>
      </c>
      <c r="HEV31" s="95" t="e">
        <f t="shared" si="90"/>
        <v>#REF!</v>
      </c>
      <c r="HEW31" s="95" t="e">
        <f t="shared" si="90"/>
        <v>#REF!</v>
      </c>
      <c r="HEX31" s="95" t="e">
        <f t="shared" si="90"/>
        <v>#REF!</v>
      </c>
      <c r="HEY31" s="95" t="e">
        <f t="shared" si="90"/>
        <v>#REF!</v>
      </c>
      <c r="HEZ31" s="95" t="e">
        <f t="shared" si="90"/>
        <v>#REF!</v>
      </c>
      <c r="HFA31" s="95" t="e">
        <f t="shared" si="90"/>
        <v>#REF!</v>
      </c>
      <c r="HFB31" s="95" t="e">
        <f t="shared" si="90"/>
        <v>#REF!</v>
      </c>
      <c r="HFC31" s="95" t="e">
        <f t="shared" si="90"/>
        <v>#REF!</v>
      </c>
      <c r="HFD31" s="95" t="e">
        <f t="shared" si="90"/>
        <v>#REF!</v>
      </c>
      <c r="HFE31" s="95" t="e">
        <f t="shared" si="90"/>
        <v>#REF!</v>
      </c>
      <c r="HFF31" s="95" t="e">
        <f t="shared" si="90"/>
        <v>#REF!</v>
      </c>
      <c r="HFG31" s="95" t="e">
        <f t="shared" si="90"/>
        <v>#REF!</v>
      </c>
      <c r="HFH31" s="95" t="e">
        <f t="shared" si="90"/>
        <v>#REF!</v>
      </c>
      <c r="HFI31" s="95" t="e">
        <f t="shared" si="90"/>
        <v>#REF!</v>
      </c>
      <c r="HFJ31" s="95" t="e">
        <f t="shared" si="90"/>
        <v>#REF!</v>
      </c>
      <c r="HFK31" s="95" t="e">
        <f t="shared" si="90"/>
        <v>#REF!</v>
      </c>
      <c r="HFL31" s="95" t="e">
        <f t="shared" si="90"/>
        <v>#REF!</v>
      </c>
      <c r="HFM31" s="95" t="e">
        <f t="shared" si="90"/>
        <v>#REF!</v>
      </c>
      <c r="HFN31" s="95" t="e">
        <f t="shared" si="90"/>
        <v>#REF!</v>
      </c>
      <c r="HFO31" s="95" t="e">
        <f t="shared" si="90"/>
        <v>#REF!</v>
      </c>
      <c r="HFP31" s="95" t="e">
        <f t="shared" si="90"/>
        <v>#REF!</v>
      </c>
      <c r="HFQ31" s="95" t="e">
        <f t="shared" si="90"/>
        <v>#REF!</v>
      </c>
      <c r="HFR31" s="95" t="e">
        <f t="shared" si="90"/>
        <v>#REF!</v>
      </c>
      <c r="HFS31" s="95" t="e">
        <f t="shared" si="90"/>
        <v>#REF!</v>
      </c>
      <c r="HFT31" s="95" t="e">
        <f t="shared" si="90"/>
        <v>#REF!</v>
      </c>
      <c r="HFU31" s="95" t="e">
        <f t="shared" si="90"/>
        <v>#REF!</v>
      </c>
      <c r="HFV31" s="95" t="e">
        <f t="shared" si="90"/>
        <v>#REF!</v>
      </c>
      <c r="HFW31" s="95" t="e">
        <f t="shared" si="90"/>
        <v>#REF!</v>
      </c>
      <c r="HFX31" s="95" t="e">
        <f t="shared" si="90"/>
        <v>#REF!</v>
      </c>
      <c r="HFY31" s="95" t="e">
        <f t="shared" si="90"/>
        <v>#REF!</v>
      </c>
      <c r="HFZ31" s="95" t="e">
        <f t="shared" si="90"/>
        <v>#REF!</v>
      </c>
      <c r="HGA31" s="95" t="e">
        <f t="shared" si="90"/>
        <v>#REF!</v>
      </c>
      <c r="HGB31" s="95" t="e">
        <f t="shared" si="90"/>
        <v>#REF!</v>
      </c>
      <c r="HGC31" s="95" t="e">
        <f t="shared" si="90"/>
        <v>#REF!</v>
      </c>
      <c r="HGD31" s="95" t="e">
        <f t="shared" si="90"/>
        <v>#REF!</v>
      </c>
      <c r="HGE31" s="95" t="e">
        <f t="shared" si="90"/>
        <v>#REF!</v>
      </c>
      <c r="HGF31" s="95" t="e">
        <f t="shared" si="90"/>
        <v>#REF!</v>
      </c>
      <c r="HGG31" s="95" t="e">
        <f t="shared" si="90"/>
        <v>#REF!</v>
      </c>
      <c r="HGH31" s="95" t="e">
        <f t="shared" si="90"/>
        <v>#REF!</v>
      </c>
      <c r="HGI31" s="95" t="e">
        <f t="shared" si="90"/>
        <v>#REF!</v>
      </c>
      <c r="HGJ31" s="95" t="e">
        <f t="shared" si="90"/>
        <v>#REF!</v>
      </c>
      <c r="HGK31" s="95" t="e">
        <f t="shared" si="90"/>
        <v>#REF!</v>
      </c>
      <c r="HGL31" s="95" t="e">
        <f t="shared" si="90"/>
        <v>#REF!</v>
      </c>
      <c r="HGM31" s="95" t="e">
        <f t="shared" si="90"/>
        <v>#REF!</v>
      </c>
      <c r="HGN31" s="95" t="e">
        <f t="shared" si="90"/>
        <v>#REF!</v>
      </c>
      <c r="HGO31" s="95" t="e">
        <f t="shared" si="90"/>
        <v>#REF!</v>
      </c>
      <c r="HGP31" s="95" t="e">
        <f t="shared" ref="HGP31:HJA31" si="91">IF(OR(HGC31="YES",HGE31="YES"),"YES","NO")</f>
        <v>#REF!</v>
      </c>
      <c r="HGQ31" s="95" t="e">
        <f t="shared" si="91"/>
        <v>#REF!</v>
      </c>
      <c r="HGR31" s="95" t="e">
        <f t="shared" si="91"/>
        <v>#REF!</v>
      </c>
      <c r="HGS31" s="95" t="e">
        <f t="shared" si="91"/>
        <v>#REF!</v>
      </c>
      <c r="HGT31" s="95" t="e">
        <f t="shared" si="91"/>
        <v>#REF!</v>
      </c>
      <c r="HGU31" s="95" t="e">
        <f t="shared" si="91"/>
        <v>#REF!</v>
      </c>
      <c r="HGV31" s="95" t="e">
        <f t="shared" si="91"/>
        <v>#REF!</v>
      </c>
      <c r="HGW31" s="95" t="e">
        <f t="shared" si="91"/>
        <v>#REF!</v>
      </c>
      <c r="HGX31" s="95" t="e">
        <f t="shared" si="91"/>
        <v>#REF!</v>
      </c>
      <c r="HGY31" s="95" t="e">
        <f t="shared" si="91"/>
        <v>#REF!</v>
      </c>
      <c r="HGZ31" s="95" t="e">
        <f t="shared" si="91"/>
        <v>#REF!</v>
      </c>
      <c r="HHA31" s="95" t="e">
        <f t="shared" si="91"/>
        <v>#REF!</v>
      </c>
      <c r="HHB31" s="95" t="e">
        <f t="shared" si="91"/>
        <v>#REF!</v>
      </c>
      <c r="HHC31" s="95" t="e">
        <f t="shared" si="91"/>
        <v>#REF!</v>
      </c>
      <c r="HHD31" s="95" t="e">
        <f t="shared" si="91"/>
        <v>#REF!</v>
      </c>
      <c r="HHE31" s="95" t="e">
        <f t="shared" si="91"/>
        <v>#REF!</v>
      </c>
      <c r="HHF31" s="95" t="e">
        <f t="shared" si="91"/>
        <v>#REF!</v>
      </c>
      <c r="HHG31" s="95" t="e">
        <f t="shared" si="91"/>
        <v>#REF!</v>
      </c>
      <c r="HHH31" s="95" t="e">
        <f t="shared" si="91"/>
        <v>#REF!</v>
      </c>
      <c r="HHI31" s="95" t="e">
        <f t="shared" si="91"/>
        <v>#REF!</v>
      </c>
      <c r="HHJ31" s="95" t="e">
        <f t="shared" si="91"/>
        <v>#REF!</v>
      </c>
      <c r="HHK31" s="95" t="e">
        <f t="shared" si="91"/>
        <v>#REF!</v>
      </c>
      <c r="HHL31" s="95" t="e">
        <f t="shared" si="91"/>
        <v>#REF!</v>
      </c>
      <c r="HHM31" s="95" t="e">
        <f t="shared" si="91"/>
        <v>#REF!</v>
      </c>
      <c r="HHN31" s="95" t="e">
        <f t="shared" si="91"/>
        <v>#REF!</v>
      </c>
      <c r="HHO31" s="95" t="e">
        <f t="shared" si="91"/>
        <v>#REF!</v>
      </c>
      <c r="HHP31" s="95" t="e">
        <f t="shared" si="91"/>
        <v>#REF!</v>
      </c>
      <c r="HHQ31" s="95" t="e">
        <f t="shared" si="91"/>
        <v>#REF!</v>
      </c>
      <c r="HHR31" s="95" t="e">
        <f t="shared" si="91"/>
        <v>#REF!</v>
      </c>
      <c r="HHS31" s="95" t="e">
        <f t="shared" si="91"/>
        <v>#REF!</v>
      </c>
      <c r="HHT31" s="95" t="e">
        <f t="shared" si="91"/>
        <v>#REF!</v>
      </c>
      <c r="HHU31" s="95" t="e">
        <f t="shared" si="91"/>
        <v>#REF!</v>
      </c>
      <c r="HHV31" s="95" t="e">
        <f t="shared" si="91"/>
        <v>#REF!</v>
      </c>
      <c r="HHW31" s="95" t="e">
        <f t="shared" si="91"/>
        <v>#REF!</v>
      </c>
      <c r="HHX31" s="95" t="e">
        <f t="shared" si="91"/>
        <v>#REF!</v>
      </c>
      <c r="HHY31" s="95" t="e">
        <f t="shared" si="91"/>
        <v>#REF!</v>
      </c>
      <c r="HHZ31" s="95" t="e">
        <f t="shared" si="91"/>
        <v>#REF!</v>
      </c>
      <c r="HIA31" s="95" t="e">
        <f t="shared" si="91"/>
        <v>#REF!</v>
      </c>
      <c r="HIB31" s="95" t="e">
        <f t="shared" si="91"/>
        <v>#REF!</v>
      </c>
      <c r="HIC31" s="95" t="e">
        <f t="shared" si="91"/>
        <v>#REF!</v>
      </c>
      <c r="HID31" s="95" t="e">
        <f t="shared" si="91"/>
        <v>#REF!</v>
      </c>
      <c r="HIE31" s="95" t="e">
        <f t="shared" si="91"/>
        <v>#REF!</v>
      </c>
      <c r="HIF31" s="95" t="e">
        <f t="shared" si="91"/>
        <v>#REF!</v>
      </c>
      <c r="HIG31" s="95" t="e">
        <f t="shared" si="91"/>
        <v>#REF!</v>
      </c>
      <c r="HIH31" s="95" t="e">
        <f t="shared" si="91"/>
        <v>#REF!</v>
      </c>
      <c r="HII31" s="95" t="e">
        <f t="shared" si="91"/>
        <v>#REF!</v>
      </c>
      <c r="HIJ31" s="95" t="e">
        <f t="shared" si="91"/>
        <v>#REF!</v>
      </c>
      <c r="HIK31" s="95" t="e">
        <f t="shared" si="91"/>
        <v>#REF!</v>
      </c>
      <c r="HIL31" s="95" t="e">
        <f t="shared" si="91"/>
        <v>#REF!</v>
      </c>
      <c r="HIM31" s="95" t="e">
        <f t="shared" si="91"/>
        <v>#REF!</v>
      </c>
      <c r="HIN31" s="95" t="e">
        <f t="shared" si="91"/>
        <v>#REF!</v>
      </c>
      <c r="HIO31" s="95" t="e">
        <f t="shared" si="91"/>
        <v>#REF!</v>
      </c>
      <c r="HIP31" s="95" t="e">
        <f t="shared" si="91"/>
        <v>#REF!</v>
      </c>
      <c r="HIQ31" s="95" t="e">
        <f t="shared" si="91"/>
        <v>#REF!</v>
      </c>
      <c r="HIR31" s="95" t="e">
        <f t="shared" si="91"/>
        <v>#REF!</v>
      </c>
      <c r="HIS31" s="95" t="e">
        <f t="shared" si="91"/>
        <v>#REF!</v>
      </c>
      <c r="HIT31" s="95" t="e">
        <f t="shared" si="91"/>
        <v>#REF!</v>
      </c>
      <c r="HIU31" s="95" t="e">
        <f t="shared" si="91"/>
        <v>#REF!</v>
      </c>
      <c r="HIV31" s="95" t="e">
        <f t="shared" si="91"/>
        <v>#REF!</v>
      </c>
      <c r="HIW31" s="95" t="e">
        <f t="shared" si="91"/>
        <v>#REF!</v>
      </c>
      <c r="HIX31" s="95" t="e">
        <f t="shared" si="91"/>
        <v>#REF!</v>
      </c>
      <c r="HIY31" s="95" t="e">
        <f t="shared" si="91"/>
        <v>#REF!</v>
      </c>
      <c r="HIZ31" s="95" t="e">
        <f t="shared" si="91"/>
        <v>#REF!</v>
      </c>
      <c r="HJA31" s="95" t="e">
        <f t="shared" si="91"/>
        <v>#REF!</v>
      </c>
      <c r="HJB31" s="95" t="e">
        <f t="shared" ref="HJB31:HLM31" si="92">IF(OR(HIO31="YES",HIQ31="YES"),"YES","NO")</f>
        <v>#REF!</v>
      </c>
      <c r="HJC31" s="95" t="e">
        <f t="shared" si="92"/>
        <v>#REF!</v>
      </c>
      <c r="HJD31" s="95" t="e">
        <f t="shared" si="92"/>
        <v>#REF!</v>
      </c>
      <c r="HJE31" s="95" t="e">
        <f t="shared" si="92"/>
        <v>#REF!</v>
      </c>
      <c r="HJF31" s="95" t="e">
        <f t="shared" si="92"/>
        <v>#REF!</v>
      </c>
      <c r="HJG31" s="95" t="e">
        <f t="shared" si="92"/>
        <v>#REF!</v>
      </c>
      <c r="HJH31" s="95" t="e">
        <f t="shared" si="92"/>
        <v>#REF!</v>
      </c>
      <c r="HJI31" s="95" t="e">
        <f t="shared" si="92"/>
        <v>#REF!</v>
      </c>
      <c r="HJJ31" s="95" t="e">
        <f t="shared" si="92"/>
        <v>#REF!</v>
      </c>
      <c r="HJK31" s="95" t="e">
        <f t="shared" si="92"/>
        <v>#REF!</v>
      </c>
      <c r="HJL31" s="95" t="e">
        <f t="shared" si="92"/>
        <v>#REF!</v>
      </c>
      <c r="HJM31" s="95" t="e">
        <f t="shared" si="92"/>
        <v>#REF!</v>
      </c>
      <c r="HJN31" s="95" t="e">
        <f t="shared" si="92"/>
        <v>#REF!</v>
      </c>
      <c r="HJO31" s="95" t="e">
        <f t="shared" si="92"/>
        <v>#REF!</v>
      </c>
      <c r="HJP31" s="95" t="e">
        <f t="shared" si="92"/>
        <v>#REF!</v>
      </c>
      <c r="HJQ31" s="95" t="e">
        <f t="shared" si="92"/>
        <v>#REF!</v>
      </c>
      <c r="HJR31" s="95" t="e">
        <f t="shared" si="92"/>
        <v>#REF!</v>
      </c>
      <c r="HJS31" s="95" t="e">
        <f t="shared" si="92"/>
        <v>#REF!</v>
      </c>
      <c r="HJT31" s="95" t="e">
        <f t="shared" si="92"/>
        <v>#REF!</v>
      </c>
      <c r="HJU31" s="95" t="e">
        <f t="shared" si="92"/>
        <v>#REF!</v>
      </c>
      <c r="HJV31" s="95" t="e">
        <f t="shared" si="92"/>
        <v>#REF!</v>
      </c>
      <c r="HJW31" s="95" t="e">
        <f t="shared" si="92"/>
        <v>#REF!</v>
      </c>
      <c r="HJX31" s="95" t="e">
        <f t="shared" si="92"/>
        <v>#REF!</v>
      </c>
      <c r="HJY31" s="95" t="e">
        <f t="shared" si="92"/>
        <v>#REF!</v>
      </c>
      <c r="HJZ31" s="95" t="e">
        <f t="shared" si="92"/>
        <v>#REF!</v>
      </c>
      <c r="HKA31" s="95" t="e">
        <f t="shared" si="92"/>
        <v>#REF!</v>
      </c>
      <c r="HKB31" s="95" t="e">
        <f t="shared" si="92"/>
        <v>#REF!</v>
      </c>
      <c r="HKC31" s="95" t="e">
        <f t="shared" si="92"/>
        <v>#REF!</v>
      </c>
      <c r="HKD31" s="95" t="e">
        <f t="shared" si="92"/>
        <v>#REF!</v>
      </c>
      <c r="HKE31" s="95" t="e">
        <f t="shared" si="92"/>
        <v>#REF!</v>
      </c>
      <c r="HKF31" s="95" t="e">
        <f t="shared" si="92"/>
        <v>#REF!</v>
      </c>
      <c r="HKG31" s="95" t="e">
        <f t="shared" si="92"/>
        <v>#REF!</v>
      </c>
      <c r="HKH31" s="95" t="e">
        <f t="shared" si="92"/>
        <v>#REF!</v>
      </c>
      <c r="HKI31" s="95" t="e">
        <f t="shared" si="92"/>
        <v>#REF!</v>
      </c>
      <c r="HKJ31" s="95" t="e">
        <f t="shared" si="92"/>
        <v>#REF!</v>
      </c>
      <c r="HKK31" s="95" t="e">
        <f t="shared" si="92"/>
        <v>#REF!</v>
      </c>
      <c r="HKL31" s="95" t="e">
        <f t="shared" si="92"/>
        <v>#REF!</v>
      </c>
      <c r="HKM31" s="95" t="e">
        <f t="shared" si="92"/>
        <v>#REF!</v>
      </c>
      <c r="HKN31" s="95" t="e">
        <f t="shared" si="92"/>
        <v>#REF!</v>
      </c>
      <c r="HKO31" s="95" t="e">
        <f t="shared" si="92"/>
        <v>#REF!</v>
      </c>
      <c r="HKP31" s="95" t="e">
        <f t="shared" si="92"/>
        <v>#REF!</v>
      </c>
      <c r="HKQ31" s="95" t="e">
        <f t="shared" si="92"/>
        <v>#REF!</v>
      </c>
      <c r="HKR31" s="95" t="e">
        <f t="shared" si="92"/>
        <v>#REF!</v>
      </c>
      <c r="HKS31" s="95" t="e">
        <f t="shared" si="92"/>
        <v>#REF!</v>
      </c>
      <c r="HKT31" s="95" t="e">
        <f t="shared" si="92"/>
        <v>#REF!</v>
      </c>
      <c r="HKU31" s="95" t="e">
        <f t="shared" si="92"/>
        <v>#REF!</v>
      </c>
      <c r="HKV31" s="95" t="e">
        <f t="shared" si="92"/>
        <v>#REF!</v>
      </c>
      <c r="HKW31" s="95" t="e">
        <f t="shared" si="92"/>
        <v>#REF!</v>
      </c>
      <c r="HKX31" s="95" t="e">
        <f t="shared" si="92"/>
        <v>#REF!</v>
      </c>
      <c r="HKY31" s="95" t="e">
        <f t="shared" si="92"/>
        <v>#REF!</v>
      </c>
      <c r="HKZ31" s="95" t="e">
        <f t="shared" si="92"/>
        <v>#REF!</v>
      </c>
      <c r="HLA31" s="95" t="e">
        <f t="shared" si="92"/>
        <v>#REF!</v>
      </c>
      <c r="HLB31" s="95" t="e">
        <f t="shared" si="92"/>
        <v>#REF!</v>
      </c>
      <c r="HLC31" s="95" t="e">
        <f t="shared" si="92"/>
        <v>#REF!</v>
      </c>
      <c r="HLD31" s="95" t="e">
        <f t="shared" si="92"/>
        <v>#REF!</v>
      </c>
      <c r="HLE31" s="95" t="e">
        <f t="shared" si="92"/>
        <v>#REF!</v>
      </c>
      <c r="HLF31" s="95" t="e">
        <f t="shared" si="92"/>
        <v>#REF!</v>
      </c>
      <c r="HLG31" s="95" t="e">
        <f t="shared" si="92"/>
        <v>#REF!</v>
      </c>
      <c r="HLH31" s="95" t="e">
        <f t="shared" si="92"/>
        <v>#REF!</v>
      </c>
      <c r="HLI31" s="95" t="e">
        <f t="shared" si="92"/>
        <v>#REF!</v>
      </c>
      <c r="HLJ31" s="95" t="e">
        <f t="shared" si="92"/>
        <v>#REF!</v>
      </c>
      <c r="HLK31" s="95" t="e">
        <f t="shared" si="92"/>
        <v>#REF!</v>
      </c>
      <c r="HLL31" s="95" t="e">
        <f t="shared" si="92"/>
        <v>#REF!</v>
      </c>
      <c r="HLM31" s="95" t="e">
        <f t="shared" si="92"/>
        <v>#REF!</v>
      </c>
      <c r="HLN31" s="95" t="e">
        <f t="shared" ref="HLN31:HNY31" si="93">IF(OR(HLA31="YES",HLC31="YES"),"YES","NO")</f>
        <v>#REF!</v>
      </c>
      <c r="HLO31" s="95" t="e">
        <f t="shared" si="93"/>
        <v>#REF!</v>
      </c>
      <c r="HLP31" s="95" t="e">
        <f t="shared" si="93"/>
        <v>#REF!</v>
      </c>
      <c r="HLQ31" s="95" t="e">
        <f t="shared" si="93"/>
        <v>#REF!</v>
      </c>
      <c r="HLR31" s="95" t="e">
        <f t="shared" si="93"/>
        <v>#REF!</v>
      </c>
      <c r="HLS31" s="95" t="e">
        <f t="shared" si="93"/>
        <v>#REF!</v>
      </c>
      <c r="HLT31" s="95" t="e">
        <f t="shared" si="93"/>
        <v>#REF!</v>
      </c>
      <c r="HLU31" s="95" t="e">
        <f t="shared" si="93"/>
        <v>#REF!</v>
      </c>
      <c r="HLV31" s="95" t="e">
        <f t="shared" si="93"/>
        <v>#REF!</v>
      </c>
      <c r="HLW31" s="95" t="e">
        <f t="shared" si="93"/>
        <v>#REF!</v>
      </c>
      <c r="HLX31" s="95" t="e">
        <f t="shared" si="93"/>
        <v>#REF!</v>
      </c>
      <c r="HLY31" s="95" t="e">
        <f t="shared" si="93"/>
        <v>#REF!</v>
      </c>
      <c r="HLZ31" s="95" t="e">
        <f t="shared" si="93"/>
        <v>#REF!</v>
      </c>
      <c r="HMA31" s="95" t="e">
        <f t="shared" si="93"/>
        <v>#REF!</v>
      </c>
      <c r="HMB31" s="95" t="e">
        <f t="shared" si="93"/>
        <v>#REF!</v>
      </c>
      <c r="HMC31" s="95" t="e">
        <f t="shared" si="93"/>
        <v>#REF!</v>
      </c>
      <c r="HMD31" s="95" t="e">
        <f t="shared" si="93"/>
        <v>#REF!</v>
      </c>
      <c r="HME31" s="95" t="e">
        <f t="shared" si="93"/>
        <v>#REF!</v>
      </c>
      <c r="HMF31" s="95" t="e">
        <f t="shared" si="93"/>
        <v>#REF!</v>
      </c>
      <c r="HMG31" s="95" t="e">
        <f t="shared" si="93"/>
        <v>#REF!</v>
      </c>
      <c r="HMH31" s="95" t="e">
        <f t="shared" si="93"/>
        <v>#REF!</v>
      </c>
      <c r="HMI31" s="95" t="e">
        <f t="shared" si="93"/>
        <v>#REF!</v>
      </c>
      <c r="HMJ31" s="95" t="e">
        <f t="shared" si="93"/>
        <v>#REF!</v>
      </c>
      <c r="HMK31" s="95" t="e">
        <f t="shared" si="93"/>
        <v>#REF!</v>
      </c>
      <c r="HML31" s="95" t="e">
        <f t="shared" si="93"/>
        <v>#REF!</v>
      </c>
      <c r="HMM31" s="95" t="e">
        <f t="shared" si="93"/>
        <v>#REF!</v>
      </c>
      <c r="HMN31" s="95" t="e">
        <f t="shared" si="93"/>
        <v>#REF!</v>
      </c>
      <c r="HMO31" s="95" t="e">
        <f t="shared" si="93"/>
        <v>#REF!</v>
      </c>
      <c r="HMP31" s="95" t="e">
        <f t="shared" si="93"/>
        <v>#REF!</v>
      </c>
      <c r="HMQ31" s="95" t="e">
        <f t="shared" si="93"/>
        <v>#REF!</v>
      </c>
      <c r="HMR31" s="95" t="e">
        <f t="shared" si="93"/>
        <v>#REF!</v>
      </c>
      <c r="HMS31" s="95" t="e">
        <f t="shared" si="93"/>
        <v>#REF!</v>
      </c>
      <c r="HMT31" s="95" t="e">
        <f t="shared" si="93"/>
        <v>#REF!</v>
      </c>
      <c r="HMU31" s="95" t="e">
        <f t="shared" si="93"/>
        <v>#REF!</v>
      </c>
      <c r="HMV31" s="95" t="e">
        <f t="shared" si="93"/>
        <v>#REF!</v>
      </c>
      <c r="HMW31" s="95" t="e">
        <f t="shared" si="93"/>
        <v>#REF!</v>
      </c>
      <c r="HMX31" s="95" t="e">
        <f t="shared" si="93"/>
        <v>#REF!</v>
      </c>
      <c r="HMY31" s="95" t="e">
        <f t="shared" si="93"/>
        <v>#REF!</v>
      </c>
      <c r="HMZ31" s="95" t="e">
        <f t="shared" si="93"/>
        <v>#REF!</v>
      </c>
      <c r="HNA31" s="95" t="e">
        <f t="shared" si="93"/>
        <v>#REF!</v>
      </c>
      <c r="HNB31" s="95" t="e">
        <f t="shared" si="93"/>
        <v>#REF!</v>
      </c>
      <c r="HNC31" s="95" t="e">
        <f t="shared" si="93"/>
        <v>#REF!</v>
      </c>
      <c r="HND31" s="95" t="e">
        <f t="shared" si="93"/>
        <v>#REF!</v>
      </c>
      <c r="HNE31" s="95" t="e">
        <f t="shared" si="93"/>
        <v>#REF!</v>
      </c>
      <c r="HNF31" s="95" t="e">
        <f t="shared" si="93"/>
        <v>#REF!</v>
      </c>
      <c r="HNG31" s="95" t="e">
        <f t="shared" si="93"/>
        <v>#REF!</v>
      </c>
      <c r="HNH31" s="95" t="e">
        <f t="shared" si="93"/>
        <v>#REF!</v>
      </c>
      <c r="HNI31" s="95" t="e">
        <f t="shared" si="93"/>
        <v>#REF!</v>
      </c>
      <c r="HNJ31" s="95" t="e">
        <f t="shared" si="93"/>
        <v>#REF!</v>
      </c>
      <c r="HNK31" s="95" t="e">
        <f t="shared" si="93"/>
        <v>#REF!</v>
      </c>
      <c r="HNL31" s="95" t="e">
        <f t="shared" si="93"/>
        <v>#REF!</v>
      </c>
      <c r="HNM31" s="95" t="e">
        <f t="shared" si="93"/>
        <v>#REF!</v>
      </c>
      <c r="HNN31" s="95" t="e">
        <f t="shared" si="93"/>
        <v>#REF!</v>
      </c>
      <c r="HNO31" s="95" t="e">
        <f t="shared" si="93"/>
        <v>#REF!</v>
      </c>
      <c r="HNP31" s="95" t="e">
        <f t="shared" si="93"/>
        <v>#REF!</v>
      </c>
      <c r="HNQ31" s="95" t="e">
        <f t="shared" si="93"/>
        <v>#REF!</v>
      </c>
      <c r="HNR31" s="95" t="e">
        <f t="shared" si="93"/>
        <v>#REF!</v>
      </c>
      <c r="HNS31" s="95" t="e">
        <f t="shared" si="93"/>
        <v>#REF!</v>
      </c>
      <c r="HNT31" s="95" t="e">
        <f t="shared" si="93"/>
        <v>#REF!</v>
      </c>
      <c r="HNU31" s="95" t="e">
        <f t="shared" si="93"/>
        <v>#REF!</v>
      </c>
      <c r="HNV31" s="95" t="e">
        <f t="shared" si="93"/>
        <v>#REF!</v>
      </c>
      <c r="HNW31" s="95" t="e">
        <f t="shared" si="93"/>
        <v>#REF!</v>
      </c>
      <c r="HNX31" s="95" t="e">
        <f t="shared" si="93"/>
        <v>#REF!</v>
      </c>
      <c r="HNY31" s="95" t="e">
        <f t="shared" si="93"/>
        <v>#REF!</v>
      </c>
      <c r="HNZ31" s="95" t="e">
        <f t="shared" ref="HNZ31:HQK31" si="94">IF(OR(HNM31="YES",HNO31="YES"),"YES","NO")</f>
        <v>#REF!</v>
      </c>
      <c r="HOA31" s="95" t="e">
        <f t="shared" si="94"/>
        <v>#REF!</v>
      </c>
      <c r="HOB31" s="95" t="e">
        <f t="shared" si="94"/>
        <v>#REF!</v>
      </c>
      <c r="HOC31" s="95" t="e">
        <f t="shared" si="94"/>
        <v>#REF!</v>
      </c>
      <c r="HOD31" s="95" t="e">
        <f t="shared" si="94"/>
        <v>#REF!</v>
      </c>
      <c r="HOE31" s="95" t="e">
        <f t="shared" si="94"/>
        <v>#REF!</v>
      </c>
      <c r="HOF31" s="95" t="e">
        <f t="shared" si="94"/>
        <v>#REF!</v>
      </c>
      <c r="HOG31" s="95" t="e">
        <f t="shared" si="94"/>
        <v>#REF!</v>
      </c>
      <c r="HOH31" s="95" t="e">
        <f t="shared" si="94"/>
        <v>#REF!</v>
      </c>
      <c r="HOI31" s="95" t="e">
        <f t="shared" si="94"/>
        <v>#REF!</v>
      </c>
      <c r="HOJ31" s="95" t="e">
        <f t="shared" si="94"/>
        <v>#REF!</v>
      </c>
      <c r="HOK31" s="95" t="e">
        <f t="shared" si="94"/>
        <v>#REF!</v>
      </c>
      <c r="HOL31" s="95" t="e">
        <f t="shared" si="94"/>
        <v>#REF!</v>
      </c>
      <c r="HOM31" s="95" t="e">
        <f t="shared" si="94"/>
        <v>#REF!</v>
      </c>
      <c r="HON31" s="95" t="e">
        <f t="shared" si="94"/>
        <v>#REF!</v>
      </c>
      <c r="HOO31" s="95" t="e">
        <f t="shared" si="94"/>
        <v>#REF!</v>
      </c>
      <c r="HOP31" s="95" t="e">
        <f t="shared" si="94"/>
        <v>#REF!</v>
      </c>
      <c r="HOQ31" s="95" t="e">
        <f t="shared" si="94"/>
        <v>#REF!</v>
      </c>
      <c r="HOR31" s="95" t="e">
        <f t="shared" si="94"/>
        <v>#REF!</v>
      </c>
      <c r="HOS31" s="95" t="e">
        <f t="shared" si="94"/>
        <v>#REF!</v>
      </c>
      <c r="HOT31" s="95" t="e">
        <f t="shared" si="94"/>
        <v>#REF!</v>
      </c>
      <c r="HOU31" s="95" t="e">
        <f t="shared" si="94"/>
        <v>#REF!</v>
      </c>
      <c r="HOV31" s="95" t="e">
        <f t="shared" si="94"/>
        <v>#REF!</v>
      </c>
      <c r="HOW31" s="95" t="e">
        <f t="shared" si="94"/>
        <v>#REF!</v>
      </c>
      <c r="HOX31" s="95" t="e">
        <f t="shared" si="94"/>
        <v>#REF!</v>
      </c>
      <c r="HOY31" s="95" t="e">
        <f t="shared" si="94"/>
        <v>#REF!</v>
      </c>
      <c r="HOZ31" s="95" t="e">
        <f t="shared" si="94"/>
        <v>#REF!</v>
      </c>
      <c r="HPA31" s="95" t="e">
        <f t="shared" si="94"/>
        <v>#REF!</v>
      </c>
      <c r="HPB31" s="95" t="e">
        <f t="shared" si="94"/>
        <v>#REF!</v>
      </c>
      <c r="HPC31" s="95" t="e">
        <f t="shared" si="94"/>
        <v>#REF!</v>
      </c>
      <c r="HPD31" s="95" t="e">
        <f t="shared" si="94"/>
        <v>#REF!</v>
      </c>
      <c r="HPE31" s="95" t="e">
        <f t="shared" si="94"/>
        <v>#REF!</v>
      </c>
      <c r="HPF31" s="95" t="e">
        <f t="shared" si="94"/>
        <v>#REF!</v>
      </c>
      <c r="HPG31" s="95" t="e">
        <f t="shared" si="94"/>
        <v>#REF!</v>
      </c>
      <c r="HPH31" s="95" t="e">
        <f t="shared" si="94"/>
        <v>#REF!</v>
      </c>
      <c r="HPI31" s="95" t="e">
        <f t="shared" si="94"/>
        <v>#REF!</v>
      </c>
      <c r="HPJ31" s="95" t="e">
        <f t="shared" si="94"/>
        <v>#REF!</v>
      </c>
      <c r="HPK31" s="95" t="e">
        <f t="shared" si="94"/>
        <v>#REF!</v>
      </c>
      <c r="HPL31" s="95" t="e">
        <f t="shared" si="94"/>
        <v>#REF!</v>
      </c>
      <c r="HPM31" s="95" t="e">
        <f t="shared" si="94"/>
        <v>#REF!</v>
      </c>
      <c r="HPN31" s="95" t="e">
        <f t="shared" si="94"/>
        <v>#REF!</v>
      </c>
      <c r="HPO31" s="95" t="e">
        <f t="shared" si="94"/>
        <v>#REF!</v>
      </c>
      <c r="HPP31" s="95" t="e">
        <f t="shared" si="94"/>
        <v>#REF!</v>
      </c>
      <c r="HPQ31" s="95" t="e">
        <f t="shared" si="94"/>
        <v>#REF!</v>
      </c>
      <c r="HPR31" s="95" t="e">
        <f t="shared" si="94"/>
        <v>#REF!</v>
      </c>
      <c r="HPS31" s="95" t="e">
        <f t="shared" si="94"/>
        <v>#REF!</v>
      </c>
      <c r="HPT31" s="95" t="e">
        <f t="shared" si="94"/>
        <v>#REF!</v>
      </c>
      <c r="HPU31" s="95" t="e">
        <f t="shared" si="94"/>
        <v>#REF!</v>
      </c>
      <c r="HPV31" s="95" t="e">
        <f t="shared" si="94"/>
        <v>#REF!</v>
      </c>
      <c r="HPW31" s="95" t="e">
        <f t="shared" si="94"/>
        <v>#REF!</v>
      </c>
      <c r="HPX31" s="95" t="e">
        <f t="shared" si="94"/>
        <v>#REF!</v>
      </c>
      <c r="HPY31" s="95" t="e">
        <f t="shared" si="94"/>
        <v>#REF!</v>
      </c>
      <c r="HPZ31" s="95" t="e">
        <f t="shared" si="94"/>
        <v>#REF!</v>
      </c>
      <c r="HQA31" s="95" t="e">
        <f t="shared" si="94"/>
        <v>#REF!</v>
      </c>
      <c r="HQB31" s="95" t="e">
        <f t="shared" si="94"/>
        <v>#REF!</v>
      </c>
      <c r="HQC31" s="95" t="e">
        <f t="shared" si="94"/>
        <v>#REF!</v>
      </c>
      <c r="HQD31" s="95" t="e">
        <f t="shared" si="94"/>
        <v>#REF!</v>
      </c>
      <c r="HQE31" s="95" t="e">
        <f t="shared" si="94"/>
        <v>#REF!</v>
      </c>
      <c r="HQF31" s="95" t="e">
        <f t="shared" si="94"/>
        <v>#REF!</v>
      </c>
      <c r="HQG31" s="95" t="e">
        <f t="shared" si="94"/>
        <v>#REF!</v>
      </c>
      <c r="HQH31" s="95" t="e">
        <f t="shared" si="94"/>
        <v>#REF!</v>
      </c>
      <c r="HQI31" s="95" t="e">
        <f t="shared" si="94"/>
        <v>#REF!</v>
      </c>
      <c r="HQJ31" s="95" t="e">
        <f t="shared" si="94"/>
        <v>#REF!</v>
      </c>
      <c r="HQK31" s="95" t="e">
        <f t="shared" si="94"/>
        <v>#REF!</v>
      </c>
      <c r="HQL31" s="95" t="e">
        <f t="shared" ref="HQL31:HSW31" si="95">IF(OR(HPY31="YES",HQA31="YES"),"YES","NO")</f>
        <v>#REF!</v>
      </c>
      <c r="HQM31" s="95" t="e">
        <f t="shared" si="95"/>
        <v>#REF!</v>
      </c>
      <c r="HQN31" s="95" t="e">
        <f t="shared" si="95"/>
        <v>#REF!</v>
      </c>
      <c r="HQO31" s="95" t="e">
        <f t="shared" si="95"/>
        <v>#REF!</v>
      </c>
      <c r="HQP31" s="95" t="e">
        <f t="shared" si="95"/>
        <v>#REF!</v>
      </c>
      <c r="HQQ31" s="95" t="e">
        <f t="shared" si="95"/>
        <v>#REF!</v>
      </c>
      <c r="HQR31" s="95" t="e">
        <f t="shared" si="95"/>
        <v>#REF!</v>
      </c>
      <c r="HQS31" s="95" t="e">
        <f t="shared" si="95"/>
        <v>#REF!</v>
      </c>
      <c r="HQT31" s="95" t="e">
        <f t="shared" si="95"/>
        <v>#REF!</v>
      </c>
      <c r="HQU31" s="95" t="e">
        <f t="shared" si="95"/>
        <v>#REF!</v>
      </c>
      <c r="HQV31" s="95" t="e">
        <f t="shared" si="95"/>
        <v>#REF!</v>
      </c>
      <c r="HQW31" s="95" t="e">
        <f t="shared" si="95"/>
        <v>#REF!</v>
      </c>
      <c r="HQX31" s="95" t="e">
        <f t="shared" si="95"/>
        <v>#REF!</v>
      </c>
      <c r="HQY31" s="95" t="e">
        <f t="shared" si="95"/>
        <v>#REF!</v>
      </c>
      <c r="HQZ31" s="95" t="e">
        <f t="shared" si="95"/>
        <v>#REF!</v>
      </c>
      <c r="HRA31" s="95" t="e">
        <f t="shared" si="95"/>
        <v>#REF!</v>
      </c>
      <c r="HRB31" s="95" t="e">
        <f t="shared" si="95"/>
        <v>#REF!</v>
      </c>
      <c r="HRC31" s="95" t="e">
        <f t="shared" si="95"/>
        <v>#REF!</v>
      </c>
      <c r="HRD31" s="95" t="e">
        <f t="shared" si="95"/>
        <v>#REF!</v>
      </c>
      <c r="HRE31" s="95" t="e">
        <f t="shared" si="95"/>
        <v>#REF!</v>
      </c>
      <c r="HRF31" s="95" t="e">
        <f t="shared" si="95"/>
        <v>#REF!</v>
      </c>
      <c r="HRG31" s="95" t="e">
        <f t="shared" si="95"/>
        <v>#REF!</v>
      </c>
      <c r="HRH31" s="95" t="e">
        <f t="shared" si="95"/>
        <v>#REF!</v>
      </c>
      <c r="HRI31" s="95" t="e">
        <f t="shared" si="95"/>
        <v>#REF!</v>
      </c>
      <c r="HRJ31" s="95" t="e">
        <f t="shared" si="95"/>
        <v>#REF!</v>
      </c>
      <c r="HRK31" s="95" t="e">
        <f t="shared" si="95"/>
        <v>#REF!</v>
      </c>
      <c r="HRL31" s="95" t="e">
        <f t="shared" si="95"/>
        <v>#REF!</v>
      </c>
      <c r="HRM31" s="95" t="e">
        <f t="shared" si="95"/>
        <v>#REF!</v>
      </c>
      <c r="HRN31" s="95" t="e">
        <f t="shared" si="95"/>
        <v>#REF!</v>
      </c>
      <c r="HRO31" s="95" t="e">
        <f t="shared" si="95"/>
        <v>#REF!</v>
      </c>
      <c r="HRP31" s="95" t="e">
        <f t="shared" si="95"/>
        <v>#REF!</v>
      </c>
      <c r="HRQ31" s="95" t="e">
        <f t="shared" si="95"/>
        <v>#REF!</v>
      </c>
      <c r="HRR31" s="95" t="e">
        <f t="shared" si="95"/>
        <v>#REF!</v>
      </c>
      <c r="HRS31" s="95" t="e">
        <f t="shared" si="95"/>
        <v>#REF!</v>
      </c>
      <c r="HRT31" s="95" t="e">
        <f t="shared" si="95"/>
        <v>#REF!</v>
      </c>
      <c r="HRU31" s="95" t="e">
        <f t="shared" si="95"/>
        <v>#REF!</v>
      </c>
      <c r="HRV31" s="95" t="e">
        <f t="shared" si="95"/>
        <v>#REF!</v>
      </c>
      <c r="HRW31" s="95" t="e">
        <f t="shared" si="95"/>
        <v>#REF!</v>
      </c>
      <c r="HRX31" s="95" t="e">
        <f t="shared" si="95"/>
        <v>#REF!</v>
      </c>
      <c r="HRY31" s="95" t="e">
        <f t="shared" si="95"/>
        <v>#REF!</v>
      </c>
      <c r="HRZ31" s="95" t="e">
        <f t="shared" si="95"/>
        <v>#REF!</v>
      </c>
      <c r="HSA31" s="95" t="e">
        <f t="shared" si="95"/>
        <v>#REF!</v>
      </c>
      <c r="HSB31" s="95" t="e">
        <f t="shared" si="95"/>
        <v>#REF!</v>
      </c>
      <c r="HSC31" s="95" t="e">
        <f t="shared" si="95"/>
        <v>#REF!</v>
      </c>
      <c r="HSD31" s="95" t="e">
        <f t="shared" si="95"/>
        <v>#REF!</v>
      </c>
      <c r="HSE31" s="95" t="e">
        <f t="shared" si="95"/>
        <v>#REF!</v>
      </c>
      <c r="HSF31" s="95" t="e">
        <f t="shared" si="95"/>
        <v>#REF!</v>
      </c>
      <c r="HSG31" s="95" t="e">
        <f t="shared" si="95"/>
        <v>#REF!</v>
      </c>
      <c r="HSH31" s="95" t="e">
        <f t="shared" si="95"/>
        <v>#REF!</v>
      </c>
      <c r="HSI31" s="95" t="e">
        <f t="shared" si="95"/>
        <v>#REF!</v>
      </c>
      <c r="HSJ31" s="95" t="e">
        <f t="shared" si="95"/>
        <v>#REF!</v>
      </c>
      <c r="HSK31" s="95" t="e">
        <f t="shared" si="95"/>
        <v>#REF!</v>
      </c>
      <c r="HSL31" s="95" t="e">
        <f t="shared" si="95"/>
        <v>#REF!</v>
      </c>
      <c r="HSM31" s="95" t="e">
        <f t="shared" si="95"/>
        <v>#REF!</v>
      </c>
      <c r="HSN31" s="95" t="e">
        <f t="shared" si="95"/>
        <v>#REF!</v>
      </c>
      <c r="HSO31" s="95" t="e">
        <f t="shared" si="95"/>
        <v>#REF!</v>
      </c>
      <c r="HSP31" s="95" t="e">
        <f t="shared" si="95"/>
        <v>#REF!</v>
      </c>
      <c r="HSQ31" s="95" t="e">
        <f t="shared" si="95"/>
        <v>#REF!</v>
      </c>
      <c r="HSR31" s="95" t="e">
        <f t="shared" si="95"/>
        <v>#REF!</v>
      </c>
      <c r="HSS31" s="95" t="e">
        <f t="shared" si="95"/>
        <v>#REF!</v>
      </c>
      <c r="HST31" s="95" t="e">
        <f t="shared" si="95"/>
        <v>#REF!</v>
      </c>
      <c r="HSU31" s="95" t="e">
        <f t="shared" si="95"/>
        <v>#REF!</v>
      </c>
      <c r="HSV31" s="95" t="e">
        <f t="shared" si="95"/>
        <v>#REF!</v>
      </c>
      <c r="HSW31" s="95" t="e">
        <f t="shared" si="95"/>
        <v>#REF!</v>
      </c>
      <c r="HSX31" s="95" t="e">
        <f t="shared" ref="HSX31:HVI31" si="96">IF(OR(HSK31="YES",HSM31="YES"),"YES","NO")</f>
        <v>#REF!</v>
      </c>
      <c r="HSY31" s="95" t="e">
        <f t="shared" si="96"/>
        <v>#REF!</v>
      </c>
      <c r="HSZ31" s="95" t="e">
        <f t="shared" si="96"/>
        <v>#REF!</v>
      </c>
      <c r="HTA31" s="95" t="e">
        <f t="shared" si="96"/>
        <v>#REF!</v>
      </c>
      <c r="HTB31" s="95" t="e">
        <f t="shared" si="96"/>
        <v>#REF!</v>
      </c>
      <c r="HTC31" s="95" t="e">
        <f t="shared" si="96"/>
        <v>#REF!</v>
      </c>
      <c r="HTD31" s="95" t="e">
        <f t="shared" si="96"/>
        <v>#REF!</v>
      </c>
      <c r="HTE31" s="95" t="e">
        <f t="shared" si="96"/>
        <v>#REF!</v>
      </c>
      <c r="HTF31" s="95" t="e">
        <f t="shared" si="96"/>
        <v>#REF!</v>
      </c>
      <c r="HTG31" s="95" t="e">
        <f t="shared" si="96"/>
        <v>#REF!</v>
      </c>
      <c r="HTH31" s="95" t="e">
        <f t="shared" si="96"/>
        <v>#REF!</v>
      </c>
      <c r="HTI31" s="95" t="e">
        <f t="shared" si="96"/>
        <v>#REF!</v>
      </c>
      <c r="HTJ31" s="95" t="e">
        <f t="shared" si="96"/>
        <v>#REF!</v>
      </c>
      <c r="HTK31" s="95" t="e">
        <f t="shared" si="96"/>
        <v>#REF!</v>
      </c>
      <c r="HTL31" s="95" t="e">
        <f t="shared" si="96"/>
        <v>#REF!</v>
      </c>
      <c r="HTM31" s="95" t="e">
        <f t="shared" si="96"/>
        <v>#REF!</v>
      </c>
      <c r="HTN31" s="95" t="e">
        <f t="shared" si="96"/>
        <v>#REF!</v>
      </c>
      <c r="HTO31" s="95" t="e">
        <f t="shared" si="96"/>
        <v>#REF!</v>
      </c>
      <c r="HTP31" s="95" t="e">
        <f t="shared" si="96"/>
        <v>#REF!</v>
      </c>
      <c r="HTQ31" s="95" t="e">
        <f t="shared" si="96"/>
        <v>#REF!</v>
      </c>
      <c r="HTR31" s="95" t="e">
        <f t="shared" si="96"/>
        <v>#REF!</v>
      </c>
      <c r="HTS31" s="95" t="e">
        <f t="shared" si="96"/>
        <v>#REF!</v>
      </c>
      <c r="HTT31" s="95" t="e">
        <f t="shared" si="96"/>
        <v>#REF!</v>
      </c>
      <c r="HTU31" s="95" t="e">
        <f t="shared" si="96"/>
        <v>#REF!</v>
      </c>
      <c r="HTV31" s="95" t="e">
        <f t="shared" si="96"/>
        <v>#REF!</v>
      </c>
      <c r="HTW31" s="95" t="e">
        <f t="shared" si="96"/>
        <v>#REF!</v>
      </c>
      <c r="HTX31" s="95" t="e">
        <f t="shared" si="96"/>
        <v>#REF!</v>
      </c>
      <c r="HTY31" s="95" t="e">
        <f t="shared" si="96"/>
        <v>#REF!</v>
      </c>
      <c r="HTZ31" s="95" t="e">
        <f t="shared" si="96"/>
        <v>#REF!</v>
      </c>
      <c r="HUA31" s="95" t="e">
        <f t="shared" si="96"/>
        <v>#REF!</v>
      </c>
      <c r="HUB31" s="95" t="e">
        <f t="shared" si="96"/>
        <v>#REF!</v>
      </c>
      <c r="HUC31" s="95" t="e">
        <f t="shared" si="96"/>
        <v>#REF!</v>
      </c>
      <c r="HUD31" s="95" t="e">
        <f t="shared" si="96"/>
        <v>#REF!</v>
      </c>
      <c r="HUE31" s="95" t="e">
        <f t="shared" si="96"/>
        <v>#REF!</v>
      </c>
      <c r="HUF31" s="95" t="e">
        <f t="shared" si="96"/>
        <v>#REF!</v>
      </c>
      <c r="HUG31" s="95" t="e">
        <f t="shared" si="96"/>
        <v>#REF!</v>
      </c>
      <c r="HUH31" s="95" t="e">
        <f t="shared" si="96"/>
        <v>#REF!</v>
      </c>
      <c r="HUI31" s="95" t="e">
        <f t="shared" si="96"/>
        <v>#REF!</v>
      </c>
      <c r="HUJ31" s="95" t="e">
        <f t="shared" si="96"/>
        <v>#REF!</v>
      </c>
      <c r="HUK31" s="95" t="e">
        <f t="shared" si="96"/>
        <v>#REF!</v>
      </c>
      <c r="HUL31" s="95" t="e">
        <f t="shared" si="96"/>
        <v>#REF!</v>
      </c>
      <c r="HUM31" s="95" t="e">
        <f t="shared" si="96"/>
        <v>#REF!</v>
      </c>
      <c r="HUN31" s="95" t="e">
        <f t="shared" si="96"/>
        <v>#REF!</v>
      </c>
      <c r="HUO31" s="95" t="e">
        <f t="shared" si="96"/>
        <v>#REF!</v>
      </c>
      <c r="HUP31" s="95" t="e">
        <f t="shared" si="96"/>
        <v>#REF!</v>
      </c>
      <c r="HUQ31" s="95" t="e">
        <f t="shared" si="96"/>
        <v>#REF!</v>
      </c>
      <c r="HUR31" s="95" t="e">
        <f t="shared" si="96"/>
        <v>#REF!</v>
      </c>
      <c r="HUS31" s="95" t="e">
        <f t="shared" si="96"/>
        <v>#REF!</v>
      </c>
      <c r="HUT31" s="95" t="e">
        <f t="shared" si="96"/>
        <v>#REF!</v>
      </c>
      <c r="HUU31" s="95" t="e">
        <f t="shared" si="96"/>
        <v>#REF!</v>
      </c>
      <c r="HUV31" s="95" t="e">
        <f t="shared" si="96"/>
        <v>#REF!</v>
      </c>
      <c r="HUW31" s="95" t="e">
        <f t="shared" si="96"/>
        <v>#REF!</v>
      </c>
      <c r="HUX31" s="95" t="e">
        <f t="shared" si="96"/>
        <v>#REF!</v>
      </c>
      <c r="HUY31" s="95" t="e">
        <f t="shared" si="96"/>
        <v>#REF!</v>
      </c>
      <c r="HUZ31" s="95" t="e">
        <f t="shared" si="96"/>
        <v>#REF!</v>
      </c>
      <c r="HVA31" s="95" t="e">
        <f t="shared" si="96"/>
        <v>#REF!</v>
      </c>
      <c r="HVB31" s="95" t="e">
        <f t="shared" si="96"/>
        <v>#REF!</v>
      </c>
      <c r="HVC31" s="95" t="e">
        <f t="shared" si="96"/>
        <v>#REF!</v>
      </c>
      <c r="HVD31" s="95" t="e">
        <f t="shared" si="96"/>
        <v>#REF!</v>
      </c>
      <c r="HVE31" s="95" t="e">
        <f t="shared" si="96"/>
        <v>#REF!</v>
      </c>
      <c r="HVF31" s="95" t="e">
        <f t="shared" si="96"/>
        <v>#REF!</v>
      </c>
      <c r="HVG31" s="95" t="e">
        <f t="shared" si="96"/>
        <v>#REF!</v>
      </c>
      <c r="HVH31" s="95" t="e">
        <f t="shared" si="96"/>
        <v>#REF!</v>
      </c>
      <c r="HVI31" s="95" t="e">
        <f t="shared" si="96"/>
        <v>#REF!</v>
      </c>
      <c r="HVJ31" s="95" t="e">
        <f t="shared" ref="HVJ31:HXU31" si="97">IF(OR(HUW31="YES",HUY31="YES"),"YES","NO")</f>
        <v>#REF!</v>
      </c>
      <c r="HVK31" s="95" t="e">
        <f t="shared" si="97"/>
        <v>#REF!</v>
      </c>
      <c r="HVL31" s="95" t="e">
        <f t="shared" si="97"/>
        <v>#REF!</v>
      </c>
      <c r="HVM31" s="95" t="e">
        <f t="shared" si="97"/>
        <v>#REF!</v>
      </c>
      <c r="HVN31" s="95" t="e">
        <f t="shared" si="97"/>
        <v>#REF!</v>
      </c>
      <c r="HVO31" s="95" t="e">
        <f t="shared" si="97"/>
        <v>#REF!</v>
      </c>
      <c r="HVP31" s="95" t="e">
        <f t="shared" si="97"/>
        <v>#REF!</v>
      </c>
      <c r="HVQ31" s="95" t="e">
        <f t="shared" si="97"/>
        <v>#REF!</v>
      </c>
      <c r="HVR31" s="95" t="e">
        <f t="shared" si="97"/>
        <v>#REF!</v>
      </c>
      <c r="HVS31" s="95" t="e">
        <f t="shared" si="97"/>
        <v>#REF!</v>
      </c>
      <c r="HVT31" s="95" t="e">
        <f t="shared" si="97"/>
        <v>#REF!</v>
      </c>
      <c r="HVU31" s="95" t="e">
        <f t="shared" si="97"/>
        <v>#REF!</v>
      </c>
      <c r="HVV31" s="95" t="e">
        <f t="shared" si="97"/>
        <v>#REF!</v>
      </c>
      <c r="HVW31" s="95" t="e">
        <f t="shared" si="97"/>
        <v>#REF!</v>
      </c>
      <c r="HVX31" s="95" t="e">
        <f t="shared" si="97"/>
        <v>#REF!</v>
      </c>
      <c r="HVY31" s="95" t="e">
        <f t="shared" si="97"/>
        <v>#REF!</v>
      </c>
      <c r="HVZ31" s="95" t="e">
        <f t="shared" si="97"/>
        <v>#REF!</v>
      </c>
      <c r="HWA31" s="95" t="e">
        <f t="shared" si="97"/>
        <v>#REF!</v>
      </c>
      <c r="HWB31" s="95" t="e">
        <f t="shared" si="97"/>
        <v>#REF!</v>
      </c>
      <c r="HWC31" s="95" t="e">
        <f t="shared" si="97"/>
        <v>#REF!</v>
      </c>
      <c r="HWD31" s="95" t="e">
        <f t="shared" si="97"/>
        <v>#REF!</v>
      </c>
      <c r="HWE31" s="95" t="e">
        <f t="shared" si="97"/>
        <v>#REF!</v>
      </c>
      <c r="HWF31" s="95" t="e">
        <f t="shared" si="97"/>
        <v>#REF!</v>
      </c>
      <c r="HWG31" s="95" t="e">
        <f t="shared" si="97"/>
        <v>#REF!</v>
      </c>
      <c r="HWH31" s="95" t="e">
        <f t="shared" si="97"/>
        <v>#REF!</v>
      </c>
      <c r="HWI31" s="95" t="e">
        <f t="shared" si="97"/>
        <v>#REF!</v>
      </c>
      <c r="HWJ31" s="95" t="e">
        <f t="shared" si="97"/>
        <v>#REF!</v>
      </c>
      <c r="HWK31" s="95" t="e">
        <f t="shared" si="97"/>
        <v>#REF!</v>
      </c>
      <c r="HWL31" s="95" t="e">
        <f t="shared" si="97"/>
        <v>#REF!</v>
      </c>
      <c r="HWM31" s="95" t="e">
        <f t="shared" si="97"/>
        <v>#REF!</v>
      </c>
      <c r="HWN31" s="95" t="e">
        <f t="shared" si="97"/>
        <v>#REF!</v>
      </c>
      <c r="HWO31" s="95" t="e">
        <f t="shared" si="97"/>
        <v>#REF!</v>
      </c>
      <c r="HWP31" s="95" t="e">
        <f t="shared" si="97"/>
        <v>#REF!</v>
      </c>
      <c r="HWQ31" s="95" t="e">
        <f t="shared" si="97"/>
        <v>#REF!</v>
      </c>
      <c r="HWR31" s="95" t="e">
        <f t="shared" si="97"/>
        <v>#REF!</v>
      </c>
      <c r="HWS31" s="95" t="e">
        <f t="shared" si="97"/>
        <v>#REF!</v>
      </c>
      <c r="HWT31" s="95" t="e">
        <f t="shared" si="97"/>
        <v>#REF!</v>
      </c>
      <c r="HWU31" s="95" t="e">
        <f t="shared" si="97"/>
        <v>#REF!</v>
      </c>
      <c r="HWV31" s="95" t="e">
        <f t="shared" si="97"/>
        <v>#REF!</v>
      </c>
      <c r="HWW31" s="95" t="e">
        <f t="shared" si="97"/>
        <v>#REF!</v>
      </c>
      <c r="HWX31" s="95" t="e">
        <f t="shared" si="97"/>
        <v>#REF!</v>
      </c>
      <c r="HWY31" s="95" t="e">
        <f t="shared" si="97"/>
        <v>#REF!</v>
      </c>
      <c r="HWZ31" s="95" t="e">
        <f t="shared" si="97"/>
        <v>#REF!</v>
      </c>
      <c r="HXA31" s="95" t="e">
        <f t="shared" si="97"/>
        <v>#REF!</v>
      </c>
      <c r="HXB31" s="95" t="e">
        <f t="shared" si="97"/>
        <v>#REF!</v>
      </c>
      <c r="HXC31" s="95" t="e">
        <f t="shared" si="97"/>
        <v>#REF!</v>
      </c>
      <c r="HXD31" s="95" t="e">
        <f t="shared" si="97"/>
        <v>#REF!</v>
      </c>
      <c r="HXE31" s="95" t="e">
        <f t="shared" si="97"/>
        <v>#REF!</v>
      </c>
      <c r="HXF31" s="95" t="e">
        <f t="shared" si="97"/>
        <v>#REF!</v>
      </c>
      <c r="HXG31" s="95" t="e">
        <f t="shared" si="97"/>
        <v>#REF!</v>
      </c>
      <c r="HXH31" s="95" t="e">
        <f t="shared" si="97"/>
        <v>#REF!</v>
      </c>
      <c r="HXI31" s="95" t="e">
        <f t="shared" si="97"/>
        <v>#REF!</v>
      </c>
      <c r="HXJ31" s="95" t="e">
        <f t="shared" si="97"/>
        <v>#REF!</v>
      </c>
      <c r="HXK31" s="95" t="e">
        <f t="shared" si="97"/>
        <v>#REF!</v>
      </c>
      <c r="HXL31" s="95" t="e">
        <f t="shared" si="97"/>
        <v>#REF!</v>
      </c>
      <c r="HXM31" s="95" t="e">
        <f t="shared" si="97"/>
        <v>#REF!</v>
      </c>
      <c r="HXN31" s="95" t="e">
        <f t="shared" si="97"/>
        <v>#REF!</v>
      </c>
      <c r="HXO31" s="95" t="e">
        <f t="shared" si="97"/>
        <v>#REF!</v>
      </c>
      <c r="HXP31" s="95" t="e">
        <f t="shared" si="97"/>
        <v>#REF!</v>
      </c>
      <c r="HXQ31" s="95" t="e">
        <f t="shared" si="97"/>
        <v>#REF!</v>
      </c>
      <c r="HXR31" s="95" t="e">
        <f t="shared" si="97"/>
        <v>#REF!</v>
      </c>
      <c r="HXS31" s="95" t="e">
        <f t="shared" si="97"/>
        <v>#REF!</v>
      </c>
      <c r="HXT31" s="95" t="e">
        <f t="shared" si="97"/>
        <v>#REF!</v>
      </c>
      <c r="HXU31" s="95" t="e">
        <f t="shared" si="97"/>
        <v>#REF!</v>
      </c>
      <c r="HXV31" s="95" t="e">
        <f t="shared" ref="HXV31:IAG31" si="98">IF(OR(HXI31="YES",HXK31="YES"),"YES","NO")</f>
        <v>#REF!</v>
      </c>
      <c r="HXW31" s="95" t="e">
        <f t="shared" si="98"/>
        <v>#REF!</v>
      </c>
      <c r="HXX31" s="95" t="e">
        <f t="shared" si="98"/>
        <v>#REF!</v>
      </c>
      <c r="HXY31" s="95" t="e">
        <f t="shared" si="98"/>
        <v>#REF!</v>
      </c>
      <c r="HXZ31" s="95" t="e">
        <f t="shared" si="98"/>
        <v>#REF!</v>
      </c>
      <c r="HYA31" s="95" t="e">
        <f t="shared" si="98"/>
        <v>#REF!</v>
      </c>
      <c r="HYB31" s="95" t="e">
        <f t="shared" si="98"/>
        <v>#REF!</v>
      </c>
      <c r="HYC31" s="95" t="e">
        <f t="shared" si="98"/>
        <v>#REF!</v>
      </c>
      <c r="HYD31" s="95" t="e">
        <f t="shared" si="98"/>
        <v>#REF!</v>
      </c>
      <c r="HYE31" s="95" t="e">
        <f t="shared" si="98"/>
        <v>#REF!</v>
      </c>
      <c r="HYF31" s="95" t="e">
        <f t="shared" si="98"/>
        <v>#REF!</v>
      </c>
      <c r="HYG31" s="95" t="e">
        <f t="shared" si="98"/>
        <v>#REF!</v>
      </c>
      <c r="HYH31" s="95" t="e">
        <f t="shared" si="98"/>
        <v>#REF!</v>
      </c>
      <c r="HYI31" s="95" t="e">
        <f t="shared" si="98"/>
        <v>#REF!</v>
      </c>
      <c r="HYJ31" s="95" t="e">
        <f t="shared" si="98"/>
        <v>#REF!</v>
      </c>
      <c r="HYK31" s="95" t="e">
        <f t="shared" si="98"/>
        <v>#REF!</v>
      </c>
      <c r="HYL31" s="95" t="e">
        <f t="shared" si="98"/>
        <v>#REF!</v>
      </c>
      <c r="HYM31" s="95" t="e">
        <f t="shared" si="98"/>
        <v>#REF!</v>
      </c>
      <c r="HYN31" s="95" t="e">
        <f t="shared" si="98"/>
        <v>#REF!</v>
      </c>
      <c r="HYO31" s="95" t="e">
        <f t="shared" si="98"/>
        <v>#REF!</v>
      </c>
      <c r="HYP31" s="95" t="e">
        <f t="shared" si="98"/>
        <v>#REF!</v>
      </c>
      <c r="HYQ31" s="95" t="e">
        <f t="shared" si="98"/>
        <v>#REF!</v>
      </c>
      <c r="HYR31" s="95" t="e">
        <f t="shared" si="98"/>
        <v>#REF!</v>
      </c>
      <c r="HYS31" s="95" t="e">
        <f t="shared" si="98"/>
        <v>#REF!</v>
      </c>
      <c r="HYT31" s="95" t="e">
        <f t="shared" si="98"/>
        <v>#REF!</v>
      </c>
      <c r="HYU31" s="95" t="e">
        <f t="shared" si="98"/>
        <v>#REF!</v>
      </c>
      <c r="HYV31" s="95" t="e">
        <f t="shared" si="98"/>
        <v>#REF!</v>
      </c>
      <c r="HYW31" s="95" t="e">
        <f t="shared" si="98"/>
        <v>#REF!</v>
      </c>
      <c r="HYX31" s="95" t="e">
        <f t="shared" si="98"/>
        <v>#REF!</v>
      </c>
      <c r="HYY31" s="95" t="e">
        <f t="shared" si="98"/>
        <v>#REF!</v>
      </c>
      <c r="HYZ31" s="95" t="e">
        <f t="shared" si="98"/>
        <v>#REF!</v>
      </c>
      <c r="HZA31" s="95" t="e">
        <f t="shared" si="98"/>
        <v>#REF!</v>
      </c>
      <c r="HZB31" s="95" t="e">
        <f t="shared" si="98"/>
        <v>#REF!</v>
      </c>
      <c r="HZC31" s="95" t="e">
        <f t="shared" si="98"/>
        <v>#REF!</v>
      </c>
      <c r="HZD31" s="95" t="e">
        <f t="shared" si="98"/>
        <v>#REF!</v>
      </c>
      <c r="HZE31" s="95" t="e">
        <f t="shared" si="98"/>
        <v>#REF!</v>
      </c>
      <c r="HZF31" s="95" t="e">
        <f t="shared" si="98"/>
        <v>#REF!</v>
      </c>
      <c r="HZG31" s="95" t="e">
        <f t="shared" si="98"/>
        <v>#REF!</v>
      </c>
      <c r="HZH31" s="95" t="e">
        <f t="shared" si="98"/>
        <v>#REF!</v>
      </c>
      <c r="HZI31" s="95" t="e">
        <f t="shared" si="98"/>
        <v>#REF!</v>
      </c>
      <c r="HZJ31" s="95" t="e">
        <f t="shared" si="98"/>
        <v>#REF!</v>
      </c>
      <c r="HZK31" s="95" t="e">
        <f t="shared" si="98"/>
        <v>#REF!</v>
      </c>
      <c r="HZL31" s="95" t="e">
        <f t="shared" si="98"/>
        <v>#REF!</v>
      </c>
      <c r="HZM31" s="95" t="e">
        <f t="shared" si="98"/>
        <v>#REF!</v>
      </c>
      <c r="HZN31" s="95" t="e">
        <f t="shared" si="98"/>
        <v>#REF!</v>
      </c>
      <c r="HZO31" s="95" t="e">
        <f t="shared" si="98"/>
        <v>#REF!</v>
      </c>
      <c r="HZP31" s="95" t="e">
        <f t="shared" si="98"/>
        <v>#REF!</v>
      </c>
      <c r="HZQ31" s="95" t="e">
        <f t="shared" si="98"/>
        <v>#REF!</v>
      </c>
      <c r="HZR31" s="95" t="e">
        <f t="shared" si="98"/>
        <v>#REF!</v>
      </c>
      <c r="HZS31" s="95" t="e">
        <f t="shared" si="98"/>
        <v>#REF!</v>
      </c>
      <c r="HZT31" s="95" t="e">
        <f t="shared" si="98"/>
        <v>#REF!</v>
      </c>
      <c r="HZU31" s="95" t="e">
        <f t="shared" si="98"/>
        <v>#REF!</v>
      </c>
      <c r="HZV31" s="95" t="e">
        <f t="shared" si="98"/>
        <v>#REF!</v>
      </c>
      <c r="HZW31" s="95" t="e">
        <f t="shared" si="98"/>
        <v>#REF!</v>
      </c>
      <c r="HZX31" s="95" t="e">
        <f t="shared" si="98"/>
        <v>#REF!</v>
      </c>
      <c r="HZY31" s="95" t="e">
        <f t="shared" si="98"/>
        <v>#REF!</v>
      </c>
      <c r="HZZ31" s="95" t="e">
        <f t="shared" si="98"/>
        <v>#REF!</v>
      </c>
      <c r="IAA31" s="95" t="e">
        <f t="shared" si="98"/>
        <v>#REF!</v>
      </c>
      <c r="IAB31" s="95" t="e">
        <f t="shared" si="98"/>
        <v>#REF!</v>
      </c>
      <c r="IAC31" s="95" t="e">
        <f t="shared" si="98"/>
        <v>#REF!</v>
      </c>
      <c r="IAD31" s="95" t="e">
        <f t="shared" si="98"/>
        <v>#REF!</v>
      </c>
      <c r="IAE31" s="95" t="e">
        <f t="shared" si="98"/>
        <v>#REF!</v>
      </c>
      <c r="IAF31" s="95" t="e">
        <f t="shared" si="98"/>
        <v>#REF!</v>
      </c>
      <c r="IAG31" s="95" t="e">
        <f t="shared" si="98"/>
        <v>#REF!</v>
      </c>
      <c r="IAH31" s="95" t="e">
        <f t="shared" ref="IAH31:ICS31" si="99">IF(OR(HZU31="YES",HZW31="YES"),"YES","NO")</f>
        <v>#REF!</v>
      </c>
      <c r="IAI31" s="95" t="e">
        <f t="shared" si="99"/>
        <v>#REF!</v>
      </c>
      <c r="IAJ31" s="95" t="e">
        <f t="shared" si="99"/>
        <v>#REF!</v>
      </c>
      <c r="IAK31" s="95" t="e">
        <f t="shared" si="99"/>
        <v>#REF!</v>
      </c>
      <c r="IAL31" s="95" t="e">
        <f t="shared" si="99"/>
        <v>#REF!</v>
      </c>
      <c r="IAM31" s="95" t="e">
        <f t="shared" si="99"/>
        <v>#REF!</v>
      </c>
      <c r="IAN31" s="95" t="e">
        <f t="shared" si="99"/>
        <v>#REF!</v>
      </c>
      <c r="IAO31" s="95" t="e">
        <f t="shared" si="99"/>
        <v>#REF!</v>
      </c>
      <c r="IAP31" s="95" t="e">
        <f t="shared" si="99"/>
        <v>#REF!</v>
      </c>
      <c r="IAQ31" s="95" t="e">
        <f t="shared" si="99"/>
        <v>#REF!</v>
      </c>
      <c r="IAR31" s="95" t="e">
        <f t="shared" si="99"/>
        <v>#REF!</v>
      </c>
      <c r="IAS31" s="95" t="e">
        <f t="shared" si="99"/>
        <v>#REF!</v>
      </c>
      <c r="IAT31" s="95" t="e">
        <f t="shared" si="99"/>
        <v>#REF!</v>
      </c>
      <c r="IAU31" s="95" t="e">
        <f t="shared" si="99"/>
        <v>#REF!</v>
      </c>
      <c r="IAV31" s="95" t="e">
        <f t="shared" si="99"/>
        <v>#REF!</v>
      </c>
      <c r="IAW31" s="95" t="e">
        <f t="shared" si="99"/>
        <v>#REF!</v>
      </c>
      <c r="IAX31" s="95" t="e">
        <f t="shared" si="99"/>
        <v>#REF!</v>
      </c>
      <c r="IAY31" s="95" t="e">
        <f t="shared" si="99"/>
        <v>#REF!</v>
      </c>
      <c r="IAZ31" s="95" t="e">
        <f t="shared" si="99"/>
        <v>#REF!</v>
      </c>
      <c r="IBA31" s="95" t="e">
        <f t="shared" si="99"/>
        <v>#REF!</v>
      </c>
      <c r="IBB31" s="95" t="e">
        <f t="shared" si="99"/>
        <v>#REF!</v>
      </c>
      <c r="IBC31" s="95" t="e">
        <f t="shared" si="99"/>
        <v>#REF!</v>
      </c>
      <c r="IBD31" s="95" t="e">
        <f t="shared" si="99"/>
        <v>#REF!</v>
      </c>
      <c r="IBE31" s="95" t="e">
        <f t="shared" si="99"/>
        <v>#REF!</v>
      </c>
      <c r="IBF31" s="95" t="e">
        <f t="shared" si="99"/>
        <v>#REF!</v>
      </c>
      <c r="IBG31" s="95" t="e">
        <f t="shared" si="99"/>
        <v>#REF!</v>
      </c>
      <c r="IBH31" s="95" t="e">
        <f t="shared" si="99"/>
        <v>#REF!</v>
      </c>
      <c r="IBI31" s="95" t="e">
        <f t="shared" si="99"/>
        <v>#REF!</v>
      </c>
      <c r="IBJ31" s="95" t="e">
        <f t="shared" si="99"/>
        <v>#REF!</v>
      </c>
      <c r="IBK31" s="95" t="e">
        <f t="shared" si="99"/>
        <v>#REF!</v>
      </c>
      <c r="IBL31" s="95" t="e">
        <f t="shared" si="99"/>
        <v>#REF!</v>
      </c>
      <c r="IBM31" s="95" t="e">
        <f t="shared" si="99"/>
        <v>#REF!</v>
      </c>
      <c r="IBN31" s="95" t="e">
        <f t="shared" si="99"/>
        <v>#REF!</v>
      </c>
      <c r="IBO31" s="95" t="e">
        <f t="shared" si="99"/>
        <v>#REF!</v>
      </c>
      <c r="IBP31" s="95" t="e">
        <f t="shared" si="99"/>
        <v>#REF!</v>
      </c>
      <c r="IBQ31" s="95" t="e">
        <f t="shared" si="99"/>
        <v>#REF!</v>
      </c>
      <c r="IBR31" s="95" t="e">
        <f t="shared" si="99"/>
        <v>#REF!</v>
      </c>
      <c r="IBS31" s="95" t="e">
        <f t="shared" si="99"/>
        <v>#REF!</v>
      </c>
      <c r="IBT31" s="95" t="e">
        <f t="shared" si="99"/>
        <v>#REF!</v>
      </c>
      <c r="IBU31" s="95" t="e">
        <f t="shared" si="99"/>
        <v>#REF!</v>
      </c>
      <c r="IBV31" s="95" t="e">
        <f t="shared" si="99"/>
        <v>#REF!</v>
      </c>
      <c r="IBW31" s="95" t="e">
        <f t="shared" si="99"/>
        <v>#REF!</v>
      </c>
      <c r="IBX31" s="95" t="e">
        <f t="shared" si="99"/>
        <v>#REF!</v>
      </c>
      <c r="IBY31" s="95" t="e">
        <f t="shared" si="99"/>
        <v>#REF!</v>
      </c>
      <c r="IBZ31" s="95" t="e">
        <f t="shared" si="99"/>
        <v>#REF!</v>
      </c>
      <c r="ICA31" s="95" t="e">
        <f t="shared" si="99"/>
        <v>#REF!</v>
      </c>
      <c r="ICB31" s="95" t="e">
        <f t="shared" si="99"/>
        <v>#REF!</v>
      </c>
      <c r="ICC31" s="95" t="e">
        <f t="shared" si="99"/>
        <v>#REF!</v>
      </c>
      <c r="ICD31" s="95" t="e">
        <f t="shared" si="99"/>
        <v>#REF!</v>
      </c>
      <c r="ICE31" s="95" t="e">
        <f t="shared" si="99"/>
        <v>#REF!</v>
      </c>
      <c r="ICF31" s="95" t="e">
        <f t="shared" si="99"/>
        <v>#REF!</v>
      </c>
      <c r="ICG31" s="95" t="e">
        <f t="shared" si="99"/>
        <v>#REF!</v>
      </c>
      <c r="ICH31" s="95" t="e">
        <f t="shared" si="99"/>
        <v>#REF!</v>
      </c>
      <c r="ICI31" s="95" t="e">
        <f t="shared" si="99"/>
        <v>#REF!</v>
      </c>
      <c r="ICJ31" s="95" t="e">
        <f t="shared" si="99"/>
        <v>#REF!</v>
      </c>
      <c r="ICK31" s="95" t="e">
        <f t="shared" si="99"/>
        <v>#REF!</v>
      </c>
      <c r="ICL31" s="95" t="e">
        <f t="shared" si="99"/>
        <v>#REF!</v>
      </c>
      <c r="ICM31" s="95" t="e">
        <f t="shared" si="99"/>
        <v>#REF!</v>
      </c>
      <c r="ICN31" s="95" t="e">
        <f t="shared" si="99"/>
        <v>#REF!</v>
      </c>
      <c r="ICO31" s="95" t="e">
        <f t="shared" si="99"/>
        <v>#REF!</v>
      </c>
      <c r="ICP31" s="95" t="e">
        <f t="shared" si="99"/>
        <v>#REF!</v>
      </c>
      <c r="ICQ31" s="95" t="e">
        <f t="shared" si="99"/>
        <v>#REF!</v>
      </c>
      <c r="ICR31" s="95" t="e">
        <f t="shared" si="99"/>
        <v>#REF!</v>
      </c>
      <c r="ICS31" s="95" t="e">
        <f t="shared" si="99"/>
        <v>#REF!</v>
      </c>
      <c r="ICT31" s="95" t="e">
        <f t="shared" ref="ICT31:IFE31" si="100">IF(OR(ICG31="YES",ICI31="YES"),"YES","NO")</f>
        <v>#REF!</v>
      </c>
      <c r="ICU31" s="95" t="e">
        <f t="shared" si="100"/>
        <v>#REF!</v>
      </c>
      <c r="ICV31" s="95" t="e">
        <f t="shared" si="100"/>
        <v>#REF!</v>
      </c>
      <c r="ICW31" s="95" t="e">
        <f t="shared" si="100"/>
        <v>#REF!</v>
      </c>
      <c r="ICX31" s="95" t="e">
        <f t="shared" si="100"/>
        <v>#REF!</v>
      </c>
      <c r="ICY31" s="95" t="e">
        <f t="shared" si="100"/>
        <v>#REF!</v>
      </c>
      <c r="ICZ31" s="95" t="e">
        <f t="shared" si="100"/>
        <v>#REF!</v>
      </c>
      <c r="IDA31" s="95" t="e">
        <f t="shared" si="100"/>
        <v>#REF!</v>
      </c>
      <c r="IDB31" s="95" t="e">
        <f t="shared" si="100"/>
        <v>#REF!</v>
      </c>
      <c r="IDC31" s="95" t="e">
        <f t="shared" si="100"/>
        <v>#REF!</v>
      </c>
      <c r="IDD31" s="95" t="e">
        <f t="shared" si="100"/>
        <v>#REF!</v>
      </c>
      <c r="IDE31" s="95" t="e">
        <f t="shared" si="100"/>
        <v>#REF!</v>
      </c>
      <c r="IDF31" s="95" t="e">
        <f t="shared" si="100"/>
        <v>#REF!</v>
      </c>
      <c r="IDG31" s="95" t="e">
        <f t="shared" si="100"/>
        <v>#REF!</v>
      </c>
      <c r="IDH31" s="95" t="e">
        <f t="shared" si="100"/>
        <v>#REF!</v>
      </c>
      <c r="IDI31" s="95" t="e">
        <f t="shared" si="100"/>
        <v>#REF!</v>
      </c>
      <c r="IDJ31" s="95" t="e">
        <f t="shared" si="100"/>
        <v>#REF!</v>
      </c>
      <c r="IDK31" s="95" t="e">
        <f t="shared" si="100"/>
        <v>#REF!</v>
      </c>
      <c r="IDL31" s="95" t="e">
        <f t="shared" si="100"/>
        <v>#REF!</v>
      </c>
      <c r="IDM31" s="95" t="e">
        <f t="shared" si="100"/>
        <v>#REF!</v>
      </c>
      <c r="IDN31" s="95" t="e">
        <f t="shared" si="100"/>
        <v>#REF!</v>
      </c>
      <c r="IDO31" s="95" t="e">
        <f t="shared" si="100"/>
        <v>#REF!</v>
      </c>
      <c r="IDP31" s="95" t="e">
        <f t="shared" si="100"/>
        <v>#REF!</v>
      </c>
      <c r="IDQ31" s="95" t="e">
        <f t="shared" si="100"/>
        <v>#REF!</v>
      </c>
      <c r="IDR31" s="95" t="e">
        <f t="shared" si="100"/>
        <v>#REF!</v>
      </c>
      <c r="IDS31" s="95" t="e">
        <f t="shared" si="100"/>
        <v>#REF!</v>
      </c>
      <c r="IDT31" s="95" t="e">
        <f t="shared" si="100"/>
        <v>#REF!</v>
      </c>
      <c r="IDU31" s="95" t="e">
        <f t="shared" si="100"/>
        <v>#REF!</v>
      </c>
      <c r="IDV31" s="95" t="e">
        <f t="shared" si="100"/>
        <v>#REF!</v>
      </c>
      <c r="IDW31" s="95" t="e">
        <f t="shared" si="100"/>
        <v>#REF!</v>
      </c>
      <c r="IDX31" s="95" t="e">
        <f t="shared" si="100"/>
        <v>#REF!</v>
      </c>
      <c r="IDY31" s="95" t="e">
        <f t="shared" si="100"/>
        <v>#REF!</v>
      </c>
      <c r="IDZ31" s="95" t="e">
        <f t="shared" si="100"/>
        <v>#REF!</v>
      </c>
      <c r="IEA31" s="95" t="e">
        <f t="shared" si="100"/>
        <v>#REF!</v>
      </c>
      <c r="IEB31" s="95" t="e">
        <f t="shared" si="100"/>
        <v>#REF!</v>
      </c>
      <c r="IEC31" s="95" t="e">
        <f t="shared" si="100"/>
        <v>#REF!</v>
      </c>
      <c r="IED31" s="95" t="e">
        <f t="shared" si="100"/>
        <v>#REF!</v>
      </c>
      <c r="IEE31" s="95" t="e">
        <f t="shared" si="100"/>
        <v>#REF!</v>
      </c>
      <c r="IEF31" s="95" t="e">
        <f t="shared" si="100"/>
        <v>#REF!</v>
      </c>
      <c r="IEG31" s="95" t="e">
        <f t="shared" si="100"/>
        <v>#REF!</v>
      </c>
      <c r="IEH31" s="95" t="e">
        <f t="shared" si="100"/>
        <v>#REF!</v>
      </c>
      <c r="IEI31" s="95" t="e">
        <f t="shared" si="100"/>
        <v>#REF!</v>
      </c>
      <c r="IEJ31" s="95" t="e">
        <f t="shared" si="100"/>
        <v>#REF!</v>
      </c>
      <c r="IEK31" s="95" t="e">
        <f t="shared" si="100"/>
        <v>#REF!</v>
      </c>
      <c r="IEL31" s="95" t="e">
        <f t="shared" si="100"/>
        <v>#REF!</v>
      </c>
      <c r="IEM31" s="95" t="e">
        <f t="shared" si="100"/>
        <v>#REF!</v>
      </c>
      <c r="IEN31" s="95" t="e">
        <f t="shared" si="100"/>
        <v>#REF!</v>
      </c>
      <c r="IEO31" s="95" t="e">
        <f t="shared" si="100"/>
        <v>#REF!</v>
      </c>
      <c r="IEP31" s="95" t="e">
        <f t="shared" si="100"/>
        <v>#REF!</v>
      </c>
      <c r="IEQ31" s="95" t="e">
        <f t="shared" si="100"/>
        <v>#REF!</v>
      </c>
      <c r="IER31" s="95" t="e">
        <f t="shared" si="100"/>
        <v>#REF!</v>
      </c>
      <c r="IES31" s="95" t="e">
        <f t="shared" si="100"/>
        <v>#REF!</v>
      </c>
      <c r="IET31" s="95" t="e">
        <f t="shared" si="100"/>
        <v>#REF!</v>
      </c>
      <c r="IEU31" s="95" t="e">
        <f t="shared" si="100"/>
        <v>#REF!</v>
      </c>
      <c r="IEV31" s="95" t="e">
        <f t="shared" si="100"/>
        <v>#REF!</v>
      </c>
      <c r="IEW31" s="95" t="e">
        <f t="shared" si="100"/>
        <v>#REF!</v>
      </c>
      <c r="IEX31" s="95" t="e">
        <f t="shared" si="100"/>
        <v>#REF!</v>
      </c>
      <c r="IEY31" s="95" t="e">
        <f t="shared" si="100"/>
        <v>#REF!</v>
      </c>
      <c r="IEZ31" s="95" t="e">
        <f t="shared" si="100"/>
        <v>#REF!</v>
      </c>
      <c r="IFA31" s="95" t="e">
        <f t="shared" si="100"/>
        <v>#REF!</v>
      </c>
      <c r="IFB31" s="95" t="e">
        <f t="shared" si="100"/>
        <v>#REF!</v>
      </c>
      <c r="IFC31" s="95" t="e">
        <f t="shared" si="100"/>
        <v>#REF!</v>
      </c>
      <c r="IFD31" s="95" t="e">
        <f t="shared" si="100"/>
        <v>#REF!</v>
      </c>
      <c r="IFE31" s="95" t="e">
        <f t="shared" si="100"/>
        <v>#REF!</v>
      </c>
      <c r="IFF31" s="95" t="e">
        <f t="shared" ref="IFF31:IHQ31" si="101">IF(OR(IES31="YES",IEU31="YES"),"YES","NO")</f>
        <v>#REF!</v>
      </c>
      <c r="IFG31" s="95" t="e">
        <f t="shared" si="101"/>
        <v>#REF!</v>
      </c>
      <c r="IFH31" s="95" t="e">
        <f t="shared" si="101"/>
        <v>#REF!</v>
      </c>
      <c r="IFI31" s="95" t="e">
        <f t="shared" si="101"/>
        <v>#REF!</v>
      </c>
      <c r="IFJ31" s="95" t="e">
        <f t="shared" si="101"/>
        <v>#REF!</v>
      </c>
      <c r="IFK31" s="95" t="e">
        <f t="shared" si="101"/>
        <v>#REF!</v>
      </c>
      <c r="IFL31" s="95" t="e">
        <f t="shared" si="101"/>
        <v>#REF!</v>
      </c>
      <c r="IFM31" s="95" t="e">
        <f t="shared" si="101"/>
        <v>#REF!</v>
      </c>
      <c r="IFN31" s="95" t="e">
        <f t="shared" si="101"/>
        <v>#REF!</v>
      </c>
      <c r="IFO31" s="95" t="e">
        <f t="shared" si="101"/>
        <v>#REF!</v>
      </c>
      <c r="IFP31" s="95" t="e">
        <f t="shared" si="101"/>
        <v>#REF!</v>
      </c>
      <c r="IFQ31" s="95" t="e">
        <f t="shared" si="101"/>
        <v>#REF!</v>
      </c>
      <c r="IFR31" s="95" t="e">
        <f t="shared" si="101"/>
        <v>#REF!</v>
      </c>
      <c r="IFS31" s="95" t="e">
        <f t="shared" si="101"/>
        <v>#REF!</v>
      </c>
      <c r="IFT31" s="95" t="e">
        <f t="shared" si="101"/>
        <v>#REF!</v>
      </c>
      <c r="IFU31" s="95" t="e">
        <f t="shared" si="101"/>
        <v>#REF!</v>
      </c>
      <c r="IFV31" s="95" t="e">
        <f t="shared" si="101"/>
        <v>#REF!</v>
      </c>
      <c r="IFW31" s="95" t="e">
        <f t="shared" si="101"/>
        <v>#REF!</v>
      </c>
      <c r="IFX31" s="95" t="e">
        <f t="shared" si="101"/>
        <v>#REF!</v>
      </c>
      <c r="IFY31" s="95" t="e">
        <f t="shared" si="101"/>
        <v>#REF!</v>
      </c>
      <c r="IFZ31" s="95" t="e">
        <f t="shared" si="101"/>
        <v>#REF!</v>
      </c>
      <c r="IGA31" s="95" t="e">
        <f t="shared" si="101"/>
        <v>#REF!</v>
      </c>
      <c r="IGB31" s="95" t="e">
        <f t="shared" si="101"/>
        <v>#REF!</v>
      </c>
      <c r="IGC31" s="95" t="e">
        <f t="shared" si="101"/>
        <v>#REF!</v>
      </c>
      <c r="IGD31" s="95" t="e">
        <f t="shared" si="101"/>
        <v>#REF!</v>
      </c>
      <c r="IGE31" s="95" t="e">
        <f t="shared" si="101"/>
        <v>#REF!</v>
      </c>
      <c r="IGF31" s="95" t="e">
        <f t="shared" si="101"/>
        <v>#REF!</v>
      </c>
      <c r="IGG31" s="95" t="e">
        <f t="shared" si="101"/>
        <v>#REF!</v>
      </c>
      <c r="IGH31" s="95" t="e">
        <f t="shared" si="101"/>
        <v>#REF!</v>
      </c>
      <c r="IGI31" s="95" t="e">
        <f t="shared" si="101"/>
        <v>#REF!</v>
      </c>
      <c r="IGJ31" s="95" t="e">
        <f t="shared" si="101"/>
        <v>#REF!</v>
      </c>
      <c r="IGK31" s="95" t="e">
        <f t="shared" si="101"/>
        <v>#REF!</v>
      </c>
      <c r="IGL31" s="95" t="e">
        <f t="shared" si="101"/>
        <v>#REF!</v>
      </c>
      <c r="IGM31" s="95" t="e">
        <f t="shared" si="101"/>
        <v>#REF!</v>
      </c>
      <c r="IGN31" s="95" t="e">
        <f t="shared" si="101"/>
        <v>#REF!</v>
      </c>
      <c r="IGO31" s="95" t="e">
        <f t="shared" si="101"/>
        <v>#REF!</v>
      </c>
      <c r="IGP31" s="95" t="e">
        <f t="shared" si="101"/>
        <v>#REF!</v>
      </c>
      <c r="IGQ31" s="95" t="e">
        <f t="shared" si="101"/>
        <v>#REF!</v>
      </c>
      <c r="IGR31" s="95" t="e">
        <f t="shared" si="101"/>
        <v>#REF!</v>
      </c>
      <c r="IGS31" s="95" t="e">
        <f t="shared" si="101"/>
        <v>#REF!</v>
      </c>
      <c r="IGT31" s="95" t="e">
        <f t="shared" si="101"/>
        <v>#REF!</v>
      </c>
      <c r="IGU31" s="95" t="e">
        <f t="shared" si="101"/>
        <v>#REF!</v>
      </c>
      <c r="IGV31" s="95" t="e">
        <f t="shared" si="101"/>
        <v>#REF!</v>
      </c>
      <c r="IGW31" s="95" t="e">
        <f t="shared" si="101"/>
        <v>#REF!</v>
      </c>
      <c r="IGX31" s="95" t="e">
        <f t="shared" si="101"/>
        <v>#REF!</v>
      </c>
      <c r="IGY31" s="95" t="e">
        <f t="shared" si="101"/>
        <v>#REF!</v>
      </c>
      <c r="IGZ31" s="95" t="e">
        <f t="shared" si="101"/>
        <v>#REF!</v>
      </c>
      <c r="IHA31" s="95" t="e">
        <f t="shared" si="101"/>
        <v>#REF!</v>
      </c>
      <c r="IHB31" s="95" t="e">
        <f t="shared" si="101"/>
        <v>#REF!</v>
      </c>
      <c r="IHC31" s="95" t="e">
        <f t="shared" si="101"/>
        <v>#REF!</v>
      </c>
      <c r="IHD31" s="95" t="e">
        <f t="shared" si="101"/>
        <v>#REF!</v>
      </c>
      <c r="IHE31" s="95" t="e">
        <f t="shared" si="101"/>
        <v>#REF!</v>
      </c>
      <c r="IHF31" s="95" t="e">
        <f t="shared" si="101"/>
        <v>#REF!</v>
      </c>
      <c r="IHG31" s="95" t="e">
        <f t="shared" si="101"/>
        <v>#REF!</v>
      </c>
      <c r="IHH31" s="95" t="e">
        <f t="shared" si="101"/>
        <v>#REF!</v>
      </c>
      <c r="IHI31" s="95" t="e">
        <f t="shared" si="101"/>
        <v>#REF!</v>
      </c>
      <c r="IHJ31" s="95" t="e">
        <f t="shared" si="101"/>
        <v>#REF!</v>
      </c>
      <c r="IHK31" s="95" t="e">
        <f t="shared" si="101"/>
        <v>#REF!</v>
      </c>
      <c r="IHL31" s="95" t="e">
        <f t="shared" si="101"/>
        <v>#REF!</v>
      </c>
      <c r="IHM31" s="95" t="e">
        <f t="shared" si="101"/>
        <v>#REF!</v>
      </c>
      <c r="IHN31" s="95" t="e">
        <f t="shared" si="101"/>
        <v>#REF!</v>
      </c>
      <c r="IHO31" s="95" t="e">
        <f t="shared" si="101"/>
        <v>#REF!</v>
      </c>
      <c r="IHP31" s="95" t="e">
        <f t="shared" si="101"/>
        <v>#REF!</v>
      </c>
      <c r="IHQ31" s="95" t="e">
        <f t="shared" si="101"/>
        <v>#REF!</v>
      </c>
      <c r="IHR31" s="95" t="e">
        <f t="shared" ref="IHR31:IKC31" si="102">IF(OR(IHE31="YES",IHG31="YES"),"YES","NO")</f>
        <v>#REF!</v>
      </c>
      <c r="IHS31" s="95" t="e">
        <f t="shared" si="102"/>
        <v>#REF!</v>
      </c>
      <c r="IHT31" s="95" t="e">
        <f t="shared" si="102"/>
        <v>#REF!</v>
      </c>
      <c r="IHU31" s="95" t="e">
        <f t="shared" si="102"/>
        <v>#REF!</v>
      </c>
      <c r="IHV31" s="95" t="e">
        <f t="shared" si="102"/>
        <v>#REF!</v>
      </c>
      <c r="IHW31" s="95" t="e">
        <f t="shared" si="102"/>
        <v>#REF!</v>
      </c>
      <c r="IHX31" s="95" t="e">
        <f t="shared" si="102"/>
        <v>#REF!</v>
      </c>
      <c r="IHY31" s="95" t="e">
        <f t="shared" si="102"/>
        <v>#REF!</v>
      </c>
      <c r="IHZ31" s="95" t="e">
        <f t="shared" si="102"/>
        <v>#REF!</v>
      </c>
      <c r="IIA31" s="95" t="e">
        <f t="shared" si="102"/>
        <v>#REF!</v>
      </c>
      <c r="IIB31" s="95" t="e">
        <f t="shared" si="102"/>
        <v>#REF!</v>
      </c>
      <c r="IIC31" s="95" t="e">
        <f t="shared" si="102"/>
        <v>#REF!</v>
      </c>
      <c r="IID31" s="95" t="e">
        <f t="shared" si="102"/>
        <v>#REF!</v>
      </c>
      <c r="IIE31" s="95" t="e">
        <f t="shared" si="102"/>
        <v>#REF!</v>
      </c>
      <c r="IIF31" s="95" t="e">
        <f t="shared" si="102"/>
        <v>#REF!</v>
      </c>
      <c r="IIG31" s="95" t="e">
        <f t="shared" si="102"/>
        <v>#REF!</v>
      </c>
      <c r="IIH31" s="95" t="e">
        <f t="shared" si="102"/>
        <v>#REF!</v>
      </c>
      <c r="III31" s="95" t="e">
        <f t="shared" si="102"/>
        <v>#REF!</v>
      </c>
      <c r="IIJ31" s="95" t="e">
        <f t="shared" si="102"/>
        <v>#REF!</v>
      </c>
      <c r="IIK31" s="95" t="e">
        <f t="shared" si="102"/>
        <v>#REF!</v>
      </c>
      <c r="IIL31" s="95" t="e">
        <f t="shared" si="102"/>
        <v>#REF!</v>
      </c>
      <c r="IIM31" s="95" t="e">
        <f t="shared" si="102"/>
        <v>#REF!</v>
      </c>
      <c r="IIN31" s="95" t="e">
        <f t="shared" si="102"/>
        <v>#REF!</v>
      </c>
      <c r="IIO31" s="95" t="e">
        <f t="shared" si="102"/>
        <v>#REF!</v>
      </c>
      <c r="IIP31" s="95" t="e">
        <f t="shared" si="102"/>
        <v>#REF!</v>
      </c>
      <c r="IIQ31" s="95" t="e">
        <f t="shared" si="102"/>
        <v>#REF!</v>
      </c>
      <c r="IIR31" s="95" t="e">
        <f t="shared" si="102"/>
        <v>#REF!</v>
      </c>
      <c r="IIS31" s="95" t="e">
        <f t="shared" si="102"/>
        <v>#REF!</v>
      </c>
      <c r="IIT31" s="95" t="e">
        <f t="shared" si="102"/>
        <v>#REF!</v>
      </c>
      <c r="IIU31" s="95" t="e">
        <f t="shared" si="102"/>
        <v>#REF!</v>
      </c>
      <c r="IIV31" s="95" t="e">
        <f t="shared" si="102"/>
        <v>#REF!</v>
      </c>
      <c r="IIW31" s="95" t="e">
        <f t="shared" si="102"/>
        <v>#REF!</v>
      </c>
      <c r="IIX31" s="95" t="e">
        <f t="shared" si="102"/>
        <v>#REF!</v>
      </c>
      <c r="IIY31" s="95" t="e">
        <f t="shared" si="102"/>
        <v>#REF!</v>
      </c>
      <c r="IIZ31" s="95" t="e">
        <f t="shared" si="102"/>
        <v>#REF!</v>
      </c>
      <c r="IJA31" s="95" t="e">
        <f t="shared" si="102"/>
        <v>#REF!</v>
      </c>
      <c r="IJB31" s="95" t="e">
        <f t="shared" si="102"/>
        <v>#REF!</v>
      </c>
      <c r="IJC31" s="95" t="e">
        <f t="shared" si="102"/>
        <v>#REF!</v>
      </c>
      <c r="IJD31" s="95" t="e">
        <f t="shared" si="102"/>
        <v>#REF!</v>
      </c>
      <c r="IJE31" s="95" t="e">
        <f t="shared" si="102"/>
        <v>#REF!</v>
      </c>
      <c r="IJF31" s="95" t="e">
        <f t="shared" si="102"/>
        <v>#REF!</v>
      </c>
      <c r="IJG31" s="95" t="e">
        <f t="shared" si="102"/>
        <v>#REF!</v>
      </c>
      <c r="IJH31" s="95" t="e">
        <f t="shared" si="102"/>
        <v>#REF!</v>
      </c>
      <c r="IJI31" s="95" t="e">
        <f t="shared" si="102"/>
        <v>#REF!</v>
      </c>
      <c r="IJJ31" s="95" t="e">
        <f t="shared" si="102"/>
        <v>#REF!</v>
      </c>
      <c r="IJK31" s="95" t="e">
        <f t="shared" si="102"/>
        <v>#REF!</v>
      </c>
      <c r="IJL31" s="95" t="e">
        <f t="shared" si="102"/>
        <v>#REF!</v>
      </c>
      <c r="IJM31" s="95" t="e">
        <f t="shared" si="102"/>
        <v>#REF!</v>
      </c>
      <c r="IJN31" s="95" t="e">
        <f t="shared" si="102"/>
        <v>#REF!</v>
      </c>
      <c r="IJO31" s="95" t="e">
        <f t="shared" si="102"/>
        <v>#REF!</v>
      </c>
      <c r="IJP31" s="95" t="e">
        <f t="shared" si="102"/>
        <v>#REF!</v>
      </c>
      <c r="IJQ31" s="95" t="e">
        <f t="shared" si="102"/>
        <v>#REF!</v>
      </c>
      <c r="IJR31" s="95" t="e">
        <f t="shared" si="102"/>
        <v>#REF!</v>
      </c>
      <c r="IJS31" s="95" t="e">
        <f t="shared" si="102"/>
        <v>#REF!</v>
      </c>
      <c r="IJT31" s="95" t="e">
        <f t="shared" si="102"/>
        <v>#REF!</v>
      </c>
      <c r="IJU31" s="95" t="e">
        <f t="shared" si="102"/>
        <v>#REF!</v>
      </c>
      <c r="IJV31" s="95" t="e">
        <f t="shared" si="102"/>
        <v>#REF!</v>
      </c>
      <c r="IJW31" s="95" t="e">
        <f t="shared" si="102"/>
        <v>#REF!</v>
      </c>
      <c r="IJX31" s="95" t="e">
        <f t="shared" si="102"/>
        <v>#REF!</v>
      </c>
      <c r="IJY31" s="95" t="e">
        <f t="shared" si="102"/>
        <v>#REF!</v>
      </c>
      <c r="IJZ31" s="95" t="e">
        <f t="shared" si="102"/>
        <v>#REF!</v>
      </c>
      <c r="IKA31" s="95" t="e">
        <f t="shared" si="102"/>
        <v>#REF!</v>
      </c>
      <c r="IKB31" s="95" t="e">
        <f t="shared" si="102"/>
        <v>#REF!</v>
      </c>
      <c r="IKC31" s="95" t="e">
        <f t="shared" si="102"/>
        <v>#REF!</v>
      </c>
      <c r="IKD31" s="95" t="e">
        <f t="shared" ref="IKD31:IMO31" si="103">IF(OR(IJQ31="YES",IJS31="YES"),"YES","NO")</f>
        <v>#REF!</v>
      </c>
      <c r="IKE31" s="95" t="e">
        <f t="shared" si="103"/>
        <v>#REF!</v>
      </c>
      <c r="IKF31" s="95" t="e">
        <f t="shared" si="103"/>
        <v>#REF!</v>
      </c>
      <c r="IKG31" s="95" t="e">
        <f t="shared" si="103"/>
        <v>#REF!</v>
      </c>
      <c r="IKH31" s="95" t="e">
        <f t="shared" si="103"/>
        <v>#REF!</v>
      </c>
      <c r="IKI31" s="95" t="e">
        <f t="shared" si="103"/>
        <v>#REF!</v>
      </c>
      <c r="IKJ31" s="95" t="e">
        <f t="shared" si="103"/>
        <v>#REF!</v>
      </c>
      <c r="IKK31" s="95" t="e">
        <f t="shared" si="103"/>
        <v>#REF!</v>
      </c>
      <c r="IKL31" s="95" t="e">
        <f t="shared" si="103"/>
        <v>#REF!</v>
      </c>
      <c r="IKM31" s="95" t="e">
        <f t="shared" si="103"/>
        <v>#REF!</v>
      </c>
      <c r="IKN31" s="95" t="e">
        <f t="shared" si="103"/>
        <v>#REF!</v>
      </c>
      <c r="IKO31" s="95" t="e">
        <f t="shared" si="103"/>
        <v>#REF!</v>
      </c>
      <c r="IKP31" s="95" t="e">
        <f t="shared" si="103"/>
        <v>#REF!</v>
      </c>
      <c r="IKQ31" s="95" t="e">
        <f t="shared" si="103"/>
        <v>#REF!</v>
      </c>
      <c r="IKR31" s="95" t="e">
        <f t="shared" si="103"/>
        <v>#REF!</v>
      </c>
      <c r="IKS31" s="95" t="e">
        <f t="shared" si="103"/>
        <v>#REF!</v>
      </c>
      <c r="IKT31" s="95" t="e">
        <f t="shared" si="103"/>
        <v>#REF!</v>
      </c>
      <c r="IKU31" s="95" t="e">
        <f t="shared" si="103"/>
        <v>#REF!</v>
      </c>
      <c r="IKV31" s="95" t="e">
        <f t="shared" si="103"/>
        <v>#REF!</v>
      </c>
      <c r="IKW31" s="95" t="e">
        <f t="shared" si="103"/>
        <v>#REF!</v>
      </c>
      <c r="IKX31" s="95" t="e">
        <f t="shared" si="103"/>
        <v>#REF!</v>
      </c>
      <c r="IKY31" s="95" t="e">
        <f t="shared" si="103"/>
        <v>#REF!</v>
      </c>
      <c r="IKZ31" s="95" t="e">
        <f t="shared" si="103"/>
        <v>#REF!</v>
      </c>
      <c r="ILA31" s="95" t="e">
        <f t="shared" si="103"/>
        <v>#REF!</v>
      </c>
      <c r="ILB31" s="95" t="e">
        <f t="shared" si="103"/>
        <v>#REF!</v>
      </c>
      <c r="ILC31" s="95" t="e">
        <f t="shared" si="103"/>
        <v>#REF!</v>
      </c>
      <c r="ILD31" s="95" t="e">
        <f t="shared" si="103"/>
        <v>#REF!</v>
      </c>
      <c r="ILE31" s="95" t="e">
        <f t="shared" si="103"/>
        <v>#REF!</v>
      </c>
      <c r="ILF31" s="95" t="e">
        <f t="shared" si="103"/>
        <v>#REF!</v>
      </c>
      <c r="ILG31" s="95" t="e">
        <f t="shared" si="103"/>
        <v>#REF!</v>
      </c>
      <c r="ILH31" s="95" t="e">
        <f t="shared" si="103"/>
        <v>#REF!</v>
      </c>
      <c r="ILI31" s="95" t="e">
        <f t="shared" si="103"/>
        <v>#REF!</v>
      </c>
      <c r="ILJ31" s="95" t="e">
        <f t="shared" si="103"/>
        <v>#REF!</v>
      </c>
      <c r="ILK31" s="95" t="e">
        <f t="shared" si="103"/>
        <v>#REF!</v>
      </c>
      <c r="ILL31" s="95" t="e">
        <f t="shared" si="103"/>
        <v>#REF!</v>
      </c>
      <c r="ILM31" s="95" t="e">
        <f t="shared" si="103"/>
        <v>#REF!</v>
      </c>
      <c r="ILN31" s="95" t="e">
        <f t="shared" si="103"/>
        <v>#REF!</v>
      </c>
      <c r="ILO31" s="95" t="e">
        <f t="shared" si="103"/>
        <v>#REF!</v>
      </c>
      <c r="ILP31" s="95" t="e">
        <f t="shared" si="103"/>
        <v>#REF!</v>
      </c>
      <c r="ILQ31" s="95" t="e">
        <f t="shared" si="103"/>
        <v>#REF!</v>
      </c>
      <c r="ILR31" s="95" t="e">
        <f t="shared" si="103"/>
        <v>#REF!</v>
      </c>
      <c r="ILS31" s="95" t="e">
        <f t="shared" si="103"/>
        <v>#REF!</v>
      </c>
      <c r="ILT31" s="95" t="e">
        <f t="shared" si="103"/>
        <v>#REF!</v>
      </c>
      <c r="ILU31" s="95" t="e">
        <f t="shared" si="103"/>
        <v>#REF!</v>
      </c>
      <c r="ILV31" s="95" t="e">
        <f t="shared" si="103"/>
        <v>#REF!</v>
      </c>
      <c r="ILW31" s="95" t="e">
        <f t="shared" si="103"/>
        <v>#REF!</v>
      </c>
      <c r="ILX31" s="95" t="e">
        <f t="shared" si="103"/>
        <v>#REF!</v>
      </c>
      <c r="ILY31" s="95" t="e">
        <f t="shared" si="103"/>
        <v>#REF!</v>
      </c>
      <c r="ILZ31" s="95" t="e">
        <f t="shared" si="103"/>
        <v>#REF!</v>
      </c>
      <c r="IMA31" s="95" t="e">
        <f t="shared" si="103"/>
        <v>#REF!</v>
      </c>
      <c r="IMB31" s="95" t="e">
        <f t="shared" si="103"/>
        <v>#REF!</v>
      </c>
      <c r="IMC31" s="95" t="e">
        <f t="shared" si="103"/>
        <v>#REF!</v>
      </c>
      <c r="IMD31" s="95" t="e">
        <f t="shared" si="103"/>
        <v>#REF!</v>
      </c>
      <c r="IME31" s="95" t="e">
        <f t="shared" si="103"/>
        <v>#REF!</v>
      </c>
      <c r="IMF31" s="95" t="e">
        <f t="shared" si="103"/>
        <v>#REF!</v>
      </c>
      <c r="IMG31" s="95" t="e">
        <f t="shared" si="103"/>
        <v>#REF!</v>
      </c>
      <c r="IMH31" s="95" t="e">
        <f t="shared" si="103"/>
        <v>#REF!</v>
      </c>
      <c r="IMI31" s="95" t="e">
        <f t="shared" si="103"/>
        <v>#REF!</v>
      </c>
      <c r="IMJ31" s="95" t="e">
        <f t="shared" si="103"/>
        <v>#REF!</v>
      </c>
      <c r="IMK31" s="95" t="e">
        <f t="shared" si="103"/>
        <v>#REF!</v>
      </c>
      <c r="IML31" s="95" t="e">
        <f t="shared" si="103"/>
        <v>#REF!</v>
      </c>
      <c r="IMM31" s="95" t="e">
        <f t="shared" si="103"/>
        <v>#REF!</v>
      </c>
      <c r="IMN31" s="95" t="e">
        <f t="shared" si="103"/>
        <v>#REF!</v>
      </c>
      <c r="IMO31" s="95" t="e">
        <f t="shared" si="103"/>
        <v>#REF!</v>
      </c>
      <c r="IMP31" s="95" t="e">
        <f t="shared" ref="IMP31:IPA31" si="104">IF(OR(IMC31="YES",IME31="YES"),"YES","NO")</f>
        <v>#REF!</v>
      </c>
      <c r="IMQ31" s="95" t="e">
        <f t="shared" si="104"/>
        <v>#REF!</v>
      </c>
      <c r="IMR31" s="95" t="e">
        <f t="shared" si="104"/>
        <v>#REF!</v>
      </c>
      <c r="IMS31" s="95" t="e">
        <f t="shared" si="104"/>
        <v>#REF!</v>
      </c>
      <c r="IMT31" s="95" t="e">
        <f t="shared" si="104"/>
        <v>#REF!</v>
      </c>
      <c r="IMU31" s="95" t="e">
        <f t="shared" si="104"/>
        <v>#REF!</v>
      </c>
      <c r="IMV31" s="95" t="e">
        <f t="shared" si="104"/>
        <v>#REF!</v>
      </c>
      <c r="IMW31" s="95" t="e">
        <f t="shared" si="104"/>
        <v>#REF!</v>
      </c>
      <c r="IMX31" s="95" t="e">
        <f t="shared" si="104"/>
        <v>#REF!</v>
      </c>
      <c r="IMY31" s="95" t="e">
        <f t="shared" si="104"/>
        <v>#REF!</v>
      </c>
      <c r="IMZ31" s="95" t="e">
        <f t="shared" si="104"/>
        <v>#REF!</v>
      </c>
      <c r="INA31" s="95" t="e">
        <f t="shared" si="104"/>
        <v>#REF!</v>
      </c>
      <c r="INB31" s="95" t="e">
        <f t="shared" si="104"/>
        <v>#REF!</v>
      </c>
      <c r="INC31" s="95" t="e">
        <f t="shared" si="104"/>
        <v>#REF!</v>
      </c>
      <c r="IND31" s="95" t="e">
        <f t="shared" si="104"/>
        <v>#REF!</v>
      </c>
      <c r="INE31" s="95" t="e">
        <f t="shared" si="104"/>
        <v>#REF!</v>
      </c>
      <c r="INF31" s="95" t="e">
        <f t="shared" si="104"/>
        <v>#REF!</v>
      </c>
      <c r="ING31" s="95" t="e">
        <f t="shared" si="104"/>
        <v>#REF!</v>
      </c>
      <c r="INH31" s="95" t="e">
        <f t="shared" si="104"/>
        <v>#REF!</v>
      </c>
      <c r="INI31" s="95" t="e">
        <f t="shared" si="104"/>
        <v>#REF!</v>
      </c>
      <c r="INJ31" s="95" t="e">
        <f t="shared" si="104"/>
        <v>#REF!</v>
      </c>
      <c r="INK31" s="95" t="e">
        <f t="shared" si="104"/>
        <v>#REF!</v>
      </c>
      <c r="INL31" s="95" t="e">
        <f t="shared" si="104"/>
        <v>#REF!</v>
      </c>
      <c r="INM31" s="95" t="e">
        <f t="shared" si="104"/>
        <v>#REF!</v>
      </c>
      <c r="INN31" s="95" t="e">
        <f t="shared" si="104"/>
        <v>#REF!</v>
      </c>
      <c r="INO31" s="95" t="e">
        <f t="shared" si="104"/>
        <v>#REF!</v>
      </c>
      <c r="INP31" s="95" t="e">
        <f t="shared" si="104"/>
        <v>#REF!</v>
      </c>
      <c r="INQ31" s="95" t="e">
        <f t="shared" si="104"/>
        <v>#REF!</v>
      </c>
      <c r="INR31" s="95" t="e">
        <f t="shared" si="104"/>
        <v>#REF!</v>
      </c>
      <c r="INS31" s="95" t="e">
        <f t="shared" si="104"/>
        <v>#REF!</v>
      </c>
      <c r="INT31" s="95" t="e">
        <f t="shared" si="104"/>
        <v>#REF!</v>
      </c>
      <c r="INU31" s="95" t="e">
        <f t="shared" si="104"/>
        <v>#REF!</v>
      </c>
      <c r="INV31" s="95" t="e">
        <f t="shared" si="104"/>
        <v>#REF!</v>
      </c>
      <c r="INW31" s="95" t="e">
        <f t="shared" si="104"/>
        <v>#REF!</v>
      </c>
      <c r="INX31" s="95" t="e">
        <f t="shared" si="104"/>
        <v>#REF!</v>
      </c>
      <c r="INY31" s="95" t="e">
        <f t="shared" si="104"/>
        <v>#REF!</v>
      </c>
      <c r="INZ31" s="95" t="e">
        <f t="shared" si="104"/>
        <v>#REF!</v>
      </c>
      <c r="IOA31" s="95" t="e">
        <f t="shared" si="104"/>
        <v>#REF!</v>
      </c>
      <c r="IOB31" s="95" t="e">
        <f t="shared" si="104"/>
        <v>#REF!</v>
      </c>
      <c r="IOC31" s="95" t="e">
        <f t="shared" si="104"/>
        <v>#REF!</v>
      </c>
      <c r="IOD31" s="95" t="e">
        <f t="shared" si="104"/>
        <v>#REF!</v>
      </c>
      <c r="IOE31" s="95" t="e">
        <f t="shared" si="104"/>
        <v>#REF!</v>
      </c>
      <c r="IOF31" s="95" t="e">
        <f t="shared" si="104"/>
        <v>#REF!</v>
      </c>
      <c r="IOG31" s="95" t="e">
        <f t="shared" si="104"/>
        <v>#REF!</v>
      </c>
      <c r="IOH31" s="95" t="e">
        <f t="shared" si="104"/>
        <v>#REF!</v>
      </c>
      <c r="IOI31" s="95" t="e">
        <f t="shared" si="104"/>
        <v>#REF!</v>
      </c>
      <c r="IOJ31" s="95" t="e">
        <f t="shared" si="104"/>
        <v>#REF!</v>
      </c>
      <c r="IOK31" s="95" t="e">
        <f t="shared" si="104"/>
        <v>#REF!</v>
      </c>
      <c r="IOL31" s="95" t="e">
        <f t="shared" si="104"/>
        <v>#REF!</v>
      </c>
      <c r="IOM31" s="95" t="e">
        <f t="shared" si="104"/>
        <v>#REF!</v>
      </c>
      <c r="ION31" s="95" t="e">
        <f t="shared" si="104"/>
        <v>#REF!</v>
      </c>
      <c r="IOO31" s="95" t="e">
        <f t="shared" si="104"/>
        <v>#REF!</v>
      </c>
      <c r="IOP31" s="95" t="e">
        <f t="shared" si="104"/>
        <v>#REF!</v>
      </c>
      <c r="IOQ31" s="95" t="e">
        <f t="shared" si="104"/>
        <v>#REF!</v>
      </c>
      <c r="IOR31" s="95" t="e">
        <f t="shared" si="104"/>
        <v>#REF!</v>
      </c>
      <c r="IOS31" s="95" t="e">
        <f t="shared" si="104"/>
        <v>#REF!</v>
      </c>
      <c r="IOT31" s="95" t="e">
        <f t="shared" si="104"/>
        <v>#REF!</v>
      </c>
      <c r="IOU31" s="95" t="e">
        <f t="shared" si="104"/>
        <v>#REF!</v>
      </c>
      <c r="IOV31" s="95" t="e">
        <f t="shared" si="104"/>
        <v>#REF!</v>
      </c>
      <c r="IOW31" s="95" t="e">
        <f t="shared" si="104"/>
        <v>#REF!</v>
      </c>
      <c r="IOX31" s="95" t="e">
        <f t="shared" si="104"/>
        <v>#REF!</v>
      </c>
      <c r="IOY31" s="95" t="e">
        <f t="shared" si="104"/>
        <v>#REF!</v>
      </c>
      <c r="IOZ31" s="95" t="e">
        <f t="shared" si="104"/>
        <v>#REF!</v>
      </c>
      <c r="IPA31" s="95" t="e">
        <f t="shared" si="104"/>
        <v>#REF!</v>
      </c>
      <c r="IPB31" s="95" t="e">
        <f t="shared" ref="IPB31:IRM31" si="105">IF(OR(IOO31="YES",IOQ31="YES"),"YES","NO")</f>
        <v>#REF!</v>
      </c>
      <c r="IPC31" s="95" t="e">
        <f t="shared" si="105"/>
        <v>#REF!</v>
      </c>
      <c r="IPD31" s="95" t="e">
        <f t="shared" si="105"/>
        <v>#REF!</v>
      </c>
      <c r="IPE31" s="95" t="e">
        <f t="shared" si="105"/>
        <v>#REF!</v>
      </c>
      <c r="IPF31" s="95" t="e">
        <f t="shared" si="105"/>
        <v>#REF!</v>
      </c>
      <c r="IPG31" s="95" t="e">
        <f t="shared" si="105"/>
        <v>#REF!</v>
      </c>
      <c r="IPH31" s="95" t="e">
        <f t="shared" si="105"/>
        <v>#REF!</v>
      </c>
      <c r="IPI31" s="95" t="e">
        <f t="shared" si="105"/>
        <v>#REF!</v>
      </c>
      <c r="IPJ31" s="95" t="e">
        <f t="shared" si="105"/>
        <v>#REF!</v>
      </c>
      <c r="IPK31" s="95" t="e">
        <f t="shared" si="105"/>
        <v>#REF!</v>
      </c>
      <c r="IPL31" s="95" t="e">
        <f t="shared" si="105"/>
        <v>#REF!</v>
      </c>
      <c r="IPM31" s="95" t="e">
        <f t="shared" si="105"/>
        <v>#REF!</v>
      </c>
      <c r="IPN31" s="95" t="e">
        <f t="shared" si="105"/>
        <v>#REF!</v>
      </c>
      <c r="IPO31" s="95" t="e">
        <f t="shared" si="105"/>
        <v>#REF!</v>
      </c>
      <c r="IPP31" s="95" t="e">
        <f t="shared" si="105"/>
        <v>#REF!</v>
      </c>
      <c r="IPQ31" s="95" t="e">
        <f t="shared" si="105"/>
        <v>#REF!</v>
      </c>
      <c r="IPR31" s="95" t="e">
        <f t="shared" si="105"/>
        <v>#REF!</v>
      </c>
      <c r="IPS31" s="95" t="e">
        <f t="shared" si="105"/>
        <v>#REF!</v>
      </c>
      <c r="IPT31" s="95" t="e">
        <f t="shared" si="105"/>
        <v>#REF!</v>
      </c>
      <c r="IPU31" s="95" t="e">
        <f t="shared" si="105"/>
        <v>#REF!</v>
      </c>
      <c r="IPV31" s="95" t="e">
        <f t="shared" si="105"/>
        <v>#REF!</v>
      </c>
      <c r="IPW31" s="95" t="e">
        <f t="shared" si="105"/>
        <v>#REF!</v>
      </c>
      <c r="IPX31" s="95" t="e">
        <f t="shared" si="105"/>
        <v>#REF!</v>
      </c>
      <c r="IPY31" s="95" t="e">
        <f t="shared" si="105"/>
        <v>#REF!</v>
      </c>
      <c r="IPZ31" s="95" t="e">
        <f t="shared" si="105"/>
        <v>#REF!</v>
      </c>
      <c r="IQA31" s="95" t="e">
        <f t="shared" si="105"/>
        <v>#REF!</v>
      </c>
      <c r="IQB31" s="95" t="e">
        <f t="shared" si="105"/>
        <v>#REF!</v>
      </c>
      <c r="IQC31" s="95" t="e">
        <f t="shared" si="105"/>
        <v>#REF!</v>
      </c>
      <c r="IQD31" s="95" t="e">
        <f t="shared" si="105"/>
        <v>#REF!</v>
      </c>
      <c r="IQE31" s="95" t="e">
        <f t="shared" si="105"/>
        <v>#REF!</v>
      </c>
      <c r="IQF31" s="95" t="e">
        <f t="shared" si="105"/>
        <v>#REF!</v>
      </c>
      <c r="IQG31" s="95" t="e">
        <f t="shared" si="105"/>
        <v>#REF!</v>
      </c>
      <c r="IQH31" s="95" t="e">
        <f t="shared" si="105"/>
        <v>#REF!</v>
      </c>
      <c r="IQI31" s="95" t="e">
        <f t="shared" si="105"/>
        <v>#REF!</v>
      </c>
      <c r="IQJ31" s="95" t="e">
        <f t="shared" si="105"/>
        <v>#REF!</v>
      </c>
      <c r="IQK31" s="95" t="e">
        <f t="shared" si="105"/>
        <v>#REF!</v>
      </c>
      <c r="IQL31" s="95" t="e">
        <f t="shared" si="105"/>
        <v>#REF!</v>
      </c>
      <c r="IQM31" s="95" t="e">
        <f t="shared" si="105"/>
        <v>#REF!</v>
      </c>
      <c r="IQN31" s="95" t="e">
        <f t="shared" si="105"/>
        <v>#REF!</v>
      </c>
      <c r="IQO31" s="95" t="e">
        <f t="shared" si="105"/>
        <v>#REF!</v>
      </c>
      <c r="IQP31" s="95" t="e">
        <f t="shared" si="105"/>
        <v>#REF!</v>
      </c>
      <c r="IQQ31" s="95" t="e">
        <f t="shared" si="105"/>
        <v>#REF!</v>
      </c>
      <c r="IQR31" s="95" t="e">
        <f t="shared" si="105"/>
        <v>#REF!</v>
      </c>
      <c r="IQS31" s="95" t="e">
        <f t="shared" si="105"/>
        <v>#REF!</v>
      </c>
      <c r="IQT31" s="95" t="e">
        <f t="shared" si="105"/>
        <v>#REF!</v>
      </c>
      <c r="IQU31" s="95" t="e">
        <f t="shared" si="105"/>
        <v>#REF!</v>
      </c>
      <c r="IQV31" s="95" t="e">
        <f t="shared" si="105"/>
        <v>#REF!</v>
      </c>
      <c r="IQW31" s="95" t="e">
        <f t="shared" si="105"/>
        <v>#REF!</v>
      </c>
      <c r="IQX31" s="95" t="e">
        <f t="shared" si="105"/>
        <v>#REF!</v>
      </c>
      <c r="IQY31" s="95" t="e">
        <f t="shared" si="105"/>
        <v>#REF!</v>
      </c>
      <c r="IQZ31" s="95" t="e">
        <f t="shared" si="105"/>
        <v>#REF!</v>
      </c>
      <c r="IRA31" s="95" t="e">
        <f t="shared" si="105"/>
        <v>#REF!</v>
      </c>
      <c r="IRB31" s="95" t="e">
        <f t="shared" si="105"/>
        <v>#REF!</v>
      </c>
      <c r="IRC31" s="95" t="e">
        <f t="shared" si="105"/>
        <v>#REF!</v>
      </c>
      <c r="IRD31" s="95" t="e">
        <f t="shared" si="105"/>
        <v>#REF!</v>
      </c>
      <c r="IRE31" s="95" t="e">
        <f t="shared" si="105"/>
        <v>#REF!</v>
      </c>
      <c r="IRF31" s="95" t="e">
        <f t="shared" si="105"/>
        <v>#REF!</v>
      </c>
      <c r="IRG31" s="95" t="e">
        <f t="shared" si="105"/>
        <v>#REF!</v>
      </c>
      <c r="IRH31" s="95" t="e">
        <f t="shared" si="105"/>
        <v>#REF!</v>
      </c>
      <c r="IRI31" s="95" t="e">
        <f t="shared" si="105"/>
        <v>#REF!</v>
      </c>
      <c r="IRJ31" s="95" t="e">
        <f t="shared" si="105"/>
        <v>#REF!</v>
      </c>
      <c r="IRK31" s="95" t="e">
        <f t="shared" si="105"/>
        <v>#REF!</v>
      </c>
      <c r="IRL31" s="95" t="e">
        <f t="shared" si="105"/>
        <v>#REF!</v>
      </c>
      <c r="IRM31" s="95" t="e">
        <f t="shared" si="105"/>
        <v>#REF!</v>
      </c>
      <c r="IRN31" s="95" t="e">
        <f t="shared" ref="IRN31:ITY31" si="106">IF(OR(IRA31="YES",IRC31="YES"),"YES","NO")</f>
        <v>#REF!</v>
      </c>
      <c r="IRO31" s="95" t="e">
        <f t="shared" si="106"/>
        <v>#REF!</v>
      </c>
      <c r="IRP31" s="95" t="e">
        <f t="shared" si="106"/>
        <v>#REF!</v>
      </c>
      <c r="IRQ31" s="95" t="e">
        <f t="shared" si="106"/>
        <v>#REF!</v>
      </c>
      <c r="IRR31" s="95" t="e">
        <f t="shared" si="106"/>
        <v>#REF!</v>
      </c>
      <c r="IRS31" s="95" t="e">
        <f t="shared" si="106"/>
        <v>#REF!</v>
      </c>
      <c r="IRT31" s="95" t="e">
        <f t="shared" si="106"/>
        <v>#REF!</v>
      </c>
      <c r="IRU31" s="95" t="e">
        <f t="shared" si="106"/>
        <v>#REF!</v>
      </c>
      <c r="IRV31" s="95" t="e">
        <f t="shared" si="106"/>
        <v>#REF!</v>
      </c>
      <c r="IRW31" s="95" t="e">
        <f t="shared" si="106"/>
        <v>#REF!</v>
      </c>
      <c r="IRX31" s="95" t="e">
        <f t="shared" si="106"/>
        <v>#REF!</v>
      </c>
      <c r="IRY31" s="95" t="e">
        <f t="shared" si="106"/>
        <v>#REF!</v>
      </c>
      <c r="IRZ31" s="95" t="e">
        <f t="shared" si="106"/>
        <v>#REF!</v>
      </c>
      <c r="ISA31" s="95" t="e">
        <f t="shared" si="106"/>
        <v>#REF!</v>
      </c>
      <c r="ISB31" s="95" t="e">
        <f t="shared" si="106"/>
        <v>#REF!</v>
      </c>
      <c r="ISC31" s="95" t="e">
        <f t="shared" si="106"/>
        <v>#REF!</v>
      </c>
      <c r="ISD31" s="95" t="e">
        <f t="shared" si="106"/>
        <v>#REF!</v>
      </c>
      <c r="ISE31" s="95" t="e">
        <f t="shared" si="106"/>
        <v>#REF!</v>
      </c>
      <c r="ISF31" s="95" t="e">
        <f t="shared" si="106"/>
        <v>#REF!</v>
      </c>
      <c r="ISG31" s="95" t="e">
        <f t="shared" si="106"/>
        <v>#REF!</v>
      </c>
      <c r="ISH31" s="95" t="e">
        <f t="shared" si="106"/>
        <v>#REF!</v>
      </c>
      <c r="ISI31" s="95" t="e">
        <f t="shared" si="106"/>
        <v>#REF!</v>
      </c>
      <c r="ISJ31" s="95" t="e">
        <f t="shared" si="106"/>
        <v>#REF!</v>
      </c>
      <c r="ISK31" s="95" t="e">
        <f t="shared" si="106"/>
        <v>#REF!</v>
      </c>
      <c r="ISL31" s="95" t="e">
        <f t="shared" si="106"/>
        <v>#REF!</v>
      </c>
      <c r="ISM31" s="95" t="e">
        <f t="shared" si="106"/>
        <v>#REF!</v>
      </c>
      <c r="ISN31" s="95" t="e">
        <f t="shared" si="106"/>
        <v>#REF!</v>
      </c>
      <c r="ISO31" s="95" t="e">
        <f t="shared" si="106"/>
        <v>#REF!</v>
      </c>
      <c r="ISP31" s="95" t="e">
        <f t="shared" si="106"/>
        <v>#REF!</v>
      </c>
      <c r="ISQ31" s="95" t="e">
        <f t="shared" si="106"/>
        <v>#REF!</v>
      </c>
      <c r="ISR31" s="95" t="e">
        <f t="shared" si="106"/>
        <v>#REF!</v>
      </c>
      <c r="ISS31" s="95" t="e">
        <f t="shared" si="106"/>
        <v>#REF!</v>
      </c>
      <c r="IST31" s="95" t="e">
        <f t="shared" si="106"/>
        <v>#REF!</v>
      </c>
      <c r="ISU31" s="95" t="e">
        <f t="shared" si="106"/>
        <v>#REF!</v>
      </c>
      <c r="ISV31" s="95" t="e">
        <f t="shared" si="106"/>
        <v>#REF!</v>
      </c>
      <c r="ISW31" s="95" t="e">
        <f t="shared" si="106"/>
        <v>#REF!</v>
      </c>
      <c r="ISX31" s="95" t="e">
        <f t="shared" si="106"/>
        <v>#REF!</v>
      </c>
      <c r="ISY31" s="95" t="e">
        <f t="shared" si="106"/>
        <v>#REF!</v>
      </c>
      <c r="ISZ31" s="95" t="e">
        <f t="shared" si="106"/>
        <v>#REF!</v>
      </c>
      <c r="ITA31" s="95" t="e">
        <f t="shared" si="106"/>
        <v>#REF!</v>
      </c>
      <c r="ITB31" s="95" t="e">
        <f t="shared" si="106"/>
        <v>#REF!</v>
      </c>
      <c r="ITC31" s="95" t="e">
        <f t="shared" si="106"/>
        <v>#REF!</v>
      </c>
      <c r="ITD31" s="95" t="e">
        <f t="shared" si="106"/>
        <v>#REF!</v>
      </c>
      <c r="ITE31" s="95" t="e">
        <f t="shared" si="106"/>
        <v>#REF!</v>
      </c>
      <c r="ITF31" s="95" t="e">
        <f t="shared" si="106"/>
        <v>#REF!</v>
      </c>
      <c r="ITG31" s="95" t="e">
        <f t="shared" si="106"/>
        <v>#REF!</v>
      </c>
      <c r="ITH31" s="95" t="e">
        <f t="shared" si="106"/>
        <v>#REF!</v>
      </c>
      <c r="ITI31" s="95" t="e">
        <f t="shared" si="106"/>
        <v>#REF!</v>
      </c>
      <c r="ITJ31" s="95" t="e">
        <f t="shared" si="106"/>
        <v>#REF!</v>
      </c>
      <c r="ITK31" s="95" t="e">
        <f t="shared" si="106"/>
        <v>#REF!</v>
      </c>
      <c r="ITL31" s="95" t="e">
        <f t="shared" si="106"/>
        <v>#REF!</v>
      </c>
      <c r="ITM31" s="95" t="e">
        <f t="shared" si="106"/>
        <v>#REF!</v>
      </c>
      <c r="ITN31" s="95" t="e">
        <f t="shared" si="106"/>
        <v>#REF!</v>
      </c>
      <c r="ITO31" s="95" t="e">
        <f t="shared" si="106"/>
        <v>#REF!</v>
      </c>
      <c r="ITP31" s="95" t="e">
        <f t="shared" si="106"/>
        <v>#REF!</v>
      </c>
      <c r="ITQ31" s="95" t="e">
        <f t="shared" si="106"/>
        <v>#REF!</v>
      </c>
      <c r="ITR31" s="95" t="e">
        <f t="shared" si="106"/>
        <v>#REF!</v>
      </c>
      <c r="ITS31" s="95" t="e">
        <f t="shared" si="106"/>
        <v>#REF!</v>
      </c>
      <c r="ITT31" s="95" t="e">
        <f t="shared" si="106"/>
        <v>#REF!</v>
      </c>
      <c r="ITU31" s="95" t="e">
        <f t="shared" si="106"/>
        <v>#REF!</v>
      </c>
      <c r="ITV31" s="95" t="e">
        <f t="shared" si="106"/>
        <v>#REF!</v>
      </c>
      <c r="ITW31" s="95" t="e">
        <f t="shared" si="106"/>
        <v>#REF!</v>
      </c>
      <c r="ITX31" s="95" t="e">
        <f t="shared" si="106"/>
        <v>#REF!</v>
      </c>
      <c r="ITY31" s="95" t="e">
        <f t="shared" si="106"/>
        <v>#REF!</v>
      </c>
      <c r="ITZ31" s="95" t="e">
        <f t="shared" ref="ITZ31:IWK31" si="107">IF(OR(ITM31="YES",ITO31="YES"),"YES","NO")</f>
        <v>#REF!</v>
      </c>
      <c r="IUA31" s="95" t="e">
        <f t="shared" si="107"/>
        <v>#REF!</v>
      </c>
      <c r="IUB31" s="95" t="e">
        <f t="shared" si="107"/>
        <v>#REF!</v>
      </c>
      <c r="IUC31" s="95" t="e">
        <f t="shared" si="107"/>
        <v>#REF!</v>
      </c>
      <c r="IUD31" s="95" t="e">
        <f t="shared" si="107"/>
        <v>#REF!</v>
      </c>
      <c r="IUE31" s="95" t="e">
        <f t="shared" si="107"/>
        <v>#REF!</v>
      </c>
      <c r="IUF31" s="95" t="e">
        <f t="shared" si="107"/>
        <v>#REF!</v>
      </c>
      <c r="IUG31" s="95" t="e">
        <f t="shared" si="107"/>
        <v>#REF!</v>
      </c>
      <c r="IUH31" s="95" t="e">
        <f t="shared" si="107"/>
        <v>#REF!</v>
      </c>
      <c r="IUI31" s="95" t="e">
        <f t="shared" si="107"/>
        <v>#REF!</v>
      </c>
      <c r="IUJ31" s="95" t="e">
        <f t="shared" si="107"/>
        <v>#REF!</v>
      </c>
      <c r="IUK31" s="95" t="e">
        <f t="shared" si="107"/>
        <v>#REF!</v>
      </c>
      <c r="IUL31" s="95" t="e">
        <f t="shared" si="107"/>
        <v>#REF!</v>
      </c>
      <c r="IUM31" s="95" t="e">
        <f t="shared" si="107"/>
        <v>#REF!</v>
      </c>
      <c r="IUN31" s="95" t="e">
        <f t="shared" si="107"/>
        <v>#REF!</v>
      </c>
      <c r="IUO31" s="95" t="e">
        <f t="shared" si="107"/>
        <v>#REF!</v>
      </c>
      <c r="IUP31" s="95" t="e">
        <f t="shared" si="107"/>
        <v>#REF!</v>
      </c>
      <c r="IUQ31" s="95" t="e">
        <f t="shared" si="107"/>
        <v>#REF!</v>
      </c>
      <c r="IUR31" s="95" t="e">
        <f t="shared" si="107"/>
        <v>#REF!</v>
      </c>
      <c r="IUS31" s="95" t="e">
        <f t="shared" si="107"/>
        <v>#REF!</v>
      </c>
      <c r="IUT31" s="95" t="e">
        <f t="shared" si="107"/>
        <v>#REF!</v>
      </c>
      <c r="IUU31" s="95" t="e">
        <f t="shared" si="107"/>
        <v>#REF!</v>
      </c>
      <c r="IUV31" s="95" t="e">
        <f t="shared" si="107"/>
        <v>#REF!</v>
      </c>
      <c r="IUW31" s="95" t="e">
        <f t="shared" si="107"/>
        <v>#REF!</v>
      </c>
      <c r="IUX31" s="95" t="e">
        <f t="shared" si="107"/>
        <v>#REF!</v>
      </c>
      <c r="IUY31" s="95" t="e">
        <f t="shared" si="107"/>
        <v>#REF!</v>
      </c>
      <c r="IUZ31" s="95" t="e">
        <f t="shared" si="107"/>
        <v>#REF!</v>
      </c>
      <c r="IVA31" s="95" t="e">
        <f t="shared" si="107"/>
        <v>#REF!</v>
      </c>
      <c r="IVB31" s="95" t="e">
        <f t="shared" si="107"/>
        <v>#REF!</v>
      </c>
      <c r="IVC31" s="95" t="e">
        <f t="shared" si="107"/>
        <v>#REF!</v>
      </c>
      <c r="IVD31" s="95" t="e">
        <f t="shared" si="107"/>
        <v>#REF!</v>
      </c>
      <c r="IVE31" s="95" t="e">
        <f t="shared" si="107"/>
        <v>#REF!</v>
      </c>
      <c r="IVF31" s="95" t="e">
        <f t="shared" si="107"/>
        <v>#REF!</v>
      </c>
      <c r="IVG31" s="95" t="e">
        <f t="shared" si="107"/>
        <v>#REF!</v>
      </c>
      <c r="IVH31" s="95" t="e">
        <f t="shared" si="107"/>
        <v>#REF!</v>
      </c>
      <c r="IVI31" s="95" t="e">
        <f t="shared" si="107"/>
        <v>#REF!</v>
      </c>
      <c r="IVJ31" s="95" t="e">
        <f t="shared" si="107"/>
        <v>#REF!</v>
      </c>
      <c r="IVK31" s="95" t="e">
        <f t="shared" si="107"/>
        <v>#REF!</v>
      </c>
      <c r="IVL31" s="95" t="e">
        <f t="shared" si="107"/>
        <v>#REF!</v>
      </c>
      <c r="IVM31" s="95" t="e">
        <f t="shared" si="107"/>
        <v>#REF!</v>
      </c>
      <c r="IVN31" s="95" t="e">
        <f t="shared" si="107"/>
        <v>#REF!</v>
      </c>
      <c r="IVO31" s="95" t="e">
        <f t="shared" si="107"/>
        <v>#REF!</v>
      </c>
      <c r="IVP31" s="95" t="e">
        <f t="shared" si="107"/>
        <v>#REF!</v>
      </c>
      <c r="IVQ31" s="95" t="e">
        <f t="shared" si="107"/>
        <v>#REF!</v>
      </c>
      <c r="IVR31" s="95" t="e">
        <f t="shared" si="107"/>
        <v>#REF!</v>
      </c>
      <c r="IVS31" s="95" t="e">
        <f t="shared" si="107"/>
        <v>#REF!</v>
      </c>
      <c r="IVT31" s="95" t="e">
        <f t="shared" si="107"/>
        <v>#REF!</v>
      </c>
      <c r="IVU31" s="95" t="e">
        <f t="shared" si="107"/>
        <v>#REF!</v>
      </c>
      <c r="IVV31" s="95" t="e">
        <f t="shared" si="107"/>
        <v>#REF!</v>
      </c>
      <c r="IVW31" s="95" t="e">
        <f t="shared" si="107"/>
        <v>#REF!</v>
      </c>
      <c r="IVX31" s="95" t="e">
        <f t="shared" si="107"/>
        <v>#REF!</v>
      </c>
      <c r="IVY31" s="95" t="e">
        <f t="shared" si="107"/>
        <v>#REF!</v>
      </c>
      <c r="IVZ31" s="95" t="e">
        <f t="shared" si="107"/>
        <v>#REF!</v>
      </c>
      <c r="IWA31" s="95" t="e">
        <f t="shared" si="107"/>
        <v>#REF!</v>
      </c>
      <c r="IWB31" s="95" t="e">
        <f t="shared" si="107"/>
        <v>#REF!</v>
      </c>
      <c r="IWC31" s="95" t="e">
        <f t="shared" si="107"/>
        <v>#REF!</v>
      </c>
      <c r="IWD31" s="95" t="e">
        <f t="shared" si="107"/>
        <v>#REF!</v>
      </c>
      <c r="IWE31" s="95" t="e">
        <f t="shared" si="107"/>
        <v>#REF!</v>
      </c>
      <c r="IWF31" s="95" t="e">
        <f t="shared" si="107"/>
        <v>#REF!</v>
      </c>
      <c r="IWG31" s="95" t="e">
        <f t="shared" si="107"/>
        <v>#REF!</v>
      </c>
      <c r="IWH31" s="95" t="e">
        <f t="shared" si="107"/>
        <v>#REF!</v>
      </c>
      <c r="IWI31" s="95" t="e">
        <f t="shared" si="107"/>
        <v>#REF!</v>
      </c>
      <c r="IWJ31" s="95" t="e">
        <f t="shared" si="107"/>
        <v>#REF!</v>
      </c>
      <c r="IWK31" s="95" t="e">
        <f t="shared" si="107"/>
        <v>#REF!</v>
      </c>
      <c r="IWL31" s="95" t="e">
        <f t="shared" ref="IWL31:IYW31" si="108">IF(OR(IVY31="YES",IWA31="YES"),"YES","NO")</f>
        <v>#REF!</v>
      </c>
      <c r="IWM31" s="95" t="e">
        <f t="shared" si="108"/>
        <v>#REF!</v>
      </c>
      <c r="IWN31" s="95" t="e">
        <f t="shared" si="108"/>
        <v>#REF!</v>
      </c>
      <c r="IWO31" s="95" t="e">
        <f t="shared" si="108"/>
        <v>#REF!</v>
      </c>
      <c r="IWP31" s="95" t="e">
        <f t="shared" si="108"/>
        <v>#REF!</v>
      </c>
      <c r="IWQ31" s="95" t="e">
        <f t="shared" si="108"/>
        <v>#REF!</v>
      </c>
      <c r="IWR31" s="95" t="e">
        <f t="shared" si="108"/>
        <v>#REF!</v>
      </c>
      <c r="IWS31" s="95" t="e">
        <f t="shared" si="108"/>
        <v>#REF!</v>
      </c>
      <c r="IWT31" s="95" t="e">
        <f t="shared" si="108"/>
        <v>#REF!</v>
      </c>
      <c r="IWU31" s="95" t="e">
        <f t="shared" si="108"/>
        <v>#REF!</v>
      </c>
      <c r="IWV31" s="95" t="e">
        <f t="shared" si="108"/>
        <v>#REF!</v>
      </c>
      <c r="IWW31" s="95" t="e">
        <f t="shared" si="108"/>
        <v>#REF!</v>
      </c>
      <c r="IWX31" s="95" t="e">
        <f t="shared" si="108"/>
        <v>#REF!</v>
      </c>
      <c r="IWY31" s="95" t="e">
        <f t="shared" si="108"/>
        <v>#REF!</v>
      </c>
      <c r="IWZ31" s="95" t="e">
        <f t="shared" si="108"/>
        <v>#REF!</v>
      </c>
      <c r="IXA31" s="95" t="e">
        <f t="shared" si="108"/>
        <v>#REF!</v>
      </c>
      <c r="IXB31" s="95" t="e">
        <f t="shared" si="108"/>
        <v>#REF!</v>
      </c>
      <c r="IXC31" s="95" t="e">
        <f t="shared" si="108"/>
        <v>#REF!</v>
      </c>
      <c r="IXD31" s="95" t="e">
        <f t="shared" si="108"/>
        <v>#REF!</v>
      </c>
      <c r="IXE31" s="95" t="e">
        <f t="shared" si="108"/>
        <v>#REF!</v>
      </c>
      <c r="IXF31" s="95" t="e">
        <f t="shared" si="108"/>
        <v>#REF!</v>
      </c>
      <c r="IXG31" s="95" t="e">
        <f t="shared" si="108"/>
        <v>#REF!</v>
      </c>
      <c r="IXH31" s="95" t="e">
        <f t="shared" si="108"/>
        <v>#REF!</v>
      </c>
      <c r="IXI31" s="95" t="e">
        <f t="shared" si="108"/>
        <v>#REF!</v>
      </c>
      <c r="IXJ31" s="95" t="e">
        <f t="shared" si="108"/>
        <v>#REF!</v>
      </c>
      <c r="IXK31" s="95" t="e">
        <f t="shared" si="108"/>
        <v>#REF!</v>
      </c>
      <c r="IXL31" s="95" t="e">
        <f t="shared" si="108"/>
        <v>#REF!</v>
      </c>
      <c r="IXM31" s="95" t="e">
        <f t="shared" si="108"/>
        <v>#REF!</v>
      </c>
      <c r="IXN31" s="95" t="e">
        <f t="shared" si="108"/>
        <v>#REF!</v>
      </c>
      <c r="IXO31" s="95" t="e">
        <f t="shared" si="108"/>
        <v>#REF!</v>
      </c>
      <c r="IXP31" s="95" t="e">
        <f t="shared" si="108"/>
        <v>#REF!</v>
      </c>
      <c r="IXQ31" s="95" t="e">
        <f t="shared" si="108"/>
        <v>#REF!</v>
      </c>
      <c r="IXR31" s="95" t="e">
        <f t="shared" si="108"/>
        <v>#REF!</v>
      </c>
      <c r="IXS31" s="95" t="e">
        <f t="shared" si="108"/>
        <v>#REF!</v>
      </c>
      <c r="IXT31" s="95" t="e">
        <f t="shared" si="108"/>
        <v>#REF!</v>
      </c>
      <c r="IXU31" s="95" t="e">
        <f t="shared" si="108"/>
        <v>#REF!</v>
      </c>
      <c r="IXV31" s="95" t="e">
        <f t="shared" si="108"/>
        <v>#REF!</v>
      </c>
      <c r="IXW31" s="95" t="e">
        <f t="shared" si="108"/>
        <v>#REF!</v>
      </c>
      <c r="IXX31" s="95" t="e">
        <f t="shared" si="108"/>
        <v>#REF!</v>
      </c>
      <c r="IXY31" s="95" t="e">
        <f t="shared" si="108"/>
        <v>#REF!</v>
      </c>
      <c r="IXZ31" s="95" t="e">
        <f t="shared" si="108"/>
        <v>#REF!</v>
      </c>
      <c r="IYA31" s="95" t="e">
        <f t="shared" si="108"/>
        <v>#REF!</v>
      </c>
      <c r="IYB31" s="95" t="e">
        <f t="shared" si="108"/>
        <v>#REF!</v>
      </c>
      <c r="IYC31" s="95" t="e">
        <f t="shared" si="108"/>
        <v>#REF!</v>
      </c>
      <c r="IYD31" s="95" t="e">
        <f t="shared" si="108"/>
        <v>#REF!</v>
      </c>
      <c r="IYE31" s="95" t="e">
        <f t="shared" si="108"/>
        <v>#REF!</v>
      </c>
      <c r="IYF31" s="95" t="e">
        <f t="shared" si="108"/>
        <v>#REF!</v>
      </c>
      <c r="IYG31" s="95" t="e">
        <f t="shared" si="108"/>
        <v>#REF!</v>
      </c>
      <c r="IYH31" s="95" t="e">
        <f t="shared" si="108"/>
        <v>#REF!</v>
      </c>
      <c r="IYI31" s="95" t="e">
        <f t="shared" si="108"/>
        <v>#REF!</v>
      </c>
      <c r="IYJ31" s="95" t="e">
        <f t="shared" si="108"/>
        <v>#REF!</v>
      </c>
      <c r="IYK31" s="95" t="e">
        <f t="shared" si="108"/>
        <v>#REF!</v>
      </c>
      <c r="IYL31" s="95" t="e">
        <f t="shared" si="108"/>
        <v>#REF!</v>
      </c>
      <c r="IYM31" s="95" t="e">
        <f t="shared" si="108"/>
        <v>#REF!</v>
      </c>
      <c r="IYN31" s="95" t="e">
        <f t="shared" si="108"/>
        <v>#REF!</v>
      </c>
      <c r="IYO31" s="95" t="e">
        <f t="shared" si="108"/>
        <v>#REF!</v>
      </c>
      <c r="IYP31" s="95" t="e">
        <f t="shared" si="108"/>
        <v>#REF!</v>
      </c>
      <c r="IYQ31" s="95" t="e">
        <f t="shared" si="108"/>
        <v>#REF!</v>
      </c>
      <c r="IYR31" s="95" t="e">
        <f t="shared" si="108"/>
        <v>#REF!</v>
      </c>
      <c r="IYS31" s="95" t="e">
        <f t="shared" si="108"/>
        <v>#REF!</v>
      </c>
      <c r="IYT31" s="95" t="e">
        <f t="shared" si="108"/>
        <v>#REF!</v>
      </c>
      <c r="IYU31" s="95" t="e">
        <f t="shared" si="108"/>
        <v>#REF!</v>
      </c>
      <c r="IYV31" s="95" t="e">
        <f t="shared" si="108"/>
        <v>#REF!</v>
      </c>
      <c r="IYW31" s="95" t="e">
        <f t="shared" si="108"/>
        <v>#REF!</v>
      </c>
      <c r="IYX31" s="95" t="e">
        <f t="shared" ref="IYX31:JBI31" si="109">IF(OR(IYK31="YES",IYM31="YES"),"YES","NO")</f>
        <v>#REF!</v>
      </c>
      <c r="IYY31" s="95" t="e">
        <f t="shared" si="109"/>
        <v>#REF!</v>
      </c>
      <c r="IYZ31" s="95" t="e">
        <f t="shared" si="109"/>
        <v>#REF!</v>
      </c>
      <c r="IZA31" s="95" t="e">
        <f t="shared" si="109"/>
        <v>#REF!</v>
      </c>
      <c r="IZB31" s="95" t="e">
        <f t="shared" si="109"/>
        <v>#REF!</v>
      </c>
      <c r="IZC31" s="95" t="e">
        <f t="shared" si="109"/>
        <v>#REF!</v>
      </c>
      <c r="IZD31" s="95" t="e">
        <f t="shared" si="109"/>
        <v>#REF!</v>
      </c>
      <c r="IZE31" s="95" t="e">
        <f t="shared" si="109"/>
        <v>#REF!</v>
      </c>
      <c r="IZF31" s="95" t="e">
        <f t="shared" si="109"/>
        <v>#REF!</v>
      </c>
      <c r="IZG31" s="95" t="e">
        <f t="shared" si="109"/>
        <v>#REF!</v>
      </c>
      <c r="IZH31" s="95" t="e">
        <f t="shared" si="109"/>
        <v>#REF!</v>
      </c>
      <c r="IZI31" s="95" t="e">
        <f t="shared" si="109"/>
        <v>#REF!</v>
      </c>
      <c r="IZJ31" s="95" t="e">
        <f t="shared" si="109"/>
        <v>#REF!</v>
      </c>
      <c r="IZK31" s="95" t="e">
        <f t="shared" si="109"/>
        <v>#REF!</v>
      </c>
      <c r="IZL31" s="95" t="e">
        <f t="shared" si="109"/>
        <v>#REF!</v>
      </c>
      <c r="IZM31" s="95" t="e">
        <f t="shared" si="109"/>
        <v>#REF!</v>
      </c>
      <c r="IZN31" s="95" t="e">
        <f t="shared" si="109"/>
        <v>#REF!</v>
      </c>
      <c r="IZO31" s="95" t="e">
        <f t="shared" si="109"/>
        <v>#REF!</v>
      </c>
      <c r="IZP31" s="95" t="e">
        <f t="shared" si="109"/>
        <v>#REF!</v>
      </c>
      <c r="IZQ31" s="95" t="e">
        <f t="shared" si="109"/>
        <v>#REF!</v>
      </c>
      <c r="IZR31" s="95" t="e">
        <f t="shared" si="109"/>
        <v>#REF!</v>
      </c>
      <c r="IZS31" s="95" t="e">
        <f t="shared" si="109"/>
        <v>#REF!</v>
      </c>
      <c r="IZT31" s="95" t="e">
        <f t="shared" si="109"/>
        <v>#REF!</v>
      </c>
      <c r="IZU31" s="95" t="e">
        <f t="shared" si="109"/>
        <v>#REF!</v>
      </c>
      <c r="IZV31" s="95" t="e">
        <f t="shared" si="109"/>
        <v>#REF!</v>
      </c>
      <c r="IZW31" s="95" t="e">
        <f t="shared" si="109"/>
        <v>#REF!</v>
      </c>
      <c r="IZX31" s="95" t="e">
        <f t="shared" si="109"/>
        <v>#REF!</v>
      </c>
      <c r="IZY31" s="95" t="e">
        <f t="shared" si="109"/>
        <v>#REF!</v>
      </c>
      <c r="IZZ31" s="95" t="e">
        <f t="shared" si="109"/>
        <v>#REF!</v>
      </c>
      <c r="JAA31" s="95" t="e">
        <f t="shared" si="109"/>
        <v>#REF!</v>
      </c>
      <c r="JAB31" s="95" t="e">
        <f t="shared" si="109"/>
        <v>#REF!</v>
      </c>
      <c r="JAC31" s="95" t="e">
        <f t="shared" si="109"/>
        <v>#REF!</v>
      </c>
      <c r="JAD31" s="95" t="e">
        <f t="shared" si="109"/>
        <v>#REF!</v>
      </c>
      <c r="JAE31" s="95" t="e">
        <f t="shared" si="109"/>
        <v>#REF!</v>
      </c>
      <c r="JAF31" s="95" t="e">
        <f t="shared" si="109"/>
        <v>#REF!</v>
      </c>
      <c r="JAG31" s="95" t="e">
        <f t="shared" si="109"/>
        <v>#REF!</v>
      </c>
      <c r="JAH31" s="95" t="e">
        <f t="shared" si="109"/>
        <v>#REF!</v>
      </c>
      <c r="JAI31" s="95" t="e">
        <f t="shared" si="109"/>
        <v>#REF!</v>
      </c>
      <c r="JAJ31" s="95" t="e">
        <f t="shared" si="109"/>
        <v>#REF!</v>
      </c>
      <c r="JAK31" s="95" t="e">
        <f t="shared" si="109"/>
        <v>#REF!</v>
      </c>
      <c r="JAL31" s="95" t="e">
        <f t="shared" si="109"/>
        <v>#REF!</v>
      </c>
      <c r="JAM31" s="95" t="e">
        <f t="shared" si="109"/>
        <v>#REF!</v>
      </c>
      <c r="JAN31" s="95" t="e">
        <f t="shared" si="109"/>
        <v>#REF!</v>
      </c>
      <c r="JAO31" s="95" t="e">
        <f t="shared" si="109"/>
        <v>#REF!</v>
      </c>
      <c r="JAP31" s="95" t="e">
        <f t="shared" si="109"/>
        <v>#REF!</v>
      </c>
      <c r="JAQ31" s="95" t="e">
        <f t="shared" si="109"/>
        <v>#REF!</v>
      </c>
      <c r="JAR31" s="95" t="e">
        <f t="shared" si="109"/>
        <v>#REF!</v>
      </c>
      <c r="JAS31" s="95" t="e">
        <f t="shared" si="109"/>
        <v>#REF!</v>
      </c>
      <c r="JAT31" s="95" t="e">
        <f t="shared" si="109"/>
        <v>#REF!</v>
      </c>
      <c r="JAU31" s="95" t="e">
        <f t="shared" si="109"/>
        <v>#REF!</v>
      </c>
      <c r="JAV31" s="95" t="e">
        <f t="shared" si="109"/>
        <v>#REF!</v>
      </c>
      <c r="JAW31" s="95" t="e">
        <f t="shared" si="109"/>
        <v>#REF!</v>
      </c>
      <c r="JAX31" s="95" t="e">
        <f t="shared" si="109"/>
        <v>#REF!</v>
      </c>
      <c r="JAY31" s="95" t="e">
        <f t="shared" si="109"/>
        <v>#REF!</v>
      </c>
      <c r="JAZ31" s="95" t="e">
        <f t="shared" si="109"/>
        <v>#REF!</v>
      </c>
      <c r="JBA31" s="95" t="e">
        <f t="shared" si="109"/>
        <v>#REF!</v>
      </c>
      <c r="JBB31" s="95" t="e">
        <f t="shared" si="109"/>
        <v>#REF!</v>
      </c>
      <c r="JBC31" s="95" t="e">
        <f t="shared" si="109"/>
        <v>#REF!</v>
      </c>
      <c r="JBD31" s="95" t="e">
        <f t="shared" si="109"/>
        <v>#REF!</v>
      </c>
      <c r="JBE31" s="95" t="e">
        <f t="shared" si="109"/>
        <v>#REF!</v>
      </c>
      <c r="JBF31" s="95" t="e">
        <f t="shared" si="109"/>
        <v>#REF!</v>
      </c>
      <c r="JBG31" s="95" t="e">
        <f t="shared" si="109"/>
        <v>#REF!</v>
      </c>
      <c r="JBH31" s="95" t="e">
        <f t="shared" si="109"/>
        <v>#REF!</v>
      </c>
      <c r="JBI31" s="95" t="e">
        <f t="shared" si="109"/>
        <v>#REF!</v>
      </c>
      <c r="JBJ31" s="95" t="e">
        <f t="shared" ref="JBJ31:JDU31" si="110">IF(OR(JAW31="YES",JAY31="YES"),"YES","NO")</f>
        <v>#REF!</v>
      </c>
      <c r="JBK31" s="95" t="e">
        <f t="shared" si="110"/>
        <v>#REF!</v>
      </c>
      <c r="JBL31" s="95" t="e">
        <f t="shared" si="110"/>
        <v>#REF!</v>
      </c>
      <c r="JBM31" s="95" t="e">
        <f t="shared" si="110"/>
        <v>#REF!</v>
      </c>
      <c r="JBN31" s="95" t="e">
        <f t="shared" si="110"/>
        <v>#REF!</v>
      </c>
      <c r="JBO31" s="95" t="e">
        <f t="shared" si="110"/>
        <v>#REF!</v>
      </c>
      <c r="JBP31" s="95" t="e">
        <f t="shared" si="110"/>
        <v>#REF!</v>
      </c>
      <c r="JBQ31" s="95" t="e">
        <f t="shared" si="110"/>
        <v>#REF!</v>
      </c>
      <c r="JBR31" s="95" t="e">
        <f t="shared" si="110"/>
        <v>#REF!</v>
      </c>
      <c r="JBS31" s="95" t="e">
        <f t="shared" si="110"/>
        <v>#REF!</v>
      </c>
      <c r="JBT31" s="95" t="e">
        <f t="shared" si="110"/>
        <v>#REF!</v>
      </c>
      <c r="JBU31" s="95" t="e">
        <f t="shared" si="110"/>
        <v>#REF!</v>
      </c>
      <c r="JBV31" s="95" t="e">
        <f t="shared" si="110"/>
        <v>#REF!</v>
      </c>
      <c r="JBW31" s="95" t="e">
        <f t="shared" si="110"/>
        <v>#REF!</v>
      </c>
      <c r="JBX31" s="95" t="e">
        <f t="shared" si="110"/>
        <v>#REF!</v>
      </c>
      <c r="JBY31" s="95" t="e">
        <f t="shared" si="110"/>
        <v>#REF!</v>
      </c>
      <c r="JBZ31" s="95" t="e">
        <f t="shared" si="110"/>
        <v>#REF!</v>
      </c>
      <c r="JCA31" s="95" t="e">
        <f t="shared" si="110"/>
        <v>#REF!</v>
      </c>
      <c r="JCB31" s="95" t="e">
        <f t="shared" si="110"/>
        <v>#REF!</v>
      </c>
      <c r="JCC31" s="95" t="e">
        <f t="shared" si="110"/>
        <v>#REF!</v>
      </c>
      <c r="JCD31" s="95" t="e">
        <f t="shared" si="110"/>
        <v>#REF!</v>
      </c>
      <c r="JCE31" s="95" t="e">
        <f t="shared" si="110"/>
        <v>#REF!</v>
      </c>
      <c r="JCF31" s="95" t="e">
        <f t="shared" si="110"/>
        <v>#REF!</v>
      </c>
      <c r="JCG31" s="95" t="e">
        <f t="shared" si="110"/>
        <v>#REF!</v>
      </c>
      <c r="JCH31" s="95" t="e">
        <f t="shared" si="110"/>
        <v>#REF!</v>
      </c>
      <c r="JCI31" s="95" t="e">
        <f t="shared" si="110"/>
        <v>#REF!</v>
      </c>
      <c r="JCJ31" s="95" t="e">
        <f t="shared" si="110"/>
        <v>#REF!</v>
      </c>
      <c r="JCK31" s="95" t="e">
        <f t="shared" si="110"/>
        <v>#REF!</v>
      </c>
      <c r="JCL31" s="95" t="e">
        <f t="shared" si="110"/>
        <v>#REF!</v>
      </c>
      <c r="JCM31" s="95" t="e">
        <f t="shared" si="110"/>
        <v>#REF!</v>
      </c>
      <c r="JCN31" s="95" t="e">
        <f t="shared" si="110"/>
        <v>#REF!</v>
      </c>
      <c r="JCO31" s="95" t="e">
        <f t="shared" si="110"/>
        <v>#REF!</v>
      </c>
      <c r="JCP31" s="95" t="e">
        <f t="shared" si="110"/>
        <v>#REF!</v>
      </c>
      <c r="JCQ31" s="95" t="e">
        <f t="shared" si="110"/>
        <v>#REF!</v>
      </c>
      <c r="JCR31" s="95" t="e">
        <f t="shared" si="110"/>
        <v>#REF!</v>
      </c>
      <c r="JCS31" s="95" t="e">
        <f t="shared" si="110"/>
        <v>#REF!</v>
      </c>
      <c r="JCT31" s="95" t="e">
        <f t="shared" si="110"/>
        <v>#REF!</v>
      </c>
      <c r="JCU31" s="95" t="e">
        <f t="shared" si="110"/>
        <v>#REF!</v>
      </c>
      <c r="JCV31" s="95" t="e">
        <f t="shared" si="110"/>
        <v>#REF!</v>
      </c>
      <c r="JCW31" s="95" t="e">
        <f t="shared" si="110"/>
        <v>#REF!</v>
      </c>
      <c r="JCX31" s="95" t="e">
        <f t="shared" si="110"/>
        <v>#REF!</v>
      </c>
      <c r="JCY31" s="95" t="e">
        <f t="shared" si="110"/>
        <v>#REF!</v>
      </c>
      <c r="JCZ31" s="95" t="e">
        <f t="shared" si="110"/>
        <v>#REF!</v>
      </c>
      <c r="JDA31" s="95" t="e">
        <f t="shared" si="110"/>
        <v>#REF!</v>
      </c>
      <c r="JDB31" s="95" t="e">
        <f t="shared" si="110"/>
        <v>#REF!</v>
      </c>
      <c r="JDC31" s="95" t="e">
        <f t="shared" si="110"/>
        <v>#REF!</v>
      </c>
      <c r="JDD31" s="95" t="e">
        <f t="shared" si="110"/>
        <v>#REF!</v>
      </c>
      <c r="JDE31" s="95" t="e">
        <f t="shared" si="110"/>
        <v>#REF!</v>
      </c>
      <c r="JDF31" s="95" t="e">
        <f t="shared" si="110"/>
        <v>#REF!</v>
      </c>
      <c r="JDG31" s="95" t="e">
        <f t="shared" si="110"/>
        <v>#REF!</v>
      </c>
      <c r="JDH31" s="95" t="e">
        <f t="shared" si="110"/>
        <v>#REF!</v>
      </c>
      <c r="JDI31" s="95" t="e">
        <f t="shared" si="110"/>
        <v>#REF!</v>
      </c>
      <c r="JDJ31" s="95" t="e">
        <f t="shared" si="110"/>
        <v>#REF!</v>
      </c>
      <c r="JDK31" s="95" t="e">
        <f t="shared" si="110"/>
        <v>#REF!</v>
      </c>
      <c r="JDL31" s="95" t="e">
        <f t="shared" si="110"/>
        <v>#REF!</v>
      </c>
      <c r="JDM31" s="95" t="e">
        <f t="shared" si="110"/>
        <v>#REF!</v>
      </c>
      <c r="JDN31" s="95" t="e">
        <f t="shared" si="110"/>
        <v>#REF!</v>
      </c>
      <c r="JDO31" s="95" t="e">
        <f t="shared" si="110"/>
        <v>#REF!</v>
      </c>
      <c r="JDP31" s="95" t="e">
        <f t="shared" si="110"/>
        <v>#REF!</v>
      </c>
      <c r="JDQ31" s="95" t="e">
        <f t="shared" si="110"/>
        <v>#REF!</v>
      </c>
      <c r="JDR31" s="95" t="e">
        <f t="shared" si="110"/>
        <v>#REF!</v>
      </c>
      <c r="JDS31" s="95" t="e">
        <f t="shared" si="110"/>
        <v>#REF!</v>
      </c>
      <c r="JDT31" s="95" t="e">
        <f t="shared" si="110"/>
        <v>#REF!</v>
      </c>
      <c r="JDU31" s="95" t="e">
        <f t="shared" si="110"/>
        <v>#REF!</v>
      </c>
      <c r="JDV31" s="95" t="e">
        <f t="shared" ref="JDV31:JGG31" si="111">IF(OR(JDI31="YES",JDK31="YES"),"YES","NO")</f>
        <v>#REF!</v>
      </c>
      <c r="JDW31" s="95" t="e">
        <f t="shared" si="111"/>
        <v>#REF!</v>
      </c>
      <c r="JDX31" s="95" t="e">
        <f t="shared" si="111"/>
        <v>#REF!</v>
      </c>
      <c r="JDY31" s="95" t="e">
        <f t="shared" si="111"/>
        <v>#REF!</v>
      </c>
      <c r="JDZ31" s="95" t="e">
        <f t="shared" si="111"/>
        <v>#REF!</v>
      </c>
      <c r="JEA31" s="95" t="e">
        <f t="shared" si="111"/>
        <v>#REF!</v>
      </c>
      <c r="JEB31" s="95" t="e">
        <f t="shared" si="111"/>
        <v>#REF!</v>
      </c>
      <c r="JEC31" s="95" t="e">
        <f t="shared" si="111"/>
        <v>#REF!</v>
      </c>
      <c r="JED31" s="95" t="e">
        <f t="shared" si="111"/>
        <v>#REF!</v>
      </c>
      <c r="JEE31" s="95" t="e">
        <f t="shared" si="111"/>
        <v>#REF!</v>
      </c>
      <c r="JEF31" s="95" t="e">
        <f t="shared" si="111"/>
        <v>#REF!</v>
      </c>
      <c r="JEG31" s="95" t="e">
        <f t="shared" si="111"/>
        <v>#REF!</v>
      </c>
      <c r="JEH31" s="95" t="e">
        <f t="shared" si="111"/>
        <v>#REF!</v>
      </c>
      <c r="JEI31" s="95" t="e">
        <f t="shared" si="111"/>
        <v>#REF!</v>
      </c>
      <c r="JEJ31" s="95" t="e">
        <f t="shared" si="111"/>
        <v>#REF!</v>
      </c>
      <c r="JEK31" s="95" t="e">
        <f t="shared" si="111"/>
        <v>#REF!</v>
      </c>
      <c r="JEL31" s="95" t="e">
        <f t="shared" si="111"/>
        <v>#REF!</v>
      </c>
      <c r="JEM31" s="95" t="e">
        <f t="shared" si="111"/>
        <v>#REF!</v>
      </c>
      <c r="JEN31" s="95" t="e">
        <f t="shared" si="111"/>
        <v>#REF!</v>
      </c>
      <c r="JEO31" s="95" t="e">
        <f t="shared" si="111"/>
        <v>#REF!</v>
      </c>
      <c r="JEP31" s="95" t="e">
        <f t="shared" si="111"/>
        <v>#REF!</v>
      </c>
      <c r="JEQ31" s="95" t="e">
        <f t="shared" si="111"/>
        <v>#REF!</v>
      </c>
      <c r="JER31" s="95" t="e">
        <f t="shared" si="111"/>
        <v>#REF!</v>
      </c>
      <c r="JES31" s="95" t="e">
        <f t="shared" si="111"/>
        <v>#REF!</v>
      </c>
      <c r="JET31" s="95" t="e">
        <f t="shared" si="111"/>
        <v>#REF!</v>
      </c>
      <c r="JEU31" s="95" t="e">
        <f t="shared" si="111"/>
        <v>#REF!</v>
      </c>
      <c r="JEV31" s="95" t="e">
        <f t="shared" si="111"/>
        <v>#REF!</v>
      </c>
      <c r="JEW31" s="95" t="e">
        <f t="shared" si="111"/>
        <v>#REF!</v>
      </c>
      <c r="JEX31" s="95" t="e">
        <f t="shared" si="111"/>
        <v>#REF!</v>
      </c>
      <c r="JEY31" s="95" t="e">
        <f t="shared" si="111"/>
        <v>#REF!</v>
      </c>
      <c r="JEZ31" s="95" t="e">
        <f t="shared" si="111"/>
        <v>#REF!</v>
      </c>
      <c r="JFA31" s="95" t="e">
        <f t="shared" si="111"/>
        <v>#REF!</v>
      </c>
      <c r="JFB31" s="95" t="e">
        <f t="shared" si="111"/>
        <v>#REF!</v>
      </c>
      <c r="JFC31" s="95" t="e">
        <f t="shared" si="111"/>
        <v>#REF!</v>
      </c>
      <c r="JFD31" s="95" t="e">
        <f t="shared" si="111"/>
        <v>#REF!</v>
      </c>
      <c r="JFE31" s="95" t="e">
        <f t="shared" si="111"/>
        <v>#REF!</v>
      </c>
      <c r="JFF31" s="95" t="e">
        <f t="shared" si="111"/>
        <v>#REF!</v>
      </c>
      <c r="JFG31" s="95" t="e">
        <f t="shared" si="111"/>
        <v>#REF!</v>
      </c>
      <c r="JFH31" s="95" t="e">
        <f t="shared" si="111"/>
        <v>#REF!</v>
      </c>
      <c r="JFI31" s="95" t="e">
        <f t="shared" si="111"/>
        <v>#REF!</v>
      </c>
      <c r="JFJ31" s="95" t="e">
        <f t="shared" si="111"/>
        <v>#REF!</v>
      </c>
      <c r="JFK31" s="95" t="e">
        <f t="shared" si="111"/>
        <v>#REF!</v>
      </c>
      <c r="JFL31" s="95" t="e">
        <f t="shared" si="111"/>
        <v>#REF!</v>
      </c>
      <c r="JFM31" s="95" t="e">
        <f t="shared" si="111"/>
        <v>#REF!</v>
      </c>
      <c r="JFN31" s="95" t="e">
        <f t="shared" si="111"/>
        <v>#REF!</v>
      </c>
      <c r="JFO31" s="95" t="e">
        <f t="shared" si="111"/>
        <v>#REF!</v>
      </c>
      <c r="JFP31" s="95" t="e">
        <f t="shared" si="111"/>
        <v>#REF!</v>
      </c>
      <c r="JFQ31" s="95" t="e">
        <f t="shared" si="111"/>
        <v>#REF!</v>
      </c>
      <c r="JFR31" s="95" t="e">
        <f t="shared" si="111"/>
        <v>#REF!</v>
      </c>
      <c r="JFS31" s="95" t="e">
        <f t="shared" si="111"/>
        <v>#REF!</v>
      </c>
      <c r="JFT31" s="95" t="e">
        <f t="shared" si="111"/>
        <v>#REF!</v>
      </c>
      <c r="JFU31" s="95" t="e">
        <f t="shared" si="111"/>
        <v>#REF!</v>
      </c>
      <c r="JFV31" s="95" t="e">
        <f t="shared" si="111"/>
        <v>#REF!</v>
      </c>
      <c r="JFW31" s="95" t="e">
        <f t="shared" si="111"/>
        <v>#REF!</v>
      </c>
      <c r="JFX31" s="95" t="e">
        <f t="shared" si="111"/>
        <v>#REF!</v>
      </c>
      <c r="JFY31" s="95" t="e">
        <f t="shared" si="111"/>
        <v>#REF!</v>
      </c>
      <c r="JFZ31" s="95" t="e">
        <f t="shared" si="111"/>
        <v>#REF!</v>
      </c>
      <c r="JGA31" s="95" t="e">
        <f t="shared" si="111"/>
        <v>#REF!</v>
      </c>
      <c r="JGB31" s="95" t="e">
        <f t="shared" si="111"/>
        <v>#REF!</v>
      </c>
      <c r="JGC31" s="95" t="e">
        <f t="shared" si="111"/>
        <v>#REF!</v>
      </c>
      <c r="JGD31" s="95" t="e">
        <f t="shared" si="111"/>
        <v>#REF!</v>
      </c>
      <c r="JGE31" s="95" t="e">
        <f t="shared" si="111"/>
        <v>#REF!</v>
      </c>
      <c r="JGF31" s="95" t="e">
        <f t="shared" si="111"/>
        <v>#REF!</v>
      </c>
      <c r="JGG31" s="95" t="e">
        <f t="shared" si="111"/>
        <v>#REF!</v>
      </c>
      <c r="JGH31" s="95" t="e">
        <f t="shared" ref="JGH31:JIS31" si="112">IF(OR(JFU31="YES",JFW31="YES"),"YES","NO")</f>
        <v>#REF!</v>
      </c>
      <c r="JGI31" s="95" t="e">
        <f t="shared" si="112"/>
        <v>#REF!</v>
      </c>
      <c r="JGJ31" s="95" t="e">
        <f t="shared" si="112"/>
        <v>#REF!</v>
      </c>
      <c r="JGK31" s="95" t="e">
        <f t="shared" si="112"/>
        <v>#REF!</v>
      </c>
      <c r="JGL31" s="95" t="e">
        <f t="shared" si="112"/>
        <v>#REF!</v>
      </c>
      <c r="JGM31" s="95" t="e">
        <f t="shared" si="112"/>
        <v>#REF!</v>
      </c>
      <c r="JGN31" s="95" t="e">
        <f t="shared" si="112"/>
        <v>#REF!</v>
      </c>
      <c r="JGO31" s="95" t="e">
        <f t="shared" si="112"/>
        <v>#REF!</v>
      </c>
      <c r="JGP31" s="95" t="e">
        <f t="shared" si="112"/>
        <v>#REF!</v>
      </c>
      <c r="JGQ31" s="95" t="e">
        <f t="shared" si="112"/>
        <v>#REF!</v>
      </c>
      <c r="JGR31" s="95" t="e">
        <f t="shared" si="112"/>
        <v>#REF!</v>
      </c>
      <c r="JGS31" s="95" t="e">
        <f t="shared" si="112"/>
        <v>#REF!</v>
      </c>
      <c r="JGT31" s="95" t="e">
        <f t="shared" si="112"/>
        <v>#REF!</v>
      </c>
      <c r="JGU31" s="95" t="e">
        <f t="shared" si="112"/>
        <v>#REF!</v>
      </c>
      <c r="JGV31" s="95" t="e">
        <f t="shared" si="112"/>
        <v>#REF!</v>
      </c>
      <c r="JGW31" s="95" t="e">
        <f t="shared" si="112"/>
        <v>#REF!</v>
      </c>
      <c r="JGX31" s="95" t="e">
        <f t="shared" si="112"/>
        <v>#REF!</v>
      </c>
      <c r="JGY31" s="95" t="e">
        <f t="shared" si="112"/>
        <v>#REF!</v>
      </c>
      <c r="JGZ31" s="95" t="e">
        <f t="shared" si="112"/>
        <v>#REF!</v>
      </c>
      <c r="JHA31" s="95" t="e">
        <f t="shared" si="112"/>
        <v>#REF!</v>
      </c>
      <c r="JHB31" s="95" t="e">
        <f t="shared" si="112"/>
        <v>#REF!</v>
      </c>
      <c r="JHC31" s="95" t="e">
        <f t="shared" si="112"/>
        <v>#REF!</v>
      </c>
      <c r="JHD31" s="95" t="e">
        <f t="shared" si="112"/>
        <v>#REF!</v>
      </c>
      <c r="JHE31" s="95" t="e">
        <f t="shared" si="112"/>
        <v>#REF!</v>
      </c>
      <c r="JHF31" s="95" t="e">
        <f t="shared" si="112"/>
        <v>#REF!</v>
      </c>
      <c r="JHG31" s="95" t="e">
        <f t="shared" si="112"/>
        <v>#REF!</v>
      </c>
      <c r="JHH31" s="95" t="e">
        <f t="shared" si="112"/>
        <v>#REF!</v>
      </c>
      <c r="JHI31" s="95" t="e">
        <f t="shared" si="112"/>
        <v>#REF!</v>
      </c>
      <c r="JHJ31" s="95" t="e">
        <f t="shared" si="112"/>
        <v>#REF!</v>
      </c>
      <c r="JHK31" s="95" t="e">
        <f t="shared" si="112"/>
        <v>#REF!</v>
      </c>
      <c r="JHL31" s="95" t="e">
        <f t="shared" si="112"/>
        <v>#REF!</v>
      </c>
      <c r="JHM31" s="95" t="e">
        <f t="shared" si="112"/>
        <v>#REF!</v>
      </c>
      <c r="JHN31" s="95" t="e">
        <f t="shared" si="112"/>
        <v>#REF!</v>
      </c>
      <c r="JHO31" s="95" t="e">
        <f t="shared" si="112"/>
        <v>#REF!</v>
      </c>
      <c r="JHP31" s="95" t="e">
        <f t="shared" si="112"/>
        <v>#REF!</v>
      </c>
      <c r="JHQ31" s="95" t="e">
        <f t="shared" si="112"/>
        <v>#REF!</v>
      </c>
      <c r="JHR31" s="95" t="e">
        <f t="shared" si="112"/>
        <v>#REF!</v>
      </c>
      <c r="JHS31" s="95" t="e">
        <f t="shared" si="112"/>
        <v>#REF!</v>
      </c>
      <c r="JHT31" s="95" t="e">
        <f t="shared" si="112"/>
        <v>#REF!</v>
      </c>
      <c r="JHU31" s="95" t="e">
        <f t="shared" si="112"/>
        <v>#REF!</v>
      </c>
      <c r="JHV31" s="95" t="e">
        <f t="shared" si="112"/>
        <v>#REF!</v>
      </c>
      <c r="JHW31" s="95" t="e">
        <f t="shared" si="112"/>
        <v>#REF!</v>
      </c>
      <c r="JHX31" s="95" t="e">
        <f t="shared" si="112"/>
        <v>#REF!</v>
      </c>
      <c r="JHY31" s="95" t="e">
        <f t="shared" si="112"/>
        <v>#REF!</v>
      </c>
      <c r="JHZ31" s="95" t="e">
        <f t="shared" si="112"/>
        <v>#REF!</v>
      </c>
      <c r="JIA31" s="95" t="e">
        <f t="shared" si="112"/>
        <v>#REF!</v>
      </c>
      <c r="JIB31" s="95" t="e">
        <f t="shared" si="112"/>
        <v>#REF!</v>
      </c>
      <c r="JIC31" s="95" t="e">
        <f t="shared" si="112"/>
        <v>#REF!</v>
      </c>
      <c r="JID31" s="95" t="e">
        <f t="shared" si="112"/>
        <v>#REF!</v>
      </c>
      <c r="JIE31" s="95" t="e">
        <f t="shared" si="112"/>
        <v>#REF!</v>
      </c>
      <c r="JIF31" s="95" t="e">
        <f t="shared" si="112"/>
        <v>#REF!</v>
      </c>
      <c r="JIG31" s="95" t="e">
        <f t="shared" si="112"/>
        <v>#REF!</v>
      </c>
      <c r="JIH31" s="95" t="e">
        <f t="shared" si="112"/>
        <v>#REF!</v>
      </c>
      <c r="JII31" s="95" t="e">
        <f t="shared" si="112"/>
        <v>#REF!</v>
      </c>
      <c r="JIJ31" s="95" t="e">
        <f t="shared" si="112"/>
        <v>#REF!</v>
      </c>
      <c r="JIK31" s="95" t="e">
        <f t="shared" si="112"/>
        <v>#REF!</v>
      </c>
      <c r="JIL31" s="95" t="e">
        <f t="shared" si="112"/>
        <v>#REF!</v>
      </c>
      <c r="JIM31" s="95" t="e">
        <f t="shared" si="112"/>
        <v>#REF!</v>
      </c>
      <c r="JIN31" s="95" t="e">
        <f t="shared" si="112"/>
        <v>#REF!</v>
      </c>
      <c r="JIO31" s="95" t="e">
        <f t="shared" si="112"/>
        <v>#REF!</v>
      </c>
      <c r="JIP31" s="95" t="e">
        <f t="shared" si="112"/>
        <v>#REF!</v>
      </c>
      <c r="JIQ31" s="95" t="e">
        <f t="shared" si="112"/>
        <v>#REF!</v>
      </c>
      <c r="JIR31" s="95" t="e">
        <f t="shared" si="112"/>
        <v>#REF!</v>
      </c>
      <c r="JIS31" s="95" t="e">
        <f t="shared" si="112"/>
        <v>#REF!</v>
      </c>
      <c r="JIT31" s="95" t="e">
        <f t="shared" ref="JIT31:JLE31" si="113">IF(OR(JIG31="YES",JII31="YES"),"YES","NO")</f>
        <v>#REF!</v>
      </c>
      <c r="JIU31" s="95" t="e">
        <f t="shared" si="113"/>
        <v>#REF!</v>
      </c>
      <c r="JIV31" s="95" t="e">
        <f t="shared" si="113"/>
        <v>#REF!</v>
      </c>
      <c r="JIW31" s="95" t="e">
        <f t="shared" si="113"/>
        <v>#REF!</v>
      </c>
      <c r="JIX31" s="95" t="e">
        <f t="shared" si="113"/>
        <v>#REF!</v>
      </c>
      <c r="JIY31" s="95" t="e">
        <f t="shared" si="113"/>
        <v>#REF!</v>
      </c>
      <c r="JIZ31" s="95" t="e">
        <f t="shared" si="113"/>
        <v>#REF!</v>
      </c>
      <c r="JJA31" s="95" t="e">
        <f t="shared" si="113"/>
        <v>#REF!</v>
      </c>
      <c r="JJB31" s="95" t="e">
        <f t="shared" si="113"/>
        <v>#REF!</v>
      </c>
      <c r="JJC31" s="95" t="e">
        <f t="shared" si="113"/>
        <v>#REF!</v>
      </c>
      <c r="JJD31" s="95" t="e">
        <f t="shared" si="113"/>
        <v>#REF!</v>
      </c>
      <c r="JJE31" s="95" t="e">
        <f t="shared" si="113"/>
        <v>#REF!</v>
      </c>
      <c r="JJF31" s="95" t="e">
        <f t="shared" si="113"/>
        <v>#REF!</v>
      </c>
      <c r="JJG31" s="95" t="e">
        <f t="shared" si="113"/>
        <v>#REF!</v>
      </c>
      <c r="JJH31" s="95" t="e">
        <f t="shared" si="113"/>
        <v>#REF!</v>
      </c>
      <c r="JJI31" s="95" t="e">
        <f t="shared" si="113"/>
        <v>#REF!</v>
      </c>
      <c r="JJJ31" s="95" t="e">
        <f t="shared" si="113"/>
        <v>#REF!</v>
      </c>
      <c r="JJK31" s="95" t="e">
        <f t="shared" si="113"/>
        <v>#REF!</v>
      </c>
      <c r="JJL31" s="95" t="e">
        <f t="shared" si="113"/>
        <v>#REF!</v>
      </c>
      <c r="JJM31" s="95" t="e">
        <f t="shared" si="113"/>
        <v>#REF!</v>
      </c>
      <c r="JJN31" s="95" t="e">
        <f t="shared" si="113"/>
        <v>#REF!</v>
      </c>
      <c r="JJO31" s="95" t="e">
        <f t="shared" si="113"/>
        <v>#REF!</v>
      </c>
      <c r="JJP31" s="95" t="e">
        <f t="shared" si="113"/>
        <v>#REF!</v>
      </c>
      <c r="JJQ31" s="95" t="e">
        <f t="shared" si="113"/>
        <v>#REF!</v>
      </c>
      <c r="JJR31" s="95" t="e">
        <f t="shared" si="113"/>
        <v>#REF!</v>
      </c>
      <c r="JJS31" s="95" t="e">
        <f t="shared" si="113"/>
        <v>#REF!</v>
      </c>
      <c r="JJT31" s="95" t="e">
        <f t="shared" si="113"/>
        <v>#REF!</v>
      </c>
      <c r="JJU31" s="95" t="e">
        <f t="shared" si="113"/>
        <v>#REF!</v>
      </c>
      <c r="JJV31" s="95" t="e">
        <f t="shared" si="113"/>
        <v>#REF!</v>
      </c>
      <c r="JJW31" s="95" t="e">
        <f t="shared" si="113"/>
        <v>#REF!</v>
      </c>
      <c r="JJX31" s="95" t="e">
        <f t="shared" si="113"/>
        <v>#REF!</v>
      </c>
      <c r="JJY31" s="95" t="e">
        <f t="shared" si="113"/>
        <v>#REF!</v>
      </c>
      <c r="JJZ31" s="95" t="e">
        <f t="shared" si="113"/>
        <v>#REF!</v>
      </c>
      <c r="JKA31" s="95" t="e">
        <f t="shared" si="113"/>
        <v>#REF!</v>
      </c>
      <c r="JKB31" s="95" t="e">
        <f t="shared" si="113"/>
        <v>#REF!</v>
      </c>
      <c r="JKC31" s="95" t="e">
        <f t="shared" si="113"/>
        <v>#REF!</v>
      </c>
      <c r="JKD31" s="95" t="e">
        <f t="shared" si="113"/>
        <v>#REF!</v>
      </c>
      <c r="JKE31" s="95" t="e">
        <f t="shared" si="113"/>
        <v>#REF!</v>
      </c>
      <c r="JKF31" s="95" t="e">
        <f t="shared" si="113"/>
        <v>#REF!</v>
      </c>
      <c r="JKG31" s="95" t="e">
        <f t="shared" si="113"/>
        <v>#REF!</v>
      </c>
      <c r="JKH31" s="95" t="e">
        <f t="shared" si="113"/>
        <v>#REF!</v>
      </c>
      <c r="JKI31" s="95" t="e">
        <f t="shared" si="113"/>
        <v>#REF!</v>
      </c>
      <c r="JKJ31" s="95" t="e">
        <f t="shared" si="113"/>
        <v>#REF!</v>
      </c>
      <c r="JKK31" s="95" t="e">
        <f t="shared" si="113"/>
        <v>#REF!</v>
      </c>
      <c r="JKL31" s="95" t="e">
        <f t="shared" si="113"/>
        <v>#REF!</v>
      </c>
      <c r="JKM31" s="95" t="e">
        <f t="shared" si="113"/>
        <v>#REF!</v>
      </c>
      <c r="JKN31" s="95" t="e">
        <f t="shared" si="113"/>
        <v>#REF!</v>
      </c>
      <c r="JKO31" s="95" t="e">
        <f t="shared" si="113"/>
        <v>#REF!</v>
      </c>
      <c r="JKP31" s="95" t="e">
        <f t="shared" si="113"/>
        <v>#REF!</v>
      </c>
      <c r="JKQ31" s="95" t="e">
        <f t="shared" si="113"/>
        <v>#REF!</v>
      </c>
      <c r="JKR31" s="95" t="e">
        <f t="shared" si="113"/>
        <v>#REF!</v>
      </c>
      <c r="JKS31" s="95" t="e">
        <f t="shared" si="113"/>
        <v>#REF!</v>
      </c>
      <c r="JKT31" s="95" t="e">
        <f t="shared" si="113"/>
        <v>#REF!</v>
      </c>
      <c r="JKU31" s="95" t="e">
        <f t="shared" si="113"/>
        <v>#REF!</v>
      </c>
      <c r="JKV31" s="95" t="e">
        <f t="shared" si="113"/>
        <v>#REF!</v>
      </c>
      <c r="JKW31" s="95" t="e">
        <f t="shared" si="113"/>
        <v>#REF!</v>
      </c>
      <c r="JKX31" s="95" t="e">
        <f t="shared" si="113"/>
        <v>#REF!</v>
      </c>
      <c r="JKY31" s="95" t="e">
        <f t="shared" si="113"/>
        <v>#REF!</v>
      </c>
      <c r="JKZ31" s="95" t="e">
        <f t="shared" si="113"/>
        <v>#REF!</v>
      </c>
      <c r="JLA31" s="95" t="e">
        <f t="shared" si="113"/>
        <v>#REF!</v>
      </c>
      <c r="JLB31" s="95" t="e">
        <f t="shared" si="113"/>
        <v>#REF!</v>
      </c>
      <c r="JLC31" s="95" t="e">
        <f t="shared" si="113"/>
        <v>#REF!</v>
      </c>
      <c r="JLD31" s="95" t="e">
        <f t="shared" si="113"/>
        <v>#REF!</v>
      </c>
      <c r="JLE31" s="95" t="e">
        <f t="shared" si="113"/>
        <v>#REF!</v>
      </c>
      <c r="JLF31" s="95" t="e">
        <f t="shared" ref="JLF31:JNQ31" si="114">IF(OR(JKS31="YES",JKU31="YES"),"YES","NO")</f>
        <v>#REF!</v>
      </c>
      <c r="JLG31" s="95" t="e">
        <f t="shared" si="114"/>
        <v>#REF!</v>
      </c>
      <c r="JLH31" s="95" t="e">
        <f t="shared" si="114"/>
        <v>#REF!</v>
      </c>
      <c r="JLI31" s="95" t="e">
        <f t="shared" si="114"/>
        <v>#REF!</v>
      </c>
      <c r="JLJ31" s="95" t="e">
        <f t="shared" si="114"/>
        <v>#REF!</v>
      </c>
      <c r="JLK31" s="95" t="e">
        <f t="shared" si="114"/>
        <v>#REF!</v>
      </c>
      <c r="JLL31" s="95" t="e">
        <f t="shared" si="114"/>
        <v>#REF!</v>
      </c>
      <c r="JLM31" s="95" t="e">
        <f t="shared" si="114"/>
        <v>#REF!</v>
      </c>
      <c r="JLN31" s="95" t="e">
        <f t="shared" si="114"/>
        <v>#REF!</v>
      </c>
      <c r="JLO31" s="95" t="e">
        <f t="shared" si="114"/>
        <v>#REF!</v>
      </c>
      <c r="JLP31" s="95" t="e">
        <f t="shared" si="114"/>
        <v>#REF!</v>
      </c>
      <c r="JLQ31" s="95" t="e">
        <f t="shared" si="114"/>
        <v>#REF!</v>
      </c>
      <c r="JLR31" s="95" t="e">
        <f t="shared" si="114"/>
        <v>#REF!</v>
      </c>
      <c r="JLS31" s="95" t="e">
        <f t="shared" si="114"/>
        <v>#REF!</v>
      </c>
      <c r="JLT31" s="95" t="e">
        <f t="shared" si="114"/>
        <v>#REF!</v>
      </c>
      <c r="JLU31" s="95" t="e">
        <f t="shared" si="114"/>
        <v>#REF!</v>
      </c>
      <c r="JLV31" s="95" t="e">
        <f t="shared" si="114"/>
        <v>#REF!</v>
      </c>
      <c r="JLW31" s="95" t="e">
        <f t="shared" si="114"/>
        <v>#REF!</v>
      </c>
      <c r="JLX31" s="95" t="e">
        <f t="shared" si="114"/>
        <v>#REF!</v>
      </c>
      <c r="JLY31" s="95" t="e">
        <f t="shared" si="114"/>
        <v>#REF!</v>
      </c>
      <c r="JLZ31" s="95" t="e">
        <f t="shared" si="114"/>
        <v>#REF!</v>
      </c>
      <c r="JMA31" s="95" t="e">
        <f t="shared" si="114"/>
        <v>#REF!</v>
      </c>
      <c r="JMB31" s="95" t="e">
        <f t="shared" si="114"/>
        <v>#REF!</v>
      </c>
      <c r="JMC31" s="95" t="e">
        <f t="shared" si="114"/>
        <v>#REF!</v>
      </c>
      <c r="JMD31" s="95" t="e">
        <f t="shared" si="114"/>
        <v>#REF!</v>
      </c>
      <c r="JME31" s="95" t="e">
        <f t="shared" si="114"/>
        <v>#REF!</v>
      </c>
      <c r="JMF31" s="95" t="e">
        <f t="shared" si="114"/>
        <v>#REF!</v>
      </c>
      <c r="JMG31" s="95" t="e">
        <f t="shared" si="114"/>
        <v>#REF!</v>
      </c>
      <c r="JMH31" s="95" t="e">
        <f t="shared" si="114"/>
        <v>#REF!</v>
      </c>
      <c r="JMI31" s="95" t="e">
        <f t="shared" si="114"/>
        <v>#REF!</v>
      </c>
      <c r="JMJ31" s="95" t="e">
        <f t="shared" si="114"/>
        <v>#REF!</v>
      </c>
      <c r="JMK31" s="95" t="e">
        <f t="shared" si="114"/>
        <v>#REF!</v>
      </c>
      <c r="JML31" s="95" t="e">
        <f t="shared" si="114"/>
        <v>#REF!</v>
      </c>
      <c r="JMM31" s="95" t="e">
        <f t="shared" si="114"/>
        <v>#REF!</v>
      </c>
      <c r="JMN31" s="95" t="e">
        <f t="shared" si="114"/>
        <v>#REF!</v>
      </c>
      <c r="JMO31" s="95" t="e">
        <f t="shared" si="114"/>
        <v>#REF!</v>
      </c>
      <c r="JMP31" s="95" t="e">
        <f t="shared" si="114"/>
        <v>#REF!</v>
      </c>
      <c r="JMQ31" s="95" t="e">
        <f t="shared" si="114"/>
        <v>#REF!</v>
      </c>
      <c r="JMR31" s="95" t="e">
        <f t="shared" si="114"/>
        <v>#REF!</v>
      </c>
      <c r="JMS31" s="95" t="e">
        <f t="shared" si="114"/>
        <v>#REF!</v>
      </c>
      <c r="JMT31" s="95" t="e">
        <f t="shared" si="114"/>
        <v>#REF!</v>
      </c>
      <c r="JMU31" s="95" t="e">
        <f t="shared" si="114"/>
        <v>#REF!</v>
      </c>
      <c r="JMV31" s="95" t="e">
        <f t="shared" si="114"/>
        <v>#REF!</v>
      </c>
      <c r="JMW31" s="95" t="e">
        <f t="shared" si="114"/>
        <v>#REF!</v>
      </c>
      <c r="JMX31" s="95" t="e">
        <f t="shared" si="114"/>
        <v>#REF!</v>
      </c>
      <c r="JMY31" s="95" t="e">
        <f t="shared" si="114"/>
        <v>#REF!</v>
      </c>
      <c r="JMZ31" s="95" t="e">
        <f t="shared" si="114"/>
        <v>#REF!</v>
      </c>
      <c r="JNA31" s="95" t="e">
        <f t="shared" si="114"/>
        <v>#REF!</v>
      </c>
      <c r="JNB31" s="95" t="e">
        <f t="shared" si="114"/>
        <v>#REF!</v>
      </c>
      <c r="JNC31" s="95" t="e">
        <f t="shared" si="114"/>
        <v>#REF!</v>
      </c>
      <c r="JND31" s="95" t="e">
        <f t="shared" si="114"/>
        <v>#REF!</v>
      </c>
      <c r="JNE31" s="95" t="e">
        <f t="shared" si="114"/>
        <v>#REF!</v>
      </c>
      <c r="JNF31" s="95" t="e">
        <f t="shared" si="114"/>
        <v>#REF!</v>
      </c>
      <c r="JNG31" s="95" t="e">
        <f t="shared" si="114"/>
        <v>#REF!</v>
      </c>
      <c r="JNH31" s="95" t="e">
        <f t="shared" si="114"/>
        <v>#REF!</v>
      </c>
      <c r="JNI31" s="95" t="e">
        <f t="shared" si="114"/>
        <v>#REF!</v>
      </c>
      <c r="JNJ31" s="95" t="e">
        <f t="shared" si="114"/>
        <v>#REF!</v>
      </c>
      <c r="JNK31" s="95" t="e">
        <f t="shared" si="114"/>
        <v>#REF!</v>
      </c>
      <c r="JNL31" s="95" t="e">
        <f t="shared" si="114"/>
        <v>#REF!</v>
      </c>
      <c r="JNM31" s="95" t="e">
        <f t="shared" si="114"/>
        <v>#REF!</v>
      </c>
      <c r="JNN31" s="95" t="e">
        <f t="shared" si="114"/>
        <v>#REF!</v>
      </c>
      <c r="JNO31" s="95" t="e">
        <f t="shared" si="114"/>
        <v>#REF!</v>
      </c>
      <c r="JNP31" s="95" t="e">
        <f t="shared" si="114"/>
        <v>#REF!</v>
      </c>
      <c r="JNQ31" s="95" t="e">
        <f t="shared" si="114"/>
        <v>#REF!</v>
      </c>
      <c r="JNR31" s="95" t="e">
        <f t="shared" ref="JNR31:JQC31" si="115">IF(OR(JNE31="YES",JNG31="YES"),"YES","NO")</f>
        <v>#REF!</v>
      </c>
      <c r="JNS31" s="95" t="e">
        <f t="shared" si="115"/>
        <v>#REF!</v>
      </c>
      <c r="JNT31" s="95" t="e">
        <f t="shared" si="115"/>
        <v>#REF!</v>
      </c>
      <c r="JNU31" s="95" t="e">
        <f t="shared" si="115"/>
        <v>#REF!</v>
      </c>
      <c r="JNV31" s="95" t="e">
        <f t="shared" si="115"/>
        <v>#REF!</v>
      </c>
      <c r="JNW31" s="95" t="e">
        <f t="shared" si="115"/>
        <v>#REF!</v>
      </c>
      <c r="JNX31" s="95" t="e">
        <f t="shared" si="115"/>
        <v>#REF!</v>
      </c>
      <c r="JNY31" s="95" t="e">
        <f t="shared" si="115"/>
        <v>#REF!</v>
      </c>
      <c r="JNZ31" s="95" t="e">
        <f t="shared" si="115"/>
        <v>#REF!</v>
      </c>
      <c r="JOA31" s="95" t="e">
        <f t="shared" si="115"/>
        <v>#REF!</v>
      </c>
      <c r="JOB31" s="95" t="e">
        <f t="shared" si="115"/>
        <v>#REF!</v>
      </c>
      <c r="JOC31" s="95" t="e">
        <f t="shared" si="115"/>
        <v>#REF!</v>
      </c>
      <c r="JOD31" s="95" t="e">
        <f t="shared" si="115"/>
        <v>#REF!</v>
      </c>
      <c r="JOE31" s="95" t="e">
        <f t="shared" si="115"/>
        <v>#REF!</v>
      </c>
      <c r="JOF31" s="95" t="e">
        <f t="shared" si="115"/>
        <v>#REF!</v>
      </c>
      <c r="JOG31" s="95" t="e">
        <f t="shared" si="115"/>
        <v>#REF!</v>
      </c>
      <c r="JOH31" s="95" t="e">
        <f t="shared" si="115"/>
        <v>#REF!</v>
      </c>
      <c r="JOI31" s="95" t="e">
        <f t="shared" si="115"/>
        <v>#REF!</v>
      </c>
      <c r="JOJ31" s="95" t="e">
        <f t="shared" si="115"/>
        <v>#REF!</v>
      </c>
      <c r="JOK31" s="95" t="e">
        <f t="shared" si="115"/>
        <v>#REF!</v>
      </c>
      <c r="JOL31" s="95" t="e">
        <f t="shared" si="115"/>
        <v>#REF!</v>
      </c>
      <c r="JOM31" s="95" t="e">
        <f t="shared" si="115"/>
        <v>#REF!</v>
      </c>
      <c r="JON31" s="95" t="e">
        <f t="shared" si="115"/>
        <v>#REF!</v>
      </c>
      <c r="JOO31" s="95" t="e">
        <f t="shared" si="115"/>
        <v>#REF!</v>
      </c>
      <c r="JOP31" s="95" t="e">
        <f t="shared" si="115"/>
        <v>#REF!</v>
      </c>
      <c r="JOQ31" s="95" t="e">
        <f t="shared" si="115"/>
        <v>#REF!</v>
      </c>
      <c r="JOR31" s="95" t="e">
        <f t="shared" si="115"/>
        <v>#REF!</v>
      </c>
      <c r="JOS31" s="95" t="e">
        <f t="shared" si="115"/>
        <v>#REF!</v>
      </c>
      <c r="JOT31" s="95" t="e">
        <f t="shared" si="115"/>
        <v>#REF!</v>
      </c>
      <c r="JOU31" s="95" t="e">
        <f t="shared" si="115"/>
        <v>#REF!</v>
      </c>
      <c r="JOV31" s="95" t="e">
        <f t="shared" si="115"/>
        <v>#REF!</v>
      </c>
      <c r="JOW31" s="95" t="e">
        <f t="shared" si="115"/>
        <v>#REF!</v>
      </c>
      <c r="JOX31" s="95" t="e">
        <f t="shared" si="115"/>
        <v>#REF!</v>
      </c>
      <c r="JOY31" s="95" t="e">
        <f t="shared" si="115"/>
        <v>#REF!</v>
      </c>
      <c r="JOZ31" s="95" t="e">
        <f t="shared" si="115"/>
        <v>#REF!</v>
      </c>
      <c r="JPA31" s="95" t="e">
        <f t="shared" si="115"/>
        <v>#REF!</v>
      </c>
      <c r="JPB31" s="95" t="e">
        <f t="shared" si="115"/>
        <v>#REF!</v>
      </c>
      <c r="JPC31" s="95" t="e">
        <f t="shared" si="115"/>
        <v>#REF!</v>
      </c>
      <c r="JPD31" s="95" t="e">
        <f t="shared" si="115"/>
        <v>#REF!</v>
      </c>
      <c r="JPE31" s="95" t="e">
        <f t="shared" si="115"/>
        <v>#REF!</v>
      </c>
      <c r="JPF31" s="95" t="e">
        <f t="shared" si="115"/>
        <v>#REF!</v>
      </c>
      <c r="JPG31" s="95" t="e">
        <f t="shared" si="115"/>
        <v>#REF!</v>
      </c>
      <c r="JPH31" s="95" t="e">
        <f t="shared" si="115"/>
        <v>#REF!</v>
      </c>
      <c r="JPI31" s="95" t="e">
        <f t="shared" si="115"/>
        <v>#REF!</v>
      </c>
      <c r="JPJ31" s="95" t="e">
        <f t="shared" si="115"/>
        <v>#REF!</v>
      </c>
      <c r="JPK31" s="95" t="e">
        <f t="shared" si="115"/>
        <v>#REF!</v>
      </c>
      <c r="JPL31" s="95" t="e">
        <f t="shared" si="115"/>
        <v>#REF!</v>
      </c>
      <c r="JPM31" s="95" t="e">
        <f t="shared" si="115"/>
        <v>#REF!</v>
      </c>
      <c r="JPN31" s="95" t="e">
        <f t="shared" si="115"/>
        <v>#REF!</v>
      </c>
      <c r="JPO31" s="95" t="e">
        <f t="shared" si="115"/>
        <v>#REF!</v>
      </c>
      <c r="JPP31" s="95" t="e">
        <f t="shared" si="115"/>
        <v>#REF!</v>
      </c>
      <c r="JPQ31" s="95" t="e">
        <f t="shared" si="115"/>
        <v>#REF!</v>
      </c>
      <c r="JPR31" s="95" t="e">
        <f t="shared" si="115"/>
        <v>#REF!</v>
      </c>
      <c r="JPS31" s="95" t="e">
        <f t="shared" si="115"/>
        <v>#REF!</v>
      </c>
      <c r="JPT31" s="95" t="e">
        <f t="shared" si="115"/>
        <v>#REF!</v>
      </c>
      <c r="JPU31" s="95" t="e">
        <f t="shared" si="115"/>
        <v>#REF!</v>
      </c>
      <c r="JPV31" s="95" t="e">
        <f t="shared" si="115"/>
        <v>#REF!</v>
      </c>
      <c r="JPW31" s="95" t="e">
        <f t="shared" si="115"/>
        <v>#REF!</v>
      </c>
      <c r="JPX31" s="95" t="e">
        <f t="shared" si="115"/>
        <v>#REF!</v>
      </c>
      <c r="JPY31" s="95" t="e">
        <f t="shared" si="115"/>
        <v>#REF!</v>
      </c>
      <c r="JPZ31" s="95" t="e">
        <f t="shared" si="115"/>
        <v>#REF!</v>
      </c>
      <c r="JQA31" s="95" t="e">
        <f t="shared" si="115"/>
        <v>#REF!</v>
      </c>
      <c r="JQB31" s="95" t="e">
        <f t="shared" si="115"/>
        <v>#REF!</v>
      </c>
      <c r="JQC31" s="95" t="e">
        <f t="shared" si="115"/>
        <v>#REF!</v>
      </c>
      <c r="JQD31" s="95" t="e">
        <f t="shared" ref="JQD31:JSO31" si="116">IF(OR(JPQ31="YES",JPS31="YES"),"YES","NO")</f>
        <v>#REF!</v>
      </c>
      <c r="JQE31" s="95" t="e">
        <f t="shared" si="116"/>
        <v>#REF!</v>
      </c>
      <c r="JQF31" s="95" t="e">
        <f t="shared" si="116"/>
        <v>#REF!</v>
      </c>
      <c r="JQG31" s="95" t="e">
        <f t="shared" si="116"/>
        <v>#REF!</v>
      </c>
      <c r="JQH31" s="95" t="e">
        <f t="shared" si="116"/>
        <v>#REF!</v>
      </c>
      <c r="JQI31" s="95" t="e">
        <f t="shared" si="116"/>
        <v>#REF!</v>
      </c>
      <c r="JQJ31" s="95" t="e">
        <f t="shared" si="116"/>
        <v>#REF!</v>
      </c>
      <c r="JQK31" s="95" t="e">
        <f t="shared" si="116"/>
        <v>#REF!</v>
      </c>
      <c r="JQL31" s="95" t="e">
        <f t="shared" si="116"/>
        <v>#REF!</v>
      </c>
      <c r="JQM31" s="95" t="e">
        <f t="shared" si="116"/>
        <v>#REF!</v>
      </c>
      <c r="JQN31" s="95" t="e">
        <f t="shared" si="116"/>
        <v>#REF!</v>
      </c>
      <c r="JQO31" s="95" t="e">
        <f t="shared" si="116"/>
        <v>#REF!</v>
      </c>
      <c r="JQP31" s="95" t="e">
        <f t="shared" si="116"/>
        <v>#REF!</v>
      </c>
      <c r="JQQ31" s="95" t="e">
        <f t="shared" si="116"/>
        <v>#REF!</v>
      </c>
      <c r="JQR31" s="95" t="e">
        <f t="shared" si="116"/>
        <v>#REF!</v>
      </c>
      <c r="JQS31" s="95" t="e">
        <f t="shared" si="116"/>
        <v>#REF!</v>
      </c>
      <c r="JQT31" s="95" t="e">
        <f t="shared" si="116"/>
        <v>#REF!</v>
      </c>
      <c r="JQU31" s="95" t="e">
        <f t="shared" si="116"/>
        <v>#REF!</v>
      </c>
      <c r="JQV31" s="95" t="e">
        <f t="shared" si="116"/>
        <v>#REF!</v>
      </c>
      <c r="JQW31" s="95" t="e">
        <f t="shared" si="116"/>
        <v>#REF!</v>
      </c>
      <c r="JQX31" s="95" t="e">
        <f t="shared" si="116"/>
        <v>#REF!</v>
      </c>
      <c r="JQY31" s="95" t="e">
        <f t="shared" si="116"/>
        <v>#REF!</v>
      </c>
      <c r="JQZ31" s="95" t="e">
        <f t="shared" si="116"/>
        <v>#REF!</v>
      </c>
      <c r="JRA31" s="95" t="e">
        <f t="shared" si="116"/>
        <v>#REF!</v>
      </c>
      <c r="JRB31" s="95" t="e">
        <f t="shared" si="116"/>
        <v>#REF!</v>
      </c>
      <c r="JRC31" s="95" t="e">
        <f t="shared" si="116"/>
        <v>#REF!</v>
      </c>
      <c r="JRD31" s="95" t="e">
        <f t="shared" si="116"/>
        <v>#REF!</v>
      </c>
      <c r="JRE31" s="95" t="e">
        <f t="shared" si="116"/>
        <v>#REF!</v>
      </c>
      <c r="JRF31" s="95" t="e">
        <f t="shared" si="116"/>
        <v>#REF!</v>
      </c>
      <c r="JRG31" s="95" t="e">
        <f t="shared" si="116"/>
        <v>#REF!</v>
      </c>
      <c r="JRH31" s="95" t="e">
        <f t="shared" si="116"/>
        <v>#REF!</v>
      </c>
      <c r="JRI31" s="95" t="e">
        <f t="shared" si="116"/>
        <v>#REF!</v>
      </c>
      <c r="JRJ31" s="95" t="e">
        <f t="shared" si="116"/>
        <v>#REF!</v>
      </c>
      <c r="JRK31" s="95" t="e">
        <f t="shared" si="116"/>
        <v>#REF!</v>
      </c>
      <c r="JRL31" s="95" t="e">
        <f t="shared" si="116"/>
        <v>#REF!</v>
      </c>
      <c r="JRM31" s="95" t="e">
        <f t="shared" si="116"/>
        <v>#REF!</v>
      </c>
      <c r="JRN31" s="95" t="e">
        <f t="shared" si="116"/>
        <v>#REF!</v>
      </c>
      <c r="JRO31" s="95" t="e">
        <f t="shared" si="116"/>
        <v>#REF!</v>
      </c>
      <c r="JRP31" s="95" t="e">
        <f t="shared" si="116"/>
        <v>#REF!</v>
      </c>
      <c r="JRQ31" s="95" t="e">
        <f t="shared" si="116"/>
        <v>#REF!</v>
      </c>
      <c r="JRR31" s="95" t="e">
        <f t="shared" si="116"/>
        <v>#REF!</v>
      </c>
      <c r="JRS31" s="95" t="e">
        <f t="shared" si="116"/>
        <v>#REF!</v>
      </c>
      <c r="JRT31" s="95" t="e">
        <f t="shared" si="116"/>
        <v>#REF!</v>
      </c>
      <c r="JRU31" s="95" t="e">
        <f t="shared" si="116"/>
        <v>#REF!</v>
      </c>
      <c r="JRV31" s="95" t="e">
        <f t="shared" si="116"/>
        <v>#REF!</v>
      </c>
      <c r="JRW31" s="95" t="e">
        <f t="shared" si="116"/>
        <v>#REF!</v>
      </c>
      <c r="JRX31" s="95" t="e">
        <f t="shared" si="116"/>
        <v>#REF!</v>
      </c>
      <c r="JRY31" s="95" t="e">
        <f t="shared" si="116"/>
        <v>#REF!</v>
      </c>
      <c r="JRZ31" s="95" t="e">
        <f t="shared" si="116"/>
        <v>#REF!</v>
      </c>
      <c r="JSA31" s="95" t="e">
        <f t="shared" si="116"/>
        <v>#REF!</v>
      </c>
      <c r="JSB31" s="95" t="e">
        <f t="shared" si="116"/>
        <v>#REF!</v>
      </c>
      <c r="JSC31" s="95" t="e">
        <f t="shared" si="116"/>
        <v>#REF!</v>
      </c>
      <c r="JSD31" s="95" t="e">
        <f t="shared" si="116"/>
        <v>#REF!</v>
      </c>
      <c r="JSE31" s="95" t="e">
        <f t="shared" si="116"/>
        <v>#REF!</v>
      </c>
      <c r="JSF31" s="95" t="e">
        <f t="shared" si="116"/>
        <v>#REF!</v>
      </c>
      <c r="JSG31" s="95" t="e">
        <f t="shared" si="116"/>
        <v>#REF!</v>
      </c>
      <c r="JSH31" s="95" t="e">
        <f t="shared" si="116"/>
        <v>#REF!</v>
      </c>
      <c r="JSI31" s="95" t="e">
        <f t="shared" si="116"/>
        <v>#REF!</v>
      </c>
      <c r="JSJ31" s="95" t="e">
        <f t="shared" si="116"/>
        <v>#REF!</v>
      </c>
      <c r="JSK31" s="95" t="e">
        <f t="shared" si="116"/>
        <v>#REF!</v>
      </c>
      <c r="JSL31" s="95" t="e">
        <f t="shared" si="116"/>
        <v>#REF!</v>
      </c>
      <c r="JSM31" s="95" t="e">
        <f t="shared" si="116"/>
        <v>#REF!</v>
      </c>
      <c r="JSN31" s="95" t="e">
        <f t="shared" si="116"/>
        <v>#REF!</v>
      </c>
      <c r="JSO31" s="95" t="e">
        <f t="shared" si="116"/>
        <v>#REF!</v>
      </c>
      <c r="JSP31" s="95" t="e">
        <f t="shared" ref="JSP31:JVA31" si="117">IF(OR(JSC31="YES",JSE31="YES"),"YES","NO")</f>
        <v>#REF!</v>
      </c>
      <c r="JSQ31" s="95" t="e">
        <f t="shared" si="117"/>
        <v>#REF!</v>
      </c>
      <c r="JSR31" s="95" t="e">
        <f t="shared" si="117"/>
        <v>#REF!</v>
      </c>
      <c r="JSS31" s="95" t="e">
        <f t="shared" si="117"/>
        <v>#REF!</v>
      </c>
      <c r="JST31" s="95" t="e">
        <f t="shared" si="117"/>
        <v>#REF!</v>
      </c>
      <c r="JSU31" s="95" t="e">
        <f t="shared" si="117"/>
        <v>#REF!</v>
      </c>
      <c r="JSV31" s="95" t="e">
        <f t="shared" si="117"/>
        <v>#REF!</v>
      </c>
      <c r="JSW31" s="95" t="e">
        <f t="shared" si="117"/>
        <v>#REF!</v>
      </c>
      <c r="JSX31" s="95" t="e">
        <f t="shared" si="117"/>
        <v>#REF!</v>
      </c>
      <c r="JSY31" s="95" t="e">
        <f t="shared" si="117"/>
        <v>#REF!</v>
      </c>
      <c r="JSZ31" s="95" t="e">
        <f t="shared" si="117"/>
        <v>#REF!</v>
      </c>
      <c r="JTA31" s="95" t="e">
        <f t="shared" si="117"/>
        <v>#REF!</v>
      </c>
      <c r="JTB31" s="95" t="e">
        <f t="shared" si="117"/>
        <v>#REF!</v>
      </c>
      <c r="JTC31" s="95" t="e">
        <f t="shared" si="117"/>
        <v>#REF!</v>
      </c>
      <c r="JTD31" s="95" t="e">
        <f t="shared" si="117"/>
        <v>#REF!</v>
      </c>
      <c r="JTE31" s="95" t="e">
        <f t="shared" si="117"/>
        <v>#REF!</v>
      </c>
      <c r="JTF31" s="95" t="e">
        <f t="shared" si="117"/>
        <v>#REF!</v>
      </c>
      <c r="JTG31" s="95" t="e">
        <f t="shared" si="117"/>
        <v>#REF!</v>
      </c>
      <c r="JTH31" s="95" t="e">
        <f t="shared" si="117"/>
        <v>#REF!</v>
      </c>
      <c r="JTI31" s="95" t="e">
        <f t="shared" si="117"/>
        <v>#REF!</v>
      </c>
      <c r="JTJ31" s="95" t="e">
        <f t="shared" si="117"/>
        <v>#REF!</v>
      </c>
      <c r="JTK31" s="95" t="e">
        <f t="shared" si="117"/>
        <v>#REF!</v>
      </c>
      <c r="JTL31" s="95" t="e">
        <f t="shared" si="117"/>
        <v>#REF!</v>
      </c>
      <c r="JTM31" s="95" t="e">
        <f t="shared" si="117"/>
        <v>#REF!</v>
      </c>
      <c r="JTN31" s="95" t="e">
        <f t="shared" si="117"/>
        <v>#REF!</v>
      </c>
      <c r="JTO31" s="95" t="e">
        <f t="shared" si="117"/>
        <v>#REF!</v>
      </c>
      <c r="JTP31" s="95" t="e">
        <f t="shared" si="117"/>
        <v>#REF!</v>
      </c>
      <c r="JTQ31" s="95" t="e">
        <f t="shared" si="117"/>
        <v>#REF!</v>
      </c>
      <c r="JTR31" s="95" t="e">
        <f t="shared" si="117"/>
        <v>#REF!</v>
      </c>
      <c r="JTS31" s="95" t="e">
        <f t="shared" si="117"/>
        <v>#REF!</v>
      </c>
      <c r="JTT31" s="95" t="e">
        <f t="shared" si="117"/>
        <v>#REF!</v>
      </c>
      <c r="JTU31" s="95" t="e">
        <f t="shared" si="117"/>
        <v>#REF!</v>
      </c>
      <c r="JTV31" s="95" t="e">
        <f t="shared" si="117"/>
        <v>#REF!</v>
      </c>
      <c r="JTW31" s="95" t="e">
        <f t="shared" si="117"/>
        <v>#REF!</v>
      </c>
      <c r="JTX31" s="95" t="e">
        <f t="shared" si="117"/>
        <v>#REF!</v>
      </c>
      <c r="JTY31" s="95" t="e">
        <f t="shared" si="117"/>
        <v>#REF!</v>
      </c>
      <c r="JTZ31" s="95" t="e">
        <f t="shared" si="117"/>
        <v>#REF!</v>
      </c>
      <c r="JUA31" s="95" t="e">
        <f t="shared" si="117"/>
        <v>#REF!</v>
      </c>
      <c r="JUB31" s="95" t="e">
        <f t="shared" si="117"/>
        <v>#REF!</v>
      </c>
      <c r="JUC31" s="95" t="e">
        <f t="shared" si="117"/>
        <v>#REF!</v>
      </c>
      <c r="JUD31" s="95" t="e">
        <f t="shared" si="117"/>
        <v>#REF!</v>
      </c>
      <c r="JUE31" s="95" t="e">
        <f t="shared" si="117"/>
        <v>#REF!</v>
      </c>
      <c r="JUF31" s="95" t="e">
        <f t="shared" si="117"/>
        <v>#REF!</v>
      </c>
      <c r="JUG31" s="95" t="e">
        <f t="shared" si="117"/>
        <v>#REF!</v>
      </c>
      <c r="JUH31" s="95" t="e">
        <f t="shared" si="117"/>
        <v>#REF!</v>
      </c>
      <c r="JUI31" s="95" t="e">
        <f t="shared" si="117"/>
        <v>#REF!</v>
      </c>
      <c r="JUJ31" s="95" t="e">
        <f t="shared" si="117"/>
        <v>#REF!</v>
      </c>
      <c r="JUK31" s="95" t="e">
        <f t="shared" si="117"/>
        <v>#REF!</v>
      </c>
      <c r="JUL31" s="95" t="e">
        <f t="shared" si="117"/>
        <v>#REF!</v>
      </c>
      <c r="JUM31" s="95" t="e">
        <f t="shared" si="117"/>
        <v>#REF!</v>
      </c>
      <c r="JUN31" s="95" t="e">
        <f t="shared" si="117"/>
        <v>#REF!</v>
      </c>
      <c r="JUO31" s="95" t="e">
        <f t="shared" si="117"/>
        <v>#REF!</v>
      </c>
      <c r="JUP31" s="95" t="e">
        <f t="shared" si="117"/>
        <v>#REF!</v>
      </c>
      <c r="JUQ31" s="95" t="e">
        <f t="shared" si="117"/>
        <v>#REF!</v>
      </c>
      <c r="JUR31" s="95" t="e">
        <f t="shared" si="117"/>
        <v>#REF!</v>
      </c>
      <c r="JUS31" s="95" t="e">
        <f t="shared" si="117"/>
        <v>#REF!</v>
      </c>
      <c r="JUT31" s="95" t="e">
        <f t="shared" si="117"/>
        <v>#REF!</v>
      </c>
      <c r="JUU31" s="95" t="e">
        <f t="shared" si="117"/>
        <v>#REF!</v>
      </c>
      <c r="JUV31" s="95" t="e">
        <f t="shared" si="117"/>
        <v>#REF!</v>
      </c>
      <c r="JUW31" s="95" t="e">
        <f t="shared" si="117"/>
        <v>#REF!</v>
      </c>
      <c r="JUX31" s="95" t="e">
        <f t="shared" si="117"/>
        <v>#REF!</v>
      </c>
      <c r="JUY31" s="95" t="e">
        <f t="shared" si="117"/>
        <v>#REF!</v>
      </c>
      <c r="JUZ31" s="95" t="e">
        <f t="shared" si="117"/>
        <v>#REF!</v>
      </c>
      <c r="JVA31" s="95" t="e">
        <f t="shared" si="117"/>
        <v>#REF!</v>
      </c>
      <c r="JVB31" s="95" t="e">
        <f t="shared" ref="JVB31:JXM31" si="118">IF(OR(JUO31="YES",JUQ31="YES"),"YES","NO")</f>
        <v>#REF!</v>
      </c>
      <c r="JVC31" s="95" t="e">
        <f t="shared" si="118"/>
        <v>#REF!</v>
      </c>
      <c r="JVD31" s="95" t="e">
        <f t="shared" si="118"/>
        <v>#REF!</v>
      </c>
      <c r="JVE31" s="95" t="e">
        <f t="shared" si="118"/>
        <v>#REF!</v>
      </c>
      <c r="JVF31" s="95" t="e">
        <f t="shared" si="118"/>
        <v>#REF!</v>
      </c>
      <c r="JVG31" s="95" t="e">
        <f t="shared" si="118"/>
        <v>#REF!</v>
      </c>
      <c r="JVH31" s="95" t="e">
        <f t="shared" si="118"/>
        <v>#REF!</v>
      </c>
      <c r="JVI31" s="95" t="e">
        <f t="shared" si="118"/>
        <v>#REF!</v>
      </c>
      <c r="JVJ31" s="95" t="e">
        <f t="shared" si="118"/>
        <v>#REF!</v>
      </c>
      <c r="JVK31" s="95" t="e">
        <f t="shared" si="118"/>
        <v>#REF!</v>
      </c>
      <c r="JVL31" s="95" t="e">
        <f t="shared" si="118"/>
        <v>#REF!</v>
      </c>
      <c r="JVM31" s="95" t="e">
        <f t="shared" si="118"/>
        <v>#REF!</v>
      </c>
      <c r="JVN31" s="95" t="e">
        <f t="shared" si="118"/>
        <v>#REF!</v>
      </c>
      <c r="JVO31" s="95" t="e">
        <f t="shared" si="118"/>
        <v>#REF!</v>
      </c>
      <c r="JVP31" s="95" t="e">
        <f t="shared" si="118"/>
        <v>#REF!</v>
      </c>
      <c r="JVQ31" s="95" t="e">
        <f t="shared" si="118"/>
        <v>#REF!</v>
      </c>
      <c r="JVR31" s="95" t="e">
        <f t="shared" si="118"/>
        <v>#REF!</v>
      </c>
      <c r="JVS31" s="95" t="e">
        <f t="shared" si="118"/>
        <v>#REF!</v>
      </c>
      <c r="JVT31" s="95" t="e">
        <f t="shared" si="118"/>
        <v>#REF!</v>
      </c>
      <c r="JVU31" s="95" t="e">
        <f t="shared" si="118"/>
        <v>#REF!</v>
      </c>
      <c r="JVV31" s="95" t="e">
        <f t="shared" si="118"/>
        <v>#REF!</v>
      </c>
      <c r="JVW31" s="95" t="e">
        <f t="shared" si="118"/>
        <v>#REF!</v>
      </c>
      <c r="JVX31" s="95" t="e">
        <f t="shared" si="118"/>
        <v>#REF!</v>
      </c>
      <c r="JVY31" s="95" t="e">
        <f t="shared" si="118"/>
        <v>#REF!</v>
      </c>
      <c r="JVZ31" s="95" t="e">
        <f t="shared" si="118"/>
        <v>#REF!</v>
      </c>
      <c r="JWA31" s="95" t="e">
        <f t="shared" si="118"/>
        <v>#REF!</v>
      </c>
      <c r="JWB31" s="95" t="e">
        <f t="shared" si="118"/>
        <v>#REF!</v>
      </c>
      <c r="JWC31" s="95" t="e">
        <f t="shared" si="118"/>
        <v>#REF!</v>
      </c>
      <c r="JWD31" s="95" t="e">
        <f t="shared" si="118"/>
        <v>#REF!</v>
      </c>
      <c r="JWE31" s="95" t="e">
        <f t="shared" si="118"/>
        <v>#REF!</v>
      </c>
      <c r="JWF31" s="95" t="e">
        <f t="shared" si="118"/>
        <v>#REF!</v>
      </c>
      <c r="JWG31" s="95" t="e">
        <f t="shared" si="118"/>
        <v>#REF!</v>
      </c>
      <c r="JWH31" s="95" t="e">
        <f t="shared" si="118"/>
        <v>#REF!</v>
      </c>
      <c r="JWI31" s="95" t="e">
        <f t="shared" si="118"/>
        <v>#REF!</v>
      </c>
      <c r="JWJ31" s="95" t="e">
        <f t="shared" si="118"/>
        <v>#REF!</v>
      </c>
      <c r="JWK31" s="95" t="e">
        <f t="shared" si="118"/>
        <v>#REF!</v>
      </c>
      <c r="JWL31" s="95" t="e">
        <f t="shared" si="118"/>
        <v>#REF!</v>
      </c>
      <c r="JWM31" s="95" t="e">
        <f t="shared" si="118"/>
        <v>#REF!</v>
      </c>
      <c r="JWN31" s="95" t="e">
        <f t="shared" si="118"/>
        <v>#REF!</v>
      </c>
      <c r="JWO31" s="95" t="e">
        <f t="shared" si="118"/>
        <v>#REF!</v>
      </c>
      <c r="JWP31" s="95" t="e">
        <f t="shared" si="118"/>
        <v>#REF!</v>
      </c>
      <c r="JWQ31" s="95" t="e">
        <f t="shared" si="118"/>
        <v>#REF!</v>
      </c>
      <c r="JWR31" s="95" t="e">
        <f t="shared" si="118"/>
        <v>#REF!</v>
      </c>
      <c r="JWS31" s="95" t="e">
        <f t="shared" si="118"/>
        <v>#REF!</v>
      </c>
      <c r="JWT31" s="95" t="e">
        <f t="shared" si="118"/>
        <v>#REF!</v>
      </c>
      <c r="JWU31" s="95" t="e">
        <f t="shared" si="118"/>
        <v>#REF!</v>
      </c>
      <c r="JWV31" s="95" t="e">
        <f t="shared" si="118"/>
        <v>#REF!</v>
      </c>
      <c r="JWW31" s="95" t="e">
        <f t="shared" si="118"/>
        <v>#REF!</v>
      </c>
      <c r="JWX31" s="95" t="e">
        <f t="shared" si="118"/>
        <v>#REF!</v>
      </c>
      <c r="JWY31" s="95" t="e">
        <f t="shared" si="118"/>
        <v>#REF!</v>
      </c>
      <c r="JWZ31" s="95" t="e">
        <f t="shared" si="118"/>
        <v>#REF!</v>
      </c>
      <c r="JXA31" s="95" t="e">
        <f t="shared" si="118"/>
        <v>#REF!</v>
      </c>
      <c r="JXB31" s="95" t="e">
        <f t="shared" si="118"/>
        <v>#REF!</v>
      </c>
      <c r="JXC31" s="95" t="e">
        <f t="shared" si="118"/>
        <v>#REF!</v>
      </c>
      <c r="JXD31" s="95" t="e">
        <f t="shared" si="118"/>
        <v>#REF!</v>
      </c>
      <c r="JXE31" s="95" t="e">
        <f t="shared" si="118"/>
        <v>#REF!</v>
      </c>
      <c r="JXF31" s="95" t="e">
        <f t="shared" si="118"/>
        <v>#REF!</v>
      </c>
      <c r="JXG31" s="95" t="e">
        <f t="shared" si="118"/>
        <v>#REF!</v>
      </c>
      <c r="JXH31" s="95" t="e">
        <f t="shared" si="118"/>
        <v>#REF!</v>
      </c>
      <c r="JXI31" s="95" t="e">
        <f t="shared" si="118"/>
        <v>#REF!</v>
      </c>
      <c r="JXJ31" s="95" t="e">
        <f t="shared" si="118"/>
        <v>#REF!</v>
      </c>
      <c r="JXK31" s="95" t="e">
        <f t="shared" si="118"/>
        <v>#REF!</v>
      </c>
      <c r="JXL31" s="95" t="e">
        <f t="shared" si="118"/>
        <v>#REF!</v>
      </c>
      <c r="JXM31" s="95" t="e">
        <f t="shared" si="118"/>
        <v>#REF!</v>
      </c>
      <c r="JXN31" s="95" t="e">
        <f t="shared" ref="JXN31:JZY31" si="119">IF(OR(JXA31="YES",JXC31="YES"),"YES","NO")</f>
        <v>#REF!</v>
      </c>
      <c r="JXO31" s="95" t="e">
        <f t="shared" si="119"/>
        <v>#REF!</v>
      </c>
      <c r="JXP31" s="95" t="e">
        <f t="shared" si="119"/>
        <v>#REF!</v>
      </c>
      <c r="JXQ31" s="95" t="e">
        <f t="shared" si="119"/>
        <v>#REF!</v>
      </c>
      <c r="JXR31" s="95" t="e">
        <f t="shared" si="119"/>
        <v>#REF!</v>
      </c>
      <c r="JXS31" s="95" t="e">
        <f t="shared" si="119"/>
        <v>#REF!</v>
      </c>
      <c r="JXT31" s="95" t="e">
        <f t="shared" si="119"/>
        <v>#REF!</v>
      </c>
      <c r="JXU31" s="95" t="e">
        <f t="shared" si="119"/>
        <v>#REF!</v>
      </c>
      <c r="JXV31" s="95" t="e">
        <f t="shared" si="119"/>
        <v>#REF!</v>
      </c>
      <c r="JXW31" s="95" t="e">
        <f t="shared" si="119"/>
        <v>#REF!</v>
      </c>
      <c r="JXX31" s="95" t="e">
        <f t="shared" si="119"/>
        <v>#REF!</v>
      </c>
      <c r="JXY31" s="95" t="e">
        <f t="shared" si="119"/>
        <v>#REF!</v>
      </c>
      <c r="JXZ31" s="95" t="e">
        <f t="shared" si="119"/>
        <v>#REF!</v>
      </c>
      <c r="JYA31" s="95" t="e">
        <f t="shared" si="119"/>
        <v>#REF!</v>
      </c>
      <c r="JYB31" s="95" t="e">
        <f t="shared" si="119"/>
        <v>#REF!</v>
      </c>
      <c r="JYC31" s="95" t="e">
        <f t="shared" si="119"/>
        <v>#REF!</v>
      </c>
      <c r="JYD31" s="95" t="e">
        <f t="shared" si="119"/>
        <v>#REF!</v>
      </c>
      <c r="JYE31" s="95" t="e">
        <f t="shared" si="119"/>
        <v>#REF!</v>
      </c>
      <c r="JYF31" s="95" t="e">
        <f t="shared" si="119"/>
        <v>#REF!</v>
      </c>
      <c r="JYG31" s="95" t="e">
        <f t="shared" si="119"/>
        <v>#REF!</v>
      </c>
      <c r="JYH31" s="95" t="e">
        <f t="shared" si="119"/>
        <v>#REF!</v>
      </c>
      <c r="JYI31" s="95" t="e">
        <f t="shared" si="119"/>
        <v>#REF!</v>
      </c>
      <c r="JYJ31" s="95" t="e">
        <f t="shared" si="119"/>
        <v>#REF!</v>
      </c>
      <c r="JYK31" s="95" t="e">
        <f t="shared" si="119"/>
        <v>#REF!</v>
      </c>
      <c r="JYL31" s="95" t="e">
        <f t="shared" si="119"/>
        <v>#REF!</v>
      </c>
      <c r="JYM31" s="95" t="e">
        <f t="shared" si="119"/>
        <v>#REF!</v>
      </c>
      <c r="JYN31" s="95" t="e">
        <f t="shared" si="119"/>
        <v>#REF!</v>
      </c>
      <c r="JYO31" s="95" t="e">
        <f t="shared" si="119"/>
        <v>#REF!</v>
      </c>
      <c r="JYP31" s="95" t="e">
        <f t="shared" si="119"/>
        <v>#REF!</v>
      </c>
      <c r="JYQ31" s="95" t="e">
        <f t="shared" si="119"/>
        <v>#REF!</v>
      </c>
      <c r="JYR31" s="95" t="e">
        <f t="shared" si="119"/>
        <v>#REF!</v>
      </c>
      <c r="JYS31" s="95" t="e">
        <f t="shared" si="119"/>
        <v>#REF!</v>
      </c>
      <c r="JYT31" s="95" t="e">
        <f t="shared" si="119"/>
        <v>#REF!</v>
      </c>
      <c r="JYU31" s="95" t="e">
        <f t="shared" si="119"/>
        <v>#REF!</v>
      </c>
      <c r="JYV31" s="95" t="e">
        <f t="shared" si="119"/>
        <v>#REF!</v>
      </c>
      <c r="JYW31" s="95" t="e">
        <f t="shared" si="119"/>
        <v>#REF!</v>
      </c>
      <c r="JYX31" s="95" t="e">
        <f t="shared" si="119"/>
        <v>#REF!</v>
      </c>
      <c r="JYY31" s="95" t="e">
        <f t="shared" si="119"/>
        <v>#REF!</v>
      </c>
      <c r="JYZ31" s="95" t="e">
        <f t="shared" si="119"/>
        <v>#REF!</v>
      </c>
      <c r="JZA31" s="95" t="e">
        <f t="shared" si="119"/>
        <v>#REF!</v>
      </c>
      <c r="JZB31" s="95" t="e">
        <f t="shared" si="119"/>
        <v>#REF!</v>
      </c>
      <c r="JZC31" s="95" t="e">
        <f t="shared" si="119"/>
        <v>#REF!</v>
      </c>
      <c r="JZD31" s="95" t="e">
        <f t="shared" si="119"/>
        <v>#REF!</v>
      </c>
      <c r="JZE31" s="95" t="e">
        <f t="shared" si="119"/>
        <v>#REF!</v>
      </c>
      <c r="JZF31" s="95" t="e">
        <f t="shared" si="119"/>
        <v>#REF!</v>
      </c>
      <c r="JZG31" s="95" t="e">
        <f t="shared" si="119"/>
        <v>#REF!</v>
      </c>
      <c r="JZH31" s="95" t="e">
        <f t="shared" si="119"/>
        <v>#REF!</v>
      </c>
      <c r="JZI31" s="95" t="e">
        <f t="shared" si="119"/>
        <v>#REF!</v>
      </c>
      <c r="JZJ31" s="95" t="e">
        <f t="shared" si="119"/>
        <v>#REF!</v>
      </c>
      <c r="JZK31" s="95" t="e">
        <f t="shared" si="119"/>
        <v>#REF!</v>
      </c>
      <c r="JZL31" s="95" t="e">
        <f t="shared" si="119"/>
        <v>#REF!</v>
      </c>
      <c r="JZM31" s="95" t="e">
        <f t="shared" si="119"/>
        <v>#REF!</v>
      </c>
      <c r="JZN31" s="95" t="e">
        <f t="shared" si="119"/>
        <v>#REF!</v>
      </c>
      <c r="JZO31" s="95" t="e">
        <f t="shared" si="119"/>
        <v>#REF!</v>
      </c>
      <c r="JZP31" s="95" t="e">
        <f t="shared" si="119"/>
        <v>#REF!</v>
      </c>
      <c r="JZQ31" s="95" t="e">
        <f t="shared" si="119"/>
        <v>#REF!</v>
      </c>
      <c r="JZR31" s="95" t="e">
        <f t="shared" si="119"/>
        <v>#REF!</v>
      </c>
      <c r="JZS31" s="95" t="e">
        <f t="shared" si="119"/>
        <v>#REF!</v>
      </c>
      <c r="JZT31" s="95" t="e">
        <f t="shared" si="119"/>
        <v>#REF!</v>
      </c>
      <c r="JZU31" s="95" t="e">
        <f t="shared" si="119"/>
        <v>#REF!</v>
      </c>
      <c r="JZV31" s="95" t="e">
        <f t="shared" si="119"/>
        <v>#REF!</v>
      </c>
      <c r="JZW31" s="95" t="e">
        <f t="shared" si="119"/>
        <v>#REF!</v>
      </c>
      <c r="JZX31" s="95" t="e">
        <f t="shared" si="119"/>
        <v>#REF!</v>
      </c>
      <c r="JZY31" s="95" t="e">
        <f t="shared" si="119"/>
        <v>#REF!</v>
      </c>
      <c r="JZZ31" s="95" t="e">
        <f t="shared" ref="JZZ31:KCK31" si="120">IF(OR(JZM31="YES",JZO31="YES"),"YES","NO")</f>
        <v>#REF!</v>
      </c>
      <c r="KAA31" s="95" t="e">
        <f t="shared" si="120"/>
        <v>#REF!</v>
      </c>
      <c r="KAB31" s="95" t="e">
        <f t="shared" si="120"/>
        <v>#REF!</v>
      </c>
      <c r="KAC31" s="95" t="e">
        <f t="shared" si="120"/>
        <v>#REF!</v>
      </c>
      <c r="KAD31" s="95" t="e">
        <f t="shared" si="120"/>
        <v>#REF!</v>
      </c>
      <c r="KAE31" s="95" t="e">
        <f t="shared" si="120"/>
        <v>#REF!</v>
      </c>
      <c r="KAF31" s="95" t="e">
        <f t="shared" si="120"/>
        <v>#REF!</v>
      </c>
      <c r="KAG31" s="95" t="e">
        <f t="shared" si="120"/>
        <v>#REF!</v>
      </c>
      <c r="KAH31" s="95" t="e">
        <f t="shared" si="120"/>
        <v>#REF!</v>
      </c>
      <c r="KAI31" s="95" t="e">
        <f t="shared" si="120"/>
        <v>#REF!</v>
      </c>
      <c r="KAJ31" s="95" t="e">
        <f t="shared" si="120"/>
        <v>#REF!</v>
      </c>
      <c r="KAK31" s="95" t="e">
        <f t="shared" si="120"/>
        <v>#REF!</v>
      </c>
      <c r="KAL31" s="95" t="e">
        <f t="shared" si="120"/>
        <v>#REF!</v>
      </c>
      <c r="KAM31" s="95" t="e">
        <f t="shared" si="120"/>
        <v>#REF!</v>
      </c>
      <c r="KAN31" s="95" t="e">
        <f t="shared" si="120"/>
        <v>#REF!</v>
      </c>
      <c r="KAO31" s="95" t="e">
        <f t="shared" si="120"/>
        <v>#REF!</v>
      </c>
      <c r="KAP31" s="95" t="e">
        <f t="shared" si="120"/>
        <v>#REF!</v>
      </c>
      <c r="KAQ31" s="95" t="e">
        <f t="shared" si="120"/>
        <v>#REF!</v>
      </c>
      <c r="KAR31" s="95" t="e">
        <f t="shared" si="120"/>
        <v>#REF!</v>
      </c>
      <c r="KAS31" s="95" t="e">
        <f t="shared" si="120"/>
        <v>#REF!</v>
      </c>
      <c r="KAT31" s="95" t="e">
        <f t="shared" si="120"/>
        <v>#REF!</v>
      </c>
      <c r="KAU31" s="95" t="e">
        <f t="shared" si="120"/>
        <v>#REF!</v>
      </c>
      <c r="KAV31" s="95" t="e">
        <f t="shared" si="120"/>
        <v>#REF!</v>
      </c>
      <c r="KAW31" s="95" t="e">
        <f t="shared" si="120"/>
        <v>#REF!</v>
      </c>
      <c r="KAX31" s="95" t="e">
        <f t="shared" si="120"/>
        <v>#REF!</v>
      </c>
      <c r="KAY31" s="95" t="e">
        <f t="shared" si="120"/>
        <v>#REF!</v>
      </c>
      <c r="KAZ31" s="95" t="e">
        <f t="shared" si="120"/>
        <v>#REF!</v>
      </c>
      <c r="KBA31" s="95" t="e">
        <f t="shared" si="120"/>
        <v>#REF!</v>
      </c>
      <c r="KBB31" s="95" t="e">
        <f t="shared" si="120"/>
        <v>#REF!</v>
      </c>
      <c r="KBC31" s="95" t="e">
        <f t="shared" si="120"/>
        <v>#REF!</v>
      </c>
      <c r="KBD31" s="95" t="e">
        <f t="shared" si="120"/>
        <v>#REF!</v>
      </c>
      <c r="KBE31" s="95" t="e">
        <f t="shared" si="120"/>
        <v>#REF!</v>
      </c>
      <c r="KBF31" s="95" t="e">
        <f t="shared" si="120"/>
        <v>#REF!</v>
      </c>
      <c r="KBG31" s="95" t="e">
        <f t="shared" si="120"/>
        <v>#REF!</v>
      </c>
      <c r="KBH31" s="95" t="e">
        <f t="shared" si="120"/>
        <v>#REF!</v>
      </c>
      <c r="KBI31" s="95" t="e">
        <f t="shared" si="120"/>
        <v>#REF!</v>
      </c>
      <c r="KBJ31" s="95" t="e">
        <f t="shared" si="120"/>
        <v>#REF!</v>
      </c>
      <c r="KBK31" s="95" t="e">
        <f t="shared" si="120"/>
        <v>#REF!</v>
      </c>
      <c r="KBL31" s="95" t="e">
        <f t="shared" si="120"/>
        <v>#REF!</v>
      </c>
      <c r="KBM31" s="95" t="e">
        <f t="shared" si="120"/>
        <v>#REF!</v>
      </c>
      <c r="KBN31" s="95" t="e">
        <f t="shared" si="120"/>
        <v>#REF!</v>
      </c>
      <c r="KBO31" s="95" t="e">
        <f t="shared" si="120"/>
        <v>#REF!</v>
      </c>
      <c r="KBP31" s="95" t="e">
        <f t="shared" si="120"/>
        <v>#REF!</v>
      </c>
      <c r="KBQ31" s="95" t="e">
        <f t="shared" si="120"/>
        <v>#REF!</v>
      </c>
      <c r="KBR31" s="95" t="e">
        <f t="shared" si="120"/>
        <v>#REF!</v>
      </c>
      <c r="KBS31" s="95" t="e">
        <f t="shared" si="120"/>
        <v>#REF!</v>
      </c>
      <c r="KBT31" s="95" t="e">
        <f t="shared" si="120"/>
        <v>#REF!</v>
      </c>
      <c r="KBU31" s="95" t="e">
        <f t="shared" si="120"/>
        <v>#REF!</v>
      </c>
      <c r="KBV31" s="95" t="e">
        <f t="shared" si="120"/>
        <v>#REF!</v>
      </c>
      <c r="KBW31" s="95" t="e">
        <f t="shared" si="120"/>
        <v>#REF!</v>
      </c>
      <c r="KBX31" s="95" t="e">
        <f t="shared" si="120"/>
        <v>#REF!</v>
      </c>
      <c r="KBY31" s="95" t="e">
        <f t="shared" si="120"/>
        <v>#REF!</v>
      </c>
      <c r="KBZ31" s="95" t="e">
        <f t="shared" si="120"/>
        <v>#REF!</v>
      </c>
      <c r="KCA31" s="95" t="e">
        <f t="shared" si="120"/>
        <v>#REF!</v>
      </c>
      <c r="KCB31" s="95" t="e">
        <f t="shared" si="120"/>
        <v>#REF!</v>
      </c>
      <c r="KCC31" s="95" t="e">
        <f t="shared" si="120"/>
        <v>#REF!</v>
      </c>
      <c r="KCD31" s="95" t="e">
        <f t="shared" si="120"/>
        <v>#REF!</v>
      </c>
      <c r="KCE31" s="95" t="e">
        <f t="shared" si="120"/>
        <v>#REF!</v>
      </c>
      <c r="KCF31" s="95" t="e">
        <f t="shared" si="120"/>
        <v>#REF!</v>
      </c>
      <c r="KCG31" s="95" t="e">
        <f t="shared" si="120"/>
        <v>#REF!</v>
      </c>
      <c r="KCH31" s="95" t="e">
        <f t="shared" si="120"/>
        <v>#REF!</v>
      </c>
      <c r="KCI31" s="95" t="e">
        <f t="shared" si="120"/>
        <v>#REF!</v>
      </c>
      <c r="KCJ31" s="95" t="e">
        <f t="shared" si="120"/>
        <v>#REF!</v>
      </c>
      <c r="KCK31" s="95" t="e">
        <f t="shared" si="120"/>
        <v>#REF!</v>
      </c>
      <c r="KCL31" s="95" t="e">
        <f t="shared" ref="KCL31:KEW31" si="121">IF(OR(KBY31="YES",KCA31="YES"),"YES","NO")</f>
        <v>#REF!</v>
      </c>
      <c r="KCM31" s="95" t="e">
        <f t="shared" si="121"/>
        <v>#REF!</v>
      </c>
      <c r="KCN31" s="95" t="e">
        <f t="shared" si="121"/>
        <v>#REF!</v>
      </c>
      <c r="KCO31" s="95" t="e">
        <f t="shared" si="121"/>
        <v>#REF!</v>
      </c>
      <c r="KCP31" s="95" t="e">
        <f t="shared" si="121"/>
        <v>#REF!</v>
      </c>
      <c r="KCQ31" s="95" t="e">
        <f t="shared" si="121"/>
        <v>#REF!</v>
      </c>
      <c r="KCR31" s="95" t="e">
        <f t="shared" si="121"/>
        <v>#REF!</v>
      </c>
      <c r="KCS31" s="95" t="e">
        <f t="shared" si="121"/>
        <v>#REF!</v>
      </c>
      <c r="KCT31" s="95" t="e">
        <f t="shared" si="121"/>
        <v>#REF!</v>
      </c>
      <c r="KCU31" s="95" t="e">
        <f t="shared" si="121"/>
        <v>#REF!</v>
      </c>
      <c r="KCV31" s="95" t="e">
        <f t="shared" si="121"/>
        <v>#REF!</v>
      </c>
      <c r="KCW31" s="95" t="e">
        <f t="shared" si="121"/>
        <v>#REF!</v>
      </c>
      <c r="KCX31" s="95" t="e">
        <f t="shared" si="121"/>
        <v>#REF!</v>
      </c>
      <c r="KCY31" s="95" t="e">
        <f t="shared" si="121"/>
        <v>#REF!</v>
      </c>
      <c r="KCZ31" s="95" t="e">
        <f t="shared" si="121"/>
        <v>#REF!</v>
      </c>
      <c r="KDA31" s="95" t="e">
        <f t="shared" si="121"/>
        <v>#REF!</v>
      </c>
      <c r="KDB31" s="95" t="e">
        <f t="shared" si="121"/>
        <v>#REF!</v>
      </c>
      <c r="KDC31" s="95" t="e">
        <f t="shared" si="121"/>
        <v>#REF!</v>
      </c>
      <c r="KDD31" s="95" t="e">
        <f t="shared" si="121"/>
        <v>#REF!</v>
      </c>
      <c r="KDE31" s="95" t="e">
        <f t="shared" si="121"/>
        <v>#REF!</v>
      </c>
      <c r="KDF31" s="95" t="e">
        <f t="shared" si="121"/>
        <v>#REF!</v>
      </c>
      <c r="KDG31" s="95" t="e">
        <f t="shared" si="121"/>
        <v>#REF!</v>
      </c>
      <c r="KDH31" s="95" t="e">
        <f t="shared" si="121"/>
        <v>#REF!</v>
      </c>
      <c r="KDI31" s="95" t="e">
        <f t="shared" si="121"/>
        <v>#REF!</v>
      </c>
      <c r="KDJ31" s="95" t="e">
        <f t="shared" si="121"/>
        <v>#REF!</v>
      </c>
      <c r="KDK31" s="95" t="e">
        <f t="shared" si="121"/>
        <v>#REF!</v>
      </c>
      <c r="KDL31" s="95" t="e">
        <f t="shared" si="121"/>
        <v>#REF!</v>
      </c>
      <c r="KDM31" s="95" t="e">
        <f t="shared" si="121"/>
        <v>#REF!</v>
      </c>
      <c r="KDN31" s="95" t="e">
        <f t="shared" si="121"/>
        <v>#REF!</v>
      </c>
      <c r="KDO31" s="95" t="e">
        <f t="shared" si="121"/>
        <v>#REF!</v>
      </c>
      <c r="KDP31" s="95" t="e">
        <f t="shared" si="121"/>
        <v>#REF!</v>
      </c>
      <c r="KDQ31" s="95" t="e">
        <f t="shared" si="121"/>
        <v>#REF!</v>
      </c>
      <c r="KDR31" s="95" t="e">
        <f t="shared" si="121"/>
        <v>#REF!</v>
      </c>
      <c r="KDS31" s="95" t="e">
        <f t="shared" si="121"/>
        <v>#REF!</v>
      </c>
      <c r="KDT31" s="95" t="e">
        <f t="shared" si="121"/>
        <v>#REF!</v>
      </c>
      <c r="KDU31" s="95" t="e">
        <f t="shared" si="121"/>
        <v>#REF!</v>
      </c>
      <c r="KDV31" s="95" t="e">
        <f t="shared" si="121"/>
        <v>#REF!</v>
      </c>
      <c r="KDW31" s="95" t="e">
        <f t="shared" si="121"/>
        <v>#REF!</v>
      </c>
      <c r="KDX31" s="95" t="e">
        <f t="shared" si="121"/>
        <v>#REF!</v>
      </c>
      <c r="KDY31" s="95" t="e">
        <f t="shared" si="121"/>
        <v>#REF!</v>
      </c>
      <c r="KDZ31" s="95" t="e">
        <f t="shared" si="121"/>
        <v>#REF!</v>
      </c>
      <c r="KEA31" s="95" t="e">
        <f t="shared" si="121"/>
        <v>#REF!</v>
      </c>
      <c r="KEB31" s="95" t="e">
        <f t="shared" si="121"/>
        <v>#REF!</v>
      </c>
      <c r="KEC31" s="95" t="e">
        <f t="shared" si="121"/>
        <v>#REF!</v>
      </c>
      <c r="KED31" s="95" t="e">
        <f t="shared" si="121"/>
        <v>#REF!</v>
      </c>
      <c r="KEE31" s="95" t="e">
        <f t="shared" si="121"/>
        <v>#REF!</v>
      </c>
      <c r="KEF31" s="95" t="e">
        <f t="shared" si="121"/>
        <v>#REF!</v>
      </c>
      <c r="KEG31" s="95" t="e">
        <f t="shared" si="121"/>
        <v>#REF!</v>
      </c>
      <c r="KEH31" s="95" t="e">
        <f t="shared" si="121"/>
        <v>#REF!</v>
      </c>
      <c r="KEI31" s="95" t="e">
        <f t="shared" si="121"/>
        <v>#REF!</v>
      </c>
      <c r="KEJ31" s="95" t="e">
        <f t="shared" si="121"/>
        <v>#REF!</v>
      </c>
      <c r="KEK31" s="95" t="e">
        <f t="shared" si="121"/>
        <v>#REF!</v>
      </c>
      <c r="KEL31" s="95" t="e">
        <f t="shared" si="121"/>
        <v>#REF!</v>
      </c>
      <c r="KEM31" s="95" t="e">
        <f t="shared" si="121"/>
        <v>#REF!</v>
      </c>
      <c r="KEN31" s="95" t="e">
        <f t="shared" si="121"/>
        <v>#REF!</v>
      </c>
      <c r="KEO31" s="95" t="e">
        <f t="shared" si="121"/>
        <v>#REF!</v>
      </c>
      <c r="KEP31" s="95" t="e">
        <f t="shared" si="121"/>
        <v>#REF!</v>
      </c>
      <c r="KEQ31" s="95" t="e">
        <f t="shared" si="121"/>
        <v>#REF!</v>
      </c>
      <c r="KER31" s="95" t="e">
        <f t="shared" si="121"/>
        <v>#REF!</v>
      </c>
      <c r="KES31" s="95" t="e">
        <f t="shared" si="121"/>
        <v>#REF!</v>
      </c>
      <c r="KET31" s="95" t="e">
        <f t="shared" si="121"/>
        <v>#REF!</v>
      </c>
      <c r="KEU31" s="95" t="e">
        <f t="shared" si="121"/>
        <v>#REF!</v>
      </c>
      <c r="KEV31" s="95" t="e">
        <f t="shared" si="121"/>
        <v>#REF!</v>
      </c>
      <c r="KEW31" s="95" t="e">
        <f t="shared" si="121"/>
        <v>#REF!</v>
      </c>
      <c r="KEX31" s="95" t="e">
        <f t="shared" ref="KEX31:KHI31" si="122">IF(OR(KEK31="YES",KEM31="YES"),"YES","NO")</f>
        <v>#REF!</v>
      </c>
      <c r="KEY31" s="95" t="e">
        <f t="shared" si="122"/>
        <v>#REF!</v>
      </c>
      <c r="KEZ31" s="95" t="e">
        <f t="shared" si="122"/>
        <v>#REF!</v>
      </c>
      <c r="KFA31" s="95" t="e">
        <f t="shared" si="122"/>
        <v>#REF!</v>
      </c>
      <c r="KFB31" s="95" t="e">
        <f t="shared" si="122"/>
        <v>#REF!</v>
      </c>
      <c r="KFC31" s="95" t="e">
        <f t="shared" si="122"/>
        <v>#REF!</v>
      </c>
      <c r="KFD31" s="95" t="e">
        <f t="shared" si="122"/>
        <v>#REF!</v>
      </c>
      <c r="KFE31" s="95" t="e">
        <f t="shared" si="122"/>
        <v>#REF!</v>
      </c>
      <c r="KFF31" s="95" t="e">
        <f t="shared" si="122"/>
        <v>#REF!</v>
      </c>
      <c r="KFG31" s="95" t="e">
        <f t="shared" si="122"/>
        <v>#REF!</v>
      </c>
      <c r="KFH31" s="95" t="e">
        <f t="shared" si="122"/>
        <v>#REF!</v>
      </c>
      <c r="KFI31" s="95" t="e">
        <f t="shared" si="122"/>
        <v>#REF!</v>
      </c>
      <c r="KFJ31" s="95" t="e">
        <f t="shared" si="122"/>
        <v>#REF!</v>
      </c>
      <c r="KFK31" s="95" t="e">
        <f t="shared" si="122"/>
        <v>#REF!</v>
      </c>
      <c r="KFL31" s="95" t="e">
        <f t="shared" si="122"/>
        <v>#REF!</v>
      </c>
      <c r="KFM31" s="95" t="e">
        <f t="shared" si="122"/>
        <v>#REF!</v>
      </c>
      <c r="KFN31" s="95" t="e">
        <f t="shared" si="122"/>
        <v>#REF!</v>
      </c>
      <c r="KFO31" s="95" t="e">
        <f t="shared" si="122"/>
        <v>#REF!</v>
      </c>
      <c r="KFP31" s="95" t="e">
        <f t="shared" si="122"/>
        <v>#REF!</v>
      </c>
      <c r="KFQ31" s="95" t="e">
        <f t="shared" si="122"/>
        <v>#REF!</v>
      </c>
      <c r="KFR31" s="95" t="e">
        <f t="shared" si="122"/>
        <v>#REF!</v>
      </c>
      <c r="KFS31" s="95" t="e">
        <f t="shared" si="122"/>
        <v>#REF!</v>
      </c>
      <c r="KFT31" s="95" t="e">
        <f t="shared" si="122"/>
        <v>#REF!</v>
      </c>
      <c r="KFU31" s="95" t="e">
        <f t="shared" si="122"/>
        <v>#REF!</v>
      </c>
      <c r="KFV31" s="95" t="e">
        <f t="shared" si="122"/>
        <v>#REF!</v>
      </c>
      <c r="KFW31" s="95" t="e">
        <f t="shared" si="122"/>
        <v>#REF!</v>
      </c>
      <c r="KFX31" s="95" t="e">
        <f t="shared" si="122"/>
        <v>#REF!</v>
      </c>
      <c r="KFY31" s="95" t="e">
        <f t="shared" si="122"/>
        <v>#REF!</v>
      </c>
      <c r="KFZ31" s="95" t="e">
        <f t="shared" si="122"/>
        <v>#REF!</v>
      </c>
      <c r="KGA31" s="95" t="e">
        <f t="shared" si="122"/>
        <v>#REF!</v>
      </c>
      <c r="KGB31" s="95" t="e">
        <f t="shared" si="122"/>
        <v>#REF!</v>
      </c>
      <c r="KGC31" s="95" t="e">
        <f t="shared" si="122"/>
        <v>#REF!</v>
      </c>
      <c r="KGD31" s="95" t="e">
        <f t="shared" si="122"/>
        <v>#REF!</v>
      </c>
      <c r="KGE31" s="95" t="e">
        <f t="shared" si="122"/>
        <v>#REF!</v>
      </c>
      <c r="KGF31" s="95" t="e">
        <f t="shared" si="122"/>
        <v>#REF!</v>
      </c>
      <c r="KGG31" s="95" t="e">
        <f t="shared" si="122"/>
        <v>#REF!</v>
      </c>
      <c r="KGH31" s="95" t="e">
        <f t="shared" si="122"/>
        <v>#REF!</v>
      </c>
      <c r="KGI31" s="95" t="e">
        <f t="shared" si="122"/>
        <v>#REF!</v>
      </c>
      <c r="KGJ31" s="95" t="e">
        <f t="shared" si="122"/>
        <v>#REF!</v>
      </c>
      <c r="KGK31" s="95" t="e">
        <f t="shared" si="122"/>
        <v>#REF!</v>
      </c>
      <c r="KGL31" s="95" t="e">
        <f t="shared" si="122"/>
        <v>#REF!</v>
      </c>
      <c r="KGM31" s="95" t="e">
        <f t="shared" si="122"/>
        <v>#REF!</v>
      </c>
      <c r="KGN31" s="95" t="e">
        <f t="shared" si="122"/>
        <v>#REF!</v>
      </c>
      <c r="KGO31" s="95" t="e">
        <f t="shared" si="122"/>
        <v>#REF!</v>
      </c>
      <c r="KGP31" s="95" t="e">
        <f t="shared" si="122"/>
        <v>#REF!</v>
      </c>
      <c r="KGQ31" s="95" t="e">
        <f t="shared" si="122"/>
        <v>#REF!</v>
      </c>
      <c r="KGR31" s="95" t="e">
        <f t="shared" si="122"/>
        <v>#REF!</v>
      </c>
      <c r="KGS31" s="95" t="e">
        <f t="shared" si="122"/>
        <v>#REF!</v>
      </c>
      <c r="KGT31" s="95" t="e">
        <f t="shared" si="122"/>
        <v>#REF!</v>
      </c>
      <c r="KGU31" s="95" t="e">
        <f t="shared" si="122"/>
        <v>#REF!</v>
      </c>
      <c r="KGV31" s="95" t="e">
        <f t="shared" si="122"/>
        <v>#REF!</v>
      </c>
      <c r="KGW31" s="95" t="e">
        <f t="shared" si="122"/>
        <v>#REF!</v>
      </c>
      <c r="KGX31" s="95" t="e">
        <f t="shared" si="122"/>
        <v>#REF!</v>
      </c>
      <c r="KGY31" s="95" t="e">
        <f t="shared" si="122"/>
        <v>#REF!</v>
      </c>
      <c r="KGZ31" s="95" t="e">
        <f t="shared" si="122"/>
        <v>#REF!</v>
      </c>
      <c r="KHA31" s="95" t="e">
        <f t="shared" si="122"/>
        <v>#REF!</v>
      </c>
      <c r="KHB31" s="95" t="e">
        <f t="shared" si="122"/>
        <v>#REF!</v>
      </c>
      <c r="KHC31" s="95" t="e">
        <f t="shared" si="122"/>
        <v>#REF!</v>
      </c>
      <c r="KHD31" s="95" t="e">
        <f t="shared" si="122"/>
        <v>#REF!</v>
      </c>
      <c r="KHE31" s="95" t="e">
        <f t="shared" si="122"/>
        <v>#REF!</v>
      </c>
      <c r="KHF31" s="95" t="e">
        <f t="shared" si="122"/>
        <v>#REF!</v>
      </c>
      <c r="KHG31" s="95" t="e">
        <f t="shared" si="122"/>
        <v>#REF!</v>
      </c>
      <c r="KHH31" s="95" t="e">
        <f t="shared" si="122"/>
        <v>#REF!</v>
      </c>
      <c r="KHI31" s="95" t="e">
        <f t="shared" si="122"/>
        <v>#REF!</v>
      </c>
      <c r="KHJ31" s="95" t="e">
        <f t="shared" ref="KHJ31:KJU31" si="123">IF(OR(KGW31="YES",KGY31="YES"),"YES","NO")</f>
        <v>#REF!</v>
      </c>
      <c r="KHK31" s="95" t="e">
        <f t="shared" si="123"/>
        <v>#REF!</v>
      </c>
      <c r="KHL31" s="95" t="e">
        <f t="shared" si="123"/>
        <v>#REF!</v>
      </c>
      <c r="KHM31" s="95" t="e">
        <f t="shared" si="123"/>
        <v>#REF!</v>
      </c>
      <c r="KHN31" s="95" t="e">
        <f t="shared" si="123"/>
        <v>#REF!</v>
      </c>
      <c r="KHO31" s="95" t="e">
        <f t="shared" si="123"/>
        <v>#REF!</v>
      </c>
      <c r="KHP31" s="95" t="e">
        <f t="shared" si="123"/>
        <v>#REF!</v>
      </c>
      <c r="KHQ31" s="95" t="e">
        <f t="shared" si="123"/>
        <v>#REF!</v>
      </c>
      <c r="KHR31" s="95" t="e">
        <f t="shared" si="123"/>
        <v>#REF!</v>
      </c>
      <c r="KHS31" s="95" t="e">
        <f t="shared" si="123"/>
        <v>#REF!</v>
      </c>
      <c r="KHT31" s="95" t="e">
        <f t="shared" si="123"/>
        <v>#REF!</v>
      </c>
      <c r="KHU31" s="95" t="e">
        <f t="shared" si="123"/>
        <v>#REF!</v>
      </c>
      <c r="KHV31" s="95" t="e">
        <f t="shared" si="123"/>
        <v>#REF!</v>
      </c>
      <c r="KHW31" s="95" t="e">
        <f t="shared" si="123"/>
        <v>#REF!</v>
      </c>
      <c r="KHX31" s="95" t="e">
        <f t="shared" si="123"/>
        <v>#REF!</v>
      </c>
      <c r="KHY31" s="95" t="e">
        <f t="shared" si="123"/>
        <v>#REF!</v>
      </c>
      <c r="KHZ31" s="95" t="e">
        <f t="shared" si="123"/>
        <v>#REF!</v>
      </c>
      <c r="KIA31" s="95" t="e">
        <f t="shared" si="123"/>
        <v>#REF!</v>
      </c>
      <c r="KIB31" s="95" t="e">
        <f t="shared" si="123"/>
        <v>#REF!</v>
      </c>
      <c r="KIC31" s="95" t="e">
        <f t="shared" si="123"/>
        <v>#REF!</v>
      </c>
      <c r="KID31" s="95" t="e">
        <f t="shared" si="123"/>
        <v>#REF!</v>
      </c>
      <c r="KIE31" s="95" t="e">
        <f t="shared" si="123"/>
        <v>#REF!</v>
      </c>
      <c r="KIF31" s="95" t="e">
        <f t="shared" si="123"/>
        <v>#REF!</v>
      </c>
      <c r="KIG31" s="95" t="e">
        <f t="shared" si="123"/>
        <v>#REF!</v>
      </c>
      <c r="KIH31" s="95" t="e">
        <f t="shared" si="123"/>
        <v>#REF!</v>
      </c>
      <c r="KII31" s="95" t="e">
        <f t="shared" si="123"/>
        <v>#REF!</v>
      </c>
      <c r="KIJ31" s="95" t="e">
        <f t="shared" si="123"/>
        <v>#REF!</v>
      </c>
      <c r="KIK31" s="95" t="e">
        <f t="shared" si="123"/>
        <v>#REF!</v>
      </c>
      <c r="KIL31" s="95" t="e">
        <f t="shared" si="123"/>
        <v>#REF!</v>
      </c>
      <c r="KIM31" s="95" t="e">
        <f t="shared" si="123"/>
        <v>#REF!</v>
      </c>
      <c r="KIN31" s="95" t="e">
        <f t="shared" si="123"/>
        <v>#REF!</v>
      </c>
      <c r="KIO31" s="95" t="e">
        <f t="shared" si="123"/>
        <v>#REF!</v>
      </c>
      <c r="KIP31" s="95" t="e">
        <f t="shared" si="123"/>
        <v>#REF!</v>
      </c>
      <c r="KIQ31" s="95" t="e">
        <f t="shared" si="123"/>
        <v>#REF!</v>
      </c>
      <c r="KIR31" s="95" t="e">
        <f t="shared" si="123"/>
        <v>#REF!</v>
      </c>
      <c r="KIS31" s="95" t="e">
        <f t="shared" si="123"/>
        <v>#REF!</v>
      </c>
      <c r="KIT31" s="95" t="e">
        <f t="shared" si="123"/>
        <v>#REF!</v>
      </c>
      <c r="KIU31" s="95" t="e">
        <f t="shared" si="123"/>
        <v>#REF!</v>
      </c>
      <c r="KIV31" s="95" t="e">
        <f t="shared" si="123"/>
        <v>#REF!</v>
      </c>
      <c r="KIW31" s="95" t="e">
        <f t="shared" si="123"/>
        <v>#REF!</v>
      </c>
      <c r="KIX31" s="95" t="e">
        <f t="shared" si="123"/>
        <v>#REF!</v>
      </c>
      <c r="KIY31" s="95" t="e">
        <f t="shared" si="123"/>
        <v>#REF!</v>
      </c>
      <c r="KIZ31" s="95" t="e">
        <f t="shared" si="123"/>
        <v>#REF!</v>
      </c>
      <c r="KJA31" s="95" t="e">
        <f t="shared" si="123"/>
        <v>#REF!</v>
      </c>
      <c r="KJB31" s="95" t="e">
        <f t="shared" si="123"/>
        <v>#REF!</v>
      </c>
      <c r="KJC31" s="95" t="e">
        <f t="shared" si="123"/>
        <v>#REF!</v>
      </c>
      <c r="KJD31" s="95" t="e">
        <f t="shared" si="123"/>
        <v>#REF!</v>
      </c>
      <c r="KJE31" s="95" t="e">
        <f t="shared" si="123"/>
        <v>#REF!</v>
      </c>
      <c r="KJF31" s="95" t="e">
        <f t="shared" si="123"/>
        <v>#REF!</v>
      </c>
      <c r="KJG31" s="95" t="e">
        <f t="shared" si="123"/>
        <v>#REF!</v>
      </c>
      <c r="KJH31" s="95" t="e">
        <f t="shared" si="123"/>
        <v>#REF!</v>
      </c>
      <c r="KJI31" s="95" t="e">
        <f t="shared" si="123"/>
        <v>#REF!</v>
      </c>
      <c r="KJJ31" s="95" t="e">
        <f t="shared" si="123"/>
        <v>#REF!</v>
      </c>
      <c r="KJK31" s="95" t="e">
        <f t="shared" si="123"/>
        <v>#REF!</v>
      </c>
      <c r="KJL31" s="95" t="e">
        <f t="shared" si="123"/>
        <v>#REF!</v>
      </c>
      <c r="KJM31" s="95" t="e">
        <f t="shared" si="123"/>
        <v>#REF!</v>
      </c>
      <c r="KJN31" s="95" t="e">
        <f t="shared" si="123"/>
        <v>#REF!</v>
      </c>
      <c r="KJO31" s="95" t="e">
        <f t="shared" si="123"/>
        <v>#REF!</v>
      </c>
      <c r="KJP31" s="95" t="e">
        <f t="shared" si="123"/>
        <v>#REF!</v>
      </c>
      <c r="KJQ31" s="95" t="e">
        <f t="shared" si="123"/>
        <v>#REF!</v>
      </c>
      <c r="KJR31" s="95" t="e">
        <f t="shared" si="123"/>
        <v>#REF!</v>
      </c>
      <c r="KJS31" s="95" t="e">
        <f t="shared" si="123"/>
        <v>#REF!</v>
      </c>
      <c r="KJT31" s="95" t="e">
        <f t="shared" si="123"/>
        <v>#REF!</v>
      </c>
      <c r="KJU31" s="95" t="e">
        <f t="shared" si="123"/>
        <v>#REF!</v>
      </c>
      <c r="KJV31" s="95" t="e">
        <f t="shared" ref="KJV31:KMG31" si="124">IF(OR(KJI31="YES",KJK31="YES"),"YES","NO")</f>
        <v>#REF!</v>
      </c>
      <c r="KJW31" s="95" t="e">
        <f t="shared" si="124"/>
        <v>#REF!</v>
      </c>
      <c r="KJX31" s="95" t="e">
        <f t="shared" si="124"/>
        <v>#REF!</v>
      </c>
      <c r="KJY31" s="95" t="e">
        <f t="shared" si="124"/>
        <v>#REF!</v>
      </c>
      <c r="KJZ31" s="95" t="e">
        <f t="shared" si="124"/>
        <v>#REF!</v>
      </c>
      <c r="KKA31" s="95" t="e">
        <f t="shared" si="124"/>
        <v>#REF!</v>
      </c>
      <c r="KKB31" s="95" t="e">
        <f t="shared" si="124"/>
        <v>#REF!</v>
      </c>
      <c r="KKC31" s="95" t="e">
        <f t="shared" si="124"/>
        <v>#REF!</v>
      </c>
      <c r="KKD31" s="95" t="e">
        <f t="shared" si="124"/>
        <v>#REF!</v>
      </c>
      <c r="KKE31" s="95" t="e">
        <f t="shared" si="124"/>
        <v>#REF!</v>
      </c>
      <c r="KKF31" s="95" t="e">
        <f t="shared" si="124"/>
        <v>#REF!</v>
      </c>
      <c r="KKG31" s="95" t="e">
        <f t="shared" si="124"/>
        <v>#REF!</v>
      </c>
      <c r="KKH31" s="95" t="e">
        <f t="shared" si="124"/>
        <v>#REF!</v>
      </c>
      <c r="KKI31" s="95" t="e">
        <f t="shared" si="124"/>
        <v>#REF!</v>
      </c>
      <c r="KKJ31" s="95" t="e">
        <f t="shared" si="124"/>
        <v>#REF!</v>
      </c>
      <c r="KKK31" s="95" t="e">
        <f t="shared" si="124"/>
        <v>#REF!</v>
      </c>
      <c r="KKL31" s="95" t="e">
        <f t="shared" si="124"/>
        <v>#REF!</v>
      </c>
      <c r="KKM31" s="95" t="e">
        <f t="shared" si="124"/>
        <v>#REF!</v>
      </c>
      <c r="KKN31" s="95" t="e">
        <f t="shared" si="124"/>
        <v>#REF!</v>
      </c>
      <c r="KKO31" s="95" t="e">
        <f t="shared" si="124"/>
        <v>#REF!</v>
      </c>
      <c r="KKP31" s="95" t="e">
        <f t="shared" si="124"/>
        <v>#REF!</v>
      </c>
      <c r="KKQ31" s="95" t="e">
        <f t="shared" si="124"/>
        <v>#REF!</v>
      </c>
      <c r="KKR31" s="95" t="e">
        <f t="shared" si="124"/>
        <v>#REF!</v>
      </c>
      <c r="KKS31" s="95" t="e">
        <f t="shared" si="124"/>
        <v>#REF!</v>
      </c>
      <c r="KKT31" s="95" t="e">
        <f t="shared" si="124"/>
        <v>#REF!</v>
      </c>
      <c r="KKU31" s="95" t="e">
        <f t="shared" si="124"/>
        <v>#REF!</v>
      </c>
      <c r="KKV31" s="95" t="e">
        <f t="shared" si="124"/>
        <v>#REF!</v>
      </c>
      <c r="KKW31" s="95" t="e">
        <f t="shared" si="124"/>
        <v>#REF!</v>
      </c>
      <c r="KKX31" s="95" t="e">
        <f t="shared" si="124"/>
        <v>#REF!</v>
      </c>
      <c r="KKY31" s="95" t="e">
        <f t="shared" si="124"/>
        <v>#REF!</v>
      </c>
      <c r="KKZ31" s="95" t="e">
        <f t="shared" si="124"/>
        <v>#REF!</v>
      </c>
      <c r="KLA31" s="95" t="e">
        <f t="shared" si="124"/>
        <v>#REF!</v>
      </c>
      <c r="KLB31" s="95" t="e">
        <f t="shared" si="124"/>
        <v>#REF!</v>
      </c>
      <c r="KLC31" s="95" t="e">
        <f t="shared" si="124"/>
        <v>#REF!</v>
      </c>
      <c r="KLD31" s="95" t="e">
        <f t="shared" si="124"/>
        <v>#REF!</v>
      </c>
      <c r="KLE31" s="95" t="e">
        <f t="shared" si="124"/>
        <v>#REF!</v>
      </c>
      <c r="KLF31" s="95" t="e">
        <f t="shared" si="124"/>
        <v>#REF!</v>
      </c>
      <c r="KLG31" s="95" t="e">
        <f t="shared" si="124"/>
        <v>#REF!</v>
      </c>
      <c r="KLH31" s="95" t="e">
        <f t="shared" si="124"/>
        <v>#REF!</v>
      </c>
      <c r="KLI31" s="95" t="e">
        <f t="shared" si="124"/>
        <v>#REF!</v>
      </c>
      <c r="KLJ31" s="95" t="e">
        <f t="shared" si="124"/>
        <v>#REF!</v>
      </c>
      <c r="KLK31" s="95" t="e">
        <f t="shared" si="124"/>
        <v>#REF!</v>
      </c>
      <c r="KLL31" s="95" t="e">
        <f t="shared" si="124"/>
        <v>#REF!</v>
      </c>
      <c r="KLM31" s="95" t="e">
        <f t="shared" si="124"/>
        <v>#REF!</v>
      </c>
      <c r="KLN31" s="95" t="e">
        <f t="shared" si="124"/>
        <v>#REF!</v>
      </c>
      <c r="KLO31" s="95" t="e">
        <f t="shared" si="124"/>
        <v>#REF!</v>
      </c>
      <c r="KLP31" s="95" t="e">
        <f t="shared" si="124"/>
        <v>#REF!</v>
      </c>
      <c r="KLQ31" s="95" t="e">
        <f t="shared" si="124"/>
        <v>#REF!</v>
      </c>
      <c r="KLR31" s="95" t="e">
        <f t="shared" si="124"/>
        <v>#REF!</v>
      </c>
      <c r="KLS31" s="95" t="e">
        <f t="shared" si="124"/>
        <v>#REF!</v>
      </c>
      <c r="KLT31" s="95" t="e">
        <f t="shared" si="124"/>
        <v>#REF!</v>
      </c>
      <c r="KLU31" s="95" t="e">
        <f t="shared" si="124"/>
        <v>#REF!</v>
      </c>
      <c r="KLV31" s="95" t="e">
        <f t="shared" si="124"/>
        <v>#REF!</v>
      </c>
      <c r="KLW31" s="95" t="e">
        <f t="shared" si="124"/>
        <v>#REF!</v>
      </c>
      <c r="KLX31" s="95" t="e">
        <f t="shared" si="124"/>
        <v>#REF!</v>
      </c>
      <c r="KLY31" s="95" t="e">
        <f t="shared" si="124"/>
        <v>#REF!</v>
      </c>
      <c r="KLZ31" s="95" t="e">
        <f t="shared" si="124"/>
        <v>#REF!</v>
      </c>
      <c r="KMA31" s="95" t="e">
        <f t="shared" si="124"/>
        <v>#REF!</v>
      </c>
      <c r="KMB31" s="95" t="e">
        <f t="shared" si="124"/>
        <v>#REF!</v>
      </c>
      <c r="KMC31" s="95" t="e">
        <f t="shared" si="124"/>
        <v>#REF!</v>
      </c>
      <c r="KMD31" s="95" t="e">
        <f t="shared" si="124"/>
        <v>#REF!</v>
      </c>
      <c r="KME31" s="95" t="e">
        <f t="shared" si="124"/>
        <v>#REF!</v>
      </c>
      <c r="KMF31" s="95" t="e">
        <f t="shared" si="124"/>
        <v>#REF!</v>
      </c>
      <c r="KMG31" s="95" t="e">
        <f t="shared" si="124"/>
        <v>#REF!</v>
      </c>
      <c r="KMH31" s="95" t="e">
        <f t="shared" ref="KMH31:KOS31" si="125">IF(OR(KLU31="YES",KLW31="YES"),"YES","NO")</f>
        <v>#REF!</v>
      </c>
      <c r="KMI31" s="95" t="e">
        <f t="shared" si="125"/>
        <v>#REF!</v>
      </c>
      <c r="KMJ31" s="95" t="e">
        <f t="shared" si="125"/>
        <v>#REF!</v>
      </c>
      <c r="KMK31" s="95" t="e">
        <f t="shared" si="125"/>
        <v>#REF!</v>
      </c>
      <c r="KML31" s="95" t="e">
        <f t="shared" si="125"/>
        <v>#REF!</v>
      </c>
      <c r="KMM31" s="95" t="e">
        <f t="shared" si="125"/>
        <v>#REF!</v>
      </c>
      <c r="KMN31" s="95" t="e">
        <f t="shared" si="125"/>
        <v>#REF!</v>
      </c>
      <c r="KMO31" s="95" t="e">
        <f t="shared" si="125"/>
        <v>#REF!</v>
      </c>
      <c r="KMP31" s="95" t="e">
        <f t="shared" si="125"/>
        <v>#REF!</v>
      </c>
      <c r="KMQ31" s="95" t="e">
        <f t="shared" si="125"/>
        <v>#REF!</v>
      </c>
      <c r="KMR31" s="95" t="e">
        <f t="shared" si="125"/>
        <v>#REF!</v>
      </c>
      <c r="KMS31" s="95" t="e">
        <f t="shared" si="125"/>
        <v>#REF!</v>
      </c>
      <c r="KMT31" s="95" t="e">
        <f t="shared" si="125"/>
        <v>#REF!</v>
      </c>
      <c r="KMU31" s="95" t="e">
        <f t="shared" si="125"/>
        <v>#REF!</v>
      </c>
      <c r="KMV31" s="95" t="e">
        <f t="shared" si="125"/>
        <v>#REF!</v>
      </c>
      <c r="KMW31" s="95" t="e">
        <f t="shared" si="125"/>
        <v>#REF!</v>
      </c>
      <c r="KMX31" s="95" t="e">
        <f t="shared" si="125"/>
        <v>#REF!</v>
      </c>
      <c r="KMY31" s="95" t="e">
        <f t="shared" si="125"/>
        <v>#REF!</v>
      </c>
      <c r="KMZ31" s="95" t="e">
        <f t="shared" si="125"/>
        <v>#REF!</v>
      </c>
      <c r="KNA31" s="95" t="e">
        <f t="shared" si="125"/>
        <v>#REF!</v>
      </c>
      <c r="KNB31" s="95" t="e">
        <f t="shared" si="125"/>
        <v>#REF!</v>
      </c>
      <c r="KNC31" s="95" t="e">
        <f t="shared" si="125"/>
        <v>#REF!</v>
      </c>
      <c r="KND31" s="95" t="e">
        <f t="shared" si="125"/>
        <v>#REF!</v>
      </c>
      <c r="KNE31" s="95" t="e">
        <f t="shared" si="125"/>
        <v>#REF!</v>
      </c>
      <c r="KNF31" s="95" t="e">
        <f t="shared" si="125"/>
        <v>#REF!</v>
      </c>
      <c r="KNG31" s="95" t="e">
        <f t="shared" si="125"/>
        <v>#REF!</v>
      </c>
      <c r="KNH31" s="95" t="e">
        <f t="shared" si="125"/>
        <v>#REF!</v>
      </c>
      <c r="KNI31" s="95" t="e">
        <f t="shared" si="125"/>
        <v>#REF!</v>
      </c>
      <c r="KNJ31" s="95" t="e">
        <f t="shared" si="125"/>
        <v>#REF!</v>
      </c>
      <c r="KNK31" s="95" t="e">
        <f t="shared" si="125"/>
        <v>#REF!</v>
      </c>
      <c r="KNL31" s="95" t="e">
        <f t="shared" si="125"/>
        <v>#REF!</v>
      </c>
      <c r="KNM31" s="95" t="e">
        <f t="shared" si="125"/>
        <v>#REF!</v>
      </c>
      <c r="KNN31" s="95" t="e">
        <f t="shared" si="125"/>
        <v>#REF!</v>
      </c>
      <c r="KNO31" s="95" t="e">
        <f t="shared" si="125"/>
        <v>#REF!</v>
      </c>
      <c r="KNP31" s="95" t="e">
        <f t="shared" si="125"/>
        <v>#REF!</v>
      </c>
      <c r="KNQ31" s="95" t="e">
        <f t="shared" si="125"/>
        <v>#REF!</v>
      </c>
      <c r="KNR31" s="95" t="e">
        <f t="shared" si="125"/>
        <v>#REF!</v>
      </c>
      <c r="KNS31" s="95" t="e">
        <f t="shared" si="125"/>
        <v>#REF!</v>
      </c>
      <c r="KNT31" s="95" t="e">
        <f t="shared" si="125"/>
        <v>#REF!</v>
      </c>
      <c r="KNU31" s="95" t="e">
        <f t="shared" si="125"/>
        <v>#REF!</v>
      </c>
      <c r="KNV31" s="95" t="e">
        <f t="shared" si="125"/>
        <v>#REF!</v>
      </c>
      <c r="KNW31" s="95" t="e">
        <f t="shared" si="125"/>
        <v>#REF!</v>
      </c>
      <c r="KNX31" s="95" t="e">
        <f t="shared" si="125"/>
        <v>#REF!</v>
      </c>
      <c r="KNY31" s="95" t="e">
        <f t="shared" si="125"/>
        <v>#REF!</v>
      </c>
      <c r="KNZ31" s="95" t="e">
        <f t="shared" si="125"/>
        <v>#REF!</v>
      </c>
      <c r="KOA31" s="95" t="e">
        <f t="shared" si="125"/>
        <v>#REF!</v>
      </c>
      <c r="KOB31" s="95" t="e">
        <f t="shared" si="125"/>
        <v>#REF!</v>
      </c>
      <c r="KOC31" s="95" t="e">
        <f t="shared" si="125"/>
        <v>#REF!</v>
      </c>
      <c r="KOD31" s="95" t="e">
        <f t="shared" si="125"/>
        <v>#REF!</v>
      </c>
      <c r="KOE31" s="95" t="e">
        <f t="shared" si="125"/>
        <v>#REF!</v>
      </c>
      <c r="KOF31" s="95" t="e">
        <f t="shared" si="125"/>
        <v>#REF!</v>
      </c>
      <c r="KOG31" s="95" t="e">
        <f t="shared" si="125"/>
        <v>#REF!</v>
      </c>
      <c r="KOH31" s="95" t="e">
        <f t="shared" si="125"/>
        <v>#REF!</v>
      </c>
      <c r="KOI31" s="95" t="e">
        <f t="shared" si="125"/>
        <v>#REF!</v>
      </c>
      <c r="KOJ31" s="95" t="e">
        <f t="shared" si="125"/>
        <v>#REF!</v>
      </c>
      <c r="KOK31" s="95" t="e">
        <f t="shared" si="125"/>
        <v>#REF!</v>
      </c>
      <c r="KOL31" s="95" t="e">
        <f t="shared" si="125"/>
        <v>#REF!</v>
      </c>
      <c r="KOM31" s="95" t="e">
        <f t="shared" si="125"/>
        <v>#REF!</v>
      </c>
      <c r="KON31" s="95" t="e">
        <f t="shared" si="125"/>
        <v>#REF!</v>
      </c>
      <c r="KOO31" s="95" t="e">
        <f t="shared" si="125"/>
        <v>#REF!</v>
      </c>
      <c r="KOP31" s="95" t="e">
        <f t="shared" si="125"/>
        <v>#REF!</v>
      </c>
      <c r="KOQ31" s="95" t="e">
        <f t="shared" si="125"/>
        <v>#REF!</v>
      </c>
      <c r="KOR31" s="95" t="e">
        <f t="shared" si="125"/>
        <v>#REF!</v>
      </c>
      <c r="KOS31" s="95" t="e">
        <f t="shared" si="125"/>
        <v>#REF!</v>
      </c>
      <c r="KOT31" s="95" t="e">
        <f t="shared" ref="KOT31:KRE31" si="126">IF(OR(KOG31="YES",KOI31="YES"),"YES","NO")</f>
        <v>#REF!</v>
      </c>
      <c r="KOU31" s="95" t="e">
        <f t="shared" si="126"/>
        <v>#REF!</v>
      </c>
      <c r="KOV31" s="95" t="e">
        <f t="shared" si="126"/>
        <v>#REF!</v>
      </c>
      <c r="KOW31" s="95" t="e">
        <f t="shared" si="126"/>
        <v>#REF!</v>
      </c>
      <c r="KOX31" s="95" t="e">
        <f t="shared" si="126"/>
        <v>#REF!</v>
      </c>
      <c r="KOY31" s="95" t="e">
        <f t="shared" si="126"/>
        <v>#REF!</v>
      </c>
      <c r="KOZ31" s="95" t="e">
        <f t="shared" si="126"/>
        <v>#REF!</v>
      </c>
      <c r="KPA31" s="95" t="e">
        <f t="shared" si="126"/>
        <v>#REF!</v>
      </c>
      <c r="KPB31" s="95" t="e">
        <f t="shared" si="126"/>
        <v>#REF!</v>
      </c>
      <c r="KPC31" s="95" t="e">
        <f t="shared" si="126"/>
        <v>#REF!</v>
      </c>
      <c r="KPD31" s="95" t="e">
        <f t="shared" si="126"/>
        <v>#REF!</v>
      </c>
      <c r="KPE31" s="95" t="e">
        <f t="shared" si="126"/>
        <v>#REF!</v>
      </c>
      <c r="KPF31" s="95" t="e">
        <f t="shared" si="126"/>
        <v>#REF!</v>
      </c>
      <c r="KPG31" s="95" t="e">
        <f t="shared" si="126"/>
        <v>#REF!</v>
      </c>
      <c r="KPH31" s="95" t="e">
        <f t="shared" si="126"/>
        <v>#REF!</v>
      </c>
      <c r="KPI31" s="95" t="e">
        <f t="shared" si="126"/>
        <v>#REF!</v>
      </c>
      <c r="KPJ31" s="95" t="e">
        <f t="shared" si="126"/>
        <v>#REF!</v>
      </c>
      <c r="KPK31" s="95" t="e">
        <f t="shared" si="126"/>
        <v>#REF!</v>
      </c>
      <c r="KPL31" s="95" t="e">
        <f t="shared" si="126"/>
        <v>#REF!</v>
      </c>
      <c r="KPM31" s="95" t="e">
        <f t="shared" si="126"/>
        <v>#REF!</v>
      </c>
      <c r="KPN31" s="95" t="e">
        <f t="shared" si="126"/>
        <v>#REF!</v>
      </c>
      <c r="KPO31" s="95" t="e">
        <f t="shared" si="126"/>
        <v>#REF!</v>
      </c>
      <c r="KPP31" s="95" t="e">
        <f t="shared" si="126"/>
        <v>#REF!</v>
      </c>
      <c r="KPQ31" s="95" t="e">
        <f t="shared" si="126"/>
        <v>#REF!</v>
      </c>
      <c r="KPR31" s="95" t="e">
        <f t="shared" si="126"/>
        <v>#REF!</v>
      </c>
      <c r="KPS31" s="95" t="e">
        <f t="shared" si="126"/>
        <v>#REF!</v>
      </c>
      <c r="KPT31" s="95" t="e">
        <f t="shared" si="126"/>
        <v>#REF!</v>
      </c>
      <c r="KPU31" s="95" t="e">
        <f t="shared" si="126"/>
        <v>#REF!</v>
      </c>
      <c r="KPV31" s="95" t="e">
        <f t="shared" si="126"/>
        <v>#REF!</v>
      </c>
      <c r="KPW31" s="95" t="e">
        <f t="shared" si="126"/>
        <v>#REF!</v>
      </c>
      <c r="KPX31" s="95" t="e">
        <f t="shared" si="126"/>
        <v>#REF!</v>
      </c>
      <c r="KPY31" s="95" t="e">
        <f t="shared" si="126"/>
        <v>#REF!</v>
      </c>
      <c r="KPZ31" s="95" t="e">
        <f t="shared" si="126"/>
        <v>#REF!</v>
      </c>
      <c r="KQA31" s="95" t="e">
        <f t="shared" si="126"/>
        <v>#REF!</v>
      </c>
      <c r="KQB31" s="95" t="e">
        <f t="shared" si="126"/>
        <v>#REF!</v>
      </c>
      <c r="KQC31" s="95" t="e">
        <f t="shared" si="126"/>
        <v>#REF!</v>
      </c>
      <c r="KQD31" s="95" t="e">
        <f t="shared" si="126"/>
        <v>#REF!</v>
      </c>
      <c r="KQE31" s="95" t="e">
        <f t="shared" si="126"/>
        <v>#REF!</v>
      </c>
      <c r="KQF31" s="95" t="e">
        <f t="shared" si="126"/>
        <v>#REF!</v>
      </c>
      <c r="KQG31" s="95" t="e">
        <f t="shared" si="126"/>
        <v>#REF!</v>
      </c>
      <c r="KQH31" s="95" t="e">
        <f t="shared" si="126"/>
        <v>#REF!</v>
      </c>
      <c r="KQI31" s="95" t="e">
        <f t="shared" si="126"/>
        <v>#REF!</v>
      </c>
      <c r="KQJ31" s="95" t="e">
        <f t="shared" si="126"/>
        <v>#REF!</v>
      </c>
      <c r="KQK31" s="95" t="e">
        <f t="shared" si="126"/>
        <v>#REF!</v>
      </c>
      <c r="KQL31" s="95" t="e">
        <f t="shared" si="126"/>
        <v>#REF!</v>
      </c>
      <c r="KQM31" s="95" t="e">
        <f t="shared" si="126"/>
        <v>#REF!</v>
      </c>
      <c r="KQN31" s="95" t="e">
        <f t="shared" si="126"/>
        <v>#REF!</v>
      </c>
      <c r="KQO31" s="95" t="e">
        <f t="shared" si="126"/>
        <v>#REF!</v>
      </c>
      <c r="KQP31" s="95" t="e">
        <f t="shared" si="126"/>
        <v>#REF!</v>
      </c>
      <c r="KQQ31" s="95" t="e">
        <f t="shared" si="126"/>
        <v>#REF!</v>
      </c>
      <c r="KQR31" s="95" t="e">
        <f t="shared" si="126"/>
        <v>#REF!</v>
      </c>
      <c r="KQS31" s="95" t="e">
        <f t="shared" si="126"/>
        <v>#REF!</v>
      </c>
      <c r="KQT31" s="95" t="e">
        <f t="shared" si="126"/>
        <v>#REF!</v>
      </c>
      <c r="KQU31" s="95" t="e">
        <f t="shared" si="126"/>
        <v>#REF!</v>
      </c>
      <c r="KQV31" s="95" t="e">
        <f t="shared" si="126"/>
        <v>#REF!</v>
      </c>
      <c r="KQW31" s="95" t="e">
        <f t="shared" si="126"/>
        <v>#REF!</v>
      </c>
      <c r="KQX31" s="95" t="e">
        <f t="shared" si="126"/>
        <v>#REF!</v>
      </c>
      <c r="KQY31" s="95" t="e">
        <f t="shared" si="126"/>
        <v>#REF!</v>
      </c>
      <c r="KQZ31" s="95" t="e">
        <f t="shared" si="126"/>
        <v>#REF!</v>
      </c>
      <c r="KRA31" s="95" t="e">
        <f t="shared" si="126"/>
        <v>#REF!</v>
      </c>
      <c r="KRB31" s="95" t="e">
        <f t="shared" si="126"/>
        <v>#REF!</v>
      </c>
      <c r="KRC31" s="95" t="e">
        <f t="shared" si="126"/>
        <v>#REF!</v>
      </c>
      <c r="KRD31" s="95" t="e">
        <f t="shared" si="126"/>
        <v>#REF!</v>
      </c>
      <c r="KRE31" s="95" t="e">
        <f t="shared" si="126"/>
        <v>#REF!</v>
      </c>
      <c r="KRF31" s="95" t="e">
        <f t="shared" ref="KRF31:KTQ31" si="127">IF(OR(KQS31="YES",KQU31="YES"),"YES","NO")</f>
        <v>#REF!</v>
      </c>
      <c r="KRG31" s="95" t="e">
        <f t="shared" si="127"/>
        <v>#REF!</v>
      </c>
      <c r="KRH31" s="95" t="e">
        <f t="shared" si="127"/>
        <v>#REF!</v>
      </c>
      <c r="KRI31" s="95" t="e">
        <f t="shared" si="127"/>
        <v>#REF!</v>
      </c>
      <c r="KRJ31" s="95" t="e">
        <f t="shared" si="127"/>
        <v>#REF!</v>
      </c>
      <c r="KRK31" s="95" t="e">
        <f t="shared" si="127"/>
        <v>#REF!</v>
      </c>
      <c r="KRL31" s="95" t="e">
        <f t="shared" si="127"/>
        <v>#REF!</v>
      </c>
      <c r="KRM31" s="95" t="e">
        <f t="shared" si="127"/>
        <v>#REF!</v>
      </c>
      <c r="KRN31" s="95" t="e">
        <f t="shared" si="127"/>
        <v>#REF!</v>
      </c>
      <c r="KRO31" s="95" t="e">
        <f t="shared" si="127"/>
        <v>#REF!</v>
      </c>
      <c r="KRP31" s="95" t="e">
        <f t="shared" si="127"/>
        <v>#REF!</v>
      </c>
      <c r="KRQ31" s="95" t="e">
        <f t="shared" si="127"/>
        <v>#REF!</v>
      </c>
      <c r="KRR31" s="95" t="e">
        <f t="shared" si="127"/>
        <v>#REF!</v>
      </c>
      <c r="KRS31" s="95" t="e">
        <f t="shared" si="127"/>
        <v>#REF!</v>
      </c>
      <c r="KRT31" s="95" t="e">
        <f t="shared" si="127"/>
        <v>#REF!</v>
      </c>
      <c r="KRU31" s="95" t="e">
        <f t="shared" si="127"/>
        <v>#REF!</v>
      </c>
      <c r="KRV31" s="95" t="e">
        <f t="shared" si="127"/>
        <v>#REF!</v>
      </c>
      <c r="KRW31" s="95" t="e">
        <f t="shared" si="127"/>
        <v>#REF!</v>
      </c>
      <c r="KRX31" s="95" t="e">
        <f t="shared" si="127"/>
        <v>#REF!</v>
      </c>
      <c r="KRY31" s="95" t="e">
        <f t="shared" si="127"/>
        <v>#REF!</v>
      </c>
      <c r="KRZ31" s="95" t="e">
        <f t="shared" si="127"/>
        <v>#REF!</v>
      </c>
      <c r="KSA31" s="95" t="e">
        <f t="shared" si="127"/>
        <v>#REF!</v>
      </c>
      <c r="KSB31" s="95" t="e">
        <f t="shared" si="127"/>
        <v>#REF!</v>
      </c>
      <c r="KSC31" s="95" t="e">
        <f t="shared" si="127"/>
        <v>#REF!</v>
      </c>
      <c r="KSD31" s="95" t="e">
        <f t="shared" si="127"/>
        <v>#REF!</v>
      </c>
      <c r="KSE31" s="95" t="e">
        <f t="shared" si="127"/>
        <v>#REF!</v>
      </c>
      <c r="KSF31" s="95" t="e">
        <f t="shared" si="127"/>
        <v>#REF!</v>
      </c>
      <c r="KSG31" s="95" t="e">
        <f t="shared" si="127"/>
        <v>#REF!</v>
      </c>
      <c r="KSH31" s="95" t="e">
        <f t="shared" si="127"/>
        <v>#REF!</v>
      </c>
      <c r="KSI31" s="95" t="e">
        <f t="shared" si="127"/>
        <v>#REF!</v>
      </c>
      <c r="KSJ31" s="95" t="e">
        <f t="shared" si="127"/>
        <v>#REF!</v>
      </c>
      <c r="KSK31" s="95" t="e">
        <f t="shared" si="127"/>
        <v>#REF!</v>
      </c>
      <c r="KSL31" s="95" t="e">
        <f t="shared" si="127"/>
        <v>#REF!</v>
      </c>
      <c r="KSM31" s="95" t="e">
        <f t="shared" si="127"/>
        <v>#REF!</v>
      </c>
      <c r="KSN31" s="95" t="e">
        <f t="shared" si="127"/>
        <v>#REF!</v>
      </c>
      <c r="KSO31" s="95" t="e">
        <f t="shared" si="127"/>
        <v>#REF!</v>
      </c>
      <c r="KSP31" s="95" t="e">
        <f t="shared" si="127"/>
        <v>#REF!</v>
      </c>
      <c r="KSQ31" s="95" t="e">
        <f t="shared" si="127"/>
        <v>#REF!</v>
      </c>
      <c r="KSR31" s="95" t="e">
        <f t="shared" si="127"/>
        <v>#REF!</v>
      </c>
      <c r="KSS31" s="95" t="e">
        <f t="shared" si="127"/>
        <v>#REF!</v>
      </c>
      <c r="KST31" s="95" t="e">
        <f t="shared" si="127"/>
        <v>#REF!</v>
      </c>
      <c r="KSU31" s="95" t="e">
        <f t="shared" si="127"/>
        <v>#REF!</v>
      </c>
      <c r="KSV31" s="95" t="e">
        <f t="shared" si="127"/>
        <v>#REF!</v>
      </c>
      <c r="KSW31" s="95" t="e">
        <f t="shared" si="127"/>
        <v>#REF!</v>
      </c>
      <c r="KSX31" s="95" t="e">
        <f t="shared" si="127"/>
        <v>#REF!</v>
      </c>
      <c r="KSY31" s="95" t="e">
        <f t="shared" si="127"/>
        <v>#REF!</v>
      </c>
      <c r="KSZ31" s="95" t="e">
        <f t="shared" si="127"/>
        <v>#REF!</v>
      </c>
      <c r="KTA31" s="95" t="e">
        <f t="shared" si="127"/>
        <v>#REF!</v>
      </c>
      <c r="KTB31" s="95" t="e">
        <f t="shared" si="127"/>
        <v>#REF!</v>
      </c>
      <c r="KTC31" s="95" t="e">
        <f t="shared" si="127"/>
        <v>#REF!</v>
      </c>
      <c r="KTD31" s="95" t="e">
        <f t="shared" si="127"/>
        <v>#REF!</v>
      </c>
      <c r="KTE31" s="95" t="e">
        <f t="shared" si="127"/>
        <v>#REF!</v>
      </c>
      <c r="KTF31" s="95" t="e">
        <f t="shared" si="127"/>
        <v>#REF!</v>
      </c>
      <c r="KTG31" s="95" t="e">
        <f t="shared" si="127"/>
        <v>#REF!</v>
      </c>
      <c r="KTH31" s="95" t="e">
        <f t="shared" si="127"/>
        <v>#REF!</v>
      </c>
      <c r="KTI31" s="95" t="e">
        <f t="shared" si="127"/>
        <v>#REF!</v>
      </c>
      <c r="KTJ31" s="95" t="e">
        <f t="shared" si="127"/>
        <v>#REF!</v>
      </c>
      <c r="KTK31" s="95" t="e">
        <f t="shared" si="127"/>
        <v>#REF!</v>
      </c>
      <c r="KTL31" s="95" t="e">
        <f t="shared" si="127"/>
        <v>#REF!</v>
      </c>
      <c r="KTM31" s="95" t="e">
        <f t="shared" si="127"/>
        <v>#REF!</v>
      </c>
      <c r="KTN31" s="95" t="e">
        <f t="shared" si="127"/>
        <v>#REF!</v>
      </c>
      <c r="KTO31" s="95" t="e">
        <f t="shared" si="127"/>
        <v>#REF!</v>
      </c>
      <c r="KTP31" s="95" t="e">
        <f t="shared" si="127"/>
        <v>#REF!</v>
      </c>
      <c r="KTQ31" s="95" t="e">
        <f t="shared" si="127"/>
        <v>#REF!</v>
      </c>
      <c r="KTR31" s="95" t="e">
        <f t="shared" ref="KTR31:KWC31" si="128">IF(OR(KTE31="YES",KTG31="YES"),"YES","NO")</f>
        <v>#REF!</v>
      </c>
      <c r="KTS31" s="95" t="e">
        <f t="shared" si="128"/>
        <v>#REF!</v>
      </c>
      <c r="KTT31" s="95" t="e">
        <f t="shared" si="128"/>
        <v>#REF!</v>
      </c>
      <c r="KTU31" s="95" t="e">
        <f t="shared" si="128"/>
        <v>#REF!</v>
      </c>
      <c r="KTV31" s="95" t="e">
        <f t="shared" si="128"/>
        <v>#REF!</v>
      </c>
      <c r="KTW31" s="95" t="e">
        <f t="shared" si="128"/>
        <v>#REF!</v>
      </c>
      <c r="KTX31" s="95" t="e">
        <f t="shared" si="128"/>
        <v>#REF!</v>
      </c>
      <c r="KTY31" s="95" t="e">
        <f t="shared" si="128"/>
        <v>#REF!</v>
      </c>
      <c r="KTZ31" s="95" t="e">
        <f t="shared" si="128"/>
        <v>#REF!</v>
      </c>
      <c r="KUA31" s="95" t="e">
        <f t="shared" si="128"/>
        <v>#REF!</v>
      </c>
      <c r="KUB31" s="95" t="e">
        <f t="shared" si="128"/>
        <v>#REF!</v>
      </c>
      <c r="KUC31" s="95" t="e">
        <f t="shared" si="128"/>
        <v>#REF!</v>
      </c>
      <c r="KUD31" s="95" t="e">
        <f t="shared" si="128"/>
        <v>#REF!</v>
      </c>
      <c r="KUE31" s="95" t="e">
        <f t="shared" si="128"/>
        <v>#REF!</v>
      </c>
      <c r="KUF31" s="95" t="e">
        <f t="shared" si="128"/>
        <v>#REF!</v>
      </c>
      <c r="KUG31" s="95" t="e">
        <f t="shared" si="128"/>
        <v>#REF!</v>
      </c>
      <c r="KUH31" s="95" t="e">
        <f t="shared" si="128"/>
        <v>#REF!</v>
      </c>
      <c r="KUI31" s="95" t="e">
        <f t="shared" si="128"/>
        <v>#REF!</v>
      </c>
      <c r="KUJ31" s="95" t="e">
        <f t="shared" si="128"/>
        <v>#REF!</v>
      </c>
      <c r="KUK31" s="95" t="e">
        <f t="shared" si="128"/>
        <v>#REF!</v>
      </c>
      <c r="KUL31" s="95" t="e">
        <f t="shared" si="128"/>
        <v>#REF!</v>
      </c>
      <c r="KUM31" s="95" t="e">
        <f t="shared" si="128"/>
        <v>#REF!</v>
      </c>
      <c r="KUN31" s="95" t="e">
        <f t="shared" si="128"/>
        <v>#REF!</v>
      </c>
      <c r="KUO31" s="95" t="e">
        <f t="shared" si="128"/>
        <v>#REF!</v>
      </c>
      <c r="KUP31" s="95" t="e">
        <f t="shared" si="128"/>
        <v>#REF!</v>
      </c>
      <c r="KUQ31" s="95" t="e">
        <f t="shared" si="128"/>
        <v>#REF!</v>
      </c>
      <c r="KUR31" s="95" t="e">
        <f t="shared" si="128"/>
        <v>#REF!</v>
      </c>
      <c r="KUS31" s="95" t="e">
        <f t="shared" si="128"/>
        <v>#REF!</v>
      </c>
      <c r="KUT31" s="95" t="e">
        <f t="shared" si="128"/>
        <v>#REF!</v>
      </c>
      <c r="KUU31" s="95" t="e">
        <f t="shared" si="128"/>
        <v>#REF!</v>
      </c>
      <c r="KUV31" s="95" t="e">
        <f t="shared" si="128"/>
        <v>#REF!</v>
      </c>
      <c r="KUW31" s="95" t="e">
        <f t="shared" si="128"/>
        <v>#REF!</v>
      </c>
      <c r="KUX31" s="95" t="e">
        <f t="shared" si="128"/>
        <v>#REF!</v>
      </c>
      <c r="KUY31" s="95" t="e">
        <f t="shared" si="128"/>
        <v>#REF!</v>
      </c>
      <c r="KUZ31" s="95" t="e">
        <f t="shared" si="128"/>
        <v>#REF!</v>
      </c>
      <c r="KVA31" s="95" t="e">
        <f t="shared" si="128"/>
        <v>#REF!</v>
      </c>
      <c r="KVB31" s="95" t="e">
        <f t="shared" si="128"/>
        <v>#REF!</v>
      </c>
      <c r="KVC31" s="95" t="e">
        <f t="shared" si="128"/>
        <v>#REF!</v>
      </c>
      <c r="KVD31" s="95" t="e">
        <f t="shared" si="128"/>
        <v>#REF!</v>
      </c>
      <c r="KVE31" s="95" t="e">
        <f t="shared" si="128"/>
        <v>#REF!</v>
      </c>
      <c r="KVF31" s="95" t="e">
        <f t="shared" si="128"/>
        <v>#REF!</v>
      </c>
      <c r="KVG31" s="95" t="e">
        <f t="shared" si="128"/>
        <v>#REF!</v>
      </c>
      <c r="KVH31" s="95" t="e">
        <f t="shared" si="128"/>
        <v>#REF!</v>
      </c>
      <c r="KVI31" s="95" t="e">
        <f t="shared" si="128"/>
        <v>#REF!</v>
      </c>
      <c r="KVJ31" s="95" t="e">
        <f t="shared" si="128"/>
        <v>#REF!</v>
      </c>
      <c r="KVK31" s="95" t="e">
        <f t="shared" si="128"/>
        <v>#REF!</v>
      </c>
      <c r="KVL31" s="95" t="e">
        <f t="shared" si="128"/>
        <v>#REF!</v>
      </c>
      <c r="KVM31" s="95" t="e">
        <f t="shared" si="128"/>
        <v>#REF!</v>
      </c>
      <c r="KVN31" s="95" t="e">
        <f t="shared" si="128"/>
        <v>#REF!</v>
      </c>
      <c r="KVO31" s="95" t="e">
        <f t="shared" si="128"/>
        <v>#REF!</v>
      </c>
      <c r="KVP31" s="95" t="e">
        <f t="shared" si="128"/>
        <v>#REF!</v>
      </c>
      <c r="KVQ31" s="95" t="e">
        <f t="shared" si="128"/>
        <v>#REF!</v>
      </c>
      <c r="KVR31" s="95" t="e">
        <f t="shared" si="128"/>
        <v>#REF!</v>
      </c>
      <c r="KVS31" s="95" t="e">
        <f t="shared" si="128"/>
        <v>#REF!</v>
      </c>
      <c r="KVT31" s="95" t="e">
        <f t="shared" si="128"/>
        <v>#REF!</v>
      </c>
      <c r="KVU31" s="95" t="e">
        <f t="shared" si="128"/>
        <v>#REF!</v>
      </c>
      <c r="KVV31" s="95" t="e">
        <f t="shared" si="128"/>
        <v>#REF!</v>
      </c>
      <c r="KVW31" s="95" t="e">
        <f t="shared" si="128"/>
        <v>#REF!</v>
      </c>
      <c r="KVX31" s="95" t="e">
        <f t="shared" si="128"/>
        <v>#REF!</v>
      </c>
      <c r="KVY31" s="95" t="e">
        <f t="shared" si="128"/>
        <v>#REF!</v>
      </c>
      <c r="KVZ31" s="95" t="e">
        <f t="shared" si="128"/>
        <v>#REF!</v>
      </c>
      <c r="KWA31" s="95" t="e">
        <f t="shared" si="128"/>
        <v>#REF!</v>
      </c>
      <c r="KWB31" s="95" t="e">
        <f t="shared" si="128"/>
        <v>#REF!</v>
      </c>
      <c r="KWC31" s="95" t="e">
        <f t="shared" si="128"/>
        <v>#REF!</v>
      </c>
      <c r="KWD31" s="95" t="e">
        <f t="shared" ref="KWD31:KYO31" si="129">IF(OR(KVQ31="YES",KVS31="YES"),"YES","NO")</f>
        <v>#REF!</v>
      </c>
      <c r="KWE31" s="95" t="e">
        <f t="shared" si="129"/>
        <v>#REF!</v>
      </c>
      <c r="KWF31" s="95" t="e">
        <f t="shared" si="129"/>
        <v>#REF!</v>
      </c>
      <c r="KWG31" s="95" t="e">
        <f t="shared" si="129"/>
        <v>#REF!</v>
      </c>
      <c r="KWH31" s="95" t="e">
        <f t="shared" si="129"/>
        <v>#REF!</v>
      </c>
      <c r="KWI31" s="95" t="e">
        <f t="shared" si="129"/>
        <v>#REF!</v>
      </c>
      <c r="KWJ31" s="95" t="e">
        <f t="shared" si="129"/>
        <v>#REF!</v>
      </c>
      <c r="KWK31" s="95" t="e">
        <f t="shared" si="129"/>
        <v>#REF!</v>
      </c>
      <c r="KWL31" s="95" t="e">
        <f t="shared" si="129"/>
        <v>#REF!</v>
      </c>
      <c r="KWM31" s="95" t="e">
        <f t="shared" si="129"/>
        <v>#REF!</v>
      </c>
      <c r="KWN31" s="95" t="e">
        <f t="shared" si="129"/>
        <v>#REF!</v>
      </c>
      <c r="KWO31" s="95" t="e">
        <f t="shared" si="129"/>
        <v>#REF!</v>
      </c>
      <c r="KWP31" s="95" t="e">
        <f t="shared" si="129"/>
        <v>#REF!</v>
      </c>
      <c r="KWQ31" s="95" t="e">
        <f t="shared" si="129"/>
        <v>#REF!</v>
      </c>
      <c r="KWR31" s="95" t="e">
        <f t="shared" si="129"/>
        <v>#REF!</v>
      </c>
      <c r="KWS31" s="95" t="e">
        <f t="shared" si="129"/>
        <v>#REF!</v>
      </c>
      <c r="KWT31" s="95" t="e">
        <f t="shared" si="129"/>
        <v>#REF!</v>
      </c>
      <c r="KWU31" s="95" t="e">
        <f t="shared" si="129"/>
        <v>#REF!</v>
      </c>
      <c r="KWV31" s="95" t="e">
        <f t="shared" si="129"/>
        <v>#REF!</v>
      </c>
      <c r="KWW31" s="95" t="e">
        <f t="shared" si="129"/>
        <v>#REF!</v>
      </c>
      <c r="KWX31" s="95" t="e">
        <f t="shared" si="129"/>
        <v>#REF!</v>
      </c>
      <c r="KWY31" s="95" t="e">
        <f t="shared" si="129"/>
        <v>#REF!</v>
      </c>
      <c r="KWZ31" s="95" t="e">
        <f t="shared" si="129"/>
        <v>#REF!</v>
      </c>
      <c r="KXA31" s="95" t="e">
        <f t="shared" si="129"/>
        <v>#REF!</v>
      </c>
      <c r="KXB31" s="95" t="e">
        <f t="shared" si="129"/>
        <v>#REF!</v>
      </c>
      <c r="KXC31" s="95" t="e">
        <f t="shared" si="129"/>
        <v>#REF!</v>
      </c>
      <c r="KXD31" s="95" t="e">
        <f t="shared" si="129"/>
        <v>#REF!</v>
      </c>
      <c r="KXE31" s="95" t="e">
        <f t="shared" si="129"/>
        <v>#REF!</v>
      </c>
      <c r="KXF31" s="95" t="e">
        <f t="shared" si="129"/>
        <v>#REF!</v>
      </c>
      <c r="KXG31" s="95" t="e">
        <f t="shared" si="129"/>
        <v>#REF!</v>
      </c>
      <c r="KXH31" s="95" t="e">
        <f t="shared" si="129"/>
        <v>#REF!</v>
      </c>
      <c r="KXI31" s="95" t="e">
        <f t="shared" si="129"/>
        <v>#REF!</v>
      </c>
      <c r="KXJ31" s="95" t="e">
        <f t="shared" si="129"/>
        <v>#REF!</v>
      </c>
      <c r="KXK31" s="95" t="e">
        <f t="shared" si="129"/>
        <v>#REF!</v>
      </c>
      <c r="KXL31" s="95" t="e">
        <f t="shared" si="129"/>
        <v>#REF!</v>
      </c>
      <c r="KXM31" s="95" t="e">
        <f t="shared" si="129"/>
        <v>#REF!</v>
      </c>
      <c r="KXN31" s="95" t="e">
        <f t="shared" si="129"/>
        <v>#REF!</v>
      </c>
      <c r="KXO31" s="95" t="e">
        <f t="shared" si="129"/>
        <v>#REF!</v>
      </c>
      <c r="KXP31" s="95" t="e">
        <f t="shared" si="129"/>
        <v>#REF!</v>
      </c>
      <c r="KXQ31" s="95" t="e">
        <f t="shared" si="129"/>
        <v>#REF!</v>
      </c>
      <c r="KXR31" s="95" t="e">
        <f t="shared" si="129"/>
        <v>#REF!</v>
      </c>
      <c r="KXS31" s="95" t="e">
        <f t="shared" si="129"/>
        <v>#REF!</v>
      </c>
      <c r="KXT31" s="95" t="e">
        <f t="shared" si="129"/>
        <v>#REF!</v>
      </c>
      <c r="KXU31" s="95" t="e">
        <f t="shared" si="129"/>
        <v>#REF!</v>
      </c>
      <c r="KXV31" s="95" t="e">
        <f t="shared" si="129"/>
        <v>#REF!</v>
      </c>
      <c r="KXW31" s="95" t="e">
        <f t="shared" si="129"/>
        <v>#REF!</v>
      </c>
      <c r="KXX31" s="95" t="e">
        <f t="shared" si="129"/>
        <v>#REF!</v>
      </c>
      <c r="KXY31" s="95" t="e">
        <f t="shared" si="129"/>
        <v>#REF!</v>
      </c>
      <c r="KXZ31" s="95" t="e">
        <f t="shared" si="129"/>
        <v>#REF!</v>
      </c>
      <c r="KYA31" s="95" t="e">
        <f t="shared" si="129"/>
        <v>#REF!</v>
      </c>
      <c r="KYB31" s="95" t="e">
        <f t="shared" si="129"/>
        <v>#REF!</v>
      </c>
      <c r="KYC31" s="95" t="e">
        <f t="shared" si="129"/>
        <v>#REF!</v>
      </c>
      <c r="KYD31" s="95" t="e">
        <f t="shared" si="129"/>
        <v>#REF!</v>
      </c>
      <c r="KYE31" s="95" t="e">
        <f t="shared" si="129"/>
        <v>#REF!</v>
      </c>
      <c r="KYF31" s="95" t="e">
        <f t="shared" si="129"/>
        <v>#REF!</v>
      </c>
      <c r="KYG31" s="95" t="e">
        <f t="shared" si="129"/>
        <v>#REF!</v>
      </c>
      <c r="KYH31" s="95" t="e">
        <f t="shared" si="129"/>
        <v>#REF!</v>
      </c>
      <c r="KYI31" s="95" t="e">
        <f t="shared" si="129"/>
        <v>#REF!</v>
      </c>
      <c r="KYJ31" s="95" t="e">
        <f t="shared" si="129"/>
        <v>#REF!</v>
      </c>
      <c r="KYK31" s="95" t="e">
        <f t="shared" si="129"/>
        <v>#REF!</v>
      </c>
      <c r="KYL31" s="95" t="e">
        <f t="shared" si="129"/>
        <v>#REF!</v>
      </c>
      <c r="KYM31" s="95" t="e">
        <f t="shared" si="129"/>
        <v>#REF!</v>
      </c>
      <c r="KYN31" s="95" t="e">
        <f t="shared" si="129"/>
        <v>#REF!</v>
      </c>
      <c r="KYO31" s="95" t="e">
        <f t="shared" si="129"/>
        <v>#REF!</v>
      </c>
      <c r="KYP31" s="95" t="e">
        <f t="shared" ref="KYP31:LBA31" si="130">IF(OR(KYC31="YES",KYE31="YES"),"YES","NO")</f>
        <v>#REF!</v>
      </c>
      <c r="KYQ31" s="95" t="e">
        <f t="shared" si="130"/>
        <v>#REF!</v>
      </c>
      <c r="KYR31" s="95" t="e">
        <f t="shared" si="130"/>
        <v>#REF!</v>
      </c>
      <c r="KYS31" s="95" t="e">
        <f t="shared" si="130"/>
        <v>#REF!</v>
      </c>
      <c r="KYT31" s="95" t="e">
        <f t="shared" si="130"/>
        <v>#REF!</v>
      </c>
      <c r="KYU31" s="95" t="e">
        <f t="shared" si="130"/>
        <v>#REF!</v>
      </c>
      <c r="KYV31" s="95" t="e">
        <f t="shared" si="130"/>
        <v>#REF!</v>
      </c>
      <c r="KYW31" s="95" t="e">
        <f t="shared" si="130"/>
        <v>#REF!</v>
      </c>
      <c r="KYX31" s="95" t="e">
        <f t="shared" si="130"/>
        <v>#REF!</v>
      </c>
      <c r="KYY31" s="95" t="e">
        <f t="shared" si="130"/>
        <v>#REF!</v>
      </c>
      <c r="KYZ31" s="95" t="e">
        <f t="shared" si="130"/>
        <v>#REF!</v>
      </c>
      <c r="KZA31" s="95" t="e">
        <f t="shared" si="130"/>
        <v>#REF!</v>
      </c>
      <c r="KZB31" s="95" t="e">
        <f t="shared" si="130"/>
        <v>#REF!</v>
      </c>
      <c r="KZC31" s="95" t="e">
        <f t="shared" si="130"/>
        <v>#REF!</v>
      </c>
      <c r="KZD31" s="95" t="e">
        <f t="shared" si="130"/>
        <v>#REF!</v>
      </c>
      <c r="KZE31" s="95" t="e">
        <f t="shared" si="130"/>
        <v>#REF!</v>
      </c>
      <c r="KZF31" s="95" t="e">
        <f t="shared" si="130"/>
        <v>#REF!</v>
      </c>
      <c r="KZG31" s="95" t="e">
        <f t="shared" si="130"/>
        <v>#REF!</v>
      </c>
      <c r="KZH31" s="95" t="e">
        <f t="shared" si="130"/>
        <v>#REF!</v>
      </c>
      <c r="KZI31" s="95" t="e">
        <f t="shared" si="130"/>
        <v>#REF!</v>
      </c>
      <c r="KZJ31" s="95" t="e">
        <f t="shared" si="130"/>
        <v>#REF!</v>
      </c>
      <c r="KZK31" s="95" t="e">
        <f t="shared" si="130"/>
        <v>#REF!</v>
      </c>
      <c r="KZL31" s="95" t="e">
        <f t="shared" si="130"/>
        <v>#REF!</v>
      </c>
      <c r="KZM31" s="95" t="e">
        <f t="shared" si="130"/>
        <v>#REF!</v>
      </c>
      <c r="KZN31" s="95" t="e">
        <f t="shared" si="130"/>
        <v>#REF!</v>
      </c>
      <c r="KZO31" s="95" t="e">
        <f t="shared" si="130"/>
        <v>#REF!</v>
      </c>
      <c r="KZP31" s="95" t="e">
        <f t="shared" si="130"/>
        <v>#REF!</v>
      </c>
      <c r="KZQ31" s="95" t="e">
        <f t="shared" si="130"/>
        <v>#REF!</v>
      </c>
      <c r="KZR31" s="95" t="e">
        <f t="shared" si="130"/>
        <v>#REF!</v>
      </c>
      <c r="KZS31" s="95" t="e">
        <f t="shared" si="130"/>
        <v>#REF!</v>
      </c>
      <c r="KZT31" s="95" t="e">
        <f t="shared" si="130"/>
        <v>#REF!</v>
      </c>
      <c r="KZU31" s="95" t="e">
        <f t="shared" si="130"/>
        <v>#REF!</v>
      </c>
      <c r="KZV31" s="95" t="e">
        <f t="shared" si="130"/>
        <v>#REF!</v>
      </c>
      <c r="KZW31" s="95" t="e">
        <f t="shared" si="130"/>
        <v>#REF!</v>
      </c>
      <c r="KZX31" s="95" t="e">
        <f t="shared" si="130"/>
        <v>#REF!</v>
      </c>
      <c r="KZY31" s="95" t="e">
        <f t="shared" si="130"/>
        <v>#REF!</v>
      </c>
      <c r="KZZ31" s="95" t="e">
        <f t="shared" si="130"/>
        <v>#REF!</v>
      </c>
      <c r="LAA31" s="95" t="e">
        <f t="shared" si="130"/>
        <v>#REF!</v>
      </c>
      <c r="LAB31" s="95" t="e">
        <f t="shared" si="130"/>
        <v>#REF!</v>
      </c>
      <c r="LAC31" s="95" t="e">
        <f t="shared" si="130"/>
        <v>#REF!</v>
      </c>
      <c r="LAD31" s="95" t="e">
        <f t="shared" si="130"/>
        <v>#REF!</v>
      </c>
      <c r="LAE31" s="95" t="e">
        <f t="shared" si="130"/>
        <v>#REF!</v>
      </c>
      <c r="LAF31" s="95" t="e">
        <f t="shared" si="130"/>
        <v>#REF!</v>
      </c>
      <c r="LAG31" s="95" t="e">
        <f t="shared" si="130"/>
        <v>#REF!</v>
      </c>
      <c r="LAH31" s="95" t="e">
        <f t="shared" si="130"/>
        <v>#REF!</v>
      </c>
      <c r="LAI31" s="95" t="e">
        <f t="shared" si="130"/>
        <v>#REF!</v>
      </c>
      <c r="LAJ31" s="95" t="e">
        <f t="shared" si="130"/>
        <v>#REF!</v>
      </c>
      <c r="LAK31" s="95" t="e">
        <f t="shared" si="130"/>
        <v>#REF!</v>
      </c>
      <c r="LAL31" s="95" t="e">
        <f t="shared" si="130"/>
        <v>#REF!</v>
      </c>
      <c r="LAM31" s="95" t="e">
        <f t="shared" si="130"/>
        <v>#REF!</v>
      </c>
      <c r="LAN31" s="95" t="e">
        <f t="shared" si="130"/>
        <v>#REF!</v>
      </c>
      <c r="LAO31" s="95" t="e">
        <f t="shared" si="130"/>
        <v>#REF!</v>
      </c>
      <c r="LAP31" s="95" t="e">
        <f t="shared" si="130"/>
        <v>#REF!</v>
      </c>
      <c r="LAQ31" s="95" t="e">
        <f t="shared" si="130"/>
        <v>#REF!</v>
      </c>
      <c r="LAR31" s="95" t="e">
        <f t="shared" si="130"/>
        <v>#REF!</v>
      </c>
      <c r="LAS31" s="95" t="e">
        <f t="shared" si="130"/>
        <v>#REF!</v>
      </c>
      <c r="LAT31" s="95" t="e">
        <f t="shared" si="130"/>
        <v>#REF!</v>
      </c>
      <c r="LAU31" s="95" t="e">
        <f t="shared" si="130"/>
        <v>#REF!</v>
      </c>
      <c r="LAV31" s="95" t="e">
        <f t="shared" si="130"/>
        <v>#REF!</v>
      </c>
      <c r="LAW31" s="95" t="e">
        <f t="shared" si="130"/>
        <v>#REF!</v>
      </c>
      <c r="LAX31" s="95" t="e">
        <f t="shared" si="130"/>
        <v>#REF!</v>
      </c>
      <c r="LAY31" s="95" t="e">
        <f t="shared" si="130"/>
        <v>#REF!</v>
      </c>
      <c r="LAZ31" s="95" t="e">
        <f t="shared" si="130"/>
        <v>#REF!</v>
      </c>
      <c r="LBA31" s="95" t="e">
        <f t="shared" si="130"/>
        <v>#REF!</v>
      </c>
      <c r="LBB31" s="95" t="e">
        <f t="shared" ref="LBB31:LDM31" si="131">IF(OR(LAO31="YES",LAQ31="YES"),"YES","NO")</f>
        <v>#REF!</v>
      </c>
      <c r="LBC31" s="95" t="e">
        <f t="shared" si="131"/>
        <v>#REF!</v>
      </c>
      <c r="LBD31" s="95" t="e">
        <f t="shared" si="131"/>
        <v>#REF!</v>
      </c>
      <c r="LBE31" s="95" t="e">
        <f t="shared" si="131"/>
        <v>#REF!</v>
      </c>
      <c r="LBF31" s="95" t="e">
        <f t="shared" si="131"/>
        <v>#REF!</v>
      </c>
      <c r="LBG31" s="95" t="e">
        <f t="shared" si="131"/>
        <v>#REF!</v>
      </c>
      <c r="LBH31" s="95" t="e">
        <f t="shared" si="131"/>
        <v>#REF!</v>
      </c>
      <c r="LBI31" s="95" t="e">
        <f t="shared" si="131"/>
        <v>#REF!</v>
      </c>
      <c r="LBJ31" s="95" t="e">
        <f t="shared" si="131"/>
        <v>#REF!</v>
      </c>
      <c r="LBK31" s="95" t="e">
        <f t="shared" si="131"/>
        <v>#REF!</v>
      </c>
      <c r="LBL31" s="95" t="e">
        <f t="shared" si="131"/>
        <v>#REF!</v>
      </c>
      <c r="LBM31" s="95" t="e">
        <f t="shared" si="131"/>
        <v>#REF!</v>
      </c>
      <c r="LBN31" s="95" t="e">
        <f t="shared" si="131"/>
        <v>#REF!</v>
      </c>
      <c r="LBO31" s="95" t="e">
        <f t="shared" si="131"/>
        <v>#REF!</v>
      </c>
      <c r="LBP31" s="95" t="e">
        <f t="shared" si="131"/>
        <v>#REF!</v>
      </c>
      <c r="LBQ31" s="95" t="e">
        <f t="shared" si="131"/>
        <v>#REF!</v>
      </c>
      <c r="LBR31" s="95" t="e">
        <f t="shared" si="131"/>
        <v>#REF!</v>
      </c>
      <c r="LBS31" s="95" t="e">
        <f t="shared" si="131"/>
        <v>#REF!</v>
      </c>
      <c r="LBT31" s="95" t="e">
        <f t="shared" si="131"/>
        <v>#REF!</v>
      </c>
      <c r="LBU31" s="95" t="e">
        <f t="shared" si="131"/>
        <v>#REF!</v>
      </c>
      <c r="LBV31" s="95" t="e">
        <f t="shared" si="131"/>
        <v>#REF!</v>
      </c>
      <c r="LBW31" s="95" t="e">
        <f t="shared" si="131"/>
        <v>#REF!</v>
      </c>
      <c r="LBX31" s="95" t="e">
        <f t="shared" si="131"/>
        <v>#REF!</v>
      </c>
      <c r="LBY31" s="95" t="e">
        <f t="shared" si="131"/>
        <v>#REF!</v>
      </c>
      <c r="LBZ31" s="95" t="e">
        <f t="shared" si="131"/>
        <v>#REF!</v>
      </c>
      <c r="LCA31" s="95" t="e">
        <f t="shared" si="131"/>
        <v>#REF!</v>
      </c>
      <c r="LCB31" s="95" t="e">
        <f t="shared" si="131"/>
        <v>#REF!</v>
      </c>
      <c r="LCC31" s="95" t="e">
        <f t="shared" si="131"/>
        <v>#REF!</v>
      </c>
      <c r="LCD31" s="95" t="e">
        <f t="shared" si="131"/>
        <v>#REF!</v>
      </c>
      <c r="LCE31" s="95" t="e">
        <f t="shared" si="131"/>
        <v>#REF!</v>
      </c>
      <c r="LCF31" s="95" t="e">
        <f t="shared" si="131"/>
        <v>#REF!</v>
      </c>
      <c r="LCG31" s="95" t="e">
        <f t="shared" si="131"/>
        <v>#REF!</v>
      </c>
      <c r="LCH31" s="95" t="e">
        <f t="shared" si="131"/>
        <v>#REF!</v>
      </c>
      <c r="LCI31" s="95" t="e">
        <f t="shared" si="131"/>
        <v>#REF!</v>
      </c>
      <c r="LCJ31" s="95" t="e">
        <f t="shared" si="131"/>
        <v>#REF!</v>
      </c>
      <c r="LCK31" s="95" t="e">
        <f t="shared" si="131"/>
        <v>#REF!</v>
      </c>
      <c r="LCL31" s="95" t="e">
        <f t="shared" si="131"/>
        <v>#REF!</v>
      </c>
      <c r="LCM31" s="95" t="e">
        <f t="shared" si="131"/>
        <v>#REF!</v>
      </c>
      <c r="LCN31" s="95" t="e">
        <f t="shared" si="131"/>
        <v>#REF!</v>
      </c>
      <c r="LCO31" s="95" t="e">
        <f t="shared" si="131"/>
        <v>#REF!</v>
      </c>
      <c r="LCP31" s="95" t="e">
        <f t="shared" si="131"/>
        <v>#REF!</v>
      </c>
      <c r="LCQ31" s="95" t="e">
        <f t="shared" si="131"/>
        <v>#REF!</v>
      </c>
      <c r="LCR31" s="95" t="e">
        <f t="shared" si="131"/>
        <v>#REF!</v>
      </c>
      <c r="LCS31" s="95" t="e">
        <f t="shared" si="131"/>
        <v>#REF!</v>
      </c>
      <c r="LCT31" s="95" t="e">
        <f t="shared" si="131"/>
        <v>#REF!</v>
      </c>
      <c r="LCU31" s="95" t="e">
        <f t="shared" si="131"/>
        <v>#REF!</v>
      </c>
      <c r="LCV31" s="95" t="e">
        <f t="shared" si="131"/>
        <v>#REF!</v>
      </c>
      <c r="LCW31" s="95" t="e">
        <f t="shared" si="131"/>
        <v>#REF!</v>
      </c>
      <c r="LCX31" s="95" t="e">
        <f t="shared" si="131"/>
        <v>#REF!</v>
      </c>
      <c r="LCY31" s="95" t="e">
        <f t="shared" si="131"/>
        <v>#REF!</v>
      </c>
      <c r="LCZ31" s="95" t="e">
        <f t="shared" si="131"/>
        <v>#REF!</v>
      </c>
      <c r="LDA31" s="95" t="e">
        <f t="shared" si="131"/>
        <v>#REF!</v>
      </c>
      <c r="LDB31" s="95" t="e">
        <f t="shared" si="131"/>
        <v>#REF!</v>
      </c>
      <c r="LDC31" s="95" t="e">
        <f t="shared" si="131"/>
        <v>#REF!</v>
      </c>
      <c r="LDD31" s="95" t="e">
        <f t="shared" si="131"/>
        <v>#REF!</v>
      </c>
      <c r="LDE31" s="95" t="e">
        <f t="shared" si="131"/>
        <v>#REF!</v>
      </c>
      <c r="LDF31" s="95" t="e">
        <f t="shared" si="131"/>
        <v>#REF!</v>
      </c>
      <c r="LDG31" s="95" t="e">
        <f t="shared" si="131"/>
        <v>#REF!</v>
      </c>
      <c r="LDH31" s="95" t="e">
        <f t="shared" si="131"/>
        <v>#REF!</v>
      </c>
      <c r="LDI31" s="95" t="e">
        <f t="shared" si="131"/>
        <v>#REF!</v>
      </c>
      <c r="LDJ31" s="95" t="e">
        <f t="shared" si="131"/>
        <v>#REF!</v>
      </c>
      <c r="LDK31" s="95" t="e">
        <f t="shared" si="131"/>
        <v>#REF!</v>
      </c>
      <c r="LDL31" s="95" t="e">
        <f t="shared" si="131"/>
        <v>#REF!</v>
      </c>
      <c r="LDM31" s="95" t="e">
        <f t="shared" si="131"/>
        <v>#REF!</v>
      </c>
      <c r="LDN31" s="95" t="e">
        <f t="shared" ref="LDN31:LFY31" si="132">IF(OR(LDA31="YES",LDC31="YES"),"YES","NO")</f>
        <v>#REF!</v>
      </c>
      <c r="LDO31" s="95" t="e">
        <f t="shared" si="132"/>
        <v>#REF!</v>
      </c>
      <c r="LDP31" s="95" t="e">
        <f t="shared" si="132"/>
        <v>#REF!</v>
      </c>
      <c r="LDQ31" s="95" t="e">
        <f t="shared" si="132"/>
        <v>#REF!</v>
      </c>
      <c r="LDR31" s="95" t="e">
        <f t="shared" si="132"/>
        <v>#REF!</v>
      </c>
      <c r="LDS31" s="95" t="e">
        <f t="shared" si="132"/>
        <v>#REF!</v>
      </c>
      <c r="LDT31" s="95" t="e">
        <f t="shared" si="132"/>
        <v>#REF!</v>
      </c>
      <c r="LDU31" s="95" t="e">
        <f t="shared" si="132"/>
        <v>#REF!</v>
      </c>
      <c r="LDV31" s="95" t="e">
        <f t="shared" si="132"/>
        <v>#REF!</v>
      </c>
      <c r="LDW31" s="95" t="e">
        <f t="shared" si="132"/>
        <v>#REF!</v>
      </c>
      <c r="LDX31" s="95" t="e">
        <f t="shared" si="132"/>
        <v>#REF!</v>
      </c>
      <c r="LDY31" s="95" t="e">
        <f t="shared" si="132"/>
        <v>#REF!</v>
      </c>
      <c r="LDZ31" s="95" t="e">
        <f t="shared" si="132"/>
        <v>#REF!</v>
      </c>
      <c r="LEA31" s="95" t="e">
        <f t="shared" si="132"/>
        <v>#REF!</v>
      </c>
      <c r="LEB31" s="95" t="e">
        <f t="shared" si="132"/>
        <v>#REF!</v>
      </c>
      <c r="LEC31" s="95" t="e">
        <f t="shared" si="132"/>
        <v>#REF!</v>
      </c>
      <c r="LED31" s="95" t="e">
        <f t="shared" si="132"/>
        <v>#REF!</v>
      </c>
      <c r="LEE31" s="95" t="e">
        <f t="shared" si="132"/>
        <v>#REF!</v>
      </c>
      <c r="LEF31" s="95" t="e">
        <f t="shared" si="132"/>
        <v>#REF!</v>
      </c>
      <c r="LEG31" s="95" t="e">
        <f t="shared" si="132"/>
        <v>#REF!</v>
      </c>
      <c r="LEH31" s="95" t="e">
        <f t="shared" si="132"/>
        <v>#REF!</v>
      </c>
      <c r="LEI31" s="95" t="e">
        <f t="shared" si="132"/>
        <v>#REF!</v>
      </c>
      <c r="LEJ31" s="95" t="e">
        <f t="shared" si="132"/>
        <v>#REF!</v>
      </c>
      <c r="LEK31" s="95" t="e">
        <f t="shared" si="132"/>
        <v>#REF!</v>
      </c>
      <c r="LEL31" s="95" t="e">
        <f t="shared" si="132"/>
        <v>#REF!</v>
      </c>
      <c r="LEM31" s="95" t="e">
        <f t="shared" si="132"/>
        <v>#REF!</v>
      </c>
      <c r="LEN31" s="95" t="e">
        <f t="shared" si="132"/>
        <v>#REF!</v>
      </c>
      <c r="LEO31" s="95" t="e">
        <f t="shared" si="132"/>
        <v>#REF!</v>
      </c>
      <c r="LEP31" s="95" t="e">
        <f t="shared" si="132"/>
        <v>#REF!</v>
      </c>
      <c r="LEQ31" s="95" t="e">
        <f t="shared" si="132"/>
        <v>#REF!</v>
      </c>
      <c r="LER31" s="95" t="e">
        <f t="shared" si="132"/>
        <v>#REF!</v>
      </c>
      <c r="LES31" s="95" t="e">
        <f t="shared" si="132"/>
        <v>#REF!</v>
      </c>
      <c r="LET31" s="95" t="e">
        <f t="shared" si="132"/>
        <v>#REF!</v>
      </c>
      <c r="LEU31" s="95" t="e">
        <f t="shared" si="132"/>
        <v>#REF!</v>
      </c>
      <c r="LEV31" s="95" t="e">
        <f t="shared" si="132"/>
        <v>#REF!</v>
      </c>
      <c r="LEW31" s="95" t="e">
        <f t="shared" si="132"/>
        <v>#REF!</v>
      </c>
      <c r="LEX31" s="95" t="e">
        <f t="shared" si="132"/>
        <v>#REF!</v>
      </c>
      <c r="LEY31" s="95" t="e">
        <f t="shared" si="132"/>
        <v>#REF!</v>
      </c>
      <c r="LEZ31" s="95" t="e">
        <f t="shared" si="132"/>
        <v>#REF!</v>
      </c>
      <c r="LFA31" s="95" t="e">
        <f t="shared" si="132"/>
        <v>#REF!</v>
      </c>
      <c r="LFB31" s="95" t="e">
        <f t="shared" si="132"/>
        <v>#REF!</v>
      </c>
      <c r="LFC31" s="95" t="e">
        <f t="shared" si="132"/>
        <v>#REF!</v>
      </c>
      <c r="LFD31" s="95" t="e">
        <f t="shared" si="132"/>
        <v>#REF!</v>
      </c>
      <c r="LFE31" s="95" t="e">
        <f t="shared" si="132"/>
        <v>#REF!</v>
      </c>
      <c r="LFF31" s="95" t="e">
        <f t="shared" si="132"/>
        <v>#REF!</v>
      </c>
      <c r="LFG31" s="95" t="e">
        <f t="shared" si="132"/>
        <v>#REF!</v>
      </c>
      <c r="LFH31" s="95" t="e">
        <f t="shared" si="132"/>
        <v>#REF!</v>
      </c>
      <c r="LFI31" s="95" t="e">
        <f t="shared" si="132"/>
        <v>#REF!</v>
      </c>
      <c r="LFJ31" s="95" t="e">
        <f t="shared" si="132"/>
        <v>#REF!</v>
      </c>
      <c r="LFK31" s="95" t="e">
        <f t="shared" si="132"/>
        <v>#REF!</v>
      </c>
      <c r="LFL31" s="95" t="e">
        <f t="shared" si="132"/>
        <v>#REF!</v>
      </c>
      <c r="LFM31" s="95" t="e">
        <f t="shared" si="132"/>
        <v>#REF!</v>
      </c>
      <c r="LFN31" s="95" t="e">
        <f t="shared" si="132"/>
        <v>#REF!</v>
      </c>
      <c r="LFO31" s="95" t="e">
        <f t="shared" si="132"/>
        <v>#REF!</v>
      </c>
      <c r="LFP31" s="95" t="e">
        <f t="shared" si="132"/>
        <v>#REF!</v>
      </c>
      <c r="LFQ31" s="95" t="e">
        <f t="shared" si="132"/>
        <v>#REF!</v>
      </c>
      <c r="LFR31" s="95" t="e">
        <f t="shared" si="132"/>
        <v>#REF!</v>
      </c>
      <c r="LFS31" s="95" t="e">
        <f t="shared" si="132"/>
        <v>#REF!</v>
      </c>
      <c r="LFT31" s="95" t="e">
        <f t="shared" si="132"/>
        <v>#REF!</v>
      </c>
      <c r="LFU31" s="95" t="e">
        <f t="shared" si="132"/>
        <v>#REF!</v>
      </c>
      <c r="LFV31" s="95" t="e">
        <f t="shared" si="132"/>
        <v>#REF!</v>
      </c>
      <c r="LFW31" s="95" t="e">
        <f t="shared" si="132"/>
        <v>#REF!</v>
      </c>
      <c r="LFX31" s="95" t="e">
        <f t="shared" si="132"/>
        <v>#REF!</v>
      </c>
      <c r="LFY31" s="95" t="e">
        <f t="shared" si="132"/>
        <v>#REF!</v>
      </c>
      <c r="LFZ31" s="95" t="e">
        <f t="shared" ref="LFZ31:LIK31" si="133">IF(OR(LFM31="YES",LFO31="YES"),"YES","NO")</f>
        <v>#REF!</v>
      </c>
      <c r="LGA31" s="95" t="e">
        <f t="shared" si="133"/>
        <v>#REF!</v>
      </c>
      <c r="LGB31" s="95" t="e">
        <f t="shared" si="133"/>
        <v>#REF!</v>
      </c>
      <c r="LGC31" s="95" t="e">
        <f t="shared" si="133"/>
        <v>#REF!</v>
      </c>
      <c r="LGD31" s="95" t="e">
        <f t="shared" si="133"/>
        <v>#REF!</v>
      </c>
      <c r="LGE31" s="95" t="e">
        <f t="shared" si="133"/>
        <v>#REF!</v>
      </c>
      <c r="LGF31" s="95" t="e">
        <f t="shared" si="133"/>
        <v>#REF!</v>
      </c>
      <c r="LGG31" s="95" t="e">
        <f t="shared" si="133"/>
        <v>#REF!</v>
      </c>
      <c r="LGH31" s="95" t="e">
        <f t="shared" si="133"/>
        <v>#REF!</v>
      </c>
      <c r="LGI31" s="95" t="e">
        <f t="shared" si="133"/>
        <v>#REF!</v>
      </c>
      <c r="LGJ31" s="95" t="e">
        <f t="shared" si="133"/>
        <v>#REF!</v>
      </c>
      <c r="LGK31" s="95" t="e">
        <f t="shared" si="133"/>
        <v>#REF!</v>
      </c>
      <c r="LGL31" s="95" t="e">
        <f t="shared" si="133"/>
        <v>#REF!</v>
      </c>
      <c r="LGM31" s="95" t="e">
        <f t="shared" si="133"/>
        <v>#REF!</v>
      </c>
      <c r="LGN31" s="95" t="e">
        <f t="shared" si="133"/>
        <v>#REF!</v>
      </c>
      <c r="LGO31" s="95" t="e">
        <f t="shared" si="133"/>
        <v>#REF!</v>
      </c>
      <c r="LGP31" s="95" t="e">
        <f t="shared" si="133"/>
        <v>#REF!</v>
      </c>
      <c r="LGQ31" s="95" t="e">
        <f t="shared" si="133"/>
        <v>#REF!</v>
      </c>
      <c r="LGR31" s="95" t="e">
        <f t="shared" si="133"/>
        <v>#REF!</v>
      </c>
      <c r="LGS31" s="95" t="e">
        <f t="shared" si="133"/>
        <v>#REF!</v>
      </c>
      <c r="LGT31" s="95" t="e">
        <f t="shared" si="133"/>
        <v>#REF!</v>
      </c>
      <c r="LGU31" s="95" t="e">
        <f t="shared" si="133"/>
        <v>#REF!</v>
      </c>
      <c r="LGV31" s="95" t="e">
        <f t="shared" si="133"/>
        <v>#REF!</v>
      </c>
      <c r="LGW31" s="95" t="e">
        <f t="shared" si="133"/>
        <v>#REF!</v>
      </c>
      <c r="LGX31" s="95" t="e">
        <f t="shared" si="133"/>
        <v>#REF!</v>
      </c>
      <c r="LGY31" s="95" t="e">
        <f t="shared" si="133"/>
        <v>#REF!</v>
      </c>
      <c r="LGZ31" s="95" t="e">
        <f t="shared" si="133"/>
        <v>#REF!</v>
      </c>
      <c r="LHA31" s="95" t="e">
        <f t="shared" si="133"/>
        <v>#REF!</v>
      </c>
      <c r="LHB31" s="95" t="e">
        <f t="shared" si="133"/>
        <v>#REF!</v>
      </c>
      <c r="LHC31" s="95" t="e">
        <f t="shared" si="133"/>
        <v>#REF!</v>
      </c>
      <c r="LHD31" s="95" t="e">
        <f t="shared" si="133"/>
        <v>#REF!</v>
      </c>
      <c r="LHE31" s="95" t="e">
        <f t="shared" si="133"/>
        <v>#REF!</v>
      </c>
      <c r="LHF31" s="95" t="e">
        <f t="shared" si="133"/>
        <v>#REF!</v>
      </c>
      <c r="LHG31" s="95" t="e">
        <f t="shared" si="133"/>
        <v>#REF!</v>
      </c>
      <c r="LHH31" s="95" t="e">
        <f t="shared" si="133"/>
        <v>#REF!</v>
      </c>
      <c r="LHI31" s="95" t="e">
        <f t="shared" si="133"/>
        <v>#REF!</v>
      </c>
      <c r="LHJ31" s="95" t="e">
        <f t="shared" si="133"/>
        <v>#REF!</v>
      </c>
      <c r="LHK31" s="95" t="e">
        <f t="shared" si="133"/>
        <v>#REF!</v>
      </c>
      <c r="LHL31" s="95" t="e">
        <f t="shared" si="133"/>
        <v>#REF!</v>
      </c>
      <c r="LHM31" s="95" t="e">
        <f t="shared" si="133"/>
        <v>#REF!</v>
      </c>
      <c r="LHN31" s="95" t="e">
        <f t="shared" si="133"/>
        <v>#REF!</v>
      </c>
      <c r="LHO31" s="95" t="e">
        <f t="shared" si="133"/>
        <v>#REF!</v>
      </c>
      <c r="LHP31" s="95" t="e">
        <f t="shared" si="133"/>
        <v>#REF!</v>
      </c>
      <c r="LHQ31" s="95" t="e">
        <f t="shared" si="133"/>
        <v>#REF!</v>
      </c>
      <c r="LHR31" s="95" t="e">
        <f t="shared" si="133"/>
        <v>#REF!</v>
      </c>
      <c r="LHS31" s="95" t="e">
        <f t="shared" si="133"/>
        <v>#REF!</v>
      </c>
      <c r="LHT31" s="95" t="e">
        <f t="shared" si="133"/>
        <v>#REF!</v>
      </c>
      <c r="LHU31" s="95" t="e">
        <f t="shared" si="133"/>
        <v>#REF!</v>
      </c>
      <c r="LHV31" s="95" t="e">
        <f t="shared" si="133"/>
        <v>#REF!</v>
      </c>
      <c r="LHW31" s="95" t="e">
        <f t="shared" si="133"/>
        <v>#REF!</v>
      </c>
      <c r="LHX31" s="95" t="e">
        <f t="shared" si="133"/>
        <v>#REF!</v>
      </c>
      <c r="LHY31" s="95" t="e">
        <f t="shared" si="133"/>
        <v>#REF!</v>
      </c>
      <c r="LHZ31" s="95" t="e">
        <f t="shared" si="133"/>
        <v>#REF!</v>
      </c>
      <c r="LIA31" s="95" t="e">
        <f t="shared" si="133"/>
        <v>#REF!</v>
      </c>
      <c r="LIB31" s="95" t="e">
        <f t="shared" si="133"/>
        <v>#REF!</v>
      </c>
      <c r="LIC31" s="95" t="e">
        <f t="shared" si="133"/>
        <v>#REF!</v>
      </c>
      <c r="LID31" s="95" t="e">
        <f t="shared" si="133"/>
        <v>#REF!</v>
      </c>
      <c r="LIE31" s="95" t="e">
        <f t="shared" si="133"/>
        <v>#REF!</v>
      </c>
      <c r="LIF31" s="95" t="e">
        <f t="shared" si="133"/>
        <v>#REF!</v>
      </c>
      <c r="LIG31" s="95" t="e">
        <f t="shared" si="133"/>
        <v>#REF!</v>
      </c>
      <c r="LIH31" s="95" t="e">
        <f t="shared" si="133"/>
        <v>#REF!</v>
      </c>
      <c r="LII31" s="95" t="e">
        <f t="shared" si="133"/>
        <v>#REF!</v>
      </c>
      <c r="LIJ31" s="95" t="e">
        <f t="shared" si="133"/>
        <v>#REF!</v>
      </c>
      <c r="LIK31" s="95" t="e">
        <f t="shared" si="133"/>
        <v>#REF!</v>
      </c>
      <c r="LIL31" s="95" t="e">
        <f t="shared" ref="LIL31:LKW31" si="134">IF(OR(LHY31="YES",LIA31="YES"),"YES","NO")</f>
        <v>#REF!</v>
      </c>
      <c r="LIM31" s="95" t="e">
        <f t="shared" si="134"/>
        <v>#REF!</v>
      </c>
      <c r="LIN31" s="95" t="e">
        <f t="shared" si="134"/>
        <v>#REF!</v>
      </c>
      <c r="LIO31" s="95" t="e">
        <f t="shared" si="134"/>
        <v>#REF!</v>
      </c>
      <c r="LIP31" s="95" t="e">
        <f t="shared" si="134"/>
        <v>#REF!</v>
      </c>
      <c r="LIQ31" s="95" t="e">
        <f t="shared" si="134"/>
        <v>#REF!</v>
      </c>
      <c r="LIR31" s="95" t="e">
        <f t="shared" si="134"/>
        <v>#REF!</v>
      </c>
      <c r="LIS31" s="95" t="e">
        <f t="shared" si="134"/>
        <v>#REF!</v>
      </c>
      <c r="LIT31" s="95" t="e">
        <f t="shared" si="134"/>
        <v>#REF!</v>
      </c>
      <c r="LIU31" s="95" t="e">
        <f t="shared" si="134"/>
        <v>#REF!</v>
      </c>
      <c r="LIV31" s="95" t="e">
        <f t="shared" si="134"/>
        <v>#REF!</v>
      </c>
      <c r="LIW31" s="95" t="e">
        <f t="shared" si="134"/>
        <v>#REF!</v>
      </c>
      <c r="LIX31" s="95" t="e">
        <f t="shared" si="134"/>
        <v>#REF!</v>
      </c>
      <c r="LIY31" s="95" t="e">
        <f t="shared" si="134"/>
        <v>#REF!</v>
      </c>
      <c r="LIZ31" s="95" t="e">
        <f t="shared" si="134"/>
        <v>#REF!</v>
      </c>
      <c r="LJA31" s="95" t="e">
        <f t="shared" si="134"/>
        <v>#REF!</v>
      </c>
      <c r="LJB31" s="95" t="e">
        <f t="shared" si="134"/>
        <v>#REF!</v>
      </c>
      <c r="LJC31" s="95" t="e">
        <f t="shared" si="134"/>
        <v>#REF!</v>
      </c>
      <c r="LJD31" s="95" t="e">
        <f t="shared" si="134"/>
        <v>#REF!</v>
      </c>
      <c r="LJE31" s="95" t="e">
        <f t="shared" si="134"/>
        <v>#REF!</v>
      </c>
      <c r="LJF31" s="95" t="e">
        <f t="shared" si="134"/>
        <v>#REF!</v>
      </c>
      <c r="LJG31" s="95" t="e">
        <f t="shared" si="134"/>
        <v>#REF!</v>
      </c>
      <c r="LJH31" s="95" t="e">
        <f t="shared" si="134"/>
        <v>#REF!</v>
      </c>
      <c r="LJI31" s="95" t="e">
        <f t="shared" si="134"/>
        <v>#REF!</v>
      </c>
      <c r="LJJ31" s="95" t="e">
        <f t="shared" si="134"/>
        <v>#REF!</v>
      </c>
      <c r="LJK31" s="95" t="e">
        <f t="shared" si="134"/>
        <v>#REF!</v>
      </c>
      <c r="LJL31" s="95" t="e">
        <f t="shared" si="134"/>
        <v>#REF!</v>
      </c>
      <c r="LJM31" s="95" t="e">
        <f t="shared" si="134"/>
        <v>#REF!</v>
      </c>
      <c r="LJN31" s="95" t="e">
        <f t="shared" si="134"/>
        <v>#REF!</v>
      </c>
      <c r="LJO31" s="95" t="e">
        <f t="shared" si="134"/>
        <v>#REF!</v>
      </c>
      <c r="LJP31" s="95" t="e">
        <f t="shared" si="134"/>
        <v>#REF!</v>
      </c>
      <c r="LJQ31" s="95" t="e">
        <f t="shared" si="134"/>
        <v>#REF!</v>
      </c>
      <c r="LJR31" s="95" t="e">
        <f t="shared" si="134"/>
        <v>#REF!</v>
      </c>
      <c r="LJS31" s="95" t="e">
        <f t="shared" si="134"/>
        <v>#REF!</v>
      </c>
      <c r="LJT31" s="95" t="e">
        <f t="shared" si="134"/>
        <v>#REF!</v>
      </c>
      <c r="LJU31" s="95" t="e">
        <f t="shared" si="134"/>
        <v>#REF!</v>
      </c>
      <c r="LJV31" s="95" t="e">
        <f t="shared" si="134"/>
        <v>#REF!</v>
      </c>
      <c r="LJW31" s="95" t="e">
        <f t="shared" si="134"/>
        <v>#REF!</v>
      </c>
      <c r="LJX31" s="95" t="e">
        <f t="shared" si="134"/>
        <v>#REF!</v>
      </c>
      <c r="LJY31" s="95" t="e">
        <f t="shared" si="134"/>
        <v>#REF!</v>
      </c>
      <c r="LJZ31" s="95" t="e">
        <f t="shared" si="134"/>
        <v>#REF!</v>
      </c>
      <c r="LKA31" s="95" t="e">
        <f t="shared" si="134"/>
        <v>#REF!</v>
      </c>
      <c r="LKB31" s="95" t="e">
        <f t="shared" si="134"/>
        <v>#REF!</v>
      </c>
      <c r="LKC31" s="95" t="e">
        <f t="shared" si="134"/>
        <v>#REF!</v>
      </c>
      <c r="LKD31" s="95" t="e">
        <f t="shared" si="134"/>
        <v>#REF!</v>
      </c>
      <c r="LKE31" s="95" t="e">
        <f t="shared" si="134"/>
        <v>#REF!</v>
      </c>
      <c r="LKF31" s="95" t="e">
        <f t="shared" si="134"/>
        <v>#REF!</v>
      </c>
      <c r="LKG31" s="95" t="e">
        <f t="shared" si="134"/>
        <v>#REF!</v>
      </c>
      <c r="LKH31" s="95" t="e">
        <f t="shared" si="134"/>
        <v>#REF!</v>
      </c>
      <c r="LKI31" s="95" t="e">
        <f t="shared" si="134"/>
        <v>#REF!</v>
      </c>
      <c r="LKJ31" s="95" t="e">
        <f t="shared" si="134"/>
        <v>#REF!</v>
      </c>
      <c r="LKK31" s="95" t="e">
        <f t="shared" si="134"/>
        <v>#REF!</v>
      </c>
      <c r="LKL31" s="95" t="e">
        <f t="shared" si="134"/>
        <v>#REF!</v>
      </c>
      <c r="LKM31" s="95" t="e">
        <f t="shared" si="134"/>
        <v>#REF!</v>
      </c>
      <c r="LKN31" s="95" t="e">
        <f t="shared" si="134"/>
        <v>#REF!</v>
      </c>
      <c r="LKO31" s="95" t="e">
        <f t="shared" si="134"/>
        <v>#REF!</v>
      </c>
      <c r="LKP31" s="95" t="e">
        <f t="shared" si="134"/>
        <v>#REF!</v>
      </c>
      <c r="LKQ31" s="95" t="e">
        <f t="shared" si="134"/>
        <v>#REF!</v>
      </c>
      <c r="LKR31" s="95" t="e">
        <f t="shared" si="134"/>
        <v>#REF!</v>
      </c>
      <c r="LKS31" s="95" t="e">
        <f t="shared" si="134"/>
        <v>#REF!</v>
      </c>
      <c r="LKT31" s="95" t="e">
        <f t="shared" si="134"/>
        <v>#REF!</v>
      </c>
      <c r="LKU31" s="95" t="e">
        <f t="shared" si="134"/>
        <v>#REF!</v>
      </c>
      <c r="LKV31" s="95" t="e">
        <f t="shared" si="134"/>
        <v>#REF!</v>
      </c>
      <c r="LKW31" s="95" t="e">
        <f t="shared" si="134"/>
        <v>#REF!</v>
      </c>
      <c r="LKX31" s="95" t="e">
        <f t="shared" ref="LKX31:LNI31" si="135">IF(OR(LKK31="YES",LKM31="YES"),"YES","NO")</f>
        <v>#REF!</v>
      </c>
      <c r="LKY31" s="95" t="e">
        <f t="shared" si="135"/>
        <v>#REF!</v>
      </c>
      <c r="LKZ31" s="95" t="e">
        <f t="shared" si="135"/>
        <v>#REF!</v>
      </c>
      <c r="LLA31" s="95" t="e">
        <f t="shared" si="135"/>
        <v>#REF!</v>
      </c>
      <c r="LLB31" s="95" t="e">
        <f t="shared" si="135"/>
        <v>#REF!</v>
      </c>
      <c r="LLC31" s="95" t="e">
        <f t="shared" si="135"/>
        <v>#REF!</v>
      </c>
      <c r="LLD31" s="95" t="e">
        <f t="shared" si="135"/>
        <v>#REF!</v>
      </c>
      <c r="LLE31" s="95" t="e">
        <f t="shared" si="135"/>
        <v>#REF!</v>
      </c>
      <c r="LLF31" s="95" t="e">
        <f t="shared" si="135"/>
        <v>#REF!</v>
      </c>
      <c r="LLG31" s="95" t="e">
        <f t="shared" si="135"/>
        <v>#REF!</v>
      </c>
      <c r="LLH31" s="95" t="e">
        <f t="shared" si="135"/>
        <v>#REF!</v>
      </c>
      <c r="LLI31" s="95" t="e">
        <f t="shared" si="135"/>
        <v>#REF!</v>
      </c>
      <c r="LLJ31" s="95" t="e">
        <f t="shared" si="135"/>
        <v>#REF!</v>
      </c>
      <c r="LLK31" s="95" t="e">
        <f t="shared" si="135"/>
        <v>#REF!</v>
      </c>
      <c r="LLL31" s="95" t="e">
        <f t="shared" si="135"/>
        <v>#REF!</v>
      </c>
      <c r="LLM31" s="95" t="e">
        <f t="shared" si="135"/>
        <v>#REF!</v>
      </c>
      <c r="LLN31" s="95" t="e">
        <f t="shared" si="135"/>
        <v>#REF!</v>
      </c>
      <c r="LLO31" s="95" t="e">
        <f t="shared" si="135"/>
        <v>#REF!</v>
      </c>
      <c r="LLP31" s="95" t="e">
        <f t="shared" si="135"/>
        <v>#REF!</v>
      </c>
      <c r="LLQ31" s="95" t="e">
        <f t="shared" si="135"/>
        <v>#REF!</v>
      </c>
      <c r="LLR31" s="95" t="e">
        <f t="shared" si="135"/>
        <v>#REF!</v>
      </c>
      <c r="LLS31" s="95" t="e">
        <f t="shared" si="135"/>
        <v>#REF!</v>
      </c>
      <c r="LLT31" s="95" t="e">
        <f t="shared" si="135"/>
        <v>#REF!</v>
      </c>
      <c r="LLU31" s="95" t="e">
        <f t="shared" si="135"/>
        <v>#REF!</v>
      </c>
      <c r="LLV31" s="95" t="e">
        <f t="shared" si="135"/>
        <v>#REF!</v>
      </c>
      <c r="LLW31" s="95" t="e">
        <f t="shared" si="135"/>
        <v>#REF!</v>
      </c>
      <c r="LLX31" s="95" t="e">
        <f t="shared" si="135"/>
        <v>#REF!</v>
      </c>
      <c r="LLY31" s="95" t="e">
        <f t="shared" si="135"/>
        <v>#REF!</v>
      </c>
      <c r="LLZ31" s="95" t="e">
        <f t="shared" si="135"/>
        <v>#REF!</v>
      </c>
      <c r="LMA31" s="95" t="e">
        <f t="shared" si="135"/>
        <v>#REF!</v>
      </c>
      <c r="LMB31" s="95" t="e">
        <f t="shared" si="135"/>
        <v>#REF!</v>
      </c>
      <c r="LMC31" s="95" t="e">
        <f t="shared" si="135"/>
        <v>#REF!</v>
      </c>
      <c r="LMD31" s="95" t="e">
        <f t="shared" si="135"/>
        <v>#REF!</v>
      </c>
      <c r="LME31" s="95" t="e">
        <f t="shared" si="135"/>
        <v>#REF!</v>
      </c>
      <c r="LMF31" s="95" t="e">
        <f t="shared" si="135"/>
        <v>#REF!</v>
      </c>
      <c r="LMG31" s="95" t="e">
        <f t="shared" si="135"/>
        <v>#REF!</v>
      </c>
      <c r="LMH31" s="95" t="e">
        <f t="shared" si="135"/>
        <v>#REF!</v>
      </c>
      <c r="LMI31" s="95" t="e">
        <f t="shared" si="135"/>
        <v>#REF!</v>
      </c>
      <c r="LMJ31" s="95" t="e">
        <f t="shared" si="135"/>
        <v>#REF!</v>
      </c>
      <c r="LMK31" s="95" t="e">
        <f t="shared" si="135"/>
        <v>#REF!</v>
      </c>
      <c r="LML31" s="95" t="e">
        <f t="shared" si="135"/>
        <v>#REF!</v>
      </c>
      <c r="LMM31" s="95" t="e">
        <f t="shared" si="135"/>
        <v>#REF!</v>
      </c>
      <c r="LMN31" s="95" t="e">
        <f t="shared" si="135"/>
        <v>#REF!</v>
      </c>
      <c r="LMO31" s="95" t="e">
        <f t="shared" si="135"/>
        <v>#REF!</v>
      </c>
      <c r="LMP31" s="95" t="e">
        <f t="shared" si="135"/>
        <v>#REF!</v>
      </c>
      <c r="LMQ31" s="95" t="e">
        <f t="shared" si="135"/>
        <v>#REF!</v>
      </c>
      <c r="LMR31" s="95" t="e">
        <f t="shared" si="135"/>
        <v>#REF!</v>
      </c>
      <c r="LMS31" s="95" t="e">
        <f t="shared" si="135"/>
        <v>#REF!</v>
      </c>
      <c r="LMT31" s="95" t="e">
        <f t="shared" si="135"/>
        <v>#REF!</v>
      </c>
      <c r="LMU31" s="95" t="e">
        <f t="shared" si="135"/>
        <v>#REF!</v>
      </c>
      <c r="LMV31" s="95" t="e">
        <f t="shared" si="135"/>
        <v>#REF!</v>
      </c>
      <c r="LMW31" s="95" t="e">
        <f t="shared" si="135"/>
        <v>#REF!</v>
      </c>
      <c r="LMX31" s="95" t="e">
        <f t="shared" si="135"/>
        <v>#REF!</v>
      </c>
      <c r="LMY31" s="95" t="e">
        <f t="shared" si="135"/>
        <v>#REF!</v>
      </c>
      <c r="LMZ31" s="95" t="e">
        <f t="shared" si="135"/>
        <v>#REF!</v>
      </c>
      <c r="LNA31" s="95" t="e">
        <f t="shared" si="135"/>
        <v>#REF!</v>
      </c>
      <c r="LNB31" s="95" t="e">
        <f t="shared" si="135"/>
        <v>#REF!</v>
      </c>
      <c r="LNC31" s="95" t="e">
        <f t="shared" si="135"/>
        <v>#REF!</v>
      </c>
      <c r="LND31" s="95" t="e">
        <f t="shared" si="135"/>
        <v>#REF!</v>
      </c>
      <c r="LNE31" s="95" t="e">
        <f t="shared" si="135"/>
        <v>#REF!</v>
      </c>
      <c r="LNF31" s="95" t="e">
        <f t="shared" si="135"/>
        <v>#REF!</v>
      </c>
      <c r="LNG31" s="95" t="e">
        <f t="shared" si="135"/>
        <v>#REF!</v>
      </c>
      <c r="LNH31" s="95" t="e">
        <f t="shared" si="135"/>
        <v>#REF!</v>
      </c>
      <c r="LNI31" s="95" t="e">
        <f t="shared" si="135"/>
        <v>#REF!</v>
      </c>
      <c r="LNJ31" s="95" t="e">
        <f t="shared" ref="LNJ31:LPU31" si="136">IF(OR(LMW31="YES",LMY31="YES"),"YES","NO")</f>
        <v>#REF!</v>
      </c>
      <c r="LNK31" s="95" t="e">
        <f t="shared" si="136"/>
        <v>#REF!</v>
      </c>
      <c r="LNL31" s="95" t="e">
        <f t="shared" si="136"/>
        <v>#REF!</v>
      </c>
      <c r="LNM31" s="95" t="e">
        <f t="shared" si="136"/>
        <v>#REF!</v>
      </c>
      <c r="LNN31" s="95" t="e">
        <f t="shared" si="136"/>
        <v>#REF!</v>
      </c>
      <c r="LNO31" s="95" t="e">
        <f t="shared" si="136"/>
        <v>#REF!</v>
      </c>
      <c r="LNP31" s="95" t="e">
        <f t="shared" si="136"/>
        <v>#REF!</v>
      </c>
      <c r="LNQ31" s="95" t="e">
        <f t="shared" si="136"/>
        <v>#REF!</v>
      </c>
      <c r="LNR31" s="95" t="e">
        <f t="shared" si="136"/>
        <v>#REF!</v>
      </c>
      <c r="LNS31" s="95" t="e">
        <f t="shared" si="136"/>
        <v>#REF!</v>
      </c>
      <c r="LNT31" s="95" t="e">
        <f t="shared" si="136"/>
        <v>#REF!</v>
      </c>
      <c r="LNU31" s="95" t="e">
        <f t="shared" si="136"/>
        <v>#REF!</v>
      </c>
      <c r="LNV31" s="95" t="e">
        <f t="shared" si="136"/>
        <v>#REF!</v>
      </c>
      <c r="LNW31" s="95" t="e">
        <f t="shared" si="136"/>
        <v>#REF!</v>
      </c>
      <c r="LNX31" s="95" t="e">
        <f t="shared" si="136"/>
        <v>#REF!</v>
      </c>
      <c r="LNY31" s="95" t="e">
        <f t="shared" si="136"/>
        <v>#REF!</v>
      </c>
      <c r="LNZ31" s="95" t="e">
        <f t="shared" si="136"/>
        <v>#REF!</v>
      </c>
      <c r="LOA31" s="95" t="e">
        <f t="shared" si="136"/>
        <v>#REF!</v>
      </c>
      <c r="LOB31" s="95" t="e">
        <f t="shared" si="136"/>
        <v>#REF!</v>
      </c>
      <c r="LOC31" s="95" t="e">
        <f t="shared" si="136"/>
        <v>#REF!</v>
      </c>
      <c r="LOD31" s="95" t="e">
        <f t="shared" si="136"/>
        <v>#REF!</v>
      </c>
      <c r="LOE31" s="95" t="e">
        <f t="shared" si="136"/>
        <v>#REF!</v>
      </c>
      <c r="LOF31" s="95" t="e">
        <f t="shared" si="136"/>
        <v>#REF!</v>
      </c>
      <c r="LOG31" s="95" t="e">
        <f t="shared" si="136"/>
        <v>#REF!</v>
      </c>
      <c r="LOH31" s="95" t="e">
        <f t="shared" si="136"/>
        <v>#REF!</v>
      </c>
      <c r="LOI31" s="95" t="e">
        <f t="shared" si="136"/>
        <v>#REF!</v>
      </c>
      <c r="LOJ31" s="95" t="e">
        <f t="shared" si="136"/>
        <v>#REF!</v>
      </c>
      <c r="LOK31" s="95" t="e">
        <f t="shared" si="136"/>
        <v>#REF!</v>
      </c>
      <c r="LOL31" s="95" t="e">
        <f t="shared" si="136"/>
        <v>#REF!</v>
      </c>
      <c r="LOM31" s="95" t="e">
        <f t="shared" si="136"/>
        <v>#REF!</v>
      </c>
      <c r="LON31" s="95" t="e">
        <f t="shared" si="136"/>
        <v>#REF!</v>
      </c>
      <c r="LOO31" s="95" t="e">
        <f t="shared" si="136"/>
        <v>#REF!</v>
      </c>
      <c r="LOP31" s="95" t="e">
        <f t="shared" si="136"/>
        <v>#REF!</v>
      </c>
      <c r="LOQ31" s="95" t="e">
        <f t="shared" si="136"/>
        <v>#REF!</v>
      </c>
      <c r="LOR31" s="95" t="e">
        <f t="shared" si="136"/>
        <v>#REF!</v>
      </c>
      <c r="LOS31" s="95" t="e">
        <f t="shared" si="136"/>
        <v>#REF!</v>
      </c>
      <c r="LOT31" s="95" t="e">
        <f t="shared" si="136"/>
        <v>#REF!</v>
      </c>
      <c r="LOU31" s="95" t="e">
        <f t="shared" si="136"/>
        <v>#REF!</v>
      </c>
      <c r="LOV31" s="95" t="e">
        <f t="shared" si="136"/>
        <v>#REF!</v>
      </c>
      <c r="LOW31" s="95" t="e">
        <f t="shared" si="136"/>
        <v>#REF!</v>
      </c>
      <c r="LOX31" s="95" t="e">
        <f t="shared" si="136"/>
        <v>#REF!</v>
      </c>
      <c r="LOY31" s="95" t="e">
        <f t="shared" si="136"/>
        <v>#REF!</v>
      </c>
      <c r="LOZ31" s="95" t="e">
        <f t="shared" si="136"/>
        <v>#REF!</v>
      </c>
      <c r="LPA31" s="95" t="e">
        <f t="shared" si="136"/>
        <v>#REF!</v>
      </c>
      <c r="LPB31" s="95" t="e">
        <f t="shared" si="136"/>
        <v>#REF!</v>
      </c>
      <c r="LPC31" s="95" t="e">
        <f t="shared" si="136"/>
        <v>#REF!</v>
      </c>
      <c r="LPD31" s="95" t="e">
        <f t="shared" si="136"/>
        <v>#REF!</v>
      </c>
      <c r="LPE31" s="95" t="e">
        <f t="shared" si="136"/>
        <v>#REF!</v>
      </c>
      <c r="LPF31" s="95" t="e">
        <f t="shared" si="136"/>
        <v>#REF!</v>
      </c>
      <c r="LPG31" s="95" t="e">
        <f t="shared" si="136"/>
        <v>#REF!</v>
      </c>
      <c r="LPH31" s="95" t="e">
        <f t="shared" si="136"/>
        <v>#REF!</v>
      </c>
      <c r="LPI31" s="95" t="e">
        <f t="shared" si="136"/>
        <v>#REF!</v>
      </c>
      <c r="LPJ31" s="95" t="e">
        <f t="shared" si="136"/>
        <v>#REF!</v>
      </c>
      <c r="LPK31" s="95" t="e">
        <f t="shared" si="136"/>
        <v>#REF!</v>
      </c>
      <c r="LPL31" s="95" t="e">
        <f t="shared" si="136"/>
        <v>#REF!</v>
      </c>
      <c r="LPM31" s="95" t="e">
        <f t="shared" si="136"/>
        <v>#REF!</v>
      </c>
      <c r="LPN31" s="95" t="e">
        <f t="shared" si="136"/>
        <v>#REF!</v>
      </c>
      <c r="LPO31" s="95" t="e">
        <f t="shared" si="136"/>
        <v>#REF!</v>
      </c>
      <c r="LPP31" s="95" t="e">
        <f t="shared" si="136"/>
        <v>#REF!</v>
      </c>
      <c r="LPQ31" s="95" t="e">
        <f t="shared" si="136"/>
        <v>#REF!</v>
      </c>
      <c r="LPR31" s="95" t="e">
        <f t="shared" si="136"/>
        <v>#REF!</v>
      </c>
      <c r="LPS31" s="95" t="e">
        <f t="shared" si="136"/>
        <v>#REF!</v>
      </c>
      <c r="LPT31" s="95" t="e">
        <f t="shared" si="136"/>
        <v>#REF!</v>
      </c>
      <c r="LPU31" s="95" t="e">
        <f t="shared" si="136"/>
        <v>#REF!</v>
      </c>
      <c r="LPV31" s="95" t="e">
        <f t="shared" ref="LPV31:LSG31" si="137">IF(OR(LPI31="YES",LPK31="YES"),"YES","NO")</f>
        <v>#REF!</v>
      </c>
      <c r="LPW31" s="95" t="e">
        <f t="shared" si="137"/>
        <v>#REF!</v>
      </c>
      <c r="LPX31" s="95" t="e">
        <f t="shared" si="137"/>
        <v>#REF!</v>
      </c>
      <c r="LPY31" s="95" t="e">
        <f t="shared" si="137"/>
        <v>#REF!</v>
      </c>
      <c r="LPZ31" s="95" t="e">
        <f t="shared" si="137"/>
        <v>#REF!</v>
      </c>
      <c r="LQA31" s="95" t="e">
        <f t="shared" si="137"/>
        <v>#REF!</v>
      </c>
      <c r="LQB31" s="95" t="e">
        <f t="shared" si="137"/>
        <v>#REF!</v>
      </c>
      <c r="LQC31" s="95" t="e">
        <f t="shared" si="137"/>
        <v>#REF!</v>
      </c>
      <c r="LQD31" s="95" t="e">
        <f t="shared" si="137"/>
        <v>#REF!</v>
      </c>
      <c r="LQE31" s="95" t="e">
        <f t="shared" si="137"/>
        <v>#REF!</v>
      </c>
      <c r="LQF31" s="95" t="e">
        <f t="shared" si="137"/>
        <v>#REF!</v>
      </c>
      <c r="LQG31" s="95" t="e">
        <f t="shared" si="137"/>
        <v>#REF!</v>
      </c>
      <c r="LQH31" s="95" t="e">
        <f t="shared" si="137"/>
        <v>#REF!</v>
      </c>
      <c r="LQI31" s="95" t="e">
        <f t="shared" si="137"/>
        <v>#REF!</v>
      </c>
      <c r="LQJ31" s="95" t="e">
        <f t="shared" si="137"/>
        <v>#REF!</v>
      </c>
      <c r="LQK31" s="95" t="e">
        <f t="shared" si="137"/>
        <v>#REF!</v>
      </c>
      <c r="LQL31" s="95" t="e">
        <f t="shared" si="137"/>
        <v>#REF!</v>
      </c>
      <c r="LQM31" s="95" t="e">
        <f t="shared" si="137"/>
        <v>#REF!</v>
      </c>
      <c r="LQN31" s="95" t="e">
        <f t="shared" si="137"/>
        <v>#REF!</v>
      </c>
      <c r="LQO31" s="95" t="e">
        <f t="shared" si="137"/>
        <v>#REF!</v>
      </c>
      <c r="LQP31" s="95" t="e">
        <f t="shared" si="137"/>
        <v>#REF!</v>
      </c>
      <c r="LQQ31" s="95" t="e">
        <f t="shared" si="137"/>
        <v>#REF!</v>
      </c>
      <c r="LQR31" s="95" t="e">
        <f t="shared" si="137"/>
        <v>#REF!</v>
      </c>
      <c r="LQS31" s="95" t="e">
        <f t="shared" si="137"/>
        <v>#REF!</v>
      </c>
      <c r="LQT31" s="95" t="e">
        <f t="shared" si="137"/>
        <v>#REF!</v>
      </c>
      <c r="LQU31" s="95" t="e">
        <f t="shared" si="137"/>
        <v>#REF!</v>
      </c>
      <c r="LQV31" s="95" t="e">
        <f t="shared" si="137"/>
        <v>#REF!</v>
      </c>
      <c r="LQW31" s="95" t="e">
        <f t="shared" si="137"/>
        <v>#REF!</v>
      </c>
      <c r="LQX31" s="95" t="e">
        <f t="shared" si="137"/>
        <v>#REF!</v>
      </c>
      <c r="LQY31" s="95" t="e">
        <f t="shared" si="137"/>
        <v>#REF!</v>
      </c>
      <c r="LQZ31" s="95" t="e">
        <f t="shared" si="137"/>
        <v>#REF!</v>
      </c>
      <c r="LRA31" s="95" t="e">
        <f t="shared" si="137"/>
        <v>#REF!</v>
      </c>
      <c r="LRB31" s="95" t="e">
        <f t="shared" si="137"/>
        <v>#REF!</v>
      </c>
      <c r="LRC31" s="95" t="e">
        <f t="shared" si="137"/>
        <v>#REF!</v>
      </c>
      <c r="LRD31" s="95" t="e">
        <f t="shared" si="137"/>
        <v>#REF!</v>
      </c>
      <c r="LRE31" s="95" t="e">
        <f t="shared" si="137"/>
        <v>#REF!</v>
      </c>
      <c r="LRF31" s="95" t="e">
        <f t="shared" si="137"/>
        <v>#REF!</v>
      </c>
      <c r="LRG31" s="95" t="e">
        <f t="shared" si="137"/>
        <v>#REF!</v>
      </c>
      <c r="LRH31" s="95" t="e">
        <f t="shared" si="137"/>
        <v>#REF!</v>
      </c>
      <c r="LRI31" s="95" t="e">
        <f t="shared" si="137"/>
        <v>#REF!</v>
      </c>
      <c r="LRJ31" s="95" t="e">
        <f t="shared" si="137"/>
        <v>#REF!</v>
      </c>
      <c r="LRK31" s="95" t="e">
        <f t="shared" si="137"/>
        <v>#REF!</v>
      </c>
      <c r="LRL31" s="95" t="e">
        <f t="shared" si="137"/>
        <v>#REF!</v>
      </c>
      <c r="LRM31" s="95" t="e">
        <f t="shared" si="137"/>
        <v>#REF!</v>
      </c>
      <c r="LRN31" s="95" t="e">
        <f t="shared" si="137"/>
        <v>#REF!</v>
      </c>
      <c r="LRO31" s="95" t="e">
        <f t="shared" si="137"/>
        <v>#REF!</v>
      </c>
      <c r="LRP31" s="95" t="e">
        <f t="shared" si="137"/>
        <v>#REF!</v>
      </c>
      <c r="LRQ31" s="95" t="e">
        <f t="shared" si="137"/>
        <v>#REF!</v>
      </c>
      <c r="LRR31" s="95" t="e">
        <f t="shared" si="137"/>
        <v>#REF!</v>
      </c>
      <c r="LRS31" s="95" t="e">
        <f t="shared" si="137"/>
        <v>#REF!</v>
      </c>
      <c r="LRT31" s="95" t="e">
        <f t="shared" si="137"/>
        <v>#REF!</v>
      </c>
      <c r="LRU31" s="95" t="e">
        <f t="shared" si="137"/>
        <v>#REF!</v>
      </c>
      <c r="LRV31" s="95" t="e">
        <f t="shared" si="137"/>
        <v>#REF!</v>
      </c>
      <c r="LRW31" s="95" t="e">
        <f t="shared" si="137"/>
        <v>#REF!</v>
      </c>
      <c r="LRX31" s="95" t="e">
        <f t="shared" si="137"/>
        <v>#REF!</v>
      </c>
      <c r="LRY31" s="95" t="e">
        <f t="shared" si="137"/>
        <v>#REF!</v>
      </c>
      <c r="LRZ31" s="95" t="e">
        <f t="shared" si="137"/>
        <v>#REF!</v>
      </c>
      <c r="LSA31" s="95" t="e">
        <f t="shared" si="137"/>
        <v>#REF!</v>
      </c>
      <c r="LSB31" s="95" t="e">
        <f t="shared" si="137"/>
        <v>#REF!</v>
      </c>
      <c r="LSC31" s="95" t="e">
        <f t="shared" si="137"/>
        <v>#REF!</v>
      </c>
      <c r="LSD31" s="95" t="e">
        <f t="shared" si="137"/>
        <v>#REF!</v>
      </c>
      <c r="LSE31" s="95" t="e">
        <f t="shared" si="137"/>
        <v>#REF!</v>
      </c>
      <c r="LSF31" s="95" t="e">
        <f t="shared" si="137"/>
        <v>#REF!</v>
      </c>
      <c r="LSG31" s="95" t="e">
        <f t="shared" si="137"/>
        <v>#REF!</v>
      </c>
      <c r="LSH31" s="95" t="e">
        <f t="shared" ref="LSH31:LUS31" si="138">IF(OR(LRU31="YES",LRW31="YES"),"YES","NO")</f>
        <v>#REF!</v>
      </c>
      <c r="LSI31" s="95" t="e">
        <f t="shared" si="138"/>
        <v>#REF!</v>
      </c>
      <c r="LSJ31" s="95" t="e">
        <f t="shared" si="138"/>
        <v>#REF!</v>
      </c>
      <c r="LSK31" s="95" t="e">
        <f t="shared" si="138"/>
        <v>#REF!</v>
      </c>
      <c r="LSL31" s="95" t="e">
        <f t="shared" si="138"/>
        <v>#REF!</v>
      </c>
      <c r="LSM31" s="95" t="e">
        <f t="shared" si="138"/>
        <v>#REF!</v>
      </c>
      <c r="LSN31" s="95" t="e">
        <f t="shared" si="138"/>
        <v>#REF!</v>
      </c>
      <c r="LSO31" s="95" t="e">
        <f t="shared" si="138"/>
        <v>#REF!</v>
      </c>
      <c r="LSP31" s="95" t="e">
        <f t="shared" si="138"/>
        <v>#REF!</v>
      </c>
      <c r="LSQ31" s="95" t="e">
        <f t="shared" si="138"/>
        <v>#REF!</v>
      </c>
      <c r="LSR31" s="95" t="e">
        <f t="shared" si="138"/>
        <v>#REF!</v>
      </c>
      <c r="LSS31" s="95" t="e">
        <f t="shared" si="138"/>
        <v>#REF!</v>
      </c>
      <c r="LST31" s="95" t="e">
        <f t="shared" si="138"/>
        <v>#REF!</v>
      </c>
      <c r="LSU31" s="95" t="e">
        <f t="shared" si="138"/>
        <v>#REF!</v>
      </c>
      <c r="LSV31" s="95" t="e">
        <f t="shared" si="138"/>
        <v>#REF!</v>
      </c>
      <c r="LSW31" s="95" t="e">
        <f t="shared" si="138"/>
        <v>#REF!</v>
      </c>
      <c r="LSX31" s="95" t="e">
        <f t="shared" si="138"/>
        <v>#REF!</v>
      </c>
      <c r="LSY31" s="95" t="e">
        <f t="shared" si="138"/>
        <v>#REF!</v>
      </c>
      <c r="LSZ31" s="95" t="e">
        <f t="shared" si="138"/>
        <v>#REF!</v>
      </c>
      <c r="LTA31" s="95" t="e">
        <f t="shared" si="138"/>
        <v>#REF!</v>
      </c>
      <c r="LTB31" s="95" t="e">
        <f t="shared" si="138"/>
        <v>#REF!</v>
      </c>
      <c r="LTC31" s="95" t="e">
        <f t="shared" si="138"/>
        <v>#REF!</v>
      </c>
      <c r="LTD31" s="95" t="e">
        <f t="shared" si="138"/>
        <v>#REF!</v>
      </c>
      <c r="LTE31" s="95" t="e">
        <f t="shared" si="138"/>
        <v>#REF!</v>
      </c>
      <c r="LTF31" s="95" t="e">
        <f t="shared" si="138"/>
        <v>#REF!</v>
      </c>
      <c r="LTG31" s="95" t="e">
        <f t="shared" si="138"/>
        <v>#REF!</v>
      </c>
      <c r="LTH31" s="95" t="e">
        <f t="shared" si="138"/>
        <v>#REF!</v>
      </c>
      <c r="LTI31" s="95" t="e">
        <f t="shared" si="138"/>
        <v>#REF!</v>
      </c>
      <c r="LTJ31" s="95" t="e">
        <f t="shared" si="138"/>
        <v>#REF!</v>
      </c>
      <c r="LTK31" s="95" t="e">
        <f t="shared" si="138"/>
        <v>#REF!</v>
      </c>
      <c r="LTL31" s="95" t="e">
        <f t="shared" si="138"/>
        <v>#REF!</v>
      </c>
      <c r="LTM31" s="95" t="e">
        <f t="shared" si="138"/>
        <v>#REF!</v>
      </c>
      <c r="LTN31" s="95" t="e">
        <f t="shared" si="138"/>
        <v>#REF!</v>
      </c>
      <c r="LTO31" s="95" t="e">
        <f t="shared" si="138"/>
        <v>#REF!</v>
      </c>
      <c r="LTP31" s="95" t="e">
        <f t="shared" si="138"/>
        <v>#REF!</v>
      </c>
      <c r="LTQ31" s="95" t="e">
        <f t="shared" si="138"/>
        <v>#REF!</v>
      </c>
      <c r="LTR31" s="95" t="e">
        <f t="shared" si="138"/>
        <v>#REF!</v>
      </c>
      <c r="LTS31" s="95" t="e">
        <f t="shared" si="138"/>
        <v>#REF!</v>
      </c>
      <c r="LTT31" s="95" t="e">
        <f t="shared" si="138"/>
        <v>#REF!</v>
      </c>
      <c r="LTU31" s="95" t="e">
        <f t="shared" si="138"/>
        <v>#REF!</v>
      </c>
      <c r="LTV31" s="95" t="e">
        <f t="shared" si="138"/>
        <v>#REF!</v>
      </c>
      <c r="LTW31" s="95" t="e">
        <f t="shared" si="138"/>
        <v>#REF!</v>
      </c>
      <c r="LTX31" s="95" t="e">
        <f t="shared" si="138"/>
        <v>#REF!</v>
      </c>
      <c r="LTY31" s="95" t="e">
        <f t="shared" si="138"/>
        <v>#REF!</v>
      </c>
      <c r="LTZ31" s="95" t="e">
        <f t="shared" si="138"/>
        <v>#REF!</v>
      </c>
      <c r="LUA31" s="95" t="e">
        <f t="shared" si="138"/>
        <v>#REF!</v>
      </c>
      <c r="LUB31" s="95" t="e">
        <f t="shared" si="138"/>
        <v>#REF!</v>
      </c>
      <c r="LUC31" s="95" t="e">
        <f t="shared" si="138"/>
        <v>#REF!</v>
      </c>
      <c r="LUD31" s="95" t="e">
        <f t="shared" si="138"/>
        <v>#REF!</v>
      </c>
      <c r="LUE31" s="95" t="e">
        <f t="shared" si="138"/>
        <v>#REF!</v>
      </c>
      <c r="LUF31" s="95" t="e">
        <f t="shared" si="138"/>
        <v>#REF!</v>
      </c>
      <c r="LUG31" s="95" t="e">
        <f t="shared" si="138"/>
        <v>#REF!</v>
      </c>
      <c r="LUH31" s="95" t="e">
        <f t="shared" si="138"/>
        <v>#REF!</v>
      </c>
      <c r="LUI31" s="95" t="e">
        <f t="shared" si="138"/>
        <v>#REF!</v>
      </c>
      <c r="LUJ31" s="95" t="e">
        <f t="shared" si="138"/>
        <v>#REF!</v>
      </c>
      <c r="LUK31" s="95" t="e">
        <f t="shared" si="138"/>
        <v>#REF!</v>
      </c>
      <c r="LUL31" s="95" t="e">
        <f t="shared" si="138"/>
        <v>#REF!</v>
      </c>
      <c r="LUM31" s="95" t="e">
        <f t="shared" si="138"/>
        <v>#REF!</v>
      </c>
      <c r="LUN31" s="95" t="e">
        <f t="shared" si="138"/>
        <v>#REF!</v>
      </c>
      <c r="LUO31" s="95" t="e">
        <f t="shared" si="138"/>
        <v>#REF!</v>
      </c>
      <c r="LUP31" s="95" t="e">
        <f t="shared" si="138"/>
        <v>#REF!</v>
      </c>
      <c r="LUQ31" s="95" t="e">
        <f t="shared" si="138"/>
        <v>#REF!</v>
      </c>
      <c r="LUR31" s="95" t="e">
        <f t="shared" si="138"/>
        <v>#REF!</v>
      </c>
      <c r="LUS31" s="95" t="e">
        <f t="shared" si="138"/>
        <v>#REF!</v>
      </c>
      <c r="LUT31" s="95" t="e">
        <f t="shared" ref="LUT31:LXE31" si="139">IF(OR(LUG31="YES",LUI31="YES"),"YES","NO")</f>
        <v>#REF!</v>
      </c>
      <c r="LUU31" s="95" t="e">
        <f t="shared" si="139"/>
        <v>#REF!</v>
      </c>
      <c r="LUV31" s="95" t="e">
        <f t="shared" si="139"/>
        <v>#REF!</v>
      </c>
      <c r="LUW31" s="95" t="e">
        <f t="shared" si="139"/>
        <v>#REF!</v>
      </c>
      <c r="LUX31" s="95" t="e">
        <f t="shared" si="139"/>
        <v>#REF!</v>
      </c>
      <c r="LUY31" s="95" t="e">
        <f t="shared" si="139"/>
        <v>#REF!</v>
      </c>
      <c r="LUZ31" s="95" t="e">
        <f t="shared" si="139"/>
        <v>#REF!</v>
      </c>
      <c r="LVA31" s="95" t="e">
        <f t="shared" si="139"/>
        <v>#REF!</v>
      </c>
      <c r="LVB31" s="95" t="e">
        <f t="shared" si="139"/>
        <v>#REF!</v>
      </c>
      <c r="LVC31" s="95" t="e">
        <f t="shared" si="139"/>
        <v>#REF!</v>
      </c>
      <c r="LVD31" s="95" t="e">
        <f t="shared" si="139"/>
        <v>#REF!</v>
      </c>
      <c r="LVE31" s="95" t="e">
        <f t="shared" si="139"/>
        <v>#REF!</v>
      </c>
      <c r="LVF31" s="95" t="e">
        <f t="shared" si="139"/>
        <v>#REF!</v>
      </c>
      <c r="LVG31" s="95" t="e">
        <f t="shared" si="139"/>
        <v>#REF!</v>
      </c>
      <c r="LVH31" s="95" t="e">
        <f t="shared" si="139"/>
        <v>#REF!</v>
      </c>
      <c r="LVI31" s="95" t="e">
        <f t="shared" si="139"/>
        <v>#REF!</v>
      </c>
      <c r="LVJ31" s="95" t="e">
        <f t="shared" si="139"/>
        <v>#REF!</v>
      </c>
      <c r="LVK31" s="95" t="e">
        <f t="shared" si="139"/>
        <v>#REF!</v>
      </c>
      <c r="LVL31" s="95" t="e">
        <f t="shared" si="139"/>
        <v>#REF!</v>
      </c>
      <c r="LVM31" s="95" t="e">
        <f t="shared" si="139"/>
        <v>#REF!</v>
      </c>
      <c r="LVN31" s="95" t="e">
        <f t="shared" si="139"/>
        <v>#REF!</v>
      </c>
      <c r="LVO31" s="95" t="e">
        <f t="shared" si="139"/>
        <v>#REF!</v>
      </c>
      <c r="LVP31" s="95" t="e">
        <f t="shared" si="139"/>
        <v>#REF!</v>
      </c>
      <c r="LVQ31" s="95" t="e">
        <f t="shared" si="139"/>
        <v>#REF!</v>
      </c>
      <c r="LVR31" s="95" t="e">
        <f t="shared" si="139"/>
        <v>#REF!</v>
      </c>
      <c r="LVS31" s="95" t="e">
        <f t="shared" si="139"/>
        <v>#REF!</v>
      </c>
      <c r="LVT31" s="95" t="e">
        <f t="shared" si="139"/>
        <v>#REF!</v>
      </c>
      <c r="LVU31" s="95" t="e">
        <f t="shared" si="139"/>
        <v>#REF!</v>
      </c>
      <c r="LVV31" s="95" t="e">
        <f t="shared" si="139"/>
        <v>#REF!</v>
      </c>
      <c r="LVW31" s="95" t="e">
        <f t="shared" si="139"/>
        <v>#REF!</v>
      </c>
      <c r="LVX31" s="95" t="e">
        <f t="shared" si="139"/>
        <v>#REF!</v>
      </c>
      <c r="LVY31" s="95" t="e">
        <f t="shared" si="139"/>
        <v>#REF!</v>
      </c>
      <c r="LVZ31" s="95" t="e">
        <f t="shared" si="139"/>
        <v>#REF!</v>
      </c>
      <c r="LWA31" s="95" t="e">
        <f t="shared" si="139"/>
        <v>#REF!</v>
      </c>
      <c r="LWB31" s="95" t="e">
        <f t="shared" si="139"/>
        <v>#REF!</v>
      </c>
      <c r="LWC31" s="95" t="e">
        <f t="shared" si="139"/>
        <v>#REF!</v>
      </c>
      <c r="LWD31" s="95" t="e">
        <f t="shared" si="139"/>
        <v>#REF!</v>
      </c>
      <c r="LWE31" s="95" t="e">
        <f t="shared" si="139"/>
        <v>#REF!</v>
      </c>
      <c r="LWF31" s="95" t="e">
        <f t="shared" si="139"/>
        <v>#REF!</v>
      </c>
      <c r="LWG31" s="95" t="e">
        <f t="shared" si="139"/>
        <v>#REF!</v>
      </c>
      <c r="LWH31" s="95" t="e">
        <f t="shared" si="139"/>
        <v>#REF!</v>
      </c>
      <c r="LWI31" s="95" t="e">
        <f t="shared" si="139"/>
        <v>#REF!</v>
      </c>
      <c r="LWJ31" s="95" t="e">
        <f t="shared" si="139"/>
        <v>#REF!</v>
      </c>
      <c r="LWK31" s="95" t="e">
        <f t="shared" si="139"/>
        <v>#REF!</v>
      </c>
      <c r="LWL31" s="95" t="e">
        <f t="shared" si="139"/>
        <v>#REF!</v>
      </c>
      <c r="LWM31" s="95" t="e">
        <f t="shared" si="139"/>
        <v>#REF!</v>
      </c>
      <c r="LWN31" s="95" t="e">
        <f t="shared" si="139"/>
        <v>#REF!</v>
      </c>
      <c r="LWO31" s="95" t="e">
        <f t="shared" si="139"/>
        <v>#REF!</v>
      </c>
      <c r="LWP31" s="95" t="e">
        <f t="shared" si="139"/>
        <v>#REF!</v>
      </c>
      <c r="LWQ31" s="95" t="e">
        <f t="shared" si="139"/>
        <v>#REF!</v>
      </c>
      <c r="LWR31" s="95" t="e">
        <f t="shared" si="139"/>
        <v>#REF!</v>
      </c>
      <c r="LWS31" s="95" t="e">
        <f t="shared" si="139"/>
        <v>#REF!</v>
      </c>
      <c r="LWT31" s="95" t="e">
        <f t="shared" si="139"/>
        <v>#REF!</v>
      </c>
      <c r="LWU31" s="95" t="e">
        <f t="shared" si="139"/>
        <v>#REF!</v>
      </c>
      <c r="LWV31" s="95" t="e">
        <f t="shared" si="139"/>
        <v>#REF!</v>
      </c>
      <c r="LWW31" s="95" t="e">
        <f t="shared" si="139"/>
        <v>#REF!</v>
      </c>
      <c r="LWX31" s="95" t="e">
        <f t="shared" si="139"/>
        <v>#REF!</v>
      </c>
      <c r="LWY31" s="95" t="e">
        <f t="shared" si="139"/>
        <v>#REF!</v>
      </c>
      <c r="LWZ31" s="95" t="e">
        <f t="shared" si="139"/>
        <v>#REF!</v>
      </c>
      <c r="LXA31" s="95" t="e">
        <f t="shared" si="139"/>
        <v>#REF!</v>
      </c>
      <c r="LXB31" s="95" t="e">
        <f t="shared" si="139"/>
        <v>#REF!</v>
      </c>
      <c r="LXC31" s="95" t="e">
        <f t="shared" si="139"/>
        <v>#REF!</v>
      </c>
      <c r="LXD31" s="95" t="e">
        <f t="shared" si="139"/>
        <v>#REF!</v>
      </c>
      <c r="LXE31" s="95" t="e">
        <f t="shared" si="139"/>
        <v>#REF!</v>
      </c>
      <c r="LXF31" s="95" t="e">
        <f t="shared" ref="LXF31:LZQ31" si="140">IF(OR(LWS31="YES",LWU31="YES"),"YES","NO")</f>
        <v>#REF!</v>
      </c>
      <c r="LXG31" s="95" t="e">
        <f t="shared" si="140"/>
        <v>#REF!</v>
      </c>
      <c r="LXH31" s="95" t="e">
        <f t="shared" si="140"/>
        <v>#REF!</v>
      </c>
      <c r="LXI31" s="95" t="e">
        <f t="shared" si="140"/>
        <v>#REF!</v>
      </c>
      <c r="LXJ31" s="95" t="e">
        <f t="shared" si="140"/>
        <v>#REF!</v>
      </c>
      <c r="LXK31" s="95" t="e">
        <f t="shared" si="140"/>
        <v>#REF!</v>
      </c>
      <c r="LXL31" s="95" t="e">
        <f t="shared" si="140"/>
        <v>#REF!</v>
      </c>
      <c r="LXM31" s="95" t="e">
        <f t="shared" si="140"/>
        <v>#REF!</v>
      </c>
      <c r="LXN31" s="95" t="e">
        <f t="shared" si="140"/>
        <v>#REF!</v>
      </c>
      <c r="LXO31" s="95" t="e">
        <f t="shared" si="140"/>
        <v>#REF!</v>
      </c>
      <c r="LXP31" s="95" t="e">
        <f t="shared" si="140"/>
        <v>#REF!</v>
      </c>
      <c r="LXQ31" s="95" t="e">
        <f t="shared" si="140"/>
        <v>#REF!</v>
      </c>
      <c r="LXR31" s="95" t="e">
        <f t="shared" si="140"/>
        <v>#REF!</v>
      </c>
      <c r="LXS31" s="95" t="e">
        <f t="shared" si="140"/>
        <v>#REF!</v>
      </c>
      <c r="LXT31" s="95" t="e">
        <f t="shared" si="140"/>
        <v>#REF!</v>
      </c>
      <c r="LXU31" s="95" t="e">
        <f t="shared" si="140"/>
        <v>#REF!</v>
      </c>
      <c r="LXV31" s="95" t="e">
        <f t="shared" si="140"/>
        <v>#REF!</v>
      </c>
      <c r="LXW31" s="95" t="e">
        <f t="shared" si="140"/>
        <v>#REF!</v>
      </c>
      <c r="LXX31" s="95" t="e">
        <f t="shared" si="140"/>
        <v>#REF!</v>
      </c>
      <c r="LXY31" s="95" t="e">
        <f t="shared" si="140"/>
        <v>#REF!</v>
      </c>
      <c r="LXZ31" s="95" t="e">
        <f t="shared" si="140"/>
        <v>#REF!</v>
      </c>
      <c r="LYA31" s="95" t="e">
        <f t="shared" si="140"/>
        <v>#REF!</v>
      </c>
      <c r="LYB31" s="95" t="e">
        <f t="shared" si="140"/>
        <v>#REF!</v>
      </c>
      <c r="LYC31" s="95" t="e">
        <f t="shared" si="140"/>
        <v>#REF!</v>
      </c>
      <c r="LYD31" s="95" t="e">
        <f t="shared" si="140"/>
        <v>#REF!</v>
      </c>
      <c r="LYE31" s="95" t="e">
        <f t="shared" si="140"/>
        <v>#REF!</v>
      </c>
      <c r="LYF31" s="95" t="e">
        <f t="shared" si="140"/>
        <v>#REF!</v>
      </c>
      <c r="LYG31" s="95" t="e">
        <f t="shared" si="140"/>
        <v>#REF!</v>
      </c>
      <c r="LYH31" s="95" t="e">
        <f t="shared" si="140"/>
        <v>#REF!</v>
      </c>
      <c r="LYI31" s="95" t="e">
        <f t="shared" si="140"/>
        <v>#REF!</v>
      </c>
      <c r="LYJ31" s="95" t="e">
        <f t="shared" si="140"/>
        <v>#REF!</v>
      </c>
      <c r="LYK31" s="95" t="e">
        <f t="shared" si="140"/>
        <v>#REF!</v>
      </c>
      <c r="LYL31" s="95" t="e">
        <f t="shared" si="140"/>
        <v>#REF!</v>
      </c>
      <c r="LYM31" s="95" t="e">
        <f t="shared" si="140"/>
        <v>#REF!</v>
      </c>
      <c r="LYN31" s="95" t="e">
        <f t="shared" si="140"/>
        <v>#REF!</v>
      </c>
      <c r="LYO31" s="95" t="e">
        <f t="shared" si="140"/>
        <v>#REF!</v>
      </c>
      <c r="LYP31" s="95" t="e">
        <f t="shared" si="140"/>
        <v>#REF!</v>
      </c>
      <c r="LYQ31" s="95" t="e">
        <f t="shared" si="140"/>
        <v>#REF!</v>
      </c>
      <c r="LYR31" s="95" t="e">
        <f t="shared" si="140"/>
        <v>#REF!</v>
      </c>
      <c r="LYS31" s="95" t="e">
        <f t="shared" si="140"/>
        <v>#REF!</v>
      </c>
      <c r="LYT31" s="95" t="e">
        <f t="shared" si="140"/>
        <v>#REF!</v>
      </c>
      <c r="LYU31" s="95" t="e">
        <f t="shared" si="140"/>
        <v>#REF!</v>
      </c>
      <c r="LYV31" s="95" t="e">
        <f t="shared" si="140"/>
        <v>#REF!</v>
      </c>
      <c r="LYW31" s="95" t="e">
        <f t="shared" si="140"/>
        <v>#REF!</v>
      </c>
      <c r="LYX31" s="95" t="e">
        <f t="shared" si="140"/>
        <v>#REF!</v>
      </c>
      <c r="LYY31" s="95" t="e">
        <f t="shared" si="140"/>
        <v>#REF!</v>
      </c>
      <c r="LYZ31" s="95" t="e">
        <f t="shared" si="140"/>
        <v>#REF!</v>
      </c>
      <c r="LZA31" s="95" t="e">
        <f t="shared" si="140"/>
        <v>#REF!</v>
      </c>
      <c r="LZB31" s="95" t="e">
        <f t="shared" si="140"/>
        <v>#REF!</v>
      </c>
      <c r="LZC31" s="95" t="e">
        <f t="shared" si="140"/>
        <v>#REF!</v>
      </c>
      <c r="LZD31" s="95" t="e">
        <f t="shared" si="140"/>
        <v>#REF!</v>
      </c>
      <c r="LZE31" s="95" t="e">
        <f t="shared" si="140"/>
        <v>#REF!</v>
      </c>
      <c r="LZF31" s="95" t="e">
        <f t="shared" si="140"/>
        <v>#REF!</v>
      </c>
      <c r="LZG31" s="95" t="e">
        <f t="shared" si="140"/>
        <v>#REF!</v>
      </c>
      <c r="LZH31" s="95" t="e">
        <f t="shared" si="140"/>
        <v>#REF!</v>
      </c>
      <c r="LZI31" s="95" t="e">
        <f t="shared" si="140"/>
        <v>#REF!</v>
      </c>
      <c r="LZJ31" s="95" t="e">
        <f t="shared" si="140"/>
        <v>#REF!</v>
      </c>
      <c r="LZK31" s="95" t="e">
        <f t="shared" si="140"/>
        <v>#REF!</v>
      </c>
      <c r="LZL31" s="95" t="e">
        <f t="shared" si="140"/>
        <v>#REF!</v>
      </c>
      <c r="LZM31" s="95" t="e">
        <f t="shared" si="140"/>
        <v>#REF!</v>
      </c>
      <c r="LZN31" s="95" t="e">
        <f t="shared" si="140"/>
        <v>#REF!</v>
      </c>
      <c r="LZO31" s="95" t="e">
        <f t="shared" si="140"/>
        <v>#REF!</v>
      </c>
      <c r="LZP31" s="95" t="e">
        <f t="shared" si="140"/>
        <v>#REF!</v>
      </c>
      <c r="LZQ31" s="95" t="e">
        <f t="shared" si="140"/>
        <v>#REF!</v>
      </c>
      <c r="LZR31" s="95" t="e">
        <f t="shared" ref="LZR31:MCC31" si="141">IF(OR(LZE31="YES",LZG31="YES"),"YES","NO")</f>
        <v>#REF!</v>
      </c>
      <c r="LZS31" s="95" t="e">
        <f t="shared" si="141"/>
        <v>#REF!</v>
      </c>
      <c r="LZT31" s="95" t="e">
        <f t="shared" si="141"/>
        <v>#REF!</v>
      </c>
      <c r="LZU31" s="95" t="e">
        <f t="shared" si="141"/>
        <v>#REF!</v>
      </c>
      <c r="LZV31" s="95" t="e">
        <f t="shared" si="141"/>
        <v>#REF!</v>
      </c>
      <c r="LZW31" s="95" t="e">
        <f t="shared" si="141"/>
        <v>#REF!</v>
      </c>
      <c r="LZX31" s="95" t="e">
        <f t="shared" si="141"/>
        <v>#REF!</v>
      </c>
      <c r="LZY31" s="95" t="e">
        <f t="shared" si="141"/>
        <v>#REF!</v>
      </c>
      <c r="LZZ31" s="95" t="e">
        <f t="shared" si="141"/>
        <v>#REF!</v>
      </c>
      <c r="MAA31" s="95" t="e">
        <f t="shared" si="141"/>
        <v>#REF!</v>
      </c>
      <c r="MAB31" s="95" t="e">
        <f t="shared" si="141"/>
        <v>#REF!</v>
      </c>
      <c r="MAC31" s="95" t="e">
        <f t="shared" si="141"/>
        <v>#REF!</v>
      </c>
      <c r="MAD31" s="95" t="e">
        <f t="shared" si="141"/>
        <v>#REF!</v>
      </c>
      <c r="MAE31" s="95" t="e">
        <f t="shared" si="141"/>
        <v>#REF!</v>
      </c>
      <c r="MAF31" s="95" t="e">
        <f t="shared" si="141"/>
        <v>#REF!</v>
      </c>
      <c r="MAG31" s="95" t="e">
        <f t="shared" si="141"/>
        <v>#REF!</v>
      </c>
      <c r="MAH31" s="95" t="e">
        <f t="shared" si="141"/>
        <v>#REF!</v>
      </c>
      <c r="MAI31" s="95" t="e">
        <f t="shared" si="141"/>
        <v>#REF!</v>
      </c>
      <c r="MAJ31" s="95" t="e">
        <f t="shared" si="141"/>
        <v>#REF!</v>
      </c>
      <c r="MAK31" s="95" t="e">
        <f t="shared" si="141"/>
        <v>#REF!</v>
      </c>
      <c r="MAL31" s="95" t="e">
        <f t="shared" si="141"/>
        <v>#REF!</v>
      </c>
      <c r="MAM31" s="95" t="e">
        <f t="shared" si="141"/>
        <v>#REF!</v>
      </c>
      <c r="MAN31" s="95" t="e">
        <f t="shared" si="141"/>
        <v>#REF!</v>
      </c>
      <c r="MAO31" s="95" t="e">
        <f t="shared" si="141"/>
        <v>#REF!</v>
      </c>
      <c r="MAP31" s="95" t="e">
        <f t="shared" si="141"/>
        <v>#REF!</v>
      </c>
      <c r="MAQ31" s="95" t="e">
        <f t="shared" si="141"/>
        <v>#REF!</v>
      </c>
      <c r="MAR31" s="95" t="e">
        <f t="shared" si="141"/>
        <v>#REF!</v>
      </c>
      <c r="MAS31" s="95" t="e">
        <f t="shared" si="141"/>
        <v>#REF!</v>
      </c>
      <c r="MAT31" s="95" t="e">
        <f t="shared" si="141"/>
        <v>#REF!</v>
      </c>
      <c r="MAU31" s="95" t="e">
        <f t="shared" si="141"/>
        <v>#REF!</v>
      </c>
      <c r="MAV31" s="95" t="e">
        <f t="shared" si="141"/>
        <v>#REF!</v>
      </c>
      <c r="MAW31" s="95" t="e">
        <f t="shared" si="141"/>
        <v>#REF!</v>
      </c>
      <c r="MAX31" s="95" t="e">
        <f t="shared" si="141"/>
        <v>#REF!</v>
      </c>
      <c r="MAY31" s="95" t="e">
        <f t="shared" si="141"/>
        <v>#REF!</v>
      </c>
      <c r="MAZ31" s="95" t="e">
        <f t="shared" si="141"/>
        <v>#REF!</v>
      </c>
      <c r="MBA31" s="95" t="e">
        <f t="shared" si="141"/>
        <v>#REF!</v>
      </c>
      <c r="MBB31" s="95" t="e">
        <f t="shared" si="141"/>
        <v>#REF!</v>
      </c>
      <c r="MBC31" s="95" t="e">
        <f t="shared" si="141"/>
        <v>#REF!</v>
      </c>
      <c r="MBD31" s="95" t="e">
        <f t="shared" si="141"/>
        <v>#REF!</v>
      </c>
      <c r="MBE31" s="95" t="e">
        <f t="shared" si="141"/>
        <v>#REF!</v>
      </c>
      <c r="MBF31" s="95" t="e">
        <f t="shared" si="141"/>
        <v>#REF!</v>
      </c>
      <c r="MBG31" s="95" t="e">
        <f t="shared" si="141"/>
        <v>#REF!</v>
      </c>
      <c r="MBH31" s="95" t="e">
        <f t="shared" si="141"/>
        <v>#REF!</v>
      </c>
      <c r="MBI31" s="95" t="e">
        <f t="shared" si="141"/>
        <v>#REF!</v>
      </c>
      <c r="MBJ31" s="95" t="e">
        <f t="shared" si="141"/>
        <v>#REF!</v>
      </c>
      <c r="MBK31" s="95" t="e">
        <f t="shared" si="141"/>
        <v>#REF!</v>
      </c>
      <c r="MBL31" s="95" t="e">
        <f t="shared" si="141"/>
        <v>#REF!</v>
      </c>
      <c r="MBM31" s="95" t="e">
        <f t="shared" si="141"/>
        <v>#REF!</v>
      </c>
      <c r="MBN31" s="95" t="e">
        <f t="shared" si="141"/>
        <v>#REF!</v>
      </c>
      <c r="MBO31" s="95" t="e">
        <f t="shared" si="141"/>
        <v>#REF!</v>
      </c>
      <c r="MBP31" s="95" t="e">
        <f t="shared" si="141"/>
        <v>#REF!</v>
      </c>
      <c r="MBQ31" s="95" t="e">
        <f t="shared" si="141"/>
        <v>#REF!</v>
      </c>
      <c r="MBR31" s="95" t="e">
        <f t="shared" si="141"/>
        <v>#REF!</v>
      </c>
      <c r="MBS31" s="95" t="e">
        <f t="shared" si="141"/>
        <v>#REF!</v>
      </c>
      <c r="MBT31" s="95" t="e">
        <f t="shared" si="141"/>
        <v>#REF!</v>
      </c>
      <c r="MBU31" s="95" t="e">
        <f t="shared" si="141"/>
        <v>#REF!</v>
      </c>
      <c r="MBV31" s="95" t="e">
        <f t="shared" si="141"/>
        <v>#REF!</v>
      </c>
      <c r="MBW31" s="95" t="e">
        <f t="shared" si="141"/>
        <v>#REF!</v>
      </c>
      <c r="MBX31" s="95" t="e">
        <f t="shared" si="141"/>
        <v>#REF!</v>
      </c>
      <c r="MBY31" s="95" t="e">
        <f t="shared" si="141"/>
        <v>#REF!</v>
      </c>
      <c r="MBZ31" s="95" t="e">
        <f t="shared" si="141"/>
        <v>#REF!</v>
      </c>
      <c r="MCA31" s="95" t="e">
        <f t="shared" si="141"/>
        <v>#REF!</v>
      </c>
      <c r="MCB31" s="95" t="e">
        <f t="shared" si="141"/>
        <v>#REF!</v>
      </c>
      <c r="MCC31" s="95" t="e">
        <f t="shared" si="141"/>
        <v>#REF!</v>
      </c>
      <c r="MCD31" s="95" t="e">
        <f t="shared" ref="MCD31:MEO31" si="142">IF(OR(MBQ31="YES",MBS31="YES"),"YES","NO")</f>
        <v>#REF!</v>
      </c>
      <c r="MCE31" s="95" t="e">
        <f t="shared" si="142"/>
        <v>#REF!</v>
      </c>
      <c r="MCF31" s="95" t="e">
        <f t="shared" si="142"/>
        <v>#REF!</v>
      </c>
      <c r="MCG31" s="95" t="e">
        <f t="shared" si="142"/>
        <v>#REF!</v>
      </c>
      <c r="MCH31" s="95" t="e">
        <f t="shared" si="142"/>
        <v>#REF!</v>
      </c>
      <c r="MCI31" s="95" t="e">
        <f t="shared" si="142"/>
        <v>#REF!</v>
      </c>
      <c r="MCJ31" s="95" t="e">
        <f t="shared" si="142"/>
        <v>#REF!</v>
      </c>
      <c r="MCK31" s="95" t="e">
        <f t="shared" si="142"/>
        <v>#REF!</v>
      </c>
      <c r="MCL31" s="95" t="e">
        <f t="shared" si="142"/>
        <v>#REF!</v>
      </c>
      <c r="MCM31" s="95" t="e">
        <f t="shared" si="142"/>
        <v>#REF!</v>
      </c>
      <c r="MCN31" s="95" t="e">
        <f t="shared" si="142"/>
        <v>#REF!</v>
      </c>
      <c r="MCO31" s="95" t="e">
        <f t="shared" si="142"/>
        <v>#REF!</v>
      </c>
      <c r="MCP31" s="95" t="e">
        <f t="shared" si="142"/>
        <v>#REF!</v>
      </c>
      <c r="MCQ31" s="95" t="e">
        <f t="shared" si="142"/>
        <v>#REF!</v>
      </c>
      <c r="MCR31" s="95" t="e">
        <f t="shared" si="142"/>
        <v>#REF!</v>
      </c>
      <c r="MCS31" s="95" t="e">
        <f t="shared" si="142"/>
        <v>#REF!</v>
      </c>
      <c r="MCT31" s="95" t="e">
        <f t="shared" si="142"/>
        <v>#REF!</v>
      </c>
      <c r="MCU31" s="95" t="e">
        <f t="shared" si="142"/>
        <v>#REF!</v>
      </c>
      <c r="MCV31" s="95" t="e">
        <f t="shared" si="142"/>
        <v>#REF!</v>
      </c>
      <c r="MCW31" s="95" t="e">
        <f t="shared" si="142"/>
        <v>#REF!</v>
      </c>
      <c r="MCX31" s="95" t="e">
        <f t="shared" si="142"/>
        <v>#REF!</v>
      </c>
      <c r="MCY31" s="95" t="e">
        <f t="shared" si="142"/>
        <v>#REF!</v>
      </c>
      <c r="MCZ31" s="95" t="e">
        <f t="shared" si="142"/>
        <v>#REF!</v>
      </c>
      <c r="MDA31" s="95" t="e">
        <f t="shared" si="142"/>
        <v>#REF!</v>
      </c>
      <c r="MDB31" s="95" t="e">
        <f t="shared" si="142"/>
        <v>#REF!</v>
      </c>
      <c r="MDC31" s="95" t="e">
        <f t="shared" si="142"/>
        <v>#REF!</v>
      </c>
      <c r="MDD31" s="95" t="e">
        <f t="shared" si="142"/>
        <v>#REF!</v>
      </c>
      <c r="MDE31" s="95" t="e">
        <f t="shared" si="142"/>
        <v>#REF!</v>
      </c>
      <c r="MDF31" s="95" t="e">
        <f t="shared" si="142"/>
        <v>#REF!</v>
      </c>
      <c r="MDG31" s="95" t="e">
        <f t="shared" si="142"/>
        <v>#REF!</v>
      </c>
      <c r="MDH31" s="95" t="e">
        <f t="shared" si="142"/>
        <v>#REF!</v>
      </c>
      <c r="MDI31" s="95" t="e">
        <f t="shared" si="142"/>
        <v>#REF!</v>
      </c>
      <c r="MDJ31" s="95" t="e">
        <f t="shared" si="142"/>
        <v>#REF!</v>
      </c>
      <c r="MDK31" s="95" t="e">
        <f t="shared" si="142"/>
        <v>#REF!</v>
      </c>
      <c r="MDL31" s="95" t="e">
        <f t="shared" si="142"/>
        <v>#REF!</v>
      </c>
      <c r="MDM31" s="95" t="e">
        <f t="shared" si="142"/>
        <v>#REF!</v>
      </c>
      <c r="MDN31" s="95" t="e">
        <f t="shared" si="142"/>
        <v>#REF!</v>
      </c>
      <c r="MDO31" s="95" t="e">
        <f t="shared" si="142"/>
        <v>#REF!</v>
      </c>
      <c r="MDP31" s="95" t="e">
        <f t="shared" si="142"/>
        <v>#REF!</v>
      </c>
      <c r="MDQ31" s="95" t="e">
        <f t="shared" si="142"/>
        <v>#REF!</v>
      </c>
      <c r="MDR31" s="95" t="e">
        <f t="shared" si="142"/>
        <v>#REF!</v>
      </c>
      <c r="MDS31" s="95" t="e">
        <f t="shared" si="142"/>
        <v>#REF!</v>
      </c>
      <c r="MDT31" s="95" t="e">
        <f t="shared" si="142"/>
        <v>#REF!</v>
      </c>
      <c r="MDU31" s="95" t="e">
        <f t="shared" si="142"/>
        <v>#REF!</v>
      </c>
      <c r="MDV31" s="95" t="e">
        <f t="shared" si="142"/>
        <v>#REF!</v>
      </c>
      <c r="MDW31" s="95" t="e">
        <f t="shared" si="142"/>
        <v>#REF!</v>
      </c>
      <c r="MDX31" s="95" t="e">
        <f t="shared" si="142"/>
        <v>#REF!</v>
      </c>
      <c r="MDY31" s="95" t="e">
        <f t="shared" si="142"/>
        <v>#REF!</v>
      </c>
      <c r="MDZ31" s="95" t="e">
        <f t="shared" si="142"/>
        <v>#REF!</v>
      </c>
      <c r="MEA31" s="95" t="e">
        <f t="shared" si="142"/>
        <v>#REF!</v>
      </c>
      <c r="MEB31" s="95" t="e">
        <f t="shared" si="142"/>
        <v>#REF!</v>
      </c>
      <c r="MEC31" s="95" t="e">
        <f t="shared" si="142"/>
        <v>#REF!</v>
      </c>
      <c r="MED31" s="95" t="e">
        <f t="shared" si="142"/>
        <v>#REF!</v>
      </c>
      <c r="MEE31" s="95" t="e">
        <f t="shared" si="142"/>
        <v>#REF!</v>
      </c>
      <c r="MEF31" s="95" t="e">
        <f t="shared" si="142"/>
        <v>#REF!</v>
      </c>
      <c r="MEG31" s="95" t="e">
        <f t="shared" si="142"/>
        <v>#REF!</v>
      </c>
      <c r="MEH31" s="95" t="e">
        <f t="shared" si="142"/>
        <v>#REF!</v>
      </c>
      <c r="MEI31" s="95" t="e">
        <f t="shared" si="142"/>
        <v>#REF!</v>
      </c>
      <c r="MEJ31" s="95" t="e">
        <f t="shared" si="142"/>
        <v>#REF!</v>
      </c>
      <c r="MEK31" s="95" t="e">
        <f t="shared" si="142"/>
        <v>#REF!</v>
      </c>
      <c r="MEL31" s="95" t="e">
        <f t="shared" si="142"/>
        <v>#REF!</v>
      </c>
      <c r="MEM31" s="95" t="e">
        <f t="shared" si="142"/>
        <v>#REF!</v>
      </c>
      <c r="MEN31" s="95" t="e">
        <f t="shared" si="142"/>
        <v>#REF!</v>
      </c>
      <c r="MEO31" s="95" t="e">
        <f t="shared" si="142"/>
        <v>#REF!</v>
      </c>
      <c r="MEP31" s="95" t="e">
        <f t="shared" ref="MEP31:MHA31" si="143">IF(OR(MEC31="YES",MEE31="YES"),"YES","NO")</f>
        <v>#REF!</v>
      </c>
      <c r="MEQ31" s="95" t="e">
        <f t="shared" si="143"/>
        <v>#REF!</v>
      </c>
      <c r="MER31" s="95" t="e">
        <f t="shared" si="143"/>
        <v>#REF!</v>
      </c>
      <c r="MES31" s="95" t="e">
        <f t="shared" si="143"/>
        <v>#REF!</v>
      </c>
      <c r="MET31" s="95" t="e">
        <f t="shared" si="143"/>
        <v>#REF!</v>
      </c>
      <c r="MEU31" s="95" t="e">
        <f t="shared" si="143"/>
        <v>#REF!</v>
      </c>
      <c r="MEV31" s="95" t="e">
        <f t="shared" si="143"/>
        <v>#REF!</v>
      </c>
      <c r="MEW31" s="95" t="e">
        <f t="shared" si="143"/>
        <v>#REF!</v>
      </c>
      <c r="MEX31" s="95" t="e">
        <f t="shared" si="143"/>
        <v>#REF!</v>
      </c>
      <c r="MEY31" s="95" t="e">
        <f t="shared" si="143"/>
        <v>#REF!</v>
      </c>
      <c r="MEZ31" s="95" t="e">
        <f t="shared" si="143"/>
        <v>#REF!</v>
      </c>
      <c r="MFA31" s="95" t="e">
        <f t="shared" si="143"/>
        <v>#REF!</v>
      </c>
      <c r="MFB31" s="95" t="e">
        <f t="shared" si="143"/>
        <v>#REF!</v>
      </c>
      <c r="MFC31" s="95" t="e">
        <f t="shared" si="143"/>
        <v>#REF!</v>
      </c>
      <c r="MFD31" s="95" t="e">
        <f t="shared" si="143"/>
        <v>#REF!</v>
      </c>
      <c r="MFE31" s="95" t="e">
        <f t="shared" si="143"/>
        <v>#REF!</v>
      </c>
      <c r="MFF31" s="95" t="e">
        <f t="shared" si="143"/>
        <v>#REF!</v>
      </c>
      <c r="MFG31" s="95" t="e">
        <f t="shared" si="143"/>
        <v>#REF!</v>
      </c>
      <c r="MFH31" s="95" t="e">
        <f t="shared" si="143"/>
        <v>#REF!</v>
      </c>
      <c r="MFI31" s="95" t="e">
        <f t="shared" si="143"/>
        <v>#REF!</v>
      </c>
      <c r="MFJ31" s="95" t="e">
        <f t="shared" si="143"/>
        <v>#REF!</v>
      </c>
      <c r="MFK31" s="95" t="e">
        <f t="shared" si="143"/>
        <v>#REF!</v>
      </c>
      <c r="MFL31" s="95" t="e">
        <f t="shared" si="143"/>
        <v>#REF!</v>
      </c>
      <c r="MFM31" s="95" t="e">
        <f t="shared" si="143"/>
        <v>#REF!</v>
      </c>
      <c r="MFN31" s="95" t="e">
        <f t="shared" si="143"/>
        <v>#REF!</v>
      </c>
      <c r="MFO31" s="95" t="e">
        <f t="shared" si="143"/>
        <v>#REF!</v>
      </c>
      <c r="MFP31" s="95" t="e">
        <f t="shared" si="143"/>
        <v>#REF!</v>
      </c>
      <c r="MFQ31" s="95" t="e">
        <f t="shared" si="143"/>
        <v>#REF!</v>
      </c>
      <c r="MFR31" s="95" t="e">
        <f t="shared" si="143"/>
        <v>#REF!</v>
      </c>
      <c r="MFS31" s="95" t="e">
        <f t="shared" si="143"/>
        <v>#REF!</v>
      </c>
      <c r="MFT31" s="95" t="e">
        <f t="shared" si="143"/>
        <v>#REF!</v>
      </c>
      <c r="MFU31" s="95" t="e">
        <f t="shared" si="143"/>
        <v>#REF!</v>
      </c>
      <c r="MFV31" s="95" t="e">
        <f t="shared" si="143"/>
        <v>#REF!</v>
      </c>
      <c r="MFW31" s="95" t="e">
        <f t="shared" si="143"/>
        <v>#REF!</v>
      </c>
      <c r="MFX31" s="95" t="e">
        <f t="shared" si="143"/>
        <v>#REF!</v>
      </c>
      <c r="MFY31" s="95" t="e">
        <f t="shared" si="143"/>
        <v>#REF!</v>
      </c>
      <c r="MFZ31" s="95" t="e">
        <f t="shared" si="143"/>
        <v>#REF!</v>
      </c>
      <c r="MGA31" s="95" t="e">
        <f t="shared" si="143"/>
        <v>#REF!</v>
      </c>
      <c r="MGB31" s="95" t="e">
        <f t="shared" si="143"/>
        <v>#REF!</v>
      </c>
      <c r="MGC31" s="95" t="e">
        <f t="shared" si="143"/>
        <v>#REF!</v>
      </c>
      <c r="MGD31" s="95" t="e">
        <f t="shared" si="143"/>
        <v>#REF!</v>
      </c>
      <c r="MGE31" s="95" t="e">
        <f t="shared" si="143"/>
        <v>#REF!</v>
      </c>
      <c r="MGF31" s="95" t="e">
        <f t="shared" si="143"/>
        <v>#REF!</v>
      </c>
      <c r="MGG31" s="95" t="e">
        <f t="shared" si="143"/>
        <v>#REF!</v>
      </c>
      <c r="MGH31" s="95" t="e">
        <f t="shared" si="143"/>
        <v>#REF!</v>
      </c>
      <c r="MGI31" s="95" t="e">
        <f t="shared" si="143"/>
        <v>#REF!</v>
      </c>
      <c r="MGJ31" s="95" t="e">
        <f t="shared" si="143"/>
        <v>#REF!</v>
      </c>
      <c r="MGK31" s="95" t="e">
        <f t="shared" si="143"/>
        <v>#REF!</v>
      </c>
      <c r="MGL31" s="95" t="e">
        <f t="shared" si="143"/>
        <v>#REF!</v>
      </c>
      <c r="MGM31" s="95" t="e">
        <f t="shared" si="143"/>
        <v>#REF!</v>
      </c>
      <c r="MGN31" s="95" t="e">
        <f t="shared" si="143"/>
        <v>#REF!</v>
      </c>
      <c r="MGO31" s="95" t="e">
        <f t="shared" si="143"/>
        <v>#REF!</v>
      </c>
      <c r="MGP31" s="95" t="e">
        <f t="shared" si="143"/>
        <v>#REF!</v>
      </c>
      <c r="MGQ31" s="95" t="e">
        <f t="shared" si="143"/>
        <v>#REF!</v>
      </c>
      <c r="MGR31" s="95" t="e">
        <f t="shared" si="143"/>
        <v>#REF!</v>
      </c>
      <c r="MGS31" s="95" t="e">
        <f t="shared" si="143"/>
        <v>#REF!</v>
      </c>
      <c r="MGT31" s="95" t="e">
        <f t="shared" si="143"/>
        <v>#REF!</v>
      </c>
      <c r="MGU31" s="95" t="e">
        <f t="shared" si="143"/>
        <v>#REF!</v>
      </c>
      <c r="MGV31" s="95" t="e">
        <f t="shared" si="143"/>
        <v>#REF!</v>
      </c>
      <c r="MGW31" s="95" t="e">
        <f t="shared" si="143"/>
        <v>#REF!</v>
      </c>
      <c r="MGX31" s="95" t="e">
        <f t="shared" si="143"/>
        <v>#REF!</v>
      </c>
      <c r="MGY31" s="95" t="e">
        <f t="shared" si="143"/>
        <v>#REF!</v>
      </c>
      <c r="MGZ31" s="95" t="e">
        <f t="shared" si="143"/>
        <v>#REF!</v>
      </c>
      <c r="MHA31" s="95" t="e">
        <f t="shared" si="143"/>
        <v>#REF!</v>
      </c>
      <c r="MHB31" s="95" t="e">
        <f t="shared" ref="MHB31:MJM31" si="144">IF(OR(MGO31="YES",MGQ31="YES"),"YES","NO")</f>
        <v>#REF!</v>
      </c>
      <c r="MHC31" s="95" t="e">
        <f t="shared" si="144"/>
        <v>#REF!</v>
      </c>
      <c r="MHD31" s="95" t="e">
        <f t="shared" si="144"/>
        <v>#REF!</v>
      </c>
      <c r="MHE31" s="95" t="e">
        <f t="shared" si="144"/>
        <v>#REF!</v>
      </c>
      <c r="MHF31" s="95" t="e">
        <f t="shared" si="144"/>
        <v>#REF!</v>
      </c>
      <c r="MHG31" s="95" t="e">
        <f t="shared" si="144"/>
        <v>#REF!</v>
      </c>
      <c r="MHH31" s="95" t="e">
        <f t="shared" si="144"/>
        <v>#REF!</v>
      </c>
      <c r="MHI31" s="95" t="e">
        <f t="shared" si="144"/>
        <v>#REF!</v>
      </c>
      <c r="MHJ31" s="95" t="e">
        <f t="shared" si="144"/>
        <v>#REF!</v>
      </c>
      <c r="MHK31" s="95" t="e">
        <f t="shared" si="144"/>
        <v>#REF!</v>
      </c>
      <c r="MHL31" s="95" t="e">
        <f t="shared" si="144"/>
        <v>#REF!</v>
      </c>
      <c r="MHM31" s="95" t="e">
        <f t="shared" si="144"/>
        <v>#REF!</v>
      </c>
      <c r="MHN31" s="95" t="e">
        <f t="shared" si="144"/>
        <v>#REF!</v>
      </c>
      <c r="MHO31" s="95" t="e">
        <f t="shared" si="144"/>
        <v>#REF!</v>
      </c>
      <c r="MHP31" s="95" t="e">
        <f t="shared" si="144"/>
        <v>#REF!</v>
      </c>
      <c r="MHQ31" s="95" t="e">
        <f t="shared" si="144"/>
        <v>#REF!</v>
      </c>
      <c r="MHR31" s="95" t="e">
        <f t="shared" si="144"/>
        <v>#REF!</v>
      </c>
      <c r="MHS31" s="95" t="e">
        <f t="shared" si="144"/>
        <v>#REF!</v>
      </c>
      <c r="MHT31" s="95" t="e">
        <f t="shared" si="144"/>
        <v>#REF!</v>
      </c>
      <c r="MHU31" s="95" t="e">
        <f t="shared" si="144"/>
        <v>#REF!</v>
      </c>
      <c r="MHV31" s="95" t="e">
        <f t="shared" si="144"/>
        <v>#REF!</v>
      </c>
      <c r="MHW31" s="95" t="e">
        <f t="shared" si="144"/>
        <v>#REF!</v>
      </c>
      <c r="MHX31" s="95" t="e">
        <f t="shared" si="144"/>
        <v>#REF!</v>
      </c>
      <c r="MHY31" s="95" t="e">
        <f t="shared" si="144"/>
        <v>#REF!</v>
      </c>
      <c r="MHZ31" s="95" t="e">
        <f t="shared" si="144"/>
        <v>#REF!</v>
      </c>
      <c r="MIA31" s="95" t="e">
        <f t="shared" si="144"/>
        <v>#REF!</v>
      </c>
      <c r="MIB31" s="95" t="e">
        <f t="shared" si="144"/>
        <v>#REF!</v>
      </c>
      <c r="MIC31" s="95" t="e">
        <f t="shared" si="144"/>
        <v>#REF!</v>
      </c>
      <c r="MID31" s="95" t="e">
        <f t="shared" si="144"/>
        <v>#REF!</v>
      </c>
      <c r="MIE31" s="95" t="e">
        <f t="shared" si="144"/>
        <v>#REF!</v>
      </c>
      <c r="MIF31" s="95" t="e">
        <f t="shared" si="144"/>
        <v>#REF!</v>
      </c>
      <c r="MIG31" s="95" t="e">
        <f t="shared" si="144"/>
        <v>#REF!</v>
      </c>
      <c r="MIH31" s="95" t="e">
        <f t="shared" si="144"/>
        <v>#REF!</v>
      </c>
      <c r="MII31" s="95" t="e">
        <f t="shared" si="144"/>
        <v>#REF!</v>
      </c>
      <c r="MIJ31" s="95" t="e">
        <f t="shared" si="144"/>
        <v>#REF!</v>
      </c>
      <c r="MIK31" s="95" t="e">
        <f t="shared" si="144"/>
        <v>#REF!</v>
      </c>
      <c r="MIL31" s="95" t="e">
        <f t="shared" si="144"/>
        <v>#REF!</v>
      </c>
      <c r="MIM31" s="95" t="e">
        <f t="shared" si="144"/>
        <v>#REF!</v>
      </c>
      <c r="MIN31" s="95" t="e">
        <f t="shared" si="144"/>
        <v>#REF!</v>
      </c>
      <c r="MIO31" s="95" t="e">
        <f t="shared" si="144"/>
        <v>#REF!</v>
      </c>
      <c r="MIP31" s="95" t="e">
        <f t="shared" si="144"/>
        <v>#REF!</v>
      </c>
      <c r="MIQ31" s="95" t="e">
        <f t="shared" si="144"/>
        <v>#REF!</v>
      </c>
      <c r="MIR31" s="95" t="e">
        <f t="shared" si="144"/>
        <v>#REF!</v>
      </c>
      <c r="MIS31" s="95" t="e">
        <f t="shared" si="144"/>
        <v>#REF!</v>
      </c>
      <c r="MIT31" s="95" t="e">
        <f t="shared" si="144"/>
        <v>#REF!</v>
      </c>
      <c r="MIU31" s="95" t="e">
        <f t="shared" si="144"/>
        <v>#REF!</v>
      </c>
      <c r="MIV31" s="95" t="e">
        <f t="shared" si="144"/>
        <v>#REF!</v>
      </c>
      <c r="MIW31" s="95" t="e">
        <f t="shared" si="144"/>
        <v>#REF!</v>
      </c>
      <c r="MIX31" s="95" t="e">
        <f t="shared" si="144"/>
        <v>#REF!</v>
      </c>
      <c r="MIY31" s="95" t="e">
        <f t="shared" si="144"/>
        <v>#REF!</v>
      </c>
      <c r="MIZ31" s="95" t="e">
        <f t="shared" si="144"/>
        <v>#REF!</v>
      </c>
      <c r="MJA31" s="95" t="e">
        <f t="shared" si="144"/>
        <v>#REF!</v>
      </c>
      <c r="MJB31" s="95" t="e">
        <f t="shared" si="144"/>
        <v>#REF!</v>
      </c>
      <c r="MJC31" s="95" t="e">
        <f t="shared" si="144"/>
        <v>#REF!</v>
      </c>
      <c r="MJD31" s="95" t="e">
        <f t="shared" si="144"/>
        <v>#REF!</v>
      </c>
      <c r="MJE31" s="95" t="e">
        <f t="shared" si="144"/>
        <v>#REF!</v>
      </c>
      <c r="MJF31" s="95" t="e">
        <f t="shared" si="144"/>
        <v>#REF!</v>
      </c>
      <c r="MJG31" s="95" t="e">
        <f t="shared" si="144"/>
        <v>#REF!</v>
      </c>
      <c r="MJH31" s="95" t="e">
        <f t="shared" si="144"/>
        <v>#REF!</v>
      </c>
      <c r="MJI31" s="95" t="e">
        <f t="shared" si="144"/>
        <v>#REF!</v>
      </c>
      <c r="MJJ31" s="95" t="e">
        <f t="shared" si="144"/>
        <v>#REF!</v>
      </c>
      <c r="MJK31" s="95" t="e">
        <f t="shared" si="144"/>
        <v>#REF!</v>
      </c>
      <c r="MJL31" s="95" t="e">
        <f t="shared" si="144"/>
        <v>#REF!</v>
      </c>
      <c r="MJM31" s="95" t="e">
        <f t="shared" si="144"/>
        <v>#REF!</v>
      </c>
      <c r="MJN31" s="95" t="e">
        <f t="shared" ref="MJN31:MLY31" si="145">IF(OR(MJA31="YES",MJC31="YES"),"YES","NO")</f>
        <v>#REF!</v>
      </c>
      <c r="MJO31" s="95" t="e">
        <f t="shared" si="145"/>
        <v>#REF!</v>
      </c>
      <c r="MJP31" s="95" t="e">
        <f t="shared" si="145"/>
        <v>#REF!</v>
      </c>
      <c r="MJQ31" s="95" t="e">
        <f t="shared" si="145"/>
        <v>#REF!</v>
      </c>
      <c r="MJR31" s="95" t="e">
        <f t="shared" si="145"/>
        <v>#REF!</v>
      </c>
      <c r="MJS31" s="95" t="e">
        <f t="shared" si="145"/>
        <v>#REF!</v>
      </c>
      <c r="MJT31" s="95" t="e">
        <f t="shared" si="145"/>
        <v>#REF!</v>
      </c>
      <c r="MJU31" s="95" t="e">
        <f t="shared" si="145"/>
        <v>#REF!</v>
      </c>
      <c r="MJV31" s="95" t="e">
        <f t="shared" si="145"/>
        <v>#REF!</v>
      </c>
      <c r="MJW31" s="95" t="e">
        <f t="shared" si="145"/>
        <v>#REF!</v>
      </c>
      <c r="MJX31" s="95" t="e">
        <f t="shared" si="145"/>
        <v>#REF!</v>
      </c>
      <c r="MJY31" s="95" t="e">
        <f t="shared" si="145"/>
        <v>#REF!</v>
      </c>
      <c r="MJZ31" s="95" t="e">
        <f t="shared" si="145"/>
        <v>#REF!</v>
      </c>
      <c r="MKA31" s="95" t="e">
        <f t="shared" si="145"/>
        <v>#REF!</v>
      </c>
      <c r="MKB31" s="95" t="e">
        <f t="shared" si="145"/>
        <v>#REF!</v>
      </c>
      <c r="MKC31" s="95" t="e">
        <f t="shared" si="145"/>
        <v>#REF!</v>
      </c>
      <c r="MKD31" s="95" t="e">
        <f t="shared" si="145"/>
        <v>#REF!</v>
      </c>
      <c r="MKE31" s="95" t="e">
        <f t="shared" si="145"/>
        <v>#REF!</v>
      </c>
      <c r="MKF31" s="95" t="e">
        <f t="shared" si="145"/>
        <v>#REF!</v>
      </c>
      <c r="MKG31" s="95" t="e">
        <f t="shared" si="145"/>
        <v>#REF!</v>
      </c>
      <c r="MKH31" s="95" t="e">
        <f t="shared" si="145"/>
        <v>#REF!</v>
      </c>
      <c r="MKI31" s="95" t="e">
        <f t="shared" si="145"/>
        <v>#REF!</v>
      </c>
      <c r="MKJ31" s="95" t="e">
        <f t="shared" si="145"/>
        <v>#REF!</v>
      </c>
      <c r="MKK31" s="95" t="e">
        <f t="shared" si="145"/>
        <v>#REF!</v>
      </c>
      <c r="MKL31" s="95" t="e">
        <f t="shared" si="145"/>
        <v>#REF!</v>
      </c>
      <c r="MKM31" s="95" t="e">
        <f t="shared" si="145"/>
        <v>#REF!</v>
      </c>
      <c r="MKN31" s="95" t="e">
        <f t="shared" si="145"/>
        <v>#REF!</v>
      </c>
      <c r="MKO31" s="95" t="e">
        <f t="shared" si="145"/>
        <v>#REF!</v>
      </c>
      <c r="MKP31" s="95" t="e">
        <f t="shared" si="145"/>
        <v>#REF!</v>
      </c>
      <c r="MKQ31" s="95" t="e">
        <f t="shared" si="145"/>
        <v>#REF!</v>
      </c>
      <c r="MKR31" s="95" t="e">
        <f t="shared" si="145"/>
        <v>#REF!</v>
      </c>
      <c r="MKS31" s="95" t="e">
        <f t="shared" si="145"/>
        <v>#REF!</v>
      </c>
      <c r="MKT31" s="95" t="e">
        <f t="shared" si="145"/>
        <v>#REF!</v>
      </c>
      <c r="MKU31" s="95" t="e">
        <f t="shared" si="145"/>
        <v>#REF!</v>
      </c>
      <c r="MKV31" s="95" t="e">
        <f t="shared" si="145"/>
        <v>#REF!</v>
      </c>
      <c r="MKW31" s="95" t="e">
        <f t="shared" si="145"/>
        <v>#REF!</v>
      </c>
      <c r="MKX31" s="95" t="e">
        <f t="shared" si="145"/>
        <v>#REF!</v>
      </c>
      <c r="MKY31" s="95" t="e">
        <f t="shared" si="145"/>
        <v>#REF!</v>
      </c>
      <c r="MKZ31" s="95" t="e">
        <f t="shared" si="145"/>
        <v>#REF!</v>
      </c>
      <c r="MLA31" s="95" t="e">
        <f t="shared" si="145"/>
        <v>#REF!</v>
      </c>
      <c r="MLB31" s="95" t="e">
        <f t="shared" si="145"/>
        <v>#REF!</v>
      </c>
      <c r="MLC31" s="95" t="e">
        <f t="shared" si="145"/>
        <v>#REF!</v>
      </c>
      <c r="MLD31" s="95" t="e">
        <f t="shared" si="145"/>
        <v>#REF!</v>
      </c>
      <c r="MLE31" s="95" t="e">
        <f t="shared" si="145"/>
        <v>#REF!</v>
      </c>
      <c r="MLF31" s="95" t="e">
        <f t="shared" si="145"/>
        <v>#REF!</v>
      </c>
      <c r="MLG31" s="95" t="e">
        <f t="shared" si="145"/>
        <v>#REF!</v>
      </c>
      <c r="MLH31" s="95" t="e">
        <f t="shared" si="145"/>
        <v>#REF!</v>
      </c>
      <c r="MLI31" s="95" t="e">
        <f t="shared" si="145"/>
        <v>#REF!</v>
      </c>
      <c r="MLJ31" s="95" t="e">
        <f t="shared" si="145"/>
        <v>#REF!</v>
      </c>
      <c r="MLK31" s="95" t="e">
        <f t="shared" si="145"/>
        <v>#REF!</v>
      </c>
      <c r="MLL31" s="95" t="e">
        <f t="shared" si="145"/>
        <v>#REF!</v>
      </c>
      <c r="MLM31" s="95" t="e">
        <f t="shared" si="145"/>
        <v>#REF!</v>
      </c>
      <c r="MLN31" s="95" t="e">
        <f t="shared" si="145"/>
        <v>#REF!</v>
      </c>
      <c r="MLO31" s="95" t="e">
        <f t="shared" si="145"/>
        <v>#REF!</v>
      </c>
      <c r="MLP31" s="95" t="e">
        <f t="shared" si="145"/>
        <v>#REF!</v>
      </c>
      <c r="MLQ31" s="95" t="e">
        <f t="shared" si="145"/>
        <v>#REF!</v>
      </c>
      <c r="MLR31" s="95" t="e">
        <f t="shared" si="145"/>
        <v>#REF!</v>
      </c>
      <c r="MLS31" s="95" t="e">
        <f t="shared" si="145"/>
        <v>#REF!</v>
      </c>
      <c r="MLT31" s="95" t="e">
        <f t="shared" si="145"/>
        <v>#REF!</v>
      </c>
      <c r="MLU31" s="95" t="e">
        <f t="shared" si="145"/>
        <v>#REF!</v>
      </c>
      <c r="MLV31" s="95" t="e">
        <f t="shared" si="145"/>
        <v>#REF!</v>
      </c>
      <c r="MLW31" s="95" t="e">
        <f t="shared" si="145"/>
        <v>#REF!</v>
      </c>
      <c r="MLX31" s="95" t="e">
        <f t="shared" si="145"/>
        <v>#REF!</v>
      </c>
      <c r="MLY31" s="95" t="e">
        <f t="shared" si="145"/>
        <v>#REF!</v>
      </c>
      <c r="MLZ31" s="95" t="e">
        <f t="shared" ref="MLZ31:MOK31" si="146">IF(OR(MLM31="YES",MLO31="YES"),"YES","NO")</f>
        <v>#REF!</v>
      </c>
      <c r="MMA31" s="95" t="e">
        <f t="shared" si="146"/>
        <v>#REF!</v>
      </c>
      <c r="MMB31" s="95" t="e">
        <f t="shared" si="146"/>
        <v>#REF!</v>
      </c>
      <c r="MMC31" s="95" t="e">
        <f t="shared" si="146"/>
        <v>#REF!</v>
      </c>
      <c r="MMD31" s="95" t="e">
        <f t="shared" si="146"/>
        <v>#REF!</v>
      </c>
      <c r="MME31" s="95" t="e">
        <f t="shared" si="146"/>
        <v>#REF!</v>
      </c>
      <c r="MMF31" s="95" t="e">
        <f t="shared" si="146"/>
        <v>#REF!</v>
      </c>
      <c r="MMG31" s="95" t="e">
        <f t="shared" si="146"/>
        <v>#REF!</v>
      </c>
      <c r="MMH31" s="95" t="e">
        <f t="shared" si="146"/>
        <v>#REF!</v>
      </c>
      <c r="MMI31" s="95" t="e">
        <f t="shared" si="146"/>
        <v>#REF!</v>
      </c>
      <c r="MMJ31" s="95" t="e">
        <f t="shared" si="146"/>
        <v>#REF!</v>
      </c>
      <c r="MMK31" s="95" t="e">
        <f t="shared" si="146"/>
        <v>#REF!</v>
      </c>
      <c r="MML31" s="95" t="e">
        <f t="shared" si="146"/>
        <v>#REF!</v>
      </c>
      <c r="MMM31" s="95" t="e">
        <f t="shared" si="146"/>
        <v>#REF!</v>
      </c>
      <c r="MMN31" s="95" t="e">
        <f t="shared" si="146"/>
        <v>#REF!</v>
      </c>
      <c r="MMO31" s="95" t="e">
        <f t="shared" si="146"/>
        <v>#REF!</v>
      </c>
      <c r="MMP31" s="95" t="e">
        <f t="shared" si="146"/>
        <v>#REF!</v>
      </c>
      <c r="MMQ31" s="95" t="e">
        <f t="shared" si="146"/>
        <v>#REF!</v>
      </c>
      <c r="MMR31" s="95" t="e">
        <f t="shared" si="146"/>
        <v>#REF!</v>
      </c>
      <c r="MMS31" s="95" t="e">
        <f t="shared" si="146"/>
        <v>#REF!</v>
      </c>
      <c r="MMT31" s="95" t="e">
        <f t="shared" si="146"/>
        <v>#REF!</v>
      </c>
      <c r="MMU31" s="95" t="e">
        <f t="shared" si="146"/>
        <v>#REF!</v>
      </c>
      <c r="MMV31" s="95" t="e">
        <f t="shared" si="146"/>
        <v>#REF!</v>
      </c>
      <c r="MMW31" s="95" t="e">
        <f t="shared" si="146"/>
        <v>#REF!</v>
      </c>
      <c r="MMX31" s="95" t="e">
        <f t="shared" si="146"/>
        <v>#REF!</v>
      </c>
      <c r="MMY31" s="95" t="e">
        <f t="shared" si="146"/>
        <v>#REF!</v>
      </c>
      <c r="MMZ31" s="95" t="e">
        <f t="shared" si="146"/>
        <v>#REF!</v>
      </c>
      <c r="MNA31" s="95" t="e">
        <f t="shared" si="146"/>
        <v>#REF!</v>
      </c>
      <c r="MNB31" s="95" t="e">
        <f t="shared" si="146"/>
        <v>#REF!</v>
      </c>
      <c r="MNC31" s="95" t="e">
        <f t="shared" si="146"/>
        <v>#REF!</v>
      </c>
      <c r="MND31" s="95" t="e">
        <f t="shared" si="146"/>
        <v>#REF!</v>
      </c>
      <c r="MNE31" s="95" t="e">
        <f t="shared" si="146"/>
        <v>#REF!</v>
      </c>
      <c r="MNF31" s="95" t="e">
        <f t="shared" si="146"/>
        <v>#REF!</v>
      </c>
      <c r="MNG31" s="95" t="e">
        <f t="shared" si="146"/>
        <v>#REF!</v>
      </c>
      <c r="MNH31" s="95" t="e">
        <f t="shared" si="146"/>
        <v>#REF!</v>
      </c>
      <c r="MNI31" s="95" t="e">
        <f t="shared" si="146"/>
        <v>#REF!</v>
      </c>
      <c r="MNJ31" s="95" t="e">
        <f t="shared" si="146"/>
        <v>#REF!</v>
      </c>
      <c r="MNK31" s="95" t="e">
        <f t="shared" si="146"/>
        <v>#REF!</v>
      </c>
      <c r="MNL31" s="95" t="e">
        <f t="shared" si="146"/>
        <v>#REF!</v>
      </c>
      <c r="MNM31" s="95" t="e">
        <f t="shared" si="146"/>
        <v>#REF!</v>
      </c>
      <c r="MNN31" s="95" t="e">
        <f t="shared" si="146"/>
        <v>#REF!</v>
      </c>
      <c r="MNO31" s="95" t="e">
        <f t="shared" si="146"/>
        <v>#REF!</v>
      </c>
      <c r="MNP31" s="95" t="e">
        <f t="shared" si="146"/>
        <v>#REF!</v>
      </c>
      <c r="MNQ31" s="95" t="e">
        <f t="shared" si="146"/>
        <v>#REF!</v>
      </c>
      <c r="MNR31" s="95" t="e">
        <f t="shared" si="146"/>
        <v>#REF!</v>
      </c>
      <c r="MNS31" s="95" t="e">
        <f t="shared" si="146"/>
        <v>#REF!</v>
      </c>
      <c r="MNT31" s="95" t="e">
        <f t="shared" si="146"/>
        <v>#REF!</v>
      </c>
      <c r="MNU31" s="95" t="e">
        <f t="shared" si="146"/>
        <v>#REF!</v>
      </c>
      <c r="MNV31" s="95" t="e">
        <f t="shared" si="146"/>
        <v>#REF!</v>
      </c>
      <c r="MNW31" s="95" t="e">
        <f t="shared" si="146"/>
        <v>#REF!</v>
      </c>
      <c r="MNX31" s="95" t="e">
        <f t="shared" si="146"/>
        <v>#REF!</v>
      </c>
      <c r="MNY31" s="95" t="e">
        <f t="shared" si="146"/>
        <v>#REF!</v>
      </c>
      <c r="MNZ31" s="95" t="e">
        <f t="shared" si="146"/>
        <v>#REF!</v>
      </c>
      <c r="MOA31" s="95" t="e">
        <f t="shared" si="146"/>
        <v>#REF!</v>
      </c>
      <c r="MOB31" s="95" t="e">
        <f t="shared" si="146"/>
        <v>#REF!</v>
      </c>
      <c r="MOC31" s="95" t="e">
        <f t="shared" si="146"/>
        <v>#REF!</v>
      </c>
      <c r="MOD31" s="95" t="e">
        <f t="shared" si="146"/>
        <v>#REF!</v>
      </c>
      <c r="MOE31" s="95" t="e">
        <f t="shared" si="146"/>
        <v>#REF!</v>
      </c>
      <c r="MOF31" s="95" t="e">
        <f t="shared" si="146"/>
        <v>#REF!</v>
      </c>
      <c r="MOG31" s="95" t="e">
        <f t="shared" si="146"/>
        <v>#REF!</v>
      </c>
      <c r="MOH31" s="95" t="e">
        <f t="shared" si="146"/>
        <v>#REF!</v>
      </c>
      <c r="MOI31" s="95" t="e">
        <f t="shared" si="146"/>
        <v>#REF!</v>
      </c>
      <c r="MOJ31" s="95" t="e">
        <f t="shared" si="146"/>
        <v>#REF!</v>
      </c>
      <c r="MOK31" s="95" t="e">
        <f t="shared" si="146"/>
        <v>#REF!</v>
      </c>
      <c r="MOL31" s="95" t="e">
        <f t="shared" ref="MOL31:MQW31" si="147">IF(OR(MNY31="YES",MOA31="YES"),"YES","NO")</f>
        <v>#REF!</v>
      </c>
      <c r="MOM31" s="95" t="e">
        <f t="shared" si="147"/>
        <v>#REF!</v>
      </c>
      <c r="MON31" s="95" t="e">
        <f t="shared" si="147"/>
        <v>#REF!</v>
      </c>
      <c r="MOO31" s="95" t="e">
        <f t="shared" si="147"/>
        <v>#REF!</v>
      </c>
      <c r="MOP31" s="95" t="e">
        <f t="shared" si="147"/>
        <v>#REF!</v>
      </c>
      <c r="MOQ31" s="95" t="e">
        <f t="shared" si="147"/>
        <v>#REF!</v>
      </c>
      <c r="MOR31" s="95" t="e">
        <f t="shared" si="147"/>
        <v>#REF!</v>
      </c>
      <c r="MOS31" s="95" t="e">
        <f t="shared" si="147"/>
        <v>#REF!</v>
      </c>
      <c r="MOT31" s="95" t="e">
        <f t="shared" si="147"/>
        <v>#REF!</v>
      </c>
      <c r="MOU31" s="95" t="e">
        <f t="shared" si="147"/>
        <v>#REF!</v>
      </c>
      <c r="MOV31" s="95" t="e">
        <f t="shared" si="147"/>
        <v>#REF!</v>
      </c>
      <c r="MOW31" s="95" t="e">
        <f t="shared" si="147"/>
        <v>#REF!</v>
      </c>
      <c r="MOX31" s="95" t="e">
        <f t="shared" si="147"/>
        <v>#REF!</v>
      </c>
      <c r="MOY31" s="95" t="e">
        <f t="shared" si="147"/>
        <v>#REF!</v>
      </c>
      <c r="MOZ31" s="95" t="e">
        <f t="shared" si="147"/>
        <v>#REF!</v>
      </c>
      <c r="MPA31" s="95" t="e">
        <f t="shared" si="147"/>
        <v>#REF!</v>
      </c>
      <c r="MPB31" s="95" t="e">
        <f t="shared" si="147"/>
        <v>#REF!</v>
      </c>
      <c r="MPC31" s="95" t="e">
        <f t="shared" si="147"/>
        <v>#REF!</v>
      </c>
      <c r="MPD31" s="95" t="e">
        <f t="shared" si="147"/>
        <v>#REF!</v>
      </c>
      <c r="MPE31" s="95" t="e">
        <f t="shared" si="147"/>
        <v>#REF!</v>
      </c>
      <c r="MPF31" s="95" t="e">
        <f t="shared" si="147"/>
        <v>#REF!</v>
      </c>
      <c r="MPG31" s="95" t="e">
        <f t="shared" si="147"/>
        <v>#REF!</v>
      </c>
      <c r="MPH31" s="95" t="e">
        <f t="shared" si="147"/>
        <v>#REF!</v>
      </c>
      <c r="MPI31" s="95" t="e">
        <f t="shared" si="147"/>
        <v>#REF!</v>
      </c>
      <c r="MPJ31" s="95" t="e">
        <f t="shared" si="147"/>
        <v>#REF!</v>
      </c>
      <c r="MPK31" s="95" t="e">
        <f t="shared" si="147"/>
        <v>#REF!</v>
      </c>
      <c r="MPL31" s="95" t="e">
        <f t="shared" si="147"/>
        <v>#REF!</v>
      </c>
      <c r="MPM31" s="95" t="e">
        <f t="shared" si="147"/>
        <v>#REF!</v>
      </c>
      <c r="MPN31" s="95" t="e">
        <f t="shared" si="147"/>
        <v>#REF!</v>
      </c>
      <c r="MPO31" s="95" t="e">
        <f t="shared" si="147"/>
        <v>#REF!</v>
      </c>
      <c r="MPP31" s="95" t="e">
        <f t="shared" si="147"/>
        <v>#REF!</v>
      </c>
      <c r="MPQ31" s="95" t="e">
        <f t="shared" si="147"/>
        <v>#REF!</v>
      </c>
      <c r="MPR31" s="95" t="e">
        <f t="shared" si="147"/>
        <v>#REF!</v>
      </c>
      <c r="MPS31" s="95" t="e">
        <f t="shared" si="147"/>
        <v>#REF!</v>
      </c>
      <c r="MPT31" s="95" t="e">
        <f t="shared" si="147"/>
        <v>#REF!</v>
      </c>
      <c r="MPU31" s="95" t="e">
        <f t="shared" si="147"/>
        <v>#REF!</v>
      </c>
      <c r="MPV31" s="95" t="e">
        <f t="shared" si="147"/>
        <v>#REF!</v>
      </c>
      <c r="MPW31" s="95" t="e">
        <f t="shared" si="147"/>
        <v>#REF!</v>
      </c>
      <c r="MPX31" s="95" t="e">
        <f t="shared" si="147"/>
        <v>#REF!</v>
      </c>
      <c r="MPY31" s="95" t="e">
        <f t="shared" si="147"/>
        <v>#REF!</v>
      </c>
      <c r="MPZ31" s="95" t="e">
        <f t="shared" si="147"/>
        <v>#REF!</v>
      </c>
      <c r="MQA31" s="95" t="e">
        <f t="shared" si="147"/>
        <v>#REF!</v>
      </c>
      <c r="MQB31" s="95" t="e">
        <f t="shared" si="147"/>
        <v>#REF!</v>
      </c>
      <c r="MQC31" s="95" t="e">
        <f t="shared" si="147"/>
        <v>#REF!</v>
      </c>
      <c r="MQD31" s="95" t="e">
        <f t="shared" si="147"/>
        <v>#REF!</v>
      </c>
      <c r="MQE31" s="95" t="e">
        <f t="shared" si="147"/>
        <v>#REF!</v>
      </c>
      <c r="MQF31" s="95" t="e">
        <f t="shared" si="147"/>
        <v>#REF!</v>
      </c>
      <c r="MQG31" s="95" t="e">
        <f t="shared" si="147"/>
        <v>#REF!</v>
      </c>
      <c r="MQH31" s="95" t="e">
        <f t="shared" si="147"/>
        <v>#REF!</v>
      </c>
      <c r="MQI31" s="95" t="e">
        <f t="shared" si="147"/>
        <v>#REF!</v>
      </c>
      <c r="MQJ31" s="95" t="e">
        <f t="shared" si="147"/>
        <v>#REF!</v>
      </c>
      <c r="MQK31" s="95" t="e">
        <f t="shared" si="147"/>
        <v>#REF!</v>
      </c>
      <c r="MQL31" s="95" t="e">
        <f t="shared" si="147"/>
        <v>#REF!</v>
      </c>
      <c r="MQM31" s="95" t="e">
        <f t="shared" si="147"/>
        <v>#REF!</v>
      </c>
      <c r="MQN31" s="95" t="e">
        <f t="shared" si="147"/>
        <v>#REF!</v>
      </c>
      <c r="MQO31" s="95" t="e">
        <f t="shared" si="147"/>
        <v>#REF!</v>
      </c>
      <c r="MQP31" s="95" t="e">
        <f t="shared" si="147"/>
        <v>#REF!</v>
      </c>
      <c r="MQQ31" s="95" t="e">
        <f t="shared" si="147"/>
        <v>#REF!</v>
      </c>
      <c r="MQR31" s="95" t="e">
        <f t="shared" si="147"/>
        <v>#REF!</v>
      </c>
      <c r="MQS31" s="95" t="e">
        <f t="shared" si="147"/>
        <v>#REF!</v>
      </c>
      <c r="MQT31" s="95" t="e">
        <f t="shared" si="147"/>
        <v>#REF!</v>
      </c>
      <c r="MQU31" s="95" t="e">
        <f t="shared" si="147"/>
        <v>#REF!</v>
      </c>
      <c r="MQV31" s="95" t="e">
        <f t="shared" si="147"/>
        <v>#REF!</v>
      </c>
      <c r="MQW31" s="95" t="e">
        <f t="shared" si="147"/>
        <v>#REF!</v>
      </c>
      <c r="MQX31" s="95" t="e">
        <f t="shared" ref="MQX31:MTI31" si="148">IF(OR(MQK31="YES",MQM31="YES"),"YES","NO")</f>
        <v>#REF!</v>
      </c>
      <c r="MQY31" s="95" t="e">
        <f t="shared" si="148"/>
        <v>#REF!</v>
      </c>
      <c r="MQZ31" s="95" t="e">
        <f t="shared" si="148"/>
        <v>#REF!</v>
      </c>
      <c r="MRA31" s="95" t="e">
        <f t="shared" si="148"/>
        <v>#REF!</v>
      </c>
      <c r="MRB31" s="95" t="e">
        <f t="shared" si="148"/>
        <v>#REF!</v>
      </c>
      <c r="MRC31" s="95" t="e">
        <f t="shared" si="148"/>
        <v>#REF!</v>
      </c>
      <c r="MRD31" s="95" t="e">
        <f t="shared" si="148"/>
        <v>#REF!</v>
      </c>
      <c r="MRE31" s="95" t="e">
        <f t="shared" si="148"/>
        <v>#REF!</v>
      </c>
      <c r="MRF31" s="95" t="e">
        <f t="shared" si="148"/>
        <v>#REF!</v>
      </c>
      <c r="MRG31" s="95" t="e">
        <f t="shared" si="148"/>
        <v>#REF!</v>
      </c>
      <c r="MRH31" s="95" t="e">
        <f t="shared" si="148"/>
        <v>#REF!</v>
      </c>
      <c r="MRI31" s="95" t="e">
        <f t="shared" si="148"/>
        <v>#REF!</v>
      </c>
      <c r="MRJ31" s="95" t="e">
        <f t="shared" si="148"/>
        <v>#REF!</v>
      </c>
      <c r="MRK31" s="95" t="e">
        <f t="shared" si="148"/>
        <v>#REF!</v>
      </c>
      <c r="MRL31" s="95" t="e">
        <f t="shared" si="148"/>
        <v>#REF!</v>
      </c>
      <c r="MRM31" s="95" t="e">
        <f t="shared" si="148"/>
        <v>#REF!</v>
      </c>
      <c r="MRN31" s="95" t="e">
        <f t="shared" si="148"/>
        <v>#REF!</v>
      </c>
      <c r="MRO31" s="95" t="e">
        <f t="shared" si="148"/>
        <v>#REF!</v>
      </c>
      <c r="MRP31" s="95" t="e">
        <f t="shared" si="148"/>
        <v>#REF!</v>
      </c>
      <c r="MRQ31" s="95" t="e">
        <f t="shared" si="148"/>
        <v>#REF!</v>
      </c>
      <c r="MRR31" s="95" t="e">
        <f t="shared" si="148"/>
        <v>#REF!</v>
      </c>
      <c r="MRS31" s="95" t="e">
        <f t="shared" si="148"/>
        <v>#REF!</v>
      </c>
      <c r="MRT31" s="95" t="e">
        <f t="shared" si="148"/>
        <v>#REF!</v>
      </c>
      <c r="MRU31" s="95" t="e">
        <f t="shared" si="148"/>
        <v>#REF!</v>
      </c>
      <c r="MRV31" s="95" t="e">
        <f t="shared" si="148"/>
        <v>#REF!</v>
      </c>
      <c r="MRW31" s="95" t="e">
        <f t="shared" si="148"/>
        <v>#REF!</v>
      </c>
      <c r="MRX31" s="95" t="e">
        <f t="shared" si="148"/>
        <v>#REF!</v>
      </c>
      <c r="MRY31" s="95" t="e">
        <f t="shared" si="148"/>
        <v>#REF!</v>
      </c>
      <c r="MRZ31" s="95" t="e">
        <f t="shared" si="148"/>
        <v>#REF!</v>
      </c>
      <c r="MSA31" s="95" t="e">
        <f t="shared" si="148"/>
        <v>#REF!</v>
      </c>
      <c r="MSB31" s="95" t="e">
        <f t="shared" si="148"/>
        <v>#REF!</v>
      </c>
      <c r="MSC31" s="95" t="e">
        <f t="shared" si="148"/>
        <v>#REF!</v>
      </c>
      <c r="MSD31" s="95" t="e">
        <f t="shared" si="148"/>
        <v>#REF!</v>
      </c>
      <c r="MSE31" s="95" t="e">
        <f t="shared" si="148"/>
        <v>#REF!</v>
      </c>
      <c r="MSF31" s="95" t="e">
        <f t="shared" si="148"/>
        <v>#REF!</v>
      </c>
      <c r="MSG31" s="95" t="e">
        <f t="shared" si="148"/>
        <v>#REF!</v>
      </c>
      <c r="MSH31" s="95" t="e">
        <f t="shared" si="148"/>
        <v>#REF!</v>
      </c>
      <c r="MSI31" s="95" t="e">
        <f t="shared" si="148"/>
        <v>#REF!</v>
      </c>
      <c r="MSJ31" s="95" t="e">
        <f t="shared" si="148"/>
        <v>#REF!</v>
      </c>
      <c r="MSK31" s="95" t="e">
        <f t="shared" si="148"/>
        <v>#REF!</v>
      </c>
      <c r="MSL31" s="95" t="e">
        <f t="shared" si="148"/>
        <v>#REF!</v>
      </c>
      <c r="MSM31" s="95" t="e">
        <f t="shared" si="148"/>
        <v>#REF!</v>
      </c>
      <c r="MSN31" s="95" t="e">
        <f t="shared" si="148"/>
        <v>#REF!</v>
      </c>
      <c r="MSO31" s="95" t="e">
        <f t="shared" si="148"/>
        <v>#REF!</v>
      </c>
      <c r="MSP31" s="95" t="e">
        <f t="shared" si="148"/>
        <v>#REF!</v>
      </c>
      <c r="MSQ31" s="95" t="e">
        <f t="shared" si="148"/>
        <v>#REF!</v>
      </c>
      <c r="MSR31" s="95" t="e">
        <f t="shared" si="148"/>
        <v>#REF!</v>
      </c>
      <c r="MSS31" s="95" t="e">
        <f t="shared" si="148"/>
        <v>#REF!</v>
      </c>
      <c r="MST31" s="95" t="e">
        <f t="shared" si="148"/>
        <v>#REF!</v>
      </c>
      <c r="MSU31" s="95" t="e">
        <f t="shared" si="148"/>
        <v>#REF!</v>
      </c>
      <c r="MSV31" s="95" t="e">
        <f t="shared" si="148"/>
        <v>#REF!</v>
      </c>
      <c r="MSW31" s="95" t="e">
        <f t="shared" si="148"/>
        <v>#REF!</v>
      </c>
      <c r="MSX31" s="95" t="e">
        <f t="shared" si="148"/>
        <v>#REF!</v>
      </c>
      <c r="MSY31" s="95" t="e">
        <f t="shared" si="148"/>
        <v>#REF!</v>
      </c>
      <c r="MSZ31" s="95" t="e">
        <f t="shared" si="148"/>
        <v>#REF!</v>
      </c>
      <c r="MTA31" s="95" t="e">
        <f t="shared" si="148"/>
        <v>#REF!</v>
      </c>
      <c r="MTB31" s="95" t="e">
        <f t="shared" si="148"/>
        <v>#REF!</v>
      </c>
      <c r="MTC31" s="95" t="e">
        <f t="shared" si="148"/>
        <v>#REF!</v>
      </c>
      <c r="MTD31" s="95" t="e">
        <f t="shared" si="148"/>
        <v>#REF!</v>
      </c>
      <c r="MTE31" s="95" t="e">
        <f t="shared" si="148"/>
        <v>#REF!</v>
      </c>
      <c r="MTF31" s="95" t="e">
        <f t="shared" si="148"/>
        <v>#REF!</v>
      </c>
      <c r="MTG31" s="95" t="e">
        <f t="shared" si="148"/>
        <v>#REF!</v>
      </c>
      <c r="MTH31" s="95" t="e">
        <f t="shared" si="148"/>
        <v>#REF!</v>
      </c>
      <c r="MTI31" s="95" t="e">
        <f t="shared" si="148"/>
        <v>#REF!</v>
      </c>
      <c r="MTJ31" s="95" t="e">
        <f t="shared" ref="MTJ31:MVU31" si="149">IF(OR(MSW31="YES",MSY31="YES"),"YES","NO")</f>
        <v>#REF!</v>
      </c>
      <c r="MTK31" s="95" t="e">
        <f t="shared" si="149"/>
        <v>#REF!</v>
      </c>
      <c r="MTL31" s="95" t="e">
        <f t="shared" si="149"/>
        <v>#REF!</v>
      </c>
      <c r="MTM31" s="95" t="e">
        <f t="shared" si="149"/>
        <v>#REF!</v>
      </c>
      <c r="MTN31" s="95" t="e">
        <f t="shared" si="149"/>
        <v>#REF!</v>
      </c>
      <c r="MTO31" s="95" t="e">
        <f t="shared" si="149"/>
        <v>#REF!</v>
      </c>
      <c r="MTP31" s="95" t="e">
        <f t="shared" si="149"/>
        <v>#REF!</v>
      </c>
      <c r="MTQ31" s="95" t="e">
        <f t="shared" si="149"/>
        <v>#REF!</v>
      </c>
      <c r="MTR31" s="95" t="e">
        <f t="shared" si="149"/>
        <v>#REF!</v>
      </c>
      <c r="MTS31" s="95" t="e">
        <f t="shared" si="149"/>
        <v>#REF!</v>
      </c>
      <c r="MTT31" s="95" t="e">
        <f t="shared" si="149"/>
        <v>#REF!</v>
      </c>
      <c r="MTU31" s="95" t="e">
        <f t="shared" si="149"/>
        <v>#REF!</v>
      </c>
      <c r="MTV31" s="95" t="e">
        <f t="shared" si="149"/>
        <v>#REF!</v>
      </c>
      <c r="MTW31" s="95" t="e">
        <f t="shared" si="149"/>
        <v>#REF!</v>
      </c>
      <c r="MTX31" s="95" t="e">
        <f t="shared" si="149"/>
        <v>#REF!</v>
      </c>
      <c r="MTY31" s="95" t="e">
        <f t="shared" si="149"/>
        <v>#REF!</v>
      </c>
      <c r="MTZ31" s="95" t="e">
        <f t="shared" si="149"/>
        <v>#REF!</v>
      </c>
      <c r="MUA31" s="95" t="e">
        <f t="shared" si="149"/>
        <v>#REF!</v>
      </c>
      <c r="MUB31" s="95" t="e">
        <f t="shared" si="149"/>
        <v>#REF!</v>
      </c>
      <c r="MUC31" s="95" t="e">
        <f t="shared" si="149"/>
        <v>#REF!</v>
      </c>
      <c r="MUD31" s="95" t="e">
        <f t="shared" si="149"/>
        <v>#REF!</v>
      </c>
      <c r="MUE31" s="95" t="e">
        <f t="shared" si="149"/>
        <v>#REF!</v>
      </c>
      <c r="MUF31" s="95" t="e">
        <f t="shared" si="149"/>
        <v>#REF!</v>
      </c>
      <c r="MUG31" s="95" t="e">
        <f t="shared" si="149"/>
        <v>#REF!</v>
      </c>
      <c r="MUH31" s="95" t="e">
        <f t="shared" si="149"/>
        <v>#REF!</v>
      </c>
      <c r="MUI31" s="95" t="e">
        <f t="shared" si="149"/>
        <v>#REF!</v>
      </c>
      <c r="MUJ31" s="95" t="e">
        <f t="shared" si="149"/>
        <v>#REF!</v>
      </c>
      <c r="MUK31" s="95" t="e">
        <f t="shared" si="149"/>
        <v>#REF!</v>
      </c>
      <c r="MUL31" s="95" t="e">
        <f t="shared" si="149"/>
        <v>#REF!</v>
      </c>
      <c r="MUM31" s="95" t="e">
        <f t="shared" si="149"/>
        <v>#REF!</v>
      </c>
      <c r="MUN31" s="95" t="e">
        <f t="shared" si="149"/>
        <v>#REF!</v>
      </c>
      <c r="MUO31" s="95" t="e">
        <f t="shared" si="149"/>
        <v>#REF!</v>
      </c>
      <c r="MUP31" s="95" t="e">
        <f t="shared" si="149"/>
        <v>#REF!</v>
      </c>
      <c r="MUQ31" s="95" t="e">
        <f t="shared" si="149"/>
        <v>#REF!</v>
      </c>
      <c r="MUR31" s="95" t="e">
        <f t="shared" si="149"/>
        <v>#REF!</v>
      </c>
      <c r="MUS31" s="95" t="e">
        <f t="shared" si="149"/>
        <v>#REF!</v>
      </c>
      <c r="MUT31" s="95" t="e">
        <f t="shared" si="149"/>
        <v>#REF!</v>
      </c>
      <c r="MUU31" s="95" t="e">
        <f t="shared" si="149"/>
        <v>#REF!</v>
      </c>
      <c r="MUV31" s="95" t="e">
        <f t="shared" si="149"/>
        <v>#REF!</v>
      </c>
      <c r="MUW31" s="95" t="e">
        <f t="shared" si="149"/>
        <v>#REF!</v>
      </c>
      <c r="MUX31" s="95" t="e">
        <f t="shared" si="149"/>
        <v>#REF!</v>
      </c>
      <c r="MUY31" s="95" t="e">
        <f t="shared" si="149"/>
        <v>#REF!</v>
      </c>
      <c r="MUZ31" s="95" t="e">
        <f t="shared" si="149"/>
        <v>#REF!</v>
      </c>
      <c r="MVA31" s="95" t="e">
        <f t="shared" si="149"/>
        <v>#REF!</v>
      </c>
      <c r="MVB31" s="95" t="e">
        <f t="shared" si="149"/>
        <v>#REF!</v>
      </c>
      <c r="MVC31" s="95" t="e">
        <f t="shared" si="149"/>
        <v>#REF!</v>
      </c>
      <c r="MVD31" s="95" t="e">
        <f t="shared" si="149"/>
        <v>#REF!</v>
      </c>
      <c r="MVE31" s="95" t="e">
        <f t="shared" si="149"/>
        <v>#REF!</v>
      </c>
      <c r="MVF31" s="95" t="e">
        <f t="shared" si="149"/>
        <v>#REF!</v>
      </c>
      <c r="MVG31" s="95" t="e">
        <f t="shared" si="149"/>
        <v>#REF!</v>
      </c>
      <c r="MVH31" s="95" t="e">
        <f t="shared" si="149"/>
        <v>#REF!</v>
      </c>
      <c r="MVI31" s="95" t="e">
        <f t="shared" si="149"/>
        <v>#REF!</v>
      </c>
      <c r="MVJ31" s="95" t="e">
        <f t="shared" si="149"/>
        <v>#REF!</v>
      </c>
      <c r="MVK31" s="95" t="e">
        <f t="shared" si="149"/>
        <v>#REF!</v>
      </c>
      <c r="MVL31" s="95" t="e">
        <f t="shared" si="149"/>
        <v>#REF!</v>
      </c>
      <c r="MVM31" s="95" t="e">
        <f t="shared" si="149"/>
        <v>#REF!</v>
      </c>
      <c r="MVN31" s="95" t="e">
        <f t="shared" si="149"/>
        <v>#REF!</v>
      </c>
      <c r="MVO31" s="95" t="e">
        <f t="shared" si="149"/>
        <v>#REF!</v>
      </c>
      <c r="MVP31" s="95" t="e">
        <f t="shared" si="149"/>
        <v>#REF!</v>
      </c>
      <c r="MVQ31" s="95" t="e">
        <f t="shared" si="149"/>
        <v>#REF!</v>
      </c>
      <c r="MVR31" s="95" t="e">
        <f t="shared" si="149"/>
        <v>#REF!</v>
      </c>
      <c r="MVS31" s="95" t="e">
        <f t="shared" si="149"/>
        <v>#REF!</v>
      </c>
      <c r="MVT31" s="95" t="e">
        <f t="shared" si="149"/>
        <v>#REF!</v>
      </c>
      <c r="MVU31" s="95" t="e">
        <f t="shared" si="149"/>
        <v>#REF!</v>
      </c>
      <c r="MVV31" s="95" t="e">
        <f t="shared" ref="MVV31:MYG31" si="150">IF(OR(MVI31="YES",MVK31="YES"),"YES","NO")</f>
        <v>#REF!</v>
      </c>
      <c r="MVW31" s="95" t="e">
        <f t="shared" si="150"/>
        <v>#REF!</v>
      </c>
      <c r="MVX31" s="95" t="e">
        <f t="shared" si="150"/>
        <v>#REF!</v>
      </c>
      <c r="MVY31" s="95" t="e">
        <f t="shared" si="150"/>
        <v>#REF!</v>
      </c>
      <c r="MVZ31" s="95" t="e">
        <f t="shared" si="150"/>
        <v>#REF!</v>
      </c>
      <c r="MWA31" s="95" t="e">
        <f t="shared" si="150"/>
        <v>#REF!</v>
      </c>
      <c r="MWB31" s="95" t="e">
        <f t="shared" si="150"/>
        <v>#REF!</v>
      </c>
      <c r="MWC31" s="95" t="e">
        <f t="shared" si="150"/>
        <v>#REF!</v>
      </c>
      <c r="MWD31" s="95" t="e">
        <f t="shared" si="150"/>
        <v>#REF!</v>
      </c>
      <c r="MWE31" s="95" t="e">
        <f t="shared" si="150"/>
        <v>#REF!</v>
      </c>
      <c r="MWF31" s="95" t="e">
        <f t="shared" si="150"/>
        <v>#REF!</v>
      </c>
      <c r="MWG31" s="95" t="e">
        <f t="shared" si="150"/>
        <v>#REF!</v>
      </c>
      <c r="MWH31" s="95" t="e">
        <f t="shared" si="150"/>
        <v>#REF!</v>
      </c>
      <c r="MWI31" s="95" t="e">
        <f t="shared" si="150"/>
        <v>#REF!</v>
      </c>
      <c r="MWJ31" s="95" t="e">
        <f t="shared" si="150"/>
        <v>#REF!</v>
      </c>
      <c r="MWK31" s="95" t="e">
        <f t="shared" si="150"/>
        <v>#REF!</v>
      </c>
      <c r="MWL31" s="95" t="e">
        <f t="shared" si="150"/>
        <v>#REF!</v>
      </c>
      <c r="MWM31" s="95" t="e">
        <f t="shared" si="150"/>
        <v>#REF!</v>
      </c>
      <c r="MWN31" s="95" t="e">
        <f t="shared" si="150"/>
        <v>#REF!</v>
      </c>
      <c r="MWO31" s="95" t="e">
        <f t="shared" si="150"/>
        <v>#REF!</v>
      </c>
      <c r="MWP31" s="95" t="e">
        <f t="shared" si="150"/>
        <v>#REF!</v>
      </c>
      <c r="MWQ31" s="95" t="e">
        <f t="shared" si="150"/>
        <v>#REF!</v>
      </c>
      <c r="MWR31" s="95" t="e">
        <f t="shared" si="150"/>
        <v>#REF!</v>
      </c>
      <c r="MWS31" s="95" t="e">
        <f t="shared" si="150"/>
        <v>#REF!</v>
      </c>
      <c r="MWT31" s="95" t="e">
        <f t="shared" si="150"/>
        <v>#REF!</v>
      </c>
      <c r="MWU31" s="95" t="e">
        <f t="shared" si="150"/>
        <v>#REF!</v>
      </c>
      <c r="MWV31" s="95" t="e">
        <f t="shared" si="150"/>
        <v>#REF!</v>
      </c>
      <c r="MWW31" s="95" t="e">
        <f t="shared" si="150"/>
        <v>#REF!</v>
      </c>
      <c r="MWX31" s="95" t="e">
        <f t="shared" si="150"/>
        <v>#REF!</v>
      </c>
      <c r="MWY31" s="95" t="e">
        <f t="shared" si="150"/>
        <v>#REF!</v>
      </c>
      <c r="MWZ31" s="95" t="e">
        <f t="shared" si="150"/>
        <v>#REF!</v>
      </c>
      <c r="MXA31" s="95" t="e">
        <f t="shared" si="150"/>
        <v>#REF!</v>
      </c>
      <c r="MXB31" s="95" t="e">
        <f t="shared" si="150"/>
        <v>#REF!</v>
      </c>
      <c r="MXC31" s="95" t="e">
        <f t="shared" si="150"/>
        <v>#REF!</v>
      </c>
      <c r="MXD31" s="95" t="e">
        <f t="shared" si="150"/>
        <v>#REF!</v>
      </c>
      <c r="MXE31" s="95" t="e">
        <f t="shared" si="150"/>
        <v>#REF!</v>
      </c>
      <c r="MXF31" s="95" t="e">
        <f t="shared" si="150"/>
        <v>#REF!</v>
      </c>
      <c r="MXG31" s="95" t="e">
        <f t="shared" si="150"/>
        <v>#REF!</v>
      </c>
      <c r="MXH31" s="95" t="e">
        <f t="shared" si="150"/>
        <v>#REF!</v>
      </c>
      <c r="MXI31" s="95" t="e">
        <f t="shared" si="150"/>
        <v>#REF!</v>
      </c>
      <c r="MXJ31" s="95" t="e">
        <f t="shared" si="150"/>
        <v>#REF!</v>
      </c>
      <c r="MXK31" s="95" t="e">
        <f t="shared" si="150"/>
        <v>#REF!</v>
      </c>
      <c r="MXL31" s="95" t="e">
        <f t="shared" si="150"/>
        <v>#REF!</v>
      </c>
      <c r="MXM31" s="95" t="e">
        <f t="shared" si="150"/>
        <v>#REF!</v>
      </c>
      <c r="MXN31" s="95" t="e">
        <f t="shared" si="150"/>
        <v>#REF!</v>
      </c>
      <c r="MXO31" s="95" t="e">
        <f t="shared" si="150"/>
        <v>#REF!</v>
      </c>
      <c r="MXP31" s="95" t="e">
        <f t="shared" si="150"/>
        <v>#REF!</v>
      </c>
      <c r="MXQ31" s="95" t="e">
        <f t="shared" si="150"/>
        <v>#REF!</v>
      </c>
      <c r="MXR31" s="95" t="e">
        <f t="shared" si="150"/>
        <v>#REF!</v>
      </c>
      <c r="MXS31" s="95" t="e">
        <f t="shared" si="150"/>
        <v>#REF!</v>
      </c>
      <c r="MXT31" s="95" t="e">
        <f t="shared" si="150"/>
        <v>#REF!</v>
      </c>
      <c r="MXU31" s="95" t="e">
        <f t="shared" si="150"/>
        <v>#REF!</v>
      </c>
      <c r="MXV31" s="95" t="e">
        <f t="shared" si="150"/>
        <v>#REF!</v>
      </c>
      <c r="MXW31" s="95" t="e">
        <f t="shared" si="150"/>
        <v>#REF!</v>
      </c>
      <c r="MXX31" s="95" t="e">
        <f t="shared" si="150"/>
        <v>#REF!</v>
      </c>
      <c r="MXY31" s="95" t="e">
        <f t="shared" si="150"/>
        <v>#REF!</v>
      </c>
      <c r="MXZ31" s="95" t="e">
        <f t="shared" si="150"/>
        <v>#REF!</v>
      </c>
      <c r="MYA31" s="95" t="e">
        <f t="shared" si="150"/>
        <v>#REF!</v>
      </c>
      <c r="MYB31" s="95" t="e">
        <f t="shared" si="150"/>
        <v>#REF!</v>
      </c>
      <c r="MYC31" s="95" t="e">
        <f t="shared" si="150"/>
        <v>#REF!</v>
      </c>
      <c r="MYD31" s="95" t="e">
        <f t="shared" si="150"/>
        <v>#REF!</v>
      </c>
      <c r="MYE31" s="95" t="e">
        <f t="shared" si="150"/>
        <v>#REF!</v>
      </c>
      <c r="MYF31" s="95" t="e">
        <f t="shared" si="150"/>
        <v>#REF!</v>
      </c>
      <c r="MYG31" s="95" t="e">
        <f t="shared" si="150"/>
        <v>#REF!</v>
      </c>
      <c r="MYH31" s="95" t="e">
        <f t="shared" ref="MYH31:NAS31" si="151">IF(OR(MXU31="YES",MXW31="YES"),"YES","NO")</f>
        <v>#REF!</v>
      </c>
      <c r="MYI31" s="95" t="e">
        <f t="shared" si="151"/>
        <v>#REF!</v>
      </c>
      <c r="MYJ31" s="95" t="e">
        <f t="shared" si="151"/>
        <v>#REF!</v>
      </c>
      <c r="MYK31" s="95" t="e">
        <f t="shared" si="151"/>
        <v>#REF!</v>
      </c>
      <c r="MYL31" s="95" t="e">
        <f t="shared" si="151"/>
        <v>#REF!</v>
      </c>
      <c r="MYM31" s="95" t="e">
        <f t="shared" si="151"/>
        <v>#REF!</v>
      </c>
      <c r="MYN31" s="95" t="e">
        <f t="shared" si="151"/>
        <v>#REF!</v>
      </c>
      <c r="MYO31" s="95" t="e">
        <f t="shared" si="151"/>
        <v>#REF!</v>
      </c>
      <c r="MYP31" s="95" t="e">
        <f t="shared" si="151"/>
        <v>#REF!</v>
      </c>
      <c r="MYQ31" s="95" t="e">
        <f t="shared" si="151"/>
        <v>#REF!</v>
      </c>
      <c r="MYR31" s="95" t="e">
        <f t="shared" si="151"/>
        <v>#REF!</v>
      </c>
      <c r="MYS31" s="95" t="e">
        <f t="shared" si="151"/>
        <v>#REF!</v>
      </c>
      <c r="MYT31" s="95" t="e">
        <f t="shared" si="151"/>
        <v>#REF!</v>
      </c>
      <c r="MYU31" s="95" t="e">
        <f t="shared" si="151"/>
        <v>#REF!</v>
      </c>
      <c r="MYV31" s="95" t="e">
        <f t="shared" si="151"/>
        <v>#REF!</v>
      </c>
      <c r="MYW31" s="95" t="e">
        <f t="shared" si="151"/>
        <v>#REF!</v>
      </c>
      <c r="MYX31" s="95" t="e">
        <f t="shared" si="151"/>
        <v>#REF!</v>
      </c>
      <c r="MYY31" s="95" t="e">
        <f t="shared" si="151"/>
        <v>#REF!</v>
      </c>
      <c r="MYZ31" s="95" t="e">
        <f t="shared" si="151"/>
        <v>#REF!</v>
      </c>
      <c r="MZA31" s="95" t="e">
        <f t="shared" si="151"/>
        <v>#REF!</v>
      </c>
      <c r="MZB31" s="95" t="e">
        <f t="shared" si="151"/>
        <v>#REF!</v>
      </c>
      <c r="MZC31" s="95" t="e">
        <f t="shared" si="151"/>
        <v>#REF!</v>
      </c>
      <c r="MZD31" s="95" t="e">
        <f t="shared" si="151"/>
        <v>#REF!</v>
      </c>
      <c r="MZE31" s="95" t="e">
        <f t="shared" si="151"/>
        <v>#REF!</v>
      </c>
      <c r="MZF31" s="95" t="e">
        <f t="shared" si="151"/>
        <v>#REF!</v>
      </c>
      <c r="MZG31" s="95" t="e">
        <f t="shared" si="151"/>
        <v>#REF!</v>
      </c>
      <c r="MZH31" s="95" t="e">
        <f t="shared" si="151"/>
        <v>#REF!</v>
      </c>
      <c r="MZI31" s="95" t="e">
        <f t="shared" si="151"/>
        <v>#REF!</v>
      </c>
      <c r="MZJ31" s="95" t="e">
        <f t="shared" si="151"/>
        <v>#REF!</v>
      </c>
      <c r="MZK31" s="95" t="e">
        <f t="shared" si="151"/>
        <v>#REF!</v>
      </c>
      <c r="MZL31" s="95" t="e">
        <f t="shared" si="151"/>
        <v>#REF!</v>
      </c>
      <c r="MZM31" s="95" t="e">
        <f t="shared" si="151"/>
        <v>#REF!</v>
      </c>
      <c r="MZN31" s="95" t="e">
        <f t="shared" si="151"/>
        <v>#REF!</v>
      </c>
      <c r="MZO31" s="95" t="e">
        <f t="shared" si="151"/>
        <v>#REF!</v>
      </c>
      <c r="MZP31" s="95" t="e">
        <f t="shared" si="151"/>
        <v>#REF!</v>
      </c>
      <c r="MZQ31" s="95" t="e">
        <f t="shared" si="151"/>
        <v>#REF!</v>
      </c>
      <c r="MZR31" s="95" t="e">
        <f t="shared" si="151"/>
        <v>#REF!</v>
      </c>
      <c r="MZS31" s="95" t="e">
        <f t="shared" si="151"/>
        <v>#REF!</v>
      </c>
      <c r="MZT31" s="95" t="e">
        <f t="shared" si="151"/>
        <v>#REF!</v>
      </c>
      <c r="MZU31" s="95" t="e">
        <f t="shared" si="151"/>
        <v>#REF!</v>
      </c>
      <c r="MZV31" s="95" t="e">
        <f t="shared" si="151"/>
        <v>#REF!</v>
      </c>
      <c r="MZW31" s="95" t="e">
        <f t="shared" si="151"/>
        <v>#REF!</v>
      </c>
      <c r="MZX31" s="95" t="e">
        <f t="shared" si="151"/>
        <v>#REF!</v>
      </c>
      <c r="MZY31" s="95" t="e">
        <f t="shared" si="151"/>
        <v>#REF!</v>
      </c>
      <c r="MZZ31" s="95" t="e">
        <f t="shared" si="151"/>
        <v>#REF!</v>
      </c>
      <c r="NAA31" s="95" t="e">
        <f t="shared" si="151"/>
        <v>#REF!</v>
      </c>
      <c r="NAB31" s="95" t="e">
        <f t="shared" si="151"/>
        <v>#REF!</v>
      </c>
      <c r="NAC31" s="95" t="e">
        <f t="shared" si="151"/>
        <v>#REF!</v>
      </c>
      <c r="NAD31" s="95" t="e">
        <f t="shared" si="151"/>
        <v>#REF!</v>
      </c>
      <c r="NAE31" s="95" t="e">
        <f t="shared" si="151"/>
        <v>#REF!</v>
      </c>
      <c r="NAF31" s="95" t="e">
        <f t="shared" si="151"/>
        <v>#REF!</v>
      </c>
      <c r="NAG31" s="95" t="e">
        <f t="shared" si="151"/>
        <v>#REF!</v>
      </c>
      <c r="NAH31" s="95" t="e">
        <f t="shared" si="151"/>
        <v>#REF!</v>
      </c>
      <c r="NAI31" s="95" t="e">
        <f t="shared" si="151"/>
        <v>#REF!</v>
      </c>
      <c r="NAJ31" s="95" t="e">
        <f t="shared" si="151"/>
        <v>#REF!</v>
      </c>
      <c r="NAK31" s="95" t="e">
        <f t="shared" si="151"/>
        <v>#REF!</v>
      </c>
      <c r="NAL31" s="95" t="e">
        <f t="shared" si="151"/>
        <v>#REF!</v>
      </c>
      <c r="NAM31" s="95" t="e">
        <f t="shared" si="151"/>
        <v>#REF!</v>
      </c>
      <c r="NAN31" s="95" t="e">
        <f t="shared" si="151"/>
        <v>#REF!</v>
      </c>
      <c r="NAO31" s="95" t="e">
        <f t="shared" si="151"/>
        <v>#REF!</v>
      </c>
      <c r="NAP31" s="95" t="e">
        <f t="shared" si="151"/>
        <v>#REF!</v>
      </c>
      <c r="NAQ31" s="95" t="e">
        <f t="shared" si="151"/>
        <v>#REF!</v>
      </c>
      <c r="NAR31" s="95" t="e">
        <f t="shared" si="151"/>
        <v>#REF!</v>
      </c>
      <c r="NAS31" s="95" t="e">
        <f t="shared" si="151"/>
        <v>#REF!</v>
      </c>
      <c r="NAT31" s="95" t="e">
        <f t="shared" ref="NAT31:NDE31" si="152">IF(OR(NAG31="YES",NAI31="YES"),"YES","NO")</f>
        <v>#REF!</v>
      </c>
      <c r="NAU31" s="95" t="e">
        <f t="shared" si="152"/>
        <v>#REF!</v>
      </c>
      <c r="NAV31" s="95" t="e">
        <f t="shared" si="152"/>
        <v>#REF!</v>
      </c>
      <c r="NAW31" s="95" t="e">
        <f t="shared" si="152"/>
        <v>#REF!</v>
      </c>
      <c r="NAX31" s="95" t="e">
        <f t="shared" si="152"/>
        <v>#REF!</v>
      </c>
      <c r="NAY31" s="95" t="e">
        <f t="shared" si="152"/>
        <v>#REF!</v>
      </c>
      <c r="NAZ31" s="95" t="e">
        <f t="shared" si="152"/>
        <v>#REF!</v>
      </c>
      <c r="NBA31" s="95" t="e">
        <f t="shared" si="152"/>
        <v>#REF!</v>
      </c>
      <c r="NBB31" s="95" t="e">
        <f t="shared" si="152"/>
        <v>#REF!</v>
      </c>
      <c r="NBC31" s="95" t="e">
        <f t="shared" si="152"/>
        <v>#REF!</v>
      </c>
      <c r="NBD31" s="95" t="e">
        <f t="shared" si="152"/>
        <v>#REF!</v>
      </c>
      <c r="NBE31" s="95" t="e">
        <f t="shared" si="152"/>
        <v>#REF!</v>
      </c>
      <c r="NBF31" s="95" t="e">
        <f t="shared" si="152"/>
        <v>#REF!</v>
      </c>
      <c r="NBG31" s="95" t="e">
        <f t="shared" si="152"/>
        <v>#REF!</v>
      </c>
      <c r="NBH31" s="95" t="e">
        <f t="shared" si="152"/>
        <v>#REF!</v>
      </c>
      <c r="NBI31" s="95" t="e">
        <f t="shared" si="152"/>
        <v>#REF!</v>
      </c>
      <c r="NBJ31" s="95" t="e">
        <f t="shared" si="152"/>
        <v>#REF!</v>
      </c>
      <c r="NBK31" s="95" t="e">
        <f t="shared" si="152"/>
        <v>#REF!</v>
      </c>
      <c r="NBL31" s="95" t="e">
        <f t="shared" si="152"/>
        <v>#REF!</v>
      </c>
      <c r="NBM31" s="95" t="e">
        <f t="shared" si="152"/>
        <v>#REF!</v>
      </c>
      <c r="NBN31" s="95" t="e">
        <f t="shared" si="152"/>
        <v>#REF!</v>
      </c>
      <c r="NBO31" s="95" t="e">
        <f t="shared" si="152"/>
        <v>#REF!</v>
      </c>
      <c r="NBP31" s="95" t="e">
        <f t="shared" si="152"/>
        <v>#REF!</v>
      </c>
      <c r="NBQ31" s="95" t="e">
        <f t="shared" si="152"/>
        <v>#REF!</v>
      </c>
      <c r="NBR31" s="95" t="e">
        <f t="shared" si="152"/>
        <v>#REF!</v>
      </c>
      <c r="NBS31" s="95" t="e">
        <f t="shared" si="152"/>
        <v>#REF!</v>
      </c>
      <c r="NBT31" s="95" t="e">
        <f t="shared" si="152"/>
        <v>#REF!</v>
      </c>
      <c r="NBU31" s="95" t="e">
        <f t="shared" si="152"/>
        <v>#REF!</v>
      </c>
      <c r="NBV31" s="95" t="e">
        <f t="shared" si="152"/>
        <v>#REF!</v>
      </c>
      <c r="NBW31" s="95" t="e">
        <f t="shared" si="152"/>
        <v>#REF!</v>
      </c>
      <c r="NBX31" s="95" t="e">
        <f t="shared" si="152"/>
        <v>#REF!</v>
      </c>
      <c r="NBY31" s="95" t="e">
        <f t="shared" si="152"/>
        <v>#REF!</v>
      </c>
      <c r="NBZ31" s="95" t="e">
        <f t="shared" si="152"/>
        <v>#REF!</v>
      </c>
      <c r="NCA31" s="95" t="e">
        <f t="shared" si="152"/>
        <v>#REF!</v>
      </c>
      <c r="NCB31" s="95" t="e">
        <f t="shared" si="152"/>
        <v>#REF!</v>
      </c>
      <c r="NCC31" s="95" t="e">
        <f t="shared" si="152"/>
        <v>#REF!</v>
      </c>
      <c r="NCD31" s="95" t="e">
        <f t="shared" si="152"/>
        <v>#REF!</v>
      </c>
      <c r="NCE31" s="95" t="e">
        <f t="shared" si="152"/>
        <v>#REF!</v>
      </c>
      <c r="NCF31" s="95" t="e">
        <f t="shared" si="152"/>
        <v>#REF!</v>
      </c>
      <c r="NCG31" s="95" t="e">
        <f t="shared" si="152"/>
        <v>#REF!</v>
      </c>
      <c r="NCH31" s="95" t="e">
        <f t="shared" si="152"/>
        <v>#REF!</v>
      </c>
      <c r="NCI31" s="95" t="e">
        <f t="shared" si="152"/>
        <v>#REF!</v>
      </c>
      <c r="NCJ31" s="95" t="e">
        <f t="shared" si="152"/>
        <v>#REF!</v>
      </c>
      <c r="NCK31" s="95" t="e">
        <f t="shared" si="152"/>
        <v>#REF!</v>
      </c>
      <c r="NCL31" s="95" t="e">
        <f t="shared" si="152"/>
        <v>#REF!</v>
      </c>
      <c r="NCM31" s="95" t="e">
        <f t="shared" si="152"/>
        <v>#REF!</v>
      </c>
      <c r="NCN31" s="95" t="e">
        <f t="shared" si="152"/>
        <v>#REF!</v>
      </c>
      <c r="NCO31" s="95" t="e">
        <f t="shared" si="152"/>
        <v>#REF!</v>
      </c>
      <c r="NCP31" s="95" t="e">
        <f t="shared" si="152"/>
        <v>#REF!</v>
      </c>
      <c r="NCQ31" s="95" t="e">
        <f t="shared" si="152"/>
        <v>#REF!</v>
      </c>
      <c r="NCR31" s="95" t="e">
        <f t="shared" si="152"/>
        <v>#REF!</v>
      </c>
      <c r="NCS31" s="95" t="e">
        <f t="shared" si="152"/>
        <v>#REF!</v>
      </c>
      <c r="NCT31" s="95" t="e">
        <f t="shared" si="152"/>
        <v>#REF!</v>
      </c>
      <c r="NCU31" s="95" t="e">
        <f t="shared" si="152"/>
        <v>#REF!</v>
      </c>
      <c r="NCV31" s="95" t="e">
        <f t="shared" si="152"/>
        <v>#REF!</v>
      </c>
      <c r="NCW31" s="95" t="e">
        <f t="shared" si="152"/>
        <v>#REF!</v>
      </c>
      <c r="NCX31" s="95" t="e">
        <f t="shared" si="152"/>
        <v>#REF!</v>
      </c>
      <c r="NCY31" s="95" t="e">
        <f t="shared" si="152"/>
        <v>#REF!</v>
      </c>
      <c r="NCZ31" s="95" t="e">
        <f t="shared" si="152"/>
        <v>#REF!</v>
      </c>
      <c r="NDA31" s="95" t="e">
        <f t="shared" si="152"/>
        <v>#REF!</v>
      </c>
      <c r="NDB31" s="95" t="e">
        <f t="shared" si="152"/>
        <v>#REF!</v>
      </c>
      <c r="NDC31" s="95" t="e">
        <f t="shared" si="152"/>
        <v>#REF!</v>
      </c>
      <c r="NDD31" s="95" t="e">
        <f t="shared" si="152"/>
        <v>#REF!</v>
      </c>
      <c r="NDE31" s="95" t="e">
        <f t="shared" si="152"/>
        <v>#REF!</v>
      </c>
      <c r="NDF31" s="95" t="e">
        <f t="shared" ref="NDF31:NFQ31" si="153">IF(OR(NCS31="YES",NCU31="YES"),"YES","NO")</f>
        <v>#REF!</v>
      </c>
      <c r="NDG31" s="95" t="e">
        <f t="shared" si="153"/>
        <v>#REF!</v>
      </c>
      <c r="NDH31" s="95" t="e">
        <f t="shared" si="153"/>
        <v>#REF!</v>
      </c>
      <c r="NDI31" s="95" t="e">
        <f t="shared" si="153"/>
        <v>#REF!</v>
      </c>
      <c r="NDJ31" s="95" t="e">
        <f t="shared" si="153"/>
        <v>#REF!</v>
      </c>
      <c r="NDK31" s="95" t="e">
        <f t="shared" si="153"/>
        <v>#REF!</v>
      </c>
      <c r="NDL31" s="95" t="e">
        <f t="shared" si="153"/>
        <v>#REF!</v>
      </c>
      <c r="NDM31" s="95" t="e">
        <f t="shared" si="153"/>
        <v>#REF!</v>
      </c>
      <c r="NDN31" s="95" t="e">
        <f t="shared" si="153"/>
        <v>#REF!</v>
      </c>
      <c r="NDO31" s="95" t="e">
        <f t="shared" si="153"/>
        <v>#REF!</v>
      </c>
      <c r="NDP31" s="95" t="e">
        <f t="shared" si="153"/>
        <v>#REF!</v>
      </c>
      <c r="NDQ31" s="95" t="e">
        <f t="shared" si="153"/>
        <v>#REF!</v>
      </c>
      <c r="NDR31" s="95" t="e">
        <f t="shared" si="153"/>
        <v>#REF!</v>
      </c>
      <c r="NDS31" s="95" t="e">
        <f t="shared" si="153"/>
        <v>#REF!</v>
      </c>
      <c r="NDT31" s="95" t="e">
        <f t="shared" si="153"/>
        <v>#REF!</v>
      </c>
      <c r="NDU31" s="95" t="e">
        <f t="shared" si="153"/>
        <v>#REF!</v>
      </c>
      <c r="NDV31" s="95" t="e">
        <f t="shared" si="153"/>
        <v>#REF!</v>
      </c>
      <c r="NDW31" s="95" t="e">
        <f t="shared" si="153"/>
        <v>#REF!</v>
      </c>
      <c r="NDX31" s="95" t="e">
        <f t="shared" si="153"/>
        <v>#REF!</v>
      </c>
      <c r="NDY31" s="95" t="e">
        <f t="shared" si="153"/>
        <v>#REF!</v>
      </c>
      <c r="NDZ31" s="95" t="e">
        <f t="shared" si="153"/>
        <v>#REF!</v>
      </c>
      <c r="NEA31" s="95" t="e">
        <f t="shared" si="153"/>
        <v>#REF!</v>
      </c>
      <c r="NEB31" s="95" t="e">
        <f t="shared" si="153"/>
        <v>#REF!</v>
      </c>
      <c r="NEC31" s="95" t="e">
        <f t="shared" si="153"/>
        <v>#REF!</v>
      </c>
      <c r="NED31" s="95" t="e">
        <f t="shared" si="153"/>
        <v>#REF!</v>
      </c>
      <c r="NEE31" s="95" t="e">
        <f t="shared" si="153"/>
        <v>#REF!</v>
      </c>
      <c r="NEF31" s="95" t="e">
        <f t="shared" si="153"/>
        <v>#REF!</v>
      </c>
      <c r="NEG31" s="95" t="e">
        <f t="shared" si="153"/>
        <v>#REF!</v>
      </c>
      <c r="NEH31" s="95" t="e">
        <f t="shared" si="153"/>
        <v>#REF!</v>
      </c>
      <c r="NEI31" s="95" t="e">
        <f t="shared" si="153"/>
        <v>#REF!</v>
      </c>
      <c r="NEJ31" s="95" t="e">
        <f t="shared" si="153"/>
        <v>#REF!</v>
      </c>
      <c r="NEK31" s="95" t="e">
        <f t="shared" si="153"/>
        <v>#REF!</v>
      </c>
      <c r="NEL31" s="95" t="e">
        <f t="shared" si="153"/>
        <v>#REF!</v>
      </c>
      <c r="NEM31" s="95" t="e">
        <f t="shared" si="153"/>
        <v>#REF!</v>
      </c>
      <c r="NEN31" s="95" t="e">
        <f t="shared" si="153"/>
        <v>#REF!</v>
      </c>
      <c r="NEO31" s="95" t="e">
        <f t="shared" si="153"/>
        <v>#REF!</v>
      </c>
      <c r="NEP31" s="95" t="e">
        <f t="shared" si="153"/>
        <v>#REF!</v>
      </c>
      <c r="NEQ31" s="95" t="e">
        <f t="shared" si="153"/>
        <v>#REF!</v>
      </c>
      <c r="NER31" s="95" t="e">
        <f t="shared" si="153"/>
        <v>#REF!</v>
      </c>
      <c r="NES31" s="95" t="e">
        <f t="shared" si="153"/>
        <v>#REF!</v>
      </c>
      <c r="NET31" s="95" t="e">
        <f t="shared" si="153"/>
        <v>#REF!</v>
      </c>
      <c r="NEU31" s="95" t="e">
        <f t="shared" si="153"/>
        <v>#REF!</v>
      </c>
      <c r="NEV31" s="95" t="e">
        <f t="shared" si="153"/>
        <v>#REF!</v>
      </c>
      <c r="NEW31" s="95" t="e">
        <f t="shared" si="153"/>
        <v>#REF!</v>
      </c>
      <c r="NEX31" s="95" t="e">
        <f t="shared" si="153"/>
        <v>#REF!</v>
      </c>
      <c r="NEY31" s="95" t="e">
        <f t="shared" si="153"/>
        <v>#REF!</v>
      </c>
      <c r="NEZ31" s="95" t="e">
        <f t="shared" si="153"/>
        <v>#REF!</v>
      </c>
      <c r="NFA31" s="95" t="e">
        <f t="shared" si="153"/>
        <v>#REF!</v>
      </c>
      <c r="NFB31" s="95" t="e">
        <f t="shared" si="153"/>
        <v>#REF!</v>
      </c>
      <c r="NFC31" s="95" t="e">
        <f t="shared" si="153"/>
        <v>#REF!</v>
      </c>
      <c r="NFD31" s="95" t="e">
        <f t="shared" si="153"/>
        <v>#REF!</v>
      </c>
      <c r="NFE31" s="95" t="e">
        <f t="shared" si="153"/>
        <v>#REF!</v>
      </c>
      <c r="NFF31" s="95" t="e">
        <f t="shared" si="153"/>
        <v>#REF!</v>
      </c>
      <c r="NFG31" s="95" t="e">
        <f t="shared" si="153"/>
        <v>#REF!</v>
      </c>
      <c r="NFH31" s="95" t="e">
        <f t="shared" si="153"/>
        <v>#REF!</v>
      </c>
      <c r="NFI31" s="95" t="e">
        <f t="shared" si="153"/>
        <v>#REF!</v>
      </c>
      <c r="NFJ31" s="95" t="e">
        <f t="shared" si="153"/>
        <v>#REF!</v>
      </c>
      <c r="NFK31" s="95" t="e">
        <f t="shared" si="153"/>
        <v>#REF!</v>
      </c>
      <c r="NFL31" s="95" t="e">
        <f t="shared" si="153"/>
        <v>#REF!</v>
      </c>
      <c r="NFM31" s="95" t="e">
        <f t="shared" si="153"/>
        <v>#REF!</v>
      </c>
      <c r="NFN31" s="95" t="e">
        <f t="shared" si="153"/>
        <v>#REF!</v>
      </c>
      <c r="NFO31" s="95" t="e">
        <f t="shared" si="153"/>
        <v>#REF!</v>
      </c>
      <c r="NFP31" s="95" t="e">
        <f t="shared" si="153"/>
        <v>#REF!</v>
      </c>
      <c r="NFQ31" s="95" t="e">
        <f t="shared" si="153"/>
        <v>#REF!</v>
      </c>
      <c r="NFR31" s="95" t="e">
        <f t="shared" ref="NFR31:NIC31" si="154">IF(OR(NFE31="YES",NFG31="YES"),"YES","NO")</f>
        <v>#REF!</v>
      </c>
      <c r="NFS31" s="95" t="e">
        <f t="shared" si="154"/>
        <v>#REF!</v>
      </c>
      <c r="NFT31" s="95" t="e">
        <f t="shared" si="154"/>
        <v>#REF!</v>
      </c>
      <c r="NFU31" s="95" t="e">
        <f t="shared" si="154"/>
        <v>#REF!</v>
      </c>
      <c r="NFV31" s="95" t="e">
        <f t="shared" si="154"/>
        <v>#REF!</v>
      </c>
      <c r="NFW31" s="95" t="e">
        <f t="shared" si="154"/>
        <v>#REF!</v>
      </c>
      <c r="NFX31" s="95" t="e">
        <f t="shared" si="154"/>
        <v>#REF!</v>
      </c>
      <c r="NFY31" s="95" t="e">
        <f t="shared" si="154"/>
        <v>#REF!</v>
      </c>
      <c r="NFZ31" s="95" t="e">
        <f t="shared" si="154"/>
        <v>#REF!</v>
      </c>
      <c r="NGA31" s="95" t="e">
        <f t="shared" si="154"/>
        <v>#REF!</v>
      </c>
      <c r="NGB31" s="95" t="e">
        <f t="shared" si="154"/>
        <v>#REF!</v>
      </c>
      <c r="NGC31" s="95" t="e">
        <f t="shared" si="154"/>
        <v>#REF!</v>
      </c>
      <c r="NGD31" s="95" t="e">
        <f t="shared" si="154"/>
        <v>#REF!</v>
      </c>
      <c r="NGE31" s="95" t="e">
        <f t="shared" si="154"/>
        <v>#REF!</v>
      </c>
      <c r="NGF31" s="95" t="e">
        <f t="shared" si="154"/>
        <v>#REF!</v>
      </c>
      <c r="NGG31" s="95" t="e">
        <f t="shared" si="154"/>
        <v>#REF!</v>
      </c>
      <c r="NGH31" s="95" t="e">
        <f t="shared" si="154"/>
        <v>#REF!</v>
      </c>
      <c r="NGI31" s="95" t="e">
        <f t="shared" si="154"/>
        <v>#REF!</v>
      </c>
      <c r="NGJ31" s="95" t="e">
        <f t="shared" si="154"/>
        <v>#REF!</v>
      </c>
      <c r="NGK31" s="95" t="e">
        <f t="shared" si="154"/>
        <v>#REF!</v>
      </c>
      <c r="NGL31" s="95" t="e">
        <f t="shared" si="154"/>
        <v>#REF!</v>
      </c>
      <c r="NGM31" s="95" t="e">
        <f t="shared" si="154"/>
        <v>#REF!</v>
      </c>
      <c r="NGN31" s="95" t="e">
        <f t="shared" si="154"/>
        <v>#REF!</v>
      </c>
      <c r="NGO31" s="95" t="e">
        <f t="shared" si="154"/>
        <v>#REF!</v>
      </c>
      <c r="NGP31" s="95" t="e">
        <f t="shared" si="154"/>
        <v>#REF!</v>
      </c>
      <c r="NGQ31" s="95" t="e">
        <f t="shared" si="154"/>
        <v>#REF!</v>
      </c>
      <c r="NGR31" s="95" t="e">
        <f t="shared" si="154"/>
        <v>#REF!</v>
      </c>
      <c r="NGS31" s="95" t="e">
        <f t="shared" si="154"/>
        <v>#REF!</v>
      </c>
      <c r="NGT31" s="95" t="e">
        <f t="shared" si="154"/>
        <v>#REF!</v>
      </c>
      <c r="NGU31" s="95" t="e">
        <f t="shared" si="154"/>
        <v>#REF!</v>
      </c>
      <c r="NGV31" s="95" t="e">
        <f t="shared" si="154"/>
        <v>#REF!</v>
      </c>
      <c r="NGW31" s="95" t="e">
        <f t="shared" si="154"/>
        <v>#REF!</v>
      </c>
      <c r="NGX31" s="95" t="e">
        <f t="shared" si="154"/>
        <v>#REF!</v>
      </c>
      <c r="NGY31" s="95" t="e">
        <f t="shared" si="154"/>
        <v>#REF!</v>
      </c>
      <c r="NGZ31" s="95" t="e">
        <f t="shared" si="154"/>
        <v>#REF!</v>
      </c>
      <c r="NHA31" s="95" t="e">
        <f t="shared" si="154"/>
        <v>#REF!</v>
      </c>
      <c r="NHB31" s="95" t="e">
        <f t="shared" si="154"/>
        <v>#REF!</v>
      </c>
      <c r="NHC31" s="95" t="e">
        <f t="shared" si="154"/>
        <v>#REF!</v>
      </c>
      <c r="NHD31" s="95" t="e">
        <f t="shared" si="154"/>
        <v>#REF!</v>
      </c>
      <c r="NHE31" s="95" t="e">
        <f t="shared" si="154"/>
        <v>#REF!</v>
      </c>
      <c r="NHF31" s="95" t="e">
        <f t="shared" si="154"/>
        <v>#REF!</v>
      </c>
      <c r="NHG31" s="95" t="e">
        <f t="shared" si="154"/>
        <v>#REF!</v>
      </c>
      <c r="NHH31" s="95" t="e">
        <f t="shared" si="154"/>
        <v>#REF!</v>
      </c>
      <c r="NHI31" s="95" t="e">
        <f t="shared" si="154"/>
        <v>#REF!</v>
      </c>
      <c r="NHJ31" s="95" t="e">
        <f t="shared" si="154"/>
        <v>#REF!</v>
      </c>
      <c r="NHK31" s="95" t="e">
        <f t="shared" si="154"/>
        <v>#REF!</v>
      </c>
      <c r="NHL31" s="95" t="e">
        <f t="shared" si="154"/>
        <v>#REF!</v>
      </c>
      <c r="NHM31" s="95" t="e">
        <f t="shared" si="154"/>
        <v>#REF!</v>
      </c>
      <c r="NHN31" s="95" t="e">
        <f t="shared" si="154"/>
        <v>#REF!</v>
      </c>
      <c r="NHO31" s="95" t="e">
        <f t="shared" si="154"/>
        <v>#REF!</v>
      </c>
      <c r="NHP31" s="95" t="e">
        <f t="shared" si="154"/>
        <v>#REF!</v>
      </c>
      <c r="NHQ31" s="95" t="e">
        <f t="shared" si="154"/>
        <v>#REF!</v>
      </c>
      <c r="NHR31" s="95" t="e">
        <f t="shared" si="154"/>
        <v>#REF!</v>
      </c>
      <c r="NHS31" s="95" t="e">
        <f t="shared" si="154"/>
        <v>#REF!</v>
      </c>
      <c r="NHT31" s="95" t="e">
        <f t="shared" si="154"/>
        <v>#REF!</v>
      </c>
      <c r="NHU31" s="95" t="e">
        <f t="shared" si="154"/>
        <v>#REF!</v>
      </c>
      <c r="NHV31" s="95" t="e">
        <f t="shared" si="154"/>
        <v>#REF!</v>
      </c>
      <c r="NHW31" s="95" t="e">
        <f t="shared" si="154"/>
        <v>#REF!</v>
      </c>
      <c r="NHX31" s="95" t="e">
        <f t="shared" si="154"/>
        <v>#REF!</v>
      </c>
      <c r="NHY31" s="95" t="e">
        <f t="shared" si="154"/>
        <v>#REF!</v>
      </c>
      <c r="NHZ31" s="95" t="e">
        <f t="shared" si="154"/>
        <v>#REF!</v>
      </c>
      <c r="NIA31" s="95" t="e">
        <f t="shared" si="154"/>
        <v>#REF!</v>
      </c>
      <c r="NIB31" s="95" t="e">
        <f t="shared" si="154"/>
        <v>#REF!</v>
      </c>
      <c r="NIC31" s="95" t="e">
        <f t="shared" si="154"/>
        <v>#REF!</v>
      </c>
      <c r="NID31" s="95" t="e">
        <f t="shared" ref="NID31:NKO31" si="155">IF(OR(NHQ31="YES",NHS31="YES"),"YES","NO")</f>
        <v>#REF!</v>
      </c>
      <c r="NIE31" s="95" t="e">
        <f t="shared" si="155"/>
        <v>#REF!</v>
      </c>
      <c r="NIF31" s="95" t="e">
        <f t="shared" si="155"/>
        <v>#REF!</v>
      </c>
      <c r="NIG31" s="95" t="e">
        <f t="shared" si="155"/>
        <v>#REF!</v>
      </c>
      <c r="NIH31" s="95" t="e">
        <f t="shared" si="155"/>
        <v>#REF!</v>
      </c>
      <c r="NII31" s="95" t="e">
        <f t="shared" si="155"/>
        <v>#REF!</v>
      </c>
      <c r="NIJ31" s="95" t="e">
        <f t="shared" si="155"/>
        <v>#REF!</v>
      </c>
      <c r="NIK31" s="95" t="e">
        <f t="shared" si="155"/>
        <v>#REF!</v>
      </c>
      <c r="NIL31" s="95" t="e">
        <f t="shared" si="155"/>
        <v>#REF!</v>
      </c>
      <c r="NIM31" s="95" t="e">
        <f t="shared" si="155"/>
        <v>#REF!</v>
      </c>
      <c r="NIN31" s="95" t="e">
        <f t="shared" si="155"/>
        <v>#REF!</v>
      </c>
      <c r="NIO31" s="95" t="e">
        <f t="shared" si="155"/>
        <v>#REF!</v>
      </c>
      <c r="NIP31" s="95" t="e">
        <f t="shared" si="155"/>
        <v>#REF!</v>
      </c>
      <c r="NIQ31" s="95" t="e">
        <f t="shared" si="155"/>
        <v>#REF!</v>
      </c>
      <c r="NIR31" s="95" t="e">
        <f t="shared" si="155"/>
        <v>#REF!</v>
      </c>
      <c r="NIS31" s="95" t="e">
        <f t="shared" si="155"/>
        <v>#REF!</v>
      </c>
      <c r="NIT31" s="95" t="e">
        <f t="shared" si="155"/>
        <v>#REF!</v>
      </c>
      <c r="NIU31" s="95" t="e">
        <f t="shared" si="155"/>
        <v>#REF!</v>
      </c>
      <c r="NIV31" s="95" t="e">
        <f t="shared" si="155"/>
        <v>#REF!</v>
      </c>
      <c r="NIW31" s="95" t="e">
        <f t="shared" si="155"/>
        <v>#REF!</v>
      </c>
      <c r="NIX31" s="95" t="e">
        <f t="shared" si="155"/>
        <v>#REF!</v>
      </c>
      <c r="NIY31" s="95" t="e">
        <f t="shared" si="155"/>
        <v>#REF!</v>
      </c>
      <c r="NIZ31" s="95" t="e">
        <f t="shared" si="155"/>
        <v>#REF!</v>
      </c>
      <c r="NJA31" s="95" t="e">
        <f t="shared" si="155"/>
        <v>#REF!</v>
      </c>
      <c r="NJB31" s="95" t="e">
        <f t="shared" si="155"/>
        <v>#REF!</v>
      </c>
      <c r="NJC31" s="95" t="e">
        <f t="shared" si="155"/>
        <v>#REF!</v>
      </c>
      <c r="NJD31" s="95" t="e">
        <f t="shared" si="155"/>
        <v>#REF!</v>
      </c>
      <c r="NJE31" s="95" t="e">
        <f t="shared" si="155"/>
        <v>#REF!</v>
      </c>
      <c r="NJF31" s="95" t="e">
        <f t="shared" si="155"/>
        <v>#REF!</v>
      </c>
      <c r="NJG31" s="95" t="e">
        <f t="shared" si="155"/>
        <v>#REF!</v>
      </c>
      <c r="NJH31" s="95" t="e">
        <f t="shared" si="155"/>
        <v>#REF!</v>
      </c>
      <c r="NJI31" s="95" t="e">
        <f t="shared" si="155"/>
        <v>#REF!</v>
      </c>
      <c r="NJJ31" s="95" t="e">
        <f t="shared" si="155"/>
        <v>#REF!</v>
      </c>
      <c r="NJK31" s="95" t="e">
        <f t="shared" si="155"/>
        <v>#REF!</v>
      </c>
      <c r="NJL31" s="95" t="e">
        <f t="shared" si="155"/>
        <v>#REF!</v>
      </c>
      <c r="NJM31" s="95" t="e">
        <f t="shared" si="155"/>
        <v>#REF!</v>
      </c>
      <c r="NJN31" s="95" t="e">
        <f t="shared" si="155"/>
        <v>#REF!</v>
      </c>
      <c r="NJO31" s="95" t="e">
        <f t="shared" si="155"/>
        <v>#REF!</v>
      </c>
      <c r="NJP31" s="95" t="e">
        <f t="shared" si="155"/>
        <v>#REF!</v>
      </c>
      <c r="NJQ31" s="95" t="e">
        <f t="shared" si="155"/>
        <v>#REF!</v>
      </c>
      <c r="NJR31" s="95" t="e">
        <f t="shared" si="155"/>
        <v>#REF!</v>
      </c>
      <c r="NJS31" s="95" t="e">
        <f t="shared" si="155"/>
        <v>#REF!</v>
      </c>
      <c r="NJT31" s="95" t="e">
        <f t="shared" si="155"/>
        <v>#REF!</v>
      </c>
      <c r="NJU31" s="95" t="e">
        <f t="shared" si="155"/>
        <v>#REF!</v>
      </c>
      <c r="NJV31" s="95" t="e">
        <f t="shared" si="155"/>
        <v>#REF!</v>
      </c>
      <c r="NJW31" s="95" t="e">
        <f t="shared" si="155"/>
        <v>#REF!</v>
      </c>
      <c r="NJX31" s="95" t="e">
        <f t="shared" si="155"/>
        <v>#REF!</v>
      </c>
      <c r="NJY31" s="95" t="e">
        <f t="shared" si="155"/>
        <v>#REF!</v>
      </c>
      <c r="NJZ31" s="95" t="e">
        <f t="shared" si="155"/>
        <v>#REF!</v>
      </c>
      <c r="NKA31" s="95" t="e">
        <f t="shared" si="155"/>
        <v>#REF!</v>
      </c>
      <c r="NKB31" s="95" t="e">
        <f t="shared" si="155"/>
        <v>#REF!</v>
      </c>
      <c r="NKC31" s="95" t="e">
        <f t="shared" si="155"/>
        <v>#REF!</v>
      </c>
      <c r="NKD31" s="95" t="e">
        <f t="shared" si="155"/>
        <v>#REF!</v>
      </c>
      <c r="NKE31" s="95" t="e">
        <f t="shared" si="155"/>
        <v>#REF!</v>
      </c>
      <c r="NKF31" s="95" t="e">
        <f t="shared" si="155"/>
        <v>#REF!</v>
      </c>
      <c r="NKG31" s="95" t="e">
        <f t="shared" si="155"/>
        <v>#REF!</v>
      </c>
      <c r="NKH31" s="95" t="e">
        <f t="shared" si="155"/>
        <v>#REF!</v>
      </c>
      <c r="NKI31" s="95" t="e">
        <f t="shared" si="155"/>
        <v>#REF!</v>
      </c>
      <c r="NKJ31" s="95" t="e">
        <f t="shared" si="155"/>
        <v>#REF!</v>
      </c>
      <c r="NKK31" s="95" t="e">
        <f t="shared" si="155"/>
        <v>#REF!</v>
      </c>
      <c r="NKL31" s="95" t="e">
        <f t="shared" si="155"/>
        <v>#REF!</v>
      </c>
      <c r="NKM31" s="95" t="e">
        <f t="shared" si="155"/>
        <v>#REF!</v>
      </c>
      <c r="NKN31" s="95" t="e">
        <f t="shared" si="155"/>
        <v>#REF!</v>
      </c>
      <c r="NKO31" s="95" t="e">
        <f t="shared" si="155"/>
        <v>#REF!</v>
      </c>
      <c r="NKP31" s="95" t="e">
        <f t="shared" ref="NKP31:NNA31" si="156">IF(OR(NKC31="YES",NKE31="YES"),"YES","NO")</f>
        <v>#REF!</v>
      </c>
      <c r="NKQ31" s="95" t="e">
        <f t="shared" si="156"/>
        <v>#REF!</v>
      </c>
      <c r="NKR31" s="95" t="e">
        <f t="shared" si="156"/>
        <v>#REF!</v>
      </c>
      <c r="NKS31" s="95" t="e">
        <f t="shared" si="156"/>
        <v>#REF!</v>
      </c>
      <c r="NKT31" s="95" t="e">
        <f t="shared" si="156"/>
        <v>#REF!</v>
      </c>
      <c r="NKU31" s="95" t="e">
        <f t="shared" si="156"/>
        <v>#REF!</v>
      </c>
      <c r="NKV31" s="95" t="e">
        <f t="shared" si="156"/>
        <v>#REF!</v>
      </c>
      <c r="NKW31" s="95" t="e">
        <f t="shared" si="156"/>
        <v>#REF!</v>
      </c>
      <c r="NKX31" s="95" t="e">
        <f t="shared" si="156"/>
        <v>#REF!</v>
      </c>
      <c r="NKY31" s="95" t="e">
        <f t="shared" si="156"/>
        <v>#REF!</v>
      </c>
      <c r="NKZ31" s="95" t="e">
        <f t="shared" si="156"/>
        <v>#REF!</v>
      </c>
      <c r="NLA31" s="95" t="e">
        <f t="shared" si="156"/>
        <v>#REF!</v>
      </c>
      <c r="NLB31" s="95" t="e">
        <f t="shared" si="156"/>
        <v>#REF!</v>
      </c>
      <c r="NLC31" s="95" t="e">
        <f t="shared" si="156"/>
        <v>#REF!</v>
      </c>
      <c r="NLD31" s="95" t="e">
        <f t="shared" si="156"/>
        <v>#REF!</v>
      </c>
      <c r="NLE31" s="95" t="e">
        <f t="shared" si="156"/>
        <v>#REF!</v>
      </c>
      <c r="NLF31" s="95" t="e">
        <f t="shared" si="156"/>
        <v>#REF!</v>
      </c>
      <c r="NLG31" s="95" t="e">
        <f t="shared" si="156"/>
        <v>#REF!</v>
      </c>
      <c r="NLH31" s="95" t="e">
        <f t="shared" si="156"/>
        <v>#REF!</v>
      </c>
      <c r="NLI31" s="95" t="e">
        <f t="shared" si="156"/>
        <v>#REF!</v>
      </c>
      <c r="NLJ31" s="95" t="e">
        <f t="shared" si="156"/>
        <v>#REF!</v>
      </c>
      <c r="NLK31" s="95" t="e">
        <f t="shared" si="156"/>
        <v>#REF!</v>
      </c>
      <c r="NLL31" s="95" t="e">
        <f t="shared" si="156"/>
        <v>#REF!</v>
      </c>
      <c r="NLM31" s="95" t="e">
        <f t="shared" si="156"/>
        <v>#REF!</v>
      </c>
      <c r="NLN31" s="95" t="e">
        <f t="shared" si="156"/>
        <v>#REF!</v>
      </c>
      <c r="NLO31" s="95" t="e">
        <f t="shared" si="156"/>
        <v>#REF!</v>
      </c>
      <c r="NLP31" s="95" t="e">
        <f t="shared" si="156"/>
        <v>#REF!</v>
      </c>
      <c r="NLQ31" s="95" t="e">
        <f t="shared" si="156"/>
        <v>#REF!</v>
      </c>
      <c r="NLR31" s="95" t="e">
        <f t="shared" si="156"/>
        <v>#REF!</v>
      </c>
      <c r="NLS31" s="95" t="e">
        <f t="shared" si="156"/>
        <v>#REF!</v>
      </c>
      <c r="NLT31" s="95" t="e">
        <f t="shared" si="156"/>
        <v>#REF!</v>
      </c>
      <c r="NLU31" s="95" t="e">
        <f t="shared" si="156"/>
        <v>#REF!</v>
      </c>
      <c r="NLV31" s="95" t="e">
        <f t="shared" si="156"/>
        <v>#REF!</v>
      </c>
      <c r="NLW31" s="95" t="e">
        <f t="shared" si="156"/>
        <v>#REF!</v>
      </c>
      <c r="NLX31" s="95" t="e">
        <f t="shared" si="156"/>
        <v>#REF!</v>
      </c>
      <c r="NLY31" s="95" t="e">
        <f t="shared" si="156"/>
        <v>#REF!</v>
      </c>
      <c r="NLZ31" s="95" t="e">
        <f t="shared" si="156"/>
        <v>#REF!</v>
      </c>
      <c r="NMA31" s="95" t="e">
        <f t="shared" si="156"/>
        <v>#REF!</v>
      </c>
      <c r="NMB31" s="95" t="e">
        <f t="shared" si="156"/>
        <v>#REF!</v>
      </c>
      <c r="NMC31" s="95" t="e">
        <f t="shared" si="156"/>
        <v>#REF!</v>
      </c>
      <c r="NMD31" s="95" t="e">
        <f t="shared" si="156"/>
        <v>#REF!</v>
      </c>
      <c r="NME31" s="95" t="e">
        <f t="shared" si="156"/>
        <v>#REF!</v>
      </c>
      <c r="NMF31" s="95" t="e">
        <f t="shared" si="156"/>
        <v>#REF!</v>
      </c>
      <c r="NMG31" s="95" t="e">
        <f t="shared" si="156"/>
        <v>#REF!</v>
      </c>
      <c r="NMH31" s="95" t="e">
        <f t="shared" si="156"/>
        <v>#REF!</v>
      </c>
      <c r="NMI31" s="95" t="e">
        <f t="shared" si="156"/>
        <v>#REF!</v>
      </c>
      <c r="NMJ31" s="95" t="e">
        <f t="shared" si="156"/>
        <v>#REF!</v>
      </c>
      <c r="NMK31" s="95" t="e">
        <f t="shared" si="156"/>
        <v>#REF!</v>
      </c>
      <c r="NML31" s="95" t="e">
        <f t="shared" si="156"/>
        <v>#REF!</v>
      </c>
      <c r="NMM31" s="95" t="e">
        <f t="shared" si="156"/>
        <v>#REF!</v>
      </c>
      <c r="NMN31" s="95" t="e">
        <f t="shared" si="156"/>
        <v>#REF!</v>
      </c>
      <c r="NMO31" s="95" t="e">
        <f t="shared" si="156"/>
        <v>#REF!</v>
      </c>
      <c r="NMP31" s="95" t="e">
        <f t="shared" si="156"/>
        <v>#REF!</v>
      </c>
      <c r="NMQ31" s="95" t="e">
        <f t="shared" si="156"/>
        <v>#REF!</v>
      </c>
      <c r="NMR31" s="95" t="e">
        <f t="shared" si="156"/>
        <v>#REF!</v>
      </c>
      <c r="NMS31" s="95" t="e">
        <f t="shared" si="156"/>
        <v>#REF!</v>
      </c>
      <c r="NMT31" s="95" t="e">
        <f t="shared" si="156"/>
        <v>#REF!</v>
      </c>
      <c r="NMU31" s="95" t="e">
        <f t="shared" si="156"/>
        <v>#REF!</v>
      </c>
      <c r="NMV31" s="95" t="e">
        <f t="shared" si="156"/>
        <v>#REF!</v>
      </c>
      <c r="NMW31" s="95" t="e">
        <f t="shared" si="156"/>
        <v>#REF!</v>
      </c>
      <c r="NMX31" s="95" t="e">
        <f t="shared" si="156"/>
        <v>#REF!</v>
      </c>
      <c r="NMY31" s="95" t="e">
        <f t="shared" si="156"/>
        <v>#REF!</v>
      </c>
      <c r="NMZ31" s="95" t="e">
        <f t="shared" si="156"/>
        <v>#REF!</v>
      </c>
      <c r="NNA31" s="95" t="e">
        <f t="shared" si="156"/>
        <v>#REF!</v>
      </c>
      <c r="NNB31" s="95" t="e">
        <f t="shared" ref="NNB31:NPM31" si="157">IF(OR(NMO31="YES",NMQ31="YES"),"YES","NO")</f>
        <v>#REF!</v>
      </c>
      <c r="NNC31" s="95" t="e">
        <f t="shared" si="157"/>
        <v>#REF!</v>
      </c>
      <c r="NND31" s="95" t="e">
        <f t="shared" si="157"/>
        <v>#REF!</v>
      </c>
      <c r="NNE31" s="95" t="e">
        <f t="shared" si="157"/>
        <v>#REF!</v>
      </c>
      <c r="NNF31" s="95" t="e">
        <f t="shared" si="157"/>
        <v>#REF!</v>
      </c>
      <c r="NNG31" s="95" t="e">
        <f t="shared" si="157"/>
        <v>#REF!</v>
      </c>
      <c r="NNH31" s="95" t="e">
        <f t="shared" si="157"/>
        <v>#REF!</v>
      </c>
      <c r="NNI31" s="95" t="e">
        <f t="shared" si="157"/>
        <v>#REF!</v>
      </c>
      <c r="NNJ31" s="95" t="e">
        <f t="shared" si="157"/>
        <v>#REF!</v>
      </c>
      <c r="NNK31" s="95" t="e">
        <f t="shared" si="157"/>
        <v>#REF!</v>
      </c>
      <c r="NNL31" s="95" t="e">
        <f t="shared" si="157"/>
        <v>#REF!</v>
      </c>
      <c r="NNM31" s="95" t="e">
        <f t="shared" si="157"/>
        <v>#REF!</v>
      </c>
      <c r="NNN31" s="95" t="e">
        <f t="shared" si="157"/>
        <v>#REF!</v>
      </c>
      <c r="NNO31" s="95" t="e">
        <f t="shared" si="157"/>
        <v>#REF!</v>
      </c>
      <c r="NNP31" s="95" t="e">
        <f t="shared" si="157"/>
        <v>#REF!</v>
      </c>
      <c r="NNQ31" s="95" t="e">
        <f t="shared" si="157"/>
        <v>#REF!</v>
      </c>
      <c r="NNR31" s="95" t="e">
        <f t="shared" si="157"/>
        <v>#REF!</v>
      </c>
      <c r="NNS31" s="95" t="e">
        <f t="shared" si="157"/>
        <v>#REF!</v>
      </c>
      <c r="NNT31" s="95" t="e">
        <f t="shared" si="157"/>
        <v>#REF!</v>
      </c>
      <c r="NNU31" s="95" t="e">
        <f t="shared" si="157"/>
        <v>#REF!</v>
      </c>
      <c r="NNV31" s="95" t="e">
        <f t="shared" si="157"/>
        <v>#REF!</v>
      </c>
      <c r="NNW31" s="95" t="e">
        <f t="shared" si="157"/>
        <v>#REF!</v>
      </c>
      <c r="NNX31" s="95" t="e">
        <f t="shared" si="157"/>
        <v>#REF!</v>
      </c>
      <c r="NNY31" s="95" t="e">
        <f t="shared" si="157"/>
        <v>#REF!</v>
      </c>
      <c r="NNZ31" s="95" t="e">
        <f t="shared" si="157"/>
        <v>#REF!</v>
      </c>
      <c r="NOA31" s="95" t="e">
        <f t="shared" si="157"/>
        <v>#REF!</v>
      </c>
      <c r="NOB31" s="95" t="e">
        <f t="shared" si="157"/>
        <v>#REF!</v>
      </c>
      <c r="NOC31" s="95" t="e">
        <f t="shared" si="157"/>
        <v>#REF!</v>
      </c>
      <c r="NOD31" s="95" t="e">
        <f t="shared" si="157"/>
        <v>#REF!</v>
      </c>
      <c r="NOE31" s="95" t="e">
        <f t="shared" si="157"/>
        <v>#REF!</v>
      </c>
      <c r="NOF31" s="95" t="e">
        <f t="shared" si="157"/>
        <v>#REF!</v>
      </c>
      <c r="NOG31" s="95" t="e">
        <f t="shared" si="157"/>
        <v>#REF!</v>
      </c>
      <c r="NOH31" s="95" t="e">
        <f t="shared" si="157"/>
        <v>#REF!</v>
      </c>
      <c r="NOI31" s="95" t="e">
        <f t="shared" si="157"/>
        <v>#REF!</v>
      </c>
      <c r="NOJ31" s="95" t="e">
        <f t="shared" si="157"/>
        <v>#REF!</v>
      </c>
      <c r="NOK31" s="95" t="e">
        <f t="shared" si="157"/>
        <v>#REF!</v>
      </c>
      <c r="NOL31" s="95" t="e">
        <f t="shared" si="157"/>
        <v>#REF!</v>
      </c>
      <c r="NOM31" s="95" t="e">
        <f t="shared" si="157"/>
        <v>#REF!</v>
      </c>
      <c r="NON31" s="95" t="e">
        <f t="shared" si="157"/>
        <v>#REF!</v>
      </c>
      <c r="NOO31" s="95" t="e">
        <f t="shared" si="157"/>
        <v>#REF!</v>
      </c>
      <c r="NOP31" s="95" t="e">
        <f t="shared" si="157"/>
        <v>#REF!</v>
      </c>
      <c r="NOQ31" s="95" t="e">
        <f t="shared" si="157"/>
        <v>#REF!</v>
      </c>
      <c r="NOR31" s="95" t="e">
        <f t="shared" si="157"/>
        <v>#REF!</v>
      </c>
      <c r="NOS31" s="95" t="e">
        <f t="shared" si="157"/>
        <v>#REF!</v>
      </c>
      <c r="NOT31" s="95" t="e">
        <f t="shared" si="157"/>
        <v>#REF!</v>
      </c>
      <c r="NOU31" s="95" t="e">
        <f t="shared" si="157"/>
        <v>#REF!</v>
      </c>
      <c r="NOV31" s="95" t="e">
        <f t="shared" si="157"/>
        <v>#REF!</v>
      </c>
      <c r="NOW31" s="95" t="e">
        <f t="shared" si="157"/>
        <v>#REF!</v>
      </c>
      <c r="NOX31" s="95" t="e">
        <f t="shared" si="157"/>
        <v>#REF!</v>
      </c>
      <c r="NOY31" s="95" t="e">
        <f t="shared" si="157"/>
        <v>#REF!</v>
      </c>
      <c r="NOZ31" s="95" t="e">
        <f t="shared" si="157"/>
        <v>#REF!</v>
      </c>
      <c r="NPA31" s="95" t="e">
        <f t="shared" si="157"/>
        <v>#REF!</v>
      </c>
      <c r="NPB31" s="95" t="e">
        <f t="shared" si="157"/>
        <v>#REF!</v>
      </c>
      <c r="NPC31" s="95" t="e">
        <f t="shared" si="157"/>
        <v>#REF!</v>
      </c>
      <c r="NPD31" s="95" t="e">
        <f t="shared" si="157"/>
        <v>#REF!</v>
      </c>
      <c r="NPE31" s="95" t="e">
        <f t="shared" si="157"/>
        <v>#REF!</v>
      </c>
      <c r="NPF31" s="95" t="e">
        <f t="shared" si="157"/>
        <v>#REF!</v>
      </c>
      <c r="NPG31" s="95" t="e">
        <f t="shared" si="157"/>
        <v>#REF!</v>
      </c>
      <c r="NPH31" s="95" t="e">
        <f t="shared" si="157"/>
        <v>#REF!</v>
      </c>
      <c r="NPI31" s="95" t="e">
        <f t="shared" si="157"/>
        <v>#REF!</v>
      </c>
      <c r="NPJ31" s="95" t="e">
        <f t="shared" si="157"/>
        <v>#REF!</v>
      </c>
      <c r="NPK31" s="95" t="e">
        <f t="shared" si="157"/>
        <v>#REF!</v>
      </c>
      <c r="NPL31" s="95" t="e">
        <f t="shared" si="157"/>
        <v>#REF!</v>
      </c>
      <c r="NPM31" s="95" t="e">
        <f t="shared" si="157"/>
        <v>#REF!</v>
      </c>
      <c r="NPN31" s="95" t="e">
        <f t="shared" ref="NPN31:NRY31" si="158">IF(OR(NPA31="YES",NPC31="YES"),"YES","NO")</f>
        <v>#REF!</v>
      </c>
      <c r="NPO31" s="95" t="e">
        <f t="shared" si="158"/>
        <v>#REF!</v>
      </c>
      <c r="NPP31" s="95" t="e">
        <f t="shared" si="158"/>
        <v>#REF!</v>
      </c>
      <c r="NPQ31" s="95" t="e">
        <f t="shared" si="158"/>
        <v>#REF!</v>
      </c>
      <c r="NPR31" s="95" t="e">
        <f t="shared" si="158"/>
        <v>#REF!</v>
      </c>
      <c r="NPS31" s="95" t="e">
        <f t="shared" si="158"/>
        <v>#REF!</v>
      </c>
      <c r="NPT31" s="95" t="e">
        <f t="shared" si="158"/>
        <v>#REF!</v>
      </c>
      <c r="NPU31" s="95" t="e">
        <f t="shared" si="158"/>
        <v>#REF!</v>
      </c>
      <c r="NPV31" s="95" t="e">
        <f t="shared" si="158"/>
        <v>#REF!</v>
      </c>
      <c r="NPW31" s="95" t="e">
        <f t="shared" si="158"/>
        <v>#REF!</v>
      </c>
      <c r="NPX31" s="95" t="e">
        <f t="shared" si="158"/>
        <v>#REF!</v>
      </c>
      <c r="NPY31" s="95" t="e">
        <f t="shared" si="158"/>
        <v>#REF!</v>
      </c>
      <c r="NPZ31" s="95" t="e">
        <f t="shared" si="158"/>
        <v>#REF!</v>
      </c>
      <c r="NQA31" s="95" t="e">
        <f t="shared" si="158"/>
        <v>#REF!</v>
      </c>
      <c r="NQB31" s="95" t="e">
        <f t="shared" si="158"/>
        <v>#REF!</v>
      </c>
      <c r="NQC31" s="95" t="e">
        <f t="shared" si="158"/>
        <v>#REF!</v>
      </c>
      <c r="NQD31" s="95" t="e">
        <f t="shared" si="158"/>
        <v>#REF!</v>
      </c>
      <c r="NQE31" s="95" t="e">
        <f t="shared" si="158"/>
        <v>#REF!</v>
      </c>
      <c r="NQF31" s="95" t="e">
        <f t="shared" si="158"/>
        <v>#REF!</v>
      </c>
      <c r="NQG31" s="95" t="e">
        <f t="shared" si="158"/>
        <v>#REF!</v>
      </c>
      <c r="NQH31" s="95" t="e">
        <f t="shared" si="158"/>
        <v>#REF!</v>
      </c>
      <c r="NQI31" s="95" t="e">
        <f t="shared" si="158"/>
        <v>#REF!</v>
      </c>
      <c r="NQJ31" s="95" t="e">
        <f t="shared" si="158"/>
        <v>#REF!</v>
      </c>
      <c r="NQK31" s="95" t="e">
        <f t="shared" si="158"/>
        <v>#REF!</v>
      </c>
      <c r="NQL31" s="95" t="e">
        <f t="shared" si="158"/>
        <v>#REF!</v>
      </c>
      <c r="NQM31" s="95" t="e">
        <f t="shared" si="158"/>
        <v>#REF!</v>
      </c>
      <c r="NQN31" s="95" t="e">
        <f t="shared" si="158"/>
        <v>#REF!</v>
      </c>
      <c r="NQO31" s="95" t="e">
        <f t="shared" si="158"/>
        <v>#REF!</v>
      </c>
      <c r="NQP31" s="95" t="e">
        <f t="shared" si="158"/>
        <v>#REF!</v>
      </c>
      <c r="NQQ31" s="95" t="e">
        <f t="shared" si="158"/>
        <v>#REF!</v>
      </c>
      <c r="NQR31" s="95" t="e">
        <f t="shared" si="158"/>
        <v>#REF!</v>
      </c>
      <c r="NQS31" s="95" t="e">
        <f t="shared" si="158"/>
        <v>#REF!</v>
      </c>
      <c r="NQT31" s="95" t="e">
        <f t="shared" si="158"/>
        <v>#REF!</v>
      </c>
      <c r="NQU31" s="95" t="e">
        <f t="shared" si="158"/>
        <v>#REF!</v>
      </c>
      <c r="NQV31" s="95" t="e">
        <f t="shared" si="158"/>
        <v>#REF!</v>
      </c>
      <c r="NQW31" s="95" t="e">
        <f t="shared" si="158"/>
        <v>#REF!</v>
      </c>
      <c r="NQX31" s="95" t="e">
        <f t="shared" si="158"/>
        <v>#REF!</v>
      </c>
      <c r="NQY31" s="95" t="e">
        <f t="shared" si="158"/>
        <v>#REF!</v>
      </c>
      <c r="NQZ31" s="95" t="e">
        <f t="shared" si="158"/>
        <v>#REF!</v>
      </c>
      <c r="NRA31" s="95" t="e">
        <f t="shared" si="158"/>
        <v>#REF!</v>
      </c>
      <c r="NRB31" s="95" t="e">
        <f t="shared" si="158"/>
        <v>#REF!</v>
      </c>
      <c r="NRC31" s="95" t="e">
        <f t="shared" si="158"/>
        <v>#REF!</v>
      </c>
      <c r="NRD31" s="95" t="e">
        <f t="shared" si="158"/>
        <v>#REF!</v>
      </c>
      <c r="NRE31" s="95" t="e">
        <f t="shared" si="158"/>
        <v>#REF!</v>
      </c>
      <c r="NRF31" s="95" t="e">
        <f t="shared" si="158"/>
        <v>#REF!</v>
      </c>
      <c r="NRG31" s="95" t="e">
        <f t="shared" si="158"/>
        <v>#REF!</v>
      </c>
      <c r="NRH31" s="95" t="e">
        <f t="shared" si="158"/>
        <v>#REF!</v>
      </c>
      <c r="NRI31" s="95" t="e">
        <f t="shared" si="158"/>
        <v>#REF!</v>
      </c>
      <c r="NRJ31" s="95" t="e">
        <f t="shared" si="158"/>
        <v>#REF!</v>
      </c>
      <c r="NRK31" s="95" t="e">
        <f t="shared" si="158"/>
        <v>#REF!</v>
      </c>
      <c r="NRL31" s="95" t="e">
        <f t="shared" si="158"/>
        <v>#REF!</v>
      </c>
      <c r="NRM31" s="95" t="e">
        <f t="shared" si="158"/>
        <v>#REF!</v>
      </c>
      <c r="NRN31" s="95" t="e">
        <f t="shared" si="158"/>
        <v>#REF!</v>
      </c>
      <c r="NRO31" s="95" t="e">
        <f t="shared" si="158"/>
        <v>#REF!</v>
      </c>
      <c r="NRP31" s="95" t="e">
        <f t="shared" si="158"/>
        <v>#REF!</v>
      </c>
      <c r="NRQ31" s="95" t="e">
        <f t="shared" si="158"/>
        <v>#REF!</v>
      </c>
      <c r="NRR31" s="95" t="e">
        <f t="shared" si="158"/>
        <v>#REF!</v>
      </c>
      <c r="NRS31" s="95" t="e">
        <f t="shared" si="158"/>
        <v>#REF!</v>
      </c>
      <c r="NRT31" s="95" t="e">
        <f t="shared" si="158"/>
        <v>#REF!</v>
      </c>
      <c r="NRU31" s="95" t="e">
        <f t="shared" si="158"/>
        <v>#REF!</v>
      </c>
      <c r="NRV31" s="95" t="e">
        <f t="shared" si="158"/>
        <v>#REF!</v>
      </c>
      <c r="NRW31" s="95" t="e">
        <f t="shared" si="158"/>
        <v>#REF!</v>
      </c>
      <c r="NRX31" s="95" t="e">
        <f t="shared" si="158"/>
        <v>#REF!</v>
      </c>
      <c r="NRY31" s="95" t="e">
        <f t="shared" si="158"/>
        <v>#REF!</v>
      </c>
      <c r="NRZ31" s="95" t="e">
        <f t="shared" ref="NRZ31:NUK31" si="159">IF(OR(NRM31="YES",NRO31="YES"),"YES","NO")</f>
        <v>#REF!</v>
      </c>
      <c r="NSA31" s="95" t="e">
        <f t="shared" si="159"/>
        <v>#REF!</v>
      </c>
      <c r="NSB31" s="95" t="e">
        <f t="shared" si="159"/>
        <v>#REF!</v>
      </c>
      <c r="NSC31" s="95" t="e">
        <f t="shared" si="159"/>
        <v>#REF!</v>
      </c>
      <c r="NSD31" s="95" t="e">
        <f t="shared" si="159"/>
        <v>#REF!</v>
      </c>
      <c r="NSE31" s="95" t="e">
        <f t="shared" si="159"/>
        <v>#REF!</v>
      </c>
      <c r="NSF31" s="95" t="e">
        <f t="shared" si="159"/>
        <v>#REF!</v>
      </c>
      <c r="NSG31" s="95" t="e">
        <f t="shared" si="159"/>
        <v>#REF!</v>
      </c>
      <c r="NSH31" s="95" t="e">
        <f t="shared" si="159"/>
        <v>#REF!</v>
      </c>
      <c r="NSI31" s="95" t="e">
        <f t="shared" si="159"/>
        <v>#REF!</v>
      </c>
      <c r="NSJ31" s="95" t="e">
        <f t="shared" si="159"/>
        <v>#REF!</v>
      </c>
      <c r="NSK31" s="95" t="e">
        <f t="shared" si="159"/>
        <v>#REF!</v>
      </c>
      <c r="NSL31" s="95" t="e">
        <f t="shared" si="159"/>
        <v>#REF!</v>
      </c>
      <c r="NSM31" s="95" t="e">
        <f t="shared" si="159"/>
        <v>#REF!</v>
      </c>
      <c r="NSN31" s="95" t="e">
        <f t="shared" si="159"/>
        <v>#REF!</v>
      </c>
      <c r="NSO31" s="95" t="e">
        <f t="shared" si="159"/>
        <v>#REF!</v>
      </c>
      <c r="NSP31" s="95" t="e">
        <f t="shared" si="159"/>
        <v>#REF!</v>
      </c>
      <c r="NSQ31" s="95" t="e">
        <f t="shared" si="159"/>
        <v>#REF!</v>
      </c>
      <c r="NSR31" s="95" t="e">
        <f t="shared" si="159"/>
        <v>#REF!</v>
      </c>
      <c r="NSS31" s="95" t="e">
        <f t="shared" si="159"/>
        <v>#REF!</v>
      </c>
      <c r="NST31" s="95" t="e">
        <f t="shared" si="159"/>
        <v>#REF!</v>
      </c>
      <c r="NSU31" s="95" t="e">
        <f t="shared" si="159"/>
        <v>#REF!</v>
      </c>
      <c r="NSV31" s="95" t="e">
        <f t="shared" si="159"/>
        <v>#REF!</v>
      </c>
      <c r="NSW31" s="95" t="e">
        <f t="shared" si="159"/>
        <v>#REF!</v>
      </c>
      <c r="NSX31" s="95" t="e">
        <f t="shared" si="159"/>
        <v>#REF!</v>
      </c>
      <c r="NSY31" s="95" t="e">
        <f t="shared" si="159"/>
        <v>#REF!</v>
      </c>
      <c r="NSZ31" s="95" t="e">
        <f t="shared" si="159"/>
        <v>#REF!</v>
      </c>
      <c r="NTA31" s="95" t="e">
        <f t="shared" si="159"/>
        <v>#REF!</v>
      </c>
      <c r="NTB31" s="95" t="e">
        <f t="shared" si="159"/>
        <v>#REF!</v>
      </c>
      <c r="NTC31" s="95" t="e">
        <f t="shared" si="159"/>
        <v>#REF!</v>
      </c>
      <c r="NTD31" s="95" t="e">
        <f t="shared" si="159"/>
        <v>#REF!</v>
      </c>
      <c r="NTE31" s="95" t="e">
        <f t="shared" si="159"/>
        <v>#REF!</v>
      </c>
      <c r="NTF31" s="95" t="e">
        <f t="shared" si="159"/>
        <v>#REF!</v>
      </c>
      <c r="NTG31" s="95" t="e">
        <f t="shared" si="159"/>
        <v>#REF!</v>
      </c>
      <c r="NTH31" s="95" t="e">
        <f t="shared" si="159"/>
        <v>#REF!</v>
      </c>
      <c r="NTI31" s="95" t="e">
        <f t="shared" si="159"/>
        <v>#REF!</v>
      </c>
      <c r="NTJ31" s="95" t="e">
        <f t="shared" si="159"/>
        <v>#REF!</v>
      </c>
      <c r="NTK31" s="95" t="e">
        <f t="shared" si="159"/>
        <v>#REF!</v>
      </c>
      <c r="NTL31" s="95" t="e">
        <f t="shared" si="159"/>
        <v>#REF!</v>
      </c>
      <c r="NTM31" s="95" t="e">
        <f t="shared" si="159"/>
        <v>#REF!</v>
      </c>
      <c r="NTN31" s="95" t="e">
        <f t="shared" si="159"/>
        <v>#REF!</v>
      </c>
      <c r="NTO31" s="95" t="e">
        <f t="shared" si="159"/>
        <v>#REF!</v>
      </c>
      <c r="NTP31" s="95" t="e">
        <f t="shared" si="159"/>
        <v>#REF!</v>
      </c>
      <c r="NTQ31" s="95" t="e">
        <f t="shared" si="159"/>
        <v>#REF!</v>
      </c>
      <c r="NTR31" s="95" t="e">
        <f t="shared" si="159"/>
        <v>#REF!</v>
      </c>
      <c r="NTS31" s="95" t="e">
        <f t="shared" si="159"/>
        <v>#REF!</v>
      </c>
      <c r="NTT31" s="95" t="e">
        <f t="shared" si="159"/>
        <v>#REF!</v>
      </c>
      <c r="NTU31" s="95" t="e">
        <f t="shared" si="159"/>
        <v>#REF!</v>
      </c>
      <c r="NTV31" s="95" t="e">
        <f t="shared" si="159"/>
        <v>#REF!</v>
      </c>
      <c r="NTW31" s="95" t="e">
        <f t="shared" si="159"/>
        <v>#REF!</v>
      </c>
      <c r="NTX31" s="95" t="e">
        <f t="shared" si="159"/>
        <v>#REF!</v>
      </c>
      <c r="NTY31" s="95" t="e">
        <f t="shared" si="159"/>
        <v>#REF!</v>
      </c>
      <c r="NTZ31" s="95" t="e">
        <f t="shared" si="159"/>
        <v>#REF!</v>
      </c>
      <c r="NUA31" s="95" t="e">
        <f t="shared" si="159"/>
        <v>#REF!</v>
      </c>
      <c r="NUB31" s="95" t="e">
        <f t="shared" si="159"/>
        <v>#REF!</v>
      </c>
      <c r="NUC31" s="95" t="e">
        <f t="shared" si="159"/>
        <v>#REF!</v>
      </c>
      <c r="NUD31" s="95" t="e">
        <f t="shared" si="159"/>
        <v>#REF!</v>
      </c>
      <c r="NUE31" s="95" t="e">
        <f t="shared" si="159"/>
        <v>#REF!</v>
      </c>
      <c r="NUF31" s="95" t="e">
        <f t="shared" si="159"/>
        <v>#REF!</v>
      </c>
      <c r="NUG31" s="95" t="e">
        <f t="shared" si="159"/>
        <v>#REF!</v>
      </c>
      <c r="NUH31" s="95" t="e">
        <f t="shared" si="159"/>
        <v>#REF!</v>
      </c>
      <c r="NUI31" s="95" t="e">
        <f t="shared" si="159"/>
        <v>#REF!</v>
      </c>
      <c r="NUJ31" s="95" t="e">
        <f t="shared" si="159"/>
        <v>#REF!</v>
      </c>
      <c r="NUK31" s="95" t="e">
        <f t="shared" si="159"/>
        <v>#REF!</v>
      </c>
      <c r="NUL31" s="95" t="e">
        <f t="shared" ref="NUL31:NWW31" si="160">IF(OR(NTY31="YES",NUA31="YES"),"YES","NO")</f>
        <v>#REF!</v>
      </c>
      <c r="NUM31" s="95" t="e">
        <f t="shared" si="160"/>
        <v>#REF!</v>
      </c>
      <c r="NUN31" s="95" t="e">
        <f t="shared" si="160"/>
        <v>#REF!</v>
      </c>
      <c r="NUO31" s="95" t="e">
        <f t="shared" si="160"/>
        <v>#REF!</v>
      </c>
      <c r="NUP31" s="95" t="e">
        <f t="shared" si="160"/>
        <v>#REF!</v>
      </c>
      <c r="NUQ31" s="95" t="e">
        <f t="shared" si="160"/>
        <v>#REF!</v>
      </c>
      <c r="NUR31" s="95" t="e">
        <f t="shared" si="160"/>
        <v>#REF!</v>
      </c>
      <c r="NUS31" s="95" t="e">
        <f t="shared" si="160"/>
        <v>#REF!</v>
      </c>
      <c r="NUT31" s="95" t="e">
        <f t="shared" si="160"/>
        <v>#REF!</v>
      </c>
      <c r="NUU31" s="95" t="e">
        <f t="shared" si="160"/>
        <v>#REF!</v>
      </c>
      <c r="NUV31" s="95" t="e">
        <f t="shared" si="160"/>
        <v>#REF!</v>
      </c>
      <c r="NUW31" s="95" t="e">
        <f t="shared" si="160"/>
        <v>#REF!</v>
      </c>
      <c r="NUX31" s="95" t="e">
        <f t="shared" si="160"/>
        <v>#REF!</v>
      </c>
      <c r="NUY31" s="95" t="e">
        <f t="shared" si="160"/>
        <v>#REF!</v>
      </c>
      <c r="NUZ31" s="95" t="e">
        <f t="shared" si="160"/>
        <v>#REF!</v>
      </c>
      <c r="NVA31" s="95" t="e">
        <f t="shared" si="160"/>
        <v>#REF!</v>
      </c>
      <c r="NVB31" s="95" t="e">
        <f t="shared" si="160"/>
        <v>#REF!</v>
      </c>
      <c r="NVC31" s="95" t="e">
        <f t="shared" si="160"/>
        <v>#REF!</v>
      </c>
      <c r="NVD31" s="95" t="e">
        <f t="shared" si="160"/>
        <v>#REF!</v>
      </c>
      <c r="NVE31" s="95" t="e">
        <f t="shared" si="160"/>
        <v>#REF!</v>
      </c>
      <c r="NVF31" s="95" t="e">
        <f t="shared" si="160"/>
        <v>#REF!</v>
      </c>
      <c r="NVG31" s="95" t="e">
        <f t="shared" si="160"/>
        <v>#REF!</v>
      </c>
      <c r="NVH31" s="95" t="e">
        <f t="shared" si="160"/>
        <v>#REF!</v>
      </c>
      <c r="NVI31" s="95" t="e">
        <f t="shared" si="160"/>
        <v>#REF!</v>
      </c>
      <c r="NVJ31" s="95" t="e">
        <f t="shared" si="160"/>
        <v>#REF!</v>
      </c>
      <c r="NVK31" s="95" t="e">
        <f t="shared" si="160"/>
        <v>#REF!</v>
      </c>
      <c r="NVL31" s="95" t="e">
        <f t="shared" si="160"/>
        <v>#REF!</v>
      </c>
      <c r="NVM31" s="95" t="e">
        <f t="shared" si="160"/>
        <v>#REF!</v>
      </c>
      <c r="NVN31" s="95" t="e">
        <f t="shared" si="160"/>
        <v>#REF!</v>
      </c>
      <c r="NVO31" s="95" t="e">
        <f t="shared" si="160"/>
        <v>#REF!</v>
      </c>
      <c r="NVP31" s="95" t="e">
        <f t="shared" si="160"/>
        <v>#REF!</v>
      </c>
      <c r="NVQ31" s="95" t="e">
        <f t="shared" si="160"/>
        <v>#REF!</v>
      </c>
      <c r="NVR31" s="95" t="e">
        <f t="shared" si="160"/>
        <v>#REF!</v>
      </c>
      <c r="NVS31" s="95" t="e">
        <f t="shared" si="160"/>
        <v>#REF!</v>
      </c>
      <c r="NVT31" s="95" t="e">
        <f t="shared" si="160"/>
        <v>#REF!</v>
      </c>
      <c r="NVU31" s="95" t="e">
        <f t="shared" si="160"/>
        <v>#REF!</v>
      </c>
      <c r="NVV31" s="95" t="e">
        <f t="shared" si="160"/>
        <v>#REF!</v>
      </c>
      <c r="NVW31" s="95" t="e">
        <f t="shared" si="160"/>
        <v>#REF!</v>
      </c>
      <c r="NVX31" s="95" t="e">
        <f t="shared" si="160"/>
        <v>#REF!</v>
      </c>
      <c r="NVY31" s="95" t="e">
        <f t="shared" si="160"/>
        <v>#REF!</v>
      </c>
      <c r="NVZ31" s="95" t="e">
        <f t="shared" si="160"/>
        <v>#REF!</v>
      </c>
      <c r="NWA31" s="95" t="e">
        <f t="shared" si="160"/>
        <v>#REF!</v>
      </c>
      <c r="NWB31" s="95" t="e">
        <f t="shared" si="160"/>
        <v>#REF!</v>
      </c>
      <c r="NWC31" s="95" t="e">
        <f t="shared" si="160"/>
        <v>#REF!</v>
      </c>
      <c r="NWD31" s="95" t="e">
        <f t="shared" si="160"/>
        <v>#REF!</v>
      </c>
      <c r="NWE31" s="95" t="e">
        <f t="shared" si="160"/>
        <v>#REF!</v>
      </c>
      <c r="NWF31" s="95" t="e">
        <f t="shared" si="160"/>
        <v>#REF!</v>
      </c>
      <c r="NWG31" s="95" t="e">
        <f t="shared" si="160"/>
        <v>#REF!</v>
      </c>
      <c r="NWH31" s="95" t="e">
        <f t="shared" si="160"/>
        <v>#REF!</v>
      </c>
      <c r="NWI31" s="95" t="e">
        <f t="shared" si="160"/>
        <v>#REF!</v>
      </c>
      <c r="NWJ31" s="95" t="e">
        <f t="shared" si="160"/>
        <v>#REF!</v>
      </c>
      <c r="NWK31" s="95" t="e">
        <f t="shared" si="160"/>
        <v>#REF!</v>
      </c>
      <c r="NWL31" s="95" t="e">
        <f t="shared" si="160"/>
        <v>#REF!</v>
      </c>
      <c r="NWM31" s="95" t="e">
        <f t="shared" si="160"/>
        <v>#REF!</v>
      </c>
      <c r="NWN31" s="95" t="e">
        <f t="shared" si="160"/>
        <v>#REF!</v>
      </c>
      <c r="NWO31" s="95" t="e">
        <f t="shared" si="160"/>
        <v>#REF!</v>
      </c>
      <c r="NWP31" s="95" t="e">
        <f t="shared" si="160"/>
        <v>#REF!</v>
      </c>
      <c r="NWQ31" s="95" t="e">
        <f t="shared" si="160"/>
        <v>#REF!</v>
      </c>
      <c r="NWR31" s="95" t="e">
        <f t="shared" si="160"/>
        <v>#REF!</v>
      </c>
      <c r="NWS31" s="95" t="e">
        <f t="shared" si="160"/>
        <v>#REF!</v>
      </c>
      <c r="NWT31" s="95" t="e">
        <f t="shared" si="160"/>
        <v>#REF!</v>
      </c>
      <c r="NWU31" s="95" t="e">
        <f t="shared" si="160"/>
        <v>#REF!</v>
      </c>
      <c r="NWV31" s="95" t="e">
        <f t="shared" si="160"/>
        <v>#REF!</v>
      </c>
      <c r="NWW31" s="95" t="e">
        <f t="shared" si="160"/>
        <v>#REF!</v>
      </c>
      <c r="NWX31" s="95" t="e">
        <f t="shared" ref="NWX31:NZI31" si="161">IF(OR(NWK31="YES",NWM31="YES"),"YES","NO")</f>
        <v>#REF!</v>
      </c>
      <c r="NWY31" s="95" t="e">
        <f t="shared" si="161"/>
        <v>#REF!</v>
      </c>
      <c r="NWZ31" s="95" t="e">
        <f t="shared" si="161"/>
        <v>#REF!</v>
      </c>
      <c r="NXA31" s="95" t="e">
        <f t="shared" si="161"/>
        <v>#REF!</v>
      </c>
      <c r="NXB31" s="95" t="e">
        <f t="shared" si="161"/>
        <v>#REF!</v>
      </c>
      <c r="NXC31" s="95" t="e">
        <f t="shared" si="161"/>
        <v>#REF!</v>
      </c>
      <c r="NXD31" s="95" t="e">
        <f t="shared" si="161"/>
        <v>#REF!</v>
      </c>
      <c r="NXE31" s="95" t="e">
        <f t="shared" si="161"/>
        <v>#REF!</v>
      </c>
      <c r="NXF31" s="95" t="e">
        <f t="shared" si="161"/>
        <v>#REF!</v>
      </c>
      <c r="NXG31" s="95" t="e">
        <f t="shared" si="161"/>
        <v>#REF!</v>
      </c>
      <c r="NXH31" s="95" t="e">
        <f t="shared" si="161"/>
        <v>#REF!</v>
      </c>
      <c r="NXI31" s="95" t="e">
        <f t="shared" si="161"/>
        <v>#REF!</v>
      </c>
      <c r="NXJ31" s="95" t="e">
        <f t="shared" si="161"/>
        <v>#REF!</v>
      </c>
      <c r="NXK31" s="95" t="e">
        <f t="shared" si="161"/>
        <v>#REF!</v>
      </c>
      <c r="NXL31" s="95" t="e">
        <f t="shared" si="161"/>
        <v>#REF!</v>
      </c>
      <c r="NXM31" s="95" t="e">
        <f t="shared" si="161"/>
        <v>#REF!</v>
      </c>
      <c r="NXN31" s="95" t="e">
        <f t="shared" si="161"/>
        <v>#REF!</v>
      </c>
      <c r="NXO31" s="95" t="e">
        <f t="shared" si="161"/>
        <v>#REF!</v>
      </c>
      <c r="NXP31" s="95" t="e">
        <f t="shared" si="161"/>
        <v>#REF!</v>
      </c>
      <c r="NXQ31" s="95" t="e">
        <f t="shared" si="161"/>
        <v>#REF!</v>
      </c>
      <c r="NXR31" s="95" t="e">
        <f t="shared" si="161"/>
        <v>#REF!</v>
      </c>
      <c r="NXS31" s="95" t="e">
        <f t="shared" si="161"/>
        <v>#REF!</v>
      </c>
      <c r="NXT31" s="95" t="e">
        <f t="shared" si="161"/>
        <v>#REF!</v>
      </c>
      <c r="NXU31" s="95" t="e">
        <f t="shared" si="161"/>
        <v>#REF!</v>
      </c>
      <c r="NXV31" s="95" t="e">
        <f t="shared" si="161"/>
        <v>#REF!</v>
      </c>
      <c r="NXW31" s="95" t="e">
        <f t="shared" si="161"/>
        <v>#REF!</v>
      </c>
      <c r="NXX31" s="95" t="e">
        <f t="shared" si="161"/>
        <v>#REF!</v>
      </c>
      <c r="NXY31" s="95" t="e">
        <f t="shared" si="161"/>
        <v>#REF!</v>
      </c>
      <c r="NXZ31" s="95" t="e">
        <f t="shared" si="161"/>
        <v>#REF!</v>
      </c>
      <c r="NYA31" s="95" t="e">
        <f t="shared" si="161"/>
        <v>#REF!</v>
      </c>
      <c r="NYB31" s="95" t="e">
        <f t="shared" si="161"/>
        <v>#REF!</v>
      </c>
      <c r="NYC31" s="95" t="e">
        <f t="shared" si="161"/>
        <v>#REF!</v>
      </c>
      <c r="NYD31" s="95" t="e">
        <f t="shared" si="161"/>
        <v>#REF!</v>
      </c>
      <c r="NYE31" s="95" t="e">
        <f t="shared" si="161"/>
        <v>#REF!</v>
      </c>
      <c r="NYF31" s="95" t="e">
        <f t="shared" si="161"/>
        <v>#REF!</v>
      </c>
      <c r="NYG31" s="95" t="e">
        <f t="shared" si="161"/>
        <v>#REF!</v>
      </c>
      <c r="NYH31" s="95" t="e">
        <f t="shared" si="161"/>
        <v>#REF!</v>
      </c>
      <c r="NYI31" s="95" t="e">
        <f t="shared" si="161"/>
        <v>#REF!</v>
      </c>
      <c r="NYJ31" s="95" t="e">
        <f t="shared" si="161"/>
        <v>#REF!</v>
      </c>
      <c r="NYK31" s="95" t="e">
        <f t="shared" si="161"/>
        <v>#REF!</v>
      </c>
      <c r="NYL31" s="95" t="e">
        <f t="shared" si="161"/>
        <v>#REF!</v>
      </c>
      <c r="NYM31" s="95" t="e">
        <f t="shared" si="161"/>
        <v>#REF!</v>
      </c>
      <c r="NYN31" s="95" t="e">
        <f t="shared" si="161"/>
        <v>#REF!</v>
      </c>
      <c r="NYO31" s="95" t="e">
        <f t="shared" si="161"/>
        <v>#REF!</v>
      </c>
      <c r="NYP31" s="95" t="e">
        <f t="shared" si="161"/>
        <v>#REF!</v>
      </c>
      <c r="NYQ31" s="95" t="e">
        <f t="shared" si="161"/>
        <v>#REF!</v>
      </c>
      <c r="NYR31" s="95" t="e">
        <f t="shared" si="161"/>
        <v>#REF!</v>
      </c>
      <c r="NYS31" s="95" t="e">
        <f t="shared" si="161"/>
        <v>#REF!</v>
      </c>
      <c r="NYT31" s="95" t="e">
        <f t="shared" si="161"/>
        <v>#REF!</v>
      </c>
      <c r="NYU31" s="95" t="e">
        <f t="shared" si="161"/>
        <v>#REF!</v>
      </c>
      <c r="NYV31" s="95" t="e">
        <f t="shared" si="161"/>
        <v>#REF!</v>
      </c>
      <c r="NYW31" s="95" t="e">
        <f t="shared" si="161"/>
        <v>#REF!</v>
      </c>
      <c r="NYX31" s="95" t="e">
        <f t="shared" si="161"/>
        <v>#REF!</v>
      </c>
      <c r="NYY31" s="95" t="e">
        <f t="shared" si="161"/>
        <v>#REF!</v>
      </c>
      <c r="NYZ31" s="95" t="e">
        <f t="shared" si="161"/>
        <v>#REF!</v>
      </c>
      <c r="NZA31" s="95" t="e">
        <f t="shared" si="161"/>
        <v>#REF!</v>
      </c>
      <c r="NZB31" s="95" t="e">
        <f t="shared" si="161"/>
        <v>#REF!</v>
      </c>
      <c r="NZC31" s="95" t="e">
        <f t="shared" si="161"/>
        <v>#REF!</v>
      </c>
      <c r="NZD31" s="95" t="e">
        <f t="shared" si="161"/>
        <v>#REF!</v>
      </c>
      <c r="NZE31" s="95" t="e">
        <f t="shared" si="161"/>
        <v>#REF!</v>
      </c>
      <c r="NZF31" s="95" t="e">
        <f t="shared" si="161"/>
        <v>#REF!</v>
      </c>
      <c r="NZG31" s="95" t="e">
        <f t="shared" si="161"/>
        <v>#REF!</v>
      </c>
      <c r="NZH31" s="95" t="e">
        <f t="shared" si="161"/>
        <v>#REF!</v>
      </c>
      <c r="NZI31" s="95" t="e">
        <f t="shared" si="161"/>
        <v>#REF!</v>
      </c>
      <c r="NZJ31" s="95" t="e">
        <f t="shared" ref="NZJ31:OBU31" si="162">IF(OR(NYW31="YES",NYY31="YES"),"YES","NO")</f>
        <v>#REF!</v>
      </c>
      <c r="NZK31" s="95" t="e">
        <f t="shared" si="162"/>
        <v>#REF!</v>
      </c>
      <c r="NZL31" s="95" t="e">
        <f t="shared" si="162"/>
        <v>#REF!</v>
      </c>
      <c r="NZM31" s="95" t="e">
        <f t="shared" si="162"/>
        <v>#REF!</v>
      </c>
      <c r="NZN31" s="95" t="e">
        <f t="shared" si="162"/>
        <v>#REF!</v>
      </c>
      <c r="NZO31" s="95" t="e">
        <f t="shared" si="162"/>
        <v>#REF!</v>
      </c>
      <c r="NZP31" s="95" t="e">
        <f t="shared" si="162"/>
        <v>#REF!</v>
      </c>
      <c r="NZQ31" s="95" t="e">
        <f t="shared" si="162"/>
        <v>#REF!</v>
      </c>
      <c r="NZR31" s="95" t="e">
        <f t="shared" si="162"/>
        <v>#REF!</v>
      </c>
      <c r="NZS31" s="95" t="e">
        <f t="shared" si="162"/>
        <v>#REF!</v>
      </c>
      <c r="NZT31" s="95" t="e">
        <f t="shared" si="162"/>
        <v>#REF!</v>
      </c>
      <c r="NZU31" s="95" t="e">
        <f t="shared" si="162"/>
        <v>#REF!</v>
      </c>
      <c r="NZV31" s="95" t="e">
        <f t="shared" si="162"/>
        <v>#REF!</v>
      </c>
      <c r="NZW31" s="95" t="e">
        <f t="shared" si="162"/>
        <v>#REF!</v>
      </c>
      <c r="NZX31" s="95" t="e">
        <f t="shared" si="162"/>
        <v>#REF!</v>
      </c>
      <c r="NZY31" s="95" t="e">
        <f t="shared" si="162"/>
        <v>#REF!</v>
      </c>
      <c r="NZZ31" s="95" t="e">
        <f t="shared" si="162"/>
        <v>#REF!</v>
      </c>
      <c r="OAA31" s="95" t="e">
        <f t="shared" si="162"/>
        <v>#REF!</v>
      </c>
      <c r="OAB31" s="95" t="e">
        <f t="shared" si="162"/>
        <v>#REF!</v>
      </c>
      <c r="OAC31" s="95" t="e">
        <f t="shared" si="162"/>
        <v>#REF!</v>
      </c>
      <c r="OAD31" s="95" t="e">
        <f t="shared" si="162"/>
        <v>#REF!</v>
      </c>
      <c r="OAE31" s="95" t="e">
        <f t="shared" si="162"/>
        <v>#REF!</v>
      </c>
      <c r="OAF31" s="95" t="e">
        <f t="shared" si="162"/>
        <v>#REF!</v>
      </c>
      <c r="OAG31" s="95" t="e">
        <f t="shared" si="162"/>
        <v>#REF!</v>
      </c>
      <c r="OAH31" s="95" t="e">
        <f t="shared" si="162"/>
        <v>#REF!</v>
      </c>
      <c r="OAI31" s="95" t="e">
        <f t="shared" si="162"/>
        <v>#REF!</v>
      </c>
      <c r="OAJ31" s="95" t="e">
        <f t="shared" si="162"/>
        <v>#REF!</v>
      </c>
      <c r="OAK31" s="95" t="e">
        <f t="shared" si="162"/>
        <v>#REF!</v>
      </c>
      <c r="OAL31" s="95" t="e">
        <f t="shared" si="162"/>
        <v>#REF!</v>
      </c>
      <c r="OAM31" s="95" t="e">
        <f t="shared" si="162"/>
        <v>#REF!</v>
      </c>
      <c r="OAN31" s="95" t="e">
        <f t="shared" si="162"/>
        <v>#REF!</v>
      </c>
      <c r="OAO31" s="95" t="e">
        <f t="shared" si="162"/>
        <v>#REF!</v>
      </c>
      <c r="OAP31" s="95" t="e">
        <f t="shared" si="162"/>
        <v>#REF!</v>
      </c>
      <c r="OAQ31" s="95" t="e">
        <f t="shared" si="162"/>
        <v>#REF!</v>
      </c>
      <c r="OAR31" s="95" t="e">
        <f t="shared" si="162"/>
        <v>#REF!</v>
      </c>
      <c r="OAS31" s="95" t="e">
        <f t="shared" si="162"/>
        <v>#REF!</v>
      </c>
      <c r="OAT31" s="95" t="e">
        <f t="shared" si="162"/>
        <v>#REF!</v>
      </c>
      <c r="OAU31" s="95" t="e">
        <f t="shared" si="162"/>
        <v>#REF!</v>
      </c>
      <c r="OAV31" s="95" t="e">
        <f t="shared" si="162"/>
        <v>#REF!</v>
      </c>
      <c r="OAW31" s="95" t="e">
        <f t="shared" si="162"/>
        <v>#REF!</v>
      </c>
      <c r="OAX31" s="95" t="e">
        <f t="shared" si="162"/>
        <v>#REF!</v>
      </c>
      <c r="OAY31" s="95" t="e">
        <f t="shared" si="162"/>
        <v>#REF!</v>
      </c>
      <c r="OAZ31" s="95" t="e">
        <f t="shared" si="162"/>
        <v>#REF!</v>
      </c>
      <c r="OBA31" s="95" t="e">
        <f t="shared" si="162"/>
        <v>#REF!</v>
      </c>
      <c r="OBB31" s="95" t="e">
        <f t="shared" si="162"/>
        <v>#REF!</v>
      </c>
      <c r="OBC31" s="95" t="e">
        <f t="shared" si="162"/>
        <v>#REF!</v>
      </c>
      <c r="OBD31" s="95" t="e">
        <f t="shared" si="162"/>
        <v>#REF!</v>
      </c>
      <c r="OBE31" s="95" t="e">
        <f t="shared" si="162"/>
        <v>#REF!</v>
      </c>
      <c r="OBF31" s="95" t="e">
        <f t="shared" si="162"/>
        <v>#REF!</v>
      </c>
      <c r="OBG31" s="95" t="e">
        <f t="shared" si="162"/>
        <v>#REF!</v>
      </c>
      <c r="OBH31" s="95" t="e">
        <f t="shared" si="162"/>
        <v>#REF!</v>
      </c>
      <c r="OBI31" s="95" t="e">
        <f t="shared" si="162"/>
        <v>#REF!</v>
      </c>
      <c r="OBJ31" s="95" t="e">
        <f t="shared" si="162"/>
        <v>#REF!</v>
      </c>
      <c r="OBK31" s="95" t="e">
        <f t="shared" si="162"/>
        <v>#REF!</v>
      </c>
      <c r="OBL31" s="95" t="e">
        <f t="shared" si="162"/>
        <v>#REF!</v>
      </c>
      <c r="OBM31" s="95" t="e">
        <f t="shared" si="162"/>
        <v>#REF!</v>
      </c>
      <c r="OBN31" s="95" t="e">
        <f t="shared" si="162"/>
        <v>#REF!</v>
      </c>
      <c r="OBO31" s="95" t="e">
        <f t="shared" si="162"/>
        <v>#REF!</v>
      </c>
      <c r="OBP31" s="95" t="e">
        <f t="shared" si="162"/>
        <v>#REF!</v>
      </c>
      <c r="OBQ31" s="95" t="e">
        <f t="shared" si="162"/>
        <v>#REF!</v>
      </c>
      <c r="OBR31" s="95" t="e">
        <f t="shared" si="162"/>
        <v>#REF!</v>
      </c>
      <c r="OBS31" s="95" t="e">
        <f t="shared" si="162"/>
        <v>#REF!</v>
      </c>
      <c r="OBT31" s="95" t="e">
        <f t="shared" si="162"/>
        <v>#REF!</v>
      </c>
      <c r="OBU31" s="95" t="e">
        <f t="shared" si="162"/>
        <v>#REF!</v>
      </c>
      <c r="OBV31" s="95" t="e">
        <f t="shared" ref="OBV31:OEG31" si="163">IF(OR(OBI31="YES",OBK31="YES"),"YES","NO")</f>
        <v>#REF!</v>
      </c>
      <c r="OBW31" s="95" t="e">
        <f t="shared" si="163"/>
        <v>#REF!</v>
      </c>
      <c r="OBX31" s="95" t="e">
        <f t="shared" si="163"/>
        <v>#REF!</v>
      </c>
      <c r="OBY31" s="95" t="e">
        <f t="shared" si="163"/>
        <v>#REF!</v>
      </c>
      <c r="OBZ31" s="95" t="e">
        <f t="shared" si="163"/>
        <v>#REF!</v>
      </c>
      <c r="OCA31" s="95" t="e">
        <f t="shared" si="163"/>
        <v>#REF!</v>
      </c>
      <c r="OCB31" s="95" t="e">
        <f t="shared" si="163"/>
        <v>#REF!</v>
      </c>
      <c r="OCC31" s="95" t="e">
        <f t="shared" si="163"/>
        <v>#REF!</v>
      </c>
      <c r="OCD31" s="95" t="e">
        <f t="shared" si="163"/>
        <v>#REF!</v>
      </c>
      <c r="OCE31" s="95" t="e">
        <f t="shared" si="163"/>
        <v>#REF!</v>
      </c>
      <c r="OCF31" s="95" t="e">
        <f t="shared" si="163"/>
        <v>#REF!</v>
      </c>
      <c r="OCG31" s="95" t="e">
        <f t="shared" si="163"/>
        <v>#REF!</v>
      </c>
      <c r="OCH31" s="95" t="e">
        <f t="shared" si="163"/>
        <v>#REF!</v>
      </c>
      <c r="OCI31" s="95" t="e">
        <f t="shared" si="163"/>
        <v>#REF!</v>
      </c>
      <c r="OCJ31" s="95" t="e">
        <f t="shared" si="163"/>
        <v>#REF!</v>
      </c>
      <c r="OCK31" s="95" t="e">
        <f t="shared" si="163"/>
        <v>#REF!</v>
      </c>
      <c r="OCL31" s="95" t="e">
        <f t="shared" si="163"/>
        <v>#REF!</v>
      </c>
      <c r="OCM31" s="95" t="e">
        <f t="shared" si="163"/>
        <v>#REF!</v>
      </c>
      <c r="OCN31" s="95" t="e">
        <f t="shared" si="163"/>
        <v>#REF!</v>
      </c>
      <c r="OCO31" s="95" t="e">
        <f t="shared" si="163"/>
        <v>#REF!</v>
      </c>
      <c r="OCP31" s="95" t="e">
        <f t="shared" si="163"/>
        <v>#REF!</v>
      </c>
      <c r="OCQ31" s="95" t="e">
        <f t="shared" si="163"/>
        <v>#REF!</v>
      </c>
      <c r="OCR31" s="95" t="e">
        <f t="shared" si="163"/>
        <v>#REF!</v>
      </c>
      <c r="OCS31" s="95" t="e">
        <f t="shared" si="163"/>
        <v>#REF!</v>
      </c>
      <c r="OCT31" s="95" t="e">
        <f t="shared" si="163"/>
        <v>#REF!</v>
      </c>
      <c r="OCU31" s="95" t="e">
        <f t="shared" si="163"/>
        <v>#REF!</v>
      </c>
      <c r="OCV31" s="95" t="e">
        <f t="shared" si="163"/>
        <v>#REF!</v>
      </c>
      <c r="OCW31" s="95" t="e">
        <f t="shared" si="163"/>
        <v>#REF!</v>
      </c>
      <c r="OCX31" s="95" t="e">
        <f t="shared" si="163"/>
        <v>#REF!</v>
      </c>
      <c r="OCY31" s="95" t="e">
        <f t="shared" si="163"/>
        <v>#REF!</v>
      </c>
      <c r="OCZ31" s="95" t="e">
        <f t="shared" si="163"/>
        <v>#REF!</v>
      </c>
      <c r="ODA31" s="95" t="e">
        <f t="shared" si="163"/>
        <v>#REF!</v>
      </c>
      <c r="ODB31" s="95" t="e">
        <f t="shared" si="163"/>
        <v>#REF!</v>
      </c>
      <c r="ODC31" s="95" t="e">
        <f t="shared" si="163"/>
        <v>#REF!</v>
      </c>
      <c r="ODD31" s="95" t="e">
        <f t="shared" si="163"/>
        <v>#REF!</v>
      </c>
      <c r="ODE31" s="95" t="e">
        <f t="shared" si="163"/>
        <v>#REF!</v>
      </c>
      <c r="ODF31" s="95" t="e">
        <f t="shared" si="163"/>
        <v>#REF!</v>
      </c>
      <c r="ODG31" s="95" t="e">
        <f t="shared" si="163"/>
        <v>#REF!</v>
      </c>
      <c r="ODH31" s="95" t="e">
        <f t="shared" si="163"/>
        <v>#REF!</v>
      </c>
      <c r="ODI31" s="95" t="e">
        <f t="shared" si="163"/>
        <v>#REF!</v>
      </c>
      <c r="ODJ31" s="95" t="e">
        <f t="shared" si="163"/>
        <v>#REF!</v>
      </c>
      <c r="ODK31" s="95" t="e">
        <f t="shared" si="163"/>
        <v>#REF!</v>
      </c>
      <c r="ODL31" s="95" t="e">
        <f t="shared" si="163"/>
        <v>#REF!</v>
      </c>
      <c r="ODM31" s="95" t="e">
        <f t="shared" si="163"/>
        <v>#REF!</v>
      </c>
      <c r="ODN31" s="95" t="e">
        <f t="shared" si="163"/>
        <v>#REF!</v>
      </c>
      <c r="ODO31" s="95" t="e">
        <f t="shared" si="163"/>
        <v>#REF!</v>
      </c>
      <c r="ODP31" s="95" t="e">
        <f t="shared" si="163"/>
        <v>#REF!</v>
      </c>
      <c r="ODQ31" s="95" t="e">
        <f t="shared" si="163"/>
        <v>#REF!</v>
      </c>
      <c r="ODR31" s="95" t="e">
        <f t="shared" si="163"/>
        <v>#REF!</v>
      </c>
      <c r="ODS31" s="95" t="e">
        <f t="shared" si="163"/>
        <v>#REF!</v>
      </c>
      <c r="ODT31" s="95" t="e">
        <f t="shared" si="163"/>
        <v>#REF!</v>
      </c>
      <c r="ODU31" s="95" t="e">
        <f t="shared" si="163"/>
        <v>#REF!</v>
      </c>
      <c r="ODV31" s="95" t="e">
        <f t="shared" si="163"/>
        <v>#REF!</v>
      </c>
      <c r="ODW31" s="95" t="e">
        <f t="shared" si="163"/>
        <v>#REF!</v>
      </c>
      <c r="ODX31" s="95" t="e">
        <f t="shared" si="163"/>
        <v>#REF!</v>
      </c>
      <c r="ODY31" s="95" t="e">
        <f t="shared" si="163"/>
        <v>#REF!</v>
      </c>
      <c r="ODZ31" s="95" t="e">
        <f t="shared" si="163"/>
        <v>#REF!</v>
      </c>
      <c r="OEA31" s="95" t="e">
        <f t="shared" si="163"/>
        <v>#REF!</v>
      </c>
      <c r="OEB31" s="95" t="e">
        <f t="shared" si="163"/>
        <v>#REF!</v>
      </c>
      <c r="OEC31" s="95" t="e">
        <f t="shared" si="163"/>
        <v>#REF!</v>
      </c>
      <c r="OED31" s="95" t="e">
        <f t="shared" si="163"/>
        <v>#REF!</v>
      </c>
      <c r="OEE31" s="95" t="e">
        <f t="shared" si="163"/>
        <v>#REF!</v>
      </c>
      <c r="OEF31" s="95" t="e">
        <f t="shared" si="163"/>
        <v>#REF!</v>
      </c>
      <c r="OEG31" s="95" t="e">
        <f t="shared" si="163"/>
        <v>#REF!</v>
      </c>
      <c r="OEH31" s="95" t="e">
        <f t="shared" ref="OEH31:OGS31" si="164">IF(OR(ODU31="YES",ODW31="YES"),"YES","NO")</f>
        <v>#REF!</v>
      </c>
      <c r="OEI31" s="95" t="e">
        <f t="shared" si="164"/>
        <v>#REF!</v>
      </c>
      <c r="OEJ31" s="95" t="e">
        <f t="shared" si="164"/>
        <v>#REF!</v>
      </c>
      <c r="OEK31" s="95" t="e">
        <f t="shared" si="164"/>
        <v>#REF!</v>
      </c>
      <c r="OEL31" s="95" t="e">
        <f t="shared" si="164"/>
        <v>#REF!</v>
      </c>
      <c r="OEM31" s="95" t="e">
        <f t="shared" si="164"/>
        <v>#REF!</v>
      </c>
      <c r="OEN31" s="95" t="e">
        <f t="shared" si="164"/>
        <v>#REF!</v>
      </c>
      <c r="OEO31" s="95" t="e">
        <f t="shared" si="164"/>
        <v>#REF!</v>
      </c>
      <c r="OEP31" s="95" t="e">
        <f t="shared" si="164"/>
        <v>#REF!</v>
      </c>
      <c r="OEQ31" s="95" t="e">
        <f t="shared" si="164"/>
        <v>#REF!</v>
      </c>
      <c r="OER31" s="95" t="e">
        <f t="shared" si="164"/>
        <v>#REF!</v>
      </c>
      <c r="OES31" s="95" t="e">
        <f t="shared" si="164"/>
        <v>#REF!</v>
      </c>
      <c r="OET31" s="95" t="e">
        <f t="shared" si="164"/>
        <v>#REF!</v>
      </c>
      <c r="OEU31" s="95" t="e">
        <f t="shared" si="164"/>
        <v>#REF!</v>
      </c>
      <c r="OEV31" s="95" t="e">
        <f t="shared" si="164"/>
        <v>#REF!</v>
      </c>
      <c r="OEW31" s="95" t="e">
        <f t="shared" si="164"/>
        <v>#REF!</v>
      </c>
      <c r="OEX31" s="95" t="e">
        <f t="shared" si="164"/>
        <v>#REF!</v>
      </c>
      <c r="OEY31" s="95" t="e">
        <f t="shared" si="164"/>
        <v>#REF!</v>
      </c>
      <c r="OEZ31" s="95" t="e">
        <f t="shared" si="164"/>
        <v>#REF!</v>
      </c>
      <c r="OFA31" s="95" t="e">
        <f t="shared" si="164"/>
        <v>#REF!</v>
      </c>
      <c r="OFB31" s="95" t="e">
        <f t="shared" si="164"/>
        <v>#REF!</v>
      </c>
      <c r="OFC31" s="95" t="e">
        <f t="shared" si="164"/>
        <v>#REF!</v>
      </c>
      <c r="OFD31" s="95" t="e">
        <f t="shared" si="164"/>
        <v>#REF!</v>
      </c>
      <c r="OFE31" s="95" t="e">
        <f t="shared" si="164"/>
        <v>#REF!</v>
      </c>
      <c r="OFF31" s="95" t="e">
        <f t="shared" si="164"/>
        <v>#REF!</v>
      </c>
      <c r="OFG31" s="95" t="e">
        <f t="shared" si="164"/>
        <v>#REF!</v>
      </c>
      <c r="OFH31" s="95" t="e">
        <f t="shared" si="164"/>
        <v>#REF!</v>
      </c>
      <c r="OFI31" s="95" t="e">
        <f t="shared" si="164"/>
        <v>#REF!</v>
      </c>
      <c r="OFJ31" s="95" t="e">
        <f t="shared" si="164"/>
        <v>#REF!</v>
      </c>
      <c r="OFK31" s="95" t="e">
        <f t="shared" si="164"/>
        <v>#REF!</v>
      </c>
      <c r="OFL31" s="95" t="e">
        <f t="shared" si="164"/>
        <v>#REF!</v>
      </c>
      <c r="OFM31" s="95" t="e">
        <f t="shared" si="164"/>
        <v>#REF!</v>
      </c>
      <c r="OFN31" s="95" t="e">
        <f t="shared" si="164"/>
        <v>#REF!</v>
      </c>
      <c r="OFO31" s="95" t="e">
        <f t="shared" si="164"/>
        <v>#REF!</v>
      </c>
      <c r="OFP31" s="95" t="e">
        <f t="shared" si="164"/>
        <v>#REF!</v>
      </c>
      <c r="OFQ31" s="95" t="e">
        <f t="shared" si="164"/>
        <v>#REF!</v>
      </c>
      <c r="OFR31" s="95" t="e">
        <f t="shared" si="164"/>
        <v>#REF!</v>
      </c>
      <c r="OFS31" s="95" t="e">
        <f t="shared" si="164"/>
        <v>#REF!</v>
      </c>
      <c r="OFT31" s="95" t="e">
        <f t="shared" si="164"/>
        <v>#REF!</v>
      </c>
      <c r="OFU31" s="95" t="e">
        <f t="shared" si="164"/>
        <v>#REF!</v>
      </c>
      <c r="OFV31" s="95" t="e">
        <f t="shared" si="164"/>
        <v>#REF!</v>
      </c>
      <c r="OFW31" s="95" t="e">
        <f t="shared" si="164"/>
        <v>#REF!</v>
      </c>
      <c r="OFX31" s="95" t="e">
        <f t="shared" si="164"/>
        <v>#REF!</v>
      </c>
      <c r="OFY31" s="95" t="e">
        <f t="shared" si="164"/>
        <v>#REF!</v>
      </c>
      <c r="OFZ31" s="95" t="e">
        <f t="shared" si="164"/>
        <v>#REF!</v>
      </c>
      <c r="OGA31" s="95" t="e">
        <f t="shared" si="164"/>
        <v>#REF!</v>
      </c>
      <c r="OGB31" s="95" t="e">
        <f t="shared" si="164"/>
        <v>#REF!</v>
      </c>
      <c r="OGC31" s="95" t="e">
        <f t="shared" si="164"/>
        <v>#REF!</v>
      </c>
      <c r="OGD31" s="95" t="e">
        <f t="shared" si="164"/>
        <v>#REF!</v>
      </c>
      <c r="OGE31" s="95" t="e">
        <f t="shared" si="164"/>
        <v>#REF!</v>
      </c>
      <c r="OGF31" s="95" t="e">
        <f t="shared" si="164"/>
        <v>#REF!</v>
      </c>
      <c r="OGG31" s="95" t="e">
        <f t="shared" si="164"/>
        <v>#REF!</v>
      </c>
      <c r="OGH31" s="95" t="e">
        <f t="shared" si="164"/>
        <v>#REF!</v>
      </c>
      <c r="OGI31" s="95" t="e">
        <f t="shared" si="164"/>
        <v>#REF!</v>
      </c>
      <c r="OGJ31" s="95" t="e">
        <f t="shared" si="164"/>
        <v>#REF!</v>
      </c>
      <c r="OGK31" s="95" t="e">
        <f t="shared" si="164"/>
        <v>#REF!</v>
      </c>
      <c r="OGL31" s="95" t="e">
        <f t="shared" si="164"/>
        <v>#REF!</v>
      </c>
      <c r="OGM31" s="95" t="e">
        <f t="shared" si="164"/>
        <v>#REF!</v>
      </c>
      <c r="OGN31" s="95" t="e">
        <f t="shared" si="164"/>
        <v>#REF!</v>
      </c>
      <c r="OGO31" s="95" t="e">
        <f t="shared" si="164"/>
        <v>#REF!</v>
      </c>
      <c r="OGP31" s="95" t="e">
        <f t="shared" si="164"/>
        <v>#REF!</v>
      </c>
      <c r="OGQ31" s="95" t="e">
        <f t="shared" si="164"/>
        <v>#REF!</v>
      </c>
      <c r="OGR31" s="95" t="e">
        <f t="shared" si="164"/>
        <v>#REF!</v>
      </c>
      <c r="OGS31" s="95" t="e">
        <f t="shared" si="164"/>
        <v>#REF!</v>
      </c>
      <c r="OGT31" s="95" t="e">
        <f t="shared" ref="OGT31:OJE31" si="165">IF(OR(OGG31="YES",OGI31="YES"),"YES","NO")</f>
        <v>#REF!</v>
      </c>
      <c r="OGU31" s="95" t="e">
        <f t="shared" si="165"/>
        <v>#REF!</v>
      </c>
      <c r="OGV31" s="95" t="e">
        <f t="shared" si="165"/>
        <v>#REF!</v>
      </c>
      <c r="OGW31" s="95" t="e">
        <f t="shared" si="165"/>
        <v>#REF!</v>
      </c>
      <c r="OGX31" s="95" t="e">
        <f t="shared" si="165"/>
        <v>#REF!</v>
      </c>
      <c r="OGY31" s="95" t="e">
        <f t="shared" si="165"/>
        <v>#REF!</v>
      </c>
      <c r="OGZ31" s="95" t="e">
        <f t="shared" si="165"/>
        <v>#REF!</v>
      </c>
      <c r="OHA31" s="95" t="e">
        <f t="shared" si="165"/>
        <v>#REF!</v>
      </c>
      <c r="OHB31" s="95" t="e">
        <f t="shared" si="165"/>
        <v>#REF!</v>
      </c>
      <c r="OHC31" s="95" t="e">
        <f t="shared" si="165"/>
        <v>#REF!</v>
      </c>
      <c r="OHD31" s="95" t="e">
        <f t="shared" si="165"/>
        <v>#REF!</v>
      </c>
      <c r="OHE31" s="95" t="e">
        <f t="shared" si="165"/>
        <v>#REF!</v>
      </c>
      <c r="OHF31" s="95" t="e">
        <f t="shared" si="165"/>
        <v>#REF!</v>
      </c>
      <c r="OHG31" s="95" t="e">
        <f t="shared" si="165"/>
        <v>#REF!</v>
      </c>
      <c r="OHH31" s="95" t="e">
        <f t="shared" si="165"/>
        <v>#REF!</v>
      </c>
      <c r="OHI31" s="95" t="e">
        <f t="shared" si="165"/>
        <v>#REF!</v>
      </c>
      <c r="OHJ31" s="95" t="e">
        <f t="shared" si="165"/>
        <v>#REF!</v>
      </c>
      <c r="OHK31" s="95" t="e">
        <f t="shared" si="165"/>
        <v>#REF!</v>
      </c>
      <c r="OHL31" s="95" t="e">
        <f t="shared" si="165"/>
        <v>#REF!</v>
      </c>
      <c r="OHM31" s="95" t="e">
        <f t="shared" si="165"/>
        <v>#REF!</v>
      </c>
      <c r="OHN31" s="95" t="e">
        <f t="shared" si="165"/>
        <v>#REF!</v>
      </c>
      <c r="OHO31" s="95" t="e">
        <f t="shared" si="165"/>
        <v>#REF!</v>
      </c>
      <c r="OHP31" s="95" t="e">
        <f t="shared" si="165"/>
        <v>#REF!</v>
      </c>
      <c r="OHQ31" s="95" t="e">
        <f t="shared" si="165"/>
        <v>#REF!</v>
      </c>
      <c r="OHR31" s="95" t="e">
        <f t="shared" si="165"/>
        <v>#REF!</v>
      </c>
      <c r="OHS31" s="95" t="e">
        <f t="shared" si="165"/>
        <v>#REF!</v>
      </c>
      <c r="OHT31" s="95" t="e">
        <f t="shared" si="165"/>
        <v>#REF!</v>
      </c>
      <c r="OHU31" s="95" t="e">
        <f t="shared" si="165"/>
        <v>#REF!</v>
      </c>
      <c r="OHV31" s="95" t="e">
        <f t="shared" si="165"/>
        <v>#REF!</v>
      </c>
      <c r="OHW31" s="95" t="e">
        <f t="shared" si="165"/>
        <v>#REF!</v>
      </c>
      <c r="OHX31" s="95" t="e">
        <f t="shared" si="165"/>
        <v>#REF!</v>
      </c>
      <c r="OHY31" s="95" t="e">
        <f t="shared" si="165"/>
        <v>#REF!</v>
      </c>
      <c r="OHZ31" s="95" t="e">
        <f t="shared" si="165"/>
        <v>#REF!</v>
      </c>
      <c r="OIA31" s="95" t="e">
        <f t="shared" si="165"/>
        <v>#REF!</v>
      </c>
      <c r="OIB31" s="95" t="e">
        <f t="shared" si="165"/>
        <v>#REF!</v>
      </c>
      <c r="OIC31" s="95" t="e">
        <f t="shared" si="165"/>
        <v>#REF!</v>
      </c>
      <c r="OID31" s="95" t="e">
        <f t="shared" si="165"/>
        <v>#REF!</v>
      </c>
      <c r="OIE31" s="95" t="e">
        <f t="shared" si="165"/>
        <v>#REF!</v>
      </c>
      <c r="OIF31" s="95" t="e">
        <f t="shared" si="165"/>
        <v>#REF!</v>
      </c>
      <c r="OIG31" s="95" t="e">
        <f t="shared" si="165"/>
        <v>#REF!</v>
      </c>
      <c r="OIH31" s="95" t="e">
        <f t="shared" si="165"/>
        <v>#REF!</v>
      </c>
      <c r="OII31" s="95" t="e">
        <f t="shared" si="165"/>
        <v>#REF!</v>
      </c>
      <c r="OIJ31" s="95" t="e">
        <f t="shared" si="165"/>
        <v>#REF!</v>
      </c>
      <c r="OIK31" s="95" t="e">
        <f t="shared" si="165"/>
        <v>#REF!</v>
      </c>
      <c r="OIL31" s="95" t="e">
        <f t="shared" si="165"/>
        <v>#REF!</v>
      </c>
      <c r="OIM31" s="95" t="e">
        <f t="shared" si="165"/>
        <v>#REF!</v>
      </c>
      <c r="OIN31" s="95" t="e">
        <f t="shared" si="165"/>
        <v>#REF!</v>
      </c>
      <c r="OIO31" s="95" t="e">
        <f t="shared" si="165"/>
        <v>#REF!</v>
      </c>
      <c r="OIP31" s="95" t="e">
        <f t="shared" si="165"/>
        <v>#REF!</v>
      </c>
      <c r="OIQ31" s="95" t="e">
        <f t="shared" si="165"/>
        <v>#REF!</v>
      </c>
      <c r="OIR31" s="95" t="e">
        <f t="shared" si="165"/>
        <v>#REF!</v>
      </c>
      <c r="OIS31" s="95" t="e">
        <f t="shared" si="165"/>
        <v>#REF!</v>
      </c>
      <c r="OIT31" s="95" t="e">
        <f t="shared" si="165"/>
        <v>#REF!</v>
      </c>
      <c r="OIU31" s="95" t="e">
        <f t="shared" si="165"/>
        <v>#REF!</v>
      </c>
      <c r="OIV31" s="95" t="e">
        <f t="shared" si="165"/>
        <v>#REF!</v>
      </c>
      <c r="OIW31" s="95" t="e">
        <f t="shared" si="165"/>
        <v>#REF!</v>
      </c>
      <c r="OIX31" s="95" t="e">
        <f t="shared" si="165"/>
        <v>#REF!</v>
      </c>
      <c r="OIY31" s="95" t="e">
        <f t="shared" si="165"/>
        <v>#REF!</v>
      </c>
      <c r="OIZ31" s="95" t="e">
        <f t="shared" si="165"/>
        <v>#REF!</v>
      </c>
      <c r="OJA31" s="95" t="e">
        <f t="shared" si="165"/>
        <v>#REF!</v>
      </c>
      <c r="OJB31" s="95" t="e">
        <f t="shared" si="165"/>
        <v>#REF!</v>
      </c>
      <c r="OJC31" s="95" t="e">
        <f t="shared" si="165"/>
        <v>#REF!</v>
      </c>
      <c r="OJD31" s="95" t="e">
        <f t="shared" si="165"/>
        <v>#REF!</v>
      </c>
      <c r="OJE31" s="95" t="e">
        <f t="shared" si="165"/>
        <v>#REF!</v>
      </c>
      <c r="OJF31" s="95" t="e">
        <f t="shared" ref="OJF31:OLQ31" si="166">IF(OR(OIS31="YES",OIU31="YES"),"YES","NO")</f>
        <v>#REF!</v>
      </c>
      <c r="OJG31" s="95" t="e">
        <f t="shared" si="166"/>
        <v>#REF!</v>
      </c>
      <c r="OJH31" s="95" t="e">
        <f t="shared" si="166"/>
        <v>#REF!</v>
      </c>
      <c r="OJI31" s="95" t="e">
        <f t="shared" si="166"/>
        <v>#REF!</v>
      </c>
      <c r="OJJ31" s="95" t="e">
        <f t="shared" si="166"/>
        <v>#REF!</v>
      </c>
      <c r="OJK31" s="95" t="e">
        <f t="shared" si="166"/>
        <v>#REF!</v>
      </c>
      <c r="OJL31" s="95" t="e">
        <f t="shared" si="166"/>
        <v>#REF!</v>
      </c>
      <c r="OJM31" s="95" t="e">
        <f t="shared" si="166"/>
        <v>#REF!</v>
      </c>
      <c r="OJN31" s="95" t="e">
        <f t="shared" si="166"/>
        <v>#REF!</v>
      </c>
      <c r="OJO31" s="95" t="e">
        <f t="shared" si="166"/>
        <v>#REF!</v>
      </c>
      <c r="OJP31" s="95" t="e">
        <f t="shared" si="166"/>
        <v>#REF!</v>
      </c>
      <c r="OJQ31" s="95" t="e">
        <f t="shared" si="166"/>
        <v>#REF!</v>
      </c>
      <c r="OJR31" s="95" t="e">
        <f t="shared" si="166"/>
        <v>#REF!</v>
      </c>
      <c r="OJS31" s="95" t="e">
        <f t="shared" si="166"/>
        <v>#REF!</v>
      </c>
      <c r="OJT31" s="95" t="e">
        <f t="shared" si="166"/>
        <v>#REF!</v>
      </c>
      <c r="OJU31" s="95" t="e">
        <f t="shared" si="166"/>
        <v>#REF!</v>
      </c>
      <c r="OJV31" s="95" t="e">
        <f t="shared" si="166"/>
        <v>#REF!</v>
      </c>
      <c r="OJW31" s="95" t="e">
        <f t="shared" si="166"/>
        <v>#REF!</v>
      </c>
      <c r="OJX31" s="95" t="e">
        <f t="shared" si="166"/>
        <v>#REF!</v>
      </c>
      <c r="OJY31" s="95" t="e">
        <f t="shared" si="166"/>
        <v>#REF!</v>
      </c>
      <c r="OJZ31" s="95" t="e">
        <f t="shared" si="166"/>
        <v>#REF!</v>
      </c>
      <c r="OKA31" s="95" t="e">
        <f t="shared" si="166"/>
        <v>#REF!</v>
      </c>
      <c r="OKB31" s="95" t="e">
        <f t="shared" si="166"/>
        <v>#REF!</v>
      </c>
      <c r="OKC31" s="95" t="e">
        <f t="shared" si="166"/>
        <v>#REF!</v>
      </c>
      <c r="OKD31" s="95" t="e">
        <f t="shared" si="166"/>
        <v>#REF!</v>
      </c>
      <c r="OKE31" s="95" t="e">
        <f t="shared" si="166"/>
        <v>#REF!</v>
      </c>
      <c r="OKF31" s="95" t="e">
        <f t="shared" si="166"/>
        <v>#REF!</v>
      </c>
      <c r="OKG31" s="95" t="e">
        <f t="shared" si="166"/>
        <v>#REF!</v>
      </c>
      <c r="OKH31" s="95" t="e">
        <f t="shared" si="166"/>
        <v>#REF!</v>
      </c>
      <c r="OKI31" s="95" t="e">
        <f t="shared" si="166"/>
        <v>#REF!</v>
      </c>
      <c r="OKJ31" s="95" t="e">
        <f t="shared" si="166"/>
        <v>#REF!</v>
      </c>
      <c r="OKK31" s="95" t="e">
        <f t="shared" si="166"/>
        <v>#REF!</v>
      </c>
      <c r="OKL31" s="95" t="e">
        <f t="shared" si="166"/>
        <v>#REF!</v>
      </c>
      <c r="OKM31" s="95" t="e">
        <f t="shared" si="166"/>
        <v>#REF!</v>
      </c>
      <c r="OKN31" s="95" t="e">
        <f t="shared" si="166"/>
        <v>#REF!</v>
      </c>
      <c r="OKO31" s="95" t="e">
        <f t="shared" si="166"/>
        <v>#REF!</v>
      </c>
      <c r="OKP31" s="95" t="e">
        <f t="shared" si="166"/>
        <v>#REF!</v>
      </c>
      <c r="OKQ31" s="95" t="e">
        <f t="shared" si="166"/>
        <v>#REF!</v>
      </c>
      <c r="OKR31" s="95" t="e">
        <f t="shared" si="166"/>
        <v>#REF!</v>
      </c>
      <c r="OKS31" s="95" t="e">
        <f t="shared" si="166"/>
        <v>#REF!</v>
      </c>
      <c r="OKT31" s="95" t="e">
        <f t="shared" si="166"/>
        <v>#REF!</v>
      </c>
      <c r="OKU31" s="95" t="e">
        <f t="shared" si="166"/>
        <v>#REF!</v>
      </c>
      <c r="OKV31" s="95" t="e">
        <f t="shared" si="166"/>
        <v>#REF!</v>
      </c>
      <c r="OKW31" s="95" t="e">
        <f t="shared" si="166"/>
        <v>#REF!</v>
      </c>
      <c r="OKX31" s="95" t="e">
        <f t="shared" si="166"/>
        <v>#REF!</v>
      </c>
      <c r="OKY31" s="95" t="e">
        <f t="shared" si="166"/>
        <v>#REF!</v>
      </c>
      <c r="OKZ31" s="95" t="e">
        <f t="shared" si="166"/>
        <v>#REF!</v>
      </c>
      <c r="OLA31" s="95" t="e">
        <f t="shared" si="166"/>
        <v>#REF!</v>
      </c>
      <c r="OLB31" s="95" t="e">
        <f t="shared" si="166"/>
        <v>#REF!</v>
      </c>
      <c r="OLC31" s="95" t="e">
        <f t="shared" si="166"/>
        <v>#REF!</v>
      </c>
      <c r="OLD31" s="95" t="e">
        <f t="shared" si="166"/>
        <v>#REF!</v>
      </c>
      <c r="OLE31" s="95" t="e">
        <f t="shared" si="166"/>
        <v>#REF!</v>
      </c>
      <c r="OLF31" s="95" t="e">
        <f t="shared" si="166"/>
        <v>#REF!</v>
      </c>
      <c r="OLG31" s="95" t="e">
        <f t="shared" si="166"/>
        <v>#REF!</v>
      </c>
      <c r="OLH31" s="95" t="e">
        <f t="shared" si="166"/>
        <v>#REF!</v>
      </c>
      <c r="OLI31" s="95" t="e">
        <f t="shared" si="166"/>
        <v>#REF!</v>
      </c>
      <c r="OLJ31" s="95" t="e">
        <f t="shared" si="166"/>
        <v>#REF!</v>
      </c>
      <c r="OLK31" s="95" t="e">
        <f t="shared" si="166"/>
        <v>#REF!</v>
      </c>
      <c r="OLL31" s="95" t="e">
        <f t="shared" si="166"/>
        <v>#REF!</v>
      </c>
      <c r="OLM31" s="95" t="e">
        <f t="shared" si="166"/>
        <v>#REF!</v>
      </c>
      <c r="OLN31" s="95" t="e">
        <f t="shared" si="166"/>
        <v>#REF!</v>
      </c>
      <c r="OLO31" s="95" t="e">
        <f t="shared" si="166"/>
        <v>#REF!</v>
      </c>
      <c r="OLP31" s="95" t="e">
        <f t="shared" si="166"/>
        <v>#REF!</v>
      </c>
      <c r="OLQ31" s="95" t="e">
        <f t="shared" si="166"/>
        <v>#REF!</v>
      </c>
      <c r="OLR31" s="95" t="e">
        <f t="shared" ref="OLR31:OOC31" si="167">IF(OR(OLE31="YES",OLG31="YES"),"YES","NO")</f>
        <v>#REF!</v>
      </c>
      <c r="OLS31" s="95" t="e">
        <f t="shared" si="167"/>
        <v>#REF!</v>
      </c>
      <c r="OLT31" s="95" t="e">
        <f t="shared" si="167"/>
        <v>#REF!</v>
      </c>
      <c r="OLU31" s="95" t="e">
        <f t="shared" si="167"/>
        <v>#REF!</v>
      </c>
      <c r="OLV31" s="95" t="e">
        <f t="shared" si="167"/>
        <v>#REF!</v>
      </c>
      <c r="OLW31" s="95" t="e">
        <f t="shared" si="167"/>
        <v>#REF!</v>
      </c>
      <c r="OLX31" s="95" t="e">
        <f t="shared" si="167"/>
        <v>#REF!</v>
      </c>
      <c r="OLY31" s="95" t="e">
        <f t="shared" si="167"/>
        <v>#REF!</v>
      </c>
      <c r="OLZ31" s="95" t="e">
        <f t="shared" si="167"/>
        <v>#REF!</v>
      </c>
      <c r="OMA31" s="95" t="e">
        <f t="shared" si="167"/>
        <v>#REF!</v>
      </c>
      <c r="OMB31" s="95" t="e">
        <f t="shared" si="167"/>
        <v>#REF!</v>
      </c>
      <c r="OMC31" s="95" t="e">
        <f t="shared" si="167"/>
        <v>#REF!</v>
      </c>
      <c r="OMD31" s="95" t="e">
        <f t="shared" si="167"/>
        <v>#REF!</v>
      </c>
      <c r="OME31" s="95" t="e">
        <f t="shared" si="167"/>
        <v>#REF!</v>
      </c>
      <c r="OMF31" s="95" t="e">
        <f t="shared" si="167"/>
        <v>#REF!</v>
      </c>
      <c r="OMG31" s="95" t="e">
        <f t="shared" si="167"/>
        <v>#REF!</v>
      </c>
      <c r="OMH31" s="95" t="e">
        <f t="shared" si="167"/>
        <v>#REF!</v>
      </c>
      <c r="OMI31" s="95" t="e">
        <f t="shared" si="167"/>
        <v>#REF!</v>
      </c>
      <c r="OMJ31" s="95" t="e">
        <f t="shared" si="167"/>
        <v>#REF!</v>
      </c>
      <c r="OMK31" s="95" t="e">
        <f t="shared" si="167"/>
        <v>#REF!</v>
      </c>
      <c r="OML31" s="95" t="e">
        <f t="shared" si="167"/>
        <v>#REF!</v>
      </c>
      <c r="OMM31" s="95" t="e">
        <f t="shared" si="167"/>
        <v>#REF!</v>
      </c>
      <c r="OMN31" s="95" t="e">
        <f t="shared" si="167"/>
        <v>#REF!</v>
      </c>
      <c r="OMO31" s="95" t="e">
        <f t="shared" si="167"/>
        <v>#REF!</v>
      </c>
      <c r="OMP31" s="95" t="e">
        <f t="shared" si="167"/>
        <v>#REF!</v>
      </c>
      <c r="OMQ31" s="95" t="e">
        <f t="shared" si="167"/>
        <v>#REF!</v>
      </c>
      <c r="OMR31" s="95" t="e">
        <f t="shared" si="167"/>
        <v>#REF!</v>
      </c>
      <c r="OMS31" s="95" t="e">
        <f t="shared" si="167"/>
        <v>#REF!</v>
      </c>
      <c r="OMT31" s="95" t="e">
        <f t="shared" si="167"/>
        <v>#REF!</v>
      </c>
      <c r="OMU31" s="95" t="e">
        <f t="shared" si="167"/>
        <v>#REF!</v>
      </c>
      <c r="OMV31" s="95" t="e">
        <f t="shared" si="167"/>
        <v>#REF!</v>
      </c>
      <c r="OMW31" s="95" t="e">
        <f t="shared" si="167"/>
        <v>#REF!</v>
      </c>
      <c r="OMX31" s="95" t="e">
        <f t="shared" si="167"/>
        <v>#REF!</v>
      </c>
      <c r="OMY31" s="95" t="e">
        <f t="shared" si="167"/>
        <v>#REF!</v>
      </c>
      <c r="OMZ31" s="95" t="e">
        <f t="shared" si="167"/>
        <v>#REF!</v>
      </c>
      <c r="ONA31" s="95" t="e">
        <f t="shared" si="167"/>
        <v>#REF!</v>
      </c>
      <c r="ONB31" s="95" t="e">
        <f t="shared" si="167"/>
        <v>#REF!</v>
      </c>
      <c r="ONC31" s="95" t="e">
        <f t="shared" si="167"/>
        <v>#REF!</v>
      </c>
      <c r="OND31" s="95" t="e">
        <f t="shared" si="167"/>
        <v>#REF!</v>
      </c>
      <c r="ONE31" s="95" t="e">
        <f t="shared" si="167"/>
        <v>#REF!</v>
      </c>
      <c r="ONF31" s="95" t="e">
        <f t="shared" si="167"/>
        <v>#REF!</v>
      </c>
      <c r="ONG31" s="95" t="e">
        <f t="shared" si="167"/>
        <v>#REF!</v>
      </c>
      <c r="ONH31" s="95" t="e">
        <f t="shared" si="167"/>
        <v>#REF!</v>
      </c>
      <c r="ONI31" s="95" t="e">
        <f t="shared" si="167"/>
        <v>#REF!</v>
      </c>
      <c r="ONJ31" s="95" t="e">
        <f t="shared" si="167"/>
        <v>#REF!</v>
      </c>
      <c r="ONK31" s="95" t="e">
        <f t="shared" si="167"/>
        <v>#REF!</v>
      </c>
      <c r="ONL31" s="95" t="e">
        <f t="shared" si="167"/>
        <v>#REF!</v>
      </c>
      <c r="ONM31" s="95" t="e">
        <f t="shared" si="167"/>
        <v>#REF!</v>
      </c>
      <c r="ONN31" s="95" t="e">
        <f t="shared" si="167"/>
        <v>#REF!</v>
      </c>
      <c r="ONO31" s="95" t="e">
        <f t="shared" si="167"/>
        <v>#REF!</v>
      </c>
      <c r="ONP31" s="95" t="e">
        <f t="shared" si="167"/>
        <v>#REF!</v>
      </c>
      <c r="ONQ31" s="95" t="e">
        <f t="shared" si="167"/>
        <v>#REF!</v>
      </c>
      <c r="ONR31" s="95" t="e">
        <f t="shared" si="167"/>
        <v>#REF!</v>
      </c>
      <c r="ONS31" s="95" t="e">
        <f t="shared" si="167"/>
        <v>#REF!</v>
      </c>
      <c r="ONT31" s="95" t="e">
        <f t="shared" si="167"/>
        <v>#REF!</v>
      </c>
      <c r="ONU31" s="95" t="e">
        <f t="shared" si="167"/>
        <v>#REF!</v>
      </c>
      <c r="ONV31" s="95" t="e">
        <f t="shared" si="167"/>
        <v>#REF!</v>
      </c>
      <c r="ONW31" s="95" t="e">
        <f t="shared" si="167"/>
        <v>#REF!</v>
      </c>
      <c r="ONX31" s="95" t="e">
        <f t="shared" si="167"/>
        <v>#REF!</v>
      </c>
      <c r="ONY31" s="95" t="e">
        <f t="shared" si="167"/>
        <v>#REF!</v>
      </c>
      <c r="ONZ31" s="95" t="e">
        <f t="shared" si="167"/>
        <v>#REF!</v>
      </c>
      <c r="OOA31" s="95" t="e">
        <f t="shared" si="167"/>
        <v>#REF!</v>
      </c>
      <c r="OOB31" s="95" t="e">
        <f t="shared" si="167"/>
        <v>#REF!</v>
      </c>
      <c r="OOC31" s="95" t="e">
        <f t="shared" si="167"/>
        <v>#REF!</v>
      </c>
      <c r="OOD31" s="95" t="e">
        <f t="shared" ref="OOD31:OQO31" si="168">IF(OR(ONQ31="YES",ONS31="YES"),"YES","NO")</f>
        <v>#REF!</v>
      </c>
      <c r="OOE31" s="95" t="e">
        <f t="shared" si="168"/>
        <v>#REF!</v>
      </c>
      <c r="OOF31" s="95" t="e">
        <f t="shared" si="168"/>
        <v>#REF!</v>
      </c>
      <c r="OOG31" s="95" t="e">
        <f t="shared" si="168"/>
        <v>#REF!</v>
      </c>
      <c r="OOH31" s="95" t="e">
        <f t="shared" si="168"/>
        <v>#REF!</v>
      </c>
      <c r="OOI31" s="95" t="e">
        <f t="shared" si="168"/>
        <v>#REF!</v>
      </c>
      <c r="OOJ31" s="95" t="e">
        <f t="shared" si="168"/>
        <v>#REF!</v>
      </c>
      <c r="OOK31" s="95" t="e">
        <f t="shared" si="168"/>
        <v>#REF!</v>
      </c>
      <c r="OOL31" s="95" t="e">
        <f t="shared" si="168"/>
        <v>#REF!</v>
      </c>
      <c r="OOM31" s="95" t="e">
        <f t="shared" si="168"/>
        <v>#REF!</v>
      </c>
      <c r="OON31" s="95" t="e">
        <f t="shared" si="168"/>
        <v>#REF!</v>
      </c>
      <c r="OOO31" s="95" t="e">
        <f t="shared" si="168"/>
        <v>#REF!</v>
      </c>
      <c r="OOP31" s="95" t="e">
        <f t="shared" si="168"/>
        <v>#REF!</v>
      </c>
      <c r="OOQ31" s="95" t="e">
        <f t="shared" si="168"/>
        <v>#REF!</v>
      </c>
      <c r="OOR31" s="95" t="e">
        <f t="shared" si="168"/>
        <v>#REF!</v>
      </c>
      <c r="OOS31" s="95" t="e">
        <f t="shared" si="168"/>
        <v>#REF!</v>
      </c>
      <c r="OOT31" s="95" t="e">
        <f t="shared" si="168"/>
        <v>#REF!</v>
      </c>
      <c r="OOU31" s="95" t="e">
        <f t="shared" si="168"/>
        <v>#REF!</v>
      </c>
      <c r="OOV31" s="95" t="e">
        <f t="shared" si="168"/>
        <v>#REF!</v>
      </c>
      <c r="OOW31" s="95" t="e">
        <f t="shared" si="168"/>
        <v>#REF!</v>
      </c>
      <c r="OOX31" s="95" t="e">
        <f t="shared" si="168"/>
        <v>#REF!</v>
      </c>
      <c r="OOY31" s="95" t="e">
        <f t="shared" si="168"/>
        <v>#REF!</v>
      </c>
      <c r="OOZ31" s="95" t="e">
        <f t="shared" si="168"/>
        <v>#REF!</v>
      </c>
      <c r="OPA31" s="95" t="e">
        <f t="shared" si="168"/>
        <v>#REF!</v>
      </c>
      <c r="OPB31" s="95" t="e">
        <f t="shared" si="168"/>
        <v>#REF!</v>
      </c>
      <c r="OPC31" s="95" t="e">
        <f t="shared" si="168"/>
        <v>#REF!</v>
      </c>
      <c r="OPD31" s="95" t="e">
        <f t="shared" si="168"/>
        <v>#REF!</v>
      </c>
      <c r="OPE31" s="95" t="e">
        <f t="shared" si="168"/>
        <v>#REF!</v>
      </c>
      <c r="OPF31" s="95" t="e">
        <f t="shared" si="168"/>
        <v>#REF!</v>
      </c>
      <c r="OPG31" s="95" t="e">
        <f t="shared" si="168"/>
        <v>#REF!</v>
      </c>
      <c r="OPH31" s="95" t="e">
        <f t="shared" si="168"/>
        <v>#REF!</v>
      </c>
      <c r="OPI31" s="95" t="e">
        <f t="shared" si="168"/>
        <v>#REF!</v>
      </c>
      <c r="OPJ31" s="95" t="e">
        <f t="shared" si="168"/>
        <v>#REF!</v>
      </c>
      <c r="OPK31" s="95" t="e">
        <f t="shared" si="168"/>
        <v>#REF!</v>
      </c>
      <c r="OPL31" s="95" t="e">
        <f t="shared" si="168"/>
        <v>#REF!</v>
      </c>
      <c r="OPM31" s="95" t="e">
        <f t="shared" si="168"/>
        <v>#REF!</v>
      </c>
      <c r="OPN31" s="95" t="e">
        <f t="shared" si="168"/>
        <v>#REF!</v>
      </c>
      <c r="OPO31" s="95" t="e">
        <f t="shared" si="168"/>
        <v>#REF!</v>
      </c>
      <c r="OPP31" s="95" t="e">
        <f t="shared" si="168"/>
        <v>#REF!</v>
      </c>
      <c r="OPQ31" s="95" t="e">
        <f t="shared" si="168"/>
        <v>#REF!</v>
      </c>
      <c r="OPR31" s="95" t="e">
        <f t="shared" si="168"/>
        <v>#REF!</v>
      </c>
      <c r="OPS31" s="95" t="e">
        <f t="shared" si="168"/>
        <v>#REF!</v>
      </c>
      <c r="OPT31" s="95" t="e">
        <f t="shared" si="168"/>
        <v>#REF!</v>
      </c>
      <c r="OPU31" s="95" t="e">
        <f t="shared" si="168"/>
        <v>#REF!</v>
      </c>
      <c r="OPV31" s="95" t="e">
        <f t="shared" si="168"/>
        <v>#REF!</v>
      </c>
      <c r="OPW31" s="95" t="e">
        <f t="shared" si="168"/>
        <v>#REF!</v>
      </c>
      <c r="OPX31" s="95" t="e">
        <f t="shared" si="168"/>
        <v>#REF!</v>
      </c>
      <c r="OPY31" s="95" t="e">
        <f t="shared" si="168"/>
        <v>#REF!</v>
      </c>
      <c r="OPZ31" s="95" t="e">
        <f t="shared" si="168"/>
        <v>#REF!</v>
      </c>
      <c r="OQA31" s="95" t="e">
        <f t="shared" si="168"/>
        <v>#REF!</v>
      </c>
      <c r="OQB31" s="95" t="e">
        <f t="shared" si="168"/>
        <v>#REF!</v>
      </c>
      <c r="OQC31" s="95" t="e">
        <f t="shared" si="168"/>
        <v>#REF!</v>
      </c>
      <c r="OQD31" s="95" t="e">
        <f t="shared" si="168"/>
        <v>#REF!</v>
      </c>
      <c r="OQE31" s="95" t="e">
        <f t="shared" si="168"/>
        <v>#REF!</v>
      </c>
      <c r="OQF31" s="95" t="e">
        <f t="shared" si="168"/>
        <v>#REF!</v>
      </c>
      <c r="OQG31" s="95" t="e">
        <f t="shared" si="168"/>
        <v>#REF!</v>
      </c>
      <c r="OQH31" s="95" t="e">
        <f t="shared" si="168"/>
        <v>#REF!</v>
      </c>
      <c r="OQI31" s="95" t="e">
        <f t="shared" si="168"/>
        <v>#REF!</v>
      </c>
      <c r="OQJ31" s="95" t="e">
        <f t="shared" si="168"/>
        <v>#REF!</v>
      </c>
      <c r="OQK31" s="95" t="e">
        <f t="shared" si="168"/>
        <v>#REF!</v>
      </c>
      <c r="OQL31" s="95" t="e">
        <f t="shared" si="168"/>
        <v>#REF!</v>
      </c>
      <c r="OQM31" s="95" t="e">
        <f t="shared" si="168"/>
        <v>#REF!</v>
      </c>
      <c r="OQN31" s="95" t="e">
        <f t="shared" si="168"/>
        <v>#REF!</v>
      </c>
      <c r="OQO31" s="95" t="e">
        <f t="shared" si="168"/>
        <v>#REF!</v>
      </c>
      <c r="OQP31" s="95" t="e">
        <f t="shared" ref="OQP31:OTA31" si="169">IF(OR(OQC31="YES",OQE31="YES"),"YES","NO")</f>
        <v>#REF!</v>
      </c>
      <c r="OQQ31" s="95" t="e">
        <f t="shared" si="169"/>
        <v>#REF!</v>
      </c>
      <c r="OQR31" s="95" t="e">
        <f t="shared" si="169"/>
        <v>#REF!</v>
      </c>
      <c r="OQS31" s="95" t="e">
        <f t="shared" si="169"/>
        <v>#REF!</v>
      </c>
      <c r="OQT31" s="95" t="e">
        <f t="shared" si="169"/>
        <v>#REF!</v>
      </c>
      <c r="OQU31" s="95" t="e">
        <f t="shared" si="169"/>
        <v>#REF!</v>
      </c>
      <c r="OQV31" s="95" t="e">
        <f t="shared" si="169"/>
        <v>#REF!</v>
      </c>
      <c r="OQW31" s="95" t="e">
        <f t="shared" si="169"/>
        <v>#REF!</v>
      </c>
      <c r="OQX31" s="95" t="e">
        <f t="shared" si="169"/>
        <v>#REF!</v>
      </c>
      <c r="OQY31" s="95" t="e">
        <f t="shared" si="169"/>
        <v>#REF!</v>
      </c>
      <c r="OQZ31" s="95" t="e">
        <f t="shared" si="169"/>
        <v>#REF!</v>
      </c>
      <c r="ORA31" s="95" t="e">
        <f t="shared" si="169"/>
        <v>#REF!</v>
      </c>
      <c r="ORB31" s="95" t="e">
        <f t="shared" si="169"/>
        <v>#REF!</v>
      </c>
      <c r="ORC31" s="95" t="e">
        <f t="shared" si="169"/>
        <v>#REF!</v>
      </c>
      <c r="ORD31" s="95" t="e">
        <f t="shared" si="169"/>
        <v>#REF!</v>
      </c>
      <c r="ORE31" s="95" t="e">
        <f t="shared" si="169"/>
        <v>#REF!</v>
      </c>
      <c r="ORF31" s="95" t="e">
        <f t="shared" si="169"/>
        <v>#REF!</v>
      </c>
      <c r="ORG31" s="95" t="e">
        <f t="shared" si="169"/>
        <v>#REF!</v>
      </c>
      <c r="ORH31" s="95" t="e">
        <f t="shared" si="169"/>
        <v>#REF!</v>
      </c>
      <c r="ORI31" s="95" t="e">
        <f t="shared" si="169"/>
        <v>#REF!</v>
      </c>
      <c r="ORJ31" s="95" t="e">
        <f t="shared" si="169"/>
        <v>#REF!</v>
      </c>
      <c r="ORK31" s="95" t="e">
        <f t="shared" si="169"/>
        <v>#REF!</v>
      </c>
      <c r="ORL31" s="95" t="e">
        <f t="shared" si="169"/>
        <v>#REF!</v>
      </c>
      <c r="ORM31" s="95" t="e">
        <f t="shared" si="169"/>
        <v>#REF!</v>
      </c>
      <c r="ORN31" s="95" t="e">
        <f t="shared" si="169"/>
        <v>#REF!</v>
      </c>
      <c r="ORO31" s="95" t="e">
        <f t="shared" si="169"/>
        <v>#REF!</v>
      </c>
      <c r="ORP31" s="95" t="e">
        <f t="shared" si="169"/>
        <v>#REF!</v>
      </c>
      <c r="ORQ31" s="95" t="e">
        <f t="shared" si="169"/>
        <v>#REF!</v>
      </c>
      <c r="ORR31" s="95" t="e">
        <f t="shared" si="169"/>
        <v>#REF!</v>
      </c>
      <c r="ORS31" s="95" t="e">
        <f t="shared" si="169"/>
        <v>#REF!</v>
      </c>
      <c r="ORT31" s="95" t="e">
        <f t="shared" si="169"/>
        <v>#REF!</v>
      </c>
      <c r="ORU31" s="95" t="e">
        <f t="shared" si="169"/>
        <v>#REF!</v>
      </c>
      <c r="ORV31" s="95" t="e">
        <f t="shared" si="169"/>
        <v>#REF!</v>
      </c>
      <c r="ORW31" s="95" t="e">
        <f t="shared" si="169"/>
        <v>#REF!</v>
      </c>
      <c r="ORX31" s="95" t="e">
        <f t="shared" si="169"/>
        <v>#REF!</v>
      </c>
      <c r="ORY31" s="95" t="e">
        <f t="shared" si="169"/>
        <v>#REF!</v>
      </c>
      <c r="ORZ31" s="95" t="e">
        <f t="shared" si="169"/>
        <v>#REF!</v>
      </c>
      <c r="OSA31" s="95" t="e">
        <f t="shared" si="169"/>
        <v>#REF!</v>
      </c>
      <c r="OSB31" s="95" t="e">
        <f t="shared" si="169"/>
        <v>#REF!</v>
      </c>
      <c r="OSC31" s="95" t="e">
        <f t="shared" si="169"/>
        <v>#REF!</v>
      </c>
      <c r="OSD31" s="95" t="e">
        <f t="shared" si="169"/>
        <v>#REF!</v>
      </c>
      <c r="OSE31" s="95" t="e">
        <f t="shared" si="169"/>
        <v>#REF!</v>
      </c>
      <c r="OSF31" s="95" t="e">
        <f t="shared" si="169"/>
        <v>#REF!</v>
      </c>
      <c r="OSG31" s="95" t="e">
        <f t="shared" si="169"/>
        <v>#REF!</v>
      </c>
      <c r="OSH31" s="95" t="e">
        <f t="shared" si="169"/>
        <v>#REF!</v>
      </c>
      <c r="OSI31" s="95" t="e">
        <f t="shared" si="169"/>
        <v>#REF!</v>
      </c>
      <c r="OSJ31" s="95" t="e">
        <f t="shared" si="169"/>
        <v>#REF!</v>
      </c>
      <c r="OSK31" s="95" t="e">
        <f t="shared" si="169"/>
        <v>#REF!</v>
      </c>
      <c r="OSL31" s="95" t="e">
        <f t="shared" si="169"/>
        <v>#REF!</v>
      </c>
      <c r="OSM31" s="95" t="e">
        <f t="shared" si="169"/>
        <v>#REF!</v>
      </c>
      <c r="OSN31" s="95" t="e">
        <f t="shared" si="169"/>
        <v>#REF!</v>
      </c>
      <c r="OSO31" s="95" t="e">
        <f t="shared" si="169"/>
        <v>#REF!</v>
      </c>
      <c r="OSP31" s="95" t="e">
        <f t="shared" si="169"/>
        <v>#REF!</v>
      </c>
      <c r="OSQ31" s="95" t="e">
        <f t="shared" si="169"/>
        <v>#REF!</v>
      </c>
      <c r="OSR31" s="95" t="e">
        <f t="shared" si="169"/>
        <v>#REF!</v>
      </c>
      <c r="OSS31" s="95" t="e">
        <f t="shared" si="169"/>
        <v>#REF!</v>
      </c>
      <c r="OST31" s="95" t="e">
        <f t="shared" si="169"/>
        <v>#REF!</v>
      </c>
      <c r="OSU31" s="95" t="e">
        <f t="shared" si="169"/>
        <v>#REF!</v>
      </c>
      <c r="OSV31" s="95" t="e">
        <f t="shared" si="169"/>
        <v>#REF!</v>
      </c>
      <c r="OSW31" s="95" t="e">
        <f t="shared" si="169"/>
        <v>#REF!</v>
      </c>
      <c r="OSX31" s="95" t="e">
        <f t="shared" si="169"/>
        <v>#REF!</v>
      </c>
      <c r="OSY31" s="95" t="e">
        <f t="shared" si="169"/>
        <v>#REF!</v>
      </c>
      <c r="OSZ31" s="95" t="e">
        <f t="shared" si="169"/>
        <v>#REF!</v>
      </c>
      <c r="OTA31" s="95" t="e">
        <f t="shared" si="169"/>
        <v>#REF!</v>
      </c>
      <c r="OTB31" s="95" t="e">
        <f t="shared" ref="OTB31:OVM31" si="170">IF(OR(OSO31="YES",OSQ31="YES"),"YES","NO")</f>
        <v>#REF!</v>
      </c>
      <c r="OTC31" s="95" t="e">
        <f t="shared" si="170"/>
        <v>#REF!</v>
      </c>
      <c r="OTD31" s="95" t="e">
        <f t="shared" si="170"/>
        <v>#REF!</v>
      </c>
      <c r="OTE31" s="95" t="e">
        <f t="shared" si="170"/>
        <v>#REF!</v>
      </c>
      <c r="OTF31" s="95" t="e">
        <f t="shared" si="170"/>
        <v>#REF!</v>
      </c>
      <c r="OTG31" s="95" t="e">
        <f t="shared" si="170"/>
        <v>#REF!</v>
      </c>
      <c r="OTH31" s="95" t="e">
        <f t="shared" si="170"/>
        <v>#REF!</v>
      </c>
      <c r="OTI31" s="95" t="e">
        <f t="shared" si="170"/>
        <v>#REF!</v>
      </c>
      <c r="OTJ31" s="95" t="e">
        <f t="shared" si="170"/>
        <v>#REF!</v>
      </c>
      <c r="OTK31" s="95" t="e">
        <f t="shared" si="170"/>
        <v>#REF!</v>
      </c>
      <c r="OTL31" s="95" t="e">
        <f t="shared" si="170"/>
        <v>#REF!</v>
      </c>
      <c r="OTM31" s="95" t="e">
        <f t="shared" si="170"/>
        <v>#REF!</v>
      </c>
      <c r="OTN31" s="95" t="e">
        <f t="shared" si="170"/>
        <v>#REF!</v>
      </c>
      <c r="OTO31" s="95" t="e">
        <f t="shared" si="170"/>
        <v>#REF!</v>
      </c>
      <c r="OTP31" s="95" t="e">
        <f t="shared" si="170"/>
        <v>#REF!</v>
      </c>
      <c r="OTQ31" s="95" t="e">
        <f t="shared" si="170"/>
        <v>#REF!</v>
      </c>
      <c r="OTR31" s="95" t="e">
        <f t="shared" si="170"/>
        <v>#REF!</v>
      </c>
      <c r="OTS31" s="95" t="e">
        <f t="shared" si="170"/>
        <v>#REF!</v>
      </c>
      <c r="OTT31" s="95" t="e">
        <f t="shared" si="170"/>
        <v>#REF!</v>
      </c>
      <c r="OTU31" s="95" t="e">
        <f t="shared" si="170"/>
        <v>#REF!</v>
      </c>
      <c r="OTV31" s="95" t="e">
        <f t="shared" si="170"/>
        <v>#REF!</v>
      </c>
      <c r="OTW31" s="95" t="e">
        <f t="shared" si="170"/>
        <v>#REF!</v>
      </c>
      <c r="OTX31" s="95" t="e">
        <f t="shared" si="170"/>
        <v>#REF!</v>
      </c>
      <c r="OTY31" s="95" t="e">
        <f t="shared" si="170"/>
        <v>#REF!</v>
      </c>
      <c r="OTZ31" s="95" t="e">
        <f t="shared" si="170"/>
        <v>#REF!</v>
      </c>
      <c r="OUA31" s="95" t="e">
        <f t="shared" si="170"/>
        <v>#REF!</v>
      </c>
      <c r="OUB31" s="95" t="e">
        <f t="shared" si="170"/>
        <v>#REF!</v>
      </c>
      <c r="OUC31" s="95" t="e">
        <f t="shared" si="170"/>
        <v>#REF!</v>
      </c>
      <c r="OUD31" s="95" t="e">
        <f t="shared" si="170"/>
        <v>#REF!</v>
      </c>
      <c r="OUE31" s="95" t="e">
        <f t="shared" si="170"/>
        <v>#REF!</v>
      </c>
      <c r="OUF31" s="95" t="e">
        <f t="shared" si="170"/>
        <v>#REF!</v>
      </c>
      <c r="OUG31" s="95" t="e">
        <f t="shared" si="170"/>
        <v>#REF!</v>
      </c>
      <c r="OUH31" s="95" t="e">
        <f t="shared" si="170"/>
        <v>#REF!</v>
      </c>
      <c r="OUI31" s="95" t="e">
        <f t="shared" si="170"/>
        <v>#REF!</v>
      </c>
      <c r="OUJ31" s="95" t="e">
        <f t="shared" si="170"/>
        <v>#REF!</v>
      </c>
      <c r="OUK31" s="95" t="e">
        <f t="shared" si="170"/>
        <v>#REF!</v>
      </c>
      <c r="OUL31" s="95" t="e">
        <f t="shared" si="170"/>
        <v>#REF!</v>
      </c>
      <c r="OUM31" s="95" t="e">
        <f t="shared" si="170"/>
        <v>#REF!</v>
      </c>
      <c r="OUN31" s="95" t="e">
        <f t="shared" si="170"/>
        <v>#REF!</v>
      </c>
      <c r="OUO31" s="95" t="e">
        <f t="shared" si="170"/>
        <v>#REF!</v>
      </c>
      <c r="OUP31" s="95" t="e">
        <f t="shared" si="170"/>
        <v>#REF!</v>
      </c>
      <c r="OUQ31" s="95" t="e">
        <f t="shared" si="170"/>
        <v>#REF!</v>
      </c>
      <c r="OUR31" s="95" t="e">
        <f t="shared" si="170"/>
        <v>#REF!</v>
      </c>
      <c r="OUS31" s="95" t="e">
        <f t="shared" si="170"/>
        <v>#REF!</v>
      </c>
      <c r="OUT31" s="95" t="e">
        <f t="shared" si="170"/>
        <v>#REF!</v>
      </c>
      <c r="OUU31" s="95" t="e">
        <f t="shared" si="170"/>
        <v>#REF!</v>
      </c>
      <c r="OUV31" s="95" t="e">
        <f t="shared" si="170"/>
        <v>#REF!</v>
      </c>
      <c r="OUW31" s="95" t="e">
        <f t="shared" si="170"/>
        <v>#REF!</v>
      </c>
      <c r="OUX31" s="95" t="e">
        <f t="shared" si="170"/>
        <v>#REF!</v>
      </c>
      <c r="OUY31" s="95" t="e">
        <f t="shared" si="170"/>
        <v>#REF!</v>
      </c>
      <c r="OUZ31" s="95" t="e">
        <f t="shared" si="170"/>
        <v>#REF!</v>
      </c>
      <c r="OVA31" s="95" t="e">
        <f t="shared" si="170"/>
        <v>#REF!</v>
      </c>
      <c r="OVB31" s="95" t="e">
        <f t="shared" si="170"/>
        <v>#REF!</v>
      </c>
      <c r="OVC31" s="95" t="e">
        <f t="shared" si="170"/>
        <v>#REF!</v>
      </c>
      <c r="OVD31" s="95" t="e">
        <f t="shared" si="170"/>
        <v>#REF!</v>
      </c>
      <c r="OVE31" s="95" t="e">
        <f t="shared" si="170"/>
        <v>#REF!</v>
      </c>
      <c r="OVF31" s="95" t="e">
        <f t="shared" si="170"/>
        <v>#REF!</v>
      </c>
      <c r="OVG31" s="95" t="e">
        <f t="shared" si="170"/>
        <v>#REF!</v>
      </c>
      <c r="OVH31" s="95" t="e">
        <f t="shared" si="170"/>
        <v>#REF!</v>
      </c>
      <c r="OVI31" s="95" t="e">
        <f t="shared" si="170"/>
        <v>#REF!</v>
      </c>
      <c r="OVJ31" s="95" t="e">
        <f t="shared" si="170"/>
        <v>#REF!</v>
      </c>
      <c r="OVK31" s="95" t="e">
        <f t="shared" si="170"/>
        <v>#REF!</v>
      </c>
      <c r="OVL31" s="95" t="e">
        <f t="shared" si="170"/>
        <v>#REF!</v>
      </c>
      <c r="OVM31" s="95" t="e">
        <f t="shared" si="170"/>
        <v>#REF!</v>
      </c>
      <c r="OVN31" s="95" t="e">
        <f t="shared" ref="OVN31:OXY31" si="171">IF(OR(OVA31="YES",OVC31="YES"),"YES","NO")</f>
        <v>#REF!</v>
      </c>
      <c r="OVO31" s="95" t="e">
        <f t="shared" si="171"/>
        <v>#REF!</v>
      </c>
      <c r="OVP31" s="95" t="e">
        <f t="shared" si="171"/>
        <v>#REF!</v>
      </c>
      <c r="OVQ31" s="95" t="e">
        <f t="shared" si="171"/>
        <v>#REF!</v>
      </c>
      <c r="OVR31" s="95" t="e">
        <f t="shared" si="171"/>
        <v>#REF!</v>
      </c>
      <c r="OVS31" s="95" t="e">
        <f t="shared" si="171"/>
        <v>#REF!</v>
      </c>
      <c r="OVT31" s="95" t="e">
        <f t="shared" si="171"/>
        <v>#REF!</v>
      </c>
      <c r="OVU31" s="95" t="e">
        <f t="shared" si="171"/>
        <v>#REF!</v>
      </c>
      <c r="OVV31" s="95" t="e">
        <f t="shared" si="171"/>
        <v>#REF!</v>
      </c>
      <c r="OVW31" s="95" t="e">
        <f t="shared" si="171"/>
        <v>#REF!</v>
      </c>
      <c r="OVX31" s="95" t="e">
        <f t="shared" si="171"/>
        <v>#REF!</v>
      </c>
      <c r="OVY31" s="95" t="e">
        <f t="shared" si="171"/>
        <v>#REF!</v>
      </c>
      <c r="OVZ31" s="95" t="e">
        <f t="shared" si="171"/>
        <v>#REF!</v>
      </c>
      <c r="OWA31" s="95" t="e">
        <f t="shared" si="171"/>
        <v>#REF!</v>
      </c>
      <c r="OWB31" s="95" t="e">
        <f t="shared" si="171"/>
        <v>#REF!</v>
      </c>
      <c r="OWC31" s="95" t="e">
        <f t="shared" si="171"/>
        <v>#REF!</v>
      </c>
      <c r="OWD31" s="95" t="e">
        <f t="shared" si="171"/>
        <v>#REF!</v>
      </c>
      <c r="OWE31" s="95" t="e">
        <f t="shared" si="171"/>
        <v>#REF!</v>
      </c>
      <c r="OWF31" s="95" t="e">
        <f t="shared" si="171"/>
        <v>#REF!</v>
      </c>
      <c r="OWG31" s="95" t="e">
        <f t="shared" si="171"/>
        <v>#REF!</v>
      </c>
      <c r="OWH31" s="95" t="e">
        <f t="shared" si="171"/>
        <v>#REF!</v>
      </c>
      <c r="OWI31" s="95" t="e">
        <f t="shared" si="171"/>
        <v>#REF!</v>
      </c>
      <c r="OWJ31" s="95" t="e">
        <f t="shared" si="171"/>
        <v>#REF!</v>
      </c>
      <c r="OWK31" s="95" t="e">
        <f t="shared" si="171"/>
        <v>#REF!</v>
      </c>
      <c r="OWL31" s="95" t="e">
        <f t="shared" si="171"/>
        <v>#REF!</v>
      </c>
      <c r="OWM31" s="95" t="e">
        <f t="shared" si="171"/>
        <v>#REF!</v>
      </c>
      <c r="OWN31" s="95" t="e">
        <f t="shared" si="171"/>
        <v>#REF!</v>
      </c>
      <c r="OWO31" s="95" t="e">
        <f t="shared" si="171"/>
        <v>#REF!</v>
      </c>
      <c r="OWP31" s="95" t="e">
        <f t="shared" si="171"/>
        <v>#REF!</v>
      </c>
      <c r="OWQ31" s="95" t="e">
        <f t="shared" si="171"/>
        <v>#REF!</v>
      </c>
      <c r="OWR31" s="95" t="e">
        <f t="shared" si="171"/>
        <v>#REF!</v>
      </c>
      <c r="OWS31" s="95" t="e">
        <f t="shared" si="171"/>
        <v>#REF!</v>
      </c>
      <c r="OWT31" s="95" t="e">
        <f t="shared" si="171"/>
        <v>#REF!</v>
      </c>
      <c r="OWU31" s="95" t="e">
        <f t="shared" si="171"/>
        <v>#REF!</v>
      </c>
      <c r="OWV31" s="95" t="e">
        <f t="shared" si="171"/>
        <v>#REF!</v>
      </c>
      <c r="OWW31" s="95" t="e">
        <f t="shared" si="171"/>
        <v>#REF!</v>
      </c>
      <c r="OWX31" s="95" t="e">
        <f t="shared" si="171"/>
        <v>#REF!</v>
      </c>
      <c r="OWY31" s="95" t="e">
        <f t="shared" si="171"/>
        <v>#REF!</v>
      </c>
      <c r="OWZ31" s="95" t="e">
        <f t="shared" si="171"/>
        <v>#REF!</v>
      </c>
      <c r="OXA31" s="95" t="e">
        <f t="shared" si="171"/>
        <v>#REF!</v>
      </c>
      <c r="OXB31" s="95" t="e">
        <f t="shared" si="171"/>
        <v>#REF!</v>
      </c>
      <c r="OXC31" s="95" t="e">
        <f t="shared" si="171"/>
        <v>#REF!</v>
      </c>
      <c r="OXD31" s="95" t="e">
        <f t="shared" si="171"/>
        <v>#REF!</v>
      </c>
      <c r="OXE31" s="95" t="e">
        <f t="shared" si="171"/>
        <v>#REF!</v>
      </c>
      <c r="OXF31" s="95" t="e">
        <f t="shared" si="171"/>
        <v>#REF!</v>
      </c>
      <c r="OXG31" s="95" t="e">
        <f t="shared" si="171"/>
        <v>#REF!</v>
      </c>
      <c r="OXH31" s="95" t="e">
        <f t="shared" si="171"/>
        <v>#REF!</v>
      </c>
      <c r="OXI31" s="95" t="e">
        <f t="shared" si="171"/>
        <v>#REF!</v>
      </c>
      <c r="OXJ31" s="95" t="e">
        <f t="shared" si="171"/>
        <v>#REF!</v>
      </c>
      <c r="OXK31" s="95" t="e">
        <f t="shared" si="171"/>
        <v>#REF!</v>
      </c>
      <c r="OXL31" s="95" t="e">
        <f t="shared" si="171"/>
        <v>#REF!</v>
      </c>
      <c r="OXM31" s="95" t="e">
        <f t="shared" si="171"/>
        <v>#REF!</v>
      </c>
      <c r="OXN31" s="95" t="e">
        <f t="shared" si="171"/>
        <v>#REF!</v>
      </c>
      <c r="OXO31" s="95" t="e">
        <f t="shared" si="171"/>
        <v>#REF!</v>
      </c>
      <c r="OXP31" s="95" t="e">
        <f t="shared" si="171"/>
        <v>#REF!</v>
      </c>
      <c r="OXQ31" s="95" t="e">
        <f t="shared" si="171"/>
        <v>#REF!</v>
      </c>
      <c r="OXR31" s="95" t="e">
        <f t="shared" si="171"/>
        <v>#REF!</v>
      </c>
      <c r="OXS31" s="95" t="e">
        <f t="shared" si="171"/>
        <v>#REF!</v>
      </c>
      <c r="OXT31" s="95" t="e">
        <f t="shared" si="171"/>
        <v>#REF!</v>
      </c>
      <c r="OXU31" s="95" t="e">
        <f t="shared" si="171"/>
        <v>#REF!</v>
      </c>
      <c r="OXV31" s="95" t="e">
        <f t="shared" si="171"/>
        <v>#REF!</v>
      </c>
      <c r="OXW31" s="95" t="e">
        <f t="shared" si="171"/>
        <v>#REF!</v>
      </c>
      <c r="OXX31" s="95" t="e">
        <f t="shared" si="171"/>
        <v>#REF!</v>
      </c>
      <c r="OXY31" s="95" t="e">
        <f t="shared" si="171"/>
        <v>#REF!</v>
      </c>
      <c r="OXZ31" s="95" t="e">
        <f t="shared" ref="OXZ31:PAK31" si="172">IF(OR(OXM31="YES",OXO31="YES"),"YES","NO")</f>
        <v>#REF!</v>
      </c>
      <c r="OYA31" s="95" t="e">
        <f t="shared" si="172"/>
        <v>#REF!</v>
      </c>
      <c r="OYB31" s="95" t="e">
        <f t="shared" si="172"/>
        <v>#REF!</v>
      </c>
      <c r="OYC31" s="95" t="e">
        <f t="shared" si="172"/>
        <v>#REF!</v>
      </c>
      <c r="OYD31" s="95" t="e">
        <f t="shared" si="172"/>
        <v>#REF!</v>
      </c>
      <c r="OYE31" s="95" t="e">
        <f t="shared" si="172"/>
        <v>#REF!</v>
      </c>
      <c r="OYF31" s="95" t="e">
        <f t="shared" si="172"/>
        <v>#REF!</v>
      </c>
      <c r="OYG31" s="95" t="e">
        <f t="shared" si="172"/>
        <v>#REF!</v>
      </c>
      <c r="OYH31" s="95" t="e">
        <f t="shared" si="172"/>
        <v>#REF!</v>
      </c>
      <c r="OYI31" s="95" t="e">
        <f t="shared" si="172"/>
        <v>#REF!</v>
      </c>
      <c r="OYJ31" s="95" t="e">
        <f t="shared" si="172"/>
        <v>#REF!</v>
      </c>
      <c r="OYK31" s="95" t="e">
        <f t="shared" si="172"/>
        <v>#REF!</v>
      </c>
      <c r="OYL31" s="95" t="e">
        <f t="shared" si="172"/>
        <v>#REF!</v>
      </c>
      <c r="OYM31" s="95" t="e">
        <f t="shared" si="172"/>
        <v>#REF!</v>
      </c>
      <c r="OYN31" s="95" t="e">
        <f t="shared" si="172"/>
        <v>#REF!</v>
      </c>
      <c r="OYO31" s="95" t="e">
        <f t="shared" si="172"/>
        <v>#REF!</v>
      </c>
      <c r="OYP31" s="95" t="e">
        <f t="shared" si="172"/>
        <v>#REF!</v>
      </c>
      <c r="OYQ31" s="95" t="e">
        <f t="shared" si="172"/>
        <v>#REF!</v>
      </c>
      <c r="OYR31" s="95" t="e">
        <f t="shared" si="172"/>
        <v>#REF!</v>
      </c>
      <c r="OYS31" s="95" t="e">
        <f t="shared" si="172"/>
        <v>#REF!</v>
      </c>
      <c r="OYT31" s="95" t="e">
        <f t="shared" si="172"/>
        <v>#REF!</v>
      </c>
      <c r="OYU31" s="95" t="e">
        <f t="shared" si="172"/>
        <v>#REF!</v>
      </c>
      <c r="OYV31" s="95" t="e">
        <f t="shared" si="172"/>
        <v>#REF!</v>
      </c>
      <c r="OYW31" s="95" t="e">
        <f t="shared" si="172"/>
        <v>#REF!</v>
      </c>
      <c r="OYX31" s="95" t="e">
        <f t="shared" si="172"/>
        <v>#REF!</v>
      </c>
      <c r="OYY31" s="95" t="e">
        <f t="shared" si="172"/>
        <v>#REF!</v>
      </c>
      <c r="OYZ31" s="95" t="e">
        <f t="shared" si="172"/>
        <v>#REF!</v>
      </c>
      <c r="OZA31" s="95" t="e">
        <f t="shared" si="172"/>
        <v>#REF!</v>
      </c>
      <c r="OZB31" s="95" t="e">
        <f t="shared" si="172"/>
        <v>#REF!</v>
      </c>
      <c r="OZC31" s="95" t="e">
        <f t="shared" si="172"/>
        <v>#REF!</v>
      </c>
      <c r="OZD31" s="95" t="e">
        <f t="shared" si="172"/>
        <v>#REF!</v>
      </c>
      <c r="OZE31" s="95" t="e">
        <f t="shared" si="172"/>
        <v>#REF!</v>
      </c>
      <c r="OZF31" s="95" t="e">
        <f t="shared" si="172"/>
        <v>#REF!</v>
      </c>
      <c r="OZG31" s="95" t="e">
        <f t="shared" si="172"/>
        <v>#REF!</v>
      </c>
      <c r="OZH31" s="95" t="e">
        <f t="shared" si="172"/>
        <v>#REF!</v>
      </c>
      <c r="OZI31" s="95" t="e">
        <f t="shared" si="172"/>
        <v>#REF!</v>
      </c>
      <c r="OZJ31" s="95" t="e">
        <f t="shared" si="172"/>
        <v>#REF!</v>
      </c>
      <c r="OZK31" s="95" t="e">
        <f t="shared" si="172"/>
        <v>#REF!</v>
      </c>
      <c r="OZL31" s="95" t="e">
        <f t="shared" si="172"/>
        <v>#REF!</v>
      </c>
      <c r="OZM31" s="95" t="e">
        <f t="shared" si="172"/>
        <v>#REF!</v>
      </c>
      <c r="OZN31" s="95" t="e">
        <f t="shared" si="172"/>
        <v>#REF!</v>
      </c>
      <c r="OZO31" s="95" t="e">
        <f t="shared" si="172"/>
        <v>#REF!</v>
      </c>
      <c r="OZP31" s="95" t="e">
        <f t="shared" si="172"/>
        <v>#REF!</v>
      </c>
      <c r="OZQ31" s="95" t="e">
        <f t="shared" si="172"/>
        <v>#REF!</v>
      </c>
      <c r="OZR31" s="95" t="e">
        <f t="shared" si="172"/>
        <v>#REF!</v>
      </c>
      <c r="OZS31" s="95" t="e">
        <f t="shared" si="172"/>
        <v>#REF!</v>
      </c>
      <c r="OZT31" s="95" t="e">
        <f t="shared" si="172"/>
        <v>#REF!</v>
      </c>
      <c r="OZU31" s="95" t="e">
        <f t="shared" si="172"/>
        <v>#REF!</v>
      </c>
      <c r="OZV31" s="95" t="e">
        <f t="shared" si="172"/>
        <v>#REF!</v>
      </c>
      <c r="OZW31" s="95" t="e">
        <f t="shared" si="172"/>
        <v>#REF!</v>
      </c>
      <c r="OZX31" s="95" t="e">
        <f t="shared" si="172"/>
        <v>#REF!</v>
      </c>
      <c r="OZY31" s="95" t="e">
        <f t="shared" si="172"/>
        <v>#REF!</v>
      </c>
      <c r="OZZ31" s="95" t="e">
        <f t="shared" si="172"/>
        <v>#REF!</v>
      </c>
      <c r="PAA31" s="95" t="e">
        <f t="shared" si="172"/>
        <v>#REF!</v>
      </c>
      <c r="PAB31" s="95" t="e">
        <f t="shared" si="172"/>
        <v>#REF!</v>
      </c>
      <c r="PAC31" s="95" t="e">
        <f t="shared" si="172"/>
        <v>#REF!</v>
      </c>
      <c r="PAD31" s="95" t="e">
        <f t="shared" si="172"/>
        <v>#REF!</v>
      </c>
      <c r="PAE31" s="95" t="e">
        <f t="shared" si="172"/>
        <v>#REF!</v>
      </c>
      <c r="PAF31" s="95" t="e">
        <f t="shared" si="172"/>
        <v>#REF!</v>
      </c>
      <c r="PAG31" s="95" t="e">
        <f t="shared" si="172"/>
        <v>#REF!</v>
      </c>
      <c r="PAH31" s="95" t="e">
        <f t="shared" si="172"/>
        <v>#REF!</v>
      </c>
      <c r="PAI31" s="95" t="e">
        <f t="shared" si="172"/>
        <v>#REF!</v>
      </c>
      <c r="PAJ31" s="95" t="e">
        <f t="shared" si="172"/>
        <v>#REF!</v>
      </c>
      <c r="PAK31" s="95" t="e">
        <f t="shared" si="172"/>
        <v>#REF!</v>
      </c>
      <c r="PAL31" s="95" t="e">
        <f t="shared" ref="PAL31:PCW31" si="173">IF(OR(OZY31="YES",PAA31="YES"),"YES","NO")</f>
        <v>#REF!</v>
      </c>
      <c r="PAM31" s="95" t="e">
        <f t="shared" si="173"/>
        <v>#REF!</v>
      </c>
      <c r="PAN31" s="95" t="e">
        <f t="shared" si="173"/>
        <v>#REF!</v>
      </c>
      <c r="PAO31" s="95" t="e">
        <f t="shared" si="173"/>
        <v>#REF!</v>
      </c>
      <c r="PAP31" s="95" t="e">
        <f t="shared" si="173"/>
        <v>#REF!</v>
      </c>
      <c r="PAQ31" s="95" t="e">
        <f t="shared" si="173"/>
        <v>#REF!</v>
      </c>
      <c r="PAR31" s="95" t="e">
        <f t="shared" si="173"/>
        <v>#REF!</v>
      </c>
      <c r="PAS31" s="95" t="e">
        <f t="shared" si="173"/>
        <v>#REF!</v>
      </c>
      <c r="PAT31" s="95" t="e">
        <f t="shared" si="173"/>
        <v>#REF!</v>
      </c>
      <c r="PAU31" s="95" t="e">
        <f t="shared" si="173"/>
        <v>#REF!</v>
      </c>
      <c r="PAV31" s="95" t="e">
        <f t="shared" si="173"/>
        <v>#REF!</v>
      </c>
      <c r="PAW31" s="95" t="e">
        <f t="shared" si="173"/>
        <v>#REF!</v>
      </c>
      <c r="PAX31" s="95" t="e">
        <f t="shared" si="173"/>
        <v>#REF!</v>
      </c>
      <c r="PAY31" s="95" t="e">
        <f t="shared" si="173"/>
        <v>#REF!</v>
      </c>
      <c r="PAZ31" s="95" t="e">
        <f t="shared" si="173"/>
        <v>#REF!</v>
      </c>
      <c r="PBA31" s="95" t="e">
        <f t="shared" si="173"/>
        <v>#REF!</v>
      </c>
      <c r="PBB31" s="95" t="e">
        <f t="shared" si="173"/>
        <v>#REF!</v>
      </c>
      <c r="PBC31" s="95" t="e">
        <f t="shared" si="173"/>
        <v>#REF!</v>
      </c>
      <c r="PBD31" s="95" t="e">
        <f t="shared" si="173"/>
        <v>#REF!</v>
      </c>
      <c r="PBE31" s="95" t="e">
        <f t="shared" si="173"/>
        <v>#REF!</v>
      </c>
      <c r="PBF31" s="95" t="e">
        <f t="shared" si="173"/>
        <v>#REF!</v>
      </c>
      <c r="PBG31" s="95" t="e">
        <f t="shared" si="173"/>
        <v>#REF!</v>
      </c>
      <c r="PBH31" s="95" t="e">
        <f t="shared" si="173"/>
        <v>#REF!</v>
      </c>
      <c r="PBI31" s="95" t="e">
        <f t="shared" si="173"/>
        <v>#REF!</v>
      </c>
      <c r="PBJ31" s="95" t="e">
        <f t="shared" si="173"/>
        <v>#REF!</v>
      </c>
      <c r="PBK31" s="95" t="e">
        <f t="shared" si="173"/>
        <v>#REF!</v>
      </c>
      <c r="PBL31" s="95" t="e">
        <f t="shared" si="173"/>
        <v>#REF!</v>
      </c>
      <c r="PBM31" s="95" t="e">
        <f t="shared" si="173"/>
        <v>#REF!</v>
      </c>
      <c r="PBN31" s="95" t="e">
        <f t="shared" si="173"/>
        <v>#REF!</v>
      </c>
      <c r="PBO31" s="95" t="e">
        <f t="shared" si="173"/>
        <v>#REF!</v>
      </c>
      <c r="PBP31" s="95" t="e">
        <f t="shared" si="173"/>
        <v>#REF!</v>
      </c>
      <c r="PBQ31" s="95" t="e">
        <f t="shared" si="173"/>
        <v>#REF!</v>
      </c>
      <c r="PBR31" s="95" t="e">
        <f t="shared" si="173"/>
        <v>#REF!</v>
      </c>
      <c r="PBS31" s="95" t="e">
        <f t="shared" si="173"/>
        <v>#REF!</v>
      </c>
      <c r="PBT31" s="95" t="e">
        <f t="shared" si="173"/>
        <v>#REF!</v>
      </c>
      <c r="PBU31" s="95" t="e">
        <f t="shared" si="173"/>
        <v>#REF!</v>
      </c>
      <c r="PBV31" s="95" t="e">
        <f t="shared" si="173"/>
        <v>#REF!</v>
      </c>
      <c r="PBW31" s="95" t="e">
        <f t="shared" si="173"/>
        <v>#REF!</v>
      </c>
      <c r="PBX31" s="95" t="e">
        <f t="shared" si="173"/>
        <v>#REF!</v>
      </c>
      <c r="PBY31" s="95" t="e">
        <f t="shared" si="173"/>
        <v>#REF!</v>
      </c>
      <c r="PBZ31" s="95" t="e">
        <f t="shared" si="173"/>
        <v>#REF!</v>
      </c>
      <c r="PCA31" s="95" t="e">
        <f t="shared" si="173"/>
        <v>#REF!</v>
      </c>
      <c r="PCB31" s="95" t="e">
        <f t="shared" si="173"/>
        <v>#REF!</v>
      </c>
      <c r="PCC31" s="95" t="e">
        <f t="shared" si="173"/>
        <v>#REF!</v>
      </c>
      <c r="PCD31" s="95" t="e">
        <f t="shared" si="173"/>
        <v>#REF!</v>
      </c>
      <c r="PCE31" s="95" t="e">
        <f t="shared" si="173"/>
        <v>#REF!</v>
      </c>
      <c r="PCF31" s="95" t="e">
        <f t="shared" si="173"/>
        <v>#REF!</v>
      </c>
      <c r="PCG31" s="95" t="e">
        <f t="shared" si="173"/>
        <v>#REF!</v>
      </c>
      <c r="PCH31" s="95" t="e">
        <f t="shared" si="173"/>
        <v>#REF!</v>
      </c>
      <c r="PCI31" s="95" t="e">
        <f t="shared" si="173"/>
        <v>#REF!</v>
      </c>
      <c r="PCJ31" s="95" t="e">
        <f t="shared" si="173"/>
        <v>#REF!</v>
      </c>
      <c r="PCK31" s="95" t="e">
        <f t="shared" si="173"/>
        <v>#REF!</v>
      </c>
      <c r="PCL31" s="95" t="e">
        <f t="shared" si="173"/>
        <v>#REF!</v>
      </c>
      <c r="PCM31" s="95" t="e">
        <f t="shared" si="173"/>
        <v>#REF!</v>
      </c>
      <c r="PCN31" s="95" t="e">
        <f t="shared" si="173"/>
        <v>#REF!</v>
      </c>
      <c r="PCO31" s="95" t="e">
        <f t="shared" si="173"/>
        <v>#REF!</v>
      </c>
      <c r="PCP31" s="95" t="e">
        <f t="shared" si="173"/>
        <v>#REF!</v>
      </c>
      <c r="PCQ31" s="95" t="e">
        <f t="shared" si="173"/>
        <v>#REF!</v>
      </c>
      <c r="PCR31" s="95" t="e">
        <f t="shared" si="173"/>
        <v>#REF!</v>
      </c>
      <c r="PCS31" s="95" t="e">
        <f t="shared" si="173"/>
        <v>#REF!</v>
      </c>
      <c r="PCT31" s="95" t="e">
        <f t="shared" si="173"/>
        <v>#REF!</v>
      </c>
      <c r="PCU31" s="95" t="e">
        <f t="shared" si="173"/>
        <v>#REF!</v>
      </c>
      <c r="PCV31" s="95" t="e">
        <f t="shared" si="173"/>
        <v>#REF!</v>
      </c>
      <c r="PCW31" s="95" t="e">
        <f t="shared" si="173"/>
        <v>#REF!</v>
      </c>
      <c r="PCX31" s="95" t="e">
        <f t="shared" ref="PCX31:PFI31" si="174">IF(OR(PCK31="YES",PCM31="YES"),"YES","NO")</f>
        <v>#REF!</v>
      </c>
      <c r="PCY31" s="95" t="e">
        <f t="shared" si="174"/>
        <v>#REF!</v>
      </c>
      <c r="PCZ31" s="95" t="e">
        <f t="shared" si="174"/>
        <v>#REF!</v>
      </c>
      <c r="PDA31" s="95" t="e">
        <f t="shared" si="174"/>
        <v>#REF!</v>
      </c>
      <c r="PDB31" s="95" t="e">
        <f t="shared" si="174"/>
        <v>#REF!</v>
      </c>
      <c r="PDC31" s="95" t="e">
        <f t="shared" si="174"/>
        <v>#REF!</v>
      </c>
      <c r="PDD31" s="95" t="e">
        <f t="shared" si="174"/>
        <v>#REF!</v>
      </c>
      <c r="PDE31" s="95" t="e">
        <f t="shared" si="174"/>
        <v>#REF!</v>
      </c>
      <c r="PDF31" s="95" t="e">
        <f t="shared" si="174"/>
        <v>#REF!</v>
      </c>
      <c r="PDG31" s="95" t="e">
        <f t="shared" si="174"/>
        <v>#REF!</v>
      </c>
      <c r="PDH31" s="95" t="e">
        <f t="shared" si="174"/>
        <v>#REF!</v>
      </c>
      <c r="PDI31" s="95" t="e">
        <f t="shared" si="174"/>
        <v>#REF!</v>
      </c>
      <c r="PDJ31" s="95" t="e">
        <f t="shared" si="174"/>
        <v>#REF!</v>
      </c>
      <c r="PDK31" s="95" t="e">
        <f t="shared" si="174"/>
        <v>#REF!</v>
      </c>
      <c r="PDL31" s="95" t="e">
        <f t="shared" si="174"/>
        <v>#REF!</v>
      </c>
      <c r="PDM31" s="95" t="e">
        <f t="shared" si="174"/>
        <v>#REF!</v>
      </c>
      <c r="PDN31" s="95" t="e">
        <f t="shared" si="174"/>
        <v>#REF!</v>
      </c>
      <c r="PDO31" s="95" t="e">
        <f t="shared" si="174"/>
        <v>#REF!</v>
      </c>
      <c r="PDP31" s="95" t="e">
        <f t="shared" si="174"/>
        <v>#REF!</v>
      </c>
      <c r="PDQ31" s="95" t="e">
        <f t="shared" si="174"/>
        <v>#REF!</v>
      </c>
      <c r="PDR31" s="95" t="e">
        <f t="shared" si="174"/>
        <v>#REF!</v>
      </c>
      <c r="PDS31" s="95" t="e">
        <f t="shared" si="174"/>
        <v>#REF!</v>
      </c>
      <c r="PDT31" s="95" t="e">
        <f t="shared" si="174"/>
        <v>#REF!</v>
      </c>
      <c r="PDU31" s="95" t="e">
        <f t="shared" si="174"/>
        <v>#REF!</v>
      </c>
      <c r="PDV31" s="95" t="e">
        <f t="shared" si="174"/>
        <v>#REF!</v>
      </c>
      <c r="PDW31" s="95" t="e">
        <f t="shared" si="174"/>
        <v>#REF!</v>
      </c>
      <c r="PDX31" s="95" t="e">
        <f t="shared" si="174"/>
        <v>#REF!</v>
      </c>
      <c r="PDY31" s="95" t="e">
        <f t="shared" si="174"/>
        <v>#REF!</v>
      </c>
      <c r="PDZ31" s="95" t="e">
        <f t="shared" si="174"/>
        <v>#REF!</v>
      </c>
      <c r="PEA31" s="95" t="e">
        <f t="shared" si="174"/>
        <v>#REF!</v>
      </c>
      <c r="PEB31" s="95" t="e">
        <f t="shared" si="174"/>
        <v>#REF!</v>
      </c>
      <c r="PEC31" s="95" t="e">
        <f t="shared" si="174"/>
        <v>#REF!</v>
      </c>
      <c r="PED31" s="95" t="e">
        <f t="shared" si="174"/>
        <v>#REF!</v>
      </c>
      <c r="PEE31" s="95" t="e">
        <f t="shared" si="174"/>
        <v>#REF!</v>
      </c>
      <c r="PEF31" s="95" t="e">
        <f t="shared" si="174"/>
        <v>#REF!</v>
      </c>
      <c r="PEG31" s="95" t="e">
        <f t="shared" si="174"/>
        <v>#REF!</v>
      </c>
      <c r="PEH31" s="95" t="e">
        <f t="shared" si="174"/>
        <v>#REF!</v>
      </c>
      <c r="PEI31" s="95" t="e">
        <f t="shared" si="174"/>
        <v>#REF!</v>
      </c>
      <c r="PEJ31" s="95" t="e">
        <f t="shared" si="174"/>
        <v>#REF!</v>
      </c>
      <c r="PEK31" s="95" t="e">
        <f t="shared" si="174"/>
        <v>#REF!</v>
      </c>
      <c r="PEL31" s="95" t="e">
        <f t="shared" si="174"/>
        <v>#REF!</v>
      </c>
      <c r="PEM31" s="95" t="e">
        <f t="shared" si="174"/>
        <v>#REF!</v>
      </c>
      <c r="PEN31" s="95" t="e">
        <f t="shared" si="174"/>
        <v>#REF!</v>
      </c>
      <c r="PEO31" s="95" t="e">
        <f t="shared" si="174"/>
        <v>#REF!</v>
      </c>
      <c r="PEP31" s="95" t="e">
        <f t="shared" si="174"/>
        <v>#REF!</v>
      </c>
      <c r="PEQ31" s="95" t="e">
        <f t="shared" si="174"/>
        <v>#REF!</v>
      </c>
      <c r="PER31" s="95" t="e">
        <f t="shared" si="174"/>
        <v>#REF!</v>
      </c>
      <c r="PES31" s="95" t="e">
        <f t="shared" si="174"/>
        <v>#REF!</v>
      </c>
      <c r="PET31" s="95" t="e">
        <f t="shared" si="174"/>
        <v>#REF!</v>
      </c>
      <c r="PEU31" s="95" t="e">
        <f t="shared" si="174"/>
        <v>#REF!</v>
      </c>
      <c r="PEV31" s="95" t="e">
        <f t="shared" si="174"/>
        <v>#REF!</v>
      </c>
      <c r="PEW31" s="95" t="e">
        <f t="shared" si="174"/>
        <v>#REF!</v>
      </c>
      <c r="PEX31" s="95" t="e">
        <f t="shared" si="174"/>
        <v>#REF!</v>
      </c>
      <c r="PEY31" s="95" t="e">
        <f t="shared" si="174"/>
        <v>#REF!</v>
      </c>
      <c r="PEZ31" s="95" t="e">
        <f t="shared" si="174"/>
        <v>#REF!</v>
      </c>
      <c r="PFA31" s="95" t="e">
        <f t="shared" si="174"/>
        <v>#REF!</v>
      </c>
      <c r="PFB31" s="95" t="e">
        <f t="shared" si="174"/>
        <v>#REF!</v>
      </c>
      <c r="PFC31" s="95" t="e">
        <f t="shared" si="174"/>
        <v>#REF!</v>
      </c>
      <c r="PFD31" s="95" t="e">
        <f t="shared" si="174"/>
        <v>#REF!</v>
      </c>
      <c r="PFE31" s="95" t="e">
        <f t="shared" si="174"/>
        <v>#REF!</v>
      </c>
      <c r="PFF31" s="95" t="e">
        <f t="shared" si="174"/>
        <v>#REF!</v>
      </c>
      <c r="PFG31" s="95" t="e">
        <f t="shared" si="174"/>
        <v>#REF!</v>
      </c>
      <c r="PFH31" s="95" t="e">
        <f t="shared" si="174"/>
        <v>#REF!</v>
      </c>
      <c r="PFI31" s="95" t="e">
        <f t="shared" si="174"/>
        <v>#REF!</v>
      </c>
      <c r="PFJ31" s="95" t="e">
        <f t="shared" ref="PFJ31:PHU31" si="175">IF(OR(PEW31="YES",PEY31="YES"),"YES","NO")</f>
        <v>#REF!</v>
      </c>
      <c r="PFK31" s="95" t="e">
        <f t="shared" si="175"/>
        <v>#REF!</v>
      </c>
      <c r="PFL31" s="95" t="e">
        <f t="shared" si="175"/>
        <v>#REF!</v>
      </c>
      <c r="PFM31" s="95" t="e">
        <f t="shared" si="175"/>
        <v>#REF!</v>
      </c>
      <c r="PFN31" s="95" t="e">
        <f t="shared" si="175"/>
        <v>#REF!</v>
      </c>
      <c r="PFO31" s="95" t="e">
        <f t="shared" si="175"/>
        <v>#REF!</v>
      </c>
      <c r="PFP31" s="95" t="e">
        <f t="shared" si="175"/>
        <v>#REF!</v>
      </c>
      <c r="PFQ31" s="95" t="e">
        <f t="shared" si="175"/>
        <v>#REF!</v>
      </c>
      <c r="PFR31" s="95" t="e">
        <f t="shared" si="175"/>
        <v>#REF!</v>
      </c>
      <c r="PFS31" s="95" t="e">
        <f t="shared" si="175"/>
        <v>#REF!</v>
      </c>
      <c r="PFT31" s="95" t="e">
        <f t="shared" si="175"/>
        <v>#REF!</v>
      </c>
      <c r="PFU31" s="95" t="e">
        <f t="shared" si="175"/>
        <v>#REF!</v>
      </c>
      <c r="PFV31" s="95" t="e">
        <f t="shared" si="175"/>
        <v>#REF!</v>
      </c>
      <c r="PFW31" s="95" t="e">
        <f t="shared" si="175"/>
        <v>#REF!</v>
      </c>
      <c r="PFX31" s="95" t="e">
        <f t="shared" si="175"/>
        <v>#REF!</v>
      </c>
      <c r="PFY31" s="95" t="e">
        <f t="shared" si="175"/>
        <v>#REF!</v>
      </c>
      <c r="PFZ31" s="95" t="e">
        <f t="shared" si="175"/>
        <v>#REF!</v>
      </c>
      <c r="PGA31" s="95" t="e">
        <f t="shared" si="175"/>
        <v>#REF!</v>
      </c>
      <c r="PGB31" s="95" t="e">
        <f t="shared" si="175"/>
        <v>#REF!</v>
      </c>
      <c r="PGC31" s="95" t="e">
        <f t="shared" si="175"/>
        <v>#REF!</v>
      </c>
      <c r="PGD31" s="95" t="e">
        <f t="shared" si="175"/>
        <v>#REF!</v>
      </c>
      <c r="PGE31" s="95" t="e">
        <f t="shared" si="175"/>
        <v>#REF!</v>
      </c>
      <c r="PGF31" s="95" t="e">
        <f t="shared" si="175"/>
        <v>#REF!</v>
      </c>
      <c r="PGG31" s="95" t="e">
        <f t="shared" si="175"/>
        <v>#REF!</v>
      </c>
      <c r="PGH31" s="95" t="e">
        <f t="shared" si="175"/>
        <v>#REF!</v>
      </c>
      <c r="PGI31" s="95" t="e">
        <f t="shared" si="175"/>
        <v>#REF!</v>
      </c>
      <c r="PGJ31" s="95" t="e">
        <f t="shared" si="175"/>
        <v>#REF!</v>
      </c>
      <c r="PGK31" s="95" t="e">
        <f t="shared" si="175"/>
        <v>#REF!</v>
      </c>
      <c r="PGL31" s="95" t="e">
        <f t="shared" si="175"/>
        <v>#REF!</v>
      </c>
      <c r="PGM31" s="95" t="e">
        <f t="shared" si="175"/>
        <v>#REF!</v>
      </c>
      <c r="PGN31" s="95" t="e">
        <f t="shared" si="175"/>
        <v>#REF!</v>
      </c>
      <c r="PGO31" s="95" t="e">
        <f t="shared" si="175"/>
        <v>#REF!</v>
      </c>
      <c r="PGP31" s="95" t="e">
        <f t="shared" si="175"/>
        <v>#REF!</v>
      </c>
      <c r="PGQ31" s="95" t="e">
        <f t="shared" si="175"/>
        <v>#REF!</v>
      </c>
      <c r="PGR31" s="95" t="e">
        <f t="shared" si="175"/>
        <v>#REF!</v>
      </c>
      <c r="PGS31" s="95" t="e">
        <f t="shared" si="175"/>
        <v>#REF!</v>
      </c>
      <c r="PGT31" s="95" t="e">
        <f t="shared" si="175"/>
        <v>#REF!</v>
      </c>
      <c r="PGU31" s="95" t="e">
        <f t="shared" si="175"/>
        <v>#REF!</v>
      </c>
      <c r="PGV31" s="95" t="e">
        <f t="shared" si="175"/>
        <v>#REF!</v>
      </c>
      <c r="PGW31" s="95" t="e">
        <f t="shared" si="175"/>
        <v>#REF!</v>
      </c>
      <c r="PGX31" s="95" t="e">
        <f t="shared" si="175"/>
        <v>#REF!</v>
      </c>
      <c r="PGY31" s="95" t="e">
        <f t="shared" si="175"/>
        <v>#REF!</v>
      </c>
      <c r="PGZ31" s="95" t="e">
        <f t="shared" si="175"/>
        <v>#REF!</v>
      </c>
      <c r="PHA31" s="95" t="e">
        <f t="shared" si="175"/>
        <v>#REF!</v>
      </c>
      <c r="PHB31" s="95" t="e">
        <f t="shared" si="175"/>
        <v>#REF!</v>
      </c>
      <c r="PHC31" s="95" t="e">
        <f t="shared" si="175"/>
        <v>#REF!</v>
      </c>
      <c r="PHD31" s="95" t="e">
        <f t="shared" si="175"/>
        <v>#REF!</v>
      </c>
      <c r="PHE31" s="95" t="e">
        <f t="shared" si="175"/>
        <v>#REF!</v>
      </c>
      <c r="PHF31" s="95" t="e">
        <f t="shared" si="175"/>
        <v>#REF!</v>
      </c>
      <c r="PHG31" s="95" t="e">
        <f t="shared" si="175"/>
        <v>#REF!</v>
      </c>
      <c r="PHH31" s="95" t="e">
        <f t="shared" si="175"/>
        <v>#REF!</v>
      </c>
      <c r="PHI31" s="95" t="e">
        <f t="shared" si="175"/>
        <v>#REF!</v>
      </c>
      <c r="PHJ31" s="95" t="e">
        <f t="shared" si="175"/>
        <v>#REF!</v>
      </c>
      <c r="PHK31" s="95" t="e">
        <f t="shared" si="175"/>
        <v>#REF!</v>
      </c>
      <c r="PHL31" s="95" t="e">
        <f t="shared" si="175"/>
        <v>#REF!</v>
      </c>
      <c r="PHM31" s="95" t="e">
        <f t="shared" si="175"/>
        <v>#REF!</v>
      </c>
      <c r="PHN31" s="95" t="e">
        <f t="shared" si="175"/>
        <v>#REF!</v>
      </c>
      <c r="PHO31" s="95" t="e">
        <f t="shared" si="175"/>
        <v>#REF!</v>
      </c>
      <c r="PHP31" s="95" t="e">
        <f t="shared" si="175"/>
        <v>#REF!</v>
      </c>
      <c r="PHQ31" s="95" t="e">
        <f t="shared" si="175"/>
        <v>#REF!</v>
      </c>
      <c r="PHR31" s="95" t="e">
        <f t="shared" si="175"/>
        <v>#REF!</v>
      </c>
      <c r="PHS31" s="95" t="e">
        <f t="shared" si="175"/>
        <v>#REF!</v>
      </c>
      <c r="PHT31" s="95" t="e">
        <f t="shared" si="175"/>
        <v>#REF!</v>
      </c>
      <c r="PHU31" s="95" t="e">
        <f t="shared" si="175"/>
        <v>#REF!</v>
      </c>
      <c r="PHV31" s="95" t="e">
        <f t="shared" ref="PHV31:PKG31" si="176">IF(OR(PHI31="YES",PHK31="YES"),"YES","NO")</f>
        <v>#REF!</v>
      </c>
      <c r="PHW31" s="95" t="e">
        <f t="shared" si="176"/>
        <v>#REF!</v>
      </c>
      <c r="PHX31" s="95" t="e">
        <f t="shared" si="176"/>
        <v>#REF!</v>
      </c>
      <c r="PHY31" s="95" t="e">
        <f t="shared" si="176"/>
        <v>#REF!</v>
      </c>
      <c r="PHZ31" s="95" t="e">
        <f t="shared" si="176"/>
        <v>#REF!</v>
      </c>
      <c r="PIA31" s="95" t="e">
        <f t="shared" si="176"/>
        <v>#REF!</v>
      </c>
      <c r="PIB31" s="95" t="e">
        <f t="shared" si="176"/>
        <v>#REF!</v>
      </c>
      <c r="PIC31" s="95" t="e">
        <f t="shared" si="176"/>
        <v>#REF!</v>
      </c>
      <c r="PID31" s="95" t="e">
        <f t="shared" si="176"/>
        <v>#REF!</v>
      </c>
      <c r="PIE31" s="95" t="e">
        <f t="shared" si="176"/>
        <v>#REF!</v>
      </c>
      <c r="PIF31" s="95" t="e">
        <f t="shared" si="176"/>
        <v>#REF!</v>
      </c>
      <c r="PIG31" s="95" t="e">
        <f t="shared" si="176"/>
        <v>#REF!</v>
      </c>
      <c r="PIH31" s="95" t="e">
        <f t="shared" si="176"/>
        <v>#REF!</v>
      </c>
      <c r="PII31" s="95" t="e">
        <f t="shared" si="176"/>
        <v>#REF!</v>
      </c>
      <c r="PIJ31" s="95" t="e">
        <f t="shared" si="176"/>
        <v>#REF!</v>
      </c>
      <c r="PIK31" s="95" t="e">
        <f t="shared" si="176"/>
        <v>#REF!</v>
      </c>
      <c r="PIL31" s="95" t="e">
        <f t="shared" si="176"/>
        <v>#REF!</v>
      </c>
      <c r="PIM31" s="95" t="e">
        <f t="shared" si="176"/>
        <v>#REF!</v>
      </c>
      <c r="PIN31" s="95" t="e">
        <f t="shared" si="176"/>
        <v>#REF!</v>
      </c>
      <c r="PIO31" s="95" t="e">
        <f t="shared" si="176"/>
        <v>#REF!</v>
      </c>
      <c r="PIP31" s="95" t="e">
        <f t="shared" si="176"/>
        <v>#REF!</v>
      </c>
      <c r="PIQ31" s="95" t="e">
        <f t="shared" si="176"/>
        <v>#REF!</v>
      </c>
      <c r="PIR31" s="95" t="e">
        <f t="shared" si="176"/>
        <v>#REF!</v>
      </c>
      <c r="PIS31" s="95" t="e">
        <f t="shared" si="176"/>
        <v>#REF!</v>
      </c>
      <c r="PIT31" s="95" t="e">
        <f t="shared" si="176"/>
        <v>#REF!</v>
      </c>
      <c r="PIU31" s="95" t="e">
        <f t="shared" si="176"/>
        <v>#REF!</v>
      </c>
      <c r="PIV31" s="95" t="e">
        <f t="shared" si="176"/>
        <v>#REF!</v>
      </c>
      <c r="PIW31" s="95" t="e">
        <f t="shared" si="176"/>
        <v>#REF!</v>
      </c>
      <c r="PIX31" s="95" t="e">
        <f t="shared" si="176"/>
        <v>#REF!</v>
      </c>
      <c r="PIY31" s="95" t="e">
        <f t="shared" si="176"/>
        <v>#REF!</v>
      </c>
      <c r="PIZ31" s="95" t="e">
        <f t="shared" si="176"/>
        <v>#REF!</v>
      </c>
      <c r="PJA31" s="95" t="e">
        <f t="shared" si="176"/>
        <v>#REF!</v>
      </c>
      <c r="PJB31" s="95" t="e">
        <f t="shared" si="176"/>
        <v>#REF!</v>
      </c>
      <c r="PJC31" s="95" t="e">
        <f t="shared" si="176"/>
        <v>#REF!</v>
      </c>
      <c r="PJD31" s="95" t="e">
        <f t="shared" si="176"/>
        <v>#REF!</v>
      </c>
      <c r="PJE31" s="95" t="e">
        <f t="shared" si="176"/>
        <v>#REF!</v>
      </c>
      <c r="PJF31" s="95" t="e">
        <f t="shared" si="176"/>
        <v>#REF!</v>
      </c>
      <c r="PJG31" s="95" t="e">
        <f t="shared" si="176"/>
        <v>#REF!</v>
      </c>
      <c r="PJH31" s="95" t="e">
        <f t="shared" si="176"/>
        <v>#REF!</v>
      </c>
      <c r="PJI31" s="95" t="e">
        <f t="shared" si="176"/>
        <v>#REF!</v>
      </c>
      <c r="PJJ31" s="95" t="e">
        <f t="shared" si="176"/>
        <v>#REF!</v>
      </c>
      <c r="PJK31" s="95" t="e">
        <f t="shared" si="176"/>
        <v>#REF!</v>
      </c>
      <c r="PJL31" s="95" t="e">
        <f t="shared" si="176"/>
        <v>#REF!</v>
      </c>
      <c r="PJM31" s="95" t="e">
        <f t="shared" si="176"/>
        <v>#REF!</v>
      </c>
      <c r="PJN31" s="95" t="e">
        <f t="shared" si="176"/>
        <v>#REF!</v>
      </c>
      <c r="PJO31" s="95" t="e">
        <f t="shared" si="176"/>
        <v>#REF!</v>
      </c>
      <c r="PJP31" s="95" t="e">
        <f t="shared" si="176"/>
        <v>#REF!</v>
      </c>
      <c r="PJQ31" s="95" t="e">
        <f t="shared" si="176"/>
        <v>#REF!</v>
      </c>
      <c r="PJR31" s="95" t="e">
        <f t="shared" si="176"/>
        <v>#REF!</v>
      </c>
      <c r="PJS31" s="95" t="e">
        <f t="shared" si="176"/>
        <v>#REF!</v>
      </c>
      <c r="PJT31" s="95" t="e">
        <f t="shared" si="176"/>
        <v>#REF!</v>
      </c>
      <c r="PJU31" s="95" t="e">
        <f t="shared" si="176"/>
        <v>#REF!</v>
      </c>
      <c r="PJV31" s="95" t="e">
        <f t="shared" si="176"/>
        <v>#REF!</v>
      </c>
      <c r="PJW31" s="95" t="e">
        <f t="shared" si="176"/>
        <v>#REF!</v>
      </c>
      <c r="PJX31" s="95" t="e">
        <f t="shared" si="176"/>
        <v>#REF!</v>
      </c>
      <c r="PJY31" s="95" t="e">
        <f t="shared" si="176"/>
        <v>#REF!</v>
      </c>
      <c r="PJZ31" s="95" t="e">
        <f t="shared" si="176"/>
        <v>#REF!</v>
      </c>
      <c r="PKA31" s="95" t="e">
        <f t="shared" si="176"/>
        <v>#REF!</v>
      </c>
      <c r="PKB31" s="95" t="e">
        <f t="shared" si="176"/>
        <v>#REF!</v>
      </c>
      <c r="PKC31" s="95" t="e">
        <f t="shared" si="176"/>
        <v>#REF!</v>
      </c>
      <c r="PKD31" s="95" t="e">
        <f t="shared" si="176"/>
        <v>#REF!</v>
      </c>
      <c r="PKE31" s="95" t="e">
        <f t="shared" si="176"/>
        <v>#REF!</v>
      </c>
      <c r="PKF31" s="95" t="e">
        <f t="shared" si="176"/>
        <v>#REF!</v>
      </c>
      <c r="PKG31" s="95" t="e">
        <f t="shared" si="176"/>
        <v>#REF!</v>
      </c>
      <c r="PKH31" s="95" t="e">
        <f t="shared" ref="PKH31:PMS31" si="177">IF(OR(PJU31="YES",PJW31="YES"),"YES","NO")</f>
        <v>#REF!</v>
      </c>
      <c r="PKI31" s="95" t="e">
        <f t="shared" si="177"/>
        <v>#REF!</v>
      </c>
      <c r="PKJ31" s="95" t="e">
        <f t="shared" si="177"/>
        <v>#REF!</v>
      </c>
      <c r="PKK31" s="95" t="e">
        <f t="shared" si="177"/>
        <v>#REF!</v>
      </c>
      <c r="PKL31" s="95" t="e">
        <f t="shared" si="177"/>
        <v>#REF!</v>
      </c>
      <c r="PKM31" s="95" t="e">
        <f t="shared" si="177"/>
        <v>#REF!</v>
      </c>
      <c r="PKN31" s="95" t="e">
        <f t="shared" si="177"/>
        <v>#REF!</v>
      </c>
      <c r="PKO31" s="95" t="e">
        <f t="shared" si="177"/>
        <v>#REF!</v>
      </c>
      <c r="PKP31" s="95" t="e">
        <f t="shared" si="177"/>
        <v>#REF!</v>
      </c>
      <c r="PKQ31" s="95" t="e">
        <f t="shared" si="177"/>
        <v>#REF!</v>
      </c>
      <c r="PKR31" s="95" t="e">
        <f t="shared" si="177"/>
        <v>#REF!</v>
      </c>
      <c r="PKS31" s="95" t="e">
        <f t="shared" si="177"/>
        <v>#REF!</v>
      </c>
      <c r="PKT31" s="95" t="e">
        <f t="shared" si="177"/>
        <v>#REF!</v>
      </c>
      <c r="PKU31" s="95" t="e">
        <f t="shared" si="177"/>
        <v>#REF!</v>
      </c>
      <c r="PKV31" s="95" t="e">
        <f t="shared" si="177"/>
        <v>#REF!</v>
      </c>
      <c r="PKW31" s="95" t="e">
        <f t="shared" si="177"/>
        <v>#REF!</v>
      </c>
      <c r="PKX31" s="95" t="e">
        <f t="shared" si="177"/>
        <v>#REF!</v>
      </c>
      <c r="PKY31" s="95" t="e">
        <f t="shared" si="177"/>
        <v>#REF!</v>
      </c>
      <c r="PKZ31" s="95" t="e">
        <f t="shared" si="177"/>
        <v>#REF!</v>
      </c>
      <c r="PLA31" s="95" t="e">
        <f t="shared" si="177"/>
        <v>#REF!</v>
      </c>
      <c r="PLB31" s="95" t="e">
        <f t="shared" si="177"/>
        <v>#REF!</v>
      </c>
      <c r="PLC31" s="95" t="e">
        <f t="shared" si="177"/>
        <v>#REF!</v>
      </c>
      <c r="PLD31" s="95" t="e">
        <f t="shared" si="177"/>
        <v>#REF!</v>
      </c>
      <c r="PLE31" s="95" t="e">
        <f t="shared" si="177"/>
        <v>#REF!</v>
      </c>
      <c r="PLF31" s="95" t="e">
        <f t="shared" si="177"/>
        <v>#REF!</v>
      </c>
      <c r="PLG31" s="95" t="e">
        <f t="shared" si="177"/>
        <v>#REF!</v>
      </c>
      <c r="PLH31" s="95" t="e">
        <f t="shared" si="177"/>
        <v>#REF!</v>
      </c>
      <c r="PLI31" s="95" t="e">
        <f t="shared" si="177"/>
        <v>#REF!</v>
      </c>
      <c r="PLJ31" s="95" t="e">
        <f t="shared" si="177"/>
        <v>#REF!</v>
      </c>
      <c r="PLK31" s="95" t="e">
        <f t="shared" si="177"/>
        <v>#REF!</v>
      </c>
      <c r="PLL31" s="95" t="e">
        <f t="shared" si="177"/>
        <v>#REF!</v>
      </c>
      <c r="PLM31" s="95" t="e">
        <f t="shared" si="177"/>
        <v>#REF!</v>
      </c>
      <c r="PLN31" s="95" t="e">
        <f t="shared" si="177"/>
        <v>#REF!</v>
      </c>
      <c r="PLO31" s="95" t="e">
        <f t="shared" si="177"/>
        <v>#REF!</v>
      </c>
      <c r="PLP31" s="95" t="e">
        <f t="shared" si="177"/>
        <v>#REF!</v>
      </c>
      <c r="PLQ31" s="95" t="e">
        <f t="shared" si="177"/>
        <v>#REF!</v>
      </c>
      <c r="PLR31" s="95" t="e">
        <f t="shared" si="177"/>
        <v>#REF!</v>
      </c>
      <c r="PLS31" s="95" t="e">
        <f t="shared" si="177"/>
        <v>#REF!</v>
      </c>
      <c r="PLT31" s="95" t="e">
        <f t="shared" si="177"/>
        <v>#REF!</v>
      </c>
      <c r="PLU31" s="95" t="e">
        <f t="shared" si="177"/>
        <v>#REF!</v>
      </c>
      <c r="PLV31" s="95" t="e">
        <f t="shared" si="177"/>
        <v>#REF!</v>
      </c>
      <c r="PLW31" s="95" t="e">
        <f t="shared" si="177"/>
        <v>#REF!</v>
      </c>
      <c r="PLX31" s="95" t="e">
        <f t="shared" si="177"/>
        <v>#REF!</v>
      </c>
      <c r="PLY31" s="95" t="e">
        <f t="shared" si="177"/>
        <v>#REF!</v>
      </c>
      <c r="PLZ31" s="95" t="e">
        <f t="shared" si="177"/>
        <v>#REF!</v>
      </c>
      <c r="PMA31" s="95" t="e">
        <f t="shared" si="177"/>
        <v>#REF!</v>
      </c>
      <c r="PMB31" s="95" t="e">
        <f t="shared" si="177"/>
        <v>#REF!</v>
      </c>
      <c r="PMC31" s="95" t="e">
        <f t="shared" si="177"/>
        <v>#REF!</v>
      </c>
      <c r="PMD31" s="95" t="e">
        <f t="shared" si="177"/>
        <v>#REF!</v>
      </c>
      <c r="PME31" s="95" t="e">
        <f t="shared" si="177"/>
        <v>#REF!</v>
      </c>
      <c r="PMF31" s="95" t="e">
        <f t="shared" si="177"/>
        <v>#REF!</v>
      </c>
      <c r="PMG31" s="95" t="e">
        <f t="shared" si="177"/>
        <v>#REF!</v>
      </c>
      <c r="PMH31" s="95" t="e">
        <f t="shared" si="177"/>
        <v>#REF!</v>
      </c>
      <c r="PMI31" s="95" t="e">
        <f t="shared" si="177"/>
        <v>#REF!</v>
      </c>
      <c r="PMJ31" s="95" t="e">
        <f t="shared" si="177"/>
        <v>#REF!</v>
      </c>
      <c r="PMK31" s="95" t="e">
        <f t="shared" si="177"/>
        <v>#REF!</v>
      </c>
      <c r="PML31" s="95" t="e">
        <f t="shared" si="177"/>
        <v>#REF!</v>
      </c>
      <c r="PMM31" s="95" t="e">
        <f t="shared" si="177"/>
        <v>#REF!</v>
      </c>
      <c r="PMN31" s="95" t="e">
        <f t="shared" si="177"/>
        <v>#REF!</v>
      </c>
      <c r="PMO31" s="95" t="e">
        <f t="shared" si="177"/>
        <v>#REF!</v>
      </c>
      <c r="PMP31" s="95" t="e">
        <f t="shared" si="177"/>
        <v>#REF!</v>
      </c>
      <c r="PMQ31" s="95" t="e">
        <f t="shared" si="177"/>
        <v>#REF!</v>
      </c>
      <c r="PMR31" s="95" t="e">
        <f t="shared" si="177"/>
        <v>#REF!</v>
      </c>
      <c r="PMS31" s="95" t="e">
        <f t="shared" si="177"/>
        <v>#REF!</v>
      </c>
      <c r="PMT31" s="95" t="e">
        <f t="shared" ref="PMT31:PPE31" si="178">IF(OR(PMG31="YES",PMI31="YES"),"YES","NO")</f>
        <v>#REF!</v>
      </c>
      <c r="PMU31" s="95" t="e">
        <f t="shared" si="178"/>
        <v>#REF!</v>
      </c>
      <c r="PMV31" s="95" t="e">
        <f t="shared" si="178"/>
        <v>#REF!</v>
      </c>
      <c r="PMW31" s="95" t="e">
        <f t="shared" si="178"/>
        <v>#REF!</v>
      </c>
      <c r="PMX31" s="95" t="e">
        <f t="shared" si="178"/>
        <v>#REF!</v>
      </c>
      <c r="PMY31" s="95" t="e">
        <f t="shared" si="178"/>
        <v>#REF!</v>
      </c>
      <c r="PMZ31" s="95" t="e">
        <f t="shared" si="178"/>
        <v>#REF!</v>
      </c>
      <c r="PNA31" s="95" t="e">
        <f t="shared" si="178"/>
        <v>#REF!</v>
      </c>
      <c r="PNB31" s="95" t="e">
        <f t="shared" si="178"/>
        <v>#REF!</v>
      </c>
      <c r="PNC31" s="95" t="e">
        <f t="shared" si="178"/>
        <v>#REF!</v>
      </c>
      <c r="PND31" s="95" t="e">
        <f t="shared" si="178"/>
        <v>#REF!</v>
      </c>
      <c r="PNE31" s="95" t="e">
        <f t="shared" si="178"/>
        <v>#REF!</v>
      </c>
      <c r="PNF31" s="95" t="e">
        <f t="shared" si="178"/>
        <v>#REF!</v>
      </c>
      <c r="PNG31" s="95" t="e">
        <f t="shared" si="178"/>
        <v>#REF!</v>
      </c>
      <c r="PNH31" s="95" t="e">
        <f t="shared" si="178"/>
        <v>#REF!</v>
      </c>
      <c r="PNI31" s="95" t="e">
        <f t="shared" si="178"/>
        <v>#REF!</v>
      </c>
      <c r="PNJ31" s="95" t="e">
        <f t="shared" si="178"/>
        <v>#REF!</v>
      </c>
      <c r="PNK31" s="95" t="e">
        <f t="shared" si="178"/>
        <v>#REF!</v>
      </c>
      <c r="PNL31" s="95" t="e">
        <f t="shared" si="178"/>
        <v>#REF!</v>
      </c>
      <c r="PNM31" s="95" t="e">
        <f t="shared" si="178"/>
        <v>#REF!</v>
      </c>
      <c r="PNN31" s="95" t="e">
        <f t="shared" si="178"/>
        <v>#REF!</v>
      </c>
      <c r="PNO31" s="95" t="e">
        <f t="shared" si="178"/>
        <v>#REF!</v>
      </c>
      <c r="PNP31" s="95" t="e">
        <f t="shared" si="178"/>
        <v>#REF!</v>
      </c>
      <c r="PNQ31" s="95" t="e">
        <f t="shared" si="178"/>
        <v>#REF!</v>
      </c>
      <c r="PNR31" s="95" t="e">
        <f t="shared" si="178"/>
        <v>#REF!</v>
      </c>
      <c r="PNS31" s="95" t="e">
        <f t="shared" si="178"/>
        <v>#REF!</v>
      </c>
      <c r="PNT31" s="95" t="e">
        <f t="shared" si="178"/>
        <v>#REF!</v>
      </c>
      <c r="PNU31" s="95" t="e">
        <f t="shared" si="178"/>
        <v>#REF!</v>
      </c>
      <c r="PNV31" s="95" t="e">
        <f t="shared" si="178"/>
        <v>#REF!</v>
      </c>
      <c r="PNW31" s="95" t="e">
        <f t="shared" si="178"/>
        <v>#REF!</v>
      </c>
      <c r="PNX31" s="95" t="e">
        <f t="shared" si="178"/>
        <v>#REF!</v>
      </c>
      <c r="PNY31" s="95" t="e">
        <f t="shared" si="178"/>
        <v>#REF!</v>
      </c>
      <c r="PNZ31" s="95" t="e">
        <f t="shared" si="178"/>
        <v>#REF!</v>
      </c>
      <c r="POA31" s="95" t="e">
        <f t="shared" si="178"/>
        <v>#REF!</v>
      </c>
      <c r="POB31" s="95" t="e">
        <f t="shared" si="178"/>
        <v>#REF!</v>
      </c>
      <c r="POC31" s="95" t="e">
        <f t="shared" si="178"/>
        <v>#REF!</v>
      </c>
      <c r="POD31" s="95" t="e">
        <f t="shared" si="178"/>
        <v>#REF!</v>
      </c>
      <c r="POE31" s="95" t="e">
        <f t="shared" si="178"/>
        <v>#REF!</v>
      </c>
      <c r="POF31" s="95" t="e">
        <f t="shared" si="178"/>
        <v>#REF!</v>
      </c>
      <c r="POG31" s="95" t="e">
        <f t="shared" si="178"/>
        <v>#REF!</v>
      </c>
      <c r="POH31" s="95" t="e">
        <f t="shared" si="178"/>
        <v>#REF!</v>
      </c>
      <c r="POI31" s="95" t="e">
        <f t="shared" si="178"/>
        <v>#REF!</v>
      </c>
      <c r="POJ31" s="95" t="e">
        <f t="shared" si="178"/>
        <v>#REF!</v>
      </c>
      <c r="POK31" s="95" t="e">
        <f t="shared" si="178"/>
        <v>#REF!</v>
      </c>
      <c r="POL31" s="95" t="e">
        <f t="shared" si="178"/>
        <v>#REF!</v>
      </c>
      <c r="POM31" s="95" t="e">
        <f t="shared" si="178"/>
        <v>#REF!</v>
      </c>
      <c r="PON31" s="95" t="e">
        <f t="shared" si="178"/>
        <v>#REF!</v>
      </c>
      <c r="POO31" s="95" t="e">
        <f t="shared" si="178"/>
        <v>#REF!</v>
      </c>
      <c r="POP31" s="95" t="e">
        <f t="shared" si="178"/>
        <v>#REF!</v>
      </c>
      <c r="POQ31" s="95" t="e">
        <f t="shared" si="178"/>
        <v>#REF!</v>
      </c>
      <c r="POR31" s="95" t="e">
        <f t="shared" si="178"/>
        <v>#REF!</v>
      </c>
      <c r="POS31" s="95" t="e">
        <f t="shared" si="178"/>
        <v>#REF!</v>
      </c>
      <c r="POT31" s="95" t="e">
        <f t="shared" si="178"/>
        <v>#REF!</v>
      </c>
      <c r="POU31" s="95" t="e">
        <f t="shared" si="178"/>
        <v>#REF!</v>
      </c>
      <c r="POV31" s="95" t="e">
        <f t="shared" si="178"/>
        <v>#REF!</v>
      </c>
      <c r="POW31" s="95" t="e">
        <f t="shared" si="178"/>
        <v>#REF!</v>
      </c>
      <c r="POX31" s="95" t="e">
        <f t="shared" si="178"/>
        <v>#REF!</v>
      </c>
      <c r="POY31" s="95" t="e">
        <f t="shared" si="178"/>
        <v>#REF!</v>
      </c>
      <c r="POZ31" s="95" t="e">
        <f t="shared" si="178"/>
        <v>#REF!</v>
      </c>
      <c r="PPA31" s="95" t="e">
        <f t="shared" si="178"/>
        <v>#REF!</v>
      </c>
      <c r="PPB31" s="95" t="e">
        <f t="shared" si="178"/>
        <v>#REF!</v>
      </c>
      <c r="PPC31" s="95" t="e">
        <f t="shared" si="178"/>
        <v>#REF!</v>
      </c>
      <c r="PPD31" s="95" t="e">
        <f t="shared" si="178"/>
        <v>#REF!</v>
      </c>
      <c r="PPE31" s="95" t="e">
        <f t="shared" si="178"/>
        <v>#REF!</v>
      </c>
      <c r="PPF31" s="95" t="e">
        <f t="shared" ref="PPF31:PRQ31" si="179">IF(OR(POS31="YES",POU31="YES"),"YES","NO")</f>
        <v>#REF!</v>
      </c>
      <c r="PPG31" s="95" t="e">
        <f t="shared" si="179"/>
        <v>#REF!</v>
      </c>
      <c r="PPH31" s="95" t="e">
        <f t="shared" si="179"/>
        <v>#REF!</v>
      </c>
      <c r="PPI31" s="95" t="e">
        <f t="shared" si="179"/>
        <v>#REF!</v>
      </c>
      <c r="PPJ31" s="95" t="e">
        <f t="shared" si="179"/>
        <v>#REF!</v>
      </c>
      <c r="PPK31" s="95" t="e">
        <f t="shared" si="179"/>
        <v>#REF!</v>
      </c>
      <c r="PPL31" s="95" t="e">
        <f t="shared" si="179"/>
        <v>#REF!</v>
      </c>
      <c r="PPM31" s="95" t="e">
        <f t="shared" si="179"/>
        <v>#REF!</v>
      </c>
      <c r="PPN31" s="95" t="e">
        <f t="shared" si="179"/>
        <v>#REF!</v>
      </c>
      <c r="PPO31" s="95" t="e">
        <f t="shared" si="179"/>
        <v>#REF!</v>
      </c>
      <c r="PPP31" s="95" t="e">
        <f t="shared" si="179"/>
        <v>#REF!</v>
      </c>
      <c r="PPQ31" s="95" t="e">
        <f t="shared" si="179"/>
        <v>#REF!</v>
      </c>
      <c r="PPR31" s="95" t="e">
        <f t="shared" si="179"/>
        <v>#REF!</v>
      </c>
      <c r="PPS31" s="95" t="e">
        <f t="shared" si="179"/>
        <v>#REF!</v>
      </c>
      <c r="PPT31" s="95" t="e">
        <f t="shared" si="179"/>
        <v>#REF!</v>
      </c>
      <c r="PPU31" s="95" t="e">
        <f t="shared" si="179"/>
        <v>#REF!</v>
      </c>
      <c r="PPV31" s="95" t="e">
        <f t="shared" si="179"/>
        <v>#REF!</v>
      </c>
      <c r="PPW31" s="95" t="e">
        <f t="shared" si="179"/>
        <v>#REF!</v>
      </c>
      <c r="PPX31" s="95" t="e">
        <f t="shared" si="179"/>
        <v>#REF!</v>
      </c>
      <c r="PPY31" s="95" t="e">
        <f t="shared" si="179"/>
        <v>#REF!</v>
      </c>
      <c r="PPZ31" s="95" t="e">
        <f t="shared" si="179"/>
        <v>#REF!</v>
      </c>
      <c r="PQA31" s="95" t="e">
        <f t="shared" si="179"/>
        <v>#REF!</v>
      </c>
      <c r="PQB31" s="95" t="e">
        <f t="shared" si="179"/>
        <v>#REF!</v>
      </c>
      <c r="PQC31" s="95" t="e">
        <f t="shared" si="179"/>
        <v>#REF!</v>
      </c>
      <c r="PQD31" s="95" t="e">
        <f t="shared" si="179"/>
        <v>#REF!</v>
      </c>
      <c r="PQE31" s="95" t="e">
        <f t="shared" si="179"/>
        <v>#REF!</v>
      </c>
      <c r="PQF31" s="95" t="e">
        <f t="shared" si="179"/>
        <v>#REF!</v>
      </c>
      <c r="PQG31" s="95" t="e">
        <f t="shared" si="179"/>
        <v>#REF!</v>
      </c>
      <c r="PQH31" s="95" t="e">
        <f t="shared" si="179"/>
        <v>#REF!</v>
      </c>
      <c r="PQI31" s="95" t="e">
        <f t="shared" si="179"/>
        <v>#REF!</v>
      </c>
      <c r="PQJ31" s="95" t="e">
        <f t="shared" si="179"/>
        <v>#REF!</v>
      </c>
      <c r="PQK31" s="95" t="e">
        <f t="shared" si="179"/>
        <v>#REF!</v>
      </c>
      <c r="PQL31" s="95" t="e">
        <f t="shared" si="179"/>
        <v>#REF!</v>
      </c>
      <c r="PQM31" s="95" t="e">
        <f t="shared" si="179"/>
        <v>#REF!</v>
      </c>
      <c r="PQN31" s="95" t="e">
        <f t="shared" si="179"/>
        <v>#REF!</v>
      </c>
      <c r="PQO31" s="95" t="e">
        <f t="shared" si="179"/>
        <v>#REF!</v>
      </c>
      <c r="PQP31" s="95" t="e">
        <f t="shared" si="179"/>
        <v>#REF!</v>
      </c>
      <c r="PQQ31" s="95" t="e">
        <f t="shared" si="179"/>
        <v>#REF!</v>
      </c>
      <c r="PQR31" s="95" t="e">
        <f t="shared" si="179"/>
        <v>#REF!</v>
      </c>
      <c r="PQS31" s="95" t="e">
        <f t="shared" si="179"/>
        <v>#REF!</v>
      </c>
      <c r="PQT31" s="95" t="e">
        <f t="shared" si="179"/>
        <v>#REF!</v>
      </c>
      <c r="PQU31" s="95" t="e">
        <f t="shared" si="179"/>
        <v>#REF!</v>
      </c>
      <c r="PQV31" s="95" t="e">
        <f t="shared" si="179"/>
        <v>#REF!</v>
      </c>
      <c r="PQW31" s="95" t="e">
        <f t="shared" si="179"/>
        <v>#REF!</v>
      </c>
      <c r="PQX31" s="95" t="e">
        <f t="shared" si="179"/>
        <v>#REF!</v>
      </c>
      <c r="PQY31" s="95" t="e">
        <f t="shared" si="179"/>
        <v>#REF!</v>
      </c>
      <c r="PQZ31" s="95" t="e">
        <f t="shared" si="179"/>
        <v>#REF!</v>
      </c>
      <c r="PRA31" s="95" t="e">
        <f t="shared" si="179"/>
        <v>#REF!</v>
      </c>
      <c r="PRB31" s="95" t="e">
        <f t="shared" si="179"/>
        <v>#REF!</v>
      </c>
      <c r="PRC31" s="95" t="e">
        <f t="shared" si="179"/>
        <v>#REF!</v>
      </c>
      <c r="PRD31" s="95" t="e">
        <f t="shared" si="179"/>
        <v>#REF!</v>
      </c>
      <c r="PRE31" s="95" t="e">
        <f t="shared" si="179"/>
        <v>#REF!</v>
      </c>
      <c r="PRF31" s="95" t="e">
        <f t="shared" si="179"/>
        <v>#REF!</v>
      </c>
      <c r="PRG31" s="95" t="e">
        <f t="shared" si="179"/>
        <v>#REF!</v>
      </c>
      <c r="PRH31" s="95" t="e">
        <f t="shared" si="179"/>
        <v>#REF!</v>
      </c>
      <c r="PRI31" s="95" t="e">
        <f t="shared" si="179"/>
        <v>#REF!</v>
      </c>
      <c r="PRJ31" s="95" t="e">
        <f t="shared" si="179"/>
        <v>#REF!</v>
      </c>
      <c r="PRK31" s="95" t="e">
        <f t="shared" si="179"/>
        <v>#REF!</v>
      </c>
      <c r="PRL31" s="95" t="e">
        <f t="shared" si="179"/>
        <v>#REF!</v>
      </c>
      <c r="PRM31" s="95" t="e">
        <f t="shared" si="179"/>
        <v>#REF!</v>
      </c>
      <c r="PRN31" s="95" t="e">
        <f t="shared" si="179"/>
        <v>#REF!</v>
      </c>
      <c r="PRO31" s="95" t="e">
        <f t="shared" si="179"/>
        <v>#REF!</v>
      </c>
      <c r="PRP31" s="95" t="e">
        <f t="shared" si="179"/>
        <v>#REF!</v>
      </c>
      <c r="PRQ31" s="95" t="e">
        <f t="shared" si="179"/>
        <v>#REF!</v>
      </c>
      <c r="PRR31" s="95" t="e">
        <f t="shared" ref="PRR31:PUC31" si="180">IF(OR(PRE31="YES",PRG31="YES"),"YES","NO")</f>
        <v>#REF!</v>
      </c>
      <c r="PRS31" s="95" t="e">
        <f t="shared" si="180"/>
        <v>#REF!</v>
      </c>
      <c r="PRT31" s="95" t="e">
        <f t="shared" si="180"/>
        <v>#REF!</v>
      </c>
      <c r="PRU31" s="95" t="e">
        <f t="shared" si="180"/>
        <v>#REF!</v>
      </c>
      <c r="PRV31" s="95" t="e">
        <f t="shared" si="180"/>
        <v>#REF!</v>
      </c>
      <c r="PRW31" s="95" t="e">
        <f t="shared" si="180"/>
        <v>#REF!</v>
      </c>
      <c r="PRX31" s="95" t="e">
        <f t="shared" si="180"/>
        <v>#REF!</v>
      </c>
      <c r="PRY31" s="95" t="e">
        <f t="shared" si="180"/>
        <v>#REF!</v>
      </c>
      <c r="PRZ31" s="95" t="e">
        <f t="shared" si="180"/>
        <v>#REF!</v>
      </c>
      <c r="PSA31" s="95" t="e">
        <f t="shared" si="180"/>
        <v>#REF!</v>
      </c>
      <c r="PSB31" s="95" t="e">
        <f t="shared" si="180"/>
        <v>#REF!</v>
      </c>
      <c r="PSC31" s="95" t="e">
        <f t="shared" si="180"/>
        <v>#REF!</v>
      </c>
      <c r="PSD31" s="95" t="e">
        <f t="shared" si="180"/>
        <v>#REF!</v>
      </c>
      <c r="PSE31" s="95" t="e">
        <f t="shared" si="180"/>
        <v>#REF!</v>
      </c>
      <c r="PSF31" s="95" t="e">
        <f t="shared" si="180"/>
        <v>#REF!</v>
      </c>
      <c r="PSG31" s="95" t="e">
        <f t="shared" si="180"/>
        <v>#REF!</v>
      </c>
      <c r="PSH31" s="95" t="e">
        <f t="shared" si="180"/>
        <v>#REF!</v>
      </c>
      <c r="PSI31" s="95" t="e">
        <f t="shared" si="180"/>
        <v>#REF!</v>
      </c>
      <c r="PSJ31" s="95" t="e">
        <f t="shared" si="180"/>
        <v>#REF!</v>
      </c>
      <c r="PSK31" s="95" t="e">
        <f t="shared" si="180"/>
        <v>#REF!</v>
      </c>
      <c r="PSL31" s="95" t="e">
        <f t="shared" si="180"/>
        <v>#REF!</v>
      </c>
      <c r="PSM31" s="95" t="e">
        <f t="shared" si="180"/>
        <v>#REF!</v>
      </c>
      <c r="PSN31" s="95" t="e">
        <f t="shared" si="180"/>
        <v>#REF!</v>
      </c>
      <c r="PSO31" s="95" t="e">
        <f t="shared" si="180"/>
        <v>#REF!</v>
      </c>
      <c r="PSP31" s="95" t="e">
        <f t="shared" si="180"/>
        <v>#REF!</v>
      </c>
      <c r="PSQ31" s="95" t="e">
        <f t="shared" si="180"/>
        <v>#REF!</v>
      </c>
      <c r="PSR31" s="95" t="e">
        <f t="shared" si="180"/>
        <v>#REF!</v>
      </c>
      <c r="PSS31" s="95" t="e">
        <f t="shared" si="180"/>
        <v>#REF!</v>
      </c>
      <c r="PST31" s="95" t="e">
        <f t="shared" si="180"/>
        <v>#REF!</v>
      </c>
      <c r="PSU31" s="95" t="e">
        <f t="shared" si="180"/>
        <v>#REF!</v>
      </c>
      <c r="PSV31" s="95" t="e">
        <f t="shared" si="180"/>
        <v>#REF!</v>
      </c>
      <c r="PSW31" s="95" t="e">
        <f t="shared" si="180"/>
        <v>#REF!</v>
      </c>
      <c r="PSX31" s="95" t="e">
        <f t="shared" si="180"/>
        <v>#REF!</v>
      </c>
      <c r="PSY31" s="95" t="e">
        <f t="shared" si="180"/>
        <v>#REF!</v>
      </c>
      <c r="PSZ31" s="95" t="e">
        <f t="shared" si="180"/>
        <v>#REF!</v>
      </c>
      <c r="PTA31" s="95" t="e">
        <f t="shared" si="180"/>
        <v>#REF!</v>
      </c>
      <c r="PTB31" s="95" t="e">
        <f t="shared" si="180"/>
        <v>#REF!</v>
      </c>
      <c r="PTC31" s="95" t="e">
        <f t="shared" si="180"/>
        <v>#REF!</v>
      </c>
      <c r="PTD31" s="95" t="e">
        <f t="shared" si="180"/>
        <v>#REF!</v>
      </c>
      <c r="PTE31" s="95" t="e">
        <f t="shared" si="180"/>
        <v>#REF!</v>
      </c>
      <c r="PTF31" s="95" t="e">
        <f t="shared" si="180"/>
        <v>#REF!</v>
      </c>
      <c r="PTG31" s="95" t="e">
        <f t="shared" si="180"/>
        <v>#REF!</v>
      </c>
      <c r="PTH31" s="95" t="e">
        <f t="shared" si="180"/>
        <v>#REF!</v>
      </c>
      <c r="PTI31" s="95" t="e">
        <f t="shared" si="180"/>
        <v>#REF!</v>
      </c>
      <c r="PTJ31" s="95" t="e">
        <f t="shared" si="180"/>
        <v>#REF!</v>
      </c>
      <c r="PTK31" s="95" t="e">
        <f t="shared" si="180"/>
        <v>#REF!</v>
      </c>
      <c r="PTL31" s="95" t="e">
        <f t="shared" si="180"/>
        <v>#REF!</v>
      </c>
      <c r="PTM31" s="95" t="e">
        <f t="shared" si="180"/>
        <v>#REF!</v>
      </c>
      <c r="PTN31" s="95" t="e">
        <f t="shared" si="180"/>
        <v>#REF!</v>
      </c>
      <c r="PTO31" s="95" t="e">
        <f t="shared" si="180"/>
        <v>#REF!</v>
      </c>
      <c r="PTP31" s="95" t="e">
        <f t="shared" si="180"/>
        <v>#REF!</v>
      </c>
      <c r="PTQ31" s="95" t="e">
        <f t="shared" si="180"/>
        <v>#REF!</v>
      </c>
      <c r="PTR31" s="95" t="e">
        <f t="shared" si="180"/>
        <v>#REF!</v>
      </c>
      <c r="PTS31" s="95" t="e">
        <f t="shared" si="180"/>
        <v>#REF!</v>
      </c>
      <c r="PTT31" s="95" t="e">
        <f t="shared" si="180"/>
        <v>#REF!</v>
      </c>
      <c r="PTU31" s="95" t="e">
        <f t="shared" si="180"/>
        <v>#REF!</v>
      </c>
      <c r="PTV31" s="95" t="e">
        <f t="shared" si="180"/>
        <v>#REF!</v>
      </c>
      <c r="PTW31" s="95" t="e">
        <f t="shared" si="180"/>
        <v>#REF!</v>
      </c>
      <c r="PTX31" s="95" t="e">
        <f t="shared" si="180"/>
        <v>#REF!</v>
      </c>
      <c r="PTY31" s="95" t="e">
        <f t="shared" si="180"/>
        <v>#REF!</v>
      </c>
      <c r="PTZ31" s="95" t="e">
        <f t="shared" si="180"/>
        <v>#REF!</v>
      </c>
      <c r="PUA31" s="95" t="e">
        <f t="shared" si="180"/>
        <v>#REF!</v>
      </c>
      <c r="PUB31" s="95" t="e">
        <f t="shared" si="180"/>
        <v>#REF!</v>
      </c>
      <c r="PUC31" s="95" t="e">
        <f t="shared" si="180"/>
        <v>#REF!</v>
      </c>
      <c r="PUD31" s="95" t="e">
        <f t="shared" ref="PUD31:PWO31" si="181">IF(OR(PTQ31="YES",PTS31="YES"),"YES","NO")</f>
        <v>#REF!</v>
      </c>
      <c r="PUE31" s="95" t="e">
        <f t="shared" si="181"/>
        <v>#REF!</v>
      </c>
      <c r="PUF31" s="95" t="e">
        <f t="shared" si="181"/>
        <v>#REF!</v>
      </c>
      <c r="PUG31" s="95" t="e">
        <f t="shared" si="181"/>
        <v>#REF!</v>
      </c>
      <c r="PUH31" s="95" t="e">
        <f t="shared" si="181"/>
        <v>#REF!</v>
      </c>
      <c r="PUI31" s="95" t="e">
        <f t="shared" si="181"/>
        <v>#REF!</v>
      </c>
      <c r="PUJ31" s="95" t="e">
        <f t="shared" si="181"/>
        <v>#REF!</v>
      </c>
      <c r="PUK31" s="95" t="e">
        <f t="shared" si="181"/>
        <v>#REF!</v>
      </c>
      <c r="PUL31" s="95" t="e">
        <f t="shared" si="181"/>
        <v>#REF!</v>
      </c>
      <c r="PUM31" s="95" t="e">
        <f t="shared" si="181"/>
        <v>#REF!</v>
      </c>
      <c r="PUN31" s="95" t="e">
        <f t="shared" si="181"/>
        <v>#REF!</v>
      </c>
      <c r="PUO31" s="95" t="e">
        <f t="shared" si="181"/>
        <v>#REF!</v>
      </c>
      <c r="PUP31" s="95" t="e">
        <f t="shared" si="181"/>
        <v>#REF!</v>
      </c>
      <c r="PUQ31" s="95" t="e">
        <f t="shared" si="181"/>
        <v>#REF!</v>
      </c>
      <c r="PUR31" s="95" t="e">
        <f t="shared" si="181"/>
        <v>#REF!</v>
      </c>
      <c r="PUS31" s="95" t="e">
        <f t="shared" si="181"/>
        <v>#REF!</v>
      </c>
      <c r="PUT31" s="95" t="e">
        <f t="shared" si="181"/>
        <v>#REF!</v>
      </c>
      <c r="PUU31" s="95" t="e">
        <f t="shared" si="181"/>
        <v>#REF!</v>
      </c>
      <c r="PUV31" s="95" t="e">
        <f t="shared" si="181"/>
        <v>#REF!</v>
      </c>
      <c r="PUW31" s="95" t="e">
        <f t="shared" si="181"/>
        <v>#REF!</v>
      </c>
      <c r="PUX31" s="95" t="e">
        <f t="shared" si="181"/>
        <v>#REF!</v>
      </c>
      <c r="PUY31" s="95" t="e">
        <f t="shared" si="181"/>
        <v>#REF!</v>
      </c>
      <c r="PUZ31" s="95" t="e">
        <f t="shared" si="181"/>
        <v>#REF!</v>
      </c>
      <c r="PVA31" s="95" t="e">
        <f t="shared" si="181"/>
        <v>#REF!</v>
      </c>
      <c r="PVB31" s="95" t="e">
        <f t="shared" si="181"/>
        <v>#REF!</v>
      </c>
      <c r="PVC31" s="95" t="e">
        <f t="shared" si="181"/>
        <v>#REF!</v>
      </c>
      <c r="PVD31" s="95" t="e">
        <f t="shared" si="181"/>
        <v>#REF!</v>
      </c>
      <c r="PVE31" s="95" t="e">
        <f t="shared" si="181"/>
        <v>#REF!</v>
      </c>
      <c r="PVF31" s="95" t="e">
        <f t="shared" si="181"/>
        <v>#REF!</v>
      </c>
      <c r="PVG31" s="95" t="e">
        <f t="shared" si="181"/>
        <v>#REF!</v>
      </c>
      <c r="PVH31" s="95" t="e">
        <f t="shared" si="181"/>
        <v>#REF!</v>
      </c>
      <c r="PVI31" s="95" t="e">
        <f t="shared" si="181"/>
        <v>#REF!</v>
      </c>
      <c r="PVJ31" s="95" t="e">
        <f t="shared" si="181"/>
        <v>#REF!</v>
      </c>
      <c r="PVK31" s="95" t="e">
        <f t="shared" si="181"/>
        <v>#REF!</v>
      </c>
      <c r="PVL31" s="95" t="e">
        <f t="shared" si="181"/>
        <v>#REF!</v>
      </c>
      <c r="PVM31" s="95" t="e">
        <f t="shared" si="181"/>
        <v>#REF!</v>
      </c>
      <c r="PVN31" s="95" t="e">
        <f t="shared" si="181"/>
        <v>#REF!</v>
      </c>
      <c r="PVO31" s="95" t="e">
        <f t="shared" si="181"/>
        <v>#REF!</v>
      </c>
      <c r="PVP31" s="95" t="e">
        <f t="shared" si="181"/>
        <v>#REF!</v>
      </c>
      <c r="PVQ31" s="95" t="e">
        <f t="shared" si="181"/>
        <v>#REF!</v>
      </c>
      <c r="PVR31" s="95" t="e">
        <f t="shared" si="181"/>
        <v>#REF!</v>
      </c>
      <c r="PVS31" s="95" t="e">
        <f t="shared" si="181"/>
        <v>#REF!</v>
      </c>
      <c r="PVT31" s="95" t="e">
        <f t="shared" si="181"/>
        <v>#REF!</v>
      </c>
      <c r="PVU31" s="95" t="e">
        <f t="shared" si="181"/>
        <v>#REF!</v>
      </c>
      <c r="PVV31" s="95" t="e">
        <f t="shared" si="181"/>
        <v>#REF!</v>
      </c>
      <c r="PVW31" s="95" t="e">
        <f t="shared" si="181"/>
        <v>#REF!</v>
      </c>
      <c r="PVX31" s="95" t="e">
        <f t="shared" si="181"/>
        <v>#REF!</v>
      </c>
      <c r="PVY31" s="95" t="e">
        <f t="shared" si="181"/>
        <v>#REF!</v>
      </c>
      <c r="PVZ31" s="95" t="e">
        <f t="shared" si="181"/>
        <v>#REF!</v>
      </c>
      <c r="PWA31" s="95" t="e">
        <f t="shared" si="181"/>
        <v>#REF!</v>
      </c>
      <c r="PWB31" s="95" t="e">
        <f t="shared" si="181"/>
        <v>#REF!</v>
      </c>
      <c r="PWC31" s="95" t="e">
        <f t="shared" si="181"/>
        <v>#REF!</v>
      </c>
      <c r="PWD31" s="95" t="e">
        <f t="shared" si="181"/>
        <v>#REF!</v>
      </c>
      <c r="PWE31" s="95" t="e">
        <f t="shared" si="181"/>
        <v>#REF!</v>
      </c>
      <c r="PWF31" s="95" t="e">
        <f t="shared" si="181"/>
        <v>#REF!</v>
      </c>
      <c r="PWG31" s="95" t="e">
        <f t="shared" si="181"/>
        <v>#REF!</v>
      </c>
      <c r="PWH31" s="95" t="e">
        <f t="shared" si="181"/>
        <v>#REF!</v>
      </c>
      <c r="PWI31" s="95" t="e">
        <f t="shared" si="181"/>
        <v>#REF!</v>
      </c>
      <c r="PWJ31" s="95" t="e">
        <f t="shared" si="181"/>
        <v>#REF!</v>
      </c>
      <c r="PWK31" s="95" t="e">
        <f t="shared" si="181"/>
        <v>#REF!</v>
      </c>
      <c r="PWL31" s="95" t="e">
        <f t="shared" si="181"/>
        <v>#REF!</v>
      </c>
      <c r="PWM31" s="95" t="e">
        <f t="shared" si="181"/>
        <v>#REF!</v>
      </c>
      <c r="PWN31" s="95" t="e">
        <f t="shared" si="181"/>
        <v>#REF!</v>
      </c>
      <c r="PWO31" s="95" t="e">
        <f t="shared" si="181"/>
        <v>#REF!</v>
      </c>
      <c r="PWP31" s="95" t="e">
        <f t="shared" ref="PWP31:PZA31" si="182">IF(OR(PWC31="YES",PWE31="YES"),"YES","NO")</f>
        <v>#REF!</v>
      </c>
      <c r="PWQ31" s="95" t="e">
        <f t="shared" si="182"/>
        <v>#REF!</v>
      </c>
      <c r="PWR31" s="95" t="e">
        <f t="shared" si="182"/>
        <v>#REF!</v>
      </c>
      <c r="PWS31" s="95" t="e">
        <f t="shared" si="182"/>
        <v>#REF!</v>
      </c>
      <c r="PWT31" s="95" t="e">
        <f t="shared" si="182"/>
        <v>#REF!</v>
      </c>
      <c r="PWU31" s="95" t="e">
        <f t="shared" si="182"/>
        <v>#REF!</v>
      </c>
      <c r="PWV31" s="95" t="e">
        <f t="shared" si="182"/>
        <v>#REF!</v>
      </c>
      <c r="PWW31" s="95" t="e">
        <f t="shared" si="182"/>
        <v>#REF!</v>
      </c>
      <c r="PWX31" s="95" t="e">
        <f t="shared" si="182"/>
        <v>#REF!</v>
      </c>
      <c r="PWY31" s="95" t="e">
        <f t="shared" si="182"/>
        <v>#REF!</v>
      </c>
      <c r="PWZ31" s="95" t="e">
        <f t="shared" si="182"/>
        <v>#REF!</v>
      </c>
      <c r="PXA31" s="95" t="e">
        <f t="shared" si="182"/>
        <v>#REF!</v>
      </c>
      <c r="PXB31" s="95" t="e">
        <f t="shared" si="182"/>
        <v>#REF!</v>
      </c>
      <c r="PXC31" s="95" t="e">
        <f t="shared" si="182"/>
        <v>#REF!</v>
      </c>
      <c r="PXD31" s="95" t="e">
        <f t="shared" si="182"/>
        <v>#REF!</v>
      </c>
      <c r="PXE31" s="95" t="e">
        <f t="shared" si="182"/>
        <v>#REF!</v>
      </c>
      <c r="PXF31" s="95" t="e">
        <f t="shared" si="182"/>
        <v>#REF!</v>
      </c>
      <c r="PXG31" s="95" t="e">
        <f t="shared" si="182"/>
        <v>#REF!</v>
      </c>
      <c r="PXH31" s="95" t="e">
        <f t="shared" si="182"/>
        <v>#REF!</v>
      </c>
      <c r="PXI31" s="95" t="e">
        <f t="shared" si="182"/>
        <v>#REF!</v>
      </c>
      <c r="PXJ31" s="95" t="e">
        <f t="shared" si="182"/>
        <v>#REF!</v>
      </c>
      <c r="PXK31" s="95" t="e">
        <f t="shared" si="182"/>
        <v>#REF!</v>
      </c>
      <c r="PXL31" s="95" t="e">
        <f t="shared" si="182"/>
        <v>#REF!</v>
      </c>
      <c r="PXM31" s="95" t="e">
        <f t="shared" si="182"/>
        <v>#REF!</v>
      </c>
      <c r="PXN31" s="95" t="e">
        <f t="shared" si="182"/>
        <v>#REF!</v>
      </c>
      <c r="PXO31" s="95" t="e">
        <f t="shared" si="182"/>
        <v>#REF!</v>
      </c>
      <c r="PXP31" s="95" t="e">
        <f t="shared" si="182"/>
        <v>#REF!</v>
      </c>
      <c r="PXQ31" s="95" t="e">
        <f t="shared" si="182"/>
        <v>#REF!</v>
      </c>
      <c r="PXR31" s="95" t="e">
        <f t="shared" si="182"/>
        <v>#REF!</v>
      </c>
      <c r="PXS31" s="95" t="e">
        <f t="shared" si="182"/>
        <v>#REF!</v>
      </c>
      <c r="PXT31" s="95" t="e">
        <f t="shared" si="182"/>
        <v>#REF!</v>
      </c>
      <c r="PXU31" s="95" t="e">
        <f t="shared" si="182"/>
        <v>#REF!</v>
      </c>
      <c r="PXV31" s="95" t="e">
        <f t="shared" si="182"/>
        <v>#REF!</v>
      </c>
      <c r="PXW31" s="95" t="e">
        <f t="shared" si="182"/>
        <v>#REF!</v>
      </c>
      <c r="PXX31" s="95" t="e">
        <f t="shared" si="182"/>
        <v>#REF!</v>
      </c>
      <c r="PXY31" s="95" t="e">
        <f t="shared" si="182"/>
        <v>#REF!</v>
      </c>
      <c r="PXZ31" s="95" t="e">
        <f t="shared" si="182"/>
        <v>#REF!</v>
      </c>
      <c r="PYA31" s="95" t="e">
        <f t="shared" si="182"/>
        <v>#REF!</v>
      </c>
      <c r="PYB31" s="95" t="e">
        <f t="shared" si="182"/>
        <v>#REF!</v>
      </c>
      <c r="PYC31" s="95" t="e">
        <f t="shared" si="182"/>
        <v>#REF!</v>
      </c>
      <c r="PYD31" s="95" t="e">
        <f t="shared" si="182"/>
        <v>#REF!</v>
      </c>
      <c r="PYE31" s="95" t="e">
        <f t="shared" si="182"/>
        <v>#REF!</v>
      </c>
      <c r="PYF31" s="95" t="e">
        <f t="shared" si="182"/>
        <v>#REF!</v>
      </c>
      <c r="PYG31" s="95" t="e">
        <f t="shared" si="182"/>
        <v>#REF!</v>
      </c>
      <c r="PYH31" s="95" t="e">
        <f t="shared" si="182"/>
        <v>#REF!</v>
      </c>
      <c r="PYI31" s="95" t="e">
        <f t="shared" si="182"/>
        <v>#REF!</v>
      </c>
      <c r="PYJ31" s="95" t="e">
        <f t="shared" si="182"/>
        <v>#REF!</v>
      </c>
      <c r="PYK31" s="95" t="e">
        <f t="shared" si="182"/>
        <v>#REF!</v>
      </c>
      <c r="PYL31" s="95" t="e">
        <f t="shared" si="182"/>
        <v>#REF!</v>
      </c>
      <c r="PYM31" s="95" t="e">
        <f t="shared" si="182"/>
        <v>#REF!</v>
      </c>
      <c r="PYN31" s="95" t="e">
        <f t="shared" si="182"/>
        <v>#REF!</v>
      </c>
      <c r="PYO31" s="95" t="e">
        <f t="shared" si="182"/>
        <v>#REF!</v>
      </c>
      <c r="PYP31" s="95" t="e">
        <f t="shared" si="182"/>
        <v>#REF!</v>
      </c>
      <c r="PYQ31" s="95" t="e">
        <f t="shared" si="182"/>
        <v>#REF!</v>
      </c>
      <c r="PYR31" s="95" t="e">
        <f t="shared" si="182"/>
        <v>#REF!</v>
      </c>
      <c r="PYS31" s="95" t="e">
        <f t="shared" si="182"/>
        <v>#REF!</v>
      </c>
      <c r="PYT31" s="95" t="e">
        <f t="shared" si="182"/>
        <v>#REF!</v>
      </c>
      <c r="PYU31" s="95" t="e">
        <f t="shared" si="182"/>
        <v>#REF!</v>
      </c>
      <c r="PYV31" s="95" t="e">
        <f t="shared" si="182"/>
        <v>#REF!</v>
      </c>
      <c r="PYW31" s="95" t="e">
        <f t="shared" si="182"/>
        <v>#REF!</v>
      </c>
      <c r="PYX31" s="95" t="e">
        <f t="shared" si="182"/>
        <v>#REF!</v>
      </c>
      <c r="PYY31" s="95" t="e">
        <f t="shared" si="182"/>
        <v>#REF!</v>
      </c>
      <c r="PYZ31" s="95" t="e">
        <f t="shared" si="182"/>
        <v>#REF!</v>
      </c>
      <c r="PZA31" s="95" t="e">
        <f t="shared" si="182"/>
        <v>#REF!</v>
      </c>
      <c r="PZB31" s="95" t="e">
        <f t="shared" ref="PZB31:QBM31" si="183">IF(OR(PYO31="YES",PYQ31="YES"),"YES","NO")</f>
        <v>#REF!</v>
      </c>
      <c r="PZC31" s="95" t="e">
        <f t="shared" si="183"/>
        <v>#REF!</v>
      </c>
      <c r="PZD31" s="95" t="e">
        <f t="shared" si="183"/>
        <v>#REF!</v>
      </c>
      <c r="PZE31" s="95" t="e">
        <f t="shared" si="183"/>
        <v>#REF!</v>
      </c>
      <c r="PZF31" s="95" t="e">
        <f t="shared" si="183"/>
        <v>#REF!</v>
      </c>
      <c r="PZG31" s="95" t="e">
        <f t="shared" si="183"/>
        <v>#REF!</v>
      </c>
      <c r="PZH31" s="95" t="e">
        <f t="shared" si="183"/>
        <v>#REF!</v>
      </c>
      <c r="PZI31" s="95" t="e">
        <f t="shared" si="183"/>
        <v>#REF!</v>
      </c>
      <c r="PZJ31" s="95" t="e">
        <f t="shared" si="183"/>
        <v>#REF!</v>
      </c>
      <c r="PZK31" s="95" t="e">
        <f t="shared" si="183"/>
        <v>#REF!</v>
      </c>
      <c r="PZL31" s="95" t="e">
        <f t="shared" si="183"/>
        <v>#REF!</v>
      </c>
      <c r="PZM31" s="95" t="e">
        <f t="shared" si="183"/>
        <v>#REF!</v>
      </c>
      <c r="PZN31" s="95" t="e">
        <f t="shared" si="183"/>
        <v>#REF!</v>
      </c>
      <c r="PZO31" s="95" t="e">
        <f t="shared" si="183"/>
        <v>#REF!</v>
      </c>
      <c r="PZP31" s="95" t="e">
        <f t="shared" si="183"/>
        <v>#REF!</v>
      </c>
      <c r="PZQ31" s="95" t="e">
        <f t="shared" si="183"/>
        <v>#REF!</v>
      </c>
      <c r="PZR31" s="95" t="e">
        <f t="shared" si="183"/>
        <v>#REF!</v>
      </c>
      <c r="PZS31" s="95" t="e">
        <f t="shared" si="183"/>
        <v>#REF!</v>
      </c>
      <c r="PZT31" s="95" t="e">
        <f t="shared" si="183"/>
        <v>#REF!</v>
      </c>
      <c r="PZU31" s="95" t="e">
        <f t="shared" si="183"/>
        <v>#REF!</v>
      </c>
      <c r="PZV31" s="95" t="e">
        <f t="shared" si="183"/>
        <v>#REF!</v>
      </c>
      <c r="PZW31" s="95" t="e">
        <f t="shared" si="183"/>
        <v>#REF!</v>
      </c>
      <c r="PZX31" s="95" t="e">
        <f t="shared" si="183"/>
        <v>#REF!</v>
      </c>
      <c r="PZY31" s="95" t="e">
        <f t="shared" si="183"/>
        <v>#REF!</v>
      </c>
      <c r="PZZ31" s="95" t="e">
        <f t="shared" si="183"/>
        <v>#REF!</v>
      </c>
      <c r="QAA31" s="95" t="e">
        <f t="shared" si="183"/>
        <v>#REF!</v>
      </c>
      <c r="QAB31" s="95" t="e">
        <f t="shared" si="183"/>
        <v>#REF!</v>
      </c>
      <c r="QAC31" s="95" t="e">
        <f t="shared" si="183"/>
        <v>#REF!</v>
      </c>
      <c r="QAD31" s="95" t="e">
        <f t="shared" si="183"/>
        <v>#REF!</v>
      </c>
      <c r="QAE31" s="95" t="e">
        <f t="shared" si="183"/>
        <v>#REF!</v>
      </c>
      <c r="QAF31" s="95" t="e">
        <f t="shared" si="183"/>
        <v>#REF!</v>
      </c>
      <c r="QAG31" s="95" t="e">
        <f t="shared" si="183"/>
        <v>#REF!</v>
      </c>
      <c r="QAH31" s="95" t="e">
        <f t="shared" si="183"/>
        <v>#REF!</v>
      </c>
      <c r="QAI31" s="95" t="e">
        <f t="shared" si="183"/>
        <v>#REF!</v>
      </c>
      <c r="QAJ31" s="95" t="e">
        <f t="shared" si="183"/>
        <v>#REF!</v>
      </c>
      <c r="QAK31" s="95" t="e">
        <f t="shared" si="183"/>
        <v>#REF!</v>
      </c>
      <c r="QAL31" s="95" t="e">
        <f t="shared" si="183"/>
        <v>#REF!</v>
      </c>
      <c r="QAM31" s="95" t="e">
        <f t="shared" si="183"/>
        <v>#REF!</v>
      </c>
      <c r="QAN31" s="95" t="e">
        <f t="shared" si="183"/>
        <v>#REF!</v>
      </c>
      <c r="QAO31" s="95" t="e">
        <f t="shared" si="183"/>
        <v>#REF!</v>
      </c>
      <c r="QAP31" s="95" t="e">
        <f t="shared" si="183"/>
        <v>#REF!</v>
      </c>
      <c r="QAQ31" s="95" t="e">
        <f t="shared" si="183"/>
        <v>#REF!</v>
      </c>
      <c r="QAR31" s="95" t="e">
        <f t="shared" si="183"/>
        <v>#REF!</v>
      </c>
      <c r="QAS31" s="95" t="e">
        <f t="shared" si="183"/>
        <v>#REF!</v>
      </c>
      <c r="QAT31" s="95" t="e">
        <f t="shared" si="183"/>
        <v>#REF!</v>
      </c>
      <c r="QAU31" s="95" t="e">
        <f t="shared" si="183"/>
        <v>#REF!</v>
      </c>
      <c r="QAV31" s="95" t="e">
        <f t="shared" si="183"/>
        <v>#REF!</v>
      </c>
      <c r="QAW31" s="95" t="e">
        <f t="shared" si="183"/>
        <v>#REF!</v>
      </c>
      <c r="QAX31" s="95" t="e">
        <f t="shared" si="183"/>
        <v>#REF!</v>
      </c>
      <c r="QAY31" s="95" t="e">
        <f t="shared" si="183"/>
        <v>#REF!</v>
      </c>
      <c r="QAZ31" s="95" t="e">
        <f t="shared" si="183"/>
        <v>#REF!</v>
      </c>
      <c r="QBA31" s="95" t="e">
        <f t="shared" si="183"/>
        <v>#REF!</v>
      </c>
      <c r="QBB31" s="95" t="e">
        <f t="shared" si="183"/>
        <v>#REF!</v>
      </c>
      <c r="QBC31" s="95" t="e">
        <f t="shared" si="183"/>
        <v>#REF!</v>
      </c>
      <c r="QBD31" s="95" t="e">
        <f t="shared" si="183"/>
        <v>#REF!</v>
      </c>
      <c r="QBE31" s="95" t="e">
        <f t="shared" si="183"/>
        <v>#REF!</v>
      </c>
      <c r="QBF31" s="95" t="e">
        <f t="shared" si="183"/>
        <v>#REF!</v>
      </c>
      <c r="QBG31" s="95" t="e">
        <f t="shared" si="183"/>
        <v>#REF!</v>
      </c>
      <c r="QBH31" s="95" t="e">
        <f t="shared" si="183"/>
        <v>#REF!</v>
      </c>
      <c r="QBI31" s="95" t="e">
        <f t="shared" si="183"/>
        <v>#REF!</v>
      </c>
      <c r="QBJ31" s="95" t="e">
        <f t="shared" si="183"/>
        <v>#REF!</v>
      </c>
      <c r="QBK31" s="95" t="e">
        <f t="shared" si="183"/>
        <v>#REF!</v>
      </c>
      <c r="QBL31" s="95" t="e">
        <f t="shared" si="183"/>
        <v>#REF!</v>
      </c>
      <c r="QBM31" s="95" t="e">
        <f t="shared" si="183"/>
        <v>#REF!</v>
      </c>
      <c r="QBN31" s="95" t="e">
        <f t="shared" ref="QBN31:QDY31" si="184">IF(OR(QBA31="YES",QBC31="YES"),"YES","NO")</f>
        <v>#REF!</v>
      </c>
      <c r="QBO31" s="95" t="e">
        <f t="shared" si="184"/>
        <v>#REF!</v>
      </c>
      <c r="QBP31" s="95" t="e">
        <f t="shared" si="184"/>
        <v>#REF!</v>
      </c>
      <c r="QBQ31" s="95" t="e">
        <f t="shared" si="184"/>
        <v>#REF!</v>
      </c>
      <c r="QBR31" s="95" t="e">
        <f t="shared" si="184"/>
        <v>#REF!</v>
      </c>
      <c r="QBS31" s="95" t="e">
        <f t="shared" si="184"/>
        <v>#REF!</v>
      </c>
      <c r="QBT31" s="95" t="e">
        <f t="shared" si="184"/>
        <v>#REF!</v>
      </c>
      <c r="QBU31" s="95" t="e">
        <f t="shared" si="184"/>
        <v>#REF!</v>
      </c>
      <c r="QBV31" s="95" t="e">
        <f t="shared" si="184"/>
        <v>#REF!</v>
      </c>
      <c r="QBW31" s="95" t="e">
        <f t="shared" si="184"/>
        <v>#REF!</v>
      </c>
      <c r="QBX31" s="95" t="e">
        <f t="shared" si="184"/>
        <v>#REF!</v>
      </c>
      <c r="QBY31" s="95" t="e">
        <f t="shared" si="184"/>
        <v>#REF!</v>
      </c>
      <c r="QBZ31" s="95" t="e">
        <f t="shared" si="184"/>
        <v>#REF!</v>
      </c>
      <c r="QCA31" s="95" t="e">
        <f t="shared" si="184"/>
        <v>#REF!</v>
      </c>
      <c r="QCB31" s="95" t="e">
        <f t="shared" si="184"/>
        <v>#REF!</v>
      </c>
      <c r="QCC31" s="95" t="e">
        <f t="shared" si="184"/>
        <v>#REF!</v>
      </c>
      <c r="QCD31" s="95" t="e">
        <f t="shared" si="184"/>
        <v>#REF!</v>
      </c>
      <c r="QCE31" s="95" t="e">
        <f t="shared" si="184"/>
        <v>#REF!</v>
      </c>
      <c r="QCF31" s="95" t="e">
        <f t="shared" si="184"/>
        <v>#REF!</v>
      </c>
      <c r="QCG31" s="95" t="e">
        <f t="shared" si="184"/>
        <v>#REF!</v>
      </c>
      <c r="QCH31" s="95" t="e">
        <f t="shared" si="184"/>
        <v>#REF!</v>
      </c>
      <c r="QCI31" s="95" t="e">
        <f t="shared" si="184"/>
        <v>#REF!</v>
      </c>
      <c r="QCJ31" s="95" t="e">
        <f t="shared" si="184"/>
        <v>#REF!</v>
      </c>
      <c r="QCK31" s="95" t="e">
        <f t="shared" si="184"/>
        <v>#REF!</v>
      </c>
      <c r="QCL31" s="95" t="e">
        <f t="shared" si="184"/>
        <v>#REF!</v>
      </c>
      <c r="QCM31" s="95" t="e">
        <f t="shared" si="184"/>
        <v>#REF!</v>
      </c>
      <c r="QCN31" s="95" t="e">
        <f t="shared" si="184"/>
        <v>#REF!</v>
      </c>
      <c r="QCO31" s="95" t="e">
        <f t="shared" si="184"/>
        <v>#REF!</v>
      </c>
      <c r="QCP31" s="95" t="e">
        <f t="shared" si="184"/>
        <v>#REF!</v>
      </c>
      <c r="QCQ31" s="95" t="e">
        <f t="shared" si="184"/>
        <v>#REF!</v>
      </c>
      <c r="QCR31" s="95" t="e">
        <f t="shared" si="184"/>
        <v>#REF!</v>
      </c>
      <c r="QCS31" s="95" t="e">
        <f t="shared" si="184"/>
        <v>#REF!</v>
      </c>
      <c r="QCT31" s="95" t="e">
        <f t="shared" si="184"/>
        <v>#REF!</v>
      </c>
      <c r="QCU31" s="95" t="e">
        <f t="shared" si="184"/>
        <v>#REF!</v>
      </c>
      <c r="QCV31" s="95" t="e">
        <f t="shared" si="184"/>
        <v>#REF!</v>
      </c>
      <c r="QCW31" s="95" t="e">
        <f t="shared" si="184"/>
        <v>#REF!</v>
      </c>
      <c r="QCX31" s="95" t="e">
        <f t="shared" si="184"/>
        <v>#REF!</v>
      </c>
      <c r="QCY31" s="95" t="e">
        <f t="shared" si="184"/>
        <v>#REF!</v>
      </c>
      <c r="QCZ31" s="95" t="e">
        <f t="shared" si="184"/>
        <v>#REF!</v>
      </c>
      <c r="QDA31" s="95" t="e">
        <f t="shared" si="184"/>
        <v>#REF!</v>
      </c>
      <c r="QDB31" s="95" t="e">
        <f t="shared" si="184"/>
        <v>#REF!</v>
      </c>
      <c r="QDC31" s="95" t="e">
        <f t="shared" si="184"/>
        <v>#REF!</v>
      </c>
      <c r="QDD31" s="95" t="e">
        <f t="shared" si="184"/>
        <v>#REF!</v>
      </c>
      <c r="QDE31" s="95" t="e">
        <f t="shared" si="184"/>
        <v>#REF!</v>
      </c>
      <c r="QDF31" s="95" t="e">
        <f t="shared" si="184"/>
        <v>#REF!</v>
      </c>
      <c r="QDG31" s="95" t="e">
        <f t="shared" si="184"/>
        <v>#REF!</v>
      </c>
      <c r="QDH31" s="95" t="e">
        <f t="shared" si="184"/>
        <v>#REF!</v>
      </c>
      <c r="QDI31" s="95" t="e">
        <f t="shared" si="184"/>
        <v>#REF!</v>
      </c>
      <c r="QDJ31" s="95" t="e">
        <f t="shared" si="184"/>
        <v>#REF!</v>
      </c>
      <c r="QDK31" s="95" t="e">
        <f t="shared" si="184"/>
        <v>#REF!</v>
      </c>
      <c r="QDL31" s="95" t="e">
        <f t="shared" si="184"/>
        <v>#REF!</v>
      </c>
      <c r="QDM31" s="95" t="e">
        <f t="shared" si="184"/>
        <v>#REF!</v>
      </c>
      <c r="QDN31" s="95" t="e">
        <f t="shared" si="184"/>
        <v>#REF!</v>
      </c>
      <c r="QDO31" s="95" t="e">
        <f t="shared" si="184"/>
        <v>#REF!</v>
      </c>
      <c r="QDP31" s="95" t="e">
        <f t="shared" si="184"/>
        <v>#REF!</v>
      </c>
      <c r="QDQ31" s="95" t="e">
        <f t="shared" si="184"/>
        <v>#REF!</v>
      </c>
      <c r="QDR31" s="95" t="e">
        <f t="shared" si="184"/>
        <v>#REF!</v>
      </c>
      <c r="QDS31" s="95" t="e">
        <f t="shared" si="184"/>
        <v>#REF!</v>
      </c>
      <c r="QDT31" s="95" t="e">
        <f t="shared" si="184"/>
        <v>#REF!</v>
      </c>
      <c r="QDU31" s="95" t="e">
        <f t="shared" si="184"/>
        <v>#REF!</v>
      </c>
      <c r="QDV31" s="95" t="e">
        <f t="shared" si="184"/>
        <v>#REF!</v>
      </c>
      <c r="QDW31" s="95" t="e">
        <f t="shared" si="184"/>
        <v>#REF!</v>
      </c>
      <c r="QDX31" s="95" t="e">
        <f t="shared" si="184"/>
        <v>#REF!</v>
      </c>
      <c r="QDY31" s="95" t="e">
        <f t="shared" si="184"/>
        <v>#REF!</v>
      </c>
      <c r="QDZ31" s="95" t="e">
        <f t="shared" ref="QDZ31:QGK31" si="185">IF(OR(QDM31="YES",QDO31="YES"),"YES","NO")</f>
        <v>#REF!</v>
      </c>
      <c r="QEA31" s="95" t="e">
        <f t="shared" si="185"/>
        <v>#REF!</v>
      </c>
      <c r="QEB31" s="95" t="e">
        <f t="shared" si="185"/>
        <v>#REF!</v>
      </c>
      <c r="QEC31" s="95" t="e">
        <f t="shared" si="185"/>
        <v>#REF!</v>
      </c>
      <c r="QED31" s="95" t="e">
        <f t="shared" si="185"/>
        <v>#REF!</v>
      </c>
      <c r="QEE31" s="95" t="e">
        <f t="shared" si="185"/>
        <v>#REF!</v>
      </c>
      <c r="QEF31" s="95" t="e">
        <f t="shared" si="185"/>
        <v>#REF!</v>
      </c>
      <c r="QEG31" s="95" t="e">
        <f t="shared" si="185"/>
        <v>#REF!</v>
      </c>
      <c r="QEH31" s="95" t="e">
        <f t="shared" si="185"/>
        <v>#REF!</v>
      </c>
      <c r="QEI31" s="95" t="e">
        <f t="shared" si="185"/>
        <v>#REF!</v>
      </c>
      <c r="QEJ31" s="95" t="e">
        <f t="shared" si="185"/>
        <v>#REF!</v>
      </c>
      <c r="QEK31" s="95" t="e">
        <f t="shared" si="185"/>
        <v>#REF!</v>
      </c>
      <c r="QEL31" s="95" t="e">
        <f t="shared" si="185"/>
        <v>#REF!</v>
      </c>
      <c r="QEM31" s="95" t="e">
        <f t="shared" si="185"/>
        <v>#REF!</v>
      </c>
      <c r="QEN31" s="95" t="e">
        <f t="shared" si="185"/>
        <v>#REF!</v>
      </c>
      <c r="QEO31" s="95" t="e">
        <f t="shared" si="185"/>
        <v>#REF!</v>
      </c>
      <c r="QEP31" s="95" t="e">
        <f t="shared" si="185"/>
        <v>#REF!</v>
      </c>
      <c r="QEQ31" s="95" t="e">
        <f t="shared" si="185"/>
        <v>#REF!</v>
      </c>
      <c r="QER31" s="95" t="e">
        <f t="shared" si="185"/>
        <v>#REF!</v>
      </c>
      <c r="QES31" s="95" t="e">
        <f t="shared" si="185"/>
        <v>#REF!</v>
      </c>
      <c r="QET31" s="95" t="e">
        <f t="shared" si="185"/>
        <v>#REF!</v>
      </c>
      <c r="QEU31" s="95" t="e">
        <f t="shared" si="185"/>
        <v>#REF!</v>
      </c>
      <c r="QEV31" s="95" t="e">
        <f t="shared" si="185"/>
        <v>#REF!</v>
      </c>
      <c r="QEW31" s="95" t="e">
        <f t="shared" si="185"/>
        <v>#REF!</v>
      </c>
      <c r="QEX31" s="95" t="e">
        <f t="shared" si="185"/>
        <v>#REF!</v>
      </c>
      <c r="QEY31" s="95" t="e">
        <f t="shared" si="185"/>
        <v>#REF!</v>
      </c>
      <c r="QEZ31" s="95" t="e">
        <f t="shared" si="185"/>
        <v>#REF!</v>
      </c>
      <c r="QFA31" s="95" t="e">
        <f t="shared" si="185"/>
        <v>#REF!</v>
      </c>
      <c r="QFB31" s="95" t="e">
        <f t="shared" si="185"/>
        <v>#REF!</v>
      </c>
      <c r="QFC31" s="95" t="e">
        <f t="shared" si="185"/>
        <v>#REF!</v>
      </c>
      <c r="QFD31" s="95" t="e">
        <f t="shared" si="185"/>
        <v>#REF!</v>
      </c>
      <c r="QFE31" s="95" t="e">
        <f t="shared" si="185"/>
        <v>#REF!</v>
      </c>
      <c r="QFF31" s="95" t="e">
        <f t="shared" si="185"/>
        <v>#REF!</v>
      </c>
      <c r="QFG31" s="95" t="e">
        <f t="shared" si="185"/>
        <v>#REF!</v>
      </c>
      <c r="QFH31" s="95" t="e">
        <f t="shared" si="185"/>
        <v>#REF!</v>
      </c>
      <c r="QFI31" s="95" t="e">
        <f t="shared" si="185"/>
        <v>#REF!</v>
      </c>
      <c r="QFJ31" s="95" t="e">
        <f t="shared" si="185"/>
        <v>#REF!</v>
      </c>
      <c r="QFK31" s="95" t="e">
        <f t="shared" si="185"/>
        <v>#REF!</v>
      </c>
      <c r="QFL31" s="95" t="e">
        <f t="shared" si="185"/>
        <v>#REF!</v>
      </c>
      <c r="QFM31" s="95" t="e">
        <f t="shared" si="185"/>
        <v>#REF!</v>
      </c>
      <c r="QFN31" s="95" t="e">
        <f t="shared" si="185"/>
        <v>#REF!</v>
      </c>
      <c r="QFO31" s="95" t="e">
        <f t="shared" si="185"/>
        <v>#REF!</v>
      </c>
      <c r="QFP31" s="95" t="e">
        <f t="shared" si="185"/>
        <v>#REF!</v>
      </c>
      <c r="QFQ31" s="95" t="e">
        <f t="shared" si="185"/>
        <v>#REF!</v>
      </c>
      <c r="QFR31" s="95" t="e">
        <f t="shared" si="185"/>
        <v>#REF!</v>
      </c>
      <c r="QFS31" s="95" t="e">
        <f t="shared" si="185"/>
        <v>#REF!</v>
      </c>
      <c r="QFT31" s="95" t="e">
        <f t="shared" si="185"/>
        <v>#REF!</v>
      </c>
      <c r="QFU31" s="95" t="e">
        <f t="shared" si="185"/>
        <v>#REF!</v>
      </c>
      <c r="QFV31" s="95" t="e">
        <f t="shared" si="185"/>
        <v>#REF!</v>
      </c>
      <c r="QFW31" s="95" t="e">
        <f t="shared" si="185"/>
        <v>#REF!</v>
      </c>
      <c r="QFX31" s="95" t="e">
        <f t="shared" si="185"/>
        <v>#REF!</v>
      </c>
      <c r="QFY31" s="95" t="e">
        <f t="shared" si="185"/>
        <v>#REF!</v>
      </c>
      <c r="QFZ31" s="95" t="e">
        <f t="shared" si="185"/>
        <v>#REF!</v>
      </c>
      <c r="QGA31" s="95" t="e">
        <f t="shared" si="185"/>
        <v>#REF!</v>
      </c>
      <c r="QGB31" s="95" t="e">
        <f t="shared" si="185"/>
        <v>#REF!</v>
      </c>
      <c r="QGC31" s="95" t="e">
        <f t="shared" si="185"/>
        <v>#REF!</v>
      </c>
      <c r="QGD31" s="95" t="e">
        <f t="shared" si="185"/>
        <v>#REF!</v>
      </c>
      <c r="QGE31" s="95" t="e">
        <f t="shared" si="185"/>
        <v>#REF!</v>
      </c>
      <c r="QGF31" s="95" t="e">
        <f t="shared" si="185"/>
        <v>#REF!</v>
      </c>
      <c r="QGG31" s="95" t="e">
        <f t="shared" si="185"/>
        <v>#REF!</v>
      </c>
      <c r="QGH31" s="95" t="e">
        <f t="shared" si="185"/>
        <v>#REF!</v>
      </c>
      <c r="QGI31" s="95" t="e">
        <f t="shared" si="185"/>
        <v>#REF!</v>
      </c>
      <c r="QGJ31" s="95" t="e">
        <f t="shared" si="185"/>
        <v>#REF!</v>
      </c>
      <c r="QGK31" s="95" t="e">
        <f t="shared" si="185"/>
        <v>#REF!</v>
      </c>
      <c r="QGL31" s="95" t="e">
        <f t="shared" ref="QGL31:QIW31" si="186">IF(OR(QFY31="YES",QGA31="YES"),"YES","NO")</f>
        <v>#REF!</v>
      </c>
      <c r="QGM31" s="95" t="e">
        <f t="shared" si="186"/>
        <v>#REF!</v>
      </c>
      <c r="QGN31" s="95" t="e">
        <f t="shared" si="186"/>
        <v>#REF!</v>
      </c>
      <c r="QGO31" s="95" t="e">
        <f t="shared" si="186"/>
        <v>#REF!</v>
      </c>
      <c r="QGP31" s="95" t="e">
        <f t="shared" si="186"/>
        <v>#REF!</v>
      </c>
      <c r="QGQ31" s="95" t="e">
        <f t="shared" si="186"/>
        <v>#REF!</v>
      </c>
      <c r="QGR31" s="95" t="e">
        <f t="shared" si="186"/>
        <v>#REF!</v>
      </c>
      <c r="QGS31" s="95" t="e">
        <f t="shared" si="186"/>
        <v>#REF!</v>
      </c>
      <c r="QGT31" s="95" t="e">
        <f t="shared" si="186"/>
        <v>#REF!</v>
      </c>
      <c r="QGU31" s="95" t="e">
        <f t="shared" si="186"/>
        <v>#REF!</v>
      </c>
      <c r="QGV31" s="95" t="e">
        <f t="shared" si="186"/>
        <v>#REF!</v>
      </c>
      <c r="QGW31" s="95" t="e">
        <f t="shared" si="186"/>
        <v>#REF!</v>
      </c>
      <c r="QGX31" s="95" t="e">
        <f t="shared" si="186"/>
        <v>#REF!</v>
      </c>
      <c r="QGY31" s="95" t="e">
        <f t="shared" si="186"/>
        <v>#REF!</v>
      </c>
      <c r="QGZ31" s="95" t="e">
        <f t="shared" si="186"/>
        <v>#REF!</v>
      </c>
      <c r="QHA31" s="95" t="e">
        <f t="shared" si="186"/>
        <v>#REF!</v>
      </c>
      <c r="QHB31" s="95" t="e">
        <f t="shared" si="186"/>
        <v>#REF!</v>
      </c>
      <c r="QHC31" s="95" t="e">
        <f t="shared" si="186"/>
        <v>#REF!</v>
      </c>
      <c r="QHD31" s="95" t="e">
        <f t="shared" si="186"/>
        <v>#REF!</v>
      </c>
      <c r="QHE31" s="95" t="e">
        <f t="shared" si="186"/>
        <v>#REF!</v>
      </c>
      <c r="QHF31" s="95" t="e">
        <f t="shared" si="186"/>
        <v>#REF!</v>
      </c>
      <c r="QHG31" s="95" t="e">
        <f t="shared" si="186"/>
        <v>#REF!</v>
      </c>
      <c r="QHH31" s="95" t="e">
        <f t="shared" si="186"/>
        <v>#REF!</v>
      </c>
      <c r="QHI31" s="95" t="e">
        <f t="shared" si="186"/>
        <v>#REF!</v>
      </c>
      <c r="QHJ31" s="95" t="e">
        <f t="shared" si="186"/>
        <v>#REF!</v>
      </c>
      <c r="QHK31" s="95" t="e">
        <f t="shared" si="186"/>
        <v>#REF!</v>
      </c>
      <c r="QHL31" s="95" t="e">
        <f t="shared" si="186"/>
        <v>#REF!</v>
      </c>
      <c r="QHM31" s="95" t="e">
        <f t="shared" si="186"/>
        <v>#REF!</v>
      </c>
      <c r="QHN31" s="95" t="e">
        <f t="shared" si="186"/>
        <v>#REF!</v>
      </c>
      <c r="QHO31" s="95" t="e">
        <f t="shared" si="186"/>
        <v>#REF!</v>
      </c>
      <c r="QHP31" s="95" t="e">
        <f t="shared" si="186"/>
        <v>#REF!</v>
      </c>
      <c r="QHQ31" s="95" t="e">
        <f t="shared" si="186"/>
        <v>#REF!</v>
      </c>
      <c r="QHR31" s="95" t="e">
        <f t="shared" si="186"/>
        <v>#REF!</v>
      </c>
      <c r="QHS31" s="95" t="e">
        <f t="shared" si="186"/>
        <v>#REF!</v>
      </c>
      <c r="QHT31" s="95" t="e">
        <f t="shared" si="186"/>
        <v>#REF!</v>
      </c>
      <c r="QHU31" s="95" t="e">
        <f t="shared" si="186"/>
        <v>#REF!</v>
      </c>
      <c r="QHV31" s="95" t="e">
        <f t="shared" si="186"/>
        <v>#REF!</v>
      </c>
      <c r="QHW31" s="95" t="e">
        <f t="shared" si="186"/>
        <v>#REF!</v>
      </c>
      <c r="QHX31" s="95" t="e">
        <f t="shared" si="186"/>
        <v>#REF!</v>
      </c>
      <c r="QHY31" s="95" t="e">
        <f t="shared" si="186"/>
        <v>#REF!</v>
      </c>
      <c r="QHZ31" s="95" t="e">
        <f t="shared" si="186"/>
        <v>#REF!</v>
      </c>
      <c r="QIA31" s="95" t="e">
        <f t="shared" si="186"/>
        <v>#REF!</v>
      </c>
      <c r="QIB31" s="95" t="e">
        <f t="shared" si="186"/>
        <v>#REF!</v>
      </c>
      <c r="QIC31" s="95" t="e">
        <f t="shared" si="186"/>
        <v>#REF!</v>
      </c>
      <c r="QID31" s="95" t="e">
        <f t="shared" si="186"/>
        <v>#REF!</v>
      </c>
      <c r="QIE31" s="95" t="e">
        <f t="shared" si="186"/>
        <v>#REF!</v>
      </c>
      <c r="QIF31" s="95" t="e">
        <f t="shared" si="186"/>
        <v>#REF!</v>
      </c>
      <c r="QIG31" s="95" t="e">
        <f t="shared" si="186"/>
        <v>#REF!</v>
      </c>
      <c r="QIH31" s="95" t="e">
        <f t="shared" si="186"/>
        <v>#REF!</v>
      </c>
      <c r="QII31" s="95" t="e">
        <f t="shared" si="186"/>
        <v>#REF!</v>
      </c>
      <c r="QIJ31" s="95" t="e">
        <f t="shared" si="186"/>
        <v>#REF!</v>
      </c>
      <c r="QIK31" s="95" t="e">
        <f t="shared" si="186"/>
        <v>#REF!</v>
      </c>
      <c r="QIL31" s="95" t="e">
        <f t="shared" si="186"/>
        <v>#REF!</v>
      </c>
      <c r="QIM31" s="95" t="e">
        <f t="shared" si="186"/>
        <v>#REF!</v>
      </c>
      <c r="QIN31" s="95" t="e">
        <f t="shared" si="186"/>
        <v>#REF!</v>
      </c>
      <c r="QIO31" s="95" t="e">
        <f t="shared" si="186"/>
        <v>#REF!</v>
      </c>
      <c r="QIP31" s="95" t="e">
        <f t="shared" si="186"/>
        <v>#REF!</v>
      </c>
      <c r="QIQ31" s="95" t="e">
        <f t="shared" si="186"/>
        <v>#REF!</v>
      </c>
      <c r="QIR31" s="95" t="e">
        <f t="shared" si="186"/>
        <v>#REF!</v>
      </c>
      <c r="QIS31" s="95" t="e">
        <f t="shared" si="186"/>
        <v>#REF!</v>
      </c>
      <c r="QIT31" s="95" t="e">
        <f t="shared" si="186"/>
        <v>#REF!</v>
      </c>
      <c r="QIU31" s="95" t="e">
        <f t="shared" si="186"/>
        <v>#REF!</v>
      </c>
      <c r="QIV31" s="95" t="e">
        <f t="shared" si="186"/>
        <v>#REF!</v>
      </c>
      <c r="QIW31" s="95" t="e">
        <f t="shared" si="186"/>
        <v>#REF!</v>
      </c>
      <c r="QIX31" s="95" t="e">
        <f t="shared" ref="QIX31:QLI31" si="187">IF(OR(QIK31="YES",QIM31="YES"),"YES","NO")</f>
        <v>#REF!</v>
      </c>
      <c r="QIY31" s="95" t="e">
        <f t="shared" si="187"/>
        <v>#REF!</v>
      </c>
      <c r="QIZ31" s="95" t="e">
        <f t="shared" si="187"/>
        <v>#REF!</v>
      </c>
      <c r="QJA31" s="95" t="e">
        <f t="shared" si="187"/>
        <v>#REF!</v>
      </c>
      <c r="QJB31" s="95" t="e">
        <f t="shared" si="187"/>
        <v>#REF!</v>
      </c>
      <c r="QJC31" s="95" t="e">
        <f t="shared" si="187"/>
        <v>#REF!</v>
      </c>
      <c r="QJD31" s="95" t="e">
        <f t="shared" si="187"/>
        <v>#REF!</v>
      </c>
      <c r="QJE31" s="95" t="e">
        <f t="shared" si="187"/>
        <v>#REF!</v>
      </c>
      <c r="QJF31" s="95" t="e">
        <f t="shared" si="187"/>
        <v>#REF!</v>
      </c>
      <c r="QJG31" s="95" t="e">
        <f t="shared" si="187"/>
        <v>#REF!</v>
      </c>
      <c r="QJH31" s="95" t="e">
        <f t="shared" si="187"/>
        <v>#REF!</v>
      </c>
      <c r="QJI31" s="95" t="e">
        <f t="shared" si="187"/>
        <v>#REF!</v>
      </c>
      <c r="QJJ31" s="95" t="e">
        <f t="shared" si="187"/>
        <v>#REF!</v>
      </c>
      <c r="QJK31" s="95" t="e">
        <f t="shared" si="187"/>
        <v>#REF!</v>
      </c>
      <c r="QJL31" s="95" t="e">
        <f t="shared" si="187"/>
        <v>#REF!</v>
      </c>
      <c r="QJM31" s="95" t="e">
        <f t="shared" si="187"/>
        <v>#REF!</v>
      </c>
      <c r="QJN31" s="95" t="e">
        <f t="shared" si="187"/>
        <v>#REF!</v>
      </c>
      <c r="QJO31" s="95" t="e">
        <f t="shared" si="187"/>
        <v>#REF!</v>
      </c>
      <c r="QJP31" s="95" t="e">
        <f t="shared" si="187"/>
        <v>#REF!</v>
      </c>
      <c r="QJQ31" s="95" t="e">
        <f t="shared" si="187"/>
        <v>#REF!</v>
      </c>
      <c r="QJR31" s="95" t="e">
        <f t="shared" si="187"/>
        <v>#REF!</v>
      </c>
      <c r="QJS31" s="95" t="e">
        <f t="shared" si="187"/>
        <v>#REF!</v>
      </c>
      <c r="QJT31" s="95" t="e">
        <f t="shared" si="187"/>
        <v>#REF!</v>
      </c>
      <c r="QJU31" s="95" t="e">
        <f t="shared" si="187"/>
        <v>#REF!</v>
      </c>
      <c r="QJV31" s="95" t="e">
        <f t="shared" si="187"/>
        <v>#REF!</v>
      </c>
      <c r="QJW31" s="95" t="e">
        <f t="shared" si="187"/>
        <v>#REF!</v>
      </c>
      <c r="QJX31" s="95" t="e">
        <f t="shared" si="187"/>
        <v>#REF!</v>
      </c>
      <c r="QJY31" s="95" t="e">
        <f t="shared" si="187"/>
        <v>#REF!</v>
      </c>
      <c r="QJZ31" s="95" t="e">
        <f t="shared" si="187"/>
        <v>#REF!</v>
      </c>
      <c r="QKA31" s="95" t="e">
        <f t="shared" si="187"/>
        <v>#REF!</v>
      </c>
      <c r="QKB31" s="95" t="e">
        <f t="shared" si="187"/>
        <v>#REF!</v>
      </c>
      <c r="QKC31" s="95" t="e">
        <f t="shared" si="187"/>
        <v>#REF!</v>
      </c>
      <c r="QKD31" s="95" t="e">
        <f t="shared" si="187"/>
        <v>#REF!</v>
      </c>
      <c r="QKE31" s="95" t="e">
        <f t="shared" si="187"/>
        <v>#REF!</v>
      </c>
      <c r="QKF31" s="95" t="e">
        <f t="shared" si="187"/>
        <v>#REF!</v>
      </c>
      <c r="QKG31" s="95" t="e">
        <f t="shared" si="187"/>
        <v>#REF!</v>
      </c>
      <c r="QKH31" s="95" t="e">
        <f t="shared" si="187"/>
        <v>#REF!</v>
      </c>
      <c r="QKI31" s="95" t="e">
        <f t="shared" si="187"/>
        <v>#REF!</v>
      </c>
      <c r="QKJ31" s="95" t="e">
        <f t="shared" si="187"/>
        <v>#REF!</v>
      </c>
      <c r="QKK31" s="95" t="e">
        <f t="shared" si="187"/>
        <v>#REF!</v>
      </c>
      <c r="QKL31" s="95" t="e">
        <f t="shared" si="187"/>
        <v>#REF!</v>
      </c>
      <c r="QKM31" s="95" t="e">
        <f t="shared" si="187"/>
        <v>#REF!</v>
      </c>
      <c r="QKN31" s="95" t="e">
        <f t="shared" si="187"/>
        <v>#REF!</v>
      </c>
      <c r="QKO31" s="95" t="e">
        <f t="shared" si="187"/>
        <v>#REF!</v>
      </c>
      <c r="QKP31" s="95" t="e">
        <f t="shared" si="187"/>
        <v>#REF!</v>
      </c>
      <c r="QKQ31" s="95" t="e">
        <f t="shared" si="187"/>
        <v>#REF!</v>
      </c>
      <c r="QKR31" s="95" t="e">
        <f t="shared" si="187"/>
        <v>#REF!</v>
      </c>
      <c r="QKS31" s="95" t="e">
        <f t="shared" si="187"/>
        <v>#REF!</v>
      </c>
      <c r="QKT31" s="95" t="e">
        <f t="shared" si="187"/>
        <v>#REF!</v>
      </c>
      <c r="QKU31" s="95" t="e">
        <f t="shared" si="187"/>
        <v>#REF!</v>
      </c>
      <c r="QKV31" s="95" t="e">
        <f t="shared" si="187"/>
        <v>#REF!</v>
      </c>
      <c r="QKW31" s="95" t="e">
        <f t="shared" si="187"/>
        <v>#REF!</v>
      </c>
      <c r="QKX31" s="95" t="e">
        <f t="shared" si="187"/>
        <v>#REF!</v>
      </c>
      <c r="QKY31" s="95" t="e">
        <f t="shared" si="187"/>
        <v>#REF!</v>
      </c>
      <c r="QKZ31" s="95" t="e">
        <f t="shared" si="187"/>
        <v>#REF!</v>
      </c>
      <c r="QLA31" s="95" t="e">
        <f t="shared" si="187"/>
        <v>#REF!</v>
      </c>
      <c r="QLB31" s="95" t="e">
        <f t="shared" si="187"/>
        <v>#REF!</v>
      </c>
      <c r="QLC31" s="95" t="e">
        <f t="shared" si="187"/>
        <v>#REF!</v>
      </c>
      <c r="QLD31" s="95" t="e">
        <f t="shared" si="187"/>
        <v>#REF!</v>
      </c>
      <c r="QLE31" s="95" t="e">
        <f t="shared" si="187"/>
        <v>#REF!</v>
      </c>
      <c r="QLF31" s="95" t="e">
        <f t="shared" si="187"/>
        <v>#REF!</v>
      </c>
      <c r="QLG31" s="95" t="e">
        <f t="shared" si="187"/>
        <v>#REF!</v>
      </c>
      <c r="QLH31" s="95" t="e">
        <f t="shared" si="187"/>
        <v>#REF!</v>
      </c>
      <c r="QLI31" s="95" t="e">
        <f t="shared" si="187"/>
        <v>#REF!</v>
      </c>
      <c r="QLJ31" s="95" t="e">
        <f t="shared" ref="QLJ31:QNU31" si="188">IF(OR(QKW31="YES",QKY31="YES"),"YES","NO")</f>
        <v>#REF!</v>
      </c>
      <c r="QLK31" s="95" t="e">
        <f t="shared" si="188"/>
        <v>#REF!</v>
      </c>
      <c r="QLL31" s="95" t="e">
        <f t="shared" si="188"/>
        <v>#REF!</v>
      </c>
      <c r="QLM31" s="95" t="e">
        <f t="shared" si="188"/>
        <v>#REF!</v>
      </c>
      <c r="QLN31" s="95" t="e">
        <f t="shared" si="188"/>
        <v>#REF!</v>
      </c>
      <c r="QLO31" s="95" t="e">
        <f t="shared" si="188"/>
        <v>#REF!</v>
      </c>
      <c r="QLP31" s="95" t="e">
        <f t="shared" si="188"/>
        <v>#REF!</v>
      </c>
      <c r="QLQ31" s="95" t="e">
        <f t="shared" si="188"/>
        <v>#REF!</v>
      </c>
      <c r="QLR31" s="95" t="e">
        <f t="shared" si="188"/>
        <v>#REF!</v>
      </c>
      <c r="QLS31" s="95" t="e">
        <f t="shared" si="188"/>
        <v>#REF!</v>
      </c>
      <c r="QLT31" s="95" t="e">
        <f t="shared" si="188"/>
        <v>#REF!</v>
      </c>
      <c r="QLU31" s="95" t="e">
        <f t="shared" si="188"/>
        <v>#REF!</v>
      </c>
      <c r="QLV31" s="95" t="e">
        <f t="shared" si="188"/>
        <v>#REF!</v>
      </c>
      <c r="QLW31" s="95" t="e">
        <f t="shared" si="188"/>
        <v>#REF!</v>
      </c>
      <c r="QLX31" s="95" t="e">
        <f t="shared" si="188"/>
        <v>#REF!</v>
      </c>
      <c r="QLY31" s="95" t="e">
        <f t="shared" si="188"/>
        <v>#REF!</v>
      </c>
      <c r="QLZ31" s="95" t="e">
        <f t="shared" si="188"/>
        <v>#REF!</v>
      </c>
      <c r="QMA31" s="95" t="e">
        <f t="shared" si="188"/>
        <v>#REF!</v>
      </c>
      <c r="QMB31" s="95" t="e">
        <f t="shared" si="188"/>
        <v>#REF!</v>
      </c>
      <c r="QMC31" s="95" t="e">
        <f t="shared" si="188"/>
        <v>#REF!</v>
      </c>
      <c r="QMD31" s="95" t="e">
        <f t="shared" si="188"/>
        <v>#REF!</v>
      </c>
      <c r="QME31" s="95" t="e">
        <f t="shared" si="188"/>
        <v>#REF!</v>
      </c>
      <c r="QMF31" s="95" t="e">
        <f t="shared" si="188"/>
        <v>#REF!</v>
      </c>
      <c r="QMG31" s="95" t="e">
        <f t="shared" si="188"/>
        <v>#REF!</v>
      </c>
      <c r="QMH31" s="95" t="e">
        <f t="shared" si="188"/>
        <v>#REF!</v>
      </c>
      <c r="QMI31" s="95" t="e">
        <f t="shared" si="188"/>
        <v>#REF!</v>
      </c>
      <c r="QMJ31" s="95" t="e">
        <f t="shared" si="188"/>
        <v>#REF!</v>
      </c>
      <c r="QMK31" s="95" t="e">
        <f t="shared" si="188"/>
        <v>#REF!</v>
      </c>
      <c r="QML31" s="95" t="e">
        <f t="shared" si="188"/>
        <v>#REF!</v>
      </c>
      <c r="QMM31" s="95" t="e">
        <f t="shared" si="188"/>
        <v>#REF!</v>
      </c>
      <c r="QMN31" s="95" t="e">
        <f t="shared" si="188"/>
        <v>#REF!</v>
      </c>
      <c r="QMO31" s="95" t="e">
        <f t="shared" si="188"/>
        <v>#REF!</v>
      </c>
      <c r="QMP31" s="95" t="e">
        <f t="shared" si="188"/>
        <v>#REF!</v>
      </c>
      <c r="QMQ31" s="95" t="e">
        <f t="shared" si="188"/>
        <v>#REF!</v>
      </c>
      <c r="QMR31" s="95" t="e">
        <f t="shared" si="188"/>
        <v>#REF!</v>
      </c>
      <c r="QMS31" s="95" t="e">
        <f t="shared" si="188"/>
        <v>#REF!</v>
      </c>
      <c r="QMT31" s="95" t="e">
        <f t="shared" si="188"/>
        <v>#REF!</v>
      </c>
      <c r="QMU31" s="95" t="e">
        <f t="shared" si="188"/>
        <v>#REF!</v>
      </c>
      <c r="QMV31" s="95" t="e">
        <f t="shared" si="188"/>
        <v>#REF!</v>
      </c>
      <c r="QMW31" s="95" t="e">
        <f t="shared" si="188"/>
        <v>#REF!</v>
      </c>
      <c r="QMX31" s="95" t="e">
        <f t="shared" si="188"/>
        <v>#REF!</v>
      </c>
      <c r="QMY31" s="95" t="e">
        <f t="shared" si="188"/>
        <v>#REF!</v>
      </c>
      <c r="QMZ31" s="95" t="e">
        <f t="shared" si="188"/>
        <v>#REF!</v>
      </c>
      <c r="QNA31" s="95" t="e">
        <f t="shared" si="188"/>
        <v>#REF!</v>
      </c>
      <c r="QNB31" s="95" t="e">
        <f t="shared" si="188"/>
        <v>#REF!</v>
      </c>
      <c r="QNC31" s="95" t="e">
        <f t="shared" si="188"/>
        <v>#REF!</v>
      </c>
      <c r="QND31" s="95" t="e">
        <f t="shared" si="188"/>
        <v>#REF!</v>
      </c>
      <c r="QNE31" s="95" t="e">
        <f t="shared" si="188"/>
        <v>#REF!</v>
      </c>
      <c r="QNF31" s="95" t="e">
        <f t="shared" si="188"/>
        <v>#REF!</v>
      </c>
      <c r="QNG31" s="95" t="e">
        <f t="shared" si="188"/>
        <v>#REF!</v>
      </c>
      <c r="QNH31" s="95" t="e">
        <f t="shared" si="188"/>
        <v>#REF!</v>
      </c>
      <c r="QNI31" s="95" t="e">
        <f t="shared" si="188"/>
        <v>#REF!</v>
      </c>
      <c r="QNJ31" s="95" t="e">
        <f t="shared" si="188"/>
        <v>#REF!</v>
      </c>
      <c r="QNK31" s="95" t="e">
        <f t="shared" si="188"/>
        <v>#REF!</v>
      </c>
      <c r="QNL31" s="95" t="e">
        <f t="shared" si="188"/>
        <v>#REF!</v>
      </c>
      <c r="QNM31" s="95" t="e">
        <f t="shared" si="188"/>
        <v>#REF!</v>
      </c>
      <c r="QNN31" s="95" t="e">
        <f t="shared" si="188"/>
        <v>#REF!</v>
      </c>
      <c r="QNO31" s="95" t="e">
        <f t="shared" si="188"/>
        <v>#REF!</v>
      </c>
      <c r="QNP31" s="95" t="e">
        <f t="shared" si="188"/>
        <v>#REF!</v>
      </c>
      <c r="QNQ31" s="95" t="e">
        <f t="shared" si="188"/>
        <v>#REF!</v>
      </c>
      <c r="QNR31" s="95" t="e">
        <f t="shared" si="188"/>
        <v>#REF!</v>
      </c>
      <c r="QNS31" s="95" t="e">
        <f t="shared" si="188"/>
        <v>#REF!</v>
      </c>
      <c r="QNT31" s="95" t="e">
        <f t="shared" si="188"/>
        <v>#REF!</v>
      </c>
      <c r="QNU31" s="95" t="e">
        <f t="shared" si="188"/>
        <v>#REF!</v>
      </c>
      <c r="QNV31" s="95" t="e">
        <f t="shared" ref="QNV31:QQG31" si="189">IF(OR(QNI31="YES",QNK31="YES"),"YES","NO")</f>
        <v>#REF!</v>
      </c>
      <c r="QNW31" s="95" t="e">
        <f t="shared" si="189"/>
        <v>#REF!</v>
      </c>
      <c r="QNX31" s="95" t="e">
        <f t="shared" si="189"/>
        <v>#REF!</v>
      </c>
      <c r="QNY31" s="95" t="e">
        <f t="shared" si="189"/>
        <v>#REF!</v>
      </c>
      <c r="QNZ31" s="95" t="e">
        <f t="shared" si="189"/>
        <v>#REF!</v>
      </c>
      <c r="QOA31" s="95" t="e">
        <f t="shared" si="189"/>
        <v>#REF!</v>
      </c>
      <c r="QOB31" s="95" t="e">
        <f t="shared" si="189"/>
        <v>#REF!</v>
      </c>
      <c r="QOC31" s="95" t="e">
        <f t="shared" si="189"/>
        <v>#REF!</v>
      </c>
      <c r="QOD31" s="95" t="e">
        <f t="shared" si="189"/>
        <v>#REF!</v>
      </c>
      <c r="QOE31" s="95" t="e">
        <f t="shared" si="189"/>
        <v>#REF!</v>
      </c>
      <c r="QOF31" s="95" t="e">
        <f t="shared" si="189"/>
        <v>#REF!</v>
      </c>
      <c r="QOG31" s="95" t="e">
        <f t="shared" si="189"/>
        <v>#REF!</v>
      </c>
      <c r="QOH31" s="95" t="e">
        <f t="shared" si="189"/>
        <v>#REF!</v>
      </c>
      <c r="QOI31" s="95" t="e">
        <f t="shared" si="189"/>
        <v>#REF!</v>
      </c>
      <c r="QOJ31" s="95" t="e">
        <f t="shared" si="189"/>
        <v>#REF!</v>
      </c>
      <c r="QOK31" s="95" t="e">
        <f t="shared" si="189"/>
        <v>#REF!</v>
      </c>
      <c r="QOL31" s="95" t="e">
        <f t="shared" si="189"/>
        <v>#REF!</v>
      </c>
      <c r="QOM31" s="95" t="e">
        <f t="shared" si="189"/>
        <v>#REF!</v>
      </c>
      <c r="QON31" s="95" t="e">
        <f t="shared" si="189"/>
        <v>#REF!</v>
      </c>
      <c r="QOO31" s="95" t="e">
        <f t="shared" si="189"/>
        <v>#REF!</v>
      </c>
      <c r="QOP31" s="95" t="e">
        <f t="shared" si="189"/>
        <v>#REF!</v>
      </c>
      <c r="QOQ31" s="95" t="e">
        <f t="shared" si="189"/>
        <v>#REF!</v>
      </c>
      <c r="QOR31" s="95" t="e">
        <f t="shared" si="189"/>
        <v>#REF!</v>
      </c>
      <c r="QOS31" s="95" t="e">
        <f t="shared" si="189"/>
        <v>#REF!</v>
      </c>
      <c r="QOT31" s="95" t="e">
        <f t="shared" si="189"/>
        <v>#REF!</v>
      </c>
      <c r="QOU31" s="95" t="e">
        <f t="shared" si="189"/>
        <v>#REF!</v>
      </c>
      <c r="QOV31" s="95" t="e">
        <f t="shared" si="189"/>
        <v>#REF!</v>
      </c>
      <c r="QOW31" s="95" t="e">
        <f t="shared" si="189"/>
        <v>#REF!</v>
      </c>
      <c r="QOX31" s="95" t="e">
        <f t="shared" si="189"/>
        <v>#REF!</v>
      </c>
      <c r="QOY31" s="95" t="e">
        <f t="shared" si="189"/>
        <v>#REF!</v>
      </c>
      <c r="QOZ31" s="95" t="e">
        <f t="shared" si="189"/>
        <v>#REF!</v>
      </c>
      <c r="QPA31" s="95" t="e">
        <f t="shared" si="189"/>
        <v>#REF!</v>
      </c>
      <c r="QPB31" s="95" t="e">
        <f t="shared" si="189"/>
        <v>#REF!</v>
      </c>
      <c r="QPC31" s="95" t="e">
        <f t="shared" si="189"/>
        <v>#REF!</v>
      </c>
      <c r="QPD31" s="95" t="e">
        <f t="shared" si="189"/>
        <v>#REF!</v>
      </c>
      <c r="QPE31" s="95" t="e">
        <f t="shared" si="189"/>
        <v>#REF!</v>
      </c>
      <c r="QPF31" s="95" t="e">
        <f t="shared" si="189"/>
        <v>#REF!</v>
      </c>
      <c r="QPG31" s="95" t="e">
        <f t="shared" si="189"/>
        <v>#REF!</v>
      </c>
      <c r="QPH31" s="95" t="e">
        <f t="shared" si="189"/>
        <v>#REF!</v>
      </c>
      <c r="QPI31" s="95" t="e">
        <f t="shared" si="189"/>
        <v>#REF!</v>
      </c>
      <c r="QPJ31" s="95" t="e">
        <f t="shared" si="189"/>
        <v>#REF!</v>
      </c>
      <c r="QPK31" s="95" t="e">
        <f t="shared" si="189"/>
        <v>#REF!</v>
      </c>
      <c r="QPL31" s="95" t="e">
        <f t="shared" si="189"/>
        <v>#REF!</v>
      </c>
      <c r="QPM31" s="95" t="e">
        <f t="shared" si="189"/>
        <v>#REF!</v>
      </c>
      <c r="QPN31" s="95" t="e">
        <f t="shared" si="189"/>
        <v>#REF!</v>
      </c>
      <c r="QPO31" s="95" t="e">
        <f t="shared" si="189"/>
        <v>#REF!</v>
      </c>
      <c r="QPP31" s="95" t="e">
        <f t="shared" si="189"/>
        <v>#REF!</v>
      </c>
      <c r="QPQ31" s="95" t="e">
        <f t="shared" si="189"/>
        <v>#REF!</v>
      </c>
      <c r="QPR31" s="95" t="e">
        <f t="shared" si="189"/>
        <v>#REF!</v>
      </c>
      <c r="QPS31" s="95" t="e">
        <f t="shared" si="189"/>
        <v>#REF!</v>
      </c>
      <c r="QPT31" s="95" t="e">
        <f t="shared" si="189"/>
        <v>#REF!</v>
      </c>
      <c r="QPU31" s="95" t="e">
        <f t="shared" si="189"/>
        <v>#REF!</v>
      </c>
      <c r="QPV31" s="95" t="e">
        <f t="shared" si="189"/>
        <v>#REF!</v>
      </c>
      <c r="QPW31" s="95" t="e">
        <f t="shared" si="189"/>
        <v>#REF!</v>
      </c>
      <c r="QPX31" s="95" t="e">
        <f t="shared" si="189"/>
        <v>#REF!</v>
      </c>
      <c r="QPY31" s="95" t="e">
        <f t="shared" si="189"/>
        <v>#REF!</v>
      </c>
      <c r="QPZ31" s="95" t="e">
        <f t="shared" si="189"/>
        <v>#REF!</v>
      </c>
      <c r="QQA31" s="95" t="e">
        <f t="shared" si="189"/>
        <v>#REF!</v>
      </c>
      <c r="QQB31" s="95" t="e">
        <f t="shared" si="189"/>
        <v>#REF!</v>
      </c>
      <c r="QQC31" s="95" t="e">
        <f t="shared" si="189"/>
        <v>#REF!</v>
      </c>
      <c r="QQD31" s="95" t="e">
        <f t="shared" si="189"/>
        <v>#REF!</v>
      </c>
      <c r="QQE31" s="95" t="e">
        <f t="shared" si="189"/>
        <v>#REF!</v>
      </c>
      <c r="QQF31" s="95" t="e">
        <f t="shared" si="189"/>
        <v>#REF!</v>
      </c>
      <c r="QQG31" s="95" t="e">
        <f t="shared" si="189"/>
        <v>#REF!</v>
      </c>
      <c r="QQH31" s="95" t="e">
        <f t="shared" ref="QQH31:QSS31" si="190">IF(OR(QPU31="YES",QPW31="YES"),"YES","NO")</f>
        <v>#REF!</v>
      </c>
      <c r="QQI31" s="95" t="e">
        <f t="shared" si="190"/>
        <v>#REF!</v>
      </c>
      <c r="QQJ31" s="95" t="e">
        <f t="shared" si="190"/>
        <v>#REF!</v>
      </c>
      <c r="QQK31" s="95" t="e">
        <f t="shared" si="190"/>
        <v>#REF!</v>
      </c>
      <c r="QQL31" s="95" t="e">
        <f t="shared" si="190"/>
        <v>#REF!</v>
      </c>
      <c r="QQM31" s="95" t="e">
        <f t="shared" si="190"/>
        <v>#REF!</v>
      </c>
      <c r="QQN31" s="95" t="e">
        <f t="shared" si="190"/>
        <v>#REF!</v>
      </c>
      <c r="QQO31" s="95" t="e">
        <f t="shared" si="190"/>
        <v>#REF!</v>
      </c>
      <c r="QQP31" s="95" t="e">
        <f t="shared" si="190"/>
        <v>#REF!</v>
      </c>
      <c r="QQQ31" s="95" t="e">
        <f t="shared" si="190"/>
        <v>#REF!</v>
      </c>
      <c r="QQR31" s="95" t="e">
        <f t="shared" si="190"/>
        <v>#REF!</v>
      </c>
      <c r="QQS31" s="95" t="e">
        <f t="shared" si="190"/>
        <v>#REF!</v>
      </c>
      <c r="QQT31" s="95" t="e">
        <f t="shared" si="190"/>
        <v>#REF!</v>
      </c>
      <c r="QQU31" s="95" t="e">
        <f t="shared" si="190"/>
        <v>#REF!</v>
      </c>
      <c r="QQV31" s="95" t="e">
        <f t="shared" si="190"/>
        <v>#REF!</v>
      </c>
      <c r="QQW31" s="95" t="e">
        <f t="shared" si="190"/>
        <v>#REF!</v>
      </c>
      <c r="QQX31" s="95" t="e">
        <f t="shared" si="190"/>
        <v>#REF!</v>
      </c>
      <c r="QQY31" s="95" t="e">
        <f t="shared" si="190"/>
        <v>#REF!</v>
      </c>
      <c r="QQZ31" s="95" t="e">
        <f t="shared" si="190"/>
        <v>#REF!</v>
      </c>
      <c r="QRA31" s="95" t="e">
        <f t="shared" si="190"/>
        <v>#REF!</v>
      </c>
      <c r="QRB31" s="95" t="e">
        <f t="shared" si="190"/>
        <v>#REF!</v>
      </c>
      <c r="QRC31" s="95" t="e">
        <f t="shared" si="190"/>
        <v>#REF!</v>
      </c>
      <c r="QRD31" s="95" t="e">
        <f t="shared" si="190"/>
        <v>#REF!</v>
      </c>
      <c r="QRE31" s="95" t="e">
        <f t="shared" si="190"/>
        <v>#REF!</v>
      </c>
      <c r="QRF31" s="95" t="e">
        <f t="shared" si="190"/>
        <v>#REF!</v>
      </c>
      <c r="QRG31" s="95" t="e">
        <f t="shared" si="190"/>
        <v>#REF!</v>
      </c>
      <c r="QRH31" s="95" t="e">
        <f t="shared" si="190"/>
        <v>#REF!</v>
      </c>
      <c r="QRI31" s="95" t="e">
        <f t="shared" si="190"/>
        <v>#REF!</v>
      </c>
      <c r="QRJ31" s="95" t="e">
        <f t="shared" si="190"/>
        <v>#REF!</v>
      </c>
      <c r="QRK31" s="95" t="e">
        <f t="shared" si="190"/>
        <v>#REF!</v>
      </c>
      <c r="QRL31" s="95" t="e">
        <f t="shared" si="190"/>
        <v>#REF!</v>
      </c>
      <c r="QRM31" s="95" t="e">
        <f t="shared" si="190"/>
        <v>#REF!</v>
      </c>
      <c r="QRN31" s="95" t="e">
        <f t="shared" si="190"/>
        <v>#REF!</v>
      </c>
      <c r="QRO31" s="95" t="e">
        <f t="shared" si="190"/>
        <v>#REF!</v>
      </c>
      <c r="QRP31" s="95" t="e">
        <f t="shared" si="190"/>
        <v>#REF!</v>
      </c>
      <c r="QRQ31" s="95" t="e">
        <f t="shared" si="190"/>
        <v>#REF!</v>
      </c>
      <c r="QRR31" s="95" t="e">
        <f t="shared" si="190"/>
        <v>#REF!</v>
      </c>
      <c r="QRS31" s="95" t="e">
        <f t="shared" si="190"/>
        <v>#REF!</v>
      </c>
      <c r="QRT31" s="95" t="e">
        <f t="shared" si="190"/>
        <v>#REF!</v>
      </c>
      <c r="QRU31" s="95" t="e">
        <f t="shared" si="190"/>
        <v>#REF!</v>
      </c>
      <c r="QRV31" s="95" t="e">
        <f t="shared" si="190"/>
        <v>#REF!</v>
      </c>
      <c r="QRW31" s="95" t="e">
        <f t="shared" si="190"/>
        <v>#REF!</v>
      </c>
      <c r="QRX31" s="95" t="e">
        <f t="shared" si="190"/>
        <v>#REF!</v>
      </c>
      <c r="QRY31" s="95" t="e">
        <f t="shared" si="190"/>
        <v>#REF!</v>
      </c>
      <c r="QRZ31" s="95" t="e">
        <f t="shared" si="190"/>
        <v>#REF!</v>
      </c>
      <c r="QSA31" s="95" t="e">
        <f t="shared" si="190"/>
        <v>#REF!</v>
      </c>
      <c r="QSB31" s="95" t="e">
        <f t="shared" si="190"/>
        <v>#REF!</v>
      </c>
      <c r="QSC31" s="95" t="e">
        <f t="shared" si="190"/>
        <v>#REF!</v>
      </c>
      <c r="QSD31" s="95" t="e">
        <f t="shared" si="190"/>
        <v>#REF!</v>
      </c>
      <c r="QSE31" s="95" t="e">
        <f t="shared" si="190"/>
        <v>#REF!</v>
      </c>
      <c r="QSF31" s="95" t="e">
        <f t="shared" si="190"/>
        <v>#REF!</v>
      </c>
      <c r="QSG31" s="95" t="e">
        <f t="shared" si="190"/>
        <v>#REF!</v>
      </c>
      <c r="QSH31" s="95" t="e">
        <f t="shared" si="190"/>
        <v>#REF!</v>
      </c>
      <c r="QSI31" s="95" t="e">
        <f t="shared" si="190"/>
        <v>#REF!</v>
      </c>
      <c r="QSJ31" s="95" t="e">
        <f t="shared" si="190"/>
        <v>#REF!</v>
      </c>
      <c r="QSK31" s="95" t="e">
        <f t="shared" si="190"/>
        <v>#REF!</v>
      </c>
      <c r="QSL31" s="95" t="e">
        <f t="shared" si="190"/>
        <v>#REF!</v>
      </c>
      <c r="QSM31" s="95" t="e">
        <f t="shared" si="190"/>
        <v>#REF!</v>
      </c>
      <c r="QSN31" s="95" t="e">
        <f t="shared" si="190"/>
        <v>#REF!</v>
      </c>
      <c r="QSO31" s="95" t="e">
        <f t="shared" si="190"/>
        <v>#REF!</v>
      </c>
      <c r="QSP31" s="95" t="e">
        <f t="shared" si="190"/>
        <v>#REF!</v>
      </c>
      <c r="QSQ31" s="95" t="e">
        <f t="shared" si="190"/>
        <v>#REF!</v>
      </c>
      <c r="QSR31" s="95" t="e">
        <f t="shared" si="190"/>
        <v>#REF!</v>
      </c>
      <c r="QSS31" s="95" t="e">
        <f t="shared" si="190"/>
        <v>#REF!</v>
      </c>
      <c r="QST31" s="95" t="e">
        <f t="shared" ref="QST31:QVE31" si="191">IF(OR(QSG31="YES",QSI31="YES"),"YES","NO")</f>
        <v>#REF!</v>
      </c>
      <c r="QSU31" s="95" t="e">
        <f t="shared" si="191"/>
        <v>#REF!</v>
      </c>
      <c r="QSV31" s="95" t="e">
        <f t="shared" si="191"/>
        <v>#REF!</v>
      </c>
      <c r="QSW31" s="95" t="e">
        <f t="shared" si="191"/>
        <v>#REF!</v>
      </c>
      <c r="QSX31" s="95" t="e">
        <f t="shared" si="191"/>
        <v>#REF!</v>
      </c>
      <c r="QSY31" s="95" t="e">
        <f t="shared" si="191"/>
        <v>#REF!</v>
      </c>
      <c r="QSZ31" s="95" t="e">
        <f t="shared" si="191"/>
        <v>#REF!</v>
      </c>
      <c r="QTA31" s="95" t="e">
        <f t="shared" si="191"/>
        <v>#REF!</v>
      </c>
      <c r="QTB31" s="95" t="e">
        <f t="shared" si="191"/>
        <v>#REF!</v>
      </c>
      <c r="QTC31" s="95" t="e">
        <f t="shared" si="191"/>
        <v>#REF!</v>
      </c>
      <c r="QTD31" s="95" t="e">
        <f t="shared" si="191"/>
        <v>#REF!</v>
      </c>
      <c r="QTE31" s="95" t="e">
        <f t="shared" si="191"/>
        <v>#REF!</v>
      </c>
      <c r="QTF31" s="95" t="e">
        <f t="shared" si="191"/>
        <v>#REF!</v>
      </c>
      <c r="QTG31" s="95" t="e">
        <f t="shared" si="191"/>
        <v>#REF!</v>
      </c>
      <c r="QTH31" s="95" t="e">
        <f t="shared" si="191"/>
        <v>#REF!</v>
      </c>
      <c r="QTI31" s="95" t="e">
        <f t="shared" si="191"/>
        <v>#REF!</v>
      </c>
      <c r="QTJ31" s="95" t="e">
        <f t="shared" si="191"/>
        <v>#REF!</v>
      </c>
      <c r="QTK31" s="95" t="e">
        <f t="shared" si="191"/>
        <v>#REF!</v>
      </c>
      <c r="QTL31" s="95" t="e">
        <f t="shared" si="191"/>
        <v>#REF!</v>
      </c>
      <c r="QTM31" s="95" t="e">
        <f t="shared" si="191"/>
        <v>#REF!</v>
      </c>
      <c r="QTN31" s="95" t="e">
        <f t="shared" si="191"/>
        <v>#REF!</v>
      </c>
      <c r="QTO31" s="95" t="e">
        <f t="shared" si="191"/>
        <v>#REF!</v>
      </c>
      <c r="QTP31" s="95" t="e">
        <f t="shared" si="191"/>
        <v>#REF!</v>
      </c>
      <c r="QTQ31" s="95" t="e">
        <f t="shared" si="191"/>
        <v>#REF!</v>
      </c>
      <c r="QTR31" s="95" t="e">
        <f t="shared" si="191"/>
        <v>#REF!</v>
      </c>
      <c r="QTS31" s="95" t="e">
        <f t="shared" si="191"/>
        <v>#REF!</v>
      </c>
      <c r="QTT31" s="95" t="e">
        <f t="shared" si="191"/>
        <v>#REF!</v>
      </c>
      <c r="QTU31" s="95" t="e">
        <f t="shared" si="191"/>
        <v>#REF!</v>
      </c>
      <c r="QTV31" s="95" t="e">
        <f t="shared" si="191"/>
        <v>#REF!</v>
      </c>
      <c r="QTW31" s="95" t="e">
        <f t="shared" si="191"/>
        <v>#REF!</v>
      </c>
      <c r="QTX31" s="95" t="e">
        <f t="shared" si="191"/>
        <v>#REF!</v>
      </c>
      <c r="QTY31" s="95" t="e">
        <f t="shared" si="191"/>
        <v>#REF!</v>
      </c>
      <c r="QTZ31" s="95" t="e">
        <f t="shared" si="191"/>
        <v>#REF!</v>
      </c>
      <c r="QUA31" s="95" t="e">
        <f t="shared" si="191"/>
        <v>#REF!</v>
      </c>
      <c r="QUB31" s="95" t="e">
        <f t="shared" si="191"/>
        <v>#REF!</v>
      </c>
      <c r="QUC31" s="95" t="e">
        <f t="shared" si="191"/>
        <v>#REF!</v>
      </c>
      <c r="QUD31" s="95" t="e">
        <f t="shared" si="191"/>
        <v>#REF!</v>
      </c>
      <c r="QUE31" s="95" t="e">
        <f t="shared" si="191"/>
        <v>#REF!</v>
      </c>
      <c r="QUF31" s="95" t="e">
        <f t="shared" si="191"/>
        <v>#REF!</v>
      </c>
      <c r="QUG31" s="95" t="e">
        <f t="shared" si="191"/>
        <v>#REF!</v>
      </c>
      <c r="QUH31" s="95" t="e">
        <f t="shared" si="191"/>
        <v>#REF!</v>
      </c>
      <c r="QUI31" s="95" t="e">
        <f t="shared" si="191"/>
        <v>#REF!</v>
      </c>
      <c r="QUJ31" s="95" t="e">
        <f t="shared" si="191"/>
        <v>#REF!</v>
      </c>
      <c r="QUK31" s="95" t="e">
        <f t="shared" si="191"/>
        <v>#REF!</v>
      </c>
      <c r="QUL31" s="95" t="e">
        <f t="shared" si="191"/>
        <v>#REF!</v>
      </c>
      <c r="QUM31" s="95" t="e">
        <f t="shared" si="191"/>
        <v>#REF!</v>
      </c>
      <c r="QUN31" s="95" t="e">
        <f t="shared" si="191"/>
        <v>#REF!</v>
      </c>
      <c r="QUO31" s="95" t="e">
        <f t="shared" si="191"/>
        <v>#REF!</v>
      </c>
      <c r="QUP31" s="95" t="e">
        <f t="shared" si="191"/>
        <v>#REF!</v>
      </c>
      <c r="QUQ31" s="95" t="e">
        <f t="shared" si="191"/>
        <v>#REF!</v>
      </c>
      <c r="QUR31" s="95" t="e">
        <f t="shared" si="191"/>
        <v>#REF!</v>
      </c>
      <c r="QUS31" s="95" t="e">
        <f t="shared" si="191"/>
        <v>#REF!</v>
      </c>
      <c r="QUT31" s="95" t="e">
        <f t="shared" si="191"/>
        <v>#REF!</v>
      </c>
      <c r="QUU31" s="95" t="e">
        <f t="shared" si="191"/>
        <v>#REF!</v>
      </c>
      <c r="QUV31" s="95" t="e">
        <f t="shared" si="191"/>
        <v>#REF!</v>
      </c>
      <c r="QUW31" s="95" t="e">
        <f t="shared" si="191"/>
        <v>#REF!</v>
      </c>
      <c r="QUX31" s="95" t="e">
        <f t="shared" si="191"/>
        <v>#REF!</v>
      </c>
      <c r="QUY31" s="95" t="e">
        <f t="shared" si="191"/>
        <v>#REF!</v>
      </c>
      <c r="QUZ31" s="95" t="e">
        <f t="shared" si="191"/>
        <v>#REF!</v>
      </c>
      <c r="QVA31" s="95" t="e">
        <f t="shared" si="191"/>
        <v>#REF!</v>
      </c>
      <c r="QVB31" s="95" t="e">
        <f t="shared" si="191"/>
        <v>#REF!</v>
      </c>
      <c r="QVC31" s="95" t="e">
        <f t="shared" si="191"/>
        <v>#REF!</v>
      </c>
      <c r="QVD31" s="95" t="e">
        <f t="shared" si="191"/>
        <v>#REF!</v>
      </c>
      <c r="QVE31" s="95" t="e">
        <f t="shared" si="191"/>
        <v>#REF!</v>
      </c>
      <c r="QVF31" s="95" t="e">
        <f t="shared" ref="QVF31:QXQ31" si="192">IF(OR(QUS31="YES",QUU31="YES"),"YES","NO")</f>
        <v>#REF!</v>
      </c>
      <c r="QVG31" s="95" t="e">
        <f t="shared" si="192"/>
        <v>#REF!</v>
      </c>
      <c r="QVH31" s="95" t="e">
        <f t="shared" si="192"/>
        <v>#REF!</v>
      </c>
      <c r="QVI31" s="95" t="e">
        <f t="shared" si="192"/>
        <v>#REF!</v>
      </c>
      <c r="QVJ31" s="95" t="e">
        <f t="shared" si="192"/>
        <v>#REF!</v>
      </c>
      <c r="QVK31" s="95" t="e">
        <f t="shared" si="192"/>
        <v>#REF!</v>
      </c>
      <c r="QVL31" s="95" t="e">
        <f t="shared" si="192"/>
        <v>#REF!</v>
      </c>
      <c r="QVM31" s="95" t="e">
        <f t="shared" si="192"/>
        <v>#REF!</v>
      </c>
      <c r="QVN31" s="95" t="e">
        <f t="shared" si="192"/>
        <v>#REF!</v>
      </c>
      <c r="QVO31" s="95" t="e">
        <f t="shared" si="192"/>
        <v>#REF!</v>
      </c>
      <c r="QVP31" s="95" t="e">
        <f t="shared" si="192"/>
        <v>#REF!</v>
      </c>
      <c r="QVQ31" s="95" t="e">
        <f t="shared" si="192"/>
        <v>#REF!</v>
      </c>
      <c r="QVR31" s="95" t="e">
        <f t="shared" si="192"/>
        <v>#REF!</v>
      </c>
      <c r="QVS31" s="95" t="e">
        <f t="shared" si="192"/>
        <v>#REF!</v>
      </c>
      <c r="QVT31" s="95" t="e">
        <f t="shared" si="192"/>
        <v>#REF!</v>
      </c>
      <c r="QVU31" s="95" t="e">
        <f t="shared" si="192"/>
        <v>#REF!</v>
      </c>
      <c r="QVV31" s="95" t="e">
        <f t="shared" si="192"/>
        <v>#REF!</v>
      </c>
      <c r="QVW31" s="95" t="e">
        <f t="shared" si="192"/>
        <v>#REF!</v>
      </c>
      <c r="QVX31" s="95" t="e">
        <f t="shared" si="192"/>
        <v>#REF!</v>
      </c>
      <c r="QVY31" s="95" t="e">
        <f t="shared" si="192"/>
        <v>#REF!</v>
      </c>
      <c r="QVZ31" s="95" t="e">
        <f t="shared" si="192"/>
        <v>#REF!</v>
      </c>
      <c r="QWA31" s="95" t="e">
        <f t="shared" si="192"/>
        <v>#REF!</v>
      </c>
      <c r="QWB31" s="95" t="e">
        <f t="shared" si="192"/>
        <v>#REF!</v>
      </c>
      <c r="QWC31" s="95" t="e">
        <f t="shared" si="192"/>
        <v>#REF!</v>
      </c>
      <c r="QWD31" s="95" t="e">
        <f t="shared" si="192"/>
        <v>#REF!</v>
      </c>
      <c r="QWE31" s="95" t="e">
        <f t="shared" si="192"/>
        <v>#REF!</v>
      </c>
      <c r="QWF31" s="95" t="e">
        <f t="shared" si="192"/>
        <v>#REF!</v>
      </c>
      <c r="QWG31" s="95" t="e">
        <f t="shared" si="192"/>
        <v>#REF!</v>
      </c>
      <c r="QWH31" s="95" t="e">
        <f t="shared" si="192"/>
        <v>#REF!</v>
      </c>
      <c r="QWI31" s="95" t="e">
        <f t="shared" si="192"/>
        <v>#REF!</v>
      </c>
      <c r="QWJ31" s="95" t="e">
        <f t="shared" si="192"/>
        <v>#REF!</v>
      </c>
      <c r="QWK31" s="95" t="e">
        <f t="shared" si="192"/>
        <v>#REF!</v>
      </c>
      <c r="QWL31" s="95" t="e">
        <f t="shared" si="192"/>
        <v>#REF!</v>
      </c>
      <c r="QWM31" s="95" t="e">
        <f t="shared" si="192"/>
        <v>#REF!</v>
      </c>
      <c r="QWN31" s="95" t="e">
        <f t="shared" si="192"/>
        <v>#REF!</v>
      </c>
      <c r="QWO31" s="95" t="e">
        <f t="shared" si="192"/>
        <v>#REF!</v>
      </c>
      <c r="QWP31" s="95" t="e">
        <f t="shared" si="192"/>
        <v>#REF!</v>
      </c>
      <c r="QWQ31" s="95" t="e">
        <f t="shared" si="192"/>
        <v>#REF!</v>
      </c>
      <c r="QWR31" s="95" t="e">
        <f t="shared" si="192"/>
        <v>#REF!</v>
      </c>
      <c r="QWS31" s="95" t="e">
        <f t="shared" si="192"/>
        <v>#REF!</v>
      </c>
      <c r="QWT31" s="95" t="e">
        <f t="shared" si="192"/>
        <v>#REF!</v>
      </c>
      <c r="QWU31" s="95" t="e">
        <f t="shared" si="192"/>
        <v>#REF!</v>
      </c>
      <c r="QWV31" s="95" t="e">
        <f t="shared" si="192"/>
        <v>#REF!</v>
      </c>
      <c r="QWW31" s="95" t="e">
        <f t="shared" si="192"/>
        <v>#REF!</v>
      </c>
      <c r="QWX31" s="95" t="e">
        <f t="shared" si="192"/>
        <v>#REF!</v>
      </c>
      <c r="QWY31" s="95" t="e">
        <f t="shared" si="192"/>
        <v>#REF!</v>
      </c>
      <c r="QWZ31" s="95" t="e">
        <f t="shared" si="192"/>
        <v>#REF!</v>
      </c>
      <c r="QXA31" s="95" t="e">
        <f t="shared" si="192"/>
        <v>#REF!</v>
      </c>
      <c r="QXB31" s="95" t="e">
        <f t="shared" si="192"/>
        <v>#REF!</v>
      </c>
      <c r="QXC31" s="95" t="e">
        <f t="shared" si="192"/>
        <v>#REF!</v>
      </c>
      <c r="QXD31" s="95" t="e">
        <f t="shared" si="192"/>
        <v>#REF!</v>
      </c>
      <c r="QXE31" s="95" t="e">
        <f t="shared" si="192"/>
        <v>#REF!</v>
      </c>
      <c r="QXF31" s="95" t="e">
        <f t="shared" si="192"/>
        <v>#REF!</v>
      </c>
      <c r="QXG31" s="95" t="e">
        <f t="shared" si="192"/>
        <v>#REF!</v>
      </c>
      <c r="QXH31" s="95" t="e">
        <f t="shared" si="192"/>
        <v>#REF!</v>
      </c>
      <c r="QXI31" s="95" t="e">
        <f t="shared" si="192"/>
        <v>#REF!</v>
      </c>
      <c r="QXJ31" s="95" t="e">
        <f t="shared" si="192"/>
        <v>#REF!</v>
      </c>
      <c r="QXK31" s="95" t="e">
        <f t="shared" si="192"/>
        <v>#REF!</v>
      </c>
      <c r="QXL31" s="95" t="e">
        <f t="shared" si="192"/>
        <v>#REF!</v>
      </c>
      <c r="QXM31" s="95" t="e">
        <f t="shared" si="192"/>
        <v>#REF!</v>
      </c>
      <c r="QXN31" s="95" t="e">
        <f t="shared" si="192"/>
        <v>#REF!</v>
      </c>
      <c r="QXO31" s="95" t="e">
        <f t="shared" si="192"/>
        <v>#REF!</v>
      </c>
      <c r="QXP31" s="95" t="e">
        <f t="shared" si="192"/>
        <v>#REF!</v>
      </c>
      <c r="QXQ31" s="95" t="e">
        <f t="shared" si="192"/>
        <v>#REF!</v>
      </c>
      <c r="QXR31" s="95" t="e">
        <f t="shared" ref="QXR31:RAC31" si="193">IF(OR(QXE31="YES",QXG31="YES"),"YES","NO")</f>
        <v>#REF!</v>
      </c>
      <c r="QXS31" s="95" t="e">
        <f t="shared" si="193"/>
        <v>#REF!</v>
      </c>
      <c r="QXT31" s="95" t="e">
        <f t="shared" si="193"/>
        <v>#REF!</v>
      </c>
      <c r="QXU31" s="95" t="e">
        <f t="shared" si="193"/>
        <v>#REF!</v>
      </c>
      <c r="QXV31" s="95" t="e">
        <f t="shared" si="193"/>
        <v>#REF!</v>
      </c>
      <c r="QXW31" s="95" t="e">
        <f t="shared" si="193"/>
        <v>#REF!</v>
      </c>
      <c r="QXX31" s="95" t="e">
        <f t="shared" si="193"/>
        <v>#REF!</v>
      </c>
      <c r="QXY31" s="95" t="e">
        <f t="shared" si="193"/>
        <v>#REF!</v>
      </c>
      <c r="QXZ31" s="95" t="e">
        <f t="shared" si="193"/>
        <v>#REF!</v>
      </c>
      <c r="QYA31" s="95" t="e">
        <f t="shared" si="193"/>
        <v>#REF!</v>
      </c>
      <c r="QYB31" s="95" t="e">
        <f t="shared" si="193"/>
        <v>#REF!</v>
      </c>
      <c r="QYC31" s="95" t="e">
        <f t="shared" si="193"/>
        <v>#REF!</v>
      </c>
      <c r="QYD31" s="95" t="e">
        <f t="shared" si="193"/>
        <v>#REF!</v>
      </c>
      <c r="QYE31" s="95" t="e">
        <f t="shared" si="193"/>
        <v>#REF!</v>
      </c>
      <c r="QYF31" s="95" t="e">
        <f t="shared" si="193"/>
        <v>#REF!</v>
      </c>
      <c r="QYG31" s="95" t="e">
        <f t="shared" si="193"/>
        <v>#REF!</v>
      </c>
      <c r="QYH31" s="95" t="e">
        <f t="shared" si="193"/>
        <v>#REF!</v>
      </c>
      <c r="QYI31" s="95" t="e">
        <f t="shared" si="193"/>
        <v>#REF!</v>
      </c>
      <c r="QYJ31" s="95" t="e">
        <f t="shared" si="193"/>
        <v>#REF!</v>
      </c>
      <c r="QYK31" s="95" t="e">
        <f t="shared" si="193"/>
        <v>#REF!</v>
      </c>
      <c r="QYL31" s="95" t="e">
        <f t="shared" si="193"/>
        <v>#REF!</v>
      </c>
      <c r="QYM31" s="95" t="e">
        <f t="shared" si="193"/>
        <v>#REF!</v>
      </c>
      <c r="QYN31" s="95" t="e">
        <f t="shared" si="193"/>
        <v>#REF!</v>
      </c>
      <c r="QYO31" s="95" t="e">
        <f t="shared" si="193"/>
        <v>#REF!</v>
      </c>
      <c r="QYP31" s="95" t="e">
        <f t="shared" si="193"/>
        <v>#REF!</v>
      </c>
      <c r="QYQ31" s="95" t="e">
        <f t="shared" si="193"/>
        <v>#REF!</v>
      </c>
      <c r="QYR31" s="95" t="e">
        <f t="shared" si="193"/>
        <v>#REF!</v>
      </c>
      <c r="QYS31" s="95" t="e">
        <f t="shared" si="193"/>
        <v>#REF!</v>
      </c>
      <c r="QYT31" s="95" t="e">
        <f t="shared" si="193"/>
        <v>#REF!</v>
      </c>
      <c r="QYU31" s="95" t="e">
        <f t="shared" si="193"/>
        <v>#REF!</v>
      </c>
      <c r="QYV31" s="95" t="e">
        <f t="shared" si="193"/>
        <v>#REF!</v>
      </c>
      <c r="QYW31" s="95" t="e">
        <f t="shared" si="193"/>
        <v>#REF!</v>
      </c>
      <c r="QYX31" s="95" t="e">
        <f t="shared" si="193"/>
        <v>#REF!</v>
      </c>
      <c r="QYY31" s="95" t="e">
        <f t="shared" si="193"/>
        <v>#REF!</v>
      </c>
      <c r="QYZ31" s="95" t="e">
        <f t="shared" si="193"/>
        <v>#REF!</v>
      </c>
      <c r="QZA31" s="95" t="e">
        <f t="shared" si="193"/>
        <v>#REF!</v>
      </c>
      <c r="QZB31" s="95" t="e">
        <f t="shared" si="193"/>
        <v>#REF!</v>
      </c>
      <c r="QZC31" s="95" t="e">
        <f t="shared" si="193"/>
        <v>#REF!</v>
      </c>
      <c r="QZD31" s="95" t="e">
        <f t="shared" si="193"/>
        <v>#REF!</v>
      </c>
      <c r="QZE31" s="95" t="e">
        <f t="shared" si="193"/>
        <v>#REF!</v>
      </c>
      <c r="QZF31" s="95" t="e">
        <f t="shared" si="193"/>
        <v>#REF!</v>
      </c>
      <c r="QZG31" s="95" t="e">
        <f t="shared" si="193"/>
        <v>#REF!</v>
      </c>
      <c r="QZH31" s="95" t="e">
        <f t="shared" si="193"/>
        <v>#REF!</v>
      </c>
      <c r="QZI31" s="95" t="e">
        <f t="shared" si="193"/>
        <v>#REF!</v>
      </c>
      <c r="QZJ31" s="95" t="e">
        <f t="shared" si="193"/>
        <v>#REF!</v>
      </c>
      <c r="QZK31" s="95" t="e">
        <f t="shared" si="193"/>
        <v>#REF!</v>
      </c>
      <c r="QZL31" s="95" t="e">
        <f t="shared" si="193"/>
        <v>#REF!</v>
      </c>
      <c r="QZM31" s="95" t="e">
        <f t="shared" si="193"/>
        <v>#REF!</v>
      </c>
      <c r="QZN31" s="95" t="e">
        <f t="shared" si="193"/>
        <v>#REF!</v>
      </c>
      <c r="QZO31" s="95" t="e">
        <f t="shared" si="193"/>
        <v>#REF!</v>
      </c>
      <c r="QZP31" s="95" t="e">
        <f t="shared" si="193"/>
        <v>#REF!</v>
      </c>
      <c r="QZQ31" s="95" t="e">
        <f t="shared" si="193"/>
        <v>#REF!</v>
      </c>
      <c r="QZR31" s="95" t="e">
        <f t="shared" si="193"/>
        <v>#REF!</v>
      </c>
      <c r="QZS31" s="95" t="e">
        <f t="shared" si="193"/>
        <v>#REF!</v>
      </c>
      <c r="QZT31" s="95" t="e">
        <f t="shared" si="193"/>
        <v>#REF!</v>
      </c>
      <c r="QZU31" s="95" t="e">
        <f t="shared" si="193"/>
        <v>#REF!</v>
      </c>
      <c r="QZV31" s="95" t="e">
        <f t="shared" si="193"/>
        <v>#REF!</v>
      </c>
      <c r="QZW31" s="95" t="e">
        <f t="shared" si="193"/>
        <v>#REF!</v>
      </c>
      <c r="QZX31" s="95" t="e">
        <f t="shared" si="193"/>
        <v>#REF!</v>
      </c>
      <c r="QZY31" s="95" t="e">
        <f t="shared" si="193"/>
        <v>#REF!</v>
      </c>
      <c r="QZZ31" s="95" t="e">
        <f t="shared" si="193"/>
        <v>#REF!</v>
      </c>
      <c r="RAA31" s="95" t="e">
        <f t="shared" si="193"/>
        <v>#REF!</v>
      </c>
      <c r="RAB31" s="95" t="e">
        <f t="shared" si="193"/>
        <v>#REF!</v>
      </c>
      <c r="RAC31" s="95" t="e">
        <f t="shared" si="193"/>
        <v>#REF!</v>
      </c>
      <c r="RAD31" s="95" t="e">
        <f t="shared" ref="RAD31:RCO31" si="194">IF(OR(QZQ31="YES",QZS31="YES"),"YES","NO")</f>
        <v>#REF!</v>
      </c>
      <c r="RAE31" s="95" t="e">
        <f t="shared" si="194"/>
        <v>#REF!</v>
      </c>
      <c r="RAF31" s="95" t="e">
        <f t="shared" si="194"/>
        <v>#REF!</v>
      </c>
      <c r="RAG31" s="95" t="e">
        <f t="shared" si="194"/>
        <v>#REF!</v>
      </c>
      <c r="RAH31" s="95" t="e">
        <f t="shared" si="194"/>
        <v>#REF!</v>
      </c>
      <c r="RAI31" s="95" t="e">
        <f t="shared" si="194"/>
        <v>#REF!</v>
      </c>
      <c r="RAJ31" s="95" t="e">
        <f t="shared" si="194"/>
        <v>#REF!</v>
      </c>
      <c r="RAK31" s="95" t="e">
        <f t="shared" si="194"/>
        <v>#REF!</v>
      </c>
      <c r="RAL31" s="95" t="e">
        <f t="shared" si="194"/>
        <v>#REF!</v>
      </c>
      <c r="RAM31" s="95" t="e">
        <f t="shared" si="194"/>
        <v>#REF!</v>
      </c>
      <c r="RAN31" s="95" t="e">
        <f t="shared" si="194"/>
        <v>#REF!</v>
      </c>
      <c r="RAO31" s="95" t="e">
        <f t="shared" si="194"/>
        <v>#REF!</v>
      </c>
      <c r="RAP31" s="95" t="e">
        <f t="shared" si="194"/>
        <v>#REF!</v>
      </c>
      <c r="RAQ31" s="95" t="e">
        <f t="shared" si="194"/>
        <v>#REF!</v>
      </c>
      <c r="RAR31" s="95" t="e">
        <f t="shared" si="194"/>
        <v>#REF!</v>
      </c>
      <c r="RAS31" s="95" t="e">
        <f t="shared" si="194"/>
        <v>#REF!</v>
      </c>
      <c r="RAT31" s="95" t="e">
        <f t="shared" si="194"/>
        <v>#REF!</v>
      </c>
      <c r="RAU31" s="95" t="e">
        <f t="shared" si="194"/>
        <v>#REF!</v>
      </c>
      <c r="RAV31" s="95" t="e">
        <f t="shared" si="194"/>
        <v>#REF!</v>
      </c>
      <c r="RAW31" s="95" t="e">
        <f t="shared" si="194"/>
        <v>#REF!</v>
      </c>
      <c r="RAX31" s="95" t="e">
        <f t="shared" si="194"/>
        <v>#REF!</v>
      </c>
      <c r="RAY31" s="95" t="e">
        <f t="shared" si="194"/>
        <v>#REF!</v>
      </c>
      <c r="RAZ31" s="95" t="e">
        <f t="shared" si="194"/>
        <v>#REF!</v>
      </c>
      <c r="RBA31" s="95" t="e">
        <f t="shared" si="194"/>
        <v>#REF!</v>
      </c>
      <c r="RBB31" s="95" t="e">
        <f t="shared" si="194"/>
        <v>#REF!</v>
      </c>
      <c r="RBC31" s="95" t="e">
        <f t="shared" si="194"/>
        <v>#REF!</v>
      </c>
      <c r="RBD31" s="95" t="e">
        <f t="shared" si="194"/>
        <v>#REF!</v>
      </c>
      <c r="RBE31" s="95" t="e">
        <f t="shared" si="194"/>
        <v>#REF!</v>
      </c>
      <c r="RBF31" s="95" t="e">
        <f t="shared" si="194"/>
        <v>#REF!</v>
      </c>
      <c r="RBG31" s="95" t="e">
        <f t="shared" si="194"/>
        <v>#REF!</v>
      </c>
      <c r="RBH31" s="95" t="e">
        <f t="shared" si="194"/>
        <v>#REF!</v>
      </c>
      <c r="RBI31" s="95" t="e">
        <f t="shared" si="194"/>
        <v>#REF!</v>
      </c>
      <c r="RBJ31" s="95" t="e">
        <f t="shared" si="194"/>
        <v>#REF!</v>
      </c>
      <c r="RBK31" s="95" t="e">
        <f t="shared" si="194"/>
        <v>#REF!</v>
      </c>
      <c r="RBL31" s="95" t="e">
        <f t="shared" si="194"/>
        <v>#REF!</v>
      </c>
      <c r="RBM31" s="95" t="e">
        <f t="shared" si="194"/>
        <v>#REF!</v>
      </c>
      <c r="RBN31" s="95" t="e">
        <f t="shared" si="194"/>
        <v>#REF!</v>
      </c>
      <c r="RBO31" s="95" t="e">
        <f t="shared" si="194"/>
        <v>#REF!</v>
      </c>
      <c r="RBP31" s="95" t="e">
        <f t="shared" si="194"/>
        <v>#REF!</v>
      </c>
      <c r="RBQ31" s="95" t="e">
        <f t="shared" si="194"/>
        <v>#REF!</v>
      </c>
      <c r="RBR31" s="95" t="e">
        <f t="shared" si="194"/>
        <v>#REF!</v>
      </c>
      <c r="RBS31" s="95" t="e">
        <f t="shared" si="194"/>
        <v>#REF!</v>
      </c>
      <c r="RBT31" s="95" t="e">
        <f t="shared" si="194"/>
        <v>#REF!</v>
      </c>
      <c r="RBU31" s="95" t="e">
        <f t="shared" si="194"/>
        <v>#REF!</v>
      </c>
      <c r="RBV31" s="95" t="e">
        <f t="shared" si="194"/>
        <v>#REF!</v>
      </c>
      <c r="RBW31" s="95" t="e">
        <f t="shared" si="194"/>
        <v>#REF!</v>
      </c>
      <c r="RBX31" s="95" t="e">
        <f t="shared" si="194"/>
        <v>#REF!</v>
      </c>
      <c r="RBY31" s="95" t="e">
        <f t="shared" si="194"/>
        <v>#REF!</v>
      </c>
      <c r="RBZ31" s="95" t="e">
        <f t="shared" si="194"/>
        <v>#REF!</v>
      </c>
      <c r="RCA31" s="95" t="e">
        <f t="shared" si="194"/>
        <v>#REF!</v>
      </c>
      <c r="RCB31" s="95" t="e">
        <f t="shared" si="194"/>
        <v>#REF!</v>
      </c>
      <c r="RCC31" s="95" t="e">
        <f t="shared" si="194"/>
        <v>#REF!</v>
      </c>
      <c r="RCD31" s="95" t="e">
        <f t="shared" si="194"/>
        <v>#REF!</v>
      </c>
      <c r="RCE31" s="95" t="e">
        <f t="shared" si="194"/>
        <v>#REF!</v>
      </c>
      <c r="RCF31" s="95" t="e">
        <f t="shared" si="194"/>
        <v>#REF!</v>
      </c>
      <c r="RCG31" s="95" t="e">
        <f t="shared" si="194"/>
        <v>#REF!</v>
      </c>
      <c r="RCH31" s="95" t="e">
        <f t="shared" si="194"/>
        <v>#REF!</v>
      </c>
      <c r="RCI31" s="95" t="e">
        <f t="shared" si="194"/>
        <v>#REF!</v>
      </c>
      <c r="RCJ31" s="95" t="e">
        <f t="shared" si="194"/>
        <v>#REF!</v>
      </c>
      <c r="RCK31" s="95" t="e">
        <f t="shared" si="194"/>
        <v>#REF!</v>
      </c>
      <c r="RCL31" s="95" t="e">
        <f t="shared" si="194"/>
        <v>#REF!</v>
      </c>
      <c r="RCM31" s="95" t="e">
        <f t="shared" si="194"/>
        <v>#REF!</v>
      </c>
      <c r="RCN31" s="95" t="e">
        <f t="shared" si="194"/>
        <v>#REF!</v>
      </c>
      <c r="RCO31" s="95" t="e">
        <f t="shared" si="194"/>
        <v>#REF!</v>
      </c>
      <c r="RCP31" s="95" t="e">
        <f t="shared" ref="RCP31:RFA31" si="195">IF(OR(RCC31="YES",RCE31="YES"),"YES","NO")</f>
        <v>#REF!</v>
      </c>
      <c r="RCQ31" s="95" t="e">
        <f t="shared" si="195"/>
        <v>#REF!</v>
      </c>
      <c r="RCR31" s="95" t="e">
        <f t="shared" si="195"/>
        <v>#REF!</v>
      </c>
      <c r="RCS31" s="95" t="e">
        <f t="shared" si="195"/>
        <v>#REF!</v>
      </c>
      <c r="RCT31" s="95" t="e">
        <f t="shared" si="195"/>
        <v>#REF!</v>
      </c>
      <c r="RCU31" s="95" t="e">
        <f t="shared" si="195"/>
        <v>#REF!</v>
      </c>
      <c r="RCV31" s="95" t="e">
        <f t="shared" si="195"/>
        <v>#REF!</v>
      </c>
      <c r="RCW31" s="95" t="e">
        <f t="shared" si="195"/>
        <v>#REF!</v>
      </c>
      <c r="RCX31" s="95" t="e">
        <f t="shared" si="195"/>
        <v>#REF!</v>
      </c>
      <c r="RCY31" s="95" t="e">
        <f t="shared" si="195"/>
        <v>#REF!</v>
      </c>
      <c r="RCZ31" s="95" t="e">
        <f t="shared" si="195"/>
        <v>#REF!</v>
      </c>
      <c r="RDA31" s="95" t="e">
        <f t="shared" si="195"/>
        <v>#REF!</v>
      </c>
      <c r="RDB31" s="95" t="e">
        <f t="shared" si="195"/>
        <v>#REF!</v>
      </c>
      <c r="RDC31" s="95" t="e">
        <f t="shared" si="195"/>
        <v>#REF!</v>
      </c>
      <c r="RDD31" s="95" t="e">
        <f t="shared" si="195"/>
        <v>#REF!</v>
      </c>
      <c r="RDE31" s="95" t="e">
        <f t="shared" si="195"/>
        <v>#REF!</v>
      </c>
      <c r="RDF31" s="95" t="e">
        <f t="shared" si="195"/>
        <v>#REF!</v>
      </c>
      <c r="RDG31" s="95" t="e">
        <f t="shared" si="195"/>
        <v>#REF!</v>
      </c>
      <c r="RDH31" s="95" t="e">
        <f t="shared" si="195"/>
        <v>#REF!</v>
      </c>
      <c r="RDI31" s="95" t="e">
        <f t="shared" si="195"/>
        <v>#REF!</v>
      </c>
      <c r="RDJ31" s="95" t="e">
        <f t="shared" si="195"/>
        <v>#REF!</v>
      </c>
      <c r="RDK31" s="95" t="e">
        <f t="shared" si="195"/>
        <v>#REF!</v>
      </c>
      <c r="RDL31" s="95" t="e">
        <f t="shared" si="195"/>
        <v>#REF!</v>
      </c>
      <c r="RDM31" s="95" t="e">
        <f t="shared" si="195"/>
        <v>#REF!</v>
      </c>
      <c r="RDN31" s="95" t="e">
        <f t="shared" si="195"/>
        <v>#REF!</v>
      </c>
      <c r="RDO31" s="95" t="e">
        <f t="shared" si="195"/>
        <v>#REF!</v>
      </c>
      <c r="RDP31" s="95" t="e">
        <f t="shared" si="195"/>
        <v>#REF!</v>
      </c>
      <c r="RDQ31" s="95" t="e">
        <f t="shared" si="195"/>
        <v>#REF!</v>
      </c>
      <c r="RDR31" s="95" t="e">
        <f t="shared" si="195"/>
        <v>#REF!</v>
      </c>
      <c r="RDS31" s="95" t="e">
        <f t="shared" si="195"/>
        <v>#REF!</v>
      </c>
      <c r="RDT31" s="95" t="e">
        <f t="shared" si="195"/>
        <v>#REF!</v>
      </c>
      <c r="RDU31" s="95" t="e">
        <f t="shared" si="195"/>
        <v>#REF!</v>
      </c>
      <c r="RDV31" s="95" t="e">
        <f t="shared" si="195"/>
        <v>#REF!</v>
      </c>
      <c r="RDW31" s="95" t="e">
        <f t="shared" si="195"/>
        <v>#REF!</v>
      </c>
      <c r="RDX31" s="95" t="e">
        <f t="shared" si="195"/>
        <v>#REF!</v>
      </c>
      <c r="RDY31" s="95" t="e">
        <f t="shared" si="195"/>
        <v>#REF!</v>
      </c>
      <c r="RDZ31" s="95" t="e">
        <f t="shared" si="195"/>
        <v>#REF!</v>
      </c>
      <c r="REA31" s="95" t="e">
        <f t="shared" si="195"/>
        <v>#REF!</v>
      </c>
      <c r="REB31" s="95" t="e">
        <f t="shared" si="195"/>
        <v>#REF!</v>
      </c>
      <c r="REC31" s="95" t="e">
        <f t="shared" si="195"/>
        <v>#REF!</v>
      </c>
      <c r="RED31" s="95" t="e">
        <f t="shared" si="195"/>
        <v>#REF!</v>
      </c>
      <c r="REE31" s="95" t="e">
        <f t="shared" si="195"/>
        <v>#REF!</v>
      </c>
      <c r="REF31" s="95" t="e">
        <f t="shared" si="195"/>
        <v>#REF!</v>
      </c>
      <c r="REG31" s="95" t="e">
        <f t="shared" si="195"/>
        <v>#REF!</v>
      </c>
      <c r="REH31" s="95" t="e">
        <f t="shared" si="195"/>
        <v>#REF!</v>
      </c>
      <c r="REI31" s="95" t="e">
        <f t="shared" si="195"/>
        <v>#REF!</v>
      </c>
      <c r="REJ31" s="95" t="e">
        <f t="shared" si="195"/>
        <v>#REF!</v>
      </c>
      <c r="REK31" s="95" t="e">
        <f t="shared" si="195"/>
        <v>#REF!</v>
      </c>
      <c r="REL31" s="95" t="e">
        <f t="shared" si="195"/>
        <v>#REF!</v>
      </c>
      <c r="REM31" s="95" t="e">
        <f t="shared" si="195"/>
        <v>#REF!</v>
      </c>
      <c r="REN31" s="95" t="e">
        <f t="shared" si="195"/>
        <v>#REF!</v>
      </c>
      <c r="REO31" s="95" t="e">
        <f t="shared" si="195"/>
        <v>#REF!</v>
      </c>
      <c r="REP31" s="95" t="e">
        <f t="shared" si="195"/>
        <v>#REF!</v>
      </c>
      <c r="REQ31" s="95" t="e">
        <f t="shared" si="195"/>
        <v>#REF!</v>
      </c>
      <c r="RER31" s="95" t="e">
        <f t="shared" si="195"/>
        <v>#REF!</v>
      </c>
      <c r="RES31" s="95" t="e">
        <f t="shared" si="195"/>
        <v>#REF!</v>
      </c>
      <c r="RET31" s="95" t="e">
        <f t="shared" si="195"/>
        <v>#REF!</v>
      </c>
      <c r="REU31" s="95" t="e">
        <f t="shared" si="195"/>
        <v>#REF!</v>
      </c>
      <c r="REV31" s="95" t="e">
        <f t="shared" si="195"/>
        <v>#REF!</v>
      </c>
      <c r="REW31" s="95" t="e">
        <f t="shared" si="195"/>
        <v>#REF!</v>
      </c>
      <c r="REX31" s="95" t="e">
        <f t="shared" si="195"/>
        <v>#REF!</v>
      </c>
      <c r="REY31" s="95" t="e">
        <f t="shared" si="195"/>
        <v>#REF!</v>
      </c>
      <c r="REZ31" s="95" t="e">
        <f t="shared" si="195"/>
        <v>#REF!</v>
      </c>
      <c r="RFA31" s="95" t="e">
        <f t="shared" si="195"/>
        <v>#REF!</v>
      </c>
      <c r="RFB31" s="95" t="e">
        <f t="shared" ref="RFB31:RHM31" si="196">IF(OR(REO31="YES",REQ31="YES"),"YES","NO")</f>
        <v>#REF!</v>
      </c>
      <c r="RFC31" s="95" t="e">
        <f t="shared" si="196"/>
        <v>#REF!</v>
      </c>
      <c r="RFD31" s="95" t="e">
        <f t="shared" si="196"/>
        <v>#REF!</v>
      </c>
      <c r="RFE31" s="95" t="e">
        <f t="shared" si="196"/>
        <v>#REF!</v>
      </c>
      <c r="RFF31" s="95" t="e">
        <f t="shared" si="196"/>
        <v>#REF!</v>
      </c>
      <c r="RFG31" s="95" t="e">
        <f t="shared" si="196"/>
        <v>#REF!</v>
      </c>
      <c r="RFH31" s="95" t="e">
        <f t="shared" si="196"/>
        <v>#REF!</v>
      </c>
      <c r="RFI31" s="95" t="e">
        <f t="shared" si="196"/>
        <v>#REF!</v>
      </c>
      <c r="RFJ31" s="95" t="e">
        <f t="shared" si="196"/>
        <v>#REF!</v>
      </c>
      <c r="RFK31" s="95" t="e">
        <f t="shared" si="196"/>
        <v>#REF!</v>
      </c>
      <c r="RFL31" s="95" t="e">
        <f t="shared" si="196"/>
        <v>#REF!</v>
      </c>
      <c r="RFM31" s="95" t="e">
        <f t="shared" si="196"/>
        <v>#REF!</v>
      </c>
      <c r="RFN31" s="95" t="e">
        <f t="shared" si="196"/>
        <v>#REF!</v>
      </c>
      <c r="RFO31" s="95" t="e">
        <f t="shared" si="196"/>
        <v>#REF!</v>
      </c>
      <c r="RFP31" s="95" t="e">
        <f t="shared" si="196"/>
        <v>#REF!</v>
      </c>
      <c r="RFQ31" s="95" t="e">
        <f t="shared" si="196"/>
        <v>#REF!</v>
      </c>
      <c r="RFR31" s="95" t="e">
        <f t="shared" si="196"/>
        <v>#REF!</v>
      </c>
      <c r="RFS31" s="95" t="e">
        <f t="shared" si="196"/>
        <v>#REF!</v>
      </c>
      <c r="RFT31" s="95" t="e">
        <f t="shared" si="196"/>
        <v>#REF!</v>
      </c>
      <c r="RFU31" s="95" t="e">
        <f t="shared" si="196"/>
        <v>#REF!</v>
      </c>
      <c r="RFV31" s="95" t="e">
        <f t="shared" si="196"/>
        <v>#REF!</v>
      </c>
      <c r="RFW31" s="95" t="e">
        <f t="shared" si="196"/>
        <v>#REF!</v>
      </c>
      <c r="RFX31" s="95" t="e">
        <f t="shared" si="196"/>
        <v>#REF!</v>
      </c>
      <c r="RFY31" s="95" t="e">
        <f t="shared" si="196"/>
        <v>#REF!</v>
      </c>
      <c r="RFZ31" s="95" t="e">
        <f t="shared" si="196"/>
        <v>#REF!</v>
      </c>
      <c r="RGA31" s="95" t="e">
        <f t="shared" si="196"/>
        <v>#REF!</v>
      </c>
      <c r="RGB31" s="95" t="e">
        <f t="shared" si="196"/>
        <v>#REF!</v>
      </c>
      <c r="RGC31" s="95" t="e">
        <f t="shared" si="196"/>
        <v>#REF!</v>
      </c>
      <c r="RGD31" s="95" t="e">
        <f t="shared" si="196"/>
        <v>#REF!</v>
      </c>
      <c r="RGE31" s="95" t="e">
        <f t="shared" si="196"/>
        <v>#REF!</v>
      </c>
      <c r="RGF31" s="95" t="e">
        <f t="shared" si="196"/>
        <v>#REF!</v>
      </c>
      <c r="RGG31" s="95" t="e">
        <f t="shared" si="196"/>
        <v>#REF!</v>
      </c>
      <c r="RGH31" s="95" t="e">
        <f t="shared" si="196"/>
        <v>#REF!</v>
      </c>
      <c r="RGI31" s="95" t="e">
        <f t="shared" si="196"/>
        <v>#REF!</v>
      </c>
      <c r="RGJ31" s="95" t="e">
        <f t="shared" si="196"/>
        <v>#REF!</v>
      </c>
      <c r="RGK31" s="95" t="e">
        <f t="shared" si="196"/>
        <v>#REF!</v>
      </c>
      <c r="RGL31" s="95" t="e">
        <f t="shared" si="196"/>
        <v>#REF!</v>
      </c>
      <c r="RGM31" s="95" t="e">
        <f t="shared" si="196"/>
        <v>#REF!</v>
      </c>
      <c r="RGN31" s="95" t="e">
        <f t="shared" si="196"/>
        <v>#REF!</v>
      </c>
      <c r="RGO31" s="95" t="e">
        <f t="shared" si="196"/>
        <v>#REF!</v>
      </c>
      <c r="RGP31" s="95" t="e">
        <f t="shared" si="196"/>
        <v>#REF!</v>
      </c>
      <c r="RGQ31" s="95" t="e">
        <f t="shared" si="196"/>
        <v>#REF!</v>
      </c>
      <c r="RGR31" s="95" t="e">
        <f t="shared" si="196"/>
        <v>#REF!</v>
      </c>
      <c r="RGS31" s="95" t="e">
        <f t="shared" si="196"/>
        <v>#REF!</v>
      </c>
      <c r="RGT31" s="95" t="e">
        <f t="shared" si="196"/>
        <v>#REF!</v>
      </c>
      <c r="RGU31" s="95" t="e">
        <f t="shared" si="196"/>
        <v>#REF!</v>
      </c>
      <c r="RGV31" s="95" t="e">
        <f t="shared" si="196"/>
        <v>#REF!</v>
      </c>
      <c r="RGW31" s="95" t="e">
        <f t="shared" si="196"/>
        <v>#REF!</v>
      </c>
      <c r="RGX31" s="95" t="e">
        <f t="shared" si="196"/>
        <v>#REF!</v>
      </c>
      <c r="RGY31" s="95" t="e">
        <f t="shared" si="196"/>
        <v>#REF!</v>
      </c>
      <c r="RGZ31" s="95" t="e">
        <f t="shared" si="196"/>
        <v>#REF!</v>
      </c>
      <c r="RHA31" s="95" t="e">
        <f t="shared" si="196"/>
        <v>#REF!</v>
      </c>
      <c r="RHB31" s="95" t="e">
        <f t="shared" si="196"/>
        <v>#REF!</v>
      </c>
      <c r="RHC31" s="95" t="e">
        <f t="shared" si="196"/>
        <v>#REF!</v>
      </c>
      <c r="RHD31" s="95" t="e">
        <f t="shared" si="196"/>
        <v>#REF!</v>
      </c>
      <c r="RHE31" s="95" t="e">
        <f t="shared" si="196"/>
        <v>#REF!</v>
      </c>
      <c r="RHF31" s="95" t="e">
        <f t="shared" si="196"/>
        <v>#REF!</v>
      </c>
      <c r="RHG31" s="95" t="e">
        <f t="shared" si="196"/>
        <v>#REF!</v>
      </c>
      <c r="RHH31" s="95" t="e">
        <f t="shared" si="196"/>
        <v>#REF!</v>
      </c>
      <c r="RHI31" s="95" t="e">
        <f t="shared" si="196"/>
        <v>#REF!</v>
      </c>
      <c r="RHJ31" s="95" t="e">
        <f t="shared" si="196"/>
        <v>#REF!</v>
      </c>
      <c r="RHK31" s="95" t="e">
        <f t="shared" si="196"/>
        <v>#REF!</v>
      </c>
      <c r="RHL31" s="95" t="e">
        <f t="shared" si="196"/>
        <v>#REF!</v>
      </c>
      <c r="RHM31" s="95" t="e">
        <f t="shared" si="196"/>
        <v>#REF!</v>
      </c>
      <c r="RHN31" s="95" t="e">
        <f t="shared" ref="RHN31:RJY31" si="197">IF(OR(RHA31="YES",RHC31="YES"),"YES","NO")</f>
        <v>#REF!</v>
      </c>
      <c r="RHO31" s="95" t="e">
        <f t="shared" si="197"/>
        <v>#REF!</v>
      </c>
      <c r="RHP31" s="95" t="e">
        <f t="shared" si="197"/>
        <v>#REF!</v>
      </c>
      <c r="RHQ31" s="95" t="e">
        <f t="shared" si="197"/>
        <v>#REF!</v>
      </c>
      <c r="RHR31" s="95" t="e">
        <f t="shared" si="197"/>
        <v>#REF!</v>
      </c>
      <c r="RHS31" s="95" t="e">
        <f t="shared" si="197"/>
        <v>#REF!</v>
      </c>
      <c r="RHT31" s="95" t="e">
        <f t="shared" si="197"/>
        <v>#REF!</v>
      </c>
      <c r="RHU31" s="95" t="e">
        <f t="shared" si="197"/>
        <v>#REF!</v>
      </c>
      <c r="RHV31" s="95" t="e">
        <f t="shared" si="197"/>
        <v>#REF!</v>
      </c>
      <c r="RHW31" s="95" t="e">
        <f t="shared" si="197"/>
        <v>#REF!</v>
      </c>
      <c r="RHX31" s="95" t="e">
        <f t="shared" si="197"/>
        <v>#REF!</v>
      </c>
      <c r="RHY31" s="95" t="e">
        <f t="shared" si="197"/>
        <v>#REF!</v>
      </c>
      <c r="RHZ31" s="95" t="e">
        <f t="shared" si="197"/>
        <v>#REF!</v>
      </c>
      <c r="RIA31" s="95" t="e">
        <f t="shared" si="197"/>
        <v>#REF!</v>
      </c>
      <c r="RIB31" s="95" t="e">
        <f t="shared" si="197"/>
        <v>#REF!</v>
      </c>
      <c r="RIC31" s="95" t="e">
        <f t="shared" si="197"/>
        <v>#REF!</v>
      </c>
      <c r="RID31" s="95" t="e">
        <f t="shared" si="197"/>
        <v>#REF!</v>
      </c>
      <c r="RIE31" s="95" t="e">
        <f t="shared" si="197"/>
        <v>#REF!</v>
      </c>
      <c r="RIF31" s="95" t="e">
        <f t="shared" si="197"/>
        <v>#REF!</v>
      </c>
      <c r="RIG31" s="95" t="e">
        <f t="shared" si="197"/>
        <v>#REF!</v>
      </c>
      <c r="RIH31" s="95" t="e">
        <f t="shared" si="197"/>
        <v>#REF!</v>
      </c>
      <c r="RII31" s="95" t="e">
        <f t="shared" si="197"/>
        <v>#REF!</v>
      </c>
      <c r="RIJ31" s="95" t="e">
        <f t="shared" si="197"/>
        <v>#REF!</v>
      </c>
      <c r="RIK31" s="95" t="e">
        <f t="shared" si="197"/>
        <v>#REF!</v>
      </c>
      <c r="RIL31" s="95" t="e">
        <f t="shared" si="197"/>
        <v>#REF!</v>
      </c>
      <c r="RIM31" s="95" t="e">
        <f t="shared" si="197"/>
        <v>#REF!</v>
      </c>
      <c r="RIN31" s="95" t="e">
        <f t="shared" si="197"/>
        <v>#REF!</v>
      </c>
      <c r="RIO31" s="95" t="e">
        <f t="shared" si="197"/>
        <v>#REF!</v>
      </c>
      <c r="RIP31" s="95" t="e">
        <f t="shared" si="197"/>
        <v>#REF!</v>
      </c>
      <c r="RIQ31" s="95" t="e">
        <f t="shared" si="197"/>
        <v>#REF!</v>
      </c>
      <c r="RIR31" s="95" t="e">
        <f t="shared" si="197"/>
        <v>#REF!</v>
      </c>
      <c r="RIS31" s="95" t="e">
        <f t="shared" si="197"/>
        <v>#REF!</v>
      </c>
      <c r="RIT31" s="95" t="e">
        <f t="shared" si="197"/>
        <v>#REF!</v>
      </c>
      <c r="RIU31" s="95" t="e">
        <f t="shared" si="197"/>
        <v>#REF!</v>
      </c>
      <c r="RIV31" s="95" t="e">
        <f t="shared" si="197"/>
        <v>#REF!</v>
      </c>
      <c r="RIW31" s="95" t="e">
        <f t="shared" si="197"/>
        <v>#REF!</v>
      </c>
      <c r="RIX31" s="95" t="e">
        <f t="shared" si="197"/>
        <v>#REF!</v>
      </c>
      <c r="RIY31" s="95" t="e">
        <f t="shared" si="197"/>
        <v>#REF!</v>
      </c>
      <c r="RIZ31" s="95" t="e">
        <f t="shared" si="197"/>
        <v>#REF!</v>
      </c>
      <c r="RJA31" s="95" t="e">
        <f t="shared" si="197"/>
        <v>#REF!</v>
      </c>
      <c r="RJB31" s="95" t="e">
        <f t="shared" si="197"/>
        <v>#REF!</v>
      </c>
      <c r="RJC31" s="95" t="e">
        <f t="shared" si="197"/>
        <v>#REF!</v>
      </c>
      <c r="RJD31" s="95" t="e">
        <f t="shared" si="197"/>
        <v>#REF!</v>
      </c>
      <c r="RJE31" s="95" t="e">
        <f t="shared" si="197"/>
        <v>#REF!</v>
      </c>
      <c r="RJF31" s="95" t="e">
        <f t="shared" si="197"/>
        <v>#REF!</v>
      </c>
      <c r="RJG31" s="95" t="e">
        <f t="shared" si="197"/>
        <v>#REF!</v>
      </c>
      <c r="RJH31" s="95" t="e">
        <f t="shared" si="197"/>
        <v>#REF!</v>
      </c>
      <c r="RJI31" s="95" t="e">
        <f t="shared" si="197"/>
        <v>#REF!</v>
      </c>
      <c r="RJJ31" s="95" t="e">
        <f t="shared" si="197"/>
        <v>#REF!</v>
      </c>
      <c r="RJK31" s="95" t="e">
        <f t="shared" si="197"/>
        <v>#REF!</v>
      </c>
      <c r="RJL31" s="95" t="e">
        <f t="shared" si="197"/>
        <v>#REF!</v>
      </c>
      <c r="RJM31" s="95" t="e">
        <f t="shared" si="197"/>
        <v>#REF!</v>
      </c>
      <c r="RJN31" s="95" t="e">
        <f t="shared" si="197"/>
        <v>#REF!</v>
      </c>
      <c r="RJO31" s="95" t="e">
        <f t="shared" si="197"/>
        <v>#REF!</v>
      </c>
      <c r="RJP31" s="95" t="e">
        <f t="shared" si="197"/>
        <v>#REF!</v>
      </c>
      <c r="RJQ31" s="95" t="e">
        <f t="shared" si="197"/>
        <v>#REF!</v>
      </c>
      <c r="RJR31" s="95" t="e">
        <f t="shared" si="197"/>
        <v>#REF!</v>
      </c>
      <c r="RJS31" s="95" t="e">
        <f t="shared" si="197"/>
        <v>#REF!</v>
      </c>
      <c r="RJT31" s="95" t="e">
        <f t="shared" si="197"/>
        <v>#REF!</v>
      </c>
      <c r="RJU31" s="95" t="e">
        <f t="shared" si="197"/>
        <v>#REF!</v>
      </c>
      <c r="RJV31" s="95" t="e">
        <f t="shared" si="197"/>
        <v>#REF!</v>
      </c>
      <c r="RJW31" s="95" t="e">
        <f t="shared" si="197"/>
        <v>#REF!</v>
      </c>
      <c r="RJX31" s="95" t="e">
        <f t="shared" si="197"/>
        <v>#REF!</v>
      </c>
      <c r="RJY31" s="95" t="e">
        <f t="shared" si="197"/>
        <v>#REF!</v>
      </c>
      <c r="RJZ31" s="95" t="e">
        <f t="shared" ref="RJZ31:RMK31" si="198">IF(OR(RJM31="YES",RJO31="YES"),"YES","NO")</f>
        <v>#REF!</v>
      </c>
      <c r="RKA31" s="95" t="e">
        <f t="shared" si="198"/>
        <v>#REF!</v>
      </c>
      <c r="RKB31" s="95" t="e">
        <f t="shared" si="198"/>
        <v>#REF!</v>
      </c>
      <c r="RKC31" s="95" t="e">
        <f t="shared" si="198"/>
        <v>#REF!</v>
      </c>
      <c r="RKD31" s="95" t="e">
        <f t="shared" si="198"/>
        <v>#REF!</v>
      </c>
      <c r="RKE31" s="95" t="e">
        <f t="shared" si="198"/>
        <v>#REF!</v>
      </c>
      <c r="RKF31" s="95" t="e">
        <f t="shared" si="198"/>
        <v>#REF!</v>
      </c>
      <c r="RKG31" s="95" t="e">
        <f t="shared" si="198"/>
        <v>#REF!</v>
      </c>
      <c r="RKH31" s="95" t="e">
        <f t="shared" si="198"/>
        <v>#REF!</v>
      </c>
      <c r="RKI31" s="95" t="e">
        <f t="shared" si="198"/>
        <v>#REF!</v>
      </c>
      <c r="RKJ31" s="95" t="e">
        <f t="shared" si="198"/>
        <v>#REF!</v>
      </c>
      <c r="RKK31" s="95" t="e">
        <f t="shared" si="198"/>
        <v>#REF!</v>
      </c>
      <c r="RKL31" s="95" t="e">
        <f t="shared" si="198"/>
        <v>#REF!</v>
      </c>
      <c r="RKM31" s="95" t="e">
        <f t="shared" si="198"/>
        <v>#REF!</v>
      </c>
      <c r="RKN31" s="95" t="e">
        <f t="shared" si="198"/>
        <v>#REF!</v>
      </c>
      <c r="RKO31" s="95" t="e">
        <f t="shared" si="198"/>
        <v>#REF!</v>
      </c>
      <c r="RKP31" s="95" t="e">
        <f t="shared" si="198"/>
        <v>#REF!</v>
      </c>
      <c r="RKQ31" s="95" t="e">
        <f t="shared" si="198"/>
        <v>#REF!</v>
      </c>
      <c r="RKR31" s="95" t="e">
        <f t="shared" si="198"/>
        <v>#REF!</v>
      </c>
      <c r="RKS31" s="95" t="e">
        <f t="shared" si="198"/>
        <v>#REF!</v>
      </c>
      <c r="RKT31" s="95" t="e">
        <f t="shared" si="198"/>
        <v>#REF!</v>
      </c>
      <c r="RKU31" s="95" t="e">
        <f t="shared" si="198"/>
        <v>#REF!</v>
      </c>
      <c r="RKV31" s="95" t="e">
        <f t="shared" si="198"/>
        <v>#REF!</v>
      </c>
      <c r="RKW31" s="95" t="e">
        <f t="shared" si="198"/>
        <v>#REF!</v>
      </c>
      <c r="RKX31" s="95" t="e">
        <f t="shared" si="198"/>
        <v>#REF!</v>
      </c>
      <c r="RKY31" s="95" t="e">
        <f t="shared" si="198"/>
        <v>#REF!</v>
      </c>
      <c r="RKZ31" s="95" t="e">
        <f t="shared" si="198"/>
        <v>#REF!</v>
      </c>
      <c r="RLA31" s="95" t="e">
        <f t="shared" si="198"/>
        <v>#REF!</v>
      </c>
      <c r="RLB31" s="95" t="e">
        <f t="shared" si="198"/>
        <v>#REF!</v>
      </c>
      <c r="RLC31" s="95" t="e">
        <f t="shared" si="198"/>
        <v>#REF!</v>
      </c>
      <c r="RLD31" s="95" t="e">
        <f t="shared" si="198"/>
        <v>#REF!</v>
      </c>
      <c r="RLE31" s="95" t="e">
        <f t="shared" si="198"/>
        <v>#REF!</v>
      </c>
      <c r="RLF31" s="95" t="e">
        <f t="shared" si="198"/>
        <v>#REF!</v>
      </c>
      <c r="RLG31" s="95" t="e">
        <f t="shared" si="198"/>
        <v>#REF!</v>
      </c>
      <c r="RLH31" s="95" t="e">
        <f t="shared" si="198"/>
        <v>#REF!</v>
      </c>
      <c r="RLI31" s="95" t="e">
        <f t="shared" si="198"/>
        <v>#REF!</v>
      </c>
      <c r="RLJ31" s="95" t="e">
        <f t="shared" si="198"/>
        <v>#REF!</v>
      </c>
      <c r="RLK31" s="95" t="e">
        <f t="shared" si="198"/>
        <v>#REF!</v>
      </c>
      <c r="RLL31" s="95" t="e">
        <f t="shared" si="198"/>
        <v>#REF!</v>
      </c>
      <c r="RLM31" s="95" t="e">
        <f t="shared" si="198"/>
        <v>#REF!</v>
      </c>
      <c r="RLN31" s="95" t="e">
        <f t="shared" si="198"/>
        <v>#REF!</v>
      </c>
      <c r="RLO31" s="95" t="e">
        <f t="shared" si="198"/>
        <v>#REF!</v>
      </c>
      <c r="RLP31" s="95" t="e">
        <f t="shared" si="198"/>
        <v>#REF!</v>
      </c>
      <c r="RLQ31" s="95" t="e">
        <f t="shared" si="198"/>
        <v>#REF!</v>
      </c>
      <c r="RLR31" s="95" t="e">
        <f t="shared" si="198"/>
        <v>#REF!</v>
      </c>
      <c r="RLS31" s="95" t="e">
        <f t="shared" si="198"/>
        <v>#REF!</v>
      </c>
      <c r="RLT31" s="95" t="e">
        <f t="shared" si="198"/>
        <v>#REF!</v>
      </c>
      <c r="RLU31" s="95" t="e">
        <f t="shared" si="198"/>
        <v>#REF!</v>
      </c>
      <c r="RLV31" s="95" t="e">
        <f t="shared" si="198"/>
        <v>#REF!</v>
      </c>
      <c r="RLW31" s="95" t="e">
        <f t="shared" si="198"/>
        <v>#REF!</v>
      </c>
      <c r="RLX31" s="95" t="e">
        <f t="shared" si="198"/>
        <v>#REF!</v>
      </c>
      <c r="RLY31" s="95" t="e">
        <f t="shared" si="198"/>
        <v>#REF!</v>
      </c>
      <c r="RLZ31" s="95" t="e">
        <f t="shared" si="198"/>
        <v>#REF!</v>
      </c>
      <c r="RMA31" s="95" t="e">
        <f t="shared" si="198"/>
        <v>#REF!</v>
      </c>
      <c r="RMB31" s="95" t="e">
        <f t="shared" si="198"/>
        <v>#REF!</v>
      </c>
      <c r="RMC31" s="95" t="e">
        <f t="shared" si="198"/>
        <v>#REF!</v>
      </c>
      <c r="RMD31" s="95" t="e">
        <f t="shared" si="198"/>
        <v>#REF!</v>
      </c>
      <c r="RME31" s="95" t="e">
        <f t="shared" si="198"/>
        <v>#REF!</v>
      </c>
      <c r="RMF31" s="95" t="e">
        <f t="shared" si="198"/>
        <v>#REF!</v>
      </c>
      <c r="RMG31" s="95" t="e">
        <f t="shared" si="198"/>
        <v>#REF!</v>
      </c>
      <c r="RMH31" s="95" t="e">
        <f t="shared" si="198"/>
        <v>#REF!</v>
      </c>
      <c r="RMI31" s="95" t="e">
        <f t="shared" si="198"/>
        <v>#REF!</v>
      </c>
      <c r="RMJ31" s="95" t="e">
        <f t="shared" si="198"/>
        <v>#REF!</v>
      </c>
      <c r="RMK31" s="95" t="e">
        <f t="shared" si="198"/>
        <v>#REF!</v>
      </c>
      <c r="RML31" s="95" t="e">
        <f t="shared" ref="RML31:ROW31" si="199">IF(OR(RLY31="YES",RMA31="YES"),"YES","NO")</f>
        <v>#REF!</v>
      </c>
      <c r="RMM31" s="95" t="e">
        <f t="shared" si="199"/>
        <v>#REF!</v>
      </c>
      <c r="RMN31" s="95" t="e">
        <f t="shared" si="199"/>
        <v>#REF!</v>
      </c>
      <c r="RMO31" s="95" t="e">
        <f t="shared" si="199"/>
        <v>#REF!</v>
      </c>
      <c r="RMP31" s="95" t="e">
        <f t="shared" si="199"/>
        <v>#REF!</v>
      </c>
      <c r="RMQ31" s="95" t="e">
        <f t="shared" si="199"/>
        <v>#REF!</v>
      </c>
      <c r="RMR31" s="95" t="e">
        <f t="shared" si="199"/>
        <v>#REF!</v>
      </c>
      <c r="RMS31" s="95" t="e">
        <f t="shared" si="199"/>
        <v>#REF!</v>
      </c>
      <c r="RMT31" s="95" t="e">
        <f t="shared" si="199"/>
        <v>#REF!</v>
      </c>
      <c r="RMU31" s="95" t="e">
        <f t="shared" si="199"/>
        <v>#REF!</v>
      </c>
      <c r="RMV31" s="95" t="e">
        <f t="shared" si="199"/>
        <v>#REF!</v>
      </c>
      <c r="RMW31" s="95" t="e">
        <f t="shared" si="199"/>
        <v>#REF!</v>
      </c>
      <c r="RMX31" s="95" t="e">
        <f t="shared" si="199"/>
        <v>#REF!</v>
      </c>
      <c r="RMY31" s="95" t="e">
        <f t="shared" si="199"/>
        <v>#REF!</v>
      </c>
      <c r="RMZ31" s="95" t="e">
        <f t="shared" si="199"/>
        <v>#REF!</v>
      </c>
      <c r="RNA31" s="95" t="e">
        <f t="shared" si="199"/>
        <v>#REF!</v>
      </c>
      <c r="RNB31" s="95" t="e">
        <f t="shared" si="199"/>
        <v>#REF!</v>
      </c>
      <c r="RNC31" s="95" t="e">
        <f t="shared" si="199"/>
        <v>#REF!</v>
      </c>
      <c r="RND31" s="95" t="e">
        <f t="shared" si="199"/>
        <v>#REF!</v>
      </c>
      <c r="RNE31" s="95" t="e">
        <f t="shared" si="199"/>
        <v>#REF!</v>
      </c>
      <c r="RNF31" s="95" t="e">
        <f t="shared" si="199"/>
        <v>#REF!</v>
      </c>
      <c r="RNG31" s="95" t="e">
        <f t="shared" si="199"/>
        <v>#REF!</v>
      </c>
      <c r="RNH31" s="95" t="e">
        <f t="shared" si="199"/>
        <v>#REF!</v>
      </c>
      <c r="RNI31" s="95" t="e">
        <f t="shared" si="199"/>
        <v>#REF!</v>
      </c>
      <c r="RNJ31" s="95" t="e">
        <f t="shared" si="199"/>
        <v>#REF!</v>
      </c>
      <c r="RNK31" s="95" t="e">
        <f t="shared" si="199"/>
        <v>#REF!</v>
      </c>
      <c r="RNL31" s="95" t="e">
        <f t="shared" si="199"/>
        <v>#REF!</v>
      </c>
      <c r="RNM31" s="95" t="e">
        <f t="shared" si="199"/>
        <v>#REF!</v>
      </c>
      <c r="RNN31" s="95" t="e">
        <f t="shared" si="199"/>
        <v>#REF!</v>
      </c>
      <c r="RNO31" s="95" t="e">
        <f t="shared" si="199"/>
        <v>#REF!</v>
      </c>
      <c r="RNP31" s="95" t="e">
        <f t="shared" si="199"/>
        <v>#REF!</v>
      </c>
      <c r="RNQ31" s="95" t="e">
        <f t="shared" si="199"/>
        <v>#REF!</v>
      </c>
      <c r="RNR31" s="95" t="e">
        <f t="shared" si="199"/>
        <v>#REF!</v>
      </c>
      <c r="RNS31" s="95" t="e">
        <f t="shared" si="199"/>
        <v>#REF!</v>
      </c>
      <c r="RNT31" s="95" t="e">
        <f t="shared" si="199"/>
        <v>#REF!</v>
      </c>
      <c r="RNU31" s="95" t="e">
        <f t="shared" si="199"/>
        <v>#REF!</v>
      </c>
      <c r="RNV31" s="95" t="e">
        <f t="shared" si="199"/>
        <v>#REF!</v>
      </c>
      <c r="RNW31" s="95" t="e">
        <f t="shared" si="199"/>
        <v>#REF!</v>
      </c>
      <c r="RNX31" s="95" t="e">
        <f t="shared" si="199"/>
        <v>#REF!</v>
      </c>
      <c r="RNY31" s="95" t="e">
        <f t="shared" si="199"/>
        <v>#REF!</v>
      </c>
      <c r="RNZ31" s="95" t="e">
        <f t="shared" si="199"/>
        <v>#REF!</v>
      </c>
      <c r="ROA31" s="95" t="e">
        <f t="shared" si="199"/>
        <v>#REF!</v>
      </c>
      <c r="ROB31" s="95" t="e">
        <f t="shared" si="199"/>
        <v>#REF!</v>
      </c>
      <c r="ROC31" s="95" t="e">
        <f t="shared" si="199"/>
        <v>#REF!</v>
      </c>
      <c r="ROD31" s="95" t="e">
        <f t="shared" si="199"/>
        <v>#REF!</v>
      </c>
      <c r="ROE31" s="95" t="e">
        <f t="shared" si="199"/>
        <v>#REF!</v>
      </c>
      <c r="ROF31" s="95" t="e">
        <f t="shared" si="199"/>
        <v>#REF!</v>
      </c>
      <c r="ROG31" s="95" t="e">
        <f t="shared" si="199"/>
        <v>#REF!</v>
      </c>
      <c r="ROH31" s="95" t="e">
        <f t="shared" si="199"/>
        <v>#REF!</v>
      </c>
      <c r="ROI31" s="95" t="e">
        <f t="shared" si="199"/>
        <v>#REF!</v>
      </c>
      <c r="ROJ31" s="95" t="e">
        <f t="shared" si="199"/>
        <v>#REF!</v>
      </c>
      <c r="ROK31" s="95" t="e">
        <f t="shared" si="199"/>
        <v>#REF!</v>
      </c>
      <c r="ROL31" s="95" t="e">
        <f t="shared" si="199"/>
        <v>#REF!</v>
      </c>
      <c r="ROM31" s="95" t="e">
        <f t="shared" si="199"/>
        <v>#REF!</v>
      </c>
      <c r="RON31" s="95" t="e">
        <f t="shared" si="199"/>
        <v>#REF!</v>
      </c>
      <c r="ROO31" s="95" t="e">
        <f t="shared" si="199"/>
        <v>#REF!</v>
      </c>
      <c r="ROP31" s="95" t="e">
        <f t="shared" si="199"/>
        <v>#REF!</v>
      </c>
      <c r="ROQ31" s="95" t="e">
        <f t="shared" si="199"/>
        <v>#REF!</v>
      </c>
      <c r="ROR31" s="95" t="e">
        <f t="shared" si="199"/>
        <v>#REF!</v>
      </c>
      <c r="ROS31" s="95" t="e">
        <f t="shared" si="199"/>
        <v>#REF!</v>
      </c>
      <c r="ROT31" s="95" t="e">
        <f t="shared" si="199"/>
        <v>#REF!</v>
      </c>
      <c r="ROU31" s="95" t="e">
        <f t="shared" si="199"/>
        <v>#REF!</v>
      </c>
      <c r="ROV31" s="95" t="e">
        <f t="shared" si="199"/>
        <v>#REF!</v>
      </c>
      <c r="ROW31" s="95" t="e">
        <f t="shared" si="199"/>
        <v>#REF!</v>
      </c>
      <c r="ROX31" s="95" t="e">
        <f t="shared" ref="ROX31:RRI31" si="200">IF(OR(ROK31="YES",ROM31="YES"),"YES","NO")</f>
        <v>#REF!</v>
      </c>
      <c r="ROY31" s="95" t="e">
        <f t="shared" si="200"/>
        <v>#REF!</v>
      </c>
      <c r="ROZ31" s="95" t="e">
        <f t="shared" si="200"/>
        <v>#REF!</v>
      </c>
      <c r="RPA31" s="95" t="e">
        <f t="shared" si="200"/>
        <v>#REF!</v>
      </c>
      <c r="RPB31" s="95" t="e">
        <f t="shared" si="200"/>
        <v>#REF!</v>
      </c>
      <c r="RPC31" s="95" t="e">
        <f t="shared" si="200"/>
        <v>#REF!</v>
      </c>
      <c r="RPD31" s="95" t="e">
        <f t="shared" si="200"/>
        <v>#REF!</v>
      </c>
      <c r="RPE31" s="95" t="e">
        <f t="shared" si="200"/>
        <v>#REF!</v>
      </c>
      <c r="RPF31" s="95" t="e">
        <f t="shared" si="200"/>
        <v>#REF!</v>
      </c>
      <c r="RPG31" s="95" t="e">
        <f t="shared" si="200"/>
        <v>#REF!</v>
      </c>
      <c r="RPH31" s="95" t="e">
        <f t="shared" si="200"/>
        <v>#REF!</v>
      </c>
      <c r="RPI31" s="95" t="e">
        <f t="shared" si="200"/>
        <v>#REF!</v>
      </c>
      <c r="RPJ31" s="95" t="e">
        <f t="shared" si="200"/>
        <v>#REF!</v>
      </c>
      <c r="RPK31" s="95" t="e">
        <f t="shared" si="200"/>
        <v>#REF!</v>
      </c>
      <c r="RPL31" s="95" t="e">
        <f t="shared" si="200"/>
        <v>#REF!</v>
      </c>
      <c r="RPM31" s="95" t="e">
        <f t="shared" si="200"/>
        <v>#REF!</v>
      </c>
      <c r="RPN31" s="95" t="e">
        <f t="shared" si="200"/>
        <v>#REF!</v>
      </c>
      <c r="RPO31" s="95" t="e">
        <f t="shared" si="200"/>
        <v>#REF!</v>
      </c>
      <c r="RPP31" s="95" t="e">
        <f t="shared" si="200"/>
        <v>#REF!</v>
      </c>
      <c r="RPQ31" s="95" t="e">
        <f t="shared" si="200"/>
        <v>#REF!</v>
      </c>
      <c r="RPR31" s="95" t="e">
        <f t="shared" si="200"/>
        <v>#REF!</v>
      </c>
      <c r="RPS31" s="95" t="e">
        <f t="shared" si="200"/>
        <v>#REF!</v>
      </c>
      <c r="RPT31" s="95" t="e">
        <f t="shared" si="200"/>
        <v>#REF!</v>
      </c>
      <c r="RPU31" s="95" t="e">
        <f t="shared" si="200"/>
        <v>#REF!</v>
      </c>
      <c r="RPV31" s="95" t="e">
        <f t="shared" si="200"/>
        <v>#REF!</v>
      </c>
      <c r="RPW31" s="95" t="e">
        <f t="shared" si="200"/>
        <v>#REF!</v>
      </c>
      <c r="RPX31" s="95" t="e">
        <f t="shared" si="200"/>
        <v>#REF!</v>
      </c>
      <c r="RPY31" s="95" t="e">
        <f t="shared" si="200"/>
        <v>#REF!</v>
      </c>
      <c r="RPZ31" s="95" t="e">
        <f t="shared" si="200"/>
        <v>#REF!</v>
      </c>
      <c r="RQA31" s="95" t="e">
        <f t="shared" si="200"/>
        <v>#REF!</v>
      </c>
      <c r="RQB31" s="95" t="e">
        <f t="shared" si="200"/>
        <v>#REF!</v>
      </c>
      <c r="RQC31" s="95" t="e">
        <f t="shared" si="200"/>
        <v>#REF!</v>
      </c>
      <c r="RQD31" s="95" t="e">
        <f t="shared" si="200"/>
        <v>#REF!</v>
      </c>
      <c r="RQE31" s="95" t="e">
        <f t="shared" si="200"/>
        <v>#REF!</v>
      </c>
      <c r="RQF31" s="95" t="e">
        <f t="shared" si="200"/>
        <v>#REF!</v>
      </c>
      <c r="RQG31" s="95" t="e">
        <f t="shared" si="200"/>
        <v>#REF!</v>
      </c>
      <c r="RQH31" s="95" t="e">
        <f t="shared" si="200"/>
        <v>#REF!</v>
      </c>
      <c r="RQI31" s="95" t="e">
        <f t="shared" si="200"/>
        <v>#REF!</v>
      </c>
      <c r="RQJ31" s="95" t="e">
        <f t="shared" si="200"/>
        <v>#REF!</v>
      </c>
      <c r="RQK31" s="95" t="e">
        <f t="shared" si="200"/>
        <v>#REF!</v>
      </c>
      <c r="RQL31" s="95" t="e">
        <f t="shared" si="200"/>
        <v>#REF!</v>
      </c>
      <c r="RQM31" s="95" t="e">
        <f t="shared" si="200"/>
        <v>#REF!</v>
      </c>
      <c r="RQN31" s="95" t="e">
        <f t="shared" si="200"/>
        <v>#REF!</v>
      </c>
      <c r="RQO31" s="95" t="e">
        <f t="shared" si="200"/>
        <v>#REF!</v>
      </c>
      <c r="RQP31" s="95" t="e">
        <f t="shared" si="200"/>
        <v>#REF!</v>
      </c>
      <c r="RQQ31" s="95" t="e">
        <f t="shared" si="200"/>
        <v>#REF!</v>
      </c>
      <c r="RQR31" s="95" t="e">
        <f t="shared" si="200"/>
        <v>#REF!</v>
      </c>
      <c r="RQS31" s="95" t="e">
        <f t="shared" si="200"/>
        <v>#REF!</v>
      </c>
      <c r="RQT31" s="95" t="e">
        <f t="shared" si="200"/>
        <v>#REF!</v>
      </c>
      <c r="RQU31" s="95" t="e">
        <f t="shared" si="200"/>
        <v>#REF!</v>
      </c>
      <c r="RQV31" s="95" t="e">
        <f t="shared" si="200"/>
        <v>#REF!</v>
      </c>
      <c r="RQW31" s="95" t="e">
        <f t="shared" si="200"/>
        <v>#REF!</v>
      </c>
      <c r="RQX31" s="95" t="e">
        <f t="shared" si="200"/>
        <v>#REF!</v>
      </c>
      <c r="RQY31" s="95" t="e">
        <f t="shared" si="200"/>
        <v>#REF!</v>
      </c>
      <c r="RQZ31" s="95" t="e">
        <f t="shared" si="200"/>
        <v>#REF!</v>
      </c>
      <c r="RRA31" s="95" t="e">
        <f t="shared" si="200"/>
        <v>#REF!</v>
      </c>
      <c r="RRB31" s="95" t="e">
        <f t="shared" si="200"/>
        <v>#REF!</v>
      </c>
      <c r="RRC31" s="95" t="e">
        <f t="shared" si="200"/>
        <v>#REF!</v>
      </c>
      <c r="RRD31" s="95" t="e">
        <f t="shared" si="200"/>
        <v>#REF!</v>
      </c>
      <c r="RRE31" s="95" t="e">
        <f t="shared" si="200"/>
        <v>#REF!</v>
      </c>
      <c r="RRF31" s="95" t="e">
        <f t="shared" si="200"/>
        <v>#REF!</v>
      </c>
      <c r="RRG31" s="95" t="e">
        <f t="shared" si="200"/>
        <v>#REF!</v>
      </c>
      <c r="RRH31" s="95" t="e">
        <f t="shared" si="200"/>
        <v>#REF!</v>
      </c>
      <c r="RRI31" s="95" t="e">
        <f t="shared" si="200"/>
        <v>#REF!</v>
      </c>
      <c r="RRJ31" s="95" t="e">
        <f t="shared" ref="RRJ31:RTU31" si="201">IF(OR(RQW31="YES",RQY31="YES"),"YES","NO")</f>
        <v>#REF!</v>
      </c>
      <c r="RRK31" s="95" t="e">
        <f t="shared" si="201"/>
        <v>#REF!</v>
      </c>
      <c r="RRL31" s="95" t="e">
        <f t="shared" si="201"/>
        <v>#REF!</v>
      </c>
      <c r="RRM31" s="95" t="e">
        <f t="shared" si="201"/>
        <v>#REF!</v>
      </c>
      <c r="RRN31" s="95" t="e">
        <f t="shared" si="201"/>
        <v>#REF!</v>
      </c>
      <c r="RRO31" s="95" t="e">
        <f t="shared" si="201"/>
        <v>#REF!</v>
      </c>
      <c r="RRP31" s="95" t="e">
        <f t="shared" si="201"/>
        <v>#REF!</v>
      </c>
      <c r="RRQ31" s="95" t="e">
        <f t="shared" si="201"/>
        <v>#REF!</v>
      </c>
      <c r="RRR31" s="95" t="e">
        <f t="shared" si="201"/>
        <v>#REF!</v>
      </c>
      <c r="RRS31" s="95" t="e">
        <f t="shared" si="201"/>
        <v>#REF!</v>
      </c>
      <c r="RRT31" s="95" t="e">
        <f t="shared" si="201"/>
        <v>#REF!</v>
      </c>
      <c r="RRU31" s="95" t="e">
        <f t="shared" si="201"/>
        <v>#REF!</v>
      </c>
      <c r="RRV31" s="95" t="e">
        <f t="shared" si="201"/>
        <v>#REF!</v>
      </c>
      <c r="RRW31" s="95" t="e">
        <f t="shared" si="201"/>
        <v>#REF!</v>
      </c>
      <c r="RRX31" s="95" t="e">
        <f t="shared" si="201"/>
        <v>#REF!</v>
      </c>
      <c r="RRY31" s="95" t="e">
        <f t="shared" si="201"/>
        <v>#REF!</v>
      </c>
      <c r="RRZ31" s="95" t="e">
        <f t="shared" si="201"/>
        <v>#REF!</v>
      </c>
      <c r="RSA31" s="95" t="e">
        <f t="shared" si="201"/>
        <v>#REF!</v>
      </c>
      <c r="RSB31" s="95" t="e">
        <f t="shared" si="201"/>
        <v>#REF!</v>
      </c>
      <c r="RSC31" s="95" t="e">
        <f t="shared" si="201"/>
        <v>#REF!</v>
      </c>
      <c r="RSD31" s="95" t="e">
        <f t="shared" si="201"/>
        <v>#REF!</v>
      </c>
      <c r="RSE31" s="95" t="e">
        <f t="shared" si="201"/>
        <v>#REF!</v>
      </c>
      <c r="RSF31" s="95" t="e">
        <f t="shared" si="201"/>
        <v>#REF!</v>
      </c>
      <c r="RSG31" s="95" t="e">
        <f t="shared" si="201"/>
        <v>#REF!</v>
      </c>
      <c r="RSH31" s="95" t="e">
        <f t="shared" si="201"/>
        <v>#REF!</v>
      </c>
      <c r="RSI31" s="95" t="e">
        <f t="shared" si="201"/>
        <v>#REF!</v>
      </c>
      <c r="RSJ31" s="95" t="e">
        <f t="shared" si="201"/>
        <v>#REF!</v>
      </c>
      <c r="RSK31" s="95" t="e">
        <f t="shared" si="201"/>
        <v>#REF!</v>
      </c>
      <c r="RSL31" s="95" t="e">
        <f t="shared" si="201"/>
        <v>#REF!</v>
      </c>
      <c r="RSM31" s="95" t="e">
        <f t="shared" si="201"/>
        <v>#REF!</v>
      </c>
      <c r="RSN31" s="95" t="e">
        <f t="shared" si="201"/>
        <v>#REF!</v>
      </c>
      <c r="RSO31" s="95" t="e">
        <f t="shared" si="201"/>
        <v>#REF!</v>
      </c>
      <c r="RSP31" s="95" t="e">
        <f t="shared" si="201"/>
        <v>#REF!</v>
      </c>
      <c r="RSQ31" s="95" t="e">
        <f t="shared" si="201"/>
        <v>#REF!</v>
      </c>
      <c r="RSR31" s="95" t="e">
        <f t="shared" si="201"/>
        <v>#REF!</v>
      </c>
      <c r="RSS31" s="95" t="e">
        <f t="shared" si="201"/>
        <v>#REF!</v>
      </c>
      <c r="RST31" s="95" t="e">
        <f t="shared" si="201"/>
        <v>#REF!</v>
      </c>
      <c r="RSU31" s="95" t="e">
        <f t="shared" si="201"/>
        <v>#REF!</v>
      </c>
      <c r="RSV31" s="95" t="e">
        <f t="shared" si="201"/>
        <v>#REF!</v>
      </c>
      <c r="RSW31" s="95" t="e">
        <f t="shared" si="201"/>
        <v>#REF!</v>
      </c>
      <c r="RSX31" s="95" t="e">
        <f t="shared" si="201"/>
        <v>#REF!</v>
      </c>
      <c r="RSY31" s="95" t="e">
        <f t="shared" si="201"/>
        <v>#REF!</v>
      </c>
      <c r="RSZ31" s="95" t="e">
        <f t="shared" si="201"/>
        <v>#REF!</v>
      </c>
      <c r="RTA31" s="95" t="e">
        <f t="shared" si="201"/>
        <v>#REF!</v>
      </c>
      <c r="RTB31" s="95" t="e">
        <f t="shared" si="201"/>
        <v>#REF!</v>
      </c>
      <c r="RTC31" s="95" t="e">
        <f t="shared" si="201"/>
        <v>#REF!</v>
      </c>
      <c r="RTD31" s="95" t="e">
        <f t="shared" si="201"/>
        <v>#REF!</v>
      </c>
      <c r="RTE31" s="95" t="e">
        <f t="shared" si="201"/>
        <v>#REF!</v>
      </c>
      <c r="RTF31" s="95" t="e">
        <f t="shared" si="201"/>
        <v>#REF!</v>
      </c>
      <c r="RTG31" s="95" t="e">
        <f t="shared" si="201"/>
        <v>#REF!</v>
      </c>
      <c r="RTH31" s="95" t="e">
        <f t="shared" si="201"/>
        <v>#REF!</v>
      </c>
      <c r="RTI31" s="95" t="e">
        <f t="shared" si="201"/>
        <v>#REF!</v>
      </c>
      <c r="RTJ31" s="95" t="e">
        <f t="shared" si="201"/>
        <v>#REF!</v>
      </c>
      <c r="RTK31" s="95" t="e">
        <f t="shared" si="201"/>
        <v>#REF!</v>
      </c>
      <c r="RTL31" s="95" t="e">
        <f t="shared" si="201"/>
        <v>#REF!</v>
      </c>
      <c r="RTM31" s="95" t="e">
        <f t="shared" si="201"/>
        <v>#REF!</v>
      </c>
      <c r="RTN31" s="95" t="e">
        <f t="shared" si="201"/>
        <v>#REF!</v>
      </c>
      <c r="RTO31" s="95" t="e">
        <f t="shared" si="201"/>
        <v>#REF!</v>
      </c>
      <c r="RTP31" s="95" t="e">
        <f t="shared" si="201"/>
        <v>#REF!</v>
      </c>
      <c r="RTQ31" s="95" t="e">
        <f t="shared" si="201"/>
        <v>#REF!</v>
      </c>
      <c r="RTR31" s="95" t="e">
        <f t="shared" si="201"/>
        <v>#REF!</v>
      </c>
      <c r="RTS31" s="95" t="e">
        <f t="shared" si="201"/>
        <v>#REF!</v>
      </c>
      <c r="RTT31" s="95" t="e">
        <f t="shared" si="201"/>
        <v>#REF!</v>
      </c>
      <c r="RTU31" s="95" t="e">
        <f t="shared" si="201"/>
        <v>#REF!</v>
      </c>
      <c r="RTV31" s="95" t="e">
        <f t="shared" ref="RTV31:RWG31" si="202">IF(OR(RTI31="YES",RTK31="YES"),"YES","NO")</f>
        <v>#REF!</v>
      </c>
      <c r="RTW31" s="95" t="e">
        <f t="shared" si="202"/>
        <v>#REF!</v>
      </c>
      <c r="RTX31" s="95" t="e">
        <f t="shared" si="202"/>
        <v>#REF!</v>
      </c>
      <c r="RTY31" s="95" t="e">
        <f t="shared" si="202"/>
        <v>#REF!</v>
      </c>
      <c r="RTZ31" s="95" t="e">
        <f t="shared" si="202"/>
        <v>#REF!</v>
      </c>
      <c r="RUA31" s="95" t="e">
        <f t="shared" si="202"/>
        <v>#REF!</v>
      </c>
      <c r="RUB31" s="95" t="e">
        <f t="shared" si="202"/>
        <v>#REF!</v>
      </c>
      <c r="RUC31" s="95" t="e">
        <f t="shared" si="202"/>
        <v>#REF!</v>
      </c>
      <c r="RUD31" s="95" t="e">
        <f t="shared" si="202"/>
        <v>#REF!</v>
      </c>
      <c r="RUE31" s="95" t="e">
        <f t="shared" si="202"/>
        <v>#REF!</v>
      </c>
      <c r="RUF31" s="95" t="e">
        <f t="shared" si="202"/>
        <v>#REF!</v>
      </c>
      <c r="RUG31" s="95" t="e">
        <f t="shared" si="202"/>
        <v>#REF!</v>
      </c>
      <c r="RUH31" s="95" t="e">
        <f t="shared" si="202"/>
        <v>#REF!</v>
      </c>
      <c r="RUI31" s="95" t="e">
        <f t="shared" si="202"/>
        <v>#REF!</v>
      </c>
      <c r="RUJ31" s="95" t="e">
        <f t="shared" si="202"/>
        <v>#REF!</v>
      </c>
      <c r="RUK31" s="95" t="e">
        <f t="shared" si="202"/>
        <v>#REF!</v>
      </c>
      <c r="RUL31" s="95" t="e">
        <f t="shared" si="202"/>
        <v>#REF!</v>
      </c>
      <c r="RUM31" s="95" t="e">
        <f t="shared" si="202"/>
        <v>#REF!</v>
      </c>
      <c r="RUN31" s="95" t="e">
        <f t="shared" si="202"/>
        <v>#REF!</v>
      </c>
      <c r="RUO31" s="95" t="e">
        <f t="shared" si="202"/>
        <v>#REF!</v>
      </c>
      <c r="RUP31" s="95" t="e">
        <f t="shared" si="202"/>
        <v>#REF!</v>
      </c>
      <c r="RUQ31" s="95" t="e">
        <f t="shared" si="202"/>
        <v>#REF!</v>
      </c>
      <c r="RUR31" s="95" t="e">
        <f t="shared" si="202"/>
        <v>#REF!</v>
      </c>
      <c r="RUS31" s="95" t="e">
        <f t="shared" si="202"/>
        <v>#REF!</v>
      </c>
      <c r="RUT31" s="95" t="e">
        <f t="shared" si="202"/>
        <v>#REF!</v>
      </c>
      <c r="RUU31" s="95" t="e">
        <f t="shared" si="202"/>
        <v>#REF!</v>
      </c>
      <c r="RUV31" s="95" t="e">
        <f t="shared" si="202"/>
        <v>#REF!</v>
      </c>
      <c r="RUW31" s="95" t="e">
        <f t="shared" si="202"/>
        <v>#REF!</v>
      </c>
      <c r="RUX31" s="95" t="e">
        <f t="shared" si="202"/>
        <v>#REF!</v>
      </c>
      <c r="RUY31" s="95" t="e">
        <f t="shared" si="202"/>
        <v>#REF!</v>
      </c>
      <c r="RUZ31" s="95" t="e">
        <f t="shared" si="202"/>
        <v>#REF!</v>
      </c>
      <c r="RVA31" s="95" t="e">
        <f t="shared" si="202"/>
        <v>#REF!</v>
      </c>
      <c r="RVB31" s="95" t="e">
        <f t="shared" si="202"/>
        <v>#REF!</v>
      </c>
      <c r="RVC31" s="95" t="e">
        <f t="shared" si="202"/>
        <v>#REF!</v>
      </c>
      <c r="RVD31" s="95" t="e">
        <f t="shared" si="202"/>
        <v>#REF!</v>
      </c>
      <c r="RVE31" s="95" t="e">
        <f t="shared" si="202"/>
        <v>#REF!</v>
      </c>
      <c r="RVF31" s="95" t="e">
        <f t="shared" si="202"/>
        <v>#REF!</v>
      </c>
      <c r="RVG31" s="95" t="e">
        <f t="shared" si="202"/>
        <v>#REF!</v>
      </c>
      <c r="RVH31" s="95" t="e">
        <f t="shared" si="202"/>
        <v>#REF!</v>
      </c>
      <c r="RVI31" s="95" t="e">
        <f t="shared" si="202"/>
        <v>#REF!</v>
      </c>
      <c r="RVJ31" s="95" t="e">
        <f t="shared" si="202"/>
        <v>#REF!</v>
      </c>
      <c r="RVK31" s="95" t="e">
        <f t="shared" si="202"/>
        <v>#REF!</v>
      </c>
      <c r="RVL31" s="95" t="e">
        <f t="shared" si="202"/>
        <v>#REF!</v>
      </c>
      <c r="RVM31" s="95" t="e">
        <f t="shared" si="202"/>
        <v>#REF!</v>
      </c>
      <c r="RVN31" s="95" t="e">
        <f t="shared" si="202"/>
        <v>#REF!</v>
      </c>
      <c r="RVO31" s="95" t="e">
        <f t="shared" si="202"/>
        <v>#REF!</v>
      </c>
      <c r="RVP31" s="95" t="e">
        <f t="shared" si="202"/>
        <v>#REF!</v>
      </c>
      <c r="RVQ31" s="95" t="e">
        <f t="shared" si="202"/>
        <v>#REF!</v>
      </c>
      <c r="RVR31" s="95" t="e">
        <f t="shared" si="202"/>
        <v>#REF!</v>
      </c>
      <c r="RVS31" s="95" t="e">
        <f t="shared" si="202"/>
        <v>#REF!</v>
      </c>
      <c r="RVT31" s="95" t="e">
        <f t="shared" si="202"/>
        <v>#REF!</v>
      </c>
      <c r="RVU31" s="95" t="e">
        <f t="shared" si="202"/>
        <v>#REF!</v>
      </c>
      <c r="RVV31" s="95" t="e">
        <f t="shared" si="202"/>
        <v>#REF!</v>
      </c>
      <c r="RVW31" s="95" t="e">
        <f t="shared" si="202"/>
        <v>#REF!</v>
      </c>
      <c r="RVX31" s="95" t="e">
        <f t="shared" si="202"/>
        <v>#REF!</v>
      </c>
      <c r="RVY31" s="95" t="e">
        <f t="shared" si="202"/>
        <v>#REF!</v>
      </c>
      <c r="RVZ31" s="95" t="e">
        <f t="shared" si="202"/>
        <v>#REF!</v>
      </c>
      <c r="RWA31" s="95" t="e">
        <f t="shared" si="202"/>
        <v>#REF!</v>
      </c>
      <c r="RWB31" s="95" t="e">
        <f t="shared" si="202"/>
        <v>#REF!</v>
      </c>
      <c r="RWC31" s="95" t="e">
        <f t="shared" si="202"/>
        <v>#REF!</v>
      </c>
      <c r="RWD31" s="95" t="e">
        <f t="shared" si="202"/>
        <v>#REF!</v>
      </c>
      <c r="RWE31" s="95" t="e">
        <f t="shared" si="202"/>
        <v>#REF!</v>
      </c>
      <c r="RWF31" s="95" t="e">
        <f t="shared" si="202"/>
        <v>#REF!</v>
      </c>
      <c r="RWG31" s="95" t="e">
        <f t="shared" si="202"/>
        <v>#REF!</v>
      </c>
      <c r="RWH31" s="95" t="e">
        <f t="shared" ref="RWH31:RYS31" si="203">IF(OR(RVU31="YES",RVW31="YES"),"YES","NO")</f>
        <v>#REF!</v>
      </c>
      <c r="RWI31" s="95" t="e">
        <f t="shared" si="203"/>
        <v>#REF!</v>
      </c>
      <c r="RWJ31" s="95" t="e">
        <f t="shared" si="203"/>
        <v>#REF!</v>
      </c>
      <c r="RWK31" s="95" t="e">
        <f t="shared" si="203"/>
        <v>#REF!</v>
      </c>
      <c r="RWL31" s="95" t="e">
        <f t="shared" si="203"/>
        <v>#REF!</v>
      </c>
      <c r="RWM31" s="95" t="e">
        <f t="shared" si="203"/>
        <v>#REF!</v>
      </c>
      <c r="RWN31" s="95" t="e">
        <f t="shared" si="203"/>
        <v>#REF!</v>
      </c>
      <c r="RWO31" s="95" t="e">
        <f t="shared" si="203"/>
        <v>#REF!</v>
      </c>
      <c r="RWP31" s="95" t="e">
        <f t="shared" si="203"/>
        <v>#REF!</v>
      </c>
      <c r="RWQ31" s="95" t="e">
        <f t="shared" si="203"/>
        <v>#REF!</v>
      </c>
      <c r="RWR31" s="95" t="e">
        <f t="shared" si="203"/>
        <v>#REF!</v>
      </c>
      <c r="RWS31" s="95" t="e">
        <f t="shared" si="203"/>
        <v>#REF!</v>
      </c>
      <c r="RWT31" s="95" t="e">
        <f t="shared" si="203"/>
        <v>#REF!</v>
      </c>
      <c r="RWU31" s="95" t="e">
        <f t="shared" si="203"/>
        <v>#REF!</v>
      </c>
      <c r="RWV31" s="95" t="e">
        <f t="shared" si="203"/>
        <v>#REF!</v>
      </c>
      <c r="RWW31" s="95" t="e">
        <f t="shared" si="203"/>
        <v>#REF!</v>
      </c>
      <c r="RWX31" s="95" t="e">
        <f t="shared" si="203"/>
        <v>#REF!</v>
      </c>
      <c r="RWY31" s="95" t="e">
        <f t="shared" si="203"/>
        <v>#REF!</v>
      </c>
      <c r="RWZ31" s="95" t="e">
        <f t="shared" si="203"/>
        <v>#REF!</v>
      </c>
      <c r="RXA31" s="95" t="e">
        <f t="shared" si="203"/>
        <v>#REF!</v>
      </c>
      <c r="RXB31" s="95" t="e">
        <f t="shared" si="203"/>
        <v>#REF!</v>
      </c>
      <c r="RXC31" s="95" t="e">
        <f t="shared" si="203"/>
        <v>#REF!</v>
      </c>
      <c r="RXD31" s="95" t="e">
        <f t="shared" si="203"/>
        <v>#REF!</v>
      </c>
      <c r="RXE31" s="95" t="e">
        <f t="shared" si="203"/>
        <v>#REF!</v>
      </c>
      <c r="RXF31" s="95" t="e">
        <f t="shared" si="203"/>
        <v>#REF!</v>
      </c>
      <c r="RXG31" s="95" t="e">
        <f t="shared" si="203"/>
        <v>#REF!</v>
      </c>
      <c r="RXH31" s="95" t="e">
        <f t="shared" si="203"/>
        <v>#REF!</v>
      </c>
      <c r="RXI31" s="95" t="e">
        <f t="shared" si="203"/>
        <v>#REF!</v>
      </c>
      <c r="RXJ31" s="95" t="e">
        <f t="shared" si="203"/>
        <v>#REF!</v>
      </c>
      <c r="RXK31" s="95" t="e">
        <f t="shared" si="203"/>
        <v>#REF!</v>
      </c>
      <c r="RXL31" s="95" t="e">
        <f t="shared" si="203"/>
        <v>#REF!</v>
      </c>
      <c r="RXM31" s="95" t="e">
        <f t="shared" si="203"/>
        <v>#REF!</v>
      </c>
      <c r="RXN31" s="95" t="e">
        <f t="shared" si="203"/>
        <v>#REF!</v>
      </c>
      <c r="RXO31" s="95" t="e">
        <f t="shared" si="203"/>
        <v>#REF!</v>
      </c>
      <c r="RXP31" s="95" t="e">
        <f t="shared" si="203"/>
        <v>#REF!</v>
      </c>
      <c r="RXQ31" s="95" t="e">
        <f t="shared" si="203"/>
        <v>#REF!</v>
      </c>
      <c r="RXR31" s="95" t="e">
        <f t="shared" si="203"/>
        <v>#REF!</v>
      </c>
      <c r="RXS31" s="95" t="e">
        <f t="shared" si="203"/>
        <v>#REF!</v>
      </c>
      <c r="RXT31" s="95" t="e">
        <f t="shared" si="203"/>
        <v>#REF!</v>
      </c>
      <c r="RXU31" s="95" t="e">
        <f t="shared" si="203"/>
        <v>#REF!</v>
      </c>
      <c r="RXV31" s="95" t="e">
        <f t="shared" si="203"/>
        <v>#REF!</v>
      </c>
      <c r="RXW31" s="95" t="e">
        <f t="shared" si="203"/>
        <v>#REF!</v>
      </c>
      <c r="RXX31" s="95" t="e">
        <f t="shared" si="203"/>
        <v>#REF!</v>
      </c>
      <c r="RXY31" s="95" t="e">
        <f t="shared" si="203"/>
        <v>#REF!</v>
      </c>
      <c r="RXZ31" s="95" t="e">
        <f t="shared" si="203"/>
        <v>#REF!</v>
      </c>
      <c r="RYA31" s="95" t="e">
        <f t="shared" si="203"/>
        <v>#REF!</v>
      </c>
      <c r="RYB31" s="95" t="e">
        <f t="shared" si="203"/>
        <v>#REF!</v>
      </c>
      <c r="RYC31" s="95" t="e">
        <f t="shared" si="203"/>
        <v>#REF!</v>
      </c>
      <c r="RYD31" s="95" t="e">
        <f t="shared" si="203"/>
        <v>#REF!</v>
      </c>
      <c r="RYE31" s="95" t="e">
        <f t="shared" si="203"/>
        <v>#REF!</v>
      </c>
      <c r="RYF31" s="95" t="e">
        <f t="shared" si="203"/>
        <v>#REF!</v>
      </c>
      <c r="RYG31" s="95" t="e">
        <f t="shared" si="203"/>
        <v>#REF!</v>
      </c>
      <c r="RYH31" s="95" t="e">
        <f t="shared" si="203"/>
        <v>#REF!</v>
      </c>
      <c r="RYI31" s="95" t="e">
        <f t="shared" si="203"/>
        <v>#REF!</v>
      </c>
      <c r="RYJ31" s="95" t="e">
        <f t="shared" si="203"/>
        <v>#REF!</v>
      </c>
      <c r="RYK31" s="95" t="e">
        <f t="shared" si="203"/>
        <v>#REF!</v>
      </c>
      <c r="RYL31" s="95" t="e">
        <f t="shared" si="203"/>
        <v>#REF!</v>
      </c>
      <c r="RYM31" s="95" t="e">
        <f t="shared" si="203"/>
        <v>#REF!</v>
      </c>
      <c r="RYN31" s="95" t="e">
        <f t="shared" si="203"/>
        <v>#REF!</v>
      </c>
      <c r="RYO31" s="95" t="e">
        <f t="shared" si="203"/>
        <v>#REF!</v>
      </c>
      <c r="RYP31" s="95" t="e">
        <f t="shared" si="203"/>
        <v>#REF!</v>
      </c>
      <c r="RYQ31" s="95" t="e">
        <f t="shared" si="203"/>
        <v>#REF!</v>
      </c>
      <c r="RYR31" s="95" t="e">
        <f t="shared" si="203"/>
        <v>#REF!</v>
      </c>
      <c r="RYS31" s="95" t="e">
        <f t="shared" si="203"/>
        <v>#REF!</v>
      </c>
      <c r="RYT31" s="95" t="e">
        <f t="shared" ref="RYT31:SBE31" si="204">IF(OR(RYG31="YES",RYI31="YES"),"YES","NO")</f>
        <v>#REF!</v>
      </c>
      <c r="RYU31" s="95" t="e">
        <f t="shared" si="204"/>
        <v>#REF!</v>
      </c>
      <c r="RYV31" s="95" t="e">
        <f t="shared" si="204"/>
        <v>#REF!</v>
      </c>
      <c r="RYW31" s="95" t="e">
        <f t="shared" si="204"/>
        <v>#REF!</v>
      </c>
      <c r="RYX31" s="95" t="e">
        <f t="shared" si="204"/>
        <v>#REF!</v>
      </c>
      <c r="RYY31" s="95" t="e">
        <f t="shared" si="204"/>
        <v>#REF!</v>
      </c>
      <c r="RYZ31" s="95" t="e">
        <f t="shared" si="204"/>
        <v>#REF!</v>
      </c>
      <c r="RZA31" s="95" t="e">
        <f t="shared" si="204"/>
        <v>#REF!</v>
      </c>
      <c r="RZB31" s="95" t="e">
        <f t="shared" si="204"/>
        <v>#REF!</v>
      </c>
      <c r="RZC31" s="95" t="e">
        <f t="shared" si="204"/>
        <v>#REF!</v>
      </c>
      <c r="RZD31" s="95" t="e">
        <f t="shared" si="204"/>
        <v>#REF!</v>
      </c>
      <c r="RZE31" s="95" t="e">
        <f t="shared" si="204"/>
        <v>#REF!</v>
      </c>
      <c r="RZF31" s="95" t="e">
        <f t="shared" si="204"/>
        <v>#REF!</v>
      </c>
      <c r="RZG31" s="95" t="e">
        <f t="shared" si="204"/>
        <v>#REF!</v>
      </c>
      <c r="RZH31" s="95" t="e">
        <f t="shared" si="204"/>
        <v>#REF!</v>
      </c>
      <c r="RZI31" s="95" t="e">
        <f t="shared" si="204"/>
        <v>#REF!</v>
      </c>
      <c r="RZJ31" s="95" t="e">
        <f t="shared" si="204"/>
        <v>#REF!</v>
      </c>
      <c r="RZK31" s="95" t="e">
        <f t="shared" si="204"/>
        <v>#REF!</v>
      </c>
      <c r="RZL31" s="95" t="e">
        <f t="shared" si="204"/>
        <v>#REF!</v>
      </c>
      <c r="RZM31" s="95" t="e">
        <f t="shared" si="204"/>
        <v>#REF!</v>
      </c>
      <c r="RZN31" s="95" t="e">
        <f t="shared" si="204"/>
        <v>#REF!</v>
      </c>
      <c r="RZO31" s="95" t="e">
        <f t="shared" si="204"/>
        <v>#REF!</v>
      </c>
      <c r="RZP31" s="95" t="e">
        <f t="shared" si="204"/>
        <v>#REF!</v>
      </c>
      <c r="RZQ31" s="95" t="e">
        <f t="shared" si="204"/>
        <v>#REF!</v>
      </c>
      <c r="RZR31" s="95" t="e">
        <f t="shared" si="204"/>
        <v>#REF!</v>
      </c>
      <c r="RZS31" s="95" t="e">
        <f t="shared" si="204"/>
        <v>#REF!</v>
      </c>
      <c r="RZT31" s="95" t="e">
        <f t="shared" si="204"/>
        <v>#REF!</v>
      </c>
      <c r="RZU31" s="95" t="e">
        <f t="shared" si="204"/>
        <v>#REF!</v>
      </c>
      <c r="RZV31" s="95" t="e">
        <f t="shared" si="204"/>
        <v>#REF!</v>
      </c>
      <c r="RZW31" s="95" t="e">
        <f t="shared" si="204"/>
        <v>#REF!</v>
      </c>
      <c r="RZX31" s="95" t="e">
        <f t="shared" si="204"/>
        <v>#REF!</v>
      </c>
      <c r="RZY31" s="95" t="e">
        <f t="shared" si="204"/>
        <v>#REF!</v>
      </c>
      <c r="RZZ31" s="95" t="e">
        <f t="shared" si="204"/>
        <v>#REF!</v>
      </c>
      <c r="SAA31" s="95" t="e">
        <f t="shared" si="204"/>
        <v>#REF!</v>
      </c>
      <c r="SAB31" s="95" t="e">
        <f t="shared" si="204"/>
        <v>#REF!</v>
      </c>
      <c r="SAC31" s="95" t="e">
        <f t="shared" si="204"/>
        <v>#REF!</v>
      </c>
      <c r="SAD31" s="95" t="e">
        <f t="shared" si="204"/>
        <v>#REF!</v>
      </c>
      <c r="SAE31" s="95" t="e">
        <f t="shared" si="204"/>
        <v>#REF!</v>
      </c>
      <c r="SAF31" s="95" t="e">
        <f t="shared" si="204"/>
        <v>#REF!</v>
      </c>
      <c r="SAG31" s="95" t="e">
        <f t="shared" si="204"/>
        <v>#REF!</v>
      </c>
      <c r="SAH31" s="95" t="e">
        <f t="shared" si="204"/>
        <v>#REF!</v>
      </c>
      <c r="SAI31" s="95" t="e">
        <f t="shared" si="204"/>
        <v>#REF!</v>
      </c>
      <c r="SAJ31" s="95" t="e">
        <f t="shared" si="204"/>
        <v>#REF!</v>
      </c>
      <c r="SAK31" s="95" t="e">
        <f t="shared" si="204"/>
        <v>#REF!</v>
      </c>
      <c r="SAL31" s="95" t="e">
        <f t="shared" si="204"/>
        <v>#REF!</v>
      </c>
      <c r="SAM31" s="95" t="e">
        <f t="shared" si="204"/>
        <v>#REF!</v>
      </c>
      <c r="SAN31" s="95" t="e">
        <f t="shared" si="204"/>
        <v>#REF!</v>
      </c>
      <c r="SAO31" s="95" t="e">
        <f t="shared" si="204"/>
        <v>#REF!</v>
      </c>
      <c r="SAP31" s="95" t="e">
        <f t="shared" si="204"/>
        <v>#REF!</v>
      </c>
      <c r="SAQ31" s="95" t="e">
        <f t="shared" si="204"/>
        <v>#REF!</v>
      </c>
      <c r="SAR31" s="95" t="e">
        <f t="shared" si="204"/>
        <v>#REF!</v>
      </c>
      <c r="SAS31" s="95" t="e">
        <f t="shared" si="204"/>
        <v>#REF!</v>
      </c>
      <c r="SAT31" s="95" t="e">
        <f t="shared" si="204"/>
        <v>#REF!</v>
      </c>
      <c r="SAU31" s="95" t="e">
        <f t="shared" si="204"/>
        <v>#REF!</v>
      </c>
      <c r="SAV31" s="95" t="e">
        <f t="shared" si="204"/>
        <v>#REF!</v>
      </c>
      <c r="SAW31" s="95" t="e">
        <f t="shared" si="204"/>
        <v>#REF!</v>
      </c>
      <c r="SAX31" s="95" t="e">
        <f t="shared" si="204"/>
        <v>#REF!</v>
      </c>
      <c r="SAY31" s="95" t="e">
        <f t="shared" si="204"/>
        <v>#REF!</v>
      </c>
      <c r="SAZ31" s="95" t="e">
        <f t="shared" si="204"/>
        <v>#REF!</v>
      </c>
      <c r="SBA31" s="95" t="e">
        <f t="shared" si="204"/>
        <v>#REF!</v>
      </c>
      <c r="SBB31" s="95" t="e">
        <f t="shared" si="204"/>
        <v>#REF!</v>
      </c>
      <c r="SBC31" s="95" t="e">
        <f t="shared" si="204"/>
        <v>#REF!</v>
      </c>
      <c r="SBD31" s="95" t="e">
        <f t="shared" si="204"/>
        <v>#REF!</v>
      </c>
      <c r="SBE31" s="95" t="e">
        <f t="shared" si="204"/>
        <v>#REF!</v>
      </c>
      <c r="SBF31" s="95" t="e">
        <f t="shared" ref="SBF31:SDQ31" si="205">IF(OR(SAS31="YES",SAU31="YES"),"YES","NO")</f>
        <v>#REF!</v>
      </c>
      <c r="SBG31" s="95" t="e">
        <f t="shared" si="205"/>
        <v>#REF!</v>
      </c>
      <c r="SBH31" s="95" t="e">
        <f t="shared" si="205"/>
        <v>#REF!</v>
      </c>
      <c r="SBI31" s="95" t="e">
        <f t="shared" si="205"/>
        <v>#REF!</v>
      </c>
      <c r="SBJ31" s="95" t="e">
        <f t="shared" si="205"/>
        <v>#REF!</v>
      </c>
      <c r="SBK31" s="95" t="e">
        <f t="shared" si="205"/>
        <v>#REF!</v>
      </c>
      <c r="SBL31" s="95" t="e">
        <f t="shared" si="205"/>
        <v>#REF!</v>
      </c>
      <c r="SBM31" s="95" t="e">
        <f t="shared" si="205"/>
        <v>#REF!</v>
      </c>
      <c r="SBN31" s="95" t="e">
        <f t="shared" si="205"/>
        <v>#REF!</v>
      </c>
      <c r="SBO31" s="95" t="e">
        <f t="shared" si="205"/>
        <v>#REF!</v>
      </c>
      <c r="SBP31" s="95" t="e">
        <f t="shared" si="205"/>
        <v>#REF!</v>
      </c>
      <c r="SBQ31" s="95" t="e">
        <f t="shared" si="205"/>
        <v>#REF!</v>
      </c>
      <c r="SBR31" s="95" t="e">
        <f t="shared" si="205"/>
        <v>#REF!</v>
      </c>
      <c r="SBS31" s="95" t="e">
        <f t="shared" si="205"/>
        <v>#REF!</v>
      </c>
      <c r="SBT31" s="95" t="e">
        <f t="shared" si="205"/>
        <v>#REF!</v>
      </c>
      <c r="SBU31" s="95" t="e">
        <f t="shared" si="205"/>
        <v>#REF!</v>
      </c>
      <c r="SBV31" s="95" t="e">
        <f t="shared" si="205"/>
        <v>#REF!</v>
      </c>
      <c r="SBW31" s="95" t="e">
        <f t="shared" si="205"/>
        <v>#REF!</v>
      </c>
      <c r="SBX31" s="95" t="e">
        <f t="shared" si="205"/>
        <v>#REF!</v>
      </c>
      <c r="SBY31" s="95" t="e">
        <f t="shared" si="205"/>
        <v>#REF!</v>
      </c>
      <c r="SBZ31" s="95" t="e">
        <f t="shared" si="205"/>
        <v>#REF!</v>
      </c>
      <c r="SCA31" s="95" t="e">
        <f t="shared" si="205"/>
        <v>#REF!</v>
      </c>
      <c r="SCB31" s="95" t="e">
        <f t="shared" si="205"/>
        <v>#REF!</v>
      </c>
      <c r="SCC31" s="95" t="e">
        <f t="shared" si="205"/>
        <v>#REF!</v>
      </c>
      <c r="SCD31" s="95" t="e">
        <f t="shared" si="205"/>
        <v>#REF!</v>
      </c>
      <c r="SCE31" s="95" t="e">
        <f t="shared" si="205"/>
        <v>#REF!</v>
      </c>
      <c r="SCF31" s="95" t="e">
        <f t="shared" si="205"/>
        <v>#REF!</v>
      </c>
      <c r="SCG31" s="95" t="e">
        <f t="shared" si="205"/>
        <v>#REF!</v>
      </c>
      <c r="SCH31" s="95" t="e">
        <f t="shared" si="205"/>
        <v>#REF!</v>
      </c>
      <c r="SCI31" s="95" t="e">
        <f t="shared" si="205"/>
        <v>#REF!</v>
      </c>
      <c r="SCJ31" s="95" t="e">
        <f t="shared" si="205"/>
        <v>#REF!</v>
      </c>
      <c r="SCK31" s="95" t="e">
        <f t="shared" si="205"/>
        <v>#REF!</v>
      </c>
      <c r="SCL31" s="95" t="e">
        <f t="shared" si="205"/>
        <v>#REF!</v>
      </c>
      <c r="SCM31" s="95" t="e">
        <f t="shared" si="205"/>
        <v>#REF!</v>
      </c>
      <c r="SCN31" s="95" t="e">
        <f t="shared" si="205"/>
        <v>#REF!</v>
      </c>
      <c r="SCO31" s="95" t="e">
        <f t="shared" si="205"/>
        <v>#REF!</v>
      </c>
      <c r="SCP31" s="95" t="e">
        <f t="shared" si="205"/>
        <v>#REF!</v>
      </c>
      <c r="SCQ31" s="95" t="e">
        <f t="shared" si="205"/>
        <v>#REF!</v>
      </c>
      <c r="SCR31" s="95" t="e">
        <f t="shared" si="205"/>
        <v>#REF!</v>
      </c>
      <c r="SCS31" s="95" t="e">
        <f t="shared" si="205"/>
        <v>#REF!</v>
      </c>
      <c r="SCT31" s="95" t="e">
        <f t="shared" si="205"/>
        <v>#REF!</v>
      </c>
      <c r="SCU31" s="95" t="e">
        <f t="shared" si="205"/>
        <v>#REF!</v>
      </c>
      <c r="SCV31" s="95" t="e">
        <f t="shared" si="205"/>
        <v>#REF!</v>
      </c>
      <c r="SCW31" s="95" t="e">
        <f t="shared" si="205"/>
        <v>#REF!</v>
      </c>
      <c r="SCX31" s="95" t="e">
        <f t="shared" si="205"/>
        <v>#REF!</v>
      </c>
      <c r="SCY31" s="95" t="e">
        <f t="shared" si="205"/>
        <v>#REF!</v>
      </c>
      <c r="SCZ31" s="95" t="e">
        <f t="shared" si="205"/>
        <v>#REF!</v>
      </c>
      <c r="SDA31" s="95" t="e">
        <f t="shared" si="205"/>
        <v>#REF!</v>
      </c>
      <c r="SDB31" s="95" t="e">
        <f t="shared" si="205"/>
        <v>#REF!</v>
      </c>
      <c r="SDC31" s="95" t="e">
        <f t="shared" si="205"/>
        <v>#REF!</v>
      </c>
      <c r="SDD31" s="95" t="e">
        <f t="shared" si="205"/>
        <v>#REF!</v>
      </c>
      <c r="SDE31" s="95" t="e">
        <f t="shared" si="205"/>
        <v>#REF!</v>
      </c>
      <c r="SDF31" s="95" t="e">
        <f t="shared" si="205"/>
        <v>#REF!</v>
      </c>
      <c r="SDG31" s="95" t="e">
        <f t="shared" si="205"/>
        <v>#REF!</v>
      </c>
      <c r="SDH31" s="95" t="e">
        <f t="shared" si="205"/>
        <v>#REF!</v>
      </c>
      <c r="SDI31" s="95" t="e">
        <f t="shared" si="205"/>
        <v>#REF!</v>
      </c>
      <c r="SDJ31" s="95" t="e">
        <f t="shared" si="205"/>
        <v>#REF!</v>
      </c>
      <c r="SDK31" s="95" t="e">
        <f t="shared" si="205"/>
        <v>#REF!</v>
      </c>
      <c r="SDL31" s="95" t="e">
        <f t="shared" si="205"/>
        <v>#REF!</v>
      </c>
      <c r="SDM31" s="95" t="e">
        <f t="shared" si="205"/>
        <v>#REF!</v>
      </c>
      <c r="SDN31" s="95" t="e">
        <f t="shared" si="205"/>
        <v>#REF!</v>
      </c>
      <c r="SDO31" s="95" t="e">
        <f t="shared" si="205"/>
        <v>#REF!</v>
      </c>
      <c r="SDP31" s="95" t="e">
        <f t="shared" si="205"/>
        <v>#REF!</v>
      </c>
      <c r="SDQ31" s="95" t="e">
        <f t="shared" si="205"/>
        <v>#REF!</v>
      </c>
      <c r="SDR31" s="95" t="e">
        <f t="shared" ref="SDR31:SGC31" si="206">IF(OR(SDE31="YES",SDG31="YES"),"YES","NO")</f>
        <v>#REF!</v>
      </c>
      <c r="SDS31" s="95" t="e">
        <f t="shared" si="206"/>
        <v>#REF!</v>
      </c>
      <c r="SDT31" s="95" t="e">
        <f t="shared" si="206"/>
        <v>#REF!</v>
      </c>
      <c r="SDU31" s="95" t="e">
        <f t="shared" si="206"/>
        <v>#REF!</v>
      </c>
      <c r="SDV31" s="95" t="e">
        <f t="shared" si="206"/>
        <v>#REF!</v>
      </c>
      <c r="SDW31" s="95" t="e">
        <f t="shared" si="206"/>
        <v>#REF!</v>
      </c>
      <c r="SDX31" s="95" t="e">
        <f t="shared" si="206"/>
        <v>#REF!</v>
      </c>
      <c r="SDY31" s="95" t="e">
        <f t="shared" si="206"/>
        <v>#REF!</v>
      </c>
      <c r="SDZ31" s="95" t="e">
        <f t="shared" si="206"/>
        <v>#REF!</v>
      </c>
      <c r="SEA31" s="95" t="e">
        <f t="shared" si="206"/>
        <v>#REF!</v>
      </c>
      <c r="SEB31" s="95" t="e">
        <f t="shared" si="206"/>
        <v>#REF!</v>
      </c>
      <c r="SEC31" s="95" t="e">
        <f t="shared" si="206"/>
        <v>#REF!</v>
      </c>
      <c r="SED31" s="95" t="e">
        <f t="shared" si="206"/>
        <v>#REF!</v>
      </c>
      <c r="SEE31" s="95" t="e">
        <f t="shared" si="206"/>
        <v>#REF!</v>
      </c>
      <c r="SEF31" s="95" t="e">
        <f t="shared" si="206"/>
        <v>#REF!</v>
      </c>
      <c r="SEG31" s="95" t="e">
        <f t="shared" si="206"/>
        <v>#REF!</v>
      </c>
      <c r="SEH31" s="95" t="e">
        <f t="shared" si="206"/>
        <v>#REF!</v>
      </c>
      <c r="SEI31" s="95" t="e">
        <f t="shared" si="206"/>
        <v>#REF!</v>
      </c>
      <c r="SEJ31" s="95" t="e">
        <f t="shared" si="206"/>
        <v>#REF!</v>
      </c>
      <c r="SEK31" s="95" t="e">
        <f t="shared" si="206"/>
        <v>#REF!</v>
      </c>
      <c r="SEL31" s="95" t="e">
        <f t="shared" si="206"/>
        <v>#REF!</v>
      </c>
      <c r="SEM31" s="95" t="e">
        <f t="shared" si="206"/>
        <v>#REF!</v>
      </c>
      <c r="SEN31" s="95" t="e">
        <f t="shared" si="206"/>
        <v>#REF!</v>
      </c>
      <c r="SEO31" s="95" t="e">
        <f t="shared" si="206"/>
        <v>#REF!</v>
      </c>
      <c r="SEP31" s="95" t="e">
        <f t="shared" si="206"/>
        <v>#REF!</v>
      </c>
      <c r="SEQ31" s="95" t="e">
        <f t="shared" si="206"/>
        <v>#REF!</v>
      </c>
      <c r="SER31" s="95" t="e">
        <f t="shared" si="206"/>
        <v>#REF!</v>
      </c>
      <c r="SES31" s="95" t="e">
        <f t="shared" si="206"/>
        <v>#REF!</v>
      </c>
      <c r="SET31" s="95" t="e">
        <f t="shared" si="206"/>
        <v>#REF!</v>
      </c>
      <c r="SEU31" s="95" t="e">
        <f t="shared" si="206"/>
        <v>#REF!</v>
      </c>
      <c r="SEV31" s="95" t="e">
        <f t="shared" si="206"/>
        <v>#REF!</v>
      </c>
      <c r="SEW31" s="95" t="e">
        <f t="shared" si="206"/>
        <v>#REF!</v>
      </c>
      <c r="SEX31" s="95" t="e">
        <f t="shared" si="206"/>
        <v>#REF!</v>
      </c>
      <c r="SEY31" s="95" t="e">
        <f t="shared" si="206"/>
        <v>#REF!</v>
      </c>
      <c r="SEZ31" s="95" t="e">
        <f t="shared" si="206"/>
        <v>#REF!</v>
      </c>
      <c r="SFA31" s="95" t="e">
        <f t="shared" si="206"/>
        <v>#REF!</v>
      </c>
      <c r="SFB31" s="95" t="e">
        <f t="shared" si="206"/>
        <v>#REF!</v>
      </c>
      <c r="SFC31" s="95" t="e">
        <f t="shared" si="206"/>
        <v>#REF!</v>
      </c>
      <c r="SFD31" s="95" t="e">
        <f t="shared" si="206"/>
        <v>#REF!</v>
      </c>
      <c r="SFE31" s="95" t="e">
        <f t="shared" si="206"/>
        <v>#REF!</v>
      </c>
      <c r="SFF31" s="95" t="e">
        <f t="shared" si="206"/>
        <v>#REF!</v>
      </c>
      <c r="SFG31" s="95" t="e">
        <f t="shared" si="206"/>
        <v>#REF!</v>
      </c>
      <c r="SFH31" s="95" t="e">
        <f t="shared" si="206"/>
        <v>#REF!</v>
      </c>
      <c r="SFI31" s="95" t="e">
        <f t="shared" si="206"/>
        <v>#REF!</v>
      </c>
      <c r="SFJ31" s="95" t="e">
        <f t="shared" si="206"/>
        <v>#REF!</v>
      </c>
      <c r="SFK31" s="95" t="e">
        <f t="shared" si="206"/>
        <v>#REF!</v>
      </c>
      <c r="SFL31" s="95" t="e">
        <f t="shared" si="206"/>
        <v>#REF!</v>
      </c>
      <c r="SFM31" s="95" t="e">
        <f t="shared" si="206"/>
        <v>#REF!</v>
      </c>
      <c r="SFN31" s="95" t="e">
        <f t="shared" si="206"/>
        <v>#REF!</v>
      </c>
      <c r="SFO31" s="95" t="e">
        <f t="shared" si="206"/>
        <v>#REF!</v>
      </c>
      <c r="SFP31" s="95" t="e">
        <f t="shared" si="206"/>
        <v>#REF!</v>
      </c>
      <c r="SFQ31" s="95" t="e">
        <f t="shared" si="206"/>
        <v>#REF!</v>
      </c>
      <c r="SFR31" s="95" t="e">
        <f t="shared" si="206"/>
        <v>#REF!</v>
      </c>
      <c r="SFS31" s="95" t="e">
        <f t="shared" si="206"/>
        <v>#REF!</v>
      </c>
      <c r="SFT31" s="95" t="e">
        <f t="shared" si="206"/>
        <v>#REF!</v>
      </c>
      <c r="SFU31" s="95" t="e">
        <f t="shared" si="206"/>
        <v>#REF!</v>
      </c>
      <c r="SFV31" s="95" t="e">
        <f t="shared" si="206"/>
        <v>#REF!</v>
      </c>
      <c r="SFW31" s="95" t="e">
        <f t="shared" si="206"/>
        <v>#REF!</v>
      </c>
      <c r="SFX31" s="95" t="e">
        <f t="shared" si="206"/>
        <v>#REF!</v>
      </c>
      <c r="SFY31" s="95" t="e">
        <f t="shared" si="206"/>
        <v>#REF!</v>
      </c>
      <c r="SFZ31" s="95" t="e">
        <f t="shared" si="206"/>
        <v>#REF!</v>
      </c>
      <c r="SGA31" s="95" t="e">
        <f t="shared" si="206"/>
        <v>#REF!</v>
      </c>
      <c r="SGB31" s="95" t="e">
        <f t="shared" si="206"/>
        <v>#REF!</v>
      </c>
      <c r="SGC31" s="95" t="e">
        <f t="shared" si="206"/>
        <v>#REF!</v>
      </c>
      <c r="SGD31" s="95" t="e">
        <f t="shared" ref="SGD31:SIO31" si="207">IF(OR(SFQ31="YES",SFS31="YES"),"YES","NO")</f>
        <v>#REF!</v>
      </c>
      <c r="SGE31" s="95" t="e">
        <f t="shared" si="207"/>
        <v>#REF!</v>
      </c>
      <c r="SGF31" s="95" t="e">
        <f t="shared" si="207"/>
        <v>#REF!</v>
      </c>
      <c r="SGG31" s="95" t="e">
        <f t="shared" si="207"/>
        <v>#REF!</v>
      </c>
      <c r="SGH31" s="95" t="e">
        <f t="shared" si="207"/>
        <v>#REF!</v>
      </c>
      <c r="SGI31" s="95" t="e">
        <f t="shared" si="207"/>
        <v>#REF!</v>
      </c>
      <c r="SGJ31" s="95" t="e">
        <f t="shared" si="207"/>
        <v>#REF!</v>
      </c>
      <c r="SGK31" s="95" t="e">
        <f t="shared" si="207"/>
        <v>#REF!</v>
      </c>
      <c r="SGL31" s="95" t="e">
        <f t="shared" si="207"/>
        <v>#REF!</v>
      </c>
      <c r="SGM31" s="95" t="e">
        <f t="shared" si="207"/>
        <v>#REF!</v>
      </c>
      <c r="SGN31" s="95" t="e">
        <f t="shared" si="207"/>
        <v>#REF!</v>
      </c>
      <c r="SGO31" s="95" t="e">
        <f t="shared" si="207"/>
        <v>#REF!</v>
      </c>
      <c r="SGP31" s="95" t="e">
        <f t="shared" si="207"/>
        <v>#REF!</v>
      </c>
      <c r="SGQ31" s="95" t="e">
        <f t="shared" si="207"/>
        <v>#REF!</v>
      </c>
      <c r="SGR31" s="95" t="e">
        <f t="shared" si="207"/>
        <v>#REF!</v>
      </c>
      <c r="SGS31" s="95" t="e">
        <f t="shared" si="207"/>
        <v>#REF!</v>
      </c>
      <c r="SGT31" s="95" t="e">
        <f t="shared" si="207"/>
        <v>#REF!</v>
      </c>
      <c r="SGU31" s="95" t="e">
        <f t="shared" si="207"/>
        <v>#REF!</v>
      </c>
      <c r="SGV31" s="95" t="e">
        <f t="shared" si="207"/>
        <v>#REF!</v>
      </c>
      <c r="SGW31" s="95" t="e">
        <f t="shared" si="207"/>
        <v>#REF!</v>
      </c>
      <c r="SGX31" s="95" t="e">
        <f t="shared" si="207"/>
        <v>#REF!</v>
      </c>
      <c r="SGY31" s="95" t="e">
        <f t="shared" si="207"/>
        <v>#REF!</v>
      </c>
      <c r="SGZ31" s="95" t="e">
        <f t="shared" si="207"/>
        <v>#REF!</v>
      </c>
      <c r="SHA31" s="95" t="e">
        <f t="shared" si="207"/>
        <v>#REF!</v>
      </c>
      <c r="SHB31" s="95" t="e">
        <f t="shared" si="207"/>
        <v>#REF!</v>
      </c>
      <c r="SHC31" s="95" t="e">
        <f t="shared" si="207"/>
        <v>#REF!</v>
      </c>
      <c r="SHD31" s="95" t="e">
        <f t="shared" si="207"/>
        <v>#REF!</v>
      </c>
      <c r="SHE31" s="95" t="e">
        <f t="shared" si="207"/>
        <v>#REF!</v>
      </c>
      <c r="SHF31" s="95" t="e">
        <f t="shared" si="207"/>
        <v>#REF!</v>
      </c>
      <c r="SHG31" s="95" t="e">
        <f t="shared" si="207"/>
        <v>#REF!</v>
      </c>
      <c r="SHH31" s="95" t="e">
        <f t="shared" si="207"/>
        <v>#REF!</v>
      </c>
      <c r="SHI31" s="95" t="e">
        <f t="shared" si="207"/>
        <v>#REF!</v>
      </c>
      <c r="SHJ31" s="95" t="e">
        <f t="shared" si="207"/>
        <v>#REF!</v>
      </c>
      <c r="SHK31" s="95" t="e">
        <f t="shared" si="207"/>
        <v>#REF!</v>
      </c>
      <c r="SHL31" s="95" t="e">
        <f t="shared" si="207"/>
        <v>#REF!</v>
      </c>
      <c r="SHM31" s="95" t="e">
        <f t="shared" si="207"/>
        <v>#REF!</v>
      </c>
      <c r="SHN31" s="95" t="e">
        <f t="shared" si="207"/>
        <v>#REF!</v>
      </c>
      <c r="SHO31" s="95" t="e">
        <f t="shared" si="207"/>
        <v>#REF!</v>
      </c>
      <c r="SHP31" s="95" t="e">
        <f t="shared" si="207"/>
        <v>#REF!</v>
      </c>
      <c r="SHQ31" s="95" t="e">
        <f t="shared" si="207"/>
        <v>#REF!</v>
      </c>
      <c r="SHR31" s="95" t="e">
        <f t="shared" si="207"/>
        <v>#REF!</v>
      </c>
      <c r="SHS31" s="95" t="e">
        <f t="shared" si="207"/>
        <v>#REF!</v>
      </c>
      <c r="SHT31" s="95" t="e">
        <f t="shared" si="207"/>
        <v>#REF!</v>
      </c>
      <c r="SHU31" s="95" t="e">
        <f t="shared" si="207"/>
        <v>#REF!</v>
      </c>
      <c r="SHV31" s="95" t="e">
        <f t="shared" si="207"/>
        <v>#REF!</v>
      </c>
      <c r="SHW31" s="95" t="e">
        <f t="shared" si="207"/>
        <v>#REF!</v>
      </c>
      <c r="SHX31" s="95" t="e">
        <f t="shared" si="207"/>
        <v>#REF!</v>
      </c>
      <c r="SHY31" s="95" t="e">
        <f t="shared" si="207"/>
        <v>#REF!</v>
      </c>
      <c r="SHZ31" s="95" t="e">
        <f t="shared" si="207"/>
        <v>#REF!</v>
      </c>
      <c r="SIA31" s="95" t="e">
        <f t="shared" si="207"/>
        <v>#REF!</v>
      </c>
      <c r="SIB31" s="95" t="e">
        <f t="shared" si="207"/>
        <v>#REF!</v>
      </c>
      <c r="SIC31" s="95" t="e">
        <f t="shared" si="207"/>
        <v>#REF!</v>
      </c>
      <c r="SID31" s="95" t="e">
        <f t="shared" si="207"/>
        <v>#REF!</v>
      </c>
      <c r="SIE31" s="95" t="e">
        <f t="shared" si="207"/>
        <v>#REF!</v>
      </c>
      <c r="SIF31" s="95" t="e">
        <f t="shared" si="207"/>
        <v>#REF!</v>
      </c>
      <c r="SIG31" s="95" t="e">
        <f t="shared" si="207"/>
        <v>#REF!</v>
      </c>
      <c r="SIH31" s="95" t="e">
        <f t="shared" si="207"/>
        <v>#REF!</v>
      </c>
      <c r="SII31" s="95" t="e">
        <f t="shared" si="207"/>
        <v>#REF!</v>
      </c>
      <c r="SIJ31" s="95" t="e">
        <f t="shared" si="207"/>
        <v>#REF!</v>
      </c>
      <c r="SIK31" s="95" t="e">
        <f t="shared" si="207"/>
        <v>#REF!</v>
      </c>
      <c r="SIL31" s="95" t="e">
        <f t="shared" si="207"/>
        <v>#REF!</v>
      </c>
      <c r="SIM31" s="95" t="e">
        <f t="shared" si="207"/>
        <v>#REF!</v>
      </c>
      <c r="SIN31" s="95" t="e">
        <f t="shared" si="207"/>
        <v>#REF!</v>
      </c>
      <c r="SIO31" s="95" t="e">
        <f t="shared" si="207"/>
        <v>#REF!</v>
      </c>
      <c r="SIP31" s="95" t="e">
        <f t="shared" ref="SIP31:SLA31" si="208">IF(OR(SIC31="YES",SIE31="YES"),"YES","NO")</f>
        <v>#REF!</v>
      </c>
      <c r="SIQ31" s="95" t="e">
        <f t="shared" si="208"/>
        <v>#REF!</v>
      </c>
      <c r="SIR31" s="95" t="e">
        <f t="shared" si="208"/>
        <v>#REF!</v>
      </c>
      <c r="SIS31" s="95" t="e">
        <f t="shared" si="208"/>
        <v>#REF!</v>
      </c>
      <c r="SIT31" s="95" t="e">
        <f t="shared" si="208"/>
        <v>#REF!</v>
      </c>
      <c r="SIU31" s="95" t="e">
        <f t="shared" si="208"/>
        <v>#REF!</v>
      </c>
      <c r="SIV31" s="95" t="e">
        <f t="shared" si="208"/>
        <v>#REF!</v>
      </c>
      <c r="SIW31" s="95" t="e">
        <f t="shared" si="208"/>
        <v>#REF!</v>
      </c>
      <c r="SIX31" s="95" t="e">
        <f t="shared" si="208"/>
        <v>#REF!</v>
      </c>
      <c r="SIY31" s="95" t="e">
        <f t="shared" si="208"/>
        <v>#REF!</v>
      </c>
      <c r="SIZ31" s="95" t="e">
        <f t="shared" si="208"/>
        <v>#REF!</v>
      </c>
      <c r="SJA31" s="95" t="e">
        <f t="shared" si="208"/>
        <v>#REF!</v>
      </c>
      <c r="SJB31" s="95" t="e">
        <f t="shared" si="208"/>
        <v>#REF!</v>
      </c>
      <c r="SJC31" s="95" t="e">
        <f t="shared" si="208"/>
        <v>#REF!</v>
      </c>
      <c r="SJD31" s="95" t="e">
        <f t="shared" si="208"/>
        <v>#REF!</v>
      </c>
      <c r="SJE31" s="95" t="e">
        <f t="shared" si="208"/>
        <v>#REF!</v>
      </c>
      <c r="SJF31" s="95" t="e">
        <f t="shared" si="208"/>
        <v>#REF!</v>
      </c>
      <c r="SJG31" s="95" t="e">
        <f t="shared" si="208"/>
        <v>#REF!</v>
      </c>
      <c r="SJH31" s="95" t="e">
        <f t="shared" si="208"/>
        <v>#REF!</v>
      </c>
      <c r="SJI31" s="95" t="e">
        <f t="shared" si="208"/>
        <v>#REF!</v>
      </c>
      <c r="SJJ31" s="95" t="e">
        <f t="shared" si="208"/>
        <v>#REF!</v>
      </c>
      <c r="SJK31" s="95" t="e">
        <f t="shared" si="208"/>
        <v>#REF!</v>
      </c>
      <c r="SJL31" s="95" t="e">
        <f t="shared" si="208"/>
        <v>#REF!</v>
      </c>
      <c r="SJM31" s="95" t="e">
        <f t="shared" si="208"/>
        <v>#REF!</v>
      </c>
      <c r="SJN31" s="95" t="e">
        <f t="shared" si="208"/>
        <v>#REF!</v>
      </c>
      <c r="SJO31" s="95" t="e">
        <f t="shared" si="208"/>
        <v>#REF!</v>
      </c>
      <c r="SJP31" s="95" t="e">
        <f t="shared" si="208"/>
        <v>#REF!</v>
      </c>
      <c r="SJQ31" s="95" t="e">
        <f t="shared" si="208"/>
        <v>#REF!</v>
      </c>
      <c r="SJR31" s="95" t="e">
        <f t="shared" si="208"/>
        <v>#REF!</v>
      </c>
      <c r="SJS31" s="95" t="e">
        <f t="shared" si="208"/>
        <v>#REF!</v>
      </c>
      <c r="SJT31" s="95" t="e">
        <f t="shared" si="208"/>
        <v>#REF!</v>
      </c>
      <c r="SJU31" s="95" t="e">
        <f t="shared" si="208"/>
        <v>#REF!</v>
      </c>
      <c r="SJV31" s="95" t="e">
        <f t="shared" si="208"/>
        <v>#REF!</v>
      </c>
      <c r="SJW31" s="95" t="e">
        <f t="shared" si="208"/>
        <v>#REF!</v>
      </c>
      <c r="SJX31" s="95" t="e">
        <f t="shared" si="208"/>
        <v>#REF!</v>
      </c>
      <c r="SJY31" s="95" t="e">
        <f t="shared" si="208"/>
        <v>#REF!</v>
      </c>
      <c r="SJZ31" s="95" t="e">
        <f t="shared" si="208"/>
        <v>#REF!</v>
      </c>
      <c r="SKA31" s="95" t="e">
        <f t="shared" si="208"/>
        <v>#REF!</v>
      </c>
      <c r="SKB31" s="95" t="e">
        <f t="shared" si="208"/>
        <v>#REF!</v>
      </c>
      <c r="SKC31" s="95" t="e">
        <f t="shared" si="208"/>
        <v>#REF!</v>
      </c>
      <c r="SKD31" s="95" t="e">
        <f t="shared" si="208"/>
        <v>#REF!</v>
      </c>
      <c r="SKE31" s="95" t="e">
        <f t="shared" si="208"/>
        <v>#REF!</v>
      </c>
      <c r="SKF31" s="95" t="e">
        <f t="shared" si="208"/>
        <v>#REF!</v>
      </c>
      <c r="SKG31" s="95" t="e">
        <f t="shared" si="208"/>
        <v>#REF!</v>
      </c>
      <c r="SKH31" s="95" t="e">
        <f t="shared" si="208"/>
        <v>#REF!</v>
      </c>
      <c r="SKI31" s="95" t="e">
        <f t="shared" si="208"/>
        <v>#REF!</v>
      </c>
      <c r="SKJ31" s="95" t="e">
        <f t="shared" si="208"/>
        <v>#REF!</v>
      </c>
      <c r="SKK31" s="95" t="e">
        <f t="shared" si="208"/>
        <v>#REF!</v>
      </c>
      <c r="SKL31" s="95" t="e">
        <f t="shared" si="208"/>
        <v>#REF!</v>
      </c>
      <c r="SKM31" s="95" t="e">
        <f t="shared" si="208"/>
        <v>#REF!</v>
      </c>
      <c r="SKN31" s="95" t="e">
        <f t="shared" si="208"/>
        <v>#REF!</v>
      </c>
      <c r="SKO31" s="95" t="e">
        <f t="shared" si="208"/>
        <v>#REF!</v>
      </c>
      <c r="SKP31" s="95" t="e">
        <f t="shared" si="208"/>
        <v>#REF!</v>
      </c>
      <c r="SKQ31" s="95" t="e">
        <f t="shared" si="208"/>
        <v>#REF!</v>
      </c>
      <c r="SKR31" s="95" t="e">
        <f t="shared" si="208"/>
        <v>#REF!</v>
      </c>
      <c r="SKS31" s="95" t="e">
        <f t="shared" si="208"/>
        <v>#REF!</v>
      </c>
      <c r="SKT31" s="95" t="e">
        <f t="shared" si="208"/>
        <v>#REF!</v>
      </c>
      <c r="SKU31" s="95" t="e">
        <f t="shared" si="208"/>
        <v>#REF!</v>
      </c>
      <c r="SKV31" s="95" t="e">
        <f t="shared" si="208"/>
        <v>#REF!</v>
      </c>
      <c r="SKW31" s="95" t="e">
        <f t="shared" si="208"/>
        <v>#REF!</v>
      </c>
      <c r="SKX31" s="95" t="e">
        <f t="shared" si="208"/>
        <v>#REF!</v>
      </c>
      <c r="SKY31" s="95" t="e">
        <f t="shared" si="208"/>
        <v>#REF!</v>
      </c>
      <c r="SKZ31" s="95" t="e">
        <f t="shared" si="208"/>
        <v>#REF!</v>
      </c>
      <c r="SLA31" s="95" t="e">
        <f t="shared" si="208"/>
        <v>#REF!</v>
      </c>
      <c r="SLB31" s="95" t="e">
        <f t="shared" ref="SLB31:SNM31" si="209">IF(OR(SKO31="YES",SKQ31="YES"),"YES","NO")</f>
        <v>#REF!</v>
      </c>
      <c r="SLC31" s="95" t="e">
        <f t="shared" si="209"/>
        <v>#REF!</v>
      </c>
      <c r="SLD31" s="95" t="e">
        <f t="shared" si="209"/>
        <v>#REF!</v>
      </c>
      <c r="SLE31" s="95" t="e">
        <f t="shared" si="209"/>
        <v>#REF!</v>
      </c>
      <c r="SLF31" s="95" t="e">
        <f t="shared" si="209"/>
        <v>#REF!</v>
      </c>
      <c r="SLG31" s="95" t="e">
        <f t="shared" si="209"/>
        <v>#REF!</v>
      </c>
      <c r="SLH31" s="95" t="e">
        <f t="shared" si="209"/>
        <v>#REF!</v>
      </c>
      <c r="SLI31" s="95" t="e">
        <f t="shared" si="209"/>
        <v>#REF!</v>
      </c>
      <c r="SLJ31" s="95" t="e">
        <f t="shared" si="209"/>
        <v>#REF!</v>
      </c>
      <c r="SLK31" s="95" t="e">
        <f t="shared" si="209"/>
        <v>#REF!</v>
      </c>
      <c r="SLL31" s="95" t="e">
        <f t="shared" si="209"/>
        <v>#REF!</v>
      </c>
      <c r="SLM31" s="95" t="e">
        <f t="shared" si="209"/>
        <v>#REF!</v>
      </c>
      <c r="SLN31" s="95" t="e">
        <f t="shared" si="209"/>
        <v>#REF!</v>
      </c>
      <c r="SLO31" s="95" t="e">
        <f t="shared" si="209"/>
        <v>#REF!</v>
      </c>
      <c r="SLP31" s="95" t="e">
        <f t="shared" si="209"/>
        <v>#REF!</v>
      </c>
      <c r="SLQ31" s="95" t="e">
        <f t="shared" si="209"/>
        <v>#REF!</v>
      </c>
      <c r="SLR31" s="95" t="e">
        <f t="shared" si="209"/>
        <v>#REF!</v>
      </c>
      <c r="SLS31" s="95" t="e">
        <f t="shared" si="209"/>
        <v>#REF!</v>
      </c>
      <c r="SLT31" s="95" t="e">
        <f t="shared" si="209"/>
        <v>#REF!</v>
      </c>
      <c r="SLU31" s="95" t="e">
        <f t="shared" si="209"/>
        <v>#REF!</v>
      </c>
      <c r="SLV31" s="95" t="e">
        <f t="shared" si="209"/>
        <v>#REF!</v>
      </c>
      <c r="SLW31" s="95" t="e">
        <f t="shared" si="209"/>
        <v>#REF!</v>
      </c>
      <c r="SLX31" s="95" t="e">
        <f t="shared" si="209"/>
        <v>#REF!</v>
      </c>
      <c r="SLY31" s="95" t="e">
        <f t="shared" si="209"/>
        <v>#REF!</v>
      </c>
      <c r="SLZ31" s="95" t="e">
        <f t="shared" si="209"/>
        <v>#REF!</v>
      </c>
      <c r="SMA31" s="95" t="e">
        <f t="shared" si="209"/>
        <v>#REF!</v>
      </c>
      <c r="SMB31" s="95" t="e">
        <f t="shared" si="209"/>
        <v>#REF!</v>
      </c>
      <c r="SMC31" s="95" t="e">
        <f t="shared" si="209"/>
        <v>#REF!</v>
      </c>
      <c r="SMD31" s="95" t="e">
        <f t="shared" si="209"/>
        <v>#REF!</v>
      </c>
      <c r="SME31" s="95" t="e">
        <f t="shared" si="209"/>
        <v>#REF!</v>
      </c>
      <c r="SMF31" s="95" t="e">
        <f t="shared" si="209"/>
        <v>#REF!</v>
      </c>
      <c r="SMG31" s="95" t="e">
        <f t="shared" si="209"/>
        <v>#REF!</v>
      </c>
      <c r="SMH31" s="95" t="e">
        <f t="shared" si="209"/>
        <v>#REF!</v>
      </c>
      <c r="SMI31" s="95" t="e">
        <f t="shared" si="209"/>
        <v>#REF!</v>
      </c>
      <c r="SMJ31" s="95" t="e">
        <f t="shared" si="209"/>
        <v>#REF!</v>
      </c>
      <c r="SMK31" s="95" t="e">
        <f t="shared" si="209"/>
        <v>#REF!</v>
      </c>
      <c r="SML31" s="95" t="e">
        <f t="shared" si="209"/>
        <v>#REF!</v>
      </c>
      <c r="SMM31" s="95" t="e">
        <f t="shared" si="209"/>
        <v>#REF!</v>
      </c>
      <c r="SMN31" s="95" t="e">
        <f t="shared" si="209"/>
        <v>#REF!</v>
      </c>
      <c r="SMO31" s="95" t="e">
        <f t="shared" si="209"/>
        <v>#REF!</v>
      </c>
      <c r="SMP31" s="95" t="e">
        <f t="shared" si="209"/>
        <v>#REF!</v>
      </c>
      <c r="SMQ31" s="95" t="e">
        <f t="shared" si="209"/>
        <v>#REF!</v>
      </c>
      <c r="SMR31" s="95" t="e">
        <f t="shared" si="209"/>
        <v>#REF!</v>
      </c>
      <c r="SMS31" s="95" t="e">
        <f t="shared" si="209"/>
        <v>#REF!</v>
      </c>
      <c r="SMT31" s="95" t="e">
        <f t="shared" si="209"/>
        <v>#REF!</v>
      </c>
      <c r="SMU31" s="95" t="e">
        <f t="shared" si="209"/>
        <v>#REF!</v>
      </c>
      <c r="SMV31" s="95" t="e">
        <f t="shared" si="209"/>
        <v>#REF!</v>
      </c>
      <c r="SMW31" s="95" t="e">
        <f t="shared" si="209"/>
        <v>#REF!</v>
      </c>
      <c r="SMX31" s="95" t="e">
        <f t="shared" si="209"/>
        <v>#REF!</v>
      </c>
      <c r="SMY31" s="95" t="e">
        <f t="shared" si="209"/>
        <v>#REF!</v>
      </c>
      <c r="SMZ31" s="95" t="e">
        <f t="shared" si="209"/>
        <v>#REF!</v>
      </c>
      <c r="SNA31" s="95" t="e">
        <f t="shared" si="209"/>
        <v>#REF!</v>
      </c>
      <c r="SNB31" s="95" t="e">
        <f t="shared" si="209"/>
        <v>#REF!</v>
      </c>
      <c r="SNC31" s="95" t="e">
        <f t="shared" si="209"/>
        <v>#REF!</v>
      </c>
      <c r="SND31" s="95" t="e">
        <f t="shared" si="209"/>
        <v>#REF!</v>
      </c>
      <c r="SNE31" s="95" t="e">
        <f t="shared" si="209"/>
        <v>#REF!</v>
      </c>
      <c r="SNF31" s="95" t="e">
        <f t="shared" si="209"/>
        <v>#REF!</v>
      </c>
      <c r="SNG31" s="95" t="e">
        <f t="shared" si="209"/>
        <v>#REF!</v>
      </c>
      <c r="SNH31" s="95" t="e">
        <f t="shared" si="209"/>
        <v>#REF!</v>
      </c>
      <c r="SNI31" s="95" t="e">
        <f t="shared" si="209"/>
        <v>#REF!</v>
      </c>
      <c r="SNJ31" s="95" t="e">
        <f t="shared" si="209"/>
        <v>#REF!</v>
      </c>
      <c r="SNK31" s="95" t="e">
        <f t="shared" si="209"/>
        <v>#REF!</v>
      </c>
      <c r="SNL31" s="95" t="e">
        <f t="shared" si="209"/>
        <v>#REF!</v>
      </c>
      <c r="SNM31" s="95" t="e">
        <f t="shared" si="209"/>
        <v>#REF!</v>
      </c>
      <c r="SNN31" s="95" t="e">
        <f t="shared" ref="SNN31:SPY31" si="210">IF(OR(SNA31="YES",SNC31="YES"),"YES","NO")</f>
        <v>#REF!</v>
      </c>
      <c r="SNO31" s="95" t="e">
        <f t="shared" si="210"/>
        <v>#REF!</v>
      </c>
      <c r="SNP31" s="95" t="e">
        <f t="shared" si="210"/>
        <v>#REF!</v>
      </c>
      <c r="SNQ31" s="95" t="e">
        <f t="shared" si="210"/>
        <v>#REF!</v>
      </c>
      <c r="SNR31" s="95" t="e">
        <f t="shared" si="210"/>
        <v>#REF!</v>
      </c>
      <c r="SNS31" s="95" t="e">
        <f t="shared" si="210"/>
        <v>#REF!</v>
      </c>
      <c r="SNT31" s="95" t="e">
        <f t="shared" si="210"/>
        <v>#REF!</v>
      </c>
      <c r="SNU31" s="95" t="e">
        <f t="shared" si="210"/>
        <v>#REF!</v>
      </c>
      <c r="SNV31" s="95" t="e">
        <f t="shared" si="210"/>
        <v>#REF!</v>
      </c>
      <c r="SNW31" s="95" t="e">
        <f t="shared" si="210"/>
        <v>#REF!</v>
      </c>
      <c r="SNX31" s="95" t="e">
        <f t="shared" si="210"/>
        <v>#REF!</v>
      </c>
      <c r="SNY31" s="95" t="e">
        <f t="shared" si="210"/>
        <v>#REF!</v>
      </c>
      <c r="SNZ31" s="95" t="e">
        <f t="shared" si="210"/>
        <v>#REF!</v>
      </c>
      <c r="SOA31" s="95" t="e">
        <f t="shared" si="210"/>
        <v>#REF!</v>
      </c>
      <c r="SOB31" s="95" t="e">
        <f t="shared" si="210"/>
        <v>#REF!</v>
      </c>
      <c r="SOC31" s="95" t="e">
        <f t="shared" si="210"/>
        <v>#REF!</v>
      </c>
      <c r="SOD31" s="95" t="e">
        <f t="shared" si="210"/>
        <v>#REF!</v>
      </c>
      <c r="SOE31" s="95" t="e">
        <f t="shared" si="210"/>
        <v>#REF!</v>
      </c>
      <c r="SOF31" s="95" t="e">
        <f t="shared" si="210"/>
        <v>#REF!</v>
      </c>
      <c r="SOG31" s="95" t="e">
        <f t="shared" si="210"/>
        <v>#REF!</v>
      </c>
      <c r="SOH31" s="95" t="e">
        <f t="shared" si="210"/>
        <v>#REF!</v>
      </c>
      <c r="SOI31" s="95" t="e">
        <f t="shared" si="210"/>
        <v>#REF!</v>
      </c>
      <c r="SOJ31" s="95" t="e">
        <f t="shared" si="210"/>
        <v>#REF!</v>
      </c>
      <c r="SOK31" s="95" t="e">
        <f t="shared" si="210"/>
        <v>#REF!</v>
      </c>
      <c r="SOL31" s="95" t="e">
        <f t="shared" si="210"/>
        <v>#REF!</v>
      </c>
      <c r="SOM31" s="95" t="e">
        <f t="shared" si="210"/>
        <v>#REF!</v>
      </c>
      <c r="SON31" s="95" t="e">
        <f t="shared" si="210"/>
        <v>#REF!</v>
      </c>
      <c r="SOO31" s="95" t="e">
        <f t="shared" si="210"/>
        <v>#REF!</v>
      </c>
      <c r="SOP31" s="95" t="e">
        <f t="shared" si="210"/>
        <v>#REF!</v>
      </c>
      <c r="SOQ31" s="95" t="e">
        <f t="shared" si="210"/>
        <v>#REF!</v>
      </c>
      <c r="SOR31" s="95" t="e">
        <f t="shared" si="210"/>
        <v>#REF!</v>
      </c>
      <c r="SOS31" s="95" t="e">
        <f t="shared" si="210"/>
        <v>#REF!</v>
      </c>
      <c r="SOT31" s="95" t="e">
        <f t="shared" si="210"/>
        <v>#REF!</v>
      </c>
      <c r="SOU31" s="95" t="e">
        <f t="shared" si="210"/>
        <v>#REF!</v>
      </c>
      <c r="SOV31" s="95" t="e">
        <f t="shared" si="210"/>
        <v>#REF!</v>
      </c>
      <c r="SOW31" s="95" t="e">
        <f t="shared" si="210"/>
        <v>#REF!</v>
      </c>
      <c r="SOX31" s="95" t="e">
        <f t="shared" si="210"/>
        <v>#REF!</v>
      </c>
      <c r="SOY31" s="95" t="e">
        <f t="shared" si="210"/>
        <v>#REF!</v>
      </c>
      <c r="SOZ31" s="95" t="e">
        <f t="shared" si="210"/>
        <v>#REF!</v>
      </c>
      <c r="SPA31" s="95" t="e">
        <f t="shared" si="210"/>
        <v>#REF!</v>
      </c>
      <c r="SPB31" s="95" t="e">
        <f t="shared" si="210"/>
        <v>#REF!</v>
      </c>
      <c r="SPC31" s="95" t="e">
        <f t="shared" si="210"/>
        <v>#REF!</v>
      </c>
      <c r="SPD31" s="95" t="e">
        <f t="shared" si="210"/>
        <v>#REF!</v>
      </c>
      <c r="SPE31" s="95" t="e">
        <f t="shared" si="210"/>
        <v>#REF!</v>
      </c>
      <c r="SPF31" s="95" t="e">
        <f t="shared" si="210"/>
        <v>#REF!</v>
      </c>
      <c r="SPG31" s="95" t="e">
        <f t="shared" si="210"/>
        <v>#REF!</v>
      </c>
      <c r="SPH31" s="95" t="e">
        <f t="shared" si="210"/>
        <v>#REF!</v>
      </c>
      <c r="SPI31" s="95" t="e">
        <f t="shared" si="210"/>
        <v>#REF!</v>
      </c>
      <c r="SPJ31" s="95" t="e">
        <f t="shared" si="210"/>
        <v>#REF!</v>
      </c>
      <c r="SPK31" s="95" t="e">
        <f t="shared" si="210"/>
        <v>#REF!</v>
      </c>
      <c r="SPL31" s="95" t="e">
        <f t="shared" si="210"/>
        <v>#REF!</v>
      </c>
      <c r="SPM31" s="95" t="e">
        <f t="shared" si="210"/>
        <v>#REF!</v>
      </c>
      <c r="SPN31" s="95" t="e">
        <f t="shared" si="210"/>
        <v>#REF!</v>
      </c>
      <c r="SPO31" s="95" t="e">
        <f t="shared" si="210"/>
        <v>#REF!</v>
      </c>
      <c r="SPP31" s="95" t="e">
        <f t="shared" si="210"/>
        <v>#REF!</v>
      </c>
      <c r="SPQ31" s="95" t="e">
        <f t="shared" si="210"/>
        <v>#REF!</v>
      </c>
      <c r="SPR31" s="95" t="e">
        <f t="shared" si="210"/>
        <v>#REF!</v>
      </c>
      <c r="SPS31" s="95" t="e">
        <f t="shared" si="210"/>
        <v>#REF!</v>
      </c>
      <c r="SPT31" s="95" t="e">
        <f t="shared" si="210"/>
        <v>#REF!</v>
      </c>
      <c r="SPU31" s="95" t="e">
        <f t="shared" si="210"/>
        <v>#REF!</v>
      </c>
      <c r="SPV31" s="95" t="e">
        <f t="shared" si="210"/>
        <v>#REF!</v>
      </c>
      <c r="SPW31" s="95" t="e">
        <f t="shared" si="210"/>
        <v>#REF!</v>
      </c>
      <c r="SPX31" s="95" t="e">
        <f t="shared" si="210"/>
        <v>#REF!</v>
      </c>
      <c r="SPY31" s="95" t="e">
        <f t="shared" si="210"/>
        <v>#REF!</v>
      </c>
      <c r="SPZ31" s="95" t="e">
        <f t="shared" ref="SPZ31:SSK31" si="211">IF(OR(SPM31="YES",SPO31="YES"),"YES","NO")</f>
        <v>#REF!</v>
      </c>
      <c r="SQA31" s="95" t="e">
        <f t="shared" si="211"/>
        <v>#REF!</v>
      </c>
      <c r="SQB31" s="95" t="e">
        <f t="shared" si="211"/>
        <v>#REF!</v>
      </c>
      <c r="SQC31" s="95" t="e">
        <f t="shared" si="211"/>
        <v>#REF!</v>
      </c>
      <c r="SQD31" s="95" t="e">
        <f t="shared" si="211"/>
        <v>#REF!</v>
      </c>
      <c r="SQE31" s="95" t="e">
        <f t="shared" si="211"/>
        <v>#REF!</v>
      </c>
      <c r="SQF31" s="95" t="e">
        <f t="shared" si="211"/>
        <v>#REF!</v>
      </c>
      <c r="SQG31" s="95" t="e">
        <f t="shared" si="211"/>
        <v>#REF!</v>
      </c>
      <c r="SQH31" s="95" t="e">
        <f t="shared" si="211"/>
        <v>#REF!</v>
      </c>
      <c r="SQI31" s="95" t="e">
        <f t="shared" si="211"/>
        <v>#REF!</v>
      </c>
      <c r="SQJ31" s="95" t="e">
        <f t="shared" si="211"/>
        <v>#REF!</v>
      </c>
      <c r="SQK31" s="95" t="e">
        <f t="shared" si="211"/>
        <v>#REF!</v>
      </c>
      <c r="SQL31" s="95" t="e">
        <f t="shared" si="211"/>
        <v>#REF!</v>
      </c>
      <c r="SQM31" s="95" t="e">
        <f t="shared" si="211"/>
        <v>#REF!</v>
      </c>
      <c r="SQN31" s="95" t="e">
        <f t="shared" si="211"/>
        <v>#REF!</v>
      </c>
      <c r="SQO31" s="95" t="e">
        <f t="shared" si="211"/>
        <v>#REF!</v>
      </c>
      <c r="SQP31" s="95" t="e">
        <f t="shared" si="211"/>
        <v>#REF!</v>
      </c>
      <c r="SQQ31" s="95" t="e">
        <f t="shared" si="211"/>
        <v>#REF!</v>
      </c>
      <c r="SQR31" s="95" t="e">
        <f t="shared" si="211"/>
        <v>#REF!</v>
      </c>
      <c r="SQS31" s="95" t="e">
        <f t="shared" si="211"/>
        <v>#REF!</v>
      </c>
      <c r="SQT31" s="95" t="e">
        <f t="shared" si="211"/>
        <v>#REF!</v>
      </c>
      <c r="SQU31" s="95" t="e">
        <f t="shared" si="211"/>
        <v>#REF!</v>
      </c>
      <c r="SQV31" s="95" t="e">
        <f t="shared" si="211"/>
        <v>#REF!</v>
      </c>
      <c r="SQW31" s="95" t="e">
        <f t="shared" si="211"/>
        <v>#REF!</v>
      </c>
      <c r="SQX31" s="95" t="e">
        <f t="shared" si="211"/>
        <v>#REF!</v>
      </c>
      <c r="SQY31" s="95" t="e">
        <f t="shared" si="211"/>
        <v>#REF!</v>
      </c>
      <c r="SQZ31" s="95" t="e">
        <f t="shared" si="211"/>
        <v>#REF!</v>
      </c>
      <c r="SRA31" s="95" t="e">
        <f t="shared" si="211"/>
        <v>#REF!</v>
      </c>
      <c r="SRB31" s="95" t="e">
        <f t="shared" si="211"/>
        <v>#REF!</v>
      </c>
      <c r="SRC31" s="95" t="e">
        <f t="shared" si="211"/>
        <v>#REF!</v>
      </c>
      <c r="SRD31" s="95" t="e">
        <f t="shared" si="211"/>
        <v>#REF!</v>
      </c>
      <c r="SRE31" s="95" t="e">
        <f t="shared" si="211"/>
        <v>#REF!</v>
      </c>
      <c r="SRF31" s="95" t="e">
        <f t="shared" si="211"/>
        <v>#REF!</v>
      </c>
      <c r="SRG31" s="95" t="e">
        <f t="shared" si="211"/>
        <v>#REF!</v>
      </c>
      <c r="SRH31" s="95" t="e">
        <f t="shared" si="211"/>
        <v>#REF!</v>
      </c>
      <c r="SRI31" s="95" t="e">
        <f t="shared" si="211"/>
        <v>#REF!</v>
      </c>
      <c r="SRJ31" s="95" t="e">
        <f t="shared" si="211"/>
        <v>#REF!</v>
      </c>
      <c r="SRK31" s="95" t="e">
        <f t="shared" si="211"/>
        <v>#REF!</v>
      </c>
      <c r="SRL31" s="95" t="e">
        <f t="shared" si="211"/>
        <v>#REF!</v>
      </c>
      <c r="SRM31" s="95" t="e">
        <f t="shared" si="211"/>
        <v>#REF!</v>
      </c>
      <c r="SRN31" s="95" t="e">
        <f t="shared" si="211"/>
        <v>#REF!</v>
      </c>
      <c r="SRO31" s="95" t="e">
        <f t="shared" si="211"/>
        <v>#REF!</v>
      </c>
      <c r="SRP31" s="95" t="e">
        <f t="shared" si="211"/>
        <v>#REF!</v>
      </c>
      <c r="SRQ31" s="95" t="e">
        <f t="shared" si="211"/>
        <v>#REF!</v>
      </c>
      <c r="SRR31" s="95" t="e">
        <f t="shared" si="211"/>
        <v>#REF!</v>
      </c>
      <c r="SRS31" s="95" t="e">
        <f t="shared" si="211"/>
        <v>#REF!</v>
      </c>
      <c r="SRT31" s="95" t="e">
        <f t="shared" si="211"/>
        <v>#REF!</v>
      </c>
      <c r="SRU31" s="95" t="e">
        <f t="shared" si="211"/>
        <v>#REF!</v>
      </c>
      <c r="SRV31" s="95" t="e">
        <f t="shared" si="211"/>
        <v>#REF!</v>
      </c>
      <c r="SRW31" s="95" t="e">
        <f t="shared" si="211"/>
        <v>#REF!</v>
      </c>
      <c r="SRX31" s="95" t="e">
        <f t="shared" si="211"/>
        <v>#REF!</v>
      </c>
      <c r="SRY31" s="95" t="e">
        <f t="shared" si="211"/>
        <v>#REF!</v>
      </c>
      <c r="SRZ31" s="95" t="e">
        <f t="shared" si="211"/>
        <v>#REF!</v>
      </c>
      <c r="SSA31" s="95" t="e">
        <f t="shared" si="211"/>
        <v>#REF!</v>
      </c>
      <c r="SSB31" s="95" t="e">
        <f t="shared" si="211"/>
        <v>#REF!</v>
      </c>
      <c r="SSC31" s="95" t="e">
        <f t="shared" si="211"/>
        <v>#REF!</v>
      </c>
      <c r="SSD31" s="95" t="e">
        <f t="shared" si="211"/>
        <v>#REF!</v>
      </c>
      <c r="SSE31" s="95" t="e">
        <f t="shared" si="211"/>
        <v>#REF!</v>
      </c>
      <c r="SSF31" s="95" t="e">
        <f t="shared" si="211"/>
        <v>#REF!</v>
      </c>
      <c r="SSG31" s="95" t="e">
        <f t="shared" si="211"/>
        <v>#REF!</v>
      </c>
      <c r="SSH31" s="95" t="e">
        <f t="shared" si="211"/>
        <v>#REF!</v>
      </c>
      <c r="SSI31" s="95" t="e">
        <f t="shared" si="211"/>
        <v>#REF!</v>
      </c>
      <c r="SSJ31" s="95" t="e">
        <f t="shared" si="211"/>
        <v>#REF!</v>
      </c>
      <c r="SSK31" s="95" t="e">
        <f t="shared" si="211"/>
        <v>#REF!</v>
      </c>
      <c r="SSL31" s="95" t="e">
        <f t="shared" ref="SSL31:SUW31" si="212">IF(OR(SRY31="YES",SSA31="YES"),"YES","NO")</f>
        <v>#REF!</v>
      </c>
      <c r="SSM31" s="95" t="e">
        <f t="shared" si="212"/>
        <v>#REF!</v>
      </c>
      <c r="SSN31" s="95" t="e">
        <f t="shared" si="212"/>
        <v>#REF!</v>
      </c>
      <c r="SSO31" s="95" t="e">
        <f t="shared" si="212"/>
        <v>#REF!</v>
      </c>
      <c r="SSP31" s="95" t="e">
        <f t="shared" si="212"/>
        <v>#REF!</v>
      </c>
      <c r="SSQ31" s="95" t="e">
        <f t="shared" si="212"/>
        <v>#REF!</v>
      </c>
      <c r="SSR31" s="95" t="e">
        <f t="shared" si="212"/>
        <v>#REF!</v>
      </c>
      <c r="SSS31" s="95" t="e">
        <f t="shared" si="212"/>
        <v>#REF!</v>
      </c>
      <c r="SST31" s="95" t="e">
        <f t="shared" si="212"/>
        <v>#REF!</v>
      </c>
      <c r="SSU31" s="95" t="e">
        <f t="shared" si="212"/>
        <v>#REF!</v>
      </c>
      <c r="SSV31" s="95" t="e">
        <f t="shared" si="212"/>
        <v>#REF!</v>
      </c>
      <c r="SSW31" s="95" t="e">
        <f t="shared" si="212"/>
        <v>#REF!</v>
      </c>
      <c r="SSX31" s="95" t="e">
        <f t="shared" si="212"/>
        <v>#REF!</v>
      </c>
      <c r="SSY31" s="95" t="e">
        <f t="shared" si="212"/>
        <v>#REF!</v>
      </c>
      <c r="SSZ31" s="95" t="e">
        <f t="shared" si="212"/>
        <v>#REF!</v>
      </c>
      <c r="STA31" s="95" t="e">
        <f t="shared" si="212"/>
        <v>#REF!</v>
      </c>
      <c r="STB31" s="95" t="e">
        <f t="shared" si="212"/>
        <v>#REF!</v>
      </c>
      <c r="STC31" s="95" t="e">
        <f t="shared" si="212"/>
        <v>#REF!</v>
      </c>
      <c r="STD31" s="95" t="e">
        <f t="shared" si="212"/>
        <v>#REF!</v>
      </c>
      <c r="STE31" s="95" t="e">
        <f t="shared" si="212"/>
        <v>#REF!</v>
      </c>
      <c r="STF31" s="95" t="e">
        <f t="shared" si="212"/>
        <v>#REF!</v>
      </c>
      <c r="STG31" s="95" t="e">
        <f t="shared" si="212"/>
        <v>#REF!</v>
      </c>
      <c r="STH31" s="95" t="e">
        <f t="shared" si="212"/>
        <v>#REF!</v>
      </c>
      <c r="STI31" s="95" t="e">
        <f t="shared" si="212"/>
        <v>#REF!</v>
      </c>
      <c r="STJ31" s="95" t="e">
        <f t="shared" si="212"/>
        <v>#REF!</v>
      </c>
      <c r="STK31" s="95" t="e">
        <f t="shared" si="212"/>
        <v>#REF!</v>
      </c>
      <c r="STL31" s="95" t="e">
        <f t="shared" si="212"/>
        <v>#REF!</v>
      </c>
      <c r="STM31" s="95" t="e">
        <f t="shared" si="212"/>
        <v>#REF!</v>
      </c>
      <c r="STN31" s="95" t="e">
        <f t="shared" si="212"/>
        <v>#REF!</v>
      </c>
      <c r="STO31" s="95" t="e">
        <f t="shared" si="212"/>
        <v>#REF!</v>
      </c>
      <c r="STP31" s="95" t="e">
        <f t="shared" si="212"/>
        <v>#REF!</v>
      </c>
      <c r="STQ31" s="95" t="e">
        <f t="shared" si="212"/>
        <v>#REF!</v>
      </c>
      <c r="STR31" s="95" t="e">
        <f t="shared" si="212"/>
        <v>#REF!</v>
      </c>
      <c r="STS31" s="95" t="e">
        <f t="shared" si="212"/>
        <v>#REF!</v>
      </c>
      <c r="STT31" s="95" t="e">
        <f t="shared" si="212"/>
        <v>#REF!</v>
      </c>
      <c r="STU31" s="95" t="e">
        <f t="shared" si="212"/>
        <v>#REF!</v>
      </c>
      <c r="STV31" s="95" t="e">
        <f t="shared" si="212"/>
        <v>#REF!</v>
      </c>
      <c r="STW31" s="95" t="e">
        <f t="shared" si="212"/>
        <v>#REF!</v>
      </c>
      <c r="STX31" s="95" t="e">
        <f t="shared" si="212"/>
        <v>#REF!</v>
      </c>
      <c r="STY31" s="95" t="e">
        <f t="shared" si="212"/>
        <v>#REF!</v>
      </c>
      <c r="STZ31" s="95" t="e">
        <f t="shared" si="212"/>
        <v>#REF!</v>
      </c>
      <c r="SUA31" s="95" t="e">
        <f t="shared" si="212"/>
        <v>#REF!</v>
      </c>
      <c r="SUB31" s="95" t="e">
        <f t="shared" si="212"/>
        <v>#REF!</v>
      </c>
      <c r="SUC31" s="95" t="e">
        <f t="shared" si="212"/>
        <v>#REF!</v>
      </c>
      <c r="SUD31" s="95" t="e">
        <f t="shared" si="212"/>
        <v>#REF!</v>
      </c>
      <c r="SUE31" s="95" t="e">
        <f t="shared" si="212"/>
        <v>#REF!</v>
      </c>
      <c r="SUF31" s="95" t="e">
        <f t="shared" si="212"/>
        <v>#REF!</v>
      </c>
      <c r="SUG31" s="95" t="e">
        <f t="shared" si="212"/>
        <v>#REF!</v>
      </c>
      <c r="SUH31" s="95" t="e">
        <f t="shared" si="212"/>
        <v>#REF!</v>
      </c>
      <c r="SUI31" s="95" t="e">
        <f t="shared" si="212"/>
        <v>#REF!</v>
      </c>
      <c r="SUJ31" s="95" t="e">
        <f t="shared" si="212"/>
        <v>#REF!</v>
      </c>
      <c r="SUK31" s="95" t="e">
        <f t="shared" si="212"/>
        <v>#REF!</v>
      </c>
      <c r="SUL31" s="95" t="e">
        <f t="shared" si="212"/>
        <v>#REF!</v>
      </c>
      <c r="SUM31" s="95" t="e">
        <f t="shared" si="212"/>
        <v>#REF!</v>
      </c>
      <c r="SUN31" s="95" t="e">
        <f t="shared" si="212"/>
        <v>#REF!</v>
      </c>
      <c r="SUO31" s="95" t="e">
        <f t="shared" si="212"/>
        <v>#REF!</v>
      </c>
      <c r="SUP31" s="95" t="e">
        <f t="shared" si="212"/>
        <v>#REF!</v>
      </c>
      <c r="SUQ31" s="95" t="e">
        <f t="shared" si="212"/>
        <v>#REF!</v>
      </c>
      <c r="SUR31" s="95" t="e">
        <f t="shared" si="212"/>
        <v>#REF!</v>
      </c>
      <c r="SUS31" s="95" t="e">
        <f t="shared" si="212"/>
        <v>#REF!</v>
      </c>
      <c r="SUT31" s="95" t="e">
        <f t="shared" si="212"/>
        <v>#REF!</v>
      </c>
      <c r="SUU31" s="95" t="e">
        <f t="shared" si="212"/>
        <v>#REF!</v>
      </c>
      <c r="SUV31" s="95" t="e">
        <f t="shared" si="212"/>
        <v>#REF!</v>
      </c>
      <c r="SUW31" s="95" t="e">
        <f t="shared" si="212"/>
        <v>#REF!</v>
      </c>
      <c r="SUX31" s="95" t="e">
        <f t="shared" ref="SUX31:SXI31" si="213">IF(OR(SUK31="YES",SUM31="YES"),"YES","NO")</f>
        <v>#REF!</v>
      </c>
      <c r="SUY31" s="95" t="e">
        <f t="shared" si="213"/>
        <v>#REF!</v>
      </c>
      <c r="SUZ31" s="95" t="e">
        <f t="shared" si="213"/>
        <v>#REF!</v>
      </c>
      <c r="SVA31" s="95" t="e">
        <f t="shared" si="213"/>
        <v>#REF!</v>
      </c>
      <c r="SVB31" s="95" t="e">
        <f t="shared" si="213"/>
        <v>#REF!</v>
      </c>
      <c r="SVC31" s="95" t="e">
        <f t="shared" si="213"/>
        <v>#REF!</v>
      </c>
      <c r="SVD31" s="95" t="e">
        <f t="shared" si="213"/>
        <v>#REF!</v>
      </c>
      <c r="SVE31" s="95" t="e">
        <f t="shared" si="213"/>
        <v>#REF!</v>
      </c>
      <c r="SVF31" s="95" t="e">
        <f t="shared" si="213"/>
        <v>#REF!</v>
      </c>
      <c r="SVG31" s="95" t="e">
        <f t="shared" si="213"/>
        <v>#REF!</v>
      </c>
      <c r="SVH31" s="95" t="e">
        <f t="shared" si="213"/>
        <v>#REF!</v>
      </c>
      <c r="SVI31" s="95" t="e">
        <f t="shared" si="213"/>
        <v>#REF!</v>
      </c>
      <c r="SVJ31" s="95" t="e">
        <f t="shared" si="213"/>
        <v>#REF!</v>
      </c>
      <c r="SVK31" s="95" t="e">
        <f t="shared" si="213"/>
        <v>#REF!</v>
      </c>
      <c r="SVL31" s="95" t="e">
        <f t="shared" si="213"/>
        <v>#REF!</v>
      </c>
      <c r="SVM31" s="95" t="e">
        <f t="shared" si="213"/>
        <v>#REF!</v>
      </c>
      <c r="SVN31" s="95" t="e">
        <f t="shared" si="213"/>
        <v>#REF!</v>
      </c>
      <c r="SVO31" s="95" t="e">
        <f t="shared" si="213"/>
        <v>#REF!</v>
      </c>
      <c r="SVP31" s="95" t="e">
        <f t="shared" si="213"/>
        <v>#REF!</v>
      </c>
      <c r="SVQ31" s="95" t="e">
        <f t="shared" si="213"/>
        <v>#REF!</v>
      </c>
      <c r="SVR31" s="95" t="e">
        <f t="shared" si="213"/>
        <v>#REF!</v>
      </c>
      <c r="SVS31" s="95" t="e">
        <f t="shared" si="213"/>
        <v>#REF!</v>
      </c>
      <c r="SVT31" s="95" t="e">
        <f t="shared" si="213"/>
        <v>#REF!</v>
      </c>
      <c r="SVU31" s="95" t="e">
        <f t="shared" si="213"/>
        <v>#REF!</v>
      </c>
      <c r="SVV31" s="95" t="e">
        <f t="shared" si="213"/>
        <v>#REF!</v>
      </c>
      <c r="SVW31" s="95" t="e">
        <f t="shared" si="213"/>
        <v>#REF!</v>
      </c>
      <c r="SVX31" s="95" t="e">
        <f t="shared" si="213"/>
        <v>#REF!</v>
      </c>
      <c r="SVY31" s="95" t="e">
        <f t="shared" si="213"/>
        <v>#REF!</v>
      </c>
      <c r="SVZ31" s="95" t="e">
        <f t="shared" si="213"/>
        <v>#REF!</v>
      </c>
      <c r="SWA31" s="95" t="e">
        <f t="shared" si="213"/>
        <v>#REF!</v>
      </c>
      <c r="SWB31" s="95" t="e">
        <f t="shared" si="213"/>
        <v>#REF!</v>
      </c>
      <c r="SWC31" s="95" t="e">
        <f t="shared" si="213"/>
        <v>#REF!</v>
      </c>
      <c r="SWD31" s="95" t="e">
        <f t="shared" si="213"/>
        <v>#REF!</v>
      </c>
      <c r="SWE31" s="95" t="e">
        <f t="shared" si="213"/>
        <v>#REF!</v>
      </c>
      <c r="SWF31" s="95" t="e">
        <f t="shared" si="213"/>
        <v>#REF!</v>
      </c>
      <c r="SWG31" s="95" t="e">
        <f t="shared" si="213"/>
        <v>#REF!</v>
      </c>
      <c r="SWH31" s="95" t="e">
        <f t="shared" si="213"/>
        <v>#REF!</v>
      </c>
      <c r="SWI31" s="95" t="e">
        <f t="shared" si="213"/>
        <v>#REF!</v>
      </c>
      <c r="SWJ31" s="95" t="e">
        <f t="shared" si="213"/>
        <v>#REF!</v>
      </c>
      <c r="SWK31" s="95" t="e">
        <f t="shared" si="213"/>
        <v>#REF!</v>
      </c>
      <c r="SWL31" s="95" t="e">
        <f t="shared" si="213"/>
        <v>#REF!</v>
      </c>
      <c r="SWM31" s="95" t="e">
        <f t="shared" si="213"/>
        <v>#REF!</v>
      </c>
      <c r="SWN31" s="95" t="e">
        <f t="shared" si="213"/>
        <v>#REF!</v>
      </c>
      <c r="SWO31" s="95" t="e">
        <f t="shared" si="213"/>
        <v>#REF!</v>
      </c>
      <c r="SWP31" s="95" t="e">
        <f t="shared" si="213"/>
        <v>#REF!</v>
      </c>
      <c r="SWQ31" s="95" t="e">
        <f t="shared" si="213"/>
        <v>#REF!</v>
      </c>
      <c r="SWR31" s="95" t="e">
        <f t="shared" si="213"/>
        <v>#REF!</v>
      </c>
      <c r="SWS31" s="95" t="e">
        <f t="shared" si="213"/>
        <v>#REF!</v>
      </c>
      <c r="SWT31" s="95" t="e">
        <f t="shared" si="213"/>
        <v>#REF!</v>
      </c>
      <c r="SWU31" s="95" t="e">
        <f t="shared" si="213"/>
        <v>#REF!</v>
      </c>
      <c r="SWV31" s="95" t="e">
        <f t="shared" si="213"/>
        <v>#REF!</v>
      </c>
      <c r="SWW31" s="95" t="e">
        <f t="shared" si="213"/>
        <v>#REF!</v>
      </c>
      <c r="SWX31" s="95" t="e">
        <f t="shared" si="213"/>
        <v>#REF!</v>
      </c>
      <c r="SWY31" s="95" t="e">
        <f t="shared" si="213"/>
        <v>#REF!</v>
      </c>
      <c r="SWZ31" s="95" t="e">
        <f t="shared" si="213"/>
        <v>#REF!</v>
      </c>
      <c r="SXA31" s="95" t="e">
        <f t="shared" si="213"/>
        <v>#REF!</v>
      </c>
      <c r="SXB31" s="95" t="e">
        <f t="shared" si="213"/>
        <v>#REF!</v>
      </c>
      <c r="SXC31" s="95" t="e">
        <f t="shared" si="213"/>
        <v>#REF!</v>
      </c>
      <c r="SXD31" s="95" t="e">
        <f t="shared" si="213"/>
        <v>#REF!</v>
      </c>
      <c r="SXE31" s="95" t="e">
        <f t="shared" si="213"/>
        <v>#REF!</v>
      </c>
      <c r="SXF31" s="95" t="e">
        <f t="shared" si="213"/>
        <v>#REF!</v>
      </c>
      <c r="SXG31" s="95" t="e">
        <f t="shared" si="213"/>
        <v>#REF!</v>
      </c>
      <c r="SXH31" s="95" t="e">
        <f t="shared" si="213"/>
        <v>#REF!</v>
      </c>
      <c r="SXI31" s="95" t="e">
        <f t="shared" si="213"/>
        <v>#REF!</v>
      </c>
      <c r="SXJ31" s="95" t="e">
        <f t="shared" ref="SXJ31:SZU31" si="214">IF(OR(SWW31="YES",SWY31="YES"),"YES","NO")</f>
        <v>#REF!</v>
      </c>
      <c r="SXK31" s="95" t="e">
        <f t="shared" si="214"/>
        <v>#REF!</v>
      </c>
      <c r="SXL31" s="95" t="e">
        <f t="shared" si="214"/>
        <v>#REF!</v>
      </c>
      <c r="SXM31" s="95" t="e">
        <f t="shared" si="214"/>
        <v>#REF!</v>
      </c>
      <c r="SXN31" s="95" t="e">
        <f t="shared" si="214"/>
        <v>#REF!</v>
      </c>
      <c r="SXO31" s="95" t="e">
        <f t="shared" si="214"/>
        <v>#REF!</v>
      </c>
      <c r="SXP31" s="95" t="e">
        <f t="shared" si="214"/>
        <v>#REF!</v>
      </c>
      <c r="SXQ31" s="95" t="e">
        <f t="shared" si="214"/>
        <v>#REF!</v>
      </c>
      <c r="SXR31" s="95" t="e">
        <f t="shared" si="214"/>
        <v>#REF!</v>
      </c>
      <c r="SXS31" s="95" t="e">
        <f t="shared" si="214"/>
        <v>#REF!</v>
      </c>
      <c r="SXT31" s="95" t="e">
        <f t="shared" si="214"/>
        <v>#REF!</v>
      </c>
      <c r="SXU31" s="95" t="e">
        <f t="shared" si="214"/>
        <v>#REF!</v>
      </c>
      <c r="SXV31" s="95" t="e">
        <f t="shared" si="214"/>
        <v>#REF!</v>
      </c>
      <c r="SXW31" s="95" t="e">
        <f t="shared" si="214"/>
        <v>#REF!</v>
      </c>
      <c r="SXX31" s="95" t="e">
        <f t="shared" si="214"/>
        <v>#REF!</v>
      </c>
      <c r="SXY31" s="95" t="e">
        <f t="shared" si="214"/>
        <v>#REF!</v>
      </c>
      <c r="SXZ31" s="95" t="e">
        <f t="shared" si="214"/>
        <v>#REF!</v>
      </c>
      <c r="SYA31" s="95" t="e">
        <f t="shared" si="214"/>
        <v>#REF!</v>
      </c>
      <c r="SYB31" s="95" t="e">
        <f t="shared" si="214"/>
        <v>#REF!</v>
      </c>
      <c r="SYC31" s="95" t="e">
        <f t="shared" si="214"/>
        <v>#REF!</v>
      </c>
      <c r="SYD31" s="95" t="e">
        <f t="shared" si="214"/>
        <v>#REF!</v>
      </c>
      <c r="SYE31" s="95" t="e">
        <f t="shared" si="214"/>
        <v>#REF!</v>
      </c>
      <c r="SYF31" s="95" t="e">
        <f t="shared" si="214"/>
        <v>#REF!</v>
      </c>
      <c r="SYG31" s="95" t="e">
        <f t="shared" si="214"/>
        <v>#REF!</v>
      </c>
      <c r="SYH31" s="95" t="e">
        <f t="shared" si="214"/>
        <v>#REF!</v>
      </c>
      <c r="SYI31" s="95" t="e">
        <f t="shared" si="214"/>
        <v>#REF!</v>
      </c>
      <c r="SYJ31" s="95" t="e">
        <f t="shared" si="214"/>
        <v>#REF!</v>
      </c>
      <c r="SYK31" s="95" t="e">
        <f t="shared" si="214"/>
        <v>#REF!</v>
      </c>
      <c r="SYL31" s="95" t="e">
        <f t="shared" si="214"/>
        <v>#REF!</v>
      </c>
      <c r="SYM31" s="95" t="e">
        <f t="shared" si="214"/>
        <v>#REF!</v>
      </c>
      <c r="SYN31" s="95" t="e">
        <f t="shared" si="214"/>
        <v>#REF!</v>
      </c>
      <c r="SYO31" s="95" t="e">
        <f t="shared" si="214"/>
        <v>#REF!</v>
      </c>
      <c r="SYP31" s="95" t="e">
        <f t="shared" si="214"/>
        <v>#REF!</v>
      </c>
      <c r="SYQ31" s="95" t="e">
        <f t="shared" si="214"/>
        <v>#REF!</v>
      </c>
      <c r="SYR31" s="95" t="e">
        <f t="shared" si="214"/>
        <v>#REF!</v>
      </c>
      <c r="SYS31" s="95" t="e">
        <f t="shared" si="214"/>
        <v>#REF!</v>
      </c>
      <c r="SYT31" s="95" t="e">
        <f t="shared" si="214"/>
        <v>#REF!</v>
      </c>
      <c r="SYU31" s="95" t="e">
        <f t="shared" si="214"/>
        <v>#REF!</v>
      </c>
      <c r="SYV31" s="95" t="e">
        <f t="shared" si="214"/>
        <v>#REF!</v>
      </c>
      <c r="SYW31" s="95" t="e">
        <f t="shared" si="214"/>
        <v>#REF!</v>
      </c>
      <c r="SYX31" s="95" t="e">
        <f t="shared" si="214"/>
        <v>#REF!</v>
      </c>
      <c r="SYY31" s="95" t="e">
        <f t="shared" si="214"/>
        <v>#REF!</v>
      </c>
      <c r="SYZ31" s="95" t="e">
        <f t="shared" si="214"/>
        <v>#REF!</v>
      </c>
      <c r="SZA31" s="95" t="e">
        <f t="shared" si="214"/>
        <v>#REF!</v>
      </c>
      <c r="SZB31" s="95" t="e">
        <f t="shared" si="214"/>
        <v>#REF!</v>
      </c>
      <c r="SZC31" s="95" t="e">
        <f t="shared" si="214"/>
        <v>#REF!</v>
      </c>
      <c r="SZD31" s="95" t="e">
        <f t="shared" si="214"/>
        <v>#REF!</v>
      </c>
      <c r="SZE31" s="95" t="e">
        <f t="shared" si="214"/>
        <v>#REF!</v>
      </c>
      <c r="SZF31" s="95" t="e">
        <f t="shared" si="214"/>
        <v>#REF!</v>
      </c>
      <c r="SZG31" s="95" t="e">
        <f t="shared" si="214"/>
        <v>#REF!</v>
      </c>
      <c r="SZH31" s="95" t="e">
        <f t="shared" si="214"/>
        <v>#REF!</v>
      </c>
      <c r="SZI31" s="95" t="e">
        <f t="shared" si="214"/>
        <v>#REF!</v>
      </c>
      <c r="SZJ31" s="95" t="e">
        <f t="shared" si="214"/>
        <v>#REF!</v>
      </c>
      <c r="SZK31" s="95" t="e">
        <f t="shared" si="214"/>
        <v>#REF!</v>
      </c>
      <c r="SZL31" s="95" t="e">
        <f t="shared" si="214"/>
        <v>#REF!</v>
      </c>
      <c r="SZM31" s="95" t="e">
        <f t="shared" si="214"/>
        <v>#REF!</v>
      </c>
      <c r="SZN31" s="95" t="e">
        <f t="shared" si="214"/>
        <v>#REF!</v>
      </c>
      <c r="SZO31" s="95" t="e">
        <f t="shared" si="214"/>
        <v>#REF!</v>
      </c>
      <c r="SZP31" s="95" t="e">
        <f t="shared" si="214"/>
        <v>#REF!</v>
      </c>
      <c r="SZQ31" s="95" t="e">
        <f t="shared" si="214"/>
        <v>#REF!</v>
      </c>
      <c r="SZR31" s="95" t="e">
        <f t="shared" si="214"/>
        <v>#REF!</v>
      </c>
      <c r="SZS31" s="95" t="e">
        <f t="shared" si="214"/>
        <v>#REF!</v>
      </c>
      <c r="SZT31" s="95" t="e">
        <f t="shared" si="214"/>
        <v>#REF!</v>
      </c>
      <c r="SZU31" s="95" t="e">
        <f t="shared" si="214"/>
        <v>#REF!</v>
      </c>
      <c r="SZV31" s="95" t="e">
        <f t="shared" ref="SZV31:TCG31" si="215">IF(OR(SZI31="YES",SZK31="YES"),"YES","NO")</f>
        <v>#REF!</v>
      </c>
      <c r="SZW31" s="95" t="e">
        <f t="shared" si="215"/>
        <v>#REF!</v>
      </c>
      <c r="SZX31" s="95" t="e">
        <f t="shared" si="215"/>
        <v>#REF!</v>
      </c>
      <c r="SZY31" s="95" t="e">
        <f t="shared" si="215"/>
        <v>#REF!</v>
      </c>
      <c r="SZZ31" s="95" t="e">
        <f t="shared" si="215"/>
        <v>#REF!</v>
      </c>
      <c r="TAA31" s="95" t="e">
        <f t="shared" si="215"/>
        <v>#REF!</v>
      </c>
      <c r="TAB31" s="95" t="e">
        <f t="shared" si="215"/>
        <v>#REF!</v>
      </c>
      <c r="TAC31" s="95" t="e">
        <f t="shared" si="215"/>
        <v>#REF!</v>
      </c>
      <c r="TAD31" s="95" t="e">
        <f t="shared" si="215"/>
        <v>#REF!</v>
      </c>
      <c r="TAE31" s="95" t="e">
        <f t="shared" si="215"/>
        <v>#REF!</v>
      </c>
      <c r="TAF31" s="95" t="e">
        <f t="shared" si="215"/>
        <v>#REF!</v>
      </c>
      <c r="TAG31" s="95" t="e">
        <f t="shared" si="215"/>
        <v>#REF!</v>
      </c>
      <c r="TAH31" s="95" t="e">
        <f t="shared" si="215"/>
        <v>#REF!</v>
      </c>
      <c r="TAI31" s="95" t="e">
        <f t="shared" si="215"/>
        <v>#REF!</v>
      </c>
      <c r="TAJ31" s="95" t="e">
        <f t="shared" si="215"/>
        <v>#REF!</v>
      </c>
      <c r="TAK31" s="95" t="e">
        <f t="shared" si="215"/>
        <v>#REF!</v>
      </c>
      <c r="TAL31" s="95" t="e">
        <f t="shared" si="215"/>
        <v>#REF!</v>
      </c>
      <c r="TAM31" s="95" t="e">
        <f t="shared" si="215"/>
        <v>#REF!</v>
      </c>
      <c r="TAN31" s="95" t="e">
        <f t="shared" si="215"/>
        <v>#REF!</v>
      </c>
      <c r="TAO31" s="95" t="e">
        <f t="shared" si="215"/>
        <v>#REF!</v>
      </c>
      <c r="TAP31" s="95" t="e">
        <f t="shared" si="215"/>
        <v>#REF!</v>
      </c>
      <c r="TAQ31" s="95" t="e">
        <f t="shared" si="215"/>
        <v>#REF!</v>
      </c>
      <c r="TAR31" s="95" t="e">
        <f t="shared" si="215"/>
        <v>#REF!</v>
      </c>
      <c r="TAS31" s="95" t="e">
        <f t="shared" si="215"/>
        <v>#REF!</v>
      </c>
      <c r="TAT31" s="95" t="e">
        <f t="shared" si="215"/>
        <v>#REF!</v>
      </c>
      <c r="TAU31" s="95" t="e">
        <f t="shared" si="215"/>
        <v>#REF!</v>
      </c>
      <c r="TAV31" s="95" t="e">
        <f t="shared" si="215"/>
        <v>#REF!</v>
      </c>
      <c r="TAW31" s="95" t="e">
        <f t="shared" si="215"/>
        <v>#REF!</v>
      </c>
      <c r="TAX31" s="95" t="e">
        <f t="shared" si="215"/>
        <v>#REF!</v>
      </c>
      <c r="TAY31" s="95" t="e">
        <f t="shared" si="215"/>
        <v>#REF!</v>
      </c>
      <c r="TAZ31" s="95" t="e">
        <f t="shared" si="215"/>
        <v>#REF!</v>
      </c>
      <c r="TBA31" s="95" t="e">
        <f t="shared" si="215"/>
        <v>#REF!</v>
      </c>
      <c r="TBB31" s="95" t="e">
        <f t="shared" si="215"/>
        <v>#REF!</v>
      </c>
      <c r="TBC31" s="95" t="e">
        <f t="shared" si="215"/>
        <v>#REF!</v>
      </c>
      <c r="TBD31" s="95" t="e">
        <f t="shared" si="215"/>
        <v>#REF!</v>
      </c>
      <c r="TBE31" s="95" t="e">
        <f t="shared" si="215"/>
        <v>#REF!</v>
      </c>
      <c r="TBF31" s="95" t="e">
        <f t="shared" si="215"/>
        <v>#REF!</v>
      </c>
      <c r="TBG31" s="95" t="e">
        <f t="shared" si="215"/>
        <v>#REF!</v>
      </c>
      <c r="TBH31" s="95" t="e">
        <f t="shared" si="215"/>
        <v>#REF!</v>
      </c>
      <c r="TBI31" s="95" t="e">
        <f t="shared" si="215"/>
        <v>#REF!</v>
      </c>
      <c r="TBJ31" s="95" t="e">
        <f t="shared" si="215"/>
        <v>#REF!</v>
      </c>
      <c r="TBK31" s="95" t="e">
        <f t="shared" si="215"/>
        <v>#REF!</v>
      </c>
      <c r="TBL31" s="95" t="e">
        <f t="shared" si="215"/>
        <v>#REF!</v>
      </c>
      <c r="TBM31" s="95" t="e">
        <f t="shared" si="215"/>
        <v>#REF!</v>
      </c>
      <c r="TBN31" s="95" t="e">
        <f t="shared" si="215"/>
        <v>#REF!</v>
      </c>
      <c r="TBO31" s="95" t="e">
        <f t="shared" si="215"/>
        <v>#REF!</v>
      </c>
      <c r="TBP31" s="95" t="e">
        <f t="shared" si="215"/>
        <v>#REF!</v>
      </c>
      <c r="TBQ31" s="95" t="e">
        <f t="shared" si="215"/>
        <v>#REF!</v>
      </c>
      <c r="TBR31" s="95" t="e">
        <f t="shared" si="215"/>
        <v>#REF!</v>
      </c>
      <c r="TBS31" s="95" t="e">
        <f t="shared" si="215"/>
        <v>#REF!</v>
      </c>
      <c r="TBT31" s="95" t="e">
        <f t="shared" si="215"/>
        <v>#REF!</v>
      </c>
      <c r="TBU31" s="95" t="e">
        <f t="shared" si="215"/>
        <v>#REF!</v>
      </c>
      <c r="TBV31" s="95" t="e">
        <f t="shared" si="215"/>
        <v>#REF!</v>
      </c>
      <c r="TBW31" s="95" t="e">
        <f t="shared" si="215"/>
        <v>#REF!</v>
      </c>
      <c r="TBX31" s="95" t="e">
        <f t="shared" si="215"/>
        <v>#REF!</v>
      </c>
      <c r="TBY31" s="95" t="e">
        <f t="shared" si="215"/>
        <v>#REF!</v>
      </c>
      <c r="TBZ31" s="95" t="e">
        <f t="shared" si="215"/>
        <v>#REF!</v>
      </c>
      <c r="TCA31" s="95" t="e">
        <f t="shared" si="215"/>
        <v>#REF!</v>
      </c>
      <c r="TCB31" s="95" t="e">
        <f t="shared" si="215"/>
        <v>#REF!</v>
      </c>
      <c r="TCC31" s="95" t="e">
        <f t="shared" si="215"/>
        <v>#REF!</v>
      </c>
      <c r="TCD31" s="95" t="e">
        <f t="shared" si="215"/>
        <v>#REF!</v>
      </c>
      <c r="TCE31" s="95" t="e">
        <f t="shared" si="215"/>
        <v>#REF!</v>
      </c>
      <c r="TCF31" s="95" t="e">
        <f t="shared" si="215"/>
        <v>#REF!</v>
      </c>
      <c r="TCG31" s="95" t="e">
        <f t="shared" si="215"/>
        <v>#REF!</v>
      </c>
      <c r="TCH31" s="95" t="e">
        <f t="shared" ref="TCH31:TES31" si="216">IF(OR(TBU31="YES",TBW31="YES"),"YES","NO")</f>
        <v>#REF!</v>
      </c>
      <c r="TCI31" s="95" t="e">
        <f t="shared" si="216"/>
        <v>#REF!</v>
      </c>
      <c r="TCJ31" s="95" t="e">
        <f t="shared" si="216"/>
        <v>#REF!</v>
      </c>
      <c r="TCK31" s="95" t="e">
        <f t="shared" si="216"/>
        <v>#REF!</v>
      </c>
      <c r="TCL31" s="95" t="e">
        <f t="shared" si="216"/>
        <v>#REF!</v>
      </c>
      <c r="TCM31" s="95" t="e">
        <f t="shared" si="216"/>
        <v>#REF!</v>
      </c>
      <c r="TCN31" s="95" t="e">
        <f t="shared" si="216"/>
        <v>#REF!</v>
      </c>
      <c r="TCO31" s="95" t="e">
        <f t="shared" si="216"/>
        <v>#REF!</v>
      </c>
      <c r="TCP31" s="95" t="e">
        <f t="shared" si="216"/>
        <v>#REF!</v>
      </c>
      <c r="TCQ31" s="95" t="e">
        <f t="shared" si="216"/>
        <v>#REF!</v>
      </c>
      <c r="TCR31" s="95" t="e">
        <f t="shared" si="216"/>
        <v>#REF!</v>
      </c>
      <c r="TCS31" s="95" t="e">
        <f t="shared" si="216"/>
        <v>#REF!</v>
      </c>
      <c r="TCT31" s="95" t="e">
        <f t="shared" si="216"/>
        <v>#REF!</v>
      </c>
      <c r="TCU31" s="95" t="e">
        <f t="shared" si="216"/>
        <v>#REF!</v>
      </c>
      <c r="TCV31" s="95" t="e">
        <f t="shared" si="216"/>
        <v>#REF!</v>
      </c>
      <c r="TCW31" s="95" t="e">
        <f t="shared" si="216"/>
        <v>#REF!</v>
      </c>
      <c r="TCX31" s="95" t="e">
        <f t="shared" si="216"/>
        <v>#REF!</v>
      </c>
      <c r="TCY31" s="95" t="e">
        <f t="shared" si="216"/>
        <v>#REF!</v>
      </c>
      <c r="TCZ31" s="95" t="e">
        <f t="shared" si="216"/>
        <v>#REF!</v>
      </c>
      <c r="TDA31" s="95" t="e">
        <f t="shared" si="216"/>
        <v>#REF!</v>
      </c>
      <c r="TDB31" s="95" t="e">
        <f t="shared" si="216"/>
        <v>#REF!</v>
      </c>
      <c r="TDC31" s="95" t="e">
        <f t="shared" si="216"/>
        <v>#REF!</v>
      </c>
      <c r="TDD31" s="95" t="e">
        <f t="shared" si="216"/>
        <v>#REF!</v>
      </c>
      <c r="TDE31" s="95" t="e">
        <f t="shared" si="216"/>
        <v>#REF!</v>
      </c>
      <c r="TDF31" s="95" t="e">
        <f t="shared" si="216"/>
        <v>#REF!</v>
      </c>
      <c r="TDG31" s="95" t="e">
        <f t="shared" si="216"/>
        <v>#REF!</v>
      </c>
      <c r="TDH31" s="95" t="e">
        <f t="shared" si="216"/>
        <v>#REF!</v>
      </c>
      <c r="TDI31" s="95" t="e">
        <f t="shared" si="216"/>
        <v>#REF!</v>
      </c>
      <c r="TDJ31" s="95" t="e">
        <f t="shared" si="216"/>
        <v>#REF!</v>
      </c>
      <c r="TDK31" s="95" t="e">
        <f t="shared" si="216"/>
        <v>#REF!</v>
      </c>
      <c r="TDL31" s="95" t="e">
        <f t="shared" si="216"/>
        <v>#REF!</v>
      </c>
      <c r="TDM31" s="95" t="e">
        <f t="shared" si="216"/>
        <v>#REF!</v>
      </c>
      <c r="TDN31" s="95" t="e">
        <f t="shared" si="216"/>
        <v>#REF!</v>
      </c>
      <c r="TDO31" s="95" t="e">
        <f t="shared" si="216"/>
        <v>#REF!</v>
      </c>
      <c r="TDP31" s="95" t="e">
        <f t="shared" si="216"/>
        <v>#REF!</v>
      </c>
      <c r="TDQ31" s="95" t="e">
        <f t="shared" si="216"/>
        <v>#REF!</v>
      </c>
      <c r="TDR31" s="95" t="e">
        <f t="shared" si="216"/>
        <v>#REF!</v>
      </c>
      <c r="TDS31" s="95" t="e">
        <f t="shared" si="216"/>
        <v>#REF!</v>
      </c>
      <c r="TDT31" s="95" t="e">
        <f t="shared" si="216"/>
        <v>#REF!</v>
      </c>
      <c r="TDU31" s="95" t="e">
        <f t="shared" si="216"/>
        <v>#REF!</v>
      </c>
      <c r="TDV31" s="95" t="e">
        <f t="shared" si="216"/>
        <v>#REF!</v>
      </c>
      <c r="TDW31" s="95" t="e">
        <f t="shared" si="216"/>
        <v>#REF!</v>
      </c>
      <c r="TDX31" s="95" t="e">
        <f t="shared" si="216"/>
        <v>#REF!</v>
      </c>
      <c r="TDY31" s="95" t="e">
        <f t="shared" si="216"/>
        <v>#REF!</v>
      </c>
      <c r="TDZ31" s="95" t="e">
        <f t="shared" si="216"/>
        <v>#REF!</v>
      </c>
      <c r="TEA31" s="95" t="e">
        <f t="shared" si="216"/>
        <v>#REF!</v>
      </c>
      <c r="TEB31" s="95" t="e">
        <f t="shared" si="216"/>
        <v>#REF!</v>
      </c>
      <c r="TEC31" s="95" t="e">
        <f t="shared" si="216"/>
        <v>#REF!</v>
      </c>
      <c r="TED31" s="95" t="e">
        <f t="shared" si="216"/>
        <v>#REF!</v>
      </c>
      <c r="TEE31" s="95" t="e">
        <f t="shared" si="216"/>
        <v>#REF!</v>
      </c>
      <c r="TEF31" s="95" t="e">
        <f t="shared" si="216"/>
        <v>#REF!</v>
      </c>
      <c r="TEG31" s="95" t="e">
        <f t="shared" si="216"/>
        <v>#REF!</v>
      </c>
      <c r="TEH31" s="95" t="e">
        <f t="shared" si="216"/>
        <v>#REF!</v>
      </c>
      <c r="TEI31" s="95" t="e">
        <f t="shared" si="216"/>
        <v>#REF!</v>
      </c>
      <c r="TEJ31" s="95" t="e">
        <f t="shared" si="216"/>
        <v>#REF!</v>
      </c>
      <c r="TEK31" s="95" t="e">
        <f t="shared" si="216"/>
        <v>#REF!</v>
      </c>
      <c r="TEL31" s="95" t="e">
        <f t="shared" si="216"/>
        <v>#REF!</v>
      </c>
      <c r="TEM31" s="95" t="e">
        <f t="shared" si="216"/>
        <v>#REF!</v>
      </c>
      <c r="TEN31" s="95" t="e">
        <f t="shared" si="216"/>
        <v>#REF!</v>
      </c>
      <c r="TEO31" s="95" t="e">
        <f t="shared" si="216"/>
        <v>#REF!</v>
      </c>
      <c r="TEP31" s="95" t="e">
        <f t="shared" si="216"/>
        <v>#REF!</v>
      </c>
      <c r="TEQ31" s="95" t="e">
        <f t="shared" si="216"/>
        <v>#REF!</v>
      </c>
      <c r="TER31" s="95" t="e">
        <f t="shared" si="216"/>
        <v>#REF!</v>
      </c>
      <c r="TES31" s="95" t="e">
        <f t="shared" si="216"/>
        <v>#REF!</v>
      </c>
      <c r="TET31" s="95" t="e">
        <f t="shared" ref="TET31:THE31" si="217">IF(OR(TEG31="YES",TEI31="YES"),"YES","NO")</f>
        <v>#REF!</v>
      </c>
      <c r="TEU31" s="95" t="e">
        <f t="shared" si="217"/>
        <v>#REF!</v>
      </c>
      <c r="TEV31" s="95" t="e">
        <f t="shared" si="217"/>
        <v>#REF!</v>
      </c>
      <c r="TEW31" s="95" t="e">
        <f t="shared" si="217"/>
        <v>#REF!</v>
      </c>
      <c r="TEX31" s="95" t="e">
        <f t="shared" si="217"/>
        <v>#REF!</v>
      </c>
      <c r="TEY31" s="95" t="e">
        <f t="shared" si="217"/>
        <v>#REF!</v>
      </c>
      <c r="TEZ31" s="95" t="e">
        <f t="shared" si="217"/>
        <v>#REF!</v>
      </c>
      <c r="TFA31" s="95" t="e">
        <f t="shared" si="217"/>
        <v>#REF!</v>
      </c>
      <c r="TFB31" s="95" t="e">
        <f t="shared" si="217"/>
        <v>#REF!</v>
      </c>
      <c r="TFC31" s="95" t="e">
        <f t="shared" si="217"/>
        <v>#REF!</v>
      </c>
      <c r="TFD31" s="95" t="e">
        <f t="shared" si="217"/>
        <v>#REF!</v>
      </c>
      <c r="TFE31" s="95" t="e">
        <f t="shared" si="217"/>
        <v>#REF!</v>
      </c>
      <c r="TFF31" s="95" t="e">
        <f t="shared" si="217"/>
        <v>#REF!</v>
      </c>
      <c r="TFG31" s="95" t="e">
        <f t="shared" si="217"/>
        <v>#REF!</v>
      </c>
      <c r="TFH31" s="95" t="e">
        <f t="shared" si="217"/>
        <v>#REF!</v>
      </c>
      <c r="TFI31" s="95" t="e">
        <f t="shared" si="217"/>
        <v>#REF!</v>
      </c>
      <c r="TFJ31" s="95" t="e">
        <f t="shared" si="217"/>
        <v>#REF!</v>
      </c>
      <c r="TFK31" s="95" t="e">
        <f t="shared" si="217"/>
        <v>#REF!</v>
      </c>
      <c r="TFL31" s="95" t="e">
        <f t="shared" si="217"/>
        <v>#REF!</v>
      </c>
      <c r="TFM31" s="95" t="e">
        <f t="shared" si="217"/>
        <v>#REF!</v>
      </c>
      <c r="TFN31" s="95" t="e">
        <f t="shared" si="217"/>
        <v>#REF!</v>
      </c>
      <c r="TFO31" s="95" t="e">
        <f t="shared" si="217"/>
        <v>#REF!</v>
      </c>
      <c r="TFP31" s="95" t="e">
        <f t="shared" si="217"/>
        <v>#REF!</v>
      </c>
      <c r="TFQ31" s="95" t="e">
        <f t="shared" si="217"/>
        <v>#REF!</v>
      </c>
      <c r="TFR31" s="95" t="e">
        <f t="shared" si="217"/>
        <v>#REF!</v>
      </c>
      <c r="TFS31" s="95" t="e">
        <f t="shared" si="217"/>
        <v>#REF!</v>
      </c>
      <c r="TFT31" s="95" t="e">
        <f t="shared" si="217"/>
        <v>#REF!</v>
      </c>
      <c r="TFU31" s="95" t="e">
        <f t="shared" si="217"/>
        <v>#REF!</v>
      </c>
      <c r="TFV31" s="95" t="e">
        <f t="shared" si="217"/>
        <v>#REF!</v>
      </c>
      <c r="TFW31" s="95" t="e">
        <f t="shared" si="217"/>
        <v>#REF!</v>
      </c>
      <c r="TFX31" s="95" t="e">
        <f t="shared" si="217"/>
        <v>#REF!</v>
      </c>
      <c r="TFY31" s="95" t="e">
        <f t="shared" si="217"/>
        <v>#REF!</v>
      </c>
      <c r="TFZ31" s="95" t="e">
        <f t="shared" si="217"/>
        <v>#REF!</v>
      </c>
      <c r="TGA31" s="95" t="e">
        <f t="shared" si="217"/>
        <v>#REF!</v>
      </c>
      <c r="TGB31" s="95" t="e">
        <f t="shared" si="217"/>
        <v>#REF!</v>
      </c>
      <c r="TGC31" s="95" t="e">
        <f t="shared" si="217"/>
        <v>#REF!</v>
      </c>
      <c r="TGD31" s="95" t="e">
        <f t="shared" si="217"/>
        <v>#REF!</v>
      </c>
      <c r="TGE31" s="95" t="e">
        <f t="shared" si="217"/>
        <v>#REF!</v>
      </c>
      <c r="TGF31" s="95" t="e">
        <f t="shared" si="217"/>
        <v>#REF!</v>
      </c>
      <c r="TGG31" s="95" t="e">
        <f t="shared" si="217"/>
        <v>#REF!</v>
      </c>
      <c r="TGH31" s="95" t="e">
        <f t="shared" si="217"/>
        <v>#REF!</v>
      </c>
      <c r="TGI31" s="95" t="e">
        <f t="shared" si="217"/>
        <v>#REF!</v>
      </c>
      <c r="TGJ31" s="95" t="e">
        <f t="shared" si="217"/>
        <v>#REF!</v>
      </c>
      <c r="TGK31" s="95" t="e">
        <f t="shared" si="217"/>
        <v>#REF!</v>
      </c>
      <c r="TGL31" s="95" t="e">
        <f t="shared" si="217"/>
        <v>#REF!</v>
      </c>
      <c r="TGM31" s="95" t="e">
        <f t="shared" si="217"/>
        <v>#REF!</v>
      </c>
      <c r="TGN31" s="95" t="e">
        <f t="shared" si="217"/>
        <v>#REF!</v>
      </c>
      <c r="TGO31" s="95" t="e">
        <f t="shared" si="217"/>
        <v>#REF!</v>
      </c>
      <c r="TGP31" s="95" t="e">
        <f t="shared" si="217"/>
        <v>#REF!</v>
      </c>
      <c r="TGQ31" s="95" t="e">
        <f t="shared" si="217"/>
        <v>#REF!</v>
      </c>
      <c r="TGR31" s="95" t="e">
        <f t="shared" si="217"/>
        <v>#REF!</v>
      </c>
      <c r="TGS31" s="95" t="e">
        <f t="shared" si="217"/>
        <v>#REF!</v>
      </c>
      <c r="TGT31" s="95" t="e">
        <f t="shared" si="217"/>
        <v>#REF!</v>
      </c>
      <c r="TGU31" s="95" t="e">
        <f t="shared" si="217"/>
        <v>#REF!</v>
      </c>
      <c r="TGV31" s="95" t="e">
        <f t="shared" si="217"/>
        <v>#REF!</v>
      </c>
      <c r="TGW31" s="95" t="e">
        <f t="shared" si="217"/>
        <v>#REF!</v>
      </c>
      <c r="TGX31" s="95" t="e">
        <f t="shared" si="217"/>
        <v>#REF!</v>
      </c>
      <c r="TGY31" s="95" t="e">
        <f t="shared" si="217"/>
        <v>#REF!</v>
      </c>
      <c r="TGZ31" s="95" t="e">
        <f t="shared" si="217"/>
        <v>#REF!</v>
      </c>
      <c r="THA31" s="95" t="e">
        <f t="shared" si="217"/>
        <v>#REF!</v>
      </c>
      <c r="THB31" s="95" t="e">
        <f t="shared" si="217"/>
        <v>#REF!</v>
      </c>
      <c r="THC31" s="95" t="e">
        <f t="shared" si="217"/>
        <v>#REF!</v>
      </c>
      <c r="THD31" s="95" t="e">
        <f t="shared" si="217"/>
        <v>#REF!</v>
      </c>
      <c r="THE31" s="95" t="e">
        <f t="shared" si="217"/>
        <v>#REF!</v>
      </c>
      <c r="THF31" s="95" t="e">
        <f t="shared" ref="THF31:TJQ31" si="218">IF(OR(TGS31="YES",TGU31="YES"),"YES","NO")</f>
        <v>#REF!</v>
      </c>
      <c r="THG31" s="95" t="e">
        <f t="shared" si="218"/>
        <v>#REF!</v>
      </c>
      <c r="THH31" s="95" t="e">
        <f t="shared" si="218"/>
        <v>#REF!</v>
      </c>
      <c r="THI31" s="95" t="e">
        <f t="shared" si="218"/>
        <v>#REF!</v>
      </c>
      <c r="THJ31" s="95" t="e">
        <f t="shared" si="218"/>
        <v>#REF!</v>
      </c>
      <c r="THK31" s="95" t="e">
        <f t="shared" si="218"/>
        <v>#REF!</v>
      </c>
      <c r="THL31" s="95" t="e">
        <f t="shared" si="218"/>
        <v>#REF!</v>
      </c>
      <c r="THM31" s="95" t="e">
        <f t="shared" si="218"/>
        <v>#REF!</v>
      </c>
      <c r="THN31" s="95" t="e">
        <f t="shared" si="218"/>
        <v>#REF!</v>
      </c>
      <c r="THO31" s="95" t="e">
        <f t="shared" si="218"/>
        <v>#REF!</v>
      </c>
      <c r="THP31" s="95" t="e">
        <f t="shared" si="218"/>
        <v>#REF!</v>
      </c>
      <c r="THQ31" s="95" t="e">
        <f t="shared" si="218"/>
        <v>#REF!</v>
      </c>
      <c r="THR31" s="95" t="e">
        <f t="shared" si="218"/>
        <v>#REF!</v>
      </c>
      <c r="THS31" s="95" t="e">
        <f t="shared" si="218"/>
        <v>#REF!</v>
      </c>
      <c r="THT31" s="95" t="e">
        <f t="shared" si="218"/>
        <v>#REF!</v>
      </c>
      <c r="THU31" s="95" t="e">
        <f t="shared" si="218"/>
        <v>#REF!</v>
      </c>
      <c r="THV31" s="95" t="e">
        <f t="shared" si="218"/>
        <v>#REF!</v>
      </c>
      <c r="THW31" s="95" t="e">
        <f t="shared" si="218"/>
        <v>#REF!</v>
      </c>
      <c r="THX31" s="95" t="e">
        <f t="shared" si="218"/>
        <v>#REF!</v>
      </c>
      <c r="THY31" s="95" t="e">
        <f t="shared" si="218"/>
        <v>#REF!</v>
      </c>
      <c r="THZ31" s="95" t="e">
        <f t="shared" si="218"/>
        <v>#REF!</v>
      </c>
      <c r="TIA31" s="95" t="e">
        <f t="shared" si="218"/>
        <v>#REF!</v>
      </c>
      <c r="TIB31" s="95" t="e">
        <f t="shared" si="218"/>
        <v>#REF!</v>
      </c>
      <c r="TIC31" s="95" t="e">
        <f t="shared" si="218"/>
        <v>#REF!</v>
      </c>
      <c r="TID31" s="95" t="e">
        <f t="shared" si="218"/>
        <v>#REF!</v>
      </c>
      <c r="TIE31" s="95" t="e">
        <f t="shared" si="218"/>
        <v>#REF!</v>
      </c>
      <c r="TIF31" s="95" t="e">
        <f t="shared" si="218"/>
        <v>#REF!</v>
      </c>
      <c r="TIG31" s="95" t="e">
        <f t="shared" si="218"/>
        <v>#REF!</v>
      </c>
      <c r="TIH31" s="95" t="e">
        <f t="shared" si="218"/>
        <v>#REF!</v>
      </c>
      <c r="TII31" s="95" t="e">
        <f t="shared" si="218"/>
        <v>#REF!</v>
      </c>
      <c r="TIJ31" s="95" t="e">
        <f t="shared" si="218"/>
        <v>#REF!</v>
      </c>
      <c r="TIK31" s="95" t="e">
        <f t="shared" si="218"/>
        <v>#REF!</v>
      </c>
      <c r="TIL31" s="95" t="e">
        <f t="shared" si="218"/>
        <v>#REF!</v>
      </c>
      <c r="TIM31" s="95" t="e">
        <f t="shared" si="218"/>
        <v>#REF!</v>
      </c>
      <c r="TIN31" s="95" t="e">
        <f t="shared" si="218"/>
        <v>#REF!</v>
      </c>
      <c r="TIO31" s="95" t="e">
        <f t="shared" si="218"/>
        <v>#REF!</v>
      </c>
      <c r="TIP31" s="95" t="e">
        <f t="shared" si="218"/>
        <v>#REF!</v>
      </c>
      <c r="TIQ31" s="95" t="e">
        <f t="shared" si="218"/>
        <v>#REF!</v>
      </c>
      <c r="TIR31" s="95" t="e">
        <f t="shared" si="218"/>
        <v>#REF!</v>
      </c>
      <c r="TIS31" s="95" t="e">
        <f t="shared" si="218"/>
        <v>#REF!</v>
      </c>
      <c r="TIT31" s="95" t="e">
        <f t="shared" si="218"/>
        <v>#REF!</v>
      </c>
      <c r="TIU31" s="95" t="e">
        <f t="shared" si="218"/>
        <v>#REF!</v>
      </c>
      <c r="TIV31" s="95" t="e">
        <f t="shared" si="218"/>
        <v>#REF!</v>
      </c>
      <c r="TIW31" s="95" t="e">
        <f t="shared" si="218"/>
        <v>#REF!</v>
      </c>
      <c r="TIX31" s="95" t="e">
        <f t="shared" si="218"/>
        <v>#REF!</v>
      </c>
      <c r="TIY31" s="95" t="e">
        <f t="shared" si="218"/>
        <v>#REF!</v>
      </c>
      <c r="TIZ31" s="95" t="e">
        <f t="shared" si="218"/>
        <v>#REF!</v>
      </c>
      <c r="TJA31" s="95" t="e">
        <f t="shared" si="218"/>
        <v>#REF!</v>
      </c>
      <c r="TJB31" s="95" t="e">
        <f t="shared" si="218"/>
        <v>#REF!</v>
      </c>
      <c r="TJC31" s="95" t="e">
        <f t="shared" si="218"/>
        <v>#REF!</v>
      </c>
      <c r="TJD31" s="95" t="e">
        <f t="shared" si="218"/>
        <v>#REF!</v>
      </c>
      <c r="TJE31" s="95" t="e">
        <f t="shared" si="218"/>
        <v>#REF!</v>
      </c>
      <c r="TJF31" s="95" t="e">
        <f t="shared" si="218"/>
        <v>#REF!</v>
      </c>
      <c r="TJG31" s="95" t="e">
        <f t="shared" si="218"/>
        <v>#REF!</v>
      </c>
      <c r="TJH31" s="95" t="e">
        <f t="shared" si="218"/>
        <v>#REF!</v>
      </c>
      <c r="TJI31" s="95" t="e">
        <f t="shared" si="218"/>
        <v>#REF!</v>
      </c>
      <c r="TJJ31" s="95" t="e">
        <f t="shared" si="218"/>
        <v>#REF!</v>
      </c>
      <c r="TJK31" s="95" t="e">
        <f t="shared" si="218"/>
        <v>#REF!</v>
      </c>
      <c r="TJL31" s="95" t="e">
        <f t="shared" si="218"/>
        <v>#REF!</v>
      </c>
      <c r="TJM31" s="95" t="e">
        <f t="shared" si="218"/>
        <v>#REF!</v>
      </c>
      <c r="TJN31" s="95" t="e">
        <f t="shared" si="218"/>
        <v>#REF!</v>
      </c>
      <c r="TJO31" s="95" t="e">
        <f t="shared" si="218"/>
        <v>#REF!</v>
      </c>
      <c r="TJP31" s="95" t="e">
        <f t="shared" si="218"/>
        <v>#REF!</v>
      </c>
      <c r="TJQ31" s="95" t="e">
        <f t="shared" si="218"/>
        <v>#REF!</v>
      </c>
      <c r="TJR31" s="95" t="e">
        <f t="shared" ref="TJR31:TMC31" si="219">IF(OR(TJE31="YES",TJG31="YES"),"YES","NO")</f>
        <v>#REF!</v>
      </c>
      <c r="TJS31" s="95" t="e">
        <f t="shared" si="219"/>
        <v>#REF!</v>
      </c>
      <c r="TJT31" s="95" t="e">
        <f t="shared" si="219"/>
        <v>#REF!</v>
      </c>
      <c r="TJU31" s="95" t="e">
        <f t="shared" si="219"/>
        <v>#REF!</v>
      </c>
      <c r="TJV31" s="95" t="e">
        <f t="shared" si="219"/>
        <v>#REF!</v>
      </c>
      <c r="TJW31" s="95" t="e">
        <f t="shared" si="219"/>
        <v>#REF!</v>
      </c>
      <c r="TJX31" s="95" t="e">
        <f t="shared" si="219"/>
        <v>#REF!</v>
      </c>
      <c r="TJY31" s="95" t="e">
        <f t="shared" si="219"/>
        <v>#REF!</v>
      </c>
      <c r="TJZ31" s="95" t="e">
        <f t="shared" si="219"/>
        <v>#REF!</v>
      </c>
      <c r="TKA31" s="95" t="e">
        <f t="shared" si="219"/>
        <v>#REF!</v>
      </c>
      <c r="TKB31" s="95" t="e">
        <f t="shared" si="219"/>
        <v>#REF!</v>
      </c>
      <c r="TKC31" s="95" t="e">
        <f t="shared" si="219"/>
        <v>#REF!</v>
      </c>
      <c r="TKD31" s="95" t="e">
        <f t="shared" si="219"/>
        <v>#REF!</v>
      </c>
      <c r="TKE31" s="95" t="e">
        <f t="shared" si="219"/>
        <v>#REF!</v>
      </c>
      <c r="TKF31" s="95" t="e">
        <f t="shared" si="219"/>
        <v>#REF!</v>
      </c>
      <c r="TKG31" s="95" t="e">
        <f t="shared" si="219"/>
        <v>#REF!</v>
      </c>
      <c r="TKH31" s="95" t="e">
        <f t="shared" si="219"/>
        <v>#REF!</v>
      </c>
      <c r="TKI31" s="95" t="e">
        <f t="shared" si="219"/>
        <v>#REF!</v>
      </c>
      <c r="TKJ31" s="95" t="e">
        <f t="shared" si="219"/>
        <v>#REF!</v>
      </c>
      <c r="TKK31" s="95" t="e">
        <f t="shared" si="219"/>
        <v>#REF!</v>
      </c>
      <c r="TKL31" s="95" t="e">
        <f t="shared" si="219"/>
        <v>#REF!</v>
      </c>
      <c r="TKM31" s="95" t="e">
        <f t="shared" si="219"/>
        <v>#REF!</v>
      </c>
      <c r="TKN31" s="95" t="e">
        <f t="shared" si="219"/>
        <v>#REF!</v>
      </c>
      <c r="TKO31" s="95" t="e">
        <f t="shared" si="219"/>
        <v>#REF!</v>
      </c>
      <c r="TKP31" s="95" t="e">
        <f t="shared" si="219"/>
        <v>#REF!</v>
      </c>
      <c r="TKQ31" s="95" t="e">
        <f t="shared" si="219"/>
        <v>#REF!</v>
      </c>
      <c r="TKR31" s="95" t="e">
        <f t="shared" si="219"/>
        <v>#REF!</v>
      </c>
      <c r="TKS31" s="95" t="e">
        <f t="shared" si="219"/>
        <v>#REF!</v>
      </c>
      <c r="TKT31" s="95" t="e">
        <f t="shared" si="219"/>
        <v>#REF!</v>
      </c>
      <c r="TKU31" s="95" t="e">
        <f t="shared" si="219"/>
        <v>#REF!</v>
      </c>
      <c r="TKV31" s="95" t="e">
        <f t="shared" si="219"/>
        <v>#REF!</v>
      </c>
      <c r="TKW31" s="95" t="e">
        <f t="shared" si="219"/>
        <v>#REF!</v>
      </c>
      <c r="TKX31" s="95" t="e">
        <f t="shared" si="219"/>
        <v>#REF!</v>
      </c>
      <c r="TKY31" s="95" t="e">
        <f t="shared" si="219"/>
        <v>#REF!</v>
      </c>
      <c r="TKZ31" s="95" t="e">
        <f t="shared" si="219"/>
        <v>#REF!</v>
      </c>
      <c r="TLA31" s="95" t="e">
        <f t="shared" si="219"/>
        <v>#REF!</v>
      </c>
      <c r="TLB31" s="95" t="e">
        <f t="shared" si="219"/>
        <v>#REF!</v>
      </c>
      <c r="TLC31" s="95" t="e">
        <f t="shared" si="219"/>
        <v>#REF!</v>
      </c>
      <c r="TLD31" s="95" t="e">
        <f t="shared" si="219"/>
        <v>#REF!</v>
      </c>
      <c r="TLE31" s="95" t="e">
        <f t="shared" si="219"/>
        <v>#REF!</v>
      </c>
      <c r="TLF31" s="95" t="e">
        <f t="shared" si="219"/>
        <v>#REF!</v>
      </c>
      <c r="TLG31" s="95" t="e">
        <f t="shared" si="219"/>
        <v>#REF!</v>
      </c>
      <c r="TLH31" s="95" t="e">
        <f t="shared" si="219"/>
        <v>#REF!</v>
      </c>
      <c r="TLI31" s="95" t="e">
        <f t="shared" si="219"/>
        <v>#REF!</v>
      </c>
      <c r="TLJ31" s="95" t="e">
        <f t="shared" si="219"/>
        <v>#REF!</v>
      </c>
      <c r="TLK31" s="95" t="e">
        <f t="shared" si="219"/>
        <v>#REF!</v>
      </c>
      <c r="TLL31" s="95" t="e">
        <f t="shared" si="219"/>
        <v>#REF!</v>
      </c>
      <c r="TLM31" s="95" t="e">
        <f t="shared" si="219"/>
        <v>#REF!</v>
      </c>
      <c r="TLN31" s="95" t="e">
        <f t="shared" si="219"/>
        <v>#REF!</v>
      </c>
      <c r="TLO31" s="95" t="e">
        <f t="shared" si="219"/>
        <v>#REF!</v>
      </c>
      <c r="TLP31" s="95" t="e">
        <f t="shared" si="219"/>
        <v>#REF!</v>
      </c>
      <c r="TLQ31" s="95" t="e">
        <f t="shared" si="219"/>
        <v>#REF!</v>
      </c>
      <c r="TLR31" s="95" t="e">
        <f t="shared" si="219"/>
        <v>#REF!</v>
      </c>
      <c r="TLS31" s="95" t="e">
        <f t="shared" si="219"/>
        <v>#REF!</v>
      </c>
      <c r="TLT31" s="95" t="e">
        <f t="shared" si="219"/>
        <v>#REF!</v>
      </c>
      <c r="TLU31" s="95" t="e">
        <f t="shared" si="219"/>
        <v>#REF!</v>
      </c>
      <c r="TLV31" s="95" t="e">
        <f t="shared" si="219"/>
        <v>#REF!</v>
      </c>
      <c r="TLW31" s="95" t="e">
        <f t="shared" si="219"/>
        <v>#REF!</v>
      </c>
      <c r="TLX31" s="95" t="e">
        <f t="shared" si="219"/>
        <v>#REF!</v>
      </c>
      <c r="TLY31" s="95" t="e">
        <f t="shared" si="219"/>
        <v>#REF!</v>
      </c>
      <c r="TLZ31" s="95" t="e">
        <f t="shared" si="219"/>
        <v>#REF!</v>
      </c>
      <c r="TMA31" s="95" t="e">
        <f t="shared" si="219"/>
        <v>#REF!</v>
      </c>
      <c r="TMB31" s="95" t="e">
        <f t="shared" si="219"/>
        <v>#REF!</v>
      </c>
      <c r="TMC31" s="95" t="e">
        <f t="shared" si="219"/>
        <v>#REF!</v>
      </c>
      <c r="TMD31" s="95" t="e">
        <f t="shared" ref="TMD31:TOO31" si="220">IF(OR(TLQ31="YES",TLS31="YES"),"YES","NO")</f>
        <v>#REF!</v>
      </c>
      <c r="TME31" s="95" t="e">
        <f t="shared" si="220"/>
        <v>#REF!</v>
      </c>
      <c r="TMF31" s="95" t="e">
        <f t="shared" si="220"/>
        <v>#REF!</v>
      </c>
      <c r="TMG31" s="95" t="e">
        <f t="shared" si="220"/>
        <v>#REF!</v>
      </c>
      <c r="TMH31" s="95" t="e">
        <f t="shared" si="220"/>
        <v>#REF!</v>
      </c>
      <c r="TMI31" s="95" t="e">
        <f t="shared" si="220"/>
        <v>#REF!</v>
      </c>
      <c r="TMJ31" s="95" t="e">
        <f t="shared" si="220"/>
        <v>#REF!</v>
      </c>
      <c r="TMK31" s="95" t="e">
        <f t="shared" si="220"/>
        <v>#REF!</v>
      </c>
      <c r="TML31" s="95" t="e">
        <f t="shared" si="220"/>
        <v>#REF!</v>
      </c>
      <c r="TMM31" s="95" t="e">
        <f t="shared" si="220"/>
        <v>#REF!</v>
      </c>
      <c r="TMN31" s="95" t="e">
        <f t="shared" si="220"/>
        <v>#REF!</v>
      </c>
      <c r="TMO31" s="95" t="e">
        <f t="shared" si="220"/>
        <v>#REF!</v>
      </c>
      <c r="TMP31" s="95" t="e">
        <f t="shared" si="220"/>
        <v>#REF!</v>
      </c>
      <c r="TMQ31" s="95" t="e">
        <f t="shared" si="220"/>
        <v>#REF!</v>
      </c>
      <c r="TMR31" s="95" t="e">
        <f t="shared" si="220"/>
        <v>#REF!</v>
      </c>
      <c r="TMS31" s="95" t="e">
        <f t="shared" si="220"/>
        <v>#REF!</v>
      </c>
      <c r="TMT31" s="95" t="e">
        <f t="shared" si="220"/>
        <v>#REF!</v>
      </c>
      <c r="TMU31" s="95" t="e">
        <f t="shared" si="220"/>
        <v>#REF!</v>
      </c>
      <c r="TMV31" s="95" t="e">
        <f t="shared" si="220"/>
        <v>#REF!</v>
      </c>
      <c r="TMW31" s="95" t="e">
        <f t="shared" si="220"/>
        <v>#REF!</v>
      </c>
      <c r="TMX31" s="95" t="e">
        <f t="shared" si="220"/>
        <v>#REF!</v>
      </c>
      <c r="TMY31" s="95" t="e">
        <f t="shared" si="220"/>
        <v>#REF!</v>
      </c>
      <c r="TMZ31" s="95" t="e">
        <f t="shared" si="220"/>
        <v>#REF!</v>
      </c>
      <c r="TNA31" s="95" t="e">
        <f t="shared" si="220"/>
        <v>#REF!</v>
      </c>
      <c r="TNB31" s="95" t="e">
        <f t="shared" si="220"/>
        <v>#REF!</v>
      </c>
      <c r="TNC31" s="95" t="e">
        <f t="shared" si="220"/>
        <v>#REF!</v>
      </c>
      <c r="TND31" s="95" t="e">
        <f t="shared" si="220"/>
        <v>#REF!</v>
      </c>
      <c r="TNE31" s="95" t="e">
        <f t="shared" si="220"/>
        <v>#REF!</v>
      </c>
      <c r="TNF31" s="95" t="e">
        <f t="shared" si="220"/>
        <v>#REF!</v>
      </c>
      <c r="TNG31" s="95" t="e">
        <f t="shared" si="220"/>
        <v>#REF!</v>
      </c>
      <c r="TNH31" s="95" t="e">
        <f t="shared" si="220"/>
        <v>#REF!</v>
      </c>
      <c r="TNI31" s="95" t="e">
        <f t="shared" si="220"/>
        <v>#REF!</v>
      </c>
      <c r="TNJ31" s="95" t="e">
        <f t="shared" si="220"/>
        <v>#REF!</v>
      </c>
      <c r="TNK31" s="95" t="e">
        <f t="shared" si="220"/>
        <v>#REF!</v>
      </c>
      <c r="TNL31" s="95" t="e">
        <f t="shared" si="220"/>
        <v>#REF!</v>
      </c>
      <c r="TNM31" s="95" t="e">
        <f t="shared" si="220"/>
        <v>#REF!</v>
      </c>
      <c r="TNN31" s="95" t="e">
        <f t="shared" si="220"/>
        <v>#REF!</v>
      </c>
      <c r="TNO31" s="95" t="e">
        <f t="shared" si="220"/>
        <v>#REF!</v>
      </c>
      <c r="TNP31" s="95" t="e">
        <f t="shared" si="220"/>
        <v>#REF!</v>
      </c>
      <c r="TNQ31" s="95" t="e">
        <f t="shared" si="220"/>
        <v>#REF!</v>
      </c>
      <c r="TNR31" s="95" t="e">
        <f t="shared" si="220"/>
        <v>#REF!</v>
      </c>
      <c r="TNS31" s="95" t="e">
        <f t="shared" si="220"/>
        <v>#REF!</v>
      </c>
      <c r="TNT31" s="95" t="e">
        <f t="shared" si="220"/>
        <v>#REF!</v>
      </c>
      <c r="TNU31" s="95" t="e">
        <f t="shared" si="220"/>
        <v>#REF!</v>
      </c>
      <c r="TNV31" s="95" t="e">
        <f t="shared" si="220"/>
        <v>#REF!</v>
      </c>
      <c r="TNW31" s="95" t="e">
        <f t="shared" si="220"/>
        <v>#REF!</v>
      </c>
      <c r="TNX31" s="95" t="e">
        <f t="shared" si="220"/>
        <v>#REF!</v>
      </c>
      <c r="TNY31" s="95" t="e">
        <f t="shared" si="220"/>
        <v>#REF!</v>
      </c>
      <c r="TNZ31" s="95" t="e">
        <f t="shared" si="220"/>
        <v>#REF!</v>
      </c>
      <c r="TOA31" s="95" t="e">
        <f t="shared" si="220"/>
        <v>#REF!</v>
      </c>
      <c r="TOB31" s="95" t="e">
        <f t="shared" si="220"/>
        <v>#REF!</v>
      </c>
      <c r="TOC31" s="95" t="e">
        <f t="shared" si="220"/>
        <v>#REF!</v>
      </c>
      <c r="TOD31" s="95" t="e">
        <f t="shared" si="220"/>
        <v>#REF!</v>
      </c>
      <c r="TOE31" s="95" t="e">
        <f t="shared" si="220"/>
        <v>#REF!</v>
      </c>
      <c r="TOF31" s="95" t="e">
        <f t="shared" si="220"/>
        <v>#REF!</v>
      </c>
      <c r="TOG31" s="95" t="e">
        <f t="shared" si="220"/>
        <v>#REF!</v>
      </c>
      <c r="TOH31" s="95" t="e">
        <f t="shared" si="220"/>
        <v>#REF!</v>
      </c>
      <c r="TOI31" s="95" t="e">
        <f t="shared" si="220"/>
        <v>#REF!</v>
      </c>
      <c r="TOJ31" s="95" t="e">
        <f t="shared" si="220"/>
        <v>#REF!</v>
      </c>
      <c r="TOK31" s="95" t="e">
        <f t="shared" si="220"/>
        <v>#REF!</v>
      </c>
      <c r="TOL31" s="95" t="e">
        <f t="shared" si="220"/>
        <v>#REF!</v>
      </c>
      <c r="TOM31" s="95" t="e">
        <f t="shared" si="220"/>
        <v>#REF!</v>
      </c>
      <c r="TON31" s="95" t="e">
        <f t="shared" si="220"/>
        <v>#REF!</v>
      </c>
      <c r="TOO31" s="95" t="e">
        <f t="shared" si="220"/>
        <v>#REF!</v>
      </c>
      <c r="TOP31" s="95" t="e">
        <f t="shared" ref="TOP31:TRA31" si="221">IF(OR(TOC31="YES",TOE31="YES"),"YES","NO")</f>
        <v>#REF!</v>
      </c>
      <c r="TOQ31" s="95" t="e">
        <f t="shared" si="221"/>
        <v>#REF!</v>
      </c>
      <c r="TOR31" s="95" t="e">
        <f t="shared" si="221"/>
        <v>#REF!</v>
      </c>
      <c r="TOS31" s="95" t="e">
        <f t="shared" si="221"/>
        <v>#REF!</v>
      </c>
      <c r="TOT31" s="95" t="e">
        <f t="shared" si="221"/>
        <v>#REF!</v>
      </c>
      <c r="TOU31" s="95" t="e">
        <f t="shared" si="221"/>
        <v>#REF!</v>
      </c>
      <c r="TOV31" s="95" t="e">
        <f t="shared" si="221"/>
        <v>#REF!</v>
      </c>
      <c r="TOW31" s="95" t="e">
        <f t="shared" si="221"/>
        <v>#REF!</v>
      </c>
      <c r="TOX31" s="95" t="e">
        <f t="shared" si="221"/>
        <v>#REF!</v>
      </c>
      <c r="TOY31" s="95" t="e">
        <f t="shared" si="221"/>
        <v>#REF!</v>
      </c>
      <c r="TOZ31" s="95" t="e">
        <f t="shared" si="221"/>
        <v>#REF!</v>
      </c>
      <c r="TPA31" s="95" t="e">
        <f t="shared" si="221"/>
        <v>#REF!</v>
      </c>
      <c r="TPB31" s="95" t="e">
        <f t="shared" si="221"/>
        <v>#REF!</v>
      </c>
      <c r="TPC31" s="95" t="e">
        <f t="shared" si="221"/>
        <v>#REF!</v>
      </c>
      <c r="TPD31" s="95" t="e">
        <f t="shared" si="221"/>
        <v>#REF!</v>
      </c>
      <c r="TPE31" s="95" t="e">
        <f t="shared" si="221"/>
        <v>#REF!</v>
      </c>
      <c r="TPF31" s="95" t="e">
        <f t="shared" si="221"/>
        <v>#REF!</v>
      </c>
      <c r="TPG31" s="95" t="e">
        <f t="shared" si="221"/>
        <v>#REF!</v>
      </c>
      <c r="TPH31" s="95" t="e">
        <f t="shared" si="221"/>
        <v>#REF!</v>
      </c>
      <c r="TPI31" s="95" t="e">
        <f t="shared" si="221"/>
        <v>#REF!</v>
      </c>
      <c r="TPJ31" s="95" t="e">
        <f t="shared" si="221"/>
        <v>#REF!</v>
      </c>
      <c r="TPK31" s="95" t="e">
        <f t="shared" si="221"/>
        <v>#REF!</v>
      </c>
      <c r="TPL31" s="95" t="e">
        <f t="shared" si="221"/>
        <v>#REF!</v>
      </c>
      <c r="TPM31" s="95" t="e">
        <f t="shared" si="221"/>
        <v>#REF!</v>
      </c>
      <c r="TPN31" s="95" t="e">
        <f t="shared" si="221"/>
        <v>#REF!</v>
      </c>
      <c r="TPO31" s="95" t="e">
        <f t="shared" si="221"/>
        <v>#REF!</v>
      </c>
      <c r="TPP31" s="95" t="e">
        <f t="shared" si="221"/>
        <v>#REF!</v>
      </c>
      <c r="TPQ31" s="95" t="e">
        <f t="shared" si="221"/>
        <v>#REF!</v>
      </c>
      <c r="TPR31" s="95" t="e">
        <f t="shared" si="221"/>
        <v>#REF!</v>
      </c>
      <c r="TPS31" s="95" t="e">
        <f t="shared" si="221"/>
        <v>#REF!</v>
      </c>
      <c r="TPT31" s="95" t="e">
        <f t="shared" si="221"/>
        <v>#REF!</v>
      </c>
      <c r="TPU31" s="95" t="e">
        <f t="shared" si="221"/>
        <v>#REF!</v>
      </c>
      <c r="TPV31" s="95" t="e">
        <f t="shared" si="221"/>
        <v>#REF!</v>
      </c>
      <c r="TPW31" s="95" t="e">
        <f t="shared" si="221"/>
        <v>#REF!</v>
      </c>
      <c r="TPX31" s="95" t="e">
        <f t="shared" si="221"/>
        <v>#REF!</v>
      </c>
      <c r="TPY31" s="95" t="e">
        <f t="shared" si="221"/>
        <v>#REF!</v>
      </c>
      <c r="TPZ31" s="95" t="e">
        <f t="shared" si="221"/>
        <v>#REF!</v>
      </c>
      <c r="TQA31" s="95" t="e">
        <f t="shared" si="221"/>
        <v>#REF!</v>
      </c>
      <c r="TQB31" s="95" t="e">
        <f t="shared" si="221"/>
        <v>#REF!</v>
      </c>
      <c r="TQC31" s="95" t="e">
        <f t="shared" si="221"/>
        <v>#REF!</v>
      </c>
      <c r="TQD31" s="95" t="e">
        <f t="shared" si="221"/>
        <v>#REF!</v>
      </c>
      <c r="TQE31" s="95" t="e">
        <f t="shared" si="221"/>
        <v>#REF!</v>
      </c>
      <c r="TQF31" s="95" t="e">
        <f t="shared" si="221"/>
        <v>#REF!</v>
      </c>
      <c r="TQG31" s="95" t="e">
        <f t="shared" si="221"/>
        <v>#REF!</v>
      </c>
      <c r="TQH31" s="95" t="e">
        <f t="shared" si="221"/>
        <v>#REF!</v>
      </c>
      <c r="TQI31" s="95" t="e">
        <f t="shared" si="221"/>
        <v>#REF!</v>
      </c>
      <c r="TQJ31" s="95" t="e">
        <f t="shared" si="221"/>
        <v>#REF!</v>
      </c>
      <c r="TQK31" s="95" t="e">
        <f t="shared" si="221"/>
        <v>#REF!</v>
      </c>
      <c r="TQL31" s="95" t="e">
        <f t="shared" si="221"/>
        <v>#REF!</v>
      </c>
      <c r="TQM31" s="95" t="e">
        <f t="shared" si="221"/>
        <v>#REF!</v>
      </c>
      <c r="TQN31" s="95" t="e">
        <f t="shared" si="221"/>
        <v>#REF!</v>
      </c>
      <c r="TQO31" s="95" t="e">
        <f t="shared" si="221"/>
        <v>#REF!</v>
      </c>
      <c r="TQP31" s="95" t="e">
        <f t="shared" si="221"/>
        <v>#REF!</v>
      </c>
      <c r="TQQ31" s="95" t="e">
        <f t="shared" si="221"/>
        <v>#REF!</v>
      </c>
      <c r="TQR31" s="95" t="e">
        <f t="shared" si="221"/>
        <v>#REF!</v>
      </c>
      <c r="TQS31" s="95" t="e">
        <f t="shared" si="221"/>
        <v>#REF!</v>
      </c>
      <c r="TQT31" s="95" t="e">
        <f t="shared" si="221"/>
        <v>#REF!</v>
      </c>
      <c r="TQU31" s="95" t="e">
        <f t="shared" si="221"/>
        <v>#REF!</v>
      </c>
      <c r="TQV31" s="95" t="e">
        <f t="shared" si="221"/>
        <v>#REF!</v>
      </c>
      <c r="TQW31" s="95" t="e">
        <f t="shared" si="221"/>
        <v>#REF!</v>
      </c>
      <c r="TQX31" s="95" t="e">
        <f t="shared" si="221"/>
        <v>#REF!</v>
      </c>
      <c r="TQY31" s="95" t="e">
        <f t="shared" si="221"/>
        <v>#REF!</v>
      </c>
      <c r="TQZ31" s="95" t="e">
        <f t="shared" si="221"/>
        <v>#REF!</v>
      </c>
      <c r="TRA31" s="95" t="e">
        <f t="shared" si="221"/>
        <v>#REF!</v>
      </c>
      <c r="TRB31" s="95" t="e">
        <f t="shared" ref="TRB31:TTM31" si="222">IF(OR(TQO31="YES",TQQ31="YES"),"YES","NO")</f>
        <v>#REF!</v>
      </c>
      <c r="TRC31" s="95" t="e">
        <f t="shared" si="222"/>
        <v>#REF!</v>
      </c>
      <c r="TRD31" s="95" t="e">
        <f t="shared" si="222"/>
        <v>#REF!</v>
      </c>
      <c r="TRE31" s="95" t="e">
        <f t="shared" si="222"/>
        <v>#REF!</v>
      </c>
      <c r="TRF31" s="95" t="e">
        <f t="shared" si="222"/>
        <v>#REF!</v>
      </c>
      <c r="TRG31" s="95" t="e">
        <f t="shared" si="222"/>
        <v>#REF!</v>
      </c>
      <c r="TRH31" s="95" t="e">
        <f t="shared" si="222"/>
        <v>#REF!</v>
      </c>
      <c r="TRI31" s="95" t="e">
        <f t="shared" si="222"/>
        <v>#REF!</v>
      </c>
      <c r="TRJ31" s="95" t="e">
        <f t="shared" si="222"/>
        <v>#REF!</v>
      </c>
      <c r="TRK31" s="95" t="e">
        <f t="shared" si="222"/>
        <v>#REF!</v>
      </c>
      <c r="TRL31" s="95" t="e">
        <f t="shared" si="222"/>
        <v>#REF!</v>
      </c>
      <c r="TRM31" s="95" t="e">
        <f t="shared" si="222"/>
        <v>#REF!</v>
      </c>
      <c r="TRN31" s="95" t="e">
        <f t="shared" si="222"/>
        <v>#REF!</v>
      </c>
      <c r="TRO31" s="95" t="e">
        <f t="shared" si="222"/>
        <v>#REF!</v>
      </c>
      <c r="TRP31" s="95" t="e">
        <f t="shared" si="222"/>
        <v>#REF!</v>
      </c>
      <c r="TRQ31" s="95" t="e">
        <f t="shared" si="222"/>
        <v>#REF!</v>
      </c>
      <c r="TRR31" s="95" t="e">
        <f t="shared" si="222"/>
        <v>#REF!</v>
      </c>
      <c r="TRS31" s="95" t="e">
        <f t="shared" si="222"/>
        <v>#REF!</v>
      </c>
      <c r="TRT31" s="95" t="e">
        <f t="shared" si="222"/>
        <v>#REF!</v>
      </c>
      <c r="TRU31" s="95" t="e">
        <f t="shared" si="222"/>
        <v>#REF!</v>
      </c>
      <c r="TRV31" s="95" t="e">
        <f t="shared" si="222"/>
        <v>#REF!</v>
      </c>
      <c r="TRW31" s="95" t="e">
        <f t="shared" si="222"/>
        <v>#REF!</v>
      </c>
      <c r="TRX31" s="95" t="e">
        <f t="shared" si="222"/>
        <v>#REF!</v>
      </c>
      <c r="TRY31" s="95" t="e">
        <f t="shared" si="222"/>
        <v>#REF!</v>
      </c>
      <c r="TRZ31" s="95" t="e">
        <f t="shared" si="222"/>
        <v>#REF!</v>
      </c>
      <c r="TSA31" s="95" t="e">
        <f t="shared" si="222"/>
        <v>#REF!</v>
      </c>
      <c r="TSB31" s="95" t="e">
        <f t="shared" si="222"/>
        <v>#REF!</v>
      </c>
      <c r="TSC31" s="95" t="e">
        <f t="shared" si="222"/>
        <v>#REF!</v>
      </c>
      <c r="TSD31" s="95" t="e">
        <f t="shared" si="222"/>
        <v>#REF!</v>
      </c>
      <c r="TSE31" s="95" t="e">
        <f t="shared" si="222"/>
        <v>#REF!</v>
      </c>
      <c r="TSF31" s="95" t="e">
        <f t="shared" si="222"/>
        <v>#REF!</v>
      </c>
      <c r="TSG31" s="95" t="e">
        <f t="shared" si="222"/>
        <v>#REF!</v>
      </c>
      <c r="TSH31" s="95" t="e">
        <f t="shared" si="222"/>
        <v>#REF!</v>
      </c>
      <c r="TSI31" s="95" t="e">
        <f t="shared" si="222"/>
        <v>#REF!</v>
      </c>
      <c r="TSJ31" s="95" t="e">
        <f t="shared" si="222"/>
        <v>#REF!</v>
      </c>
      <c r="TSK31" s="95" t="e">
        <f t="shared" si="222"/>
        <v>#REF!</v>
      </c>
      <c r="TSL31" s="95" t="e">
        <f t="shared" si="222"/>
        <v>#REF!</v>
      </c>
      <c r="TSM31" s="95" t="e">
        <f t="shared" si="222"/>
        <v>#REF!</v>
      </c>
      <c r="TSN31" s="95" t="e">
        <f t="shared" si="222"/>
        <v>#REF!</v>
      </c>
      <c r="TSO31" s="95" t="e">
        <f t="shared" si="222"/>
        <v>#REF!</v>
      </c>
      <c r="TSP31" s="95" t="e">
        <f t="shared" si="222"/>
        <v>#REF!</v>
      </c>
      <c r="TSQ31" s="95" t="e">
        <f t="shared" si="222"/>
        <v>#REF!</v>
      </c>
      <c r="TSR31" s="95" t="e">
        <f t="shared" si="222"/>
        <v>#REF!</v>
      </c>
      <c r="TSS31" s="95" t="e">
        <f t="shared" si="222"/>
        <v>#REF!</v>
      </c>
      <c r="TST31" s="95" t="e">
        <f t="shared" si="222"/>
        <v>#REF!</v>
      </c>
      <c r="TSU31" s="95" t="e">
        <f t="shared" si="222"/>
        <v>#REF!</v>
      </c>
      <c r="TSV31" s="95" t="e">
        <f t="shared" si="222"/>
        <v>#REF!</v>
      </c>
      <c r="TSW31" s="95" t="e">
        <f t="shared" si="222"/>
        <v>#REF!</v>
      </c>
      <c r="TSX31" s="95" t="e">
        <f t="shared" si="222"/>
        <v>#REF!</v>
      </c>
      <c r="TSY31" s="95" t="e">
        <f t="shared" si="222"/>
        <v>#REF!</v>
      </c>
      <c r="TSZ31" s="95" t="e">
        <f t="shared" si="222"/>
        <v>#REF!</v>
      </c>
      <c r="TTA31" s="95" t="e">
        <f t="shared" si="222"/>
        <v>#REF!</v>
      </c>
      <c r="TTB31" s="95" t="e">
        <f t="shared" si="222"/>
        <v>#REF!</v>
      </c>
      <c r="TTC31" s="95" t="e">
        <f t="shared" si="222"/>
        <v>#REF!</v>
      </c>
      <c r="TTD31" s="95" t="e">
        <f t="shared" si="222"/>
        <v>#REF!</v>
      </c>
      <c r="TTE31" s="95" t="e">
        <f t="shared" si="222"/>
        <v>#REF!</v>
      </c>
      <c r="TTF31" s="95" t="e">
        <f t="shared" si="222"/>
        <v>#REF!</v>
      </c>
      <c r="TTG31" s="95" t="e">
        <f t="shared" si="222"/>
        <v>#REF!</v>
      </c>
      <c r="TTH31" s="95" t="e">
        <f t="shared" si="222"/>
        <v>#REF!</v>
      </c>
      <c r="TTI31" s="95" t="e">
        <f t="shared" si="222"/>
        <v>#REF!</v>
      </c>
      <c r="TTJ31" s="95" t="e">
        <f t="shared" si="222"/>
        <v>#REF!</v>
      </c>
      <c r="TTK31" s="95" t="e">
        <f t="shared" si="222"/>
        <v>#REF!</v>
      </c>
      <c r="TTL31" s="95" t="e">
        <f t="shared" si="222"/>
        <v>#REF!</v>
      </c>
      <c r="TTM31" s="95" t="e">
        <f t="shared" si="222"/>
        <v>#REF!</v>
      </c>
      <c r="TTN31" s="95" t="e">
        <f t="shared" ref="TTN31:TVY31" si="223">IF(OR(TTA31="YES",TTC31="YES"),"YES","NO")</f>
        <v>#REF!</v>
      </c>
      <c r="TTO31" s="95" t="e">
        <f t="shared" si="223"/>
        <v>#REF!</v>
      </c>
      <c r="TTP31" s="95" t="e">
        <f t="shared" si="223"/>
        <v>#REF!</v>
      </c>
      <c r="TTQ31" s="95" t="e">
        <f t="shared" si="223"/>
        <v>#REF!</v>
      </c>
      <c r="TTR31" s="95" t="e">
        <f t="shared" si="223"/>
        <v>#REF!</v>
      </c>
      <c r="TTS31" s="95" t="e">
        <f t="shared" si="223"/>
        <v>#REF!</v>
      </c>
      <c r="TTT31" s="95" t="e">
        <f t="shared" si="223"/>
        <v>#REF!</v>
      </c>
      <c r="TTU31" s="95" t="e">
        <f t="shared" si="223"/>
        <v>#REF!</v>
      </c>
      <c r="TTV31" s="95" t="e">
        <f t="shared" si="223"/>
        <v>#REF!</v>
      </c>
      <c r="TTW31" s="95" t="e">
        <f t="shared" si="223"/>
        <v>#REF!</v>
      </c>
      <c r="TTX31" s="95" t="e">
        <f t="shared" si="223"/>
        <v>#REF!</v>
      </c>
      <c r="TTY31" s="95" t="e">
        <f t="shared" si="223"/>
        <v>#REF!</v>
      </c>
      <c r="TTZ31" s="95" t="e">
        <f t="shared" si="223"/>
        <v>#REF!</v>
      </c>
      <c r="TUA31" s="95" t="e">
        <f t="shared" si="223"/>
        <v>#REF!</v>
      </c>
      <c r="TUB31" s="95" t="e">
        <f t="shared" si="223"/>
        <v>#REF!</v>
      </c>
      <c r="TUC31" s="95" t="e">
        <f t="shared" si="223"/>
        <v>#REF!</v>
      </c>
      <c r="TUD31" s="95" t="e">
        <f t="shared" si="223"/>
        <v>#REF!</v>
      </c>
      <c r="TUE31" s="95" t="e">
        <f t="shared" si="223"/>
        <v>#REF!</v>
      </c>
      <c r="TUF31" s="95" t="e">
        <f t="shared" si="223"/>
        <v>#REF!</v>
      </c>
      <c r="TUG31" s="95" t="e">
        <f t="shared" si="223"/>
        <v>#REF!</v>
      </c>
      <c r="TUH31" s="95" t="e">
        <f t="shared" si="223"/>
        <v>#REF!</v>
      </c>
      <c r="TUI31" s="95" t="e">
        <f t="shared" si="223"/>
        <v>#REF!</v>
      </c>
      <c r="TUJ31" s="95" t="e">
        <f t="shared" si="223"/>
        <v>#REF!</v>
      </c>
      <c r="TUK31" s="95" t="e">
        <f t="shared" si="223"/>
        <v>#REF!</v>
      </c>
      <c r="TUL31" s="95" t="e">
        <f t="shared" si="223"/>
        <v>#REF!</v>
      </c>
      <c r="TUM31" s="95" t="e">
        <f t="shared" si="223"/>
        <v>#REF!</v>
      </c>
      <c r="TUN31" s="95" t="e">
        <f t="shared" si="223"/>
        <v>#REF!</v>
      </c>
      <c r="TUO31" s="95" t="e">
        <f t="shared" si="223"/>
        <v>#REF!</v>
      </c>
      <c r="TUP31" s="95" t="e">
        <f t="shared" si="223"/>
        <v>#REF!</v>
      </c>
      <c r="TUQ31" s="95" t="e">
        <f t="shared" si="223"/>
        <v>#REF!</v>
      </c>
      <c r="TUR31" s="95" t="e">
        <f t="shared" si="223"/>
        <v>#REF!</v>
      </c>
      <c r="TUS31" s="95" t="e">
        <f t="shared" si="223"/>
        <v>#REF!</v>
      </c>
      <c r="TUT31" s="95" t="e">
        <f t="shared" si="223"/>
        <v>#REF!</v>
      </c>
      <c r="TUU31" s="95" t="e">
        <f t="shared" si="223"/>
        <v>#REF!</v>
      </c>
      <c r="TUV31" s="95" t="e">
        <f t="shared" si="223"/>
        <v>#REF!</v>
      </c>
      <c r="TUW31" s="95" t="e">
        <f t="shared" si="223"/>
        <v>#REF!</v>
      </c>
      <c r="TUX31" s="95" t="e">
        <f t="shared" si="223"/>
        <v>#REF!</v>
      </c>
      <c r="TUY31" s="95" t="e">
        <f t="shared" si="223"/>
        <v>#REF!</v>
      </c>
      <c r="TUZ31" s="95" t="e">
        <f t="shared" si="223"/>
        <v>#REF!</v>
      </c>
      <c r="TVA31" s="95" t="e">
        <f t="shared" si="223"/>
        <v>#REF!</v>
      </c>
      <c r="TVB31" s="95" t="e">
        <f t="shared" si="223"/>
        <v>#REF!</v>
      </c>
      <c r="TVC31" s="95" t="e">
        <f t="shared" si="223"/>
        <v>#REF!</v>
      </c>
      <c r="TVD31" s="95" t="e">
        <f t="shared" si="223"/>
        <v>#REF!</v>
      </c>
      <c r="TVE31" s="95" t="e">
        <f t="shared" si="223"/>
        <v>#REF!</v>
      </c>
      <c r="TVF31" s="95" t="e">
        <f t="shared" si="223"/>
        <v>#REF!</v>
      </c>
      <c r="TVG31" s="95" t="e">
        <f t="shared" si="223"/>
        <v>#REF!</v>
      </c>
      <c r="TVH31" s="95" t="e">
        <f t="shared" si="223"/>
        <v>#REF!</v>
      </c>
      <c r="TVI31" s="95" t="e">
        <f t="shared" si="223"/>
        <v>#REF!</v>
      </c>
      <c r="TVJ31" s="95" t="e">
        <f t="shared" si="223"/>
        <v>#REF!</v>
      </c>
      <c r="TVK31" s="95" t="e">
        <f t="shared" si="223"/>
        <v>#REF!</v>
      </c>
      <c r="TVL31" s="95" t="e">
        <f t="shared" si="223"/>
        <v>#REF!</v>
      </c>
      <c r="TVM31" s="95" t="e">
        <f t="shared" si="223"/>
        <v>#REF!</v>
      </c>
      <c r="TVN31" s="95" t="e">
        <f t="shared" si="223"/>
        <v>#REF!</v>
      </c>
      <c r="TVO31" s="95" t="e">
        <f t="shared" si="223"/>
        <v>#REF!</v>
      </c>
      <c r="TVP31" s="95" t="e">
        <f t="shared" si="223"/>
        <v>#REF!</v>
      </c>
      <c r="TVQ31" s="95" t="e">
        <f t="shared" si="223"/>
        <v>#REF!</v>
      </c>
      <c r="TVR31" s="95" t="e">
        <f t="shared" si="223"/>
        <v>#REF!</v>
      </c>
      <c r="TVS31" s="95" t="e">
        <f t="shared" si="223"/>
        <v>#REF!</v>
      </c>
      <c r="TVT31" s="95" t="e">
        <f t="shared" si="223"/>
        <v>#REF!</v>
      </c>
      <c r="TVU31" s="95" t="e">
        <f t="shared" si="223"/>
        <v>#REF!</v>
      </c>
      <c r="TVV31" s="95" t="e">
        <f t="shared" si="223"/>
        <v>#REF!</v>
      </c>
      <c r="TVW31" s="95" t="e">
        <f t="shared" si="223"/>
        <v>#REF!</v>
      </c>
      <c r="TVX31" s="95" t="e">
        <f t="shared" si="223"/>
        <v>#REF!</v>
      </c>
      <c r="TVY31" s="95" t="e">
        <f t="shared" si="223"/>
        <v>#REF!</v>
      </c>
      <c r="TVZ31" s="95" t="e">
        <f t="shared" ref="TVZ31:TYK31" si="224">IF(OR(TVM31="YES",TVO31="YES"),"YES","NO")</f>
        <v>#REF!</v>
      </c>
      <c r="TWA31" s="95" t="e">
        <f t="shared" si="224"/>
        <v>#REF!</v>
      </c>
      <c r="TWB31" s="95" t="e">
        <f t="shared" si="224"/>
        <v>#REF!</v>
      </c>
      <c r="TWC31" s="95" t="e">
        <f t="shared" si="224"/>
        <v>#REF!</v>
      </c>
      <c r="TWD31" s="95" t="e">
        <f t="shared" si="224"/>
        <v>#REF!</v>
      </c>
      <c r="TWE31" s="95" t="e">
        <f t="shared" si="224"/>
        <v>#REF!</v>
      </c>
      <c r="TWF31" s="95" t="e">
        <f t="shared" si="224"/>
        <v>#REF!</v>
      </c>
      <c r="TWG31" s="95" t="e">
        <f t="shared" si="224"/>
        <v>#REF!</v>
      </c>
      <c r="TWH31" s="95" t="e">
        <f t="shared" si="224"/>
        <v>#REF!</v>
      </c>
      <c r="TWI31" s="95" t="e">
        <f t="shared" si="224"/>
        <v>#REF!</v>
      </c>
      <c r="TWJ31" s="95" t="e">
        <f t="shared" si="224"/>
        <v>#REF!</v>
      </c>
      <c r="TWK31" s="95" t="e">
        <f t="shared" si="224"/>
        <v>#REF!</v>
      </c>
      <c r="TWL31" s="95" t="e">
        <f t="shared" si="224"/>
        <v>#REF!</v>
      </c>
      <c r="TWM31" s="95" t="e">
        <f t="shared" si="224"/>
        <v>#REF!</v>
      </c>
      <c r="TWN31" s="95" t="e">
        <f t="shared" si="224"/>
        <v>#REF!</v>
      </c>
      <c r="TWO31" s="95" t="e">
        <f t="shared" si="224"/>
        <v>#REF!</v>
      </c>
      <c r="TWP31" s="95" t="e">
        <f t="shared" si="224"/>
        <v>#REF!</v>
      </c>
      <c r="TWQ31" s="95" t="e">
        <f t="shared" si="224"/>
        <v>#REF!</v>
      </c>
      <c r="TWR31" s="95" t="e">
        <f t="shared" si="224"/>
        <v>#REF!</v>
      </c>
      <c r="TWS31" s="95" t="e">
        <f t="shared" si="224"/>
        <v>#REF!</v>
      </c>
      <c r="TWT31" s="95" t="e">
        <f t="shared" si="224"/>
        <v>#REF!</v>
      </c>
      <c r="TWU31" s="95" t="e">
        <f t="shared" si="224"/>
        <v>#REF!</v>
      </c>
      <c r="TWV31" s="95" t="e">
        <f t="shared" si="224"/>
        <v>#REF!</v>
      </c>
      <c r="TWW31" s="95" t="e">
        <f t="shared" si="224"/>
        <v>#REF!</v>
      </c>
      <c r="TWX31" s="95" t="e">
        <f t="shared" si="224"/>
        <v>#REF!</v>
      </c>
      <c r="TWY31" s="95" t="e">
        <f t="shared" si="224"/>
        <v>#REF!</v>
      </c>
      <c r="TWZ31" s="95" t="e">
        <f t="shared" si="224"/>
        <v>#REF!</v>
      </c>
      <c r="TXA31" s="95" t="e">
        <f t="shared" si="224"/>
        <v>#REF!</v>
      </c>
      <c r="TXB31" s="95" t="e">
        <f t="shared" si="224"/>
        <v>#REF!</v>
      </c>
      <c r="TXC31" s="95" t="e">
        <f t="shared" si="224"/>
        <v>#REF!</v>
      </c>
      <c r="TXD31" s="95" t="e">
        <f t="shared" si="224"/>
        <v>#REF!</v>
      </c>
      <c r="TXE31" s="95" t="e">
        <f t="shared" si="224"/>
        <v>#REF!</v>
      </c>
      <c r="TXF31" s="95" t="e">
        <f t="shared" si="224"/>
        <v>#REF!</v>
      </c>
      <c r="TXG31" s="95" t="e">
        <f t="shared" si="224"/>
        <v>#REF!</v>
      </c>
      <c r="TXH31" s="95" t="e">
        <f t="shared" si="224"/>
        <v>#REF!</v>
      </c>
      <c r="TXI31" s="95" t="e">
        <f t="shared" si="224"/>
        <v>#REF!</v>
      </c>
      <c r="TXJ31" s="95" t="e">
        <f t="shared" si="224"/>
        <v>#REF!</v>
      </c>
      <c r="TXK31" s="95" t="e">
        <f t="shared" si="224"/>
        <v>#REF!</v>
      </c>
      <c r="TXL31" s="95" t="e">
        <f t="shared" si="224"/>
        <v>#REF!</v>
      </c>
      <c r="TXM31" s="95" t="e">
        <f t="shared" si="224"/>
        <v>#REF!</v>
      </c>
      <c r="TXN31" s="95" t="e">
        <f t="shared" si="224"/>
        <v>#REF!</v>
      </c>
      <c r="TXO31" s="95" t="e">
        <f t="shared" si="224"/>
        <v>#REF!</v>
      </c>
      <c r="TXP31" s="95" t="e">
        <f t="shared" si="224"/>
        <v>#REF!</v>
      </c>
      <c r="TXQ31" s="95" t="e">
        <f t="shared" si="224"/>
        <v>#REF!</v>
      </c>
      <c r="TXR31" s="95" t="e">
        <f t="shared" si="224"/>
        <v>#REF!</v>
      </c>
      <c r="TXS31" s="95" t="e">
        <f t="shared" si="224"/>
        <v>#REF!</v>
      </c>
      <c r="TXT31" s="95" t="e">
        <f t="shared" si="224"/>
        <v>#REF!</v>
      </c>
      <c r="TXU31" s="95" t="e">
        <f t="shared" si="224"/>
        <v>#REF!</v>
      </c>
      <c r="TXV31" s="95" t="e">
        <f t="shared" si="224"/>
        <v>#REF!</v>
      </c>
      <c r="TXW31" s="95" t="e">
        <f t="shared" si="224"/>
        <v>#REF!</v>
      </c>
      <c r="TXX31" s="95" t="e">
        <f t="shared" si="224"/>
        <v>#REF!</v>
      </c>
      <c r="TXY31" s="95" t="e">
        <f t="shared" si="224"/>
        <v>#REF!</v>
      </c>
      <c r="TXZ31" s="95" t="e">
        <f t="shared" si="224"/>
        <v>#REF!</v>
      </c>
      <c r="TYA31" s="95" t="e">
        <f t="shared" si="224"/>
        <v>#REF!</v>
      </c>
      <c r="TYB31" s="95" t="e">
        <f t="shared" si="224"/>
        <v>#REF!</v>
      </c>
      <c r="TYC31" s="95" t="e">
        <f t="shared" si="224"/>
        <v>#REF!</v>
      </c>
      <c r="TYD31" s="95" t="e">
        <f t="shared" si="224"/>
        <v>#REF!</v>
      </c>
      <c r="TYE31" s="95" t="e">
        <f t="shared" si="224"/>
        <v>#REF!</v>
      </c>
      <c r="TYF31" s="95" t="e">
        <f t="shared" si="224"/>
        <v>#REF!</v>
      </c>
      <c r="TYG31" s="95" t="e">
        <f t="shared" si="224"/>
        <v>#REF!</v>
      </c>
      <c r="TYH31" s="95" t="e">
        <f t="shared" si="224"/>
        <v>#REF!</v>
      </c>
      <c r="TYI31" s="95" t="e">
        <f t="shared" si="224"/>
        <v>#REF!</v>
      </c>
      <c r="TYJ31" s="95" t="e">
        <f t="shared" si="224"/>
        <v>#REF!</v>
      </c>
      <c r="TYK31" s="95" t="e">
        <f t="shared" si="224"/>
        <v>#REF!</v>
      </c>
      <c r="TYL31" s="95" t="e">
        <f t="shared" ref="TYL31:UAW31" si="225">IF(OR(TXY31="YES",TYA31="YES"),"YES","NO")</f>
        <v>#REF!</v>
      </c>
      <c r="TYM31" s="95" t="e">
        <f t="shared" si="225"/>
        <v>#REF!</v>
      </c>
      <c r="TYN31" s="95" t="e">
        <f t="shared" si="225"/>
        <v>#REF!</v>
      </c>
      <c r="TYO31" s="95" t="e">
        <f t="shared" si="225"/>
        <v>#REF!</v>
      </c>
      <c r="TYP31" s="95" t="e">
        <f t="shared" si="225"/>
        <v>#REF!</v>
      </c>
      <c r="TYQ31" s="95" t="e">
        <f t="shared" si="225"/>
        <v>#REF!</v>
      </c>
      <c r="TYR31" s="95" t="e">
        <f t="shared" si="225"/>
        <v>#REF!</v>
      </c>
      <c r="TYS31" s="95" t="e">
        <f t="shared" si="225"/>
        <v>#REF!</v>
      </c>
      <c r="TYT31" s="95" t="e">
        <f t="shared" si="225"/>
        <v>#REF!</v>
      </c>
      <c r="TYU31" s="95" t="e">
        <f t="shared" si="225"/>
        <v>#REF!</v>
      </c>
      <c r="TYV31" s="95" t="e">
        <f t="shared" si="225"/>
        <v>#REF!</v>
      </c>
      <c r="TYW31" s="95" t="e">
        <f t="shared" si="225"/>
        <v>#REF!</v>
      </c>
      <c r="TYX31" s="95" t="e">
        <f t="shared" si="225"/>
        <v>#REF!</v>
      </c>
      <c r="TYY31" s="95" t="e">
        <f t="shared" si="225"/>
        <v>#REF!</v>
      </c>
      <c r="TYZ31" s="95" t="e">
        <f t="shared" si="225"/>
        <v>#REF!</v>
      </c>
      <c r="TZA31" s="95" t="e">
        <f t="shared" si="225"/>
        <v>#REF!</v>
      </c>
      <c r="TZB31" s="95" t="e">
        <f t="shared" si="225"/>
        <v>#REF!</v>
      </c>
      <c r="TZC31" s="95" t="e">
        <f t="shared" si="225"/>
        <v>#REF!</v>
      </c>
      <c r="TZD31" s="95" t="e">
        <f t="shared" si="225"/>
        <v>#REF!</v>
      </c>
      <c r="TZE31" s="95" t="e">
        <f t="shared" si="225"/>
        <v>#REF!</v>
      </c>
      <c r="TZF31" s="95" t="e">
        <f t="shared" si="225"/>
        <v>#REF!</v>
      </c>
      <c r="TZG31" s="95" t="e">
        <f t="shared" si="225"/>
        <v>#REF!</v>
      </c>
      <c r="TZH31" s="95" t="e">
        <f t="shared" si="225"/>
        <v>#REF!</v>
      </c>
      <c r="TZI31" s="95" t="e">
        <f t="shared" si="225"/>
        <v>#REF!</v>
      </c>
      <c r="TZJ31" s="95" t="e">
        <f t="shared" si="225"/>
        <v>#REF!</v>
      </c>
      <c r="TZK31" s="95" t="e">
        <f t="shared" si="225"/>
        <v>#REF!</v>
      </c>
      <c r="TZL31" s="95" t="e">
        <f t="shared" si="225"/>
        <v>#REF!</v>
      </c>
      <c r="TZM31" s="95" t="e">
        <f t="shared" si="225"/>
        <v>#REF!</v>
      </c>
      <c r="TZN31" s="95" t="e">
        <f t="shared" si="225"/>
        <v>#REF!</v>
      </c>
      <c r="TZO31" s="95" t="e">
        <f t="shared" si="225"/>
        <v>#REF!</v>
      </c>
      <c r="TZP31" s="95" t="e">
        <f t="shared" si="225"/>
        <v>#REF!</v>
      </c>
      <c r="TZQ31" s="95" t="e">
        <f t="shared" si="225"/>
        <v>#REF!</v>
      </c>
      <c r="TZR31" s="95" t="e">
        <f t="shared" si="225"/>
        <v>#REF!</v>
      </c>
      <c r="TZS31" s="95" t="e">
        <f t="shared" si="225"/>
        <v>#REF!</v>
      </c>
      <c r="TZT31" s="95" t="e">
        <f t="shared" si="225"/>
        <v>#REF!</v>
      </c>
      <c r="TZU31" s="95" t="e">
        <f t="shared" si="225"/>
        <v>#REF!</v>
      </c>
      <c r="TZV31" s="95" t="e">
        <f t="shared" si="225"/>
        <v>#REF!</v>
      </c>
      <c r="TZW31" s="95" t="e">
        <f t="shared" si="225"/>
        <v>#REF!</v>
      </c>
      <c r="TZX31" s="95" t="e">
        <f t="shared" si="225"/>
        <v>#REF!</v>
      </c>
      <c r="TZY31" s="95" t="e">
        <f t="shared" si="225"/>
        <v>#REF!</v>
      </c>
      <c r="TZZ31" s="95" t="e">
        <f t="shared" si="225"/>
        <v>#REF!</v>
      </c>
      <c r="UAA31" s="95" t="e">
        <f t="shared" si="225"/>
        <v>#REF!</v>
      </c>
      <c r="UAB31" s="95" t="e">
        <f t="shared" si="225"/>
        <v>#REF!</v>
      </c>
      <c r="UAC31" s="95" t="e">
        <f t="shared" si="225"/>
        <v>#REF!</v>
      </c>
      <c r="UAD31" s="95" t="e">
        <f t="shared" si="225"/>
        <v>#REF!</v>
      </c>
      <c r="UAE31" s="95" t="e">
        <f t="shared" si="225"/>
        <v>#REF!</v>
      </c>
      <c r="UAF31" s="95" t="e">
        <f t="shared" si="225"/>
        <v>#REF!</v>
      </c>
      <c r="UAG31" s="95" t="e">
        <f t="shared" si="225"/>
        <v>#REF!</v>
      </c>
      <c r="UAH31" s="95" t="e">
        <f t="shared" si="225"/>
        <v>#REF!</v>
      </c>
      <c r="UAI31" s="95" t="e">
        <f t="shared" si="225"/>
        <v>#REF!</v>
      </c>
      <c r="UAJ31" s="95" t="e">
        <f t="shared" si="225"/>
        <v>#REF!</v>
      </c>
      <c r="UAK31" s="95" t="e">
        <f t="shared" si="225"/>
        <v>#REF!</v>
      </c>
      <c r="UAL31" s="95" t="e">
        <f t="shared" si="225"/>
        <v>#REF!</v>
      </c>
      <c r="UAM31" s="95" t="e">
        <f t="shared" si="225"/>
        <v>#REF!</v>
      </c>
      <c r="UAN31" s="95" t="e">
        <f t="shared" si="225"/>
        <v>#REF!</v>
      </c>
      <c r="UAO31" s="95" t="e">
        <f t="shared" si="225"/>
        <v>#REF!</v>
      </c>
      <c r="UAP31" s="95" t="e">
        <f t="shared" si="225"/>
        <v>#REF!</v>
      </c>
      <c r="UAQ31" s="95" t="e">
        <f t="shared" si="225"/>
        <v>#REF!</v>
      </c>
      <c r="UAR31" s="95" t="e">
        <f t="shared" si="225"/>
        <v>#REF!</v>
      </c>
      <c r="UAS31" s="95" t="e">
        <f t="shared" si="225"/>
        <v>#REF!</v>
      </c>
      <c r="UAT31" s="95" t="e">
        <f t="shared" si="225"/>
        <v>#REF!</v>
      </c>
      <c r="UAU31" s="95" t="e">
        <f t="shared" si="225"/>
        <v>#REF!</v>
      </c>
      <c r="UAV31" s="95" t="e">
        <f t="shared" si="225"/>
        <v>#REF!</v>
      </c>
      <c r="UAW31" s="95" t="e">
        <f t="shared" si="225"/>
        <v>#REF!</v>
      </c>
      <c r="UAX31" s="95" t="e">
        <f t="shared" ref="UAX31:UDI31" si="226">IF(OR(UAK31="YES",UAM31="YES"),"YES","NO")</f>
        <v>#REF!</v>
      </c>
      <c r="UAY31" s="95" t="e">
        <f t="shared" si="226"/>
        <v>#REF!</v>
      </c>
      <c r="UAZ31" s="95" t="e">
        <f t="shared" si="226"/>
        <v>#REF!</v>
      </c>
      <c r="UBA31" s="95" t="e">
        <f t="shared" si="226"/>
        <v>#REF!</v>
      </c>
      <c r="UBB31" s="95" t="e">
        <f t="shared" si="226"/>
        <v>#REF!</v>
      </c>
      <c r="UBC31" s="95" t="e">
        <f t="shared" si="226"/>
        <v>#REF!</v>
      </c>
      <c r="UBD31" s="95" t="e">
        <f t="shared" si="226"/>
        <v>#REF!</v>
      </c>
      <c r="UBE31" s="95" t="e">
        <f t="shared" si="226"/>
        <v>#REF!</v>
      </c>
      <c r="UBF31" s="95" t="e">
        <f t="shared" si="226"/>
        <v>#REF!</v>
      </c>
      <c r="UBG31" s="95" t="e">
        <f t="shared" si="226"/>
        <v>#REF!</v>
      </c>
      <c r="UBH31" s="95" t="e">
        <f t="shared" si="226"/>
        <v>#REF!</v>
      </c>
      <c r="UBI31" s="95" t="e">
        <f t="shared" si="226"/>
        <v>#REF!</v>
      </c>
      <c r="UBJ31" s="95" t="e">
        <f t="shared" si="226"/>
        <v>#REF!</v>
      </c>
      <c r="UBK31" s="95" t="e">
        <f t="shared" si="226"/>
        <v>#REF!</v>
      </c>
      <c r="UBL31" s="95" t="e">
        <f t="shared" si="226"/>
        <v>#REF!</v>
      </c>
      <c r="UBM31" s="95" t="e">
        <f t="shared" si="226"/>
        <v>#REF!</v>
      </c>
      <c r="UBN31" s="95" t="e">
        <f t="shared" si="226"/>
        <v>#REF!</v>
      </c>
      <c r="UBO31" s="95" t="e">
        <f t="shared" si="226"/>
        <v>#REF!</v>
      </c>
      <c r="UBP31" s="95" t="e">
        <f t="shared" si="226"/>
        <v>#REF!</v>
      </c>
      <c r="UBQ31" s="95" t="e">
        <f t="shared" si="226"/>
        <v>#REF!</v>
      </c>
      <c r="UBR31" s="95" t="e">
        <f t="shared" si="226"/>
        <v>#REF!</v>
      </c>
      <c r="UBS31" s="95" t="e">
        <f t="shared" si="226"/>
        <v>#REF!</v>
      </c>
      <c r="UBT31" s="95" t="e">
        <f t="shared" si="226"/>
        <v>#REF!</v>
      </c>
      <c r="UBU31" s="95" t="e">
        <f t="shared" si="226"/>
        <v>#REF!</v>
      </c>
      <c r="UBV31" s="95" t="e">
        <f t="shared" si="226"/>
        <v>#REF!</v>
      </c>
      <c r="UBW31" s="95" t="e">
        <f t="shared" si="226"/>
        <v>#REF!</v>
      </c>
      <c r="UBX31" s="95" t="e">
        <f t="shared" si="226"/>
        <v>#REF!</v>
      </c>
      <c r="UBY31" s="95" t="e">
        <f t="shared" si="226"/>
        <v>#REF!</v>
      </c>
      <c r="UBZ31" s="95" t="e">
        <f t="shared" si="226"/>
        <v>#REF!</v>
      </c>
      <c r="UCA31" s="95" t="e">
        <f t="shared" si="226"/>
        <v>#REF!</v>
      </c>
      <c r="UCB31" s="95" t="e">
        <f t="shared" si="226"/>
        <v>#REF!</v>
      </c>
      <c r="UCC31" s="95" t="e">
        <f t="shared" si="226"/>
        <v>#REF!</v>
      </c>
      <c r="UCD31" s="95" t="e">
        <f t="shared" si="226"/>
        <v>#REF!</v>
      </c>
      <c r="UCE31" s="95" t="e">
        <f t="shared" si="226"/>
        <v>#REF!</v>
      </c>
      <c r="UCF31" s="95" t="e">
        <f t="shared" si="226"/>
        <v>#REF!</v>
      </c>
      <c r="UCG31" s="95" t="e">
        <f t="shared" si="226"/>
        <v>#REF!</v>
      </c>
      <c r="UCH31" s="95" t="e">
        <f t="shared" si="226"/>
        <v>#REF!</v>
      </c>
      <c r="UCI31" s="95" t="e">
        <f t="shared" si="226"/>
        <v>#REF!</v>
      </c>
      <c r="UCJ31" s="95" t="e">
        <f t="shared" si="226"/>
        <v>#REF!</v>
      </c>
      <c r="UCK31" s="95" t="e">
        <f t="shared" si="226"/>
        <v>#REF!</v>
      </c>
      <c r="UCL31" s="95" t="e">
        <f t="shared" si="226"/>
        <v>#REF!</v>
      </c>
      <c r="UCM31" s="95" t="e">
        <f t="shared" si="226"/>
        <v>#REF!</v>
      </c>
      <c r="UCN31" s="95" t="e">
        <f t="shared" si="226"/>
        <v>#REF!</v>
      </c>
      <c r="UCO31" s="95" t="e">
        <f t="shared" si="226"/>
        <v>#REF!</v>
      </c>
      <c r="UCP31" s="95" t="e">
        <f t="shared" si="226"/>
        <v>#REF!</v>
      </c>
      <c r="UCQ31" s="95" t="e">
        <f t="shared" si="226"/>
        <v>#REF!</v>
      </c>
      <c r="UCR31" s="95" t="e">
        <f t="shared" si="226"/>
        <v>#REF!</v>
      </c>
      <c r="UCS31" s="95" t="e">
        <f t="shared" si="226"/>
        <v>#REF!</v>
      </c>
      <c r="UCT31" s="95" t="e">
        <f t="shared" si="226"/>
        <v>#REF!</v>
      </c>
      <c r="UCU31" s="95" t="e">
        <f t="shared" si="226"/>
        <v>#REF!</v>
      </c>
      <c r="UCV31" s="95" t="e">
        <f t="shared" si="226"/>
        <v>#REF!</v>
      </c>
      <c r="UCW31" s="95" t="e">
        <f t="shared" si="226"/>
        <v>#REF!</v>
      </c>
      <c r="UCX31" s="95" t="e">
        <f t="shared" si="226"/>
        <v>#REF!</v>
      </c>
      <c r="UCY31" s="95" t="e">
        <f t="shared" si="226"/>
        <v>#REF!</v>
      </c>
      <c r="UCZ31" s="95" t="e">
        <f t="shared" si="226"/>
        <v>#REF!</v>
      </c>
      <c r="UDA31" s="95" t="e">
        <f t="shared" si="226"/>
        <v>#REF!</v>
      </c>
      <c r="UDB31" s="95" t="e">
        <f t="shared" si="226"/>
        <v>#REF!</v>
      </c>
      <c r="UDC31" s="95" t="e">
        <f t="shared" si="226"/>
        <v>#REF!</v>
      </c>
      <c r="UDD31" s="95" t="e">
        <f t="shared" si="226"/>
        <v>#REF!</v>
      </c>
      <c r="UDE31" s="95" t="e">
        <f t="shared" si="226"/>
        <v>#REF!</v>
      </c>
      <c r="UDF31" s="95" t="e">
        <f t="shared" si="226"/>
        <v>#REF!</v>
      </c>
      <c r="UDG31" s="95" t="e">
        <f t="shared" si="226"/>
        <v>#REF!</v>
      </c>
      <c r="UDH31" s="95" t="e">
        <f t="shared" si="226"/>
        <v>#REF!</v>
      </c>
      <c r="UDI31" s="95" t="e">
        <f t="shared" si="226"/>
        <v>#REF!</v>
      </c>
      <c r="UDJ31" s="95" t="e">
        <f t="shared" ref="UDJ31:UFU31" si="227">IF(OR(UCW31="YES",UCY31="YES"),"YES","NO")</f>
        <v>#REF!</v>
      </c>
      <c r="UDK31" s="95" t="e">
        <f t="shared" si="227"/>
        <v>#REF!</v>
      </c>
      <c r="UDL31" s="95" t="e">
        <f t="shared" si="227"/>
        <v>#REF!</v>
      </c>
      <c r="UDM31" s="95" t="e">
        <f t="shared" si="227"/>
        <v>#REF!</v>
      </c>
      <c r="UDN31" s="95" t="e">
        <f t="shared" si="227"/>
        <v>#REF!</v>
      </c>
      <c r="UDO31" s="95" t="e">
        <f t="shared" si="227"/>
        <v>#REF!</v>
      </c>
      <c r="UDP31" s="95" t="e">
        <f t="shared" si="227"/>
        <v>#REF!</v>
      </c>
      <c r="UDQ31" s="95" t="e">
        <f t="shared" si="227"/>
        <v>#REF!</v>
      </c>
      <c r="UDR31" s="95" t="e">
        <f t="shared" si="227"/>
        <v>#REF!</v>
      </c>
      <c r="UDS31" s="95" t="e">
        <f t="shared" si="227"/>
        <v>#REF!</v>
      </c>
      <c r="UDT31" s="95" t="e">
        <f t="shared" si="227"/>
        <v>#REF!</v>
      </c>
      <c r="UDU31" s="95" t="e">
        <f t="shared" si="227"/>
        <v>#REF!</v>
      </c>
      <c r="UDV31" s="95" t="e">
        <f t="shared" si="227"/>
        <v>#REF!</v>
      </c>
      <c r="UDW31" s="95" t="e">
        <f t="shared" si="227"/>
        <v>#REF!</v>
      </c>
      <c r="UDX31" s="95" t="e">
        <f t="shared" si="227"/>
        <v>#REF!</v>
      </c>
      <c r="UDY31" s="95" t="e">
        <f t="shared" si="227"/>
        <v>#REF!</v>
      </c>
      <c r="UDZ31" s="95" t="e">
        <f t="shared" si="227"/>
        <v>#REF!</v>
      </c>
      <c r="UEA31" s="95" t="e">
        <f t="shared" si="227"/>
        <v>#REF!</v>
      </c>
      <c r="UEB31" s="95" t="e">
        <f t="shared" si="227"/>
        <v>#REF!</v>
      </c>
      <c r="UEC31" s="95" t="e">
        <f t="shared" si="227"/>
        <v>#REF!</v>
      </c>
      <c r="UED31" s="95" t="e">
        <f t="shared" si="227"/>
        <v>#REF!</v>
      </c>
      <c r="UEE31" s="95" t="e">
        <f t="shared" si="227"/>
        <v>#REF!</v>
      </c>
      <c r="UEF31" s="95" t="e">
        <f t="shared" si="227"/>
        <v>#REF!</v>
      </c>
      <c r="UEG31" s="95" t="e">
        <f t="shared" si="227"/>
        <v>#REF!</v>
      </c>
      <c r="UEH31" s="95" t="e">
        <f t="shared" si="227"/>
        <v>#REF!</v>
      </c>
      <c r="UEI31" s="95" t="e">
        <f t="shared" si="227"/>
        <v>#REF!</v>
      </c>
      <c r="UEJ31" s="95" t="e">
        <f t="shared" si="227"/>
        <v>#REF!</v>
      </c>
      <c r="UEK31" s="95" t="e">
        <f t="shared" si="227"/>
        <v>#REF!</v>
      </c>
      <c r="UEL31" s="95" t="e">
        <f t="shared" si="227"/>
        <v>#REF!</v>
      </c>
      <c r="UEM31" s="95" t="e">
        <f t="shared" si="227"/>
        <v>#REF!</v>
      </c>
      <c r="UEN31" s="95" t="e">
        <f t="shared" si="227"/>
        <v>#REF!</v>
      </c>
      <c r="UEO31" s="95" t="e">
        <f t="shared" si="227"/>
        <v>#REF!</v>
      </c>
      <c r="UEP31" s="95" t="e">
        <f t="shared" si="227"/>
        <v>#REF!</v>
      </c>
      <c r="UEQ31" s="95" t="e">
        <f t="shared" si="227"/>
        <v>#REF!</v>
      </c>
      <c r="UER31" s="95" t="e">
        <f t="shared" si="227"/>
        <v>#REF!</v>
      </c>
      <c r="UES31" s="95" t="e">
        <f t="shared" si="227"/>
        <v>#REF!</v>
      </c>
      <c r="UET31" s="95" t="e">
        <f t="shared" si="227"/>
        <v>#REF!</v>
      </c>
      <c r="UEU31" s="95" t="e">
        <f t="shared" si="227"/>
        <v>#REF!</v>
      </c>
      <c r="UEV31" s="95" t="e">
        <f t="shared" si="227"/>
        <v>#REF!</v>
      </c>
      <c r="UEW31" s="95" t="e">
        <f t="shared" si="227"/>
        <v>#REF!</v>
      </c>
      <c r="UEX31" s="95" t="e">
        <f t="shared" si="227"/>
        <v>#REF!</v>
      </c>
      <c r="UEY31" s="95" t="e">
        <f t="shared" si="227"/>
        <v>#REF!</v>
      </c>
      <c r="UEZ31" s="95" t="e">
        <f t="shared" si="227"/>
        <v>#REF!</v>
      </c>
      <c r="UFA31" s="95" t="e">
        <f t="shared" si="227"/>
        <v>#REF!</v>
      </c>
      <c r="UFB31" s="95" t="e">
        <f t="shared" si="227"/>
        <v>#REF!</v>
      </c>
      <c r="UFC31" s="95" t="e">
        <f t="shared" si="227"/>
        <v>#REF!</v>
      </c>
      <c r="UFD31" s="95" t="e">
        <f t="shared" si="227"/>
        <v>#REF!</v>
      </c>
      <c r="UFE31" s="95" t="e">
        <f t="shared" si="227"/>
        <v>#REF!</v>
      </c>
      <c r="UFF31" s="95" t="e">
        <f t="shared" si="227"/>
        <v>#REF!</v>
      </c>
      <c r="UFG31" s="95" t="e">
        <f t="shared" si="227"/>
        <v>#REF!</v>
      </c>
      <c r="UFH31" s="95" t="e">
        <f t="shared" si="227"/>
        <v>#REF!</v>
      </c>
      <c r="UFI31" s="95" t="e">
        <f t="shared" si="227"/>
        <v>#REF!</v>
      </c>
      <c r="UFJ31" s="95" t="e">
        <f t="shared" si="227"/>
        <v>#REF!</v>
      </c>
      <c r="UFK31" s="95" t="e">
        <f t="shared" si="227"/>
        <v>#REF!</v>
      </c>
      <c r="UFL31" s="95" t="e">
        <f t="shared" si="227"/>
        <v>#REF!</v>
      </c>
      <c r="UFM31" s="95" t="e">
        <f t="shared" si="227"/>
        <v>#REF!</v>
      </c>
      <c r="UFN31" s="95" t="e">
        <f t="shared" si="227"/>
        <v>#REF!</v>
      </c>
      <c r="UFO31" s="95" t="e">
        <f t="shared" si="227"/>
        <v>#REF!</v>
      </c>
      <c r="UFP31" s="95" t="e">
        <f t="shared" si="227"/>
        <v>#REF!</v>
      </c>
      <c r="UFQ31" s="95" t="e">
        <f t="shared" si="227"/>
        <v>#REF!</v>
      </c>
      <c r="UFR31" s="95" t="e">
        <f t="shared" si="227"/>
        <v>#REF!</v>
      </c>
      <c r="UFS31" s="95" t="e">
        <f t="shared" si="227"/>
        <v>#REF!</v>
      </c>
      <c r="UFT31" s="95" t="e">
        <f t="shared" si="227"/>
        <v>#REF!</v>
      </c>
      <c r="UFU31" s="95" t="e">
        <f t="shared" si="227"/>
        <v>#REF!</v>
      </c>
      <c r="UFV31" s="95" t="e">
        <f t="shared" ref="UFV31:UIG31" si="228">IF(OR(UFI31="YES",UFK31="YES"),"YES","NO")</f>
        <v>#REF!</v>
      </c>
      <c r="UFW31" s="95" t="e">
        <f t="shared" si="228"/>
        <v>#REF!</v>
      </c>
      <c r="UFX31" s="95" t="e">
        <f t="shared" si="228"/>
        <v>#REF!</v>
      </c>
      <c r="UFY31" s="95" t="e">
        <f t="shared" si="228"/>
        <v>#REF!</v>
      </c>
      <c r="UFZ31" s="95" t="e">
        <f t="shared" si="228"/>
        <v>#REF!</v>
      </c>
      <c r="UGA31" s="95" t="e">
        <f t="shared" si="228"/>
        <v>#REF!</v>
      </c>
      <c r="UGB31" s="95" t="e">
        <f t="shared" si="228"/>
        <v>#REF!</v>
      </c>
      <c r="UGC31" s="95" t="e">
        <f t="shared" si="228"/>
        <v>#REF!</v>
      </c>
      <c r="UGD31" s="95" t="e">
        <f t="shared" si="228"/>
        <v>#REF!</v>
      </c>
      <c r="UGE31" s="95" t="e">
        <f t="shared" si="228"/>
        <v>#REF!</v>
      </c>
      <c r="UGF31" s="95" t="e">
        <f t="shared" si="228"/>
        <v>#REF!</v>
      </c>
      <c r="UGG31" s="95" t="e">
        <f t="shared" si="228"/>
        <v>#REF!</v>
      </c>
      <c r="UGH31" s="95" t="e">
        <f t="shared" si="228"/>
        <v>#REF!</v>
      </c>
      <c r="UGI31" s="95" t="e">
        <f t="shared" si="228"/>
        <v>#REF!</v>
      </c>
      <c r="UGJ31" s="95" t="e">
        <f t="shared" si="228"/>
        <v>#REF!</v>
      </c>
      <c r="UGK31" s="95" t="e">
        <f t="shared" si="228"/>
        <v>#REF!</v>
      </c>
      <c r="UGL31" s="95" t="e">
        <f t="shared" si="228"/>
        <v>#REF!</v>
      </c>
      <c r="UGM31" s="95" t="e">
        <f t="shared" si="228"/>
        <v>#REF!</v>
      </c>
      <c r="UGN31" s="95" t="e">
        <f t="shared" si="228"/>
        <v>#REF!</v>
      </c>
      <c r="UGO31" s="95" t="e">
        <f t="shared" si="228"/>
        <v>#REF!</v>
      </c>
      <c r="UGP31" s="95" t="e">
        <f t="shared" si="228"/>
        <v>#REF!</v>
      </c>
      <c r="UGQ31" s="95" t="e">
        <f t="shared" si="228"/>
        <v>#REF!</v>
      </c>
      <c r="UGR31" s="95" t="e">
        <f t="shared" si="228"/>
        <v>#REF!</v>
      </c>
      <c r="UGS31" s="95" t="e">
        <f t="shared" si="228"/>
        <v>#REF!</v>
      </c>
      <c r="UGT31" s="95" t="e">
        <f t="shared" si="228"/>
        <v>#REF!</v>
      </c>
      <c r="UGU31" s="95" t="e">
        <f t="shared" si="228"/>
        <v>#REF!</v>
      </c>
      <c r="UGV31" s="95" t="e">
        <f t="shared" si="228"/>
        <v>#REF!</v>
      </c>
      <c r="UGW31" s="95" t="e">
        <f t="shared" si="228"/>
        <v>#REF!</v>
      </c>
      <c r="UGX31" s="95" t="e">
        <f t="shared" si="228"/>
        <v>#REF!</v>
      </c>
      <c r="UGY31" s="95" t="e">
        <f t="shared" si="228"/>
        <v>#REF!</v>
      </c>
      <c r="UGZ31" s="95" t="e">
        <f t="shared" si="228"/>
        <v>#REF!</v>
      </c>
      <c r="UHA31" s="95" t="e">
        <f t="shared" si="228"/>
        <v>#REF!</v>
      </c>
      <c r="UHB31" s="95" t="e">
        <f t="shared" si="228"/>
        <v>#REF!</v>
      </c>
      <c r="UHC31" s="95" t="e">
        <f t="shared" si="228"/>
        <v>#REF!</v>
      </c>
      <c r="UHD31" s="95" t="e">
        <f t="shared" si="228"/>
        <v>#REF!</v>
      </c>
      <c r="UHE31" s="95" t="e">
        <f t="shared" si="228"/>
        <v>#REF!</v>
      </c>
      <c r="UHF31" s="95" t="e">
        <f t="shared" si="228"/>
        <v>#REF!</v>
      </c>
      <c r="UHG31" s="95" t="e">
        <f t="shared" si="228"/>
        <v>#REF!</v>
      </c>
      <c r="UHH31" s="95" t="e">
        <f t="shared" si="228"/>
        <v>#REF!</v>
      </c>
      <c r="UHI31" s="95" t="e">
        <f t="shared" si="228"/>
        <v>#REF!</v>
      </c>
      <c r="UHJ31" s="95" t="e">
        <f t="shared" si="228"/>
        <v>#REF!</v>
      </c>
      <c r="UHK31" s="95" t="e">
        <f t="shared" si="228"/>
        <v>#REF!</v>
      </c>
      <c r="UHL31" s="95" t="e">
        <f t="shared" si="228"/>
        <v>#REF!</v>
      </c>
      <c r="UHM31" s="95" t="e">
        <f t="shared" si="228"/>
        <v>#REF!</v>
      </c>
      <c r="UHN31" s="95" t="e">
        <f t="shared" si="228"/>
        <v>#REF!</v>
      </c>
      <c r="UHO31" s="95" t="e">
        <f t="shared" si="228"/>
        <v>#REF!</v>
      </c>
      <c r="UHP31" s="95" t="e">
        <f t="shared" si="228"/>
        <v>#REF!</v>
      </c>
      <c r="UHQ31" s="95" t="e">
        <f t="shared" si="228"/>
        <v>#REF!</v>
      </c>
      <c r="UHR31" s="95" t="e">
        <f t="shared" si="228"/>
        <v>#REF!</v>
      </c>
      <c r="UHS31" s="95" t="e">
        <f t="shared" si="228"/>
        <v>#REF!</v>
      </c>
      <c r="UHT31" s="95" t="e">
        <f t="shared" si="228"/>
        <v>#REF!</v>
      </c>
      <c r="UHU31" s="95" t="e">
        <f t="shared" si="228"/>
        <v>#REF!</v>
      </c>
      <c r="UHV31" s="95" t="e">
        <f t="shared" si="228"/>
        <v>#REF!</v>
      </c>
      <c r="UHW31" s="95" t="e">
        <f t="shared" si="228"/>
        <v>#REF!</v>
      </c>
      <c r="UHX31" s="95" t="e">
        <f t="shared" si="228"/>
        <v>#REF!</v>
      </c>
      <c r="UHY31" s="95" t="e">
        <f t="shared" si="228"/>
        <v>#REF!</v>
      </c>
      <c r="UHZ31" s="95" t="e">
        <f t="shared" si="228"/>
        <v>#REF!</v>
      </c>
      <c r="UIA31" s="95" t="e">
        <f t="shared" si="228"/>
        <v>#REF!</v>
      </c>
      <c r="UIB31" s="95" t="e">
        <f t="shared" si="228"/>
        <v>#REF!</v>
      </c>
      <c r="UIC31" s="95" t="e">
        <f t="shared" si="228"/>
        <v>#REF!</v>
      </c>
      <c r="UID31" s="95" t="e">
        <f t="shared" si="228"/>
        <v>#REF!</v>
      </c>
      <c r="UIE31" s="95" t="e">
        <f t="shared" si="228"/>
        <v>#REF!</v>
      </c>
      <c r="UIF31" s="95" t="e">
        <f t="shared" si="228"/>
        <v>#REF!</v>
      </c>
      <c r="UIG31" s="95" t="e">
        <f t="shared" si="228"/>
        <v>#REF!</v>
      </c>
      <c r="UIH31" s="95" t="e">
        <f t="shared" ref="UIH31:UKS31" si="229">IF(OR(UHU31="YES",UHW31="YES"),"YES","NO")</f>
        <v>#REF!</v>
      </c>
      <c r="UII31" s="95" t="e">
        <f t="shared" si="229"/>
        <v>#REF!</v>
      </c>
      <c r="UIJ31" s="95" t="e">
        <f t="shared" si="229"/>
        <v>#REF!</v>
      </c>
      <c r="UIK31" s="95" t="e">
        <f t="shared" si="229"/>
        <v>#REF!</v>
      </c>
      <c r="UIL31" s="95" t="e">
        <f t="shared" si="229"/>
        <v>#REF!</v>
      </c>
      <c r="UIM31" s="95" t="e">
        <f t="shared" si="229"/>
        <v>#REF!</v>
      </c>
      <c r="UIN31" s="95" t="e">
        <f t="shared" si="229"/>
        <v>#REF!</v>
      </c>
      <c r="UIO31" s="95" t="e">
        <f t="shared" si="229"/>
        <v>#REF!</v>
      </c>
      <c r="UIP31" s="95" t="e">
        <f t="shared" si="229"/>
        <v>#REF!</v>
      </c>
      <c r="UIQ31" s="95" t="e">
        <f t="shared" si="229"/>
        <v>#REF!</v>
      </c>
      <c r="UIR31" s="95" t="e">
        <f t="shared" si="229"/>
        <v>#REF!</v>
      </c>
      <c r="UIS31" s="95" t="e">
        <f t="shared" si="229"/>
        <v>#REF!</v>
      </c>
      <c r="UIT31" s="95" t="e">
        <f t="shared" si="229"/>
        <v>#REF!</v>
      </c>
      <c r="UIU31" s="95" t="e">
        <f t="shared" si="229"/>
        <v>#REF!</v>
      </c>
      <c r="UIV31" s="95" t="e">
        <f t="shared" si="229"/>
        <v>#REF!</v>
      </c>
      <c r="UIW31" s="95" t="e">
        <f t="shared" si="229"/>
        <v>#REF!</v>
      </c>
      <c r="UIX31" s="95" t="e">
        <f t="shared" si="229"/>
        <v>#REF!</v>
      </c>
      <c r="UIY31" s="95" t="e">
        <f t="shared" si="229"/>
        <v>#REF!</v>
      </c>
      <c r="UIZ31" s="95" t="e">
        <f t="shared" si="229"/>
        <v>#REF!</v>
      </c>
      <c r="UJA31" s="95" t="e">
        <f t="shared" si="229"/>
        <v>#REF!</v>
      </c>
      <c r="UJB31" s="95" t="e">
        <f t="shared" si="229"/>
        <v>#REF!</v>
      </c>
      <c r="UJC31" s="95" t="e">
        <f t="shared" si="229"/>
        <v>#REF!</v>
      </c>
      <c r="UJD31" s="95" t="e">
        <f t="shared" si="229"/>
        <v>#REF!</v>
      </c>
      <c r="UJE31" s="95" t="e">
        <f t="shared" si="229"/>
        <v>#REF!</v>
      </c>
      <c r="UJF31" s="95" t="e">
        <f t="shared" si="229"/>
        <v>#REF!</v>
      </c>
      <c r="UJG31" s="95" t="e">
        <f t="shared" si="229"/>
        <v>#REF!</v>
      </c>
      <c r="UJH31" s="95" t="e">
        <f t="shared" si="229"/>
        <v>#REF!</v>
      </c>
      <c r="UJI31" s="95" t="e">
        <f t="shared" si="229"/>
        <v>#REF!</v>
      </c>
      <c r="UJJ31" s="95" t="e">
        <f t="shared" si="229"/>
        <v>#REF!</v>
      </c>
      <c r="UJK31" s="95" t="e">
        <f t="shared" si="229"/>
        <v>#REF!</v>
      </c>
      <c r="UJL31" s="95" t="e">
        <f t="shared" si="229"/>
        <v>#REF!</v>
      </c>
      <c r="UJM31" s="95" t="e">
        <f t="shared" si="229"/>
        <v>#REF!</v>
      </c>
      <c r="UJN31" s="95" t="e">
        <f t="shared" si="229"/>
        <v>#REF!</v>
      </c>
      <c r="UJO31" s="95" t="e">
        <f t="shared" si="229"/>
        <v>#REF!</v>
      </c>
      <c r="UJP31" s="95" t="e">
        <f t="shared" si="229"/>
        <v>#REF!</v>
      </c>
      <c r="UJQ31" s="95" t="e">
        <f t="shared" si="229"/>
        <v>#REF!</v>
      </c>
      <c r="UJR31" s="95" t="e">
        <f t="shared" si="229"/>
        <v>#REF!</v>
      </c>
      <c r="UJS31" s="95" t="e">
        <f t="shared" si="229"/>
        <v>#REF!</v>
      </c>
      <c r="UJT31" s="95" t="e">
        <f t="shared" si="229"/>
        <v>#REF!</v>
      </c>
      <c r="UJU31" s="95" t="e">
        <f t="shared" si="229"/>
        <v>#REF!</v>
      </c>
      <c r="UJV31" s="95" t="e">
        <f t="shared" si="229"/>
        <v>#REF!</v>
      </c>
      <c r="UJW31" s="95" t="e">
        <f t="shared" si="229"/>
        <v>#REF!</v>
      </c>
      <c r="UJX31" s="95" t="e">
        <f t="shared" si="229"/>
        <v>#REF!</v>
      </c>
      <c r="UJY31" s="95" t="e">
        <f t="shared" si="229"/>
        <v>#REF!</v>
      </c>
      <c r="UJZ31" s="95" t="e">
        <f t="shared" si="229"/>
        <v>#REF!</v>
      </c>
      <c r="UKA31" s="95" t="e">
        <f t="shared" si="229"/>
        <v>#REF!</v>
      </c>
      <c r="UKB31" s="95" t="e">
        <f t="shared" si="229"/>
        <v>#REF!</v>
      </c>
      <c r="UKC31" s="95" t="e">
        <f t="shared" si="229"/>
        <v>#REF!</v>
      </c>
      <c r="UKD31" s="95" t="e">
        <f t="shared" si="229"/>
        <v>#REF!</v>
      </c>
      <c r="UKE31" s="95" t="e">
        <f t="shared" si="229"/>
        <v>#REF!</v>
      </c>
      <c r="UKF31" s="95" t="e">
        <f t="shared" si="229"/>
        <v>#REF!</v>
      </c>
      <c r="UKG31" s="95" t="e">
        <f t="shared" si="229"/>
        <v>#REF!</v>
      </c>
      <c r="UKH31" s="95" t="e">
        <f t="shared" si="229"/>
        <v>#REF!</v>
      </c>
      <c r="UKI31" s="95" t="e">
        <f t="shared" si="229"/>
        <v>#REF!</v>
      </c>
      <c r="UKJ31" s="95" t="e">
        <f t="shared" si="229"/>
        <v>#REF!</v>
      </c>
      <c r="UKK31" s="95" t="e">
        <f t="shared" si="229"/>
        <v>#REF!</v>
      </c>
      <c r="UKL31" s="95" t="e">
        <f t="shared" si="229"/>
        <v>#REF!</v>
      </c>
      <c r="UKM31" s="95" t="e">
        <f t="shared" si="229"/>
        <v>#REF!</v>
      </c>
      <c r="UKN31" s="95" t="e">
        <f t="shared" si="229"/>
        <v>#REF!</v>
      </c>
      <c r="UKO31" s="95" t="e">
        <f t="shared" si="229"/>
        <v>#REF!</v>
      </c>
      <c r="UKP31" s="95" t="e">
        <f t="shared" si="229"/>
        <v>#REF!</v>
      </c>
      <c r="UKQ31" s="95" t="e">
        <f t="shared" si="229"/>
        <v>#REF!</v>
      </c>
      <c r="UKR31" s="95" t="e">
        <f t="shared" si="229"/>
        <v>#REF!</v>
      </c>
      <c r="UKS31" s="95" t="e">
        <f t="shared" si="229"/>
        <v>#REF!</v>
      </c>
      <c r="UKT31" s="95" t="e">
        <f t="shared" ref="UKT31:UNE31" si="230">IF(OR(UKG31="YES",UKI31="YES"),"YES","NO")</f>
        <v>#REF!</v>
      </c>
      <c r="UKU31" s="95" t="e">
        <f t="shared" si="230"/>
        <v>#REF!</v>
      </c>
      <c r="UKV31" s="95" t="e">
        <f t="shared" si="230"/>
        <v>#REF!</v>
      </c>
      <c r="UKW31" s="95" t="e">
        <f t="shared" si="230"/>
        <v>#REF!</v>
      </c>
      <c r="UKX31" s="95" t="e">
        <f t="shared" si="230"/>
        <v>#REF!</v>
      </c>
      <c r="UKY31" s="95" t="e">
        <f t="shared" si="230"/>
        <v>#REF!</v>
      </c>
      <c r="UKZ31" s="95" t="e">
        <f t="shared" si="230"/>
        <v>#REF!</v>
      </c>
      <c r="ULA31" s="95" t="e">
        <f t="shared" si="230"/>
        <v>#REF!</v>
      </c>
      <c r="ULB31" s="95" t="e">
        <f t="shared" si="230"/>
        <v>#REF!</v>
      </c>
      <c r="ULC31" s="95" t="e">
        <f t="shared" si="230"/>
        <v>#REF!</v>
      </c>
      <c r="ULD31" s="95" t="e">
        <f t="shared" si="230"/>
        <v>#REF!</v>
      </c>
      <c r="ULE31" s="95" t="e">
        <f t="shared" si="230"/>
        <v>#REF!</v>
      </c>
      <c r="ULF31" s="95" t="e">
        <f t="shared" si="230"/>
        <v>#REF!</v>
      </c>
      <c r="ULG31" s="95" t="e">
        <f t="shared" si="230"/>
        <v>#REF!</v>
      </c>
      <c r="ULH31" s="95" t="e">
        <f t="shared" si="230"/>
        <v>#REF!</v>
      </c>
      <c r="ULI31" s="95" t="e">
        <f t="shared" si="230"/>
        <v>#REF!</v>
      </c>
      <c r="ULJ31" s="95" t="e">
        <f t="shared" si="230"/>
        <v>#REF!</v>
      </c>
      <c r="ULK31" s="95" t="e">
        <f t="shared" si="230"/>
        <v>#REF!</v>
      </c>
      <c r="ULL31" s="95" t="e">
        <f t="shared" si="230"/>
        <v>#REF!</v>
      </c>
      <c r="ULM31" s="95" t="e">
        <f t="shared" si="230"/>
        <v>#REF!</v>
      </c>
      <c r="ULN31" s="95" t="e">
        <f t="shared" si="230"/>
        <v>#REF!</v>
      </c>
      <c r="ULO31" s="95" t="e">
        <f t="shared" si="230"/>
        <v>#REF!</v>
      </c>
      <c r="ULP31" s="95" t="e">
        <f t="shared" si="230"/>
        <v>#REF!</v>
      </c>
      <c r="ULQ31" s="95" t="e">
        <f t="shared" si="230"/>
        <v>#REF!</v>
      </c>
      <c r="ULR31" s="95" t="e">
        <f t="shared" si="230"/>
        <v>#REF!</v>
      </c>
      <c r="ULS31" s="95" t="e">
        <f t="shared" si="230"/>
        <v>#REF!</v>
      </c>
      <c r="ULT31" s="95" t="e">
        <f t="shared" si="230"/>
        <v>#REF!</v>
      </c>
      <c r="ULU31" s="95" t="e">
        <f t="shared" si="230"/>
        <v>#REF!</v>
      </c>
      <c r="ULV31" s="95" t="e">
        <f t="shared" si="230"/>
        <v>#REF!</v>
      </c>
      <c r="ULW31" s="95" t="e">
        <f t="shared" si="230"/>
        <v>#REF!</v>
      </c>
      <c r="ULX31" s="95" t="e">
        <f t="shared" si="230"/>
        <v>#REF!</v>
      </c>
      <c r="ULY31" s="95" t="e">
        <f t="shared" si="230"/>
        <v>#REF!</v>
      </c>
      <c r="ULZ31" s="95" t="e">
        <f t="shared" si="230"/>
        <v>#REF!</v>
      </c>
      <c r="UMA31" s="95" t="e">
        <f t="shared" si="230"/>
        <v>#REF!</v>
      </c>
      <c r="UMB31" s="95" t="e">
        <f t="shared" si="230"/>
        <v>#REF!</v>
      </c>
      <c r="UMC31" s="95" t="e">
        <f t="shared" si="230"/>
        <v>#REF!</v>
      </c>
      <c r="UMD31" s="95" t="e">
        <f t="shared" si="230"/>
        <v>#REF!</v>
      </c>
      <c r="UME31" s="95" t="e">
        <f t="shared" si="230"/>
        <v>#REF!</v>
      </c>
      <c r="UMF31" s="95" t="e">
        <f t="shared" si="230"/>
        <v>#REF!</v>
      </c>
      <c r="UMG31" s="95" t="e">
        <f t="shared" si="230"/>
        <v>#REF!</v>
      </c>
      <c r="UMH31" s="95" t="e">
        <f t="shared" si="230"/>
        <v>#REF!</v>
      </c>
      <c r="UMI31" s="95" t="e">
        <f t="shared" si="230"/>
        <v>#REF!</v>
      </c>
      <c r="UMJ31" s="95" t="e">
        <f t="shared" si="230"/>
        <v>#REF!</v>
      </c>
      <c r="UMK31" s="95" t="e">
        <f t="shared" si="230"/>
        <v>#REF!</v>
      </c>
      <c r="UML31" s="95" t="e">
        <f t="shared" si="230"/>
        <v>#REF!</v>
      </c>
      <c r="UMM31" s="95" t="e">
        <f t="shared" si="230"/>
        <v>#REF!</v>
      </c>
      <c r="UMN31" s="95" t="e">
        <f t="shared" si="230"/>
        <v>#REF!</v>
      </c>
      <c r="UMO31" s="95" t="e">
        <f t="shared" si="230"/>
        <v>#REF!</v>
      </c>
      <c r="UMP31" s="95" t="e">
        <f t="shared" si="230"/>
        <v>#REF!</v>
      </c>
      <c r="UMQ31" s="95" t="e">
        <f t="shared" si="230"/>
        <v>#REF!</v>
      </c>
      <c r="UMR31" s="95" t="e">
        <f t="shared" si="230"/>
        <v>#REF!</v>
      </c>
      <c r="UMS31" s="95" t="e">
        <f t="shared" si="230"/>
        <v>#REF!</v>
      </c>
      <c r="UMT31" s="95" t="e">
        <f t="shared" si="230"/>
        <v>#REF!</v>
      </c>
      <c r="UMU31" s="95" t="e">
        <f t="shared" si="230"/>
        <v>#REF!</v>
      </c>
      <c r="UMV31" s="95" t="e">
        <f t="shared" si="230"/>
        <v>#REF!</v>
      </c>
      <c r="UMW31" s="95" t="e">
        <f t="shared" si="230"/>
        <v>#REF!</v>
      </c>
      <c r="UMX31" s="95" t="e">
        <f t="shared" si="230"/>
        <v>#REF!</v>
      </c>
      <c r="UMY31" s="95" t="e">
        <f t="shared" si="230"/>
        <v>#REF!</v>
      </c>
      <c r="UMZ31" s="95" t="e">
        <f t="shared" si="230"/>
        <v>#REF!</v>
      </c>
      <c r="UNA31" s="95" t="e">
        <f t="shared" si="230"/>
        <v>#REF!</v>
      </c>
      <c r="UNB31" s="95" t="e">
        <f t="shared" si="230"/>
        <v>#REF!</v>
      </c>
      <c r="UNC31" s="95" t="e">
        <f t="shared" si="230"/>
        <v>#REF!</v>
      </c>
      <c r="UND31" s="95" t="e">
        <f t="shared" si="230"/>
        <v>#REF!</v>
      </c>
      <c r="UNE31" s="95" t="e">
        <f t="shared" si="230"/>
        <v>#REF!</v>
      </c>
      <c r="UNF31" s="95" t="e">
        <f t="shared" ref="UNF31:UPQ31" si="231">IF(OR(UMS31="YES",UMU31="YES"),"YES","NO")</f>
        <v>#REF!</v>
      </c>
      <c r="UNG31" s="95" t="e">
        <f t="shared" si="231"/>
        <v>#REF!</v>
      </c>
      <c r="UNH31" s="95" t="e">
        <f t="shared" si="231"/>
        <v>#REF!</v>
      </c>
      <c r="UNI31" s="95" t="e">
        <f t="shared" si="231"/>
        <v>#REF!</v>
      </c>
      <c r="UNJ31" s="95" t="e">
        <f t="shared" si="231"/>
        <v>#REF!</v>
      </c>
      <c r="UNK31" s="95" t="e">
        <f t="shared" si="231"/>
        <v>#REF!</v>
      </c>
      <c r="UNL31" s="95" t="e">
        <f t="shared" si="231"/>
        <v>#REF!</v>
      </c>
      <c r="UNM31" s="95" t="e">
        <f t="shared" si="231"/>
        <v>#REF!</v>
      </c>
      <c r="UNN31" s="95" t="e">
        <f t="shared" si="231"/>
        <v>#REF!</v>
      </c>
      <c r="UNO31" s="95" t="e">
        <f t="shared" si="231"/>
        <v>#REF!</v>
      </c>
      <c r="UNP31" s="95" t="e">
        <f t="shared" si="231"/>
        <v>#REF!</v>
      </c>
      <c r="UNQ31" s="95" t="e">
        <f t="shared" si="231"/>
        <v>#REF!</v>
      </c>
      <c r="UNR31" s="95" t="e">
        <f t="shared" si="231"/>
        <v>#REF!</v>
      </c>
      <c r="UNS31" s="95" t="e">
        <f t="shared" si="231"/>
        <v>#REF!</v>
      </c>
      <c r="UNT31" s="95" t="e">
        <f t="shared" si="231"/>
        <v>#REF!</v>
      </c>
      <c r="UNU31" s="95" t="e">
        <f t="shared" si="231"/>
        <v>#REF!</v>
      </c>
      <c r="UNV31" s="95" t="e">
        <f t="shared" si="231"/>
        <v>#REF!</v>
      </c>
      <c r="UNW31" s="95" t="e">
        <f t="shared" si="231"/>
        <v>#REF!</v>
      </c>
      <c r="UNX31" s="95" t="e">
        <f t="shared" si="231"/>
        <v>#REF!</v>
      </c>
      <c r="UNY31" s="95" t="e">
        <f t="shared" si="231"/>
        <v>#REF!</v>
      </c>
      <c r="UNZ31" s="95" t="e">
        <f t="shared" si="231"/>
        <v>#REF!</v>
      </c>
      <c r="UOA31" s="95" t="e">
        <f t="shared" si="231"/>
        <v>#REF!</v>
      </c>
      <c r="UOB31" s="95" t="e">
        <f t="shared" si="231"/>
        <v>#REF!</v>
      </c>
      <c r="UOC31" s="95" t="e">
        <f t="shared" si="231"/>
        <v>#REF!</v>
      </c>
      <c r="UOD31" s="95" t="e">
        <f t="shared" si="231"/>
        <v>#REF!</v>
      </c>
      <c r="UOE31" s="95" t="e">
        <f t="shared" si="231"/>
        <v>#REF!</v>
      </c>
      <c r="UOF31" s="95" t="e">
        <f t="shared" si="231"/>
        <v>#REF!</v>
      </c>
      <c r="UOG31" s="95" t="e">
        <f t="shared" si="231"/>
        <v>#REF!</v>
      </c>
      <c r="UOH31" s="95" t="e">
        <f t="shared" si="231"/>
        <v>#REF!</v>
      </c>
      <c r="UOI31" s="95" t="e">
        <f t="shared" si="231"/>
        <v>#REF!</v>
      </c>
      <c r="UOJ31" s="95" t="e">
        <f t="shared" si="231"/>
        <v>#REF!</v>
      </c>
      <c r="UOK31" s="95" t="e">
        <f t="shared" si="231"/>
        <v>#REF!</v>
      </c>
      <c r="UOL31" s="95" t="e">
        <f t="shared" si="231"/>
        <v>#REF!</v>
      </c>
      <c r="UOM31" s="95" t="e">
        <f t="shared" si="231"/>
        <v>#REF!</v>
      </c>
      <c r="UON31" s="95" t="e">
        <f t="shared" si="231"/>
        <v>#REF!</v>
      </c>
      <c r="UOO31" s="95" t="e">
        <f t="shared" si="231"/>
        <v>#REF!</v>
      </c>
      <c r="UOP31" s="95" t="e">
        <f t="shared" si="231"/>
        <v>#REF!</v>
      </c>
      <c r="UOQ31" s="95" t="e">
        <f t="shared" si="231"/>
        <v>#REF!</v>
      </c>
      <c r="UOR31" s="95" t="e">
        <f t="shared" si="231"/>
        <v>#REF!</v>
      </c>
      <c r="UOS31" s="95" t="e">
        <f t="shared" si="231"/>
        <v>#REF!</v>
      </c>
      <c r="UOT31" s="95" t="e">
        <f t="shared" si="231"/>
        <v>#REF!</v>
      </c>
      <c r="UOU31" s="95" t="e">
        <f t="shared" si="231"/>
        <v>#REF!</v>
      </c>
      <c r="UOV31" s="95" t="e">
        <f t="shared" si="231"/>
        <v>#REF!</v>
      </c>
      <c r="UOW31" s="95" t="e">
        <f t="shared" si="231"/>
        <v>#REF!</v>
      </c>
      <c r="UOX31" s="95" t="e">
        <f t="shared" si="231"/>
        <v>#REF!</v>
      </c>
      <c r="UOY31" s="95" t="e">
        <f t="shared" si="231"/>
        <v>#REF!</v>
      </c>
      <c r="UOZ31" s="95" t="e">
        <f t="shared" si="231"/>
        <v>#REF!</v>
      </c>
      <c r="UPA31" s="95" t="e">
        <f t="shared" si="231"/>
        <v>#REF!</v>
      </c>
      <c r="UPB31" s="95" t="e">
        <f t="shared" si="231"/>
        <v>#REF!</v>
      </c>
      <c r="UPC31" s="95" t="e">
        <f t="shared" si="231"/>
        <v>#REF!</v>
      </c>
      <c r="UPD31" s="95" t="e">
        <f t="shared" si="231"/>
        <v>#REF!</v>
      </c>
      <c r="UPE31" s="95" t="e">
        <f t="shared" si="231"/>
        <v>#REF!</v>
      </c>
      <c r="UPF31" s="95" t="e">
        <f t="shared" si="231"/>
        <v>#REF!</v>
      </c>
      <c r="UPG31" s="95" t="e">
        <f t="shared" si="231"/>
        <v>#REF!</v>
      </c>
      <c r="UPH31" s="95" t="e">
        <f t="shared" si="231"/>
        <v>#REF!</v>
      </c>
      <c r="UPI31" s="95" t="e">
        <f t="shared" si="231"/>
        <v>#REF!</v>
      </c>
      <c r="UPJ31" s="95" t="e">
        <f t="shared" si="231"/>
        <v>#REF!</v>
      </c>
      <c r="UPK31" s="95" t="e">
        <f t="shared" si="231"/>
        <v>#REF!</v>
      </c>
      <c r="UPL31" s="95" t="e">
        <f t="shared" si="231"/>
        <v>#REF!</v>
      </c>
      <c r="UPM31" s="95" t="e">
        <f t="shared" si="231"/>
        <v>#REF!</v>
      </c>
      <c r="UPN31" s="95" t="e">
        <f t="shared" si="231"/>
        <v>#REF!</v>
      </c>
      <c r="UPO31" s="95" t="e">
        <f t="shared" si="231"/>
        <v>#REF!</v>
      </c>
      <c r="UPP31" s="95" t="e">
        <f t="shared" si="231"/>
        <v>#REF!</v>
      </c>
      <c r="UPQ31" s="95" t="e">
        <f t="shared" si="231"/>
        <v>#REF!</v>
      </c>
      <c r="UPR31" s="95" t="e">
        <f t="shared" ref="UPR31:USC31" si="232">IF(OR(UPE31="YES",UPG31="YES"),"YES","NO")</f>
        <v>#REF!</v>
      </c>
      <c r="UPS31" s="95" t="e">
        <f t="shared" si="232"/>
        <v>#REF!</v>
      </c>
      <c r="UPT31" s="95" t="e">
        <f t="shared" si="232"/>
        <v>#REF!</v>
      </c>
      <c r="UPU31" s="95" t="e">
        <f t="shared" si="232"/>
        <v>#REF!</v>
      </c>
      <c r="UPV31" s="95" t="e">
        <f t="shared" si="232"/>
        <v>#REF!</v>
      </c>
      <c r="UPW31" s="95" t="e">
        <f t="shared" si="232"/>
        <v>#REF!</v>
      </c>
      <c r="UPX31" s="95" t="e">
        <f t="shared" si="232"/>
        <v>#REF!</v>
      </c>
      <c r="UPY31" s="95" t="e">
        <f t="shared" si="232"/>
        <v>#REF!</v>
      </c>
      <c r="UPZ31" s="95" t="e">
        <f t="shared" si="232"/>
        <v>#REF!</v>
      </c>
      <c r="UQA31" s="95" t="e">
        <f t="shared" si="232"/>
        <v>#REF!</v>
      </c>
      <c r="UQB31" s="95" t="e">
        <f t="shared" si="232"/>
        <v>#REF!</v>
      </c>
      <c r="UQC31" s="95" t="e">
        <f t="shared" si="232"/>
        <v>#REF!</v>
      </c>
      <c r="UQD31" s="95" t="e">
        <f t="shared" si="232"/>
        <v>#REF!</v>
      </c>
      <c r="UQE31" s="95" t="e">
        <f t="shared" si="232"/>
        <v>#REF!</v>
      </c>
      <c r="UQF31" s="95" t="e">
        <f t="shared" si="232"/>
        <v>#REF!</v>
      </c>
      <c r="UQG31" s="95" t="e">
        <f t="shared" si="232"/>
        <v>#REF!</v>
      </c>
      <c r="UQH31" s="95" t="e">
        <f t="shared" si="232"/>
        <v>#REF!</v>
      </c>
      <c r="UQI31" s="95" t="e">
        <f t="shared" si="232"/>
        <v>#REF!</v>
      </c>
      <c r="UQJ31" s="95" t="e">
        <f t="shared" si="232"/>
        <v>#REF!</v>
      </c>
      <c r="UQK31" s="95" t="e">
        <f t="shared" si="232"/>
        <v>#REF!</v>
      </c>
      <c r="UQL31" s="95" t="e">
        <f t="shared" si="232"/>
        <v>#REF!</v>
      </c>
      <c r="UQM31" s="95" t="e">
        <f t="shared" si="232"/>
        <v>#REF!</v>
      </c>
      <c r="UQN31" s="95" t="e">
        <f t="shared" si="232"/>
        <v>#REF!</v>
      </c>
      <c r="UQO31" s="95" t="e">
        <f t="shared" si="232"/>
        <v>#REF!</v>
      </c>
      <c r="UQP31" s="95" t="e">
        <f t="shared" si="232"/>
        <v>#REF!</v>
      </c>
      <c r="UQQ31" s="95" t="e">
        <f t="shared" si="232"/>
        <v>#REF!</v>
      </c>
      <c r="UQR31" s="95" t="e">
        <f t="shared" si="232"/>
        <v>#REF!</v>
      </c>
      <c r="UQS31" s="95" t="e">
        <f t="shared" si="232"/>
        <v>#REF!</v>
      </c>
      <c r="UQT31" s="95" t="e">
        <f t="shared" si="232"/>
        <v>#REF!</v>
      </c>
      <c r="UQU31" s="95" t="e">
        <f t="shared" si="232"/>
        <v>#REF!</v>
      </c>
      <c r="UQV31" s="95" t="e">
        <f t="shared" si="232"/>
        <v>#REF!</v>
      </c>
      <c r="UQW31" s="95" t="e">
        <f t="shared" si="232"/>
        <v>#REF!</v>
      </c>
      <c r="UQX31" s="95" t="e">
        <f t="shared" si="232"/>
        <v>#REF!</v>
      </c>
      <c r="UQY31" s="95" t="e">
        <f t="shared" si="232"/>
        <v>#REF!</v>
      </c>
      <c r="UQZ31" s="95" t="e">
        <f t="shared" si="232"/>
        <v>#REF!</v>
      </c>
      <c r="URA31" s="95" t="e">
        <f t="shared" si="232"/>
        <v>#REF!</v>
      </c>
      <c r="URB31" s="95" t="e">
        <f t="shared" si="232"/>
        <v>#REF!</v>
      </c>
      <c r="URC31" s="95" t="e">
        <f t="shared" si="232"/>
        <v>#REF!</v>
      </c>
      <c r="URD31" s="95" t="e">
        <f t="shared" si="232"/>
        <v>#REF!</v>
      </c>
      <c r="URE31" s="95" t="e">
        <f t="shared" si="232"/>
        <v>#REF!</v>
      </c>
      <c r="URF31" s="95" t="e">
        <f t="shared" si="232"/>
        <v>#REF!</v>
      </c>
      <c r="URG31" s="95" t="e">
        <f t="shared" si="232"/>
        <v>#REF!</v>
      </c>
      <c r="URH31" s="95" t="e">
        <f t="shared" si="232"/>
        <v>#REF!</v>
      </c>
      <c r="URI31" s="95" t="e">
        <f t="shared" si="232"/>
        <v>#REF!</v>
      </c>
      <c r="URJ31" s="95" t="e">
        <f t="shared" si="232"/>
        <v>#REF!</v>
      </c>
      <c r="URK31" s="95" t="e">
        <f t="shared" si="232"/>
        <v>#REF!</v>
      </c>
      <c r="URL31" s="95" t="e">
        <f t="shared" si="232"/>
        <v>#REF!</v>
      </c>
      <c r="URM31" s="95" t="e">
        <f t="shared" si="232"/>
        <v>#REF!</v>
      </c>
      <c r="URN31" s="95" t="e">
        <f t="shared" si="232"/>
        <v>#REF!</v>
      </c>
      <c r="URO31" s="95" t="e">
        <f t="shared" si="232"/>
        <v>#REF!</v>
      </c>
      <c r="URP31" s="95" t="e">
        <f t="shared" si="232"/>
        <v>#REF!</v>
      </c>
      <c r="URQ31" s="95" t="e">
        <f t="shared" si="232"/>
        <v>#REF!</v>
      </c>
      <c r="URR31" s="95" t="e">
        <f t="shared" si="232"/>
        <v>#REF!</v>
      </c>
      <c r="URS31" s="95" t="e">
        <f t="shared" si="232"/>
        <v>#REF!</v>
      </c>
      <c r="URT31" s="95" t="e">
        <f t="shared" si="232"/>
        <v>#REF!</v>
      </c>
      <c r="URU31" s="95" t="e">
        <f t="shared" si="232"/>
        <v>#REF!</v>
      </c>
      <c r="URV31" s="95" t="e">
        <f t="shared" si="232"/>
        <v>#REF!</v>
      </c>
      <c r="URW31" s="95" t="e">
        <f t="shared" si="232"/>
        <v>#REF!</v>
      </c>
      <c r="URX31" s="95" t="e">
        <f t="shared" si="232"/>
        <v>#REF!</v>
      </c>
      <c r="URY31" s="95" t="e">
        <f t="shared" si="232"/>
        <v>#REF!</v>
      </c>
      <c r="URZ31" s="95" t="e">
        <f t="shared" si="232"/>
        <v>#REF!</v>
      </c>
      <c r="USA31" s="95" t="e">
        <f t="shared" si="232"/>
        <v>#REF!</v>
      </c>
      <c r="USB31" s="95" t="e">
        <f t="shared" si="232"/>
        <v>#REF!</v>
      </c>
      <c r="USC31" s="95" t="e">
        <f t="shared" si="232"/>
        <v>#REF!</v>
      </c>
      <c r="USD31" s="95" t="e">
        <f t="shared" ref="USD31:UUO31" si="233">IF(OR(URQ31="YES",URS31="YES"),"YES","NO")</f>
        <v>#REF!</v>
      </c>
      <c r="USE31" s="95" t="e">
        <f t="shared" si="233"/>
        <v>#REF!</v>
      </c>
      <c r="USF31" s="95" t="e">
        <f t="shared" si="233"/>
        <v>#REF!</v>
      </c>
      <c r="USG31" s="95" t="e">
        <f t="shared" si="233"/>
        <v>#REF!</v>
      </c>
      <c r="USH31" s="95" t="e">
        <f t="shared" si="233"/>
        <v>#REF!</v>
      </c>
      <c r="USI31" s="95" t="e">
        <f t="shared" si="233"/>
        <v>#REF!</v>
      </c>
      <c r="USJ31" s="95" t="e">
        <f t="shared" si="233"/>
        <v>#REF!</v>
      </c>
      <c r="USK31" s="95" t="e">
        <f t="shared" si="233"/>
        <v>#REF!</v>
      </c>
      <c r="USL31" s="95" t="e">
        <f t="shared" si="233"/>
        <v>#REF!</v>
      </c>
      <c r="USM31" s="95" t="e">
        <f t="shared" si="233"/>
        <v>#REF!</v>
      </c>
      <c r="USN31" s="95" t="e">
        <f t="shared" si="233"/>
        <v>#REF!</v>
      </c>
      <c r="USO31" s="95" t="e">
        <f t="shared" si="233"/>
        <v>#REF!</v>
      </c>
      <c r="USP31" s="95" t="e">
        <f t="shared" si="233"/>
        <v>#REF!</v>
      </c>
      <c r="USQ31" s="95" t="e">
        <f t="shared" si="233"/>
        <v>#REF!</v>
      </c>
      <c r="USR31" s="95" t="e">
        <f t="shared" si="233"/>
        <v>#REF!</v>
      </c>
      <c r="USS31" s="95" t="e">
        <f t="shared" si="233"/>
        <v>#REF!</v>
      </c>
      <c r="UST31" s="95" t="e">
        <f t="shared" si="233"/>
        <v>#REF!</v>
      </c>
      <c r="USU31" s="95" t="e">
        <f t="shared" si="233"/>
        <v>#REF!</v>
      </c>
      <c r="USV31" s="95" t="e">
        <f t="shared" si="233"/>
        <v>#REF!</v>
      </c>
      <c r="USW31" s="95" t="e">
        <f t="shared" si="233"/>
        <v>#REF!</v>
      </c>
      <c r="USX31" s="95" t="e">
        <f t="shared" si="233"/>
        <v>#REF!</v>
      </c>
      <c r="USY31" s="95" t="e">
        <f t="shared" si="233"/>
        <v>#REF!</v>
      </c>
      <c r="USZ31" s="95" t="e">
        <f t="shared" si="233"/>
        <v>#REF!</v>
      </c>
      <c r="UTA31" s="95" t="e">
        <f t="shared" si="233"/>
        <v>#REF!</v>
      </c>
      <c r="UTB31" s="95" t="e">
        <f t="shared" si="233"/>
        <v>#REF!</v>
      </c>
      <c r="UTC31" s="95" t="e">
        <f t="shared" si="233"/>
        <v>#REF!</v>
      </c>
      <c r="UTD31" s="95" t="e">
        <f t="shared" si="233"/>
        <v>#REF!</v>
      </c>
      <c r="UTE31" s="95" t="e">
        <f t="shared" si="233"/>
        <v>#REF!</v>
      </c>
      <c r="UTF31" s="95" t="e">
        <f t="shared" si="233"/>
        <v>#REF!</v>
      </c>
      <c r="UTG31" s="95" t="e">
        <f t="shared" si="233"/>
        <v>#REF!</v>
      </c>
      <c r="UTH31" s="95" t="e">
        <f t="shared" si="233"/>
        <v>#REF!</v>
      </c>
      <c r="UTI31" s="95" t="e">
        <f t="shared" si="233"/>
        <v>#REF!</v>
      </c>
      <c r="UTJ31" s="95" t="e">
        <f t="shared" si="233"/>
        <v>#REF!</v>
      </c>
      <c r="UTK31" s="95" t="e">
        <f t="shared" si="233"/>
        <v>#REF!</v>
      </c>
      <c r="UTL31" s="95" t="e">
        <f t="shared" si="233"/>
        <v>#REF!</v>
      </c>
      <c r="UTM31" s="95" t="e">
        <f t="shared" si="233"/>
        <v>#REF!</v>
      </c>
      <c r="UTN31" s="95" t="e">
        <f t="shared" si="233"/>
        <v>#REF!</v>
      </c>
      <c r="UTO31" s="95" t="e">
        <f t="shared" si="233"/>
        <v>#REF!</v>
      </c>
      <c r="UTP31" s="95" t="e">
        <f t="shared" si="233"/>
        <v>#REF!</v>
      </c>
      <c r="UTQ31" s="95" t="e">
        <f t="shared" si="233"/>
        <v>#REF!</v>
      </c>
      <c r="UTR31" s="95" t="e">
        <f t="shared" si="233"/>
        <v>#REF!</v>
      </c>
      <c r="UTS31" s="95" t="e">
        <f t="shared" si="233"/>
        <v>#REF!</v>
      </c>
      <c r="UTT31" s="95" t="e">
        <f t="shared" si="233"/>
        <v>#REF!</v>
      </c>
      <c r="UTU31" s="95" t="e">
        <f t="shared" si="233"/>
        <v>#REF!</v>
      </c>
      <c r="UTV31" s="95" t="e">
        <f t="shared" si="233"/>
        <v>#REF!</v>
      </c>
      <c r="UTW31" s="95" t="e">
        <f t="shared" si="233"/>
        <v>#REF!</v>
      </c>
      <c r="UTX31" s="95" t="e">
        <f t="shared" si="233"/>
        <v>#REF!</v>
      </c>
      <c r="UTY31" s="95" t="e">
        <f t="shared" si="233"/>
        <v>#REF!</v>
      </c>
      <c r="UTZ31" s="95" t="e">
        <f t="shared" si="233"/>
        <v>#REF!</v>
      </c>
      <c r="UUA31" s="95" t="e">
        <f t="shared" si="233"/>
        <v>#REF!</v>
      </c>
      <c r="UUB31" s="95" t="e">
        <f t="shared" si="233"/>
        <v>#REF!</v>
      </c>
      <c r="UUC31" s="95" t="e">
        <f t="shared" si="233"/>
        <v>#REF!</v>
      </c>
      <c r="UUD31" s="95" t="e">
        <f t="shared" si="233"/>
        <v>#REF!</v>
      </c>
      <c r="UUE31" s="95" t="e">
        <f t="shared" si="233"/>
        <v>#REF!</v>
      </c>
      <c r="UUF31" s="95" t="e">
        <f t="shared" si="233"/>
        <v>#REF!</v>
      </c>
      <c r="UUG31" s="95" t="e">
        <f t="shared" si="233"/>
        <v>#REF!</v>
      </c>
      <c r="UUH31" s="95" t="e">
        <f t="shared" si="233"/>
        <v>#REF!</v>
      </c>
      <c r="UUI31" s="95" t="e">
        <f t="shared" si="233"/>
        <v>#REF!</v>
      </c>
      <c r="UUJ31" s="95" t="e">
        <f t="shared" si="233"/>
        <v>#REF!</v>
      </c>
      <c r="UUK31" s="95" t="e">
        <f t="shared" si="233"/>
        <v>#REF!</v>
      </c>
      <c r="UUL31" s="95" t="e">
        <f t="shared" si="233"/>
        <v>#REF!</v>
      </c>
      <c r="UUM31" s="95" t="e">
        <f t="shared" si="233"/>
        <v>#REF!</v>
      </c>
      <c r="UUN31" s="95" t="e">
        <f t="shared" si="233"/>
        <v>#REF!</v>
      </c>
      <c r="UUO31" s="95" t="e">
        <f t="shared" si="233"/>
        <v>#REF!</v>
      </c>
      <c r="UUP31" s="95" t="e">
        <f t="shared" ref="UUP31:UXA31" si="234">IF(OR(UUC31="YES",UUE31="YES"),"YES","NO")</f>
        <v>#REF!</v>
      </c>
      <c r="UUQ31" s="95" t="e">
        <f t="shared" si="234"/>
        <v>#REF!</v>
      </c>
      <c r="UUR31" s="95" t="e">
        <f t="shared" si="234"/>
        <v>#REF!</v>
      </c>
      <c r="UUS31" s="95" t="e">
        <f t="shared" si="234"/>
        <v>#REF!</v>
      </c>
      <c r="UUT31" s="95" t="e">
        <f t="shared" si="234"/>
        <v>#REF!</v>
      </c>
      <c r="UUU31" s="95" t="e">
        <f t="shared" si="234"/>
        <v>#REF!</v>
      </c>
      <c r="UUV31" s="95" t="e">
        <f t="shared" si="234"/>
        <v>#REF!</v>
      </c>
      <c r="UUW31" s="95" t="e">
        <f t="shared" si="234"/>
        <v>#REF!</v>
      </c>
      <c r="UUX31" s="95" t="e">
        <f t="shared" si="234"/>
        <v>#REF!</v>
      </c>
      <c r="UUY31" s="95" t="e">
        <f t="shared" si="234"/>
        <v>#REF!</v>
      </c>
      <c r="UUZ31" s="95" t="e">
        <f t="shared" si="234"/>
        <v>#REF!</v>
      </c>
      <c r="UVA31" s="95" t="e">
        <f t="shared" si="234"/>
        <v>#REF!</v>
      </c>
      <c r="UVB31" s="95" t="e">
        <f t="shared" si="234"/>
        <v>#REF!</v>
      </c>
      <c r="UVC31" s="95" t="e">
        <f t="shared" si="234"/>
        <v>#REF!</v>
      </c>
      <c r="UVD31" s="95" t="e">
        <f t="shared" si="234"/>
        <v>#REF!</v>
      </c>
      <c r="UVE31" s="95" t="e">
        <f t="shared" si="234"/>
        <v>#REF!</v>
      </c>
      <c r="UVF31" s="95" t="e">
        <f t="shared" si="234"/>
        <v>#REF!</v>
      </c>
      <c r="UVG31" s="95" t="e">
        <f t="shared" si="234"/>
        <v>#REF!</v>
      </c>
      <c r="UVH31" s="95" t="e">
        <f t="shared" si="234"/>
        <v>#REF!</v>
      </c>
      <c r="UVI31" s="95" t="e">
        <f t="shared" si="234"/>
        <v>#REF!</v>
      </c>
      <c r="UVJ31" s="95" t="e">
        <f t="shared" si="234"/>
        <v>#REF!</v>
      </c>
      <c r="UVK31" s="95" t="e">
        <f t="shared" si="234"/>
        <v>#REF!</v>
      </c>
      <c r="UVL31" s="95" t="e">
        <f t="shared" si="234"/>
        <v>#REF!</v>
      </c>
      <c r="UVM31" s="95" t="e">
        <f t="shared" si="234"/>
        <v>#REF!</v>
      </c>
      <c r="UVN31" s="95" t="e">
        <f t="shared" si="234"/>
        <v>#REF!</v>
      </c>
      <c r="UVO31" s="95" t="e">
        <f t="shared" si="234"/>
        <v>#REF!</v>
      </c>
      <c r="UVP31" s="95" t="e">
        <f t="shared" si="234"/>
        <v>#REF!</v>
      </c>
      <c r="UVQ31" s="95" t="e">
        <f t="shared" si="234"/>
        <v>#REF!</v>
      </c>
      <c r="UVR31" s="95" t="e">
        <f t="shared" si="234"/>
        <v>#REF!</v>
      </c>
      <c r="UVS31" s="95" t="e">
        <f t="shared" si="234"/>
        <v>#REF!</v>
      </c>
      <c r="UVT31" s="95" t="e">
        <f t="shared" si="234"/>
        <v>#REF!</v>
      </c>
      <c r="UVU31" s="95" t="e">
        <f t="shared" si="234"/>
        <v>#REF!</v>
      </c>
      <c r="UVV31" s="95" t="e">
        <f t="shared" si="234"/>
        <v>#REF!</v>
      </c>
      <c r="UVW31" s="95" t="e">
        <f t="shared" si="234"/>
        <v>#REF!</v>
      </c>
      <c r="UVX31" s="95" t="e">
        <f t="shared" si="234"/>
        <v>#REF!</v>
      </c>
      <c r="UVY31" s="95" t="e">
        <f t="shared" si="234"/>
        <v>#REF!</v>
      </c>
      <c r="UVZ31" s="95" t="e">
        <f t="shared" si="234"/>
        <v>#REF!</v>
      </c>
      <c r="UWA31" s="95" t="e">
        <f t="shared" si="234"/>
        <v>#REF!</v>
      </c>
      <c r="UWB31" s="95" t="e">
        <f t="shared" si="234"/>
        <v>#REF!</v>
      </c>
      <c r="UWC31" s="95" t="e">
        <f t="shared" si="234"/>
        <v>#REF!</v>
      </c>
      <c r="UWD31" s="95" t="e">
        <f t="shared" si="234"/>
        <v>#REF!</v>
      </c>
      <c r="UWE31" s="95" t="e">
        <f t="shared" si="234"/>
        <v>#REF!</v>
      </c>
      <c r="UWF31" s="95" t="e">
        <f t="shared" si="234"/>
        <v>#REF!</v>
      </c>
      <c r="UWG31" s="95" t="e">
        <f t="shared" si="234"/>
        <v>#REF!</v>
      </c>
      <c r="UWH31" s="95" t="e">
        <f t="shared" si="234"/>
        <v>#REF!</v>
      </c>
      <c r="UWI31" s="95" t="e">
        <f t="shared" si="234"/>
        <v>#REF!</v>
      </c>
      <c r="UWJ31" s="95" t="e">
        <f t="shared" si="234"/>
        <v>#REF!</v>
      </c>
      <c r="UWK31" s="95" t="e">
        <f t="shared" si="234"/>
        <v>#REF!</v>
      </c>
      <c r="UWL31" s="95" t="e">
        <f t="shared" si="234"/>
        <v>#REF!</v>
      </c>
      <c r="UWM31" s="95" t="e">
        <f t="shared" si="234"/>
        <v>#REF!</v>
      </c>
      <c r="UWN31" s="95" t="e">
        <f t="shared" si="234"/>
        <v>#REF!</v>
      </c>
      <c r="UWO31" s="95" t="e">
        <f t="shared" si="234"/>
        <v>#REF!</v>
      </c>
      <c r="UWP31" s="95" t="e">
        <f t="shared" si="234"/>
        <v>#REF!</v>
      </c>
      <c r="UWQ31" s="95" t="e">
        <f t="shared" si="234"/>
        <v>#REF!</v>
      </c>
      <c r="UWR31" s="95" t="e">
        <f t="shared" si="234"/>
        <v>#REF!</v>
      </c>
      <c r="UWS31" s="95" t="e">
        <f t="shared" si="234"/>
        <v>#REF!</v>
      </c>
      <c r="UWT31" s="95" t="e">
        <f t="shared" si="234"/>
        <v>#REF!</v>
      </c>
      <c r="UWU31" s="95" t="e">
        <f t="shared" si="234"/>
        <v>#REF!</v>
      </c>
      <c r="UWV31" s="95" t="e">
        <f t="shared" si="234"/>
        <v>#REF!</v>
      </c>
      <c r="UWW31" s="95" t="e">
        <f t="shared" si="234"/>
        <v>#REF!</v>
      </c>
      <c r="UWX31" s="95" t="e">
        <f t="shared" si="234"/>
        <v>#REF!</v>
      </c>
      <c r="UWY31" s="95" t="e">
        <f t="shared" si="234"/>
        <v>#REF!</v>
      </c>
      <c r="UWZ31" s="95" t="e">
        <f t="shared" si="234"/>
        <v>#REF!</v>
      </c>
      <c r="UXA31" s="95" t="e">
        <f t="shared" si="234"/>
        <v>#REF!</v>
      </c>
      <c r="UXB31" s="95" t="e">
        <f t="shared" ref="UXB31:UZM31" si="235">IF(OR(UWO31="YES",UWQ31="YES"),"YES","NO")</f>
        <v>#REF!</v>
      </c>
      <c r="UXC31" s="95" t="e">
        <f t="shared" si="235"/>
        <v>#REF!</v>
      </c>
      <c r="UXD31" s="95" t="e">
        <f t="shared" si="235"/>
        <v>#REF!</v>
      </c>
      <c r="UXE31" s="95" t="e">
        <f t="shared" si="235"/>
        <v>#REF!</v>
      </c>
      <c r="UXF31" s="95" t="e">
        <f t="shared" si="235"/>
        <v>#REF!</v>
      </c>
      <c r="UXG31" s="95" t="e">
        <f t="shared" si="235"/>
        <v>#REF!</v>
      </c>
      <c r="UXH31" s="95" t="e">
        <f t="shared" si="235"/>
        <v>#REF!</v>
      </c>
      <c r="UXI31" s="95" t="e">
        <f t="shared" si="235"/>
        <v>#REF!</v>
      </c>
      <c r="UXJ31" s="95" t="e">
        <f t="shared" si="235"/>
        <v>#REF!</v>
      </c>
      <c r="UXK31" s="95" t="e">
        <f t="shared" si="235"/>
        <v>#REF!</v>
      </c>
      <c r="UXL31" s="95" t="e">
        <f t="shared" si="235"/>
        <v>#REF!</v>
      </c>
      <c r="UXM31" s="95" t="e">
        <f t="shared" si="235"/>
        <v>#REF!</v>
      </c>
      <c r="UXN31" s="95" t="e">
        <f t="shared" si="235"/>
        <v>#REF!</v>
      </c>
      <c r="UXO31" s="95" t="e">
        <f t="shared" si="235"/>
        <v>#REF!</v>
      </c>
      <c r="UXP31" s="95" t="e">
        <f t="shared" si="235"/>
        <v>#REF!</v>
      </c>
      <c r="UXQ31" s="95" t="e">
        <f t="shared" si="235"/>
        <v>#REF!</v>
      </c>
      <c r="UXR31" s="95" t="e">
        <f t="shared" si="235"/>
        <v>#REF!</v>
      </c>
      <c r="UXS31" s="95" t="e">
        <f t="shared" si="235"/>
        <v>#REF!</v>
      </c>
      <c r="UXT31" s="95" t="e">
        <f t="shared" si="235"/>
        <v>#REF!</v>
      </c>
      <c r="UXU31" s="95" t="e">
        <f t="shared" si="235"/>
        <v>#REF!</v>
      </c>
      <c r="UXV31" s="95" t="e">
        <f t="shared" si="235"/>
        <v>#REF!</v>
      </c>
      <c r="UXW31" s="95" t="e">
        <f t="shared" si="235"/>
        <v>#REF!</v>
      </c>
      <c r="UXX31" s="95" t="e">
        <f t="shared" si="235"/>
        <v>#REF!</v>
      </c>
      <c r="UXY31" s="95" t="e">
        <f t="shared" si="235"/>
        <v>#REF!</v>
      </c>
      <c r="UXZ31" s="95" t="e">
        <f t="shared" si="235"/>
        <v>#REF!</v>
      </c>
      <c r="UYA31" s="95" t="e">
        <f t="shared" si="235"/>
        <v>#REF!</v>
      </c>
      <c r="UYB31" s="95" t="e">
        <f t="shared" si="235"/>
        <v>#REF!</v>
      </c>
      <c r="UYC31" s="95" t="e">
        <f t="shared" si="235"/>
        <v>#REF!</v>
      </c>
      <c r="UYD31" s="95" t="e">
        <f t="shared" si="235"/>
        <v>#REF!</v>
      </c>
      <c r="UYE31" s="95" t="e">
        <f t="shared" si="235"/>
        <v>#REF!</v>
      </c>
      <c r="UYF31" s="95" t="e">
        <f t="shared" si="235"/>
        <v>#REF!</v>
      </c>
      <c r="UYG31" s="95" t="e">
        <f t="shared" si="235"/>
        <v>#REF!</v>
      </c>
      <c r="UYH31" s="95" t="e">
        <f t="shared" si="235"/>
        <v>#REF!</v>
      </c>
      <c r="UYI31" s="95" t="e">
        <f t="shared" si="235"/>
        <v>#REF!</v>
      </c>
      <c r="UYJ31" s="95" t="e">
        <f t="shared" si="235"/>
        <v>#REF!</v>
      </c>
      <c r="UYK31" s="95" t="e">
        <f t="shared" si="235"/>
        <v>#REF!</v>
      </c>
      <c r="UYL31" s="95" t="e">
        <f t="shared" si="235"/>
        <v>#REF!</v>
      </c>
      <c r="UYM31" s="95" t="e">
        <f t="shared" si="235"/>
        <v>#REF!</v>
      </c>
      <c r="UYN31" s="95" t="e">
        <f t="shared" si="235"/>
        <v>#REF!</v>
      </c>
      <c r="UYO31" s="95" t="e">
        <f t="shared" si="235"/>
        <v>#REF!</v>
      </c>
      <c r="UYP31" s="95" t="e">
        <f t="shared" si="235"/>
        <v>#REF!</v>
      </c>
      <c r="UYQ31" s="95" t="e">
        <f t="shared" si="235"/>
        <v>#REF!</v>
      </c>
      <c r="UYR31" s="95" t="e">
        <f t="shared" si="235"/>
        <v>#REF!</v>
      </c>
      <c r="UYS31" s="95" t="e">
        <f t="shared" si="235"/>
        <v>#REF!</v>
      </c>
      <c r="UYT31" s="95" t="e">
        <f t="shared" si="235"/>
        <v>#REF!</v>
      </c>
      <c r="UYU31" s="95" t="e">
        <f t="shared" si="235"/>
        <v>#REF!</v>
      </c>
      <c r="UYV31" s="95" t="e">
        <f t="shared" si="235"/>
        <v>#REF!</v>
      </c>
      <c r="UYW31" s="95" t="e">
        <f t="shared" si="235"/>
        <v>#REF!</v>
      </c>
      <c r="UYX31" s="95" t="e">
        <f t="shared" si="235"/>
        <v>#REF!</v>
      </c>
      <c r="UYY31" s="95" t="e">
        <f t="shared" si="235"/>
        <v>#REF!</v>
      </c>
      <c r="UYZ31" s="95" t="e">
        <f t="shared" si="235"/>
        <v>#REF!</v>
      </c>
      <c r="UZA31" s="95" t="e">
        <f t="shared" si="235"/>
        <v>#REF!</v>
      </c>
      <c r="UZB31" s="95" t="e">
        <f t="shared" si="235"/>
        <v>#REF!</v>
      </c>
      <c r="UZC31" s="95" t="e">
        <f t="shared" si="235"/>
        <v>#REF!</v>
      </c>
      <c r="UZD31" s="95" t="e">
        <f t="shared" si="235"/>
        <v>#REF!</v>
      </c>
      <c r="UZE31" s="95" t="e">
        <f t="shared" si="235"/>
        <v>#REF!</v>
      </c>
      <c r="UZF31" s="95" t="e">
        <f t="shared" si="235"/>
        <v>#REF!</v>
      </c>
      <c r="UZG31" s="95" t="e">
        <f t="shared" si="235"/>
        <v>#REF!</v>
      </c>
      <c r="UZH31" s="95" t="e">
        <f t="shared" si="235"/>
        <v>#REF!</v>
      </c>
      <c r="UZI31" s="95" t="e">
        <f t="shared" si="235"/>
        <v>#REF!</v>
      </c>
      <c r="UZJ31" s="95" t="e">
        <f t="shared" si="235"/>
        <v>#REF!</v>
      </c>
      <c r="UZK31" s="95" t="e">
        <f t="shared" si="235"/>
        <v>#REF!</v>
      </c>
      <c r="UZL31" s="95" t="e">
        <f t="shared" si="235"/>
        <v>#REF!</v>
      </c>
      <c r="UZM31" s="95" t="e">
        <f t="shared" si="235"/>
        <v>#REF!</v>
      </c>
      <c r="UZN31" s="95" t="e">
        <f t="shared" ref="UZN31:VBY31" si="236">IF(OR(UZA31="YES",UZC31="YES"),"YES","NO")</f>
        <v>#REF!</v>
      </c>
      <c r="UZO31" s="95" t="e">
        <f t="shared" si="236"/>
        <v>#REF!</v>
      </c>
      <c r="UZP31" s="95" t="e">
        <f t="shared" si="236"/>
        <v>#REF!</v>
      </c>
      <c r="UZQ31" s="95" t="e">
        <f t="shared" si="236"/>
        <v>#REF!</v>
      </c>
      <c r="UZR31" s="95" t="e">
        <f t="shared" si="236"/>
        <v>#REF!</v>
      </c>
      <c r="UZS31" s="95" t="e">
        <f t="shared" si="236"/>
        <v>#REF!</v>
      </c>
      <c r="UZT31" s="95" t="e">
        <f t="shared" si="236"/>
        <v>#REF!</v>
      </c>
      <c r="UZU31" s="95" t="e">
        <f t="shared" si="236"/>
        <v>#REF!</v>
      </c>
      <c r="UZV31" s="95" t="e">
        <f t="shared" si="236"/>
        <v>#REF!</v>
      </c>
      <c r="UZW31" s="95" t="e">
        <f t="shared" si="236"/>
        <v>#REF!</v>
      </c>
      <c r="UZX31" s="95" t="e">
        <f t="shared" si="236"/>
        <v>#REF!</v>
      </c>
      <c r="UZY31" s="95" t="e">
        <f t="shared" si="236"/>
        <v>#REF!</v>
      </c>
      <c r="UZZ31" s="95" t="e">
        <f t="shared" si="236"/>
        <v>#REF!</v>
      </c>
      <c r="VAA31" s="95" t="e">
        <f t="shared" si="236"/>
        <v>#REF!</v>
      </c>
      <c r="VAB31" s="95" t="e">
        <f t="shared" si="236"/>
        <v>#REF!</v>
      </c>
      <c r="VAC31" s="95" t="e">
        <f t="shared" si="236"/>
        <v>#REF!</v>
      </c>
      <c r="VAD31" s="95" t="e">
        <f t="shared" si="236"/>
        <v>#REF!</v>
      </c>
      <c r="VAE31" s="95" t="e">
        <f t="shared" si="236"/>
        <v>#REF!</v>
      </c>
      <c r="VAF31" s="95" t="e">
        <f t="shared" si="236"/>
        <v>#REF!</v>
      </c>
      <c r="VAG31" s="95" t="e">
        <f t="shared" si="236"/>
        <v>#REF!</v>
      </c>
      <c r="VAH31" s="95" t="e">
        <f t="shared" si="236"/>
        <v>#REF!</v>
      </c>
      <c r="VAI31" s="95" t="e">
        <f t="shared" si="236"/>
        <v>#REF!</v>
      </c>
      <c r="VAJ31" s="95" t="e">
        <f t="shared" si="236"/>
        <v>#REF!</v>
      </c>
      <c r="VAK31" s="95" t="e">
        <f t="shared" si="236"/>
        <v>#REF!</v>
      </c>
      <c r="VAL31" s="95" t="e">
        <f t="shared" si="236"/>
        <v>#REF!</v>
      </c>
      <c r="VAM31" s="95" t="e">
        <f t="shared" si="236"/>
        <v>#REF!</v>
      </c>
      <c r="VAN31" s="95" t="e">
        <f t="shared" si="236"/>
        <v>#REF!</v>
      </c>
      <c r="VAO31" s="95" t="e">
        <f t="shared" si="236"/>
        <v>#REF!</v>
      </c>
      <c r="VAP31" s="95" t="e">
        <f t="shared" si="236"/>
        <v>#REF!</v>
      </c>
      <c r="VAQ31" s="95" t="e">
        <f t="shared" si="236"/>
        <v>#REF!</v>
      </c>
      <c r="VAR31" s="95" t="e">
        <f t="shared" si="236"/>
        <v>#REF!</v>
      </c>
      <c r="VAS31" s="95" t="e">
        <f t="shared" si="236"/>
        <v>#REF!</v>
      </c>
      <c r="VAT31" s="95" t="e">
        <f t="shared" si="236"/>
        <v>#REF!</v>
      </c>
      <c r="VAU31" s="95" t="e">
        <f t="shared" si="236"/>
        <v>#REF!</v>
      </c>
      <c r="VAV31" s="95" t="e">
        <f t="shared" si="236"/>
        <v>#REF!</v>
      </c>
      <c r="VAW31" s="95" t="e">
        <f t="shared" si="236"/>
        <v>#REF!</v>
      </c>
      <c r="VAX31" s="95" t="e">
        <f t="shared" si="236"/>
        <v>#REF!</v>
      </c>
      <c r="VAY31" s="95" t="e">
        <f t="shared" si="236"/>
        <v>#REF!</v>
      </c>
      <c r="VAZ31" s="95" t="e">
        <f t="shared" si="236"/>
        <v>#REF!</v>
      </c>
      <c r="VBA31" s="95" t="e">
        <f t="shared" si="236"/>
        <v>#REF!</v>
      </c>
      <c r="VBB31" s="95" t="e">
        <f t="shared" si="236"/>
        <v>#REF!</v>
      </c>
      <c r="VBC31" s="95" t="e">
        <f t="shared" si="236"/>
        <v>#REF!</v>
      </c>
      <c r="VBD31" s="95" t="e">
        <f t="shared" si="236"/>
        <v>#REF!</v>
      </c>
      <c r="VBE31" s="95" t="e">
        <f t="shared" si="236"/>
        <v>#REF!</v>
      </c>
      <c r="VBF31" s="95" t="e">
        <f t="shared" si="236"/>
        <v>#REF!</v>
      </c>
      <c r="VBG31" s="95" t="e">
        <f t="shared" si="236"/>
        <v>#REF!</v>
      </c>
      <c r="VBH31" s="95" t="e">
        <f t="shared" si="236"/>
        <v>#REF!</v>
      </c>
      <c r="VBI31" s="95" t="e">
        <f t="shared" si="236"/>
        <v>#REF!</v>
      </c>
      <c r="VBJ31" s="95" t="e">
        <f t="shared" si="236"/>
        <v>#REF!</v>
      </c>
      <c r="VBK31" s="95" t="e">
        <f t="shared" si="236"/>
        <v>#REF!</v>
      </c>
      <c r="VBL31" s="95" t="e">
        <f t="shared" si="236"/>
        <v>#REF!</v>
      </c>
      <c r="VBM31" s="95" t="e">
        <f t="shared" si="236"/>
        <v>#REF!</v>
      </c>
      <c r="VBN31" s="95" t="e">
        <f t="shared" si="236"/>
        <v>#REF!</v>
      </c>
      <c r="VBO31" s="95" t="e">
        <f t="shared" si="236"/>
        <v>#REF!</v>
      </c>
      <c r="VBP31" s="95" t="e">
        <f t="shared" si="236"/>
        <v>#REF!</v>
      </c>
      <c r="VBQ31" s="95" t="e">
        <f t="shared" si="236"/>
        <v>#REF!</v>
      </c>
      <c r="VBR31" s="95" t="e">
        <f t="shared" si="236"/>
        <v>#REF!</v>
      </c>
      <c r="VBS31" s="95" t="e">
        <f t="shared" si="236"/>
        <v>#REF!</v>
      </c>
      <c r="VBT31" s="95" t="e">
        <f t="shared" si="236"/>
        <v>#REF!</v>
      </c>
      <c r="VBU31" s="95" t="e">
        <f t="shared" si="236"/>
        <v>#REF!</v>
      </c>
      <c r="VBV31" s="95" t="e">
        <f t="shared" si="236"/>
        <v>#REF!</v>
      </c>
      <c r="VBW31" s="95" t="e">
        <f t="shared" si="236"/>
        <v>#REF!</v>
      </c>
      <c r="VBX31" s="95" t="e">
        <f t="shared" si="236"/>
        <v>#REF!</v>
      </c>
      <c r="VBY31" s="95" t="e">
        <f t="shared" si="236"/>
        <v>#REF!</v>
      </c>
      <c r="VBZ31" s="95" t="e">
        <f t="shared" ref="VBZ31:VEK31" si="237">IF(OR(VBM31="YES",VBO31="YES"),"YES","NO")</f>
        <v>#REF!</v>
      </c>
      <c r="VCA31" s="95" t="e">
        <f t="shared" si="237"/>
        <v>#REF!</v>
      </c>
      <c r="VCB31" s="95" t="e">
        <f t="shared" si="237"/>
        <v>#REF!</v>
      </c>
      <c r="VCC31" s="95" t="e">
        <f t="shared" si="237"/>
        <v>#REF!</v>
      </c>
      <c r="VCD31" s="95" t="e">
        <f t="shared" si="237"/>
        <v>#REF!</v>
      </c>
      <c r="VCE31" s="95" t="e">
        <f t="shared" si="237"/>
        <v>#REF!</v>
      </c>
      <c r="VCF31" s="95" t="e">
        <f t="shared" si="237"/>
        <v>#REF!</v>
      </c>
      <c r="VCG31" s="95" t="e">
        <f t="shared" si="237"/>
        <v>#REF!</v>
      </c>
      <c r="VCH31" s="95" t="e">
        <f t="shared" si="237"/>
        <v>#REF!</v>
      </c>
      <c r="VCI31" s="95" t="e">
        <f t="shared" si="237"/>
        <v>#REF!</v>
      </c>
      <c r="VCJ31" s="95" t="e">
        <f t="shared" si="237"/>
        <v>#REF!</v>
      </c>
      <c r="VCK31" s="95" t="e">
        <f t="shared" si="237"/>
        <v>#REF!</v>
      </c>
      <c r="VCL31" s="95" t="e">
        <f t="shared" si="237"/>
        <v>#REF!</v>
      </c>
      <c r="VCM31" s="95" t="e">
        <f t="shared" si="237"/>
        <v>#REF!</v>
      </c>
      <c r="VCN31" s="95" t="e">
        <f t="shared" si="237"/>
        <v>#REF!</v>
      </c>
      <c r="VCO31" s="95" t="e">
        <f t="shared" si="237"/>
        <v>#REF!</v>
      </c>
      <c r="VCP31" s="95" t="e">
        <f t="shared" si="237"/>
        <v>#REF!</v>
      </c>
      <c r="VCQ31" s="95" t="e">
        <f t="shared" si="237"/>
        <v>#REF!</v>
      </c>
      <c r="VCR31" s="95" t="e">
        <f t="shared" si="237"/>
        <v>#REF!</v>
      </c>
      <c r="VCS31" s="95" t="e">
        <f t="shared" si="237"/>
        <v>#REF!</v>
      </c>
      <c r="VCT31" s="95" t="e">
        <f t="shared" si="237"/>
        <v>#REF!</v>
      </c>
      <c r="VCU31" s="95" t="e">
        <f t="shared" si="237"/>
        <v>#REF!</v>
      </c>
      <c r="VCV31" s="95" t="e">
        <f t="shared" si="237"/>
        <v>#REF!</v>
      </c>
      <c r="VCW31" s="95" t="e">
        <f t="shared" si="237"/>
        <v>#REF!</v>
      </c>
      <c r="VCX31" s="95" t="e">
        <f t="shared" si="237"/>
        <v>#REF!</v>
      </c>
      <c r="VCY31" s="95" t="e">
        <f t="shared" si="237"/>
        <v>#REF!</v>
      </c>
      <c r="VCZ31" s="95" t="e">
        <f t="shared" si="237"/>
        <v>#REF!</v>
      </c>
      <c r="VDA31" s="95" t="e">
        <f t="shared" si="237"/>
        <v>#REF!</v>
      </c>
      <c r="VDB31" s="95" t="e">
        <f t="shared" si="237"/>
        <v>#REF!</v>
      </c>
      <c r="VDC31" s="95" t="e">
        <f t="shared" si="237"/>
        <v>#REF!</v>
      </c>
      <c r="VDD31" s="95" t="e">
        <f t="shared" si="237"/>
        <v>#REF!</v>
      </c>
      <c r="VDE31" s="95" t="e">
        <f t="shared" si="237"/>
        <v>#REF!</v>
      </c>
      <c r="VDF31" s="95" t="e">
        <f t="shared" si="237"/>
        <v>#REF!</v>
      </c>
      <c r="VDG31" s="95" t="e">
        <f t="shared" si="237"/>
        <v>#REF!</v>
      </c>
      <c r="VDH31" s="95" t="e">
        <f t="shared" si="237"/>
        <v>#REF!</v>
      </c>
      <c r="VDI31" s="95" t="e">
        <f t="shared" si="237"/>
        <v>#REF!</v>
      </c>
      <c r="VDJ31" s="95" t="e">
        <f t="shared" si="237"/>
        <v>#REF!</v>
      </c>
      <c r="VDK31" s="95" t="e">
        <f t="shared" si="237"/>
        <v>#REF!</v>
      </c>
      <c r="VDL31" s="95" t="e">
        <f t="shared" si="237"/>
        <v>#REF!</v>
      </c>
      <c r="VDM31" s="95" t="e">
        <f t="shared" si="237"/>
        <v>#REF!</v>
      </c>
      <c r="VDN31" s="95" t="e">
        <f t="shared" si="237"/>
        <v>#REF!</v>
      </c>
      <c r="VDO31" s="95" t="e">
        <f t="shared" si="237"/>
        <v>#REF!</v>
      </c>
      <c r="VDP31" s="95" t="e">
        <f t="shared" si="237"/>
        <v>#REF!</v>
      </c>
      <c r="VDQ31" s="95" t="e">
        <f t="shared" si="237"/>
        <v>#REF!</v>
      </c>
      <c r="VDR31" s="95" t="e">
        <f t="shared" si="237"/>
        <v>#REF!</v>
      </c>
      <c r="VDS31" s="95" t="e">
        <f t="shared" si="237"/>
        <v>#REF!</v>
      </c>
      <c r="VDT31" s="95" t="e">
        <f t="shared" si="237"/>
        <v>#REF!</v>
      </c>
      <c r="VDU31" s="95" t="e">
        <f t="shared" si="237"/>
        <v>#REF!</v>
      </c>
      <c r="VDV31" s="95" t="e">
        <f t="shared" si="237"/>
        <v>#REF!</v>
      </c>
      <c r="VDW31" s="95" t="e">
        <f t="shared" si="237"/>
        <v>#REF!</v>
      </c>
      <c r="VDX31" s="95" t="e">
        <f t="shared" si="237"/>
        <v>#REF!</v>
      </c>
      <c r="VDY31" s="95" t="e">
        <f t="shared" si="237"/>
        <v>#REF!</v>
      </c>
      <c r="VDZ31" s="95" t="e">
        <f t="shared" si="237"/>
        <v>#REF!</v>
      </c>
      <c r="VEA31" s="95" t="e">
        <f t="shared" si="237"/>
        <v>#REF!</v>
      </c>
      <c r="VEB31" s="95" t="e">
        <f t="shared" si="237"/>
        <v>#REF!</v>
      </c>
      <c r="VEC31" s="95" t="e">
        <f t="shared" si="237"/>
        <v>#REF!</v>
      </c>
      <c r="VED31" s="95" t="e">
        <f t="shared" si="237"/>
        <v>#REF!</v>
      </c>
      <c r="VEE31" s="95" t="e">
        <f t="shared" si="237"/>
        <v>#REF!</v>
      </c>
      <c r="VEF31" s="95" t="e">
        <f t="shared" si="237"/>
        <v>#REF!</v>
      </c>
      <c r="VEG31" s="95" t="e">
        <f t="shared" si="237"/>
        <v>#REF!</v>
      </c>
      <c r="VEH31" s="95" t="e">
        <f t="shared" si="237"/>
        <v>#REF!</v>
      </c>
      <c r="VEI31" s="95" t="e">
        <f t="shared" si="237"/>
        <v>#REF!</v>
      </c>
      <c r="VEJ31" s="95" t="e">
        <f t="shared" si="237"/>
        <v>#REF!</v>
      </c>
      <c r="VEK31" s="95" t="e">
        <f t="shared" si="237"/>
        <v>#REF!</v>
      </c>
      <c r="VEL31" s="95" t="e">
        <f t="shared" ref="VEL31:VGW31" si="238">IF(OR(VDY31="YES",VEA31="YES"),"YES","NO")</f>
        <v>#REF!</v>
      </c>
      <c r="VEM31" s="95" t="e">
        <f t="shared" si="238"/>
        <v>#REF!</v>
      </c>
      <c r="VEN31" s="95" t="e">
        <f t="shared" si="238"/>
        <v>#REF!</v>
      </c>
      <c r="VEO31" s="95" t="e">
        <f t="shared" si="238"/>
        <v>#REF!</v>
      </c>
      <c r="VEP31" s="95" t="e">
        <f t="shared" si="238"/>
        <v>#REF!</v>
      </c>
      <c r="VEQ31" s="95" t="e">
        <f t="shared" si="238"/>
        <v>#REF!</v>
      </c>
      <c r="VER31" s="95" t="e">
        <f t="shared" si="238"/>
        <v>#REF!</v>
      </c>
      <c r="VES31" s="95" t="e">
        <f t="shared" si="238"/>
        <v>#REF!</v>
      </c>
      <c r="VET31" s="95" t="e">
        <f t="shared" si="238"/>
        <v>#REF!</v>
      </c>
      <c r="VEU31" s="95" t="e">
        <f t="shared" si="238"/>
        <v>#REF!</v>
      </c>
      <c r="VEV31" s="95" t="e">
        <f t="shared" si="238"/>
        <v>#REF!</v>
      </c>
      <c r="VEW31" s="95" t="e">
        <f t="shared" si="238"/>
        <v>#REF!</v>
      </c>
      <c r="VEX31" s="95" t="e">
        <f t="shared" si="238"/>
        <v>#REF!</v>
      </c>
      <c r="VEY31" s="95" t="e">
        <f t="shared" si="238"/>
        <v>#REF!</v>
      </c>
      <c r="VEZ31" s="95" t="e">
        <f t="shared" si="238"/>
        <v>#REF!</v>
      </c>
      <c r="VFA31" s="95" t="e">
        <f t="shared" si="238"/>
        <v>#REF!</v>
      </c>
      <c r="VFB31" s="95" t="e">
        <f t="shared" si="238"/>
        <v>#REF!</v>
      </c>
      <c r="VFC31" s="95" t="e">
        <f t="shared" si="238"/>
        <v>#REF!</v>
      </c>
      <c r="VFD31" s="95" t="e">
        <f t="shared" si="238"/>
        <v>#REF!</v>
      </c>
      <c r="VFE31" s="95" t="e">
        <f t="shared" si="238"/>
        <v>#REF!</v>
      </c>
      <c r="VFF31" s="95" t="e">
        <f t="shared" si="238"/>
        <v>#REF!</v>
      </c>
      <c r="VFG31" s="95" t="e">
        <f t="shared" si="238"/>
        <v>#REF!</v>
      </c>
      <c r="VFH31" s="95" t="e">
        <f t="shared" si="238"/>
        <v>#REF!</v>
      </c>
      <c r="VFI31" s="95" t="e">
        <f t="shared" si="238"/>
        <v>#REF!</v>
      </c>
      <c r="VFJ31" s="95" t="e">
        <f t="shared" si="238"/>
        <v>#REF!</v>
      </c>
      <c r="VFK31" s="95" t="e">
        <f t="shared" si="238"/>
        <v>#REF!</v>
      </c>
      <c r="VFL31" s="95" t="e">
        <f t="shared" si="238"/>
        <v>#REF!</v>
      </c>
      <c r="VFM31" s="95" t="e">
        <f t="shared" si="238"/>
        <v>#REF!</v>
      </c>
      <c r="VFN31" s="95" t="e">
        <f t="shared" si="238"/>
        <v>#REF!</v>
      </c>
      <c r="VFO31" s="95" t="e">
        <f t="shared" si="238"/>
        <v>#REF!</v>
      </c>
      <c r="VFP31" s="95" t="e">
        <f t="shared" si="238"/>
        <v>#REF!</v>
      </c>
      <c r="VFQ31" s="95" t="e">
        <f t="shared" si="238"/>
        <v>#REF!</v>
      </c>
      <c r="VFR31" s="95" t="e">
        <f t="shared" si="238"/>
        <v>#REF!</v>
      </c>
      <c r="VFS31" s="95" t="e">
        <f t="shared" si="238"/>
        <v>#REF!</v>
      </c>
      <c r="VFT31" s="95" t="e">
        <f t="shared" si="238"/>
        <v>#REF!</v>
      </c>
      <c r="VFU31" s="95" t="e">
        <f t="shared" si="238"/>
        <v>#REF!</v>
      </c>
      <c r="VFV31" s="95" t="e">
        <f t="shared" si="238"/>
        <v>#REF!</v>
      </c>
      <c r="VFW31" s="95" t="e">
        <f t="shared" si="238"/>
        <v>#REF!</v>
      </c>
      <c r="VFX31" s="95" t="e">
        <f t="shared" si="238"/>
        <v>#REF!</v>
      </c>
      <c r="VFY31" s="95" t="e">
        <f t="shared" si="238"/>
        <v>#REF!</v>
      </c>
      <c r="VFZ31" s="95" t="e">
        <f t="shared" si="238"/>
        <v>#REF!</v>
      </c>
      <c r="VGA31" s="95" t="e">
        <f t="shared" si="238"/>
        <v>#REF!</v>
      </c>
      <c r="VGB31" s="95" t="e">
        <f t="shared" si="238"/>
        <v>#REF!</v>
      </c>
      <c r="VGC31" s="95" t="e">
        <f t="shared" si="238"/>
        <v>#REF!</v>
      </c>
      <c r="VGD31" s="95" t="e">
        <f t="shared" si="238"/>
        <v>#REF!</v>
      </c>
      <c r="VGE31" s="95" t="e">
        <f t="shared" si="238"/>
        <v>#REF!</v>
      </c>
      <c r="VGF31" s="95" t="e">
        <f t="shared" si="238"/>
        <v>#REF!</v>
      </c>
      <c r="VGG31" s="95" t="e">
        <f t="shared" si="238"/>
        <v>#REF!</v>
      </c>
      <c r="VGH31" s="95" t="e">
        <f t="shared" si="238"/>
        <v>#REF!</v>
      </c>
      <c r="VGI31" s="95" t="e">
        <f t="shared" si="238"/>
        <v>#REF!</v>
      </c>
      <c r="VGJ31" s="95" t="e">
        <f t="shared" si="238"/>
        <v>#REF!</v>
      </c>
      <c r="VGK31" s="95" t="e">
        <f t="shared" si="238"/>
        <v>#REF!</v>
      </c>
      <c r="VGL31" s="95" t="e">
        <f t="shared" si="238"/>
        <v>#REF!</v>
      </c>
      <c r="VGM31" s="95" t="e">
        <f t="shared" si="238"/>
        <v>#REF!</v>
      </c>
      <c r="VGN31" s="95" t="e">
        <f t="shared" si="238"/>
        <v>#REF!</v>
      </c>
      <c r="VGO31" s="95" t="e">
        <f t="shared" si="238"/>
        <v>#REF!</v>
      </c>
      <c r="VGP31" s="95" t="e">
        <f t="shared" si="238"/>
        <v>#REF!</v>
      </c>
      <c r="VGQ31" s="95" t="e">
        <f t="shared" si="238"/>
        <v>#REF!</v>
      </c>
      <c r="VGR31" s="95" t="e">
        <f t="shared" si="238"/>
        <v>#REF!</v>
      </c>
      <c r="VGS31" s="95" t="e">
        <f t="shared" si="238"/>
        <v>#REF!</v>
      </c>
      <c r="VGT31" s="95" t="e">
        <f t="shared" si="238"/>
        <v>#REF!</v>
      </c>
      <c r="VGU31" s="95" t="e">
        <f t="shared" si="238"/>
        <v>#REF!</v>
      </c>
      <c r="VGV31" s="95" t="e">
        <f t="shared" si="238"/>
        <v>#REF!</v>
      </c>
      <c r="VGW31" s="95" t="e">
        <f t="shared" si="238"/>
        <v>#REF!</v>
      </c>
      <c r="VGX31" s="95" t="e">
        <f t="shared" ref="VGX31:VJI31" si="239">IF(OR(VGK31="YES",VGM31="YES"),"YES","NO")</f>
        <v>#REF!</v>
      </c>
      <c r="VGY31" s="95" t="e">
        <f t="shared" si="239"/>
        <v>#REF!</v>
      </c>
      <c r="VGZ31" s="95" t="e">
        <f t="shared" si="239"/>
        <v>#REF!</v>
      </c>
      <c r="VHA31" s="95" t="e">
        <f t="shared" si="239"/>
        <v>#REF!</v>
      </c>
      <c r="VHB31" s="95" t="e">
        <f t="shared" si="239"/>
        <v>#REF!</v>
      </c>
      <c r="VHC31" s="95" t="e">
        <f t="shared" si="239"/>
        <v>#REF!</v>
      </c>
      <c r="VHD31" s="95" t="e">
        <f t="shared" si="239"/>
        <v>#REF!</v>
      </c>
      <c r="VHE31" s="95" t="e">
        <f t="shared" si="239"/>
        <v>#REF!</v>
      </c>
      <c r="VHF31" s="95" t="e">
        <f t="shared" si="239"/>
        <v>#REF!</v>
      </c>
      <c r="VHG31" s="95" t="e">
        <f t="shared" si="239"/>
        <v>#REF!</v>
      </c>
      <c r="VHH31" s="95" t="e">
        <f t="shared" si="239"/>
        <v>#REF!</v>
      </c>
      <c r="VHI31" s="95" t="e">
        <f t="shared" si="239"/>
        <v>#REF!</v>
      </c>
      <c r="VHJ31" s="95" t="e">
        <f t="shared" si="239"/>
        <v>#REF!</v>
      </c>
      <c r="VHK31" s="95" t="e">
        <f t="shared" si="239"/>
        <v>#REF!</v>
      </c>
      <c r="VHL31" s="95" t="e">
        <f t="shared" si="239"/>
        <v>#REF!</v>
      </c>
      <c r="VHM31" s="95" t="e">
        <f t="shared" si="239"/>
        <v>#REF!</v>
      </c>
      <c r="VHN31" s="95" t="e">
        <f t="shared" si="239"/>
        <v>#REF!</v>
      </c>
      <c r="VHO31" s="95" t="e">
        <f t="shared" si="239"/>
        <v>#REF!</v>
      </c>
      <c r="VHP31" s="95" t="e">
        <f t="shared" si="239"/>
        <v>#REF!</v>
      </c>
      <c r="VHQ31" s="95" t="e">
        <f t="shared" si="239"/>
        <v>#REF!</v>
      </c>
      <c r="VHR31" s="95" t="e">
        <f t="shared" si="239"/>
        <v>#REF!</v>
      </c>
      <c r="VHS31" s="95" t="e">
        <f t="shared" si="239"/>
        <v>#REF!</v>
      </c>
      <c r="VHT31" s="95" t="e">
        <f t="shared" si="239"/>
        <v>#REF!</v>
      </c>
      <c r="VHU31" s="95" t="e">
        <f t="shared" si="239"/>
        <v>#REF!</v>
      </c>
      <c r="VHV31" s="95" t="e">
        <f t="shared" si="239"/>
        <v>#REF!</v>
      </c>
      <c r="VHW31" s="95" t="e">
        <f t="shared" si="239"/>
        <v>#REF!</v>
      </c>
      <c r="VHX31" s="95" t="e">
        <f t="shared" si="239"/>
        <v>#REF!</v>
      </c>
      <c r="VHY31" s="95" t="e">
        <f t="shared" si="239"/>
        <v>#REF!</v>
      </c>
      <c r="VHZ31" s="95" t="e">
        <f t="shared" si="239"/>
        <v>#REF!</v>
      </c>
      <c r="VIA31" s="95" t="e">
        <f t="shared" si="239"/>
        <v>#REF!</v>
      </c>
      <c r="VIB31" s="95" t="e">
        <f t="shared" si="239"/>
        <v>#REF!</v>
      </c>
      <c r="VIC31" s="95" t="e">
        <f t="shared" si="239"/>
        <v>#REF!</v>
      </c>
      <c r="VID31" s="95" t="e">
        <f t="shared" si="239"/>
        <v>#REF!</v>
      </c>
      <c r="VIE31" s="95" t="e">
        <f t="shared" si="239"/>
        <v>#REF!</v>
      </c>
      <c r="VIF31" s="95" t="e">
        <f t="shared" si="239"/>
        <v>#REF!</v>
      </c>
      <c r="VIG31" s="95" t="e">
        <f t="shared" si="239"/>
        <v>#REF!</v>
      </c>
      <c r="VIH31" s="95" t="e">
        <f t="shared" si="239"/>
        <v>#REF!</v>
      </c>
      <c r="VII31" s="95" t="e">
        <f t="shared" si="239"/>
        <v>#REF!</v>
      </c>
      <c r="VIJ31" s="95" t="e">
        <f t="shared" si="239"/>
        <v>#REF!</v>
      </c>
      <c r="VIK31" s="95" t="e">
        <f t="shared" si="239"/>
        <v>#REF!</v>
      </c>
      <c r="VIL31" s="95" t="e">
        <f t="shared" si="239"/>
        <v>#REF!</v>
      </c>
      <c r="VIM31" s="95" t="e">
        <f t="shared" si="239"/>
        <v>#REF!</v>
      </c>
      <c r="VIN31" s="95" t="e">
        <f t="shared" si="239"/>
        <v>#REF!</v>
      </c>
      <c r="VIO31" s="95" t="e">
        <f t="shared" si="239"/>
        <v>#REF!</v>
      </c>
      <c r="VIP31" s="95" t="e">
        <f t="shared" si="239"/>
        <v>#REF!</v>
      </c>
      <c r="VIQ31" s="95" t="e">
        <f t="shared" si="239"/>
        <v>#REF!</v>
      </c>
      <c r="VIR31" s="95" t="e">
        <f t="shared" si="239"/>
        <v>#REF!</v>
      </c>
      <c r="VIS31" s="95" t="e">
        <f t="shared" si="239"/>
        <v>#REF!</v>
      </c>
      <c r="VIT31" s="95" t="e">
        <f t="shared" si="239"/>
        <v>#REF!</v>
      </c>
      <c r="VIU31" s="95" t="e">
        <f t="shared" si="239"/>
        <v>#REF!</v>
      </c>
      <c r="VIV31" s="95" t="e">
        <f t="shared" si="239"/>
        <v>#REF!</v>
      </c>
      <c r="VIW31" s="95" t="e">
        <f t="shared" si="239"/>
        <v>#REF!</v>
      </c>
      <c r="VIX31" s="95" t="e">
        <f t="shared" si="239"/>
        <v>#REF!</v>
      </c>
      <c r="VIY31" s="95" t="e">
        <f t="shared" si="239"/>
        <v>#REF!</v>
      </c>
      <c r="VIZ31" s="95" t="e">
        <f t="shared" si="239"/>
        <v>#REF!</v>
      </c>
      <c r="VJA31" s="95" t="e">
        <f t="shared" si="239"/>
        <v>#REF!</v>
      </c>
      <c r="VJB31" s="95" t="e">
        <f t="shared" si="239"/>
        <v>#REF!</v>
      </c>
      <c r="VJC31" s="95" t="e">
        <f t="shared" si="239"/>
        <v>#REF!</v>
      </c>
      <c r="VJD31" s="95" t="e">
        <f t="shared" si="239"/>
        <v>#REF!</v>
      </c>
      <c r="VJE31" s="95" t="e">
        <f t="shared" si="239"/>
        <v>#REF!</v>
      </c>
      <c r="VJF31" s="95" t="e">
        <f t="shared" si="239"/>
        <v>#REF!</v>
      </c>
      <c r="VJG31" s="95" t="e">
        <f t="shared" si="239"/>
        <v>#REF!</v>
      </c>
      <c r="VJH31" s="95" t="e">
        <f t="shared" si="239"/>
        <v>#REF!</v>
      </c>
      <c r="VJI31" s="95" t="e">
        <f t="shared" si="239"/>
        <v>#REF!</v>
      </c>
      <c r="VJJ31" s="95" t="e">
        <f t="shared" ref="VJJ31:VLU31" si="240">IF(OR(VIW31="YES",VIY31="YES"),"YES","NO")</f>
        <v>#REF!</v>
      </c>
      <c r="VJK31" s="95" t="e">
        <f t="shared" si="240"/>
        <v>#REF!</v>
      </c>
      <c r="VJL31" s="95" t="e">
        <f t="shared" si="240"/>
        <v>#REF!</v>
      </c>
      <c r="VJM31" s="95" t="e">
        <f t="shared" si="240"/>
        <v>#REF!</v>
      </c>
      <c r="VJN31" s="95" t="e">
        <f t="shared" si="240"/>
        <v>#REF!</v>
      </c>
      <c r="VJO31" s="95" t="e">
        <f t="shared" si="240"/>
        <v>#REF!</v>
      </c>
      <c r="VJP31" s="95" t="e">
        <f t="shared" si="240"/>
        <v>#REF!</v>
      </c>
      <c r="VJQ31" s="95" t="e">
        <f t="shared" si="240"/>
        <v>#REF!</v>
      </c>
      <c r="VJR31" s="95" t="e">
        <f t="shared" si="240"/>
        <v>#REF!</v>
      </c>
      <c r="VJS31" s="95" t="e">
        <f t="shared" si="240"/>
        <v>#REF!</v>
      </c>
      <c r="VJT31" s="95" t="e">
        <f t="shared" si="240"/>
        <v>#REF!</v>
      </c>
      <c r="VJU31" s="95" t="e">
        <f t="shared" si="240"/>
        <v>#REF!</v>
      </c>
      <c r="VJV31" s="95" t="e">
        <f t="shared" si="240"/>
        <v>#REF!</v>
      </c>
      <c r="VJW31" s="95" t="e">
        <f t="shared" si="240"/>
        <v>#REF!</v>
      </c>
      <c r="VJX31" s="95" t="e">
        <f t="shared" si="240"/>
        <v>#REF!</v>
      </c>
      <c r="VJY31" s="95" t="e">
        <f t="shared" si="240"/>
        <v>#REF!</v>
      </c>
      <c r="VJZ31" s="95" t="e">
        <f t="shared" si="240"/>
        <v>#REF!</v>
      </c>
      <c r="VKA31" s="95" t="e">
        <f t="shared" si="240"/>
        <v>#REF!</v>
      </c>
      <c r="VKB31" s="95" t="e">
        <f t="shared" si="240"/>
        <v>#REF!</v>
      </c>
      <c r="VKC31" s="95" t="e">
        <f t="shared" si="240"/>
        <v>#REF!</v>
      </c>
      <c r="VKD31" s="95" t="e">
        <f t="shared" si="240"/>
        <v>#REF!</v>
      </c>
      <c r="VKE31" s="95" t="e">
        <f t="shared" si="240"/>
        <v>#REF!</v>
      </c>
      <c r="VKF31" s="95" t="e">
        <f t="shared" si="240"/>
        <v>#REF!</v>
      </c>
      <c r="VKG31" s="95" t="e">
        <f t="shared" si="240"/>
        <v>#REF!</v>
      </c>
      <c r="VKH31" s="95" t="e">
        <f t="shared" si="240"/>
        <v>#REF!</v>
      </c>
      <c r="VKI31" s="95" t="e">
        <f t="shared" si="240"/>
        <v>#REF!</v>
      </c>
      <c r="VKJ31" s="95" t="e">
        <f t="shared" si="240"/>
        <v>#REF!</v>
      </c>
      <c r="VKK31" s="95" t="e">
        <f t="shared" si="240"/>
        <v>#REF!</v>
      </c>
      <c r="VKL31" s="95" t="e">
        <f t="shared" si="240"/>
        <v>#REF!</v>
      </c>
      <c r="VKM31" s="95" t="e">
        <f t="shared" si="240"/>
        <v>#REF!</v>
      </c>
      <c r="VKN31" s="95" t="e">
        <f t="shared" si="240"/>
        <v>#REF!</v>
      </c>
      <c r="VKO31" s="95" t="e">
        <f t="shared" si="240"/>
        <v>#REF!</v>
      </c>
      <c r="VKP31" s="95" t="e">
        <f t="shared" si="240"/>
        <v>#REF!</v>
      </c>
      <c r="VKQ31" s="95" t="e">
        <f t="shared" si="240"/>
        <v>#REF!</v>
      </c>
      <c r="VKR31" s="95" t="e">
        <f t="shared" si="240"/>
        <v>#REF!</v>
      </c>
      <c r="VKS31" s="95" t="e">
        <f t="shared" si="240"/>
        <v>#REF!</v>
      </c>
      <c r="VKT31" s="95" t="e">
        <f t="shared" si="240"/>
        <v>#REF!</v>
      </c>
      <c r="VKU31" s="95" t="e">
        <f t="shared" si="240"/>
        <v>#REF!</v>
      </c>
      <c r="VKV31" s="95" t="e">
        <f t="shared" si="240"/>
        <v>#REF!</v>
      </c>
      <c r="VKW31" s="95" t="e">
        <f t="shared" si="240"/>
        <v>#REF!</v>
      </c>
      <c r="VKX31" s="95" t="e">
        <f t="shared" si="240"/>
        <v>#REF!</v>
      </c>
      <c r="VKY31" s="95" t="e">
        <f t="shared" si="240"/>
        <v>#REF!</v>
      </c>
      <c r="VKZ31" s="95" t="e">
        <f t="shared" si="240"/>
        <v>#REF!</v>
      </c>
      <c r="VLA31" s="95" t="e">
        <f t="shared" si="240"/>
        <v>#REF!</v>
      </c>
      <c r="VLB31" s="95" t="e">
        <f t="shared" si="240"/>
        <v>#REF!</v>
      </c>
      <c r="VLC31" s="95" t="e">
        <f t="shared" si="240"/>
        <v>#REF!</v>
      </c>
      <c r="VLD31" s="95" t="e">
        <f t="shared" si="240"/>
        <v>#REF!</v>
      </c>
      <c r="VLE31" s="95" t="e">
        <f t="shared" si="240"/>
        <v>#REF!</v>
      </c>
      <c r="VLF31" s="95" t="e">
        <f t="shared" si="240"/>
        <v>#REF!</v>
      </c>
      <c r="VLG31" s="95" t="e">
        <f t="shared" si="240"/>
        <v>#REF!</v>
      </c>
      <c r="VLH31" s="95" t="e">
        <f t="shared" si="240"/>
        <v>#REF!</v>
      </c>
      <c r="VLI31" s="95" t="e">
        <f t="shared" si="240"/>
        <v>#REF!</v>
      </c>
      <c r="VLJ31" s="95" t="e">
        <f t="shared" si="240"/>
        <v>#REF!</v>
      </c>
      <c r="VLK31" s="95" t="e">
        <f t="shared" si="240"/>
        <v>#REF!</v>
      </c>
      <c r="VLL31" s="95" t="e">
        <f t="shared" si="240"/>
        <v>#REF!</v>
      </c>
      <c r="VLM31" s="95" t="e">
        <f t="shared" si="240"/>
        <v>#REF!</v>
      </c>
      <c r="VLN31" s="95" t="e">
        <f t="shared" si="240"/>
        <v>#REF!</v>
      </c>
      <c r="VLO31" s="95" t="e">
        <f t="shared" si="240"/>
        <v>#REF!</v>
      </c>
      <c r="VLP31" s="95" t="e">
        <f t="shared" si="240"/>
        <v>#REF!</v>
      </c>
      <c r="VLQ31" s="95" t="e">
        <f t="shared" si="240"/>
        <v>#REF!</v>
      </c>
      <c r="VLR31" s="95" t="e">
        <f t="shared" si="240"/>
        <v>#REF!</v>
      </c>
      <c r="VLS31" s="95" t="e">
        <f t="shared" si="240"/>
        <v>#REF!</v>
      </c>
      <c r="VLT31" s="95" t="e">
        <f t="shared" si="240"/>
        <v>#REF!</v>
      </c>
      <c r="VLU31" s="95" t="e">
        <f t="shared" si="240"/>
        <v>#REF!</v>
      </c>
      <c r="VLV31" s="95" t="e">
        <f t="shared" ref="VLV31:VOG31" si="241">IF(OR(VLI31="YES",VLK31="YES"),"YES","NO")</f>
        <v>#REF!</v>
      </c>
      <c r="VLW31" s="95" t="e">
        <f t="shared" si="241"/>
        <v>#REF!</v>
      </c>
      <c r="VLX31" s="95" t="e">
        <f t="shared" si="241"/>
        <v>#REF!</v>
      </c>
      <c r="VLY31" s="95" t="e">
        <f t="shared" si="241"/>
        <v>#REF!</v>
      </c>
      <c r="VLZ31" s="95" t="e">
        <f t="shared" si="241"/>
        <v>#REF!</v>
      </c>
      <c r="VMA31" s="95" t="e">
        <f t="shared" si="241"/>
        <v>#REF!</v>
      </c>
      <c r="VMB31" s="95" t="e">
        <f t="shared" si="241"/>
        <v>#REF!</v>
      </c>
      <c r="VMC31" s="95" t="e">
        <f t="shared" si="241"/>
        <v>#REF!</v>
      </c>
      <c r="VMD31" s="95" t="e">
        <f t="shared" si="241"/>
        <v>#REF!</v>
      </c>
      <c r="VME31" s="95" t="e">
        <f t="shared" si="241"/>
        <v>#REF!</v>
      </c>
      <c r="VMF31" s="95" t="e">
        <f t="shared" si="241"/>
        <v>#REF!</v>
      </c>
      <c r="VMG31" s="95" t="e">
        <f t="shared" si="241"/>
        <v>#REF!</v>
      </c>
      <c r="VMH31" s="95" t="e">
        <f t="shared" si="241"/>
        <v>#REF!</v>
      </c>
      <c r="VMI31" s="95" t="e">
        <f t="shared" si="241"/>
        <v>#REF!</v>
      </c>
      <c r="VMJ31" s="95" t="e">
        <f t="shared" si="241"/>
        <v>#REF!</v>
      </c>
      <c r="VMK31" s="95" t="e">
        <f t="shared" si="241"/>
        <v>#REF!</v>
      </c>
      <c r="VML31" s="95" t="e">
        <f t="shared" si="241"/>
        <v>#REF!</v>
      </c>
      <c r="VMM31" s="95" t="e">
        <f t="shared" si="241"/>
        <v>#REF!</v>
      </c>
      <c r="VMN31" s="95" t="e">
        <f t="shared" si="241"/>
        <v>#REF!</v>
      </c>
      <c r="VMO31" s="95" t="e">
        <f t="shared" si="241"/>
        <v>#REF!</v>
      </c>
      <c r="VMP31" s="95" t="e">
        <f t="shared" si="241"/>
        <v>#REF!</v>
      </c>
      <c r="VMQ31" s="95" t="e">
        <f t="shared" si="241"/>
        <v>#REF!</v>
      </c>
      <c r="VMR31" s="95" t="e">
        <f t="shared" si="241"/>
        <v>#REF!</v>
      </c>
      <c r="VMS31" s="95" t="e">
        <f t="shared" si="241"/>
        <v>#REF!</v>
      </c>
      <c r="VMT31" s="95" t="e">
        <f t="shared" si="241"/>
        <v>#REF!</v>
      </c>
      <c r="VMU31" s="95" t="e">
        <f t="shared" si="241"/>
        <v>#REF!</v>
      </c>
      <c r="VMV31" s="95" t="e">
        <f t="shared" si="241"/>
        <v>#REF!</v>
      </c>
      <c r="VMW31" s="95" t="e">
        <f t="shared" si="241"/>
        <v>#REF!</v>
      </c>
      <c r="VMX31" s="95" t="e">
        <f t="shared" si="241"/>
        <v>#REF!</v>
      </c>
      <c r="VMY31" s="95" t="e">
        <f t="shared" si="241"/>
        <v>#REF!</v>
      </c>
      <c r="VMZ31" s="95" t="e">
        <f t="shared" si="241"/>
        <v>#REF!</v>
      </c>
      <c r="VNA31" s="95" t="e">
        <f t="shared" si="241"/>
        <v>#REF!</v>
      </c>
      <c r="VNB31" s="95" t="e">
        <f t="shared" si="241"/>
        <v>#REF!</v>
      </c>
      <c r="VNC31" s="95" t="e">
        <f t="shared" si="241"/>
        <v>#REF!</v>
      </c>
      <c r="VND31" s="95" t="e">
        <f t="shared" si="241"/>
        <v>#REF!</v>
      </c>
      <c r="VNE31" s="95" t="e">
        <f t="shared" si="241"/>
        <v>#REF!</v>
      </c>
      <c r="VNF31" s="95" t="e">
        <f t="shared" si="241"/>
        <v>#REF!</v>
      </c>
      <c r="VNG31" s="95" t="e">
        <f t="shared" si="241"/>
        <v>#REF!</v>
      </c>
      <c r="VNH31" s="95" t="e">
        <f t="shared" si="241"/>
        <v>#REF!</v>
      </c>
      <c r="VNI31" s="95" t="e">
        <f t="shared" si="241"/>
        <v>#REF!</v>
      </c>
      <c r="VNJ31" s="95" t="e">
        <f t="shared" si="241"/>
        <v>#REF!</v>
      </c>
      <c r="VNK31" s="95" t="e">
        <f t="shared" si="241"/>
        <v>#REF!</v>
      </c>
      <c r="VNL31" s="95" t="e">
        <f t="shared" si="241"/>
        <v>#REF!</v>
      </c>
      <c r="VNM31" s="95" t="e">
        <f t="shared" si="241"/>
        <v>#REF!</v>
      </c>
      <c r="VNN31" s="95" t="e">
        <f t="shared" si="241"/>
        <v>#REF!</v>
      </c>
      <c r="VNO31" s="95" t="e">
        <f t="shared" si="241"/>
        <v>#REF!</v>
      </c>
      <c r="VNP31" s="95" t="e">
        <f t="shared" si="241"/>
        <v>#REF!</v>
      </c>
      <c r="VNQ31" s="95" t="e">
        <f t="shared" si="241"/>
        <v>#REF!</v>
      </c>
      <c r="VNR31" s="95" t="e">
        <f t="shared" si="241"/>
        <v>#REF!</v>
      </c>
      <c r="VNS31" s="95" t="e">
        <f t="shared" si="241"/>
        <v>#REF!</v>
      </c>
      <c r="VNT31" s="95" t="e">
        <f t="shared" si="241"/>
        <v>#REF!</v>
      </c>
      <c r="VNU31" s="95" t="e">
        <f t="shared" si="241"/>
        <v>#REF!</v>
      </c>
      <c r="VNV31" s="95" t="e">
        <f t="shared" si="241"/>
        <v>#REF!</v>
      </c>
      <c r="VNW31" s="95" t="e">
        <f t="shared" si="241"/>
        <v>#REF!</v>
      </c>
      <c r="VNX31" s="95" t="e">
        <f t="shared" si="241"/>
        <v>#REF!</v>
      </c>
      <c r="VNY31" s="95" t="e">
        <f t="shared" si="241"/>
        <v>#REF!</v>
      </c>
      <c r="VNZ31" s="95" t="e">
        <f t="shared" si="241"/>
        <v>#REF!</v>
      </c>
      <c r="VOA31" s="95" t="e">
        <f t="shared" si="241"/>
        <v>#REF!</v>
      </c>
      <c r="VOB31" s="95" t="e">
        <f t="shared" si="241"/>
        <v>#REF!</v>
      </c>
      <c r="VOC31" s="95" t="e">
        <f t="shared" si="241"/>
        <v>#REF!</v>
      </c>
      <c r="VOD31" s="95" t="e">
        <f t="shared" si="241"/>
        <v>#REF!</v>
      </c>
      <c r="VOE31" s="95" t="e">
        <f t="shared" si="241"/>
        <v>#REF!</v>
      </c>
      <c r="VOF31" s="95" t="e">
        <f t="shared" si="241"/>
        <v>#REF!</v>
      </c>
      <c r="VOG31" s="95" t="e">
        <f t="shared" si="241"/>
        <v>#REF!</v>
      </c>
      <c r="VOH31" s="95" t="e">
        <f t="shared" ref="VOH31:VQS31" si="242">IF(OR(VNU31="YES",VNW31="YES"),"YES","NO")</f>
        <v>#REF!</v>
      </c>
      <c r="VOI31" s="95" t="e">
        <f t="shared" si="242"/>
        <v>#REF!</v>
      </c>
      <c r="VOJ31" s="95" t="e">
        <f t="shared" si="242"/>
        <v>#REF!</v>
      </c>
      <c r="VOK31" s="95" t="e">
        <f t="shared" si="242"/>
        <v>#REF!</v>
      </c>
      <c r="VOL31" s="95" t="e">
        <f t="shared" si="242"/>
        <v>#REF!</v>
      </c>
      <c r="VOM31" s="95" t="e">
        <f t="shared" si="242"/>
        <v>#REF!</v>
      </c>
      <c r="VON31" s="95" t="e">
        <f t="shared" si="242"/>
        <v>#REF!</v>
      </c>
      <c r="VOO31" s="95" t="e">
        <f t="shared" si="242"/>
        <v>#REF!</v>
      </c>
      <c r="VOP31" s="95" t="e">
        <f t="shared" si="242"/>
        <v>#REF!</v>
      </c>
      <c r="VOQ31" s="95" t="e">
        <f t="shared" si="242"/>
        <v>#REF!</v>
      </c>
      <c r="VOR31" s="95" t="e">
        <f t="shared" si="242"/>
        <v>#REF!</v>
      </c>
      <c r="VOS31" s="95" t="e">
        <f t="shared" si="242"/>
        <v>#REF!</v>
      </c>
      <c r="VOT31" s="95" t="e">
        <f t="shared" si="242"/>
        <v>#REF!</v>
      </c>
      <c r="VOU31" s="95" t="e">
        <f t="shared" si="242"/>
        <v>#REF!</v>
      </c>
      <c r="VOV31" s="95" t="e">
        <f t="shared" si="242"/>
        <v>#REF!</v>
      </c>
      <c r="VOW31" s="95" t="e">
        <f t="shared" si="242"/>
        <v>#REF!</v>
      </c>
      <c r="VOX31" s="95" t="e">
        <f t="shared" si="242"/>
        <v>#REF!</v>
      </c>
      <c r="VOY31" s="95" t="e">
        <f t="shared" si="242"/>
        <v>#REF!</v>
      </c>
      <c r="VOZ31" s="95" t="e">
        <f t="shared" si="242"/>
        <v>#REF!</v>
      </c>
      <c r="VPA31" s="95" t="e">
        <f t="shared" si="242"/>
        <v>#REF!</v>
      </c>
      <c r="VPB31" s="95" t="e">
        <f t="shared" si="242"/>
        <v>#REF!</v>
      </c>
      <c r="VPC31" s="95" t="e">
        <f t="shared" si="242"/>
        <v>#REF!</v>
      </c>
      <c r="VPD31" s="95" t="e">
        <f t="shared" si="242"/>
        <v>#REF!</v>
      </c>
      <c r="VPE31" s="95" t="e">
        <f t="shared" si="242"/>
        <v>#REF!</v>
      </c>
      <c r="VPF31" s="95" t="e">
        <f t="shared" si="242"/>
        <v>#REF!</v>
      </c>
      <c r="VPG31" s="95" t="e">
        <f t="shared" si="242"/>
        <v>#REF!</v>
      </c>
      <c r="VPH31" s="95" t="e">
        <f t="shared" si="242"/>
        <v>#REF!</v>
      </c>
      <c r="VPI31" s="95" t="e">
        <f t="shared" si="242"/>
        <v>#REF!</v>
      </c>
      <c r="VPJ31" s="95" t="e">
        <f t="shared" si="242"/>
        <v>#REF!</v>
      </c>
      <c r="VPK31" s="95" t="e">
        <f t="shared" si="242"/>
        <v>#REF!</v>
      </c>
      <c r="VPL31" s="95" t="e">
        <f t="shared" si="242"/>
        <v>#REF!</v>
      </c>
      <c r="VPM31" s="95" t="e">
        <f t="shared" si="242"/>
        <v>#REF!</v>
      </c>
      <c r="VPN31" s="95" t="e">
        <f t="shared" si="242"/>
        <v>#REF!</v>
      </c>
      <c r="VPO31" s="95" t="e">
        <f t="shared" si="242"/>
        <v>#REF!</v>
      </c>
      <c r="VPP31" s="95" t="e">
        <f t="shared" si="242"/>
        <v>#REF!</v>
      </c>
      <c r="VPQ31" s="95" t="e">
        <f t="shared" si="242"/>
        <v>#REF!</v>
      </c>
      <c r="VPR31" s="95" t="e">
        <f t="shared" si="242"/>
        <v>#REF!</v>
      </c>
      <c r="VPS31" s="95" t="e">
        <f t="shared" si="242"/>
        <v>#REF!</v>
      </c>
      <c r="VPT31" s="95" t="e">
        <f t="shared" si="242"/>
        <v>#REF!</v>
      </c>
      <c r="VPU31" s="95" t="e">
        <f t="shared" si="242"/>
        <v>#REF!</v>
      </c>
      <c r="VPV31" s="95" t="e">
        <f t="shared" si="242"/>
        <v>#REF!</v>
      </c>
      <c r="VPW31" s="95" t="e">
        <f t="shared" si="242"/>
        <v>#REF!</v>
      </c>
      <c r="VPX31" s="95" t="e">
        <f t="shared" si="242"/>
        <v>#REF!</v>
      </c>
      <c r="VPY31" s="95" t="e">
        <f t="shared" si="242"/>
        <v>#REF!</v>
      </c>
      <c r="VPZ31" s="95" t="e">
        <f t="shared" si="242"/>
        <v>#REF!</v>
      </c>
      <c r="VQA31" s="95" t="e">
        <f t="shared" si="242"/>
        <v>#REF!</v>
      </c>
      <c r="VQB31" s="95" t="e">
        <f t="shared" si="242"/>
        <v>#REF!</v>
      </c>
      <c r="VQC31" s="95" t="e">
        <f t="shared" si="242"/>
        <v>#REF!</v>
      </c>
      <c r="VQD31" s="95" t="e">
        <f t="shared" si="242"/>
        <v>#REF!</v>
      </c>
      <c r="VQE31" s="95" t="e">
        <f t="shared" si="242"/>
        <v>#REF!</v>
      </c>
      <c r="VQF31" s="95" t="e">
        <f t="shared" si="242"/>
        <v>#REF!</v>
      </c>
      <c r="VQG31" s="95" t="e">
        <f t="shared" si="242"/>
        <v>#REF!</v>
      </c>
      <c r="VQH31" s="95" t="e">
        <f t="shared" si="242"/>
        <v>#REF!</v>
      </c>
      <c r="VQI31" s="95" t="e">
        <f t="shared" si="242"/>
        <v>#REF!</v>
      </c>
      <c r="VQJ31" s="95" t="e">
        <f t="shared" si="242"/>
        <v>#REF!</v>
      </c>
      <c r="VQK31" s="95" t="e">
        <f t="shared" si="242"/>
        <v>#REF!</v>
      </c>
      <c r="VQL31" s="95" t="e">
        <f t="shared" si="242"/>
        <v>#REF!</v>
      </c>
      <c r="VQM31" s="95" t="e">
        <f t="shared" si="242"/>
        <v>#REF!</v>
      </c>
      <c r="VQN31" s="95" t="e">
        <f t="shared" si="242"/>
        <v>#REF!</v>
      </c>
      <c r="VQO31" s="95" t="e">
        <f t="shared" si="242"/>
        <v>#REF!</v>
      </c>
      <c r="VQP31" s="95" t="e">
        <f t="shared" si="242"/>
        <v>#REF!</v>
      </c>
      <c r="VQQ31" s="95" t="e">
        <f t="shared" si="242"/>
        <v>#REF!</v>
      </c>
      <c r="VQR31" s="95" t="e">
        <f t="shared" si="242"/>
        <v>#REF!</v>
      </c>
      <c r="VQS31" s="95" t="e">
        <f t="shared" si="242"/>
        <v>#REF!</v>
      </c>
      <c r="VQT31" s="95" t="e">
        <f t="shared" ref="VQT31:VTE31" si="243">IF(OR(VQG31="YES",VQI31="YES"),"YES","NO")</f>
        <v>#REF!</v>
      </c>
      <c r="VQU31" s="95" t="e">
        <f t="shared" si="243"/>
        <v>#REF!</v>
      </c>
      <c r="VQV31" s="95" t="e">
        <f t="shared" si="243"/>
        <v>#REF!</v>
      </c>
      <c r="VQW31" s="95" t="e">
        <f t="shared" si="243"/>
        <v>#REF!</v>
      </c>
      <c r="VQX31" s="95" t="e">
        <f t="shared" si="243"/>
        <v>#REF!</v>
      </c>
      <c r="VQY31" s="95" t="e">
        <f t="shared" si="243"/>
        <v>#REF!</v>
      </c>
      <c r="VQZ31" s="95" t="e">
        <f t="shared" si="243"/>
        <v>#REF!</v>
      </c>
      <c r="VRA31" s="95" t="e">
        <f t="shared" si="243"/>
        <v>#REF!</v>
      </c>
      <c r="VRB31" s="95" t="e">
        <f t="shared" si="243"/>
        <v>#REF!</v>
      </c>
      <c r="VRC31" s="95" t="e">
        <f t="shared" si="243"/>
        <v>#REF!</v>
      </c>
      <c r="VRD31" s="95" t="e">
        <f t="shared" si="243"/>
        <v>#REF!</v>
      </c>
      <c r="VRE31" s="95" t="e">
        <f t="shared" si="243"/>
        <v>#REF!</v>
      </c>
      <c r="VRF31" s="95" t="e">
        <f t="shared" si="243"/>
        <v>#REF!</v>
      </c>
      <c r="VRG31" s="95" t="e">
        <f t="shared" si="243"/>
        <v>#REF!</v>
      </c>
      <c r="VRH31" s="95" t="e">
        <f t="shared" si="243"/>
        <v>#REF!</v>
      </c>
      <c r="VRI31" s="95" t="e">
        <f t="shared" si="243"/>
        <v>#REF!</v>
      </c>
      <c r="VRJ31" s="95" t="e">
        <f t="shared" si="243"/>
        <v>#REF!</v>
      </c>
      <c r="VRK31" s="95" t="e">
        <f t="shared" si="243"/>
        <v>#REF!</v>
      </c>
      <c r="VRL31" s="95" t="e">
        <f t="shared" si="243"/>
        <v>#REF!</v>
      </c>
      <c r="VRM31" s="95" t="e">
        <f t="shared" si="243"/>
        <v>#REF!</v>
      </c>
      <c r="VRN31" s="95" t="e">
        <f t="shared" si="243"/>
        <v>#REF!</v>
      </c>
      <c r="VRO31" s="95" t="e">
        <f t="shared" si="243"/>
        <v>#REF!</v>
      </c>
      <c r="VRP31" s="95" t="e">
        <f t="shared" si="243"/>
        <v>#REF!</v>
      </c>
      <c r="VRQ31" s="95" t="e">
        <f t="shared" si="243"/>
        <v>#REF!</v>
      </c>
      <c r="VRR31" s="95" t="e">
        <f t="shared" si="243"/>
        <v>#REF!</v>
      </c>
      <c r="VRS31" s="95" t="e">
        <f t="shared" si="243"/>
        <v>#REF!</v>
      </c>
      <c r="VRT31" s="95" t="e">
        <f t="shared" si="243"/>
        <v>#REF!</v>
      </c>
      <c r="VRU31" s="95" t="e">
        <f t="shared" si="243"/>
        <v>#REF!</v>
      </c>
      <c r="VRV31" s="95" t="e">
        <f t="shared" si="243"/>
        <v>#REF!</v>
      </c>
      <c r="VRW31" s="95" t="e">
        <f t="shared" si="243"/>
        <v>#REF!</v>
      </c>
      <c r="VRX31" s="95" t="e">
        <f t="shared" si="243"/>
        <v>#REF!</v>
      </c>
      <c r="VRY31" s="95" t="e">
        <f t="shared" si="243"/>
        <v>#REF!</v>
      </c>
      <c r="VRZ31" s="95" t="e">
        <f t="shared" si="243"/>
        <v>#REF!</v>
      </c>
      <c r="VSA31" s="95" t="e">
        <f t="shared" si="243"/>
        <v>#REF!</v>
      </c>
      <c r="VSB31" s="95" t="e">
        <f t="shared" si="243"/>
        <v>#REF!</v>
      </c>
      <c r="VSC31" s="95" t="e">
        <f t="shared" si="243"/>
        <v>#REF!</v>
      </c>
      <c r="VSD31" s="95" t="e">
        <f t="shared" si="243"/>
        <v>#REF!</v>
      </c>
      <c r="VSE31" s="95" t="e">
        <f t="shared" si="243"/>
        <v>#REF!</v>
      </c>
      <c r="VSF31" s="95" t="e">
        <f t="shared" si="243"/>
        <v>#REF!</v>
      </c>
      <c r="VSG31" s="95" t="e">
        <f t="shared" si="243"/>
        <v>#REF!</v>
      </c>
      <c r="VSH31" s="95" t="e">
        <f t="shared" si="243"/>
        <v>#REF!</v>
      </c>
      <c r="VSI31" s="95" t="e">
        <f t="shared" si="243"/>
        <v>#REF!</v>
      </c>
      <c r="VSJ31" s="95" t="e">
        <f t="shared" si="243"/>
        <v>#REF!</v>
      </c>
      <c r="VSK31" s="95" t="e">
        <f t="shared" si="243"/>
        <v>#REF!</v>
      </c>
      <c r="VSL31" s="95" t="e">
        <f t="shared" si="243"/>
        <v>#REF!</v>
      </c>
      <c r="VSM31" s="95" t="e">
        <f t="shared" si="243"/>
        <v>#REF!</v>
      </c>
      <c r="VSN31" s="95" t="e">
        <f t="shared" si="243"/>
        <v>#REF!</v>
      </c>
      <c r="VSO31" s="95" t="e">
        <f t="shared" si="243"/>
        <v>#REF!</v>
      </c>
      <c r="VSP31" s="95" t="e">
        <f t="shared" si="243"/>
        <v>#REF!</v>
      </c>
      <c r="VSQ31" s="95" t="e">
        <f t="shared" si="243"/>
        <v>#REF!</v>
      </c>
      <c r="VSR31" s="95" t="e">
        <f t="shared" si="243"/>
        <v>#REF!</v>
      </c>
      <c r="VSS31" s="95" t="e">
        <f t="shared" si="243"/>
        <v>#REF!</v>
      </c>
      <c r="VST31" s="95" t="e">
        <f t="shared" si="243"/>
        <v>#REF!</v>
      </c>
      <c r="VSU31" s="95" t="e">
        <f t="shared" si="243"/>
        <v>#REF!</v>
      </c>
      <c r="VSV31" s="95" t="e">
        <f t="shared" si="243"/>
        <v>#REF!</v>
      </c>
      <c r="VSW31" s="95" t="e">
        <f t="shared" si="243"/>
        <v>#REF!</v>
      </c>
      <c r="VSX31" s="95" t="e">
        <f t="shared" si="243"/>
        <v>#REF!</v>
      </c>
      <c r="VSY31" s="95" t="e">
        <f t="shared" si="243"/>
        <v>#REF!</v>
      </c>
      <c r="VSZ31" s="95" t="e">
        <f t="shared" si="243"/>
        <v>#REF!</v>
      </c>
      <c r="VTA31" s="95" t="e">
        <f t="shared" si="243"/>
        <v>#REF!</v>
      </c>
      <c r="VTB31" s="95" t="e">
        <f t="shared" si="243"/>
        <v>#REF!</v>
      </c>
      <c r="VTC31" s="95" t="e">
        <f t="shared" si="243"/>
        <v>#REF!</v>
      </c>
      <c r="VTD31" s="95" t="e">
        <f t="shared" si="243"/>
        <v>#REF!</v>
      </c>
      <c r="VTE31" s="95" t="e">
        <f t="shared" si="243"/>
        <v>#REF!</v>
      </c>
      <c r="VTF31" s="95" t="e">
        <f t="shared" ref="VTF31:VVQ31" si="244">IF(OR(VSS31="YES",VSU31="YES"),"YES","NO")</f>
        <v>#REF!</v>
      </c>
      <c r="VTG31" s="95" t="e">
        <f t="shared" si="244"/>
        <v>#REF!</v>
      </c>
      <c r="VTH31" s="95" t="e">
        <f t="shared" si="244"/>
        <v>#REF!</v>
      </c>
      <c r="VTI31" s="95" t="e">
        <f t="shared" si="244"/>
        <v>#REF!</v>
      </c>
      <c r="VTJ31" s="95" t="e">
        <f t="shared" si="244"/>
        <v>#REF!</v>
      </c>
      <c r="VTK31" s="95" t="e">
        <f t="shared" si="244"/>
        <v>#REF!</v>
      </c>
      <c r="VTL31" s="95" t="e">
        <f t="shared" si="244"/>
        <v>#REF!</v>
      </c>
      <c r="VTM31" s="95" t="e">
        <f t="shared" si="244"/>
        <v>#REF!</v>
      </c>
      <c r="VTN31" s="95" t="e">
        <f t="shared" si="244"/>
        <v>#REF!</v>
      </c>
      <c r="VTO31" s="95" t="e">
        <f t="shared" si="244"/>
        <v>#REF!</v>
      </c>
      <c r="VTP31" s="95" t="e">
        <f t="shared" si="244"/>
        <v>#REF!</v>
      </c>
      <c r="VTQ31" s="95" t="e">
        <f t="shared" si="244"/>
        <v>#REF!</v>
      </c>
      <c r="VTR31" s="95" t="e">
        <f t="shared" si="244"/>
        <v>#REF!</v>
      </c>
      <c r="VTS31" s="95" t="e">
        <f t="shared" si="244"/>
        <v>#REF!</v>
      </c>
      <c r="VTT31" s="95" t="e">
        <f t="shared" si="244"/>
        <v>#REF!</v>
      </c>
      <c r="VTU31" s="95" t="e">
        <f t="shared" si="244"/>
        <v>#REF!</v>
      </c>
      <c r="VTV31" s="95" t="e">
        <f t="shared" si="244"/>
        <v>#REF!</v>
      </c>
      <c r="VTW31" s="95" t="e">
        <f t="shared" si="244"/>
        <v>#REF!</v>
      </c>
      <c r="VTX31" s="95" t="e">
        <f t="shared" si="244"/>
        <v>#REF!</v>
      </c>
      <c r="VTY31" s="95" t="e">
        <f t="shared" si="244"/>
        <v>#REF!</v>
      </c>
      <c r="VTZ31" s="95" t="e">
        <f t="shared" si="244"/>
        <v>#REF!</v>
      </c>
      <c r="VUA31" s="95" t="e">
        <f t="shared" si="244"/>
        <v>#REF!</v>
      </c>
      <c r="VUB31" s="95" t="e">
        <f t="shared" si="244"/>
        <v>#REF!</v>
      </c>
      <c r="VUC31" s="95" t="e">
        <f t="shared" si="244"/>
        <v>#REF!</v>
      </c>
      <c r="VUD31" s="95" t="e">
        <f t="shared" si="244"/>
        <v>#REF!</v>
      </c>
      <c r="VUE31" s="95" t="e">
        <f t="shared" si="244"/>
        <v>#REF!</v>
      </c>
      <c r="VUF31" s="95" t="e">
        <f t="shared" si="244"/>
        <v>#REF!</v>
      </c>
      <c r="VUG31" s="95" t="e">
        <f t="shared" si="244"/>
        <v>#REF!</v>
      </c>
      <c r="VUH31" s="95" t="e">
        <f t="shared" si="244"/>
        <v>#REF!</v>
      </c>
      <c r="VUI31" s="95" t="e">
        <f t="shared" si="244"/>
        <v>#REF!</v>
      </c>
      <c r="VUJ31" s="95" t="e">
        <f t="shared" si="244"/>
        <v>#REF!</v>
      </c>
      <c r="VUK31" s="95" t="e">
        <f t="shared" si="244"/>
        <v>#REF!</v>
      </c>
      <c r="VUL31" s="95" t="e">
        <f t="shared" si="244"/>
        <v>#REF!</v>
      </c>
      <c r="VUM31" s="95" t="e">
        <f t="shared" si="244"/>
        <v>#REF!</v>
      </c>
      <c r="VUN31" s="95" t="e">
        <f t="shared" si="244"/>
        <v>#REF!</v>
      </c>
      <c r="VUO31" s="95" t="e">
        <f t="shared" si="244"/>
        <v>#REF!</v>
      </c>
      <c r="VUP31" s="95" t="e">
        <f t="shared" si="244"/>
        <v>#REF!</v>
      </c>
      <c r="VUQ31" s="95" t="e">
        <f t="shared" si="244"/>
        <v>#REF!</v>
      </c>
      <c r="VUR31" s="95" t="e">
        <f t="shared" si="244"/>
        <v>#REF!</v>
      </c>
      <c r="VUS31" s="95" t="e">
        <f t="shared" si="244"/>
        <v>#REF!</v>
      </c>
      <c r="VUT31" s="95" t="e">
        <f t="shared" si="244"/>
        <v>#REF!</v>
      </c>
      <c r="VUU31" s="95" t="e">
        <f t="shared" si="244"/>
        <v>#REF!</v>
      </c>
      <c r="VUV31" s="95" t="e">
        <f t="shared" si="244"/>
        <v>#REF!</v>
      </c>
      <c r="VUW31" s="95" t="e">
        <f t="shared" si="244"/>
        <v>#REF!</v>
      </c>
      <c r="VUX31" s="95" t="e">
        <f t="shared" si="244"/>
        <v>#REF!</v>
      </c>
      <c r="VUY31" s="95" t="e">
        <f t="shared" si="244"/>
        <v>#REF!</v>
      </c>
      <c r="VUZ31" s="95" t="e">
        <f t="shared" si="244"/>
        <v>#REF!</v>
      </c>
      <c r="VVA31" s="95" t="e">
        <f t="shared" si="244"/>
        <v>#REF!</v>
      </c>
      <c r="VVB31" s="95" t="e">
        <f t="shared" si="244"/>
        <v>#REF!</v>
      </c>
      <c r="VVC31" s="95" t="e">
        <f t="shared" si="244"/>
        <v>#REF!</v>
      </c>
      <c r="VVD31" s="95" t="e">
        <f t="shared" si="244"/>
        <v>#REF!</v>
      </c>
      <c r="VVE31" s="95" t="e">
        <f t="shared" si="244"/>
        <v>#REF!</v>
      </c>
      <c r="VVF31" s="95" t="e">
        <f t="shared" si="244"/>
        <v>#REF!</v>
      </c>
      <c r="VVG31" s="95" t="e">
        <f t="shared" si="244"/>
        <v>#REF!</v>
      </c>
      <c r="VVH31" s="95" t="e">
        <f t="shared" si="244"/>
        <v>#REF!</v>
      </c>
      <c r="VVI31" s="95" t="e">
        <f t="shared" si="244"/>
        <v>#REF!</v>
      </c>
      <c r="VVJ31" s="95" t="e">
        <f t="shared" si="244"/>
        <v>#REF!</v>
      </c>
      <c r="VVK31" s="95" t="e">
        <f t="shared" si="244"/>
        <v>#REF!</v>
      </c>
      <c r="VVL31" s="95" t="e">
        <f t="shared" si="244"/>
        <v>#REF!</v>
      </c>
      <c r="VVM31" s="95" t="e">
        <f t="shared" si="244"/>
        <v>#REF!</v>
      </c>
      <c r="VVN31" s="95" t="e">
        <f t="shared" si="244"/>
        <v>#REF!</v>
      </c>
      <c r="VVO31" s="95" t="e">
        <f t="shared" si="244"/>
        <v>#REF!</v>
      </c>
      <c r="VVP31" s="95" t="e">
        <f t="shared" si="244"/>
        <v>#REF!</v>
      </c>
      <c r="VVQ31" s="95" t="e">
        <f t="shared" si="244"/>
        <v>#REF!</v>
      </c>
      <c r="VVR31" s="95" t="e">
        <f t="shared" ref="VVR31:VYC31" si="245">IF(OR(VVE31="YES",VVG31="YES"),"YES","NO")</f>
        <v>#REF!</v>
      </c>
      <c r="VVS31" s="95" t="e">
        <f t="shared" si="245"/>
        <v>#REF!</v>
      </c>
      <c r="VVT31" s="95" t="e">
        <f t="shared" si="245"/>
        <v>#REF!</v>
      </c>
      <c r="VVU31" s="95" t="e">
        <f t="shared" si="245"/>
        <v>#REF!</v>
      </c>
      <c r="VVV31" s="95" t="e">
        <f t="shared" si="245"/>
        <v>#REF!</v>
      </c>
      <c r="VVW31" s="95" t="e">
        <f t="shared" si="245"/>
        <v>#REF!</v>
      </c>
      <c r="VVX31" s="95" t="e">
        <f t="shared" si="245"/>
        <v>#REF!</v>
      </c>
      <c r="VVY31" s="95" t="e">
        <f t="shared" si="245"/>
        <v>#REF!</v>
      </c>
      <c r="VVZ31" s="95" t="e">
        <f t="shared" si="245"/>
        <v>#REF!</v>
      </c>
      <c r="VWA31" s="95" t="e">
        <f t="shared" si="245"/>
        <v>#REF!</v>
      </c>
      <c r="VWB31" s="95" t="e">
        <f t="shared" si="245"/>
        <v>#REF!</v>
      </c>
      <c r="VWC31" s="95" t="e">
        <f t="shared" si="245"/>
        <v>#REF!</v>
      </c>
      <c r="VWD31" s="95" t="e">
        <f t="shared" si="245"/>
        <v>#REF!</v>
      </c>
      <c r="VWE31" s="95" t="e">
        <f t="shared" si="245"/>
        <v>#REF!</v>
      </c>
      <c r="VWF31" s="95" t="e">
        <f t="shared" si="245"/>
        <v>#REF!</v>
      </c>
      <c r="VWG31" s="95" t="e">
        <f t="shared" si="245"/>
        <v>#REF!</v>
      </c>
      <c r="VWH31" s="95" t="e">
        <f t="shared" si="245"/>
        <v>#REF!</v>
      </c>
      <c r="VWI31" s="95" t="e">
        <f t="shared" si="245"/>
        <v>#REF!</v>
      </c>
      <c r="VWJ31" s="95" t="e">
        <f t="shared" si="245"/>
        <v>#REF!</v>
      </c>
      <c r="VWK31" s="95" t="e">
        <f t="shared" si="245"/>
        <v>#REF!</v>
      </c>
      <c r="VWL31" s="95" t="e">
        <f t="shared" si="245"/>
        <v>#REF!</v>
      </c>
      <c r="VWM31" s="95" t="e">
        <f t="shared" si="245"/>
        <v>#REF!</v>
      </c>
      <c r="VWN31" s="95" t="e">
        <f t="shared" si="245"/>
        <v>#REF!</v>
      </c>
      <c r="VWO31" s="95" t="e">
        <f t="shared" si="245"/>
        <v>#REF!</v>
      </c>
      <c r="VWP31" s="95" t="e">
        <f t="shared" si="245"/>
        <v>#REF!</v>
      </c>
      <c r="VWQ31" s="95" t="e">
        <f t="shared" si="245"/>
        <v>#REF!</v>
      </c>
      <c r="VWR31" s="95" t="e">
        <f t="shared" si="245"/>
        <v>#REF!</v>
      </c>
      <c r="VWS31" s="95" t="e">
        <f t="shared" si="245"/>
        <v>#REF!</v>
      </c>
      <c r="VWT31" s="95" t="e">
        <f t="shared" si="245"/>
        <v>#REF!</v>
      </c>
      <c r="VWU31" s="95" t="e">
        <f t="shared" si="245"/>
        <v>#REF!</v>
      </c>
      <c r="VWV31" s="95" t="e">
        <f t="shared" si="245"/>
        <v>#REF!</v>
      </c>
      <c r="VWW31" s="95" t="e">
        <f t="shared" si="245"/>
        <v>#REF!</v>
      </c>
      <c r="VWX31" s="95" t="e">
        <f t="shared" si="245"/>
        <v>#REF!</v>
      </c>
      <c r="VWY31" s="95" t="e">
        <f t="shared" si="245"/>
        <v>#REF!</v>
      </c>
      <c r="VWZ31" s="95" t="e">
        <f t="shared" si="245"/>
        <v>#REF!</v>
      </c>
      <c r="VXA31" s="95" t="e">
        <f t="shared" si="245"/>
        <v>#REF!</v>
      </c>
      <c r="VXB31" s="95" t="e">
        <f t="shared" si="245"/>
        <v>#REF!</v>
      </c>
      <c r="VXC31" s="95" t="e">
        <f t="shared" si="245"/>
        <v>#REF!</v>
      </c>
      <c r="VXD31" s="95" t="e">
        <f t="shared" si="245"/>
        <v>#REF!</v>
      </c>
      <c r="VXE31" s="95" t="e">
        <f t="shared" si="245"/>
        <v>#REF!</v>
      </c>
      <c r="VXF31" s="95" t="e">
        <f t="shared" si="245"/>
        <v>#REF!</v>
      </c>
      <c r="VXG31" s="95" t="e">
        <f t="shared" si="245"/>
        <v>#REF!</v>
      </c>
      <c r="VXH31" s="95" t="e">
        <f t="shared" si="245"/>
        <v>#REF!</v>
      </c>
      <c r="VXI31" s="95" t="e">
        <f t="shared" si="245"/>
        <v>#REF!</v>
      </c>
      <c r="VXJ31" s="95" t="e">
        <f t="shared" si="245"/>
        <v>#REF!</v>
      </c>
      <c r="VXK31" s="95" t="e">
        <f t="shared" si="245"/>
        <v>#REF!</v>
      </c>
      <c r="VXL31" s="95" t="e">
        <f t="shared" si="245"/>
        <v>#REF!</v>
      </c>
      <c r="VXM31" s="95" t="e">
        <f t="shared" si="245"/>
        <v>#REF!</v>
      </c>
      <c r="VXN31" s="95" t="e">
        <f t="shared" si="245"/>
        <v>#REF!</v>
      </c>
      <c r="VXO31" s="95" t="e">
        <f t="shared" si="245"/>
        <v>#REF!</v>
      </c>
      <c r="VXP31" s="95" t="e">
        <f t="shared" si="245"/>
        <v>#REF!</v>
      </c>
      <c r="VXQ31" s="95" t="e">
        <f t="shared" si="245"/>
        <v>#REF!</v>
      </c>
      <c r="VXR31" s="95" t="e">
        <f t="shared" si="245"/>
        <v>#REF!</v>
      </c>
      <c r="VXS31" s="95" t="e">
        <f t="shared" si="245"/>
        <v>#REF!</v>
      </c>
      <c r="VXT31" s="95" t="e">
        <f t="shared" si="245"/>
        <v>#REF!</v>
      </c>
      <c r="VXU31" s="95" t="e">
        <f t="shared" si="245"/>
        <v>#REF!</v>
      </c>
      <c r="VXV31" s="95" t="e">
        <f t="shared" si="245"/>
        <v>#REF!</v>
      </c>
      <c r="VXW31" s="95" t="e">
        <f t="shared" si="245"/>
        <v>#REF!</v>
      </c>
      <c r="VXX31" s="95" t="e">
        <f t="shared" si="245"/>
        <v>#REF!</v>
      </c>
      <c r="VXY31" s="95" t="e">
        <f t="shared" si="245"/>
        <v>#REF!</v>
      </c>
      <c r="VXZ31" s="95" t="e">
        <f t="shared" si="245"/>
        <v>#REF!</v>
      </c>
      <c r="VYA31" s="95" t="e">
        <f t="shared" si="245"/>
        <v>#REF!</v>
      </c>
      <c r="VYB31" s="95" t="e">
        <f t="shared" si="245"/>
        <v>#REF!</v>
      </c>
      <c r="VYC31" s="95" t="e">
        <f t="shared" si="245"/>
        <v>#REF!</v>
      </c>
      <c r="VYD31" s="95" t="e">
        <f t="shared" ref="VYD31:WAO31" si="246">IF(OR(VXQ31="YES",VXS31="YES"),"YES","NO")</f>
        <v>#REF!</v>
      </c>
      <c r="VYE31" s="95" t="e">
        <f t="shared" si="246"/>
        <v>#REF!</v>
      </c>
      <c r="VYF31" s="95" t="e">
        <f t="shared" si="246"/>
        <v>#REF!</v>
      </c>
      <c r="VYG31" s="95" t="e">
        <f t="shared" si="246"/>
        <v>#REF!</v>
      </c>
      <c r="VYH31" s="95" t="e">
        <f t="shared" si="246"/>
        <v>#REF!</v>
      </c>
      <c r="VYI31" s="95" t="e">
        <f t="shared" si="246"/>
        <v>#REF!</v>
      </c>
      <c r="VYJ31" s="95" t="e">
        <f t="shared" si="246"/>
        <v>#REF!</v>
      </c>
      <c r="VYK31" s="95" t="e">
        <f t="shared" si="246"/>
        <v>#REF!</v>
      </c>
      <c r="VYL31" s="95" t="e">
        <f t="shared" si="246"/>
        <v>#REF!</v>
      </c>
      <c r="VYM31" s="95" t="e">
        <f t="shared" si="246"/>
        <v>#REF!</v>
      </c>
      <c r="VYN31" s="95" t="e">
        <f t="shared" si="246"/>
        <v>#REF!</v>
      </c>
      <c r="VYO31" s="95" t="e">
        <f t="shared" si="246"/>
        <v>#REF!</v>
      </c>
      <c r="VYP31" s="95" t="e">
        <f t="shared" si="246"/>
        <v>#REF!</v>
      </c>
      <c r="VYQ31" s="95" t="e">
        <f t="shared" si="246"/>
        <v>#REF!</v>
      </c>
      <c r="VYR31" s="95" t="e">
        <f t="shared" si="246"/>
        <v>#REF!</v>
      </c>
      <c r="VYS31" s="95" t="e">
        <f t="shared" si="246"/>
        <v>#REF!</v>
      </c>
      <c r="VYT31" s="95" t="e">
        <f t="shared" si="246"/>
        <v>#REF!</v>
      </c>
      <c r="VYU31" s="95" t="e">
        <f t="shared" si="246"/>
        <v>#REF!</v>
      </c>
      <c r="VYV31" s="95" t="e">
        <f t="shared" si="246"/>
        <v>#REF!</v>
      </c>
      <c r="VYW31" s="95" t="e">
        <f t="shared" si="246"/>
        <v>#REF!</v>
      </c>
      <c r="VYX31" s="95" t="e">
        <f t="shared" si="246"/>
        <v>#REF!</v>
      </c>
      <c r="VYY31" s="95" t="e">
        <f t="shared" si="246"/>
        <v>#REF!</v>
      </c>
      <c r="VYZ31" s="95" t="e">
        <f t="shared" si="246"/>
        <v>#REF!</v>
      </c>
      <c r="VZA31" s="95" t="e">
        <f t="shared" si="246"/>
        <v>#REF!</v>
      </c>
      <c r="VZB31" s="95" t="e">
        <f t="shared" si="246"/>
        <v>#REF!</v>
      </c>
      <c r="VZC31" s="95" t="e">
        <f t="shared" si="246"/>
        <v>#REF!</v>
      </c>
      <c r="VZD31" s="95" t="e">
        <f t="shared" si="246"/>
        <v>#REF!</v>
      </c>
      <c r="VZE31" s="95" t="e">
        <f t="shared" si="246"/>
        <v>#REF!</v>
      </c>
      <c r="VZF31" s="95" t="e">
        <f t="shared" si="246"/>
        <v>#REF!</v>
      </c>
      <c r="VZG31" s="95" t="e">
        <f t="shared" si="246"/>
        <v>#REF!</v>
      </c>
      <c r="VZH31" s="95" t="e">
        <f t="shared" si="246"/>
        <v>#REF!</v>
      </c>
      <c r="VZI31" s="95" t="e">
        <f t="shared" si="246"/>
        <v>#REF!</v>
      </c>
      <c r="VZJ31" s="95" t="e">
        <f t="shared" si="246"/>
        <v>#REF!</v>
      </c>
      <c r="VZK31" s="95" t="e">
        <f t="shared" si="246"/>
        <v>#REF!</v>
      </c>
      <c r="VZL31" s="95" t="e">
        <f t="shared" si="246"/>
        <v>#REF!</v>
      </c>
      <c r="VZM31" s="95" t="e">
        <f t="shared" si="246"/>
        <v>#REF!</v>
      </c>
      <c r="VZN31" s="95" t="e">
        <f t="shared" si="246"/>
        <v>#REF!</v>
      </c>
      <c r="VZO31" s="95" t="e">
        <f t="shared" si="246"/>
        <v>#REF!</v>
      </c>
      <c r="VZP31" s="95" t="e">
        <f t="shared" si="246"/>
        <v>#REF!</v>
      </c>
      <c r="VZQ31" s="95" t="e">
        <f t="shared" si="246"/>
        <v>#REF!</v>
      </c>
      <c r="VZR31" s="95" t="e">
        <f t="shared" si="246"/>
        <v>#REF!</v>
      </c>
      <c r="VZS31" s="95" t="e">
        <f t="shared" si="246"/>
        <v>#REF!</v>
      </c>
      <c r="VZT31" s="95" t="e">
        <f t="shared" si="246"/>
        <v>#REF!</v>
      </c>
      <c r="VZU31" s="95" t="e">
        <f t="shared" si="246"/>
        <v>#REF!</v>
      </c>
      <c r="VZV31" s="95" t="e">
        <f t="shared" si="246"/>
        <v>#REF!</v>
      </c>
      <c r="VZW31" s="95" t="e">
        <f t="shared" si="246"/>
        <v>#REF!</v>
      </c>
      <c r="VZX31" s="95" t="e">
        <f t="shared" si="246"/>
        <v>#REF!</v>
      </c>
      <c r="VZY31" s="95" t="e">
        <f t="shared" si="246"/>
        <v>#REF!</v>
      </c>
      <c r="VZZ31" s="95" t="e">
        <f t="shared" si="246"/>
        <v>#REF!</v>
      </c>
      <c r="WAA31" s="95" t="e">
        <f t="shared" si="246"/>
        <v>#REF!</v>
      </c>
      <c r="WAB31" s="95" t="e">
        <f t="shared" si="246"/>
        <v>#REF!</v>
      </c>
      <c r="WAC31" s="95" t="e">
        <f t="shared" si="246"/>
        <v>#REF!</v>
      </c>
      <c r="WAD31" s="95" t="e">
        <f t="shared" si="246"/>
        <v>#REF!</v>
      </c>
      <c r="WAE31" s="95" t="e">
        <f t="shared" si="246"/>
        <v>#REF!</v>
      </c>
      <c r="WAF31" s="95" t="e">
        <f t="shared" si="246"/>
        <v>#REF!</v>
      </c>
      <c r="WAG31" s="95" t="e">
        <f t="shared" si="246"/>
        <v>#REF!</v>
      </c>
      <c r="WAH31" s="95" t="e">
        <f t="shared" si="246"/>
        <v>#REF!</v>
      </c>
      <c r="WAI31" s="95" t="e">
        <f t="shared" si="246"/>
        <v>#REF!</v>
      </c>
      <c r="WAJ31" s="95" t="e">
        <f t="shared" si="246"/>
        <v>#REF!</v>
      </c>
      <c r="WAK31" s="95" t="e">
        <f t="shared" si="246"/>
        <v>#REF!</v>
      </c>
      <c r="WAL31" s="95" t="e">
        <f t="shared" si="246"/>
        <v>#REF!</v>
      </c>
      <c r="WAM31" s="95" t="e">
        <f t="shared" si="246"/>
        <v>#REF!</v>
      </c>
      <c r="WAN31" s="95" t="e">
        <f t="shared" si="246"/>
        <v>#REF!</v>
      </c>
      <c r="WAO31" s="95" t="e">
        <f t="shared" si="246"/>
        <v>#REF!</v>
      </c>
      <c r="WAP31" s="95" t="e">
        <f t="shared" ref="WAP31:WDA31" si="247">IF(OR(WAC31="YES",WAE31="YES"),"YES","NO")</f>
        <v>#REF!</v>
      </c>
      <c r="WAQ31" s="95" t="e">
        <f t="shared" si="247"/>
        <v>#REF!</v>
      </c>
      <c r="WAR31" s="95" t="e">
        <f t="shared" si="247"/>
        <v>#REF!</v>
      </c>
      <c r="WAS31" s="95" t="e">
        <f t="shared" si="247"/>
        <v>#REF!</v>
      </c>
      <c r="WAT31" s="95" t="e">
        <f t="shared" si="247"/>
        <v>#REF!</v>
      </c>
      <c r="WAU31" s="95" t="e">
        <f t="shared" si="247"/>
        <v>#REF!</v>
      </c>
      <c r="WAV31" s="95" t="e">
        <f t="shared" si="247"/>
        <v>#REF!</v>
      </c>
      <c r="WAW31" s="95" t="e">
        <f t="shared" si="247"/>
        <v>#REF!</v>
      </c>
      <c r="WAX31" s="95" t="e">
        <f t="shared" si="247"/>
        <v>#REF!</v>
      </c>
      <c r="WAY31" s="95" t="e">
        <f t="shared" si="247"/>
        <v>#REF!</v>
      </c>
      <c r="WAZ31" s="95" t="e">
        <f t="shared" si="247"/>
        <v>#REF!</v>
      </c>
      <c r="WBA31" s="95" t="e">
        <f t="shared" si="247"/>
        <v>#REF!</v>
      </c>
      <c r="WBB31" s="95" t="e">
        <f t="shared" si="247"/>
        <v>#REF!</v>
      </c>
      <c r="WBC31" s="95" t="e">
        <f t="shared" si="247"/>
        <v>#REF!</v>
      </c>
      <c r="WBD31" s="95" t="e">
        <f t="shared" si="247"/>
        <v>#REF!</v>
      </c>
      <c r="WBE31" s="95" t="e">
        <f t="shared" si="247"/>
        <v>#REF!</v>
      </c>
      <c r="WBF31" s="95" t="e">
        <f t="shared" si="247"/>
        <v>#REF!</v>
      </c>
      <c r="WBG31" s="95" t="e">
        <f t="shared" si="247"/>
        <v>#REF!</v>
      </c>
      <c r="WBH31" s="95" t="e">
        <f t="shared" si="247"/>
        <v>#REF!</v>
      </c>
      <c r="WBI31" s="95" t="e">
        <f t="shared" si="247"/>
        <v>#REF!</v>
      </c>
      <c r="WBJ31" s="95" t="e">
        <f t="shared" si="247"/>
        <v>#REF!</v>
      </c>
      <c r="WBK31" s="95" t="e">
        <f t="shared" si="247"/>
        <v>#REF!</v>
      </c>
      <c r="WBL31" s="95" t="e">
        <f t="shared" si="247"/>
        <v>#REF!</v>
      </c>
      <c r="WBM31" s="95" t="e">
        <f t="shared" si="247"/>
        <v>#REF!</v>
      </c>
      <c r="WBN31" s="95" t="e">
        <f t="shared" si="247"/>
        <v>#REF!</v>
      </c>
      <c r="WBO31" s="95" t="e">
        <f t="shared" si="247"/>
        <v>#REF!</v>
      </c>
      <c r="WBP31" s="95" t="e">
        <f t="shared" si="247"/>
        <v>#REF!</v>
      </c>
      <c r="WBQ31" s="95" t="e">
        <f t="shared" si="247"/>
        <v>#REF!</v>
      </c>
      <c r="WBR31" s="95" t="e">
        <f t="shared" si="247"/>
        <v>#REF!</v>
      </c>
      <c r="WBS31" s="95" t="e">
        <f t="shared" si="247"/>
        <v>#REF!</v>
      </c>
      <c r="WBT31" s="95" t="e">
        <f t="shared" si="247"/>
        <v>#REF!</v>
      </c>
      <c r="WBU31" s="95" t="e">
        <f t="shared" si="247"/>
        <v>#REF!</v>
      </c>
      <c r="WBV31" s="95" t="e">
        <f t="shared" si="247"/>
        <v>#REF!</v>
      </c>
      <c r="WBW31" s="95" t="e">
        <f t="shared" si="247"/>
        <v>#REF!</v>
      </c>
      <c r="WBX31" s="95" t="e">
        <f t="shared" si="247"/>
        <v>#REF!</v>
      </c>
      <c r="WBY31" s="95" t="e">
        <f t="shared" si="247"/>
        <v>#REF!</v>
      </c>
      <c r="WBZ31" s="95" t="e">
        <f t="shared" si="247"/>
        <v>#REF!</v>
      </c>
      <c r="WCA31" s="95" t="e">
        <f t="shared" si="247"/>
        <v>#REF!</v>
      </c>
      <c r="WCB31" s="95" t="e">
        <f t="shared" si="247"/>
        <v>#REF!</v>
      </c>
      <c r="WCC31" s="95" t="e">
        <f t="shared" si="247"/>
        <v>#REF!</v>
      </c>
      <c r="WCD31" s="95" t="e">
        <f t="shared" si="247"/>
        <v>#REF!</v>
      </c>
      <c r="WCE31" s="95" t="e">
        <f t="shared" si="247"/>
        <v>#REF!</v>
      </c>
      <c r="WCF31" s="95" t="e">
        <f t="shared" si="247"/>
        <v>#REF!</v>
      </c>
      <c r="WCG31" s="95" t="e">
        <f t="shared" si="247"/>
        <v>#REF!</v>
      </c>
      <c r="WCH31" s="95" t="e">
        <f t="shared" si="247"/>
        <v>#REF!</v>
      </c>
      <c r="WCI31" s="95" t="e">
        <f t="shared" si="247"/>
        <v>#REF!</v>
      </c>
      <c r="WCJ31" s="95" t="e">
        <f t="shared" si="247"/>
        <v>#REF!</v>
      </c>
      <c r="WCK31" s="95" t="e">
        <f t="shared" si="247"/>
        <v>#REF!</v>
      </c>
      <c r="WCL31" s="95" t="e">
        <f t="shared" si="247"/>
        <v>#REF!</v>
      </c>
      <c r="WCM31" s="95" t="e">
        <f t="shared" si="247"/>
        <v>#REF!</v>
      </c>
      <c r="WCN31" s="95" t="e">
        <f t="shared" si="247"/>
        <v>#REF!</v>
      </c>
      <c r="WCO31" s="95" t="e">
        <f t="shared" si="247"/>
        <v>#REF!</v>
      </c>
      <c r="WCP31" s="95" t="e">
        <f t="shared" si="247"/>
        <v>#REF!</v>
      </c>
      <c r="WCQ31" s="95" t="e">
        <f t="shared" si="247"/>
        <v>#REF!</v>
      </c>
      <c r="WCR31" s="95" t="e">
        <f t="shared" si="247"/>
        <v>#REF!</v>
      </c>
      <c r="WCS31" s="95" t="e">
        <f t="shared" si="247"/>
        <v>#REF!</v>
      </c>
      <c r="WCT31" s="95" t="e">
        <f t="shared" si="247"/>
        <v>#REF!</v>
      </c>
      <c r="WCU31" s="95" t="e">
        <f t="shared" si="247"/>
        <v>#REF!</v>
      </c>
      <c r="WCV31" s="95" t="e">
        <f t="shared" si="247"/>
        <v>#REF!</v>
      </c>
      <c r="WCW31" s="95" t="e">
        <f t="shared" si="247"/>
        <v>#REF!</v>
      </c>
      <c r="WCX31" s="95" t="e">
        <f t="shared" si="247"/>
        <v>#REF!</v>
      </c>
      <c r="WCY31" s="95" t="e">
        <f t="shared" si="247"/>
        <v>#REF!</v>
      </c>
      <c r="WCZ31" s="95" t="e">
        <f t="shared" si="247"/>
        <v>#REF!</v>
      </c>
      <c r="WDA31" s="95" t="e">
        <f t="shared" si="247"/>
        <v>#REF!</v>
      </c>
      <c r="WDB31" s="95" t="e">
        <f t="shared" ref="WDB31:WFM31" si="248">IF(OR(WCO31="YES",WCQ31="YES"),"YES","NO")</f>
        <v>#REF!</v>
      </c>
      <c r="WDC31" s="95" t="e">
        <f t="shared" si="248"/>
        <v>#REF!</v>
      </c>
      <c r="WDD31" s="95" t="e">
        <f t="shared" si="248"/>
        <v>#REF!</v>
      </c>
      <c r="WDE31" s="95" t="e">
        <f t="shared" si="248"/>
        <v>#REF!</v>
      </c>
      <c r="WDF31" s="95" t="e">
        <f t="shared" si="248"/>
        <v>#REF!</v>
      </c>
      <c r="WDG31" s="95" t="e">
        <f t="shared" si="248"/>
        <v>#REF!</v>
      </c>
      <c r="WDH31" s="95" t="e">
        <f t="shared" si="248"/>
        <v>#REF!</v>
      </c>
      <c r="WDI31" s="95" t="e">
        <f t="shared" si="248"/>
        <v>#REF!</v>
      </c>
      <c r="WDJ31" s="95" t="e">
        <f t="shared" si="248"/>
        <v>#REF!</v>
      </c>
      <c r="WDK31" s="95" t="e">
        <f t="shared" si="248"/>
        <v>#REF!</v>
      </c>
      <c r="WDL31" s="95" t="e">
        <f t="shared" si="248"/>
        <v>#REF!</v>
      </c>
      <c r="WDM31" s="95" t="e">
        <f t="shared" si="248"/>
        <v>#REF!</v>
      </c>
      <c r="WDN31" s="95" t="e">
        <f t="shared" si="248"/>
        <v>#REF!</v>
      </c>
      <c r="WDO31" s="95" t="e">
        <f t="shared" si="248"/>
        <v>#REF!</v>
      </c>
      <c r="WDP31" s="95" t="e">
        <f t="shared" si="248"/>
        <v>#REF!</v>
      </c>
      <c r="WDQ31" s="95" t="e">
        <f t="shared" si="248"/>
        <v>#REF!</v>
      </c>
      <c r="WDR31" s="95" t="e">
        <f t="shared" si="248"/>
        <v>#REF!</v>
      </c>
      <c r="WDS31" s="95" t="e">
        <f t="shared" si="248"/>
        <v>#REF!</v>
      </c>
      <c r="WDT31" s="95" t="e">
        <f t="shared" si="248"/>
        <v>#REF!</v>
      </c>
      <c r="WDU31" s="95" t="e">
        <f t="shared" si="248"/>
        <v>#REF!</v>
      </c>
      <c r="WDV31" s="95" t="e">
        <f t="shared" si="248"/>
        <v>#REF!</v>
      </c>
      <c r="WDW31" s="95" t="e">
        <f t="shared" si="248"/>
        <v>#REF!</v>
      </c>
      <c r="WDX31" s="95" t="e">
        <f t="shared" si="248"/>
        <v>#REF!</v>
      </c>
      <c r="WDY31" s="95" t="e">
        <f t="shared" si="248"/>
        <v>#REF!</v>
      </c>
      <c r="WDZ31" s="95" t="e">
        <f t="shared" si="248"/>
        <v>#REF!</v>
      </c>
      <c r="WEA31" s="95" t="e">
        <f t="shared" si="248"/>
        <v>#REF!</v>
      </c>
      <c r="WEB31" s="95" t="e">
        <f t="shared" si="248"/>
        <v>#REF!</v>
      </c>
      <c r="WEC31" s="95" t="e">
        <f t="shared" si="248"/>
        <v>#REF!</v>
      </c>
      <c r="WED31" s="95" t="e">
        <f t="shared" si="248"/>
        <v>#REF!</v>
      </c>
      <c r="WEE31" s="95" t="e">
        <f t="shared" si="248"/>
        <v>#REF!</v>
      </c>
      <c r="WEF31" s="95" t="e">
        <f t="shared" si="248"/>
        <v>#REF!</v>
      </c>
      <c r="WEG31" s="95" t="e">
        <f t="shared" si="248"/>
        <v>#REF!</v>
      </c>
      <c r="WEH31" s="95" t="e">
        <f t="shared" si="248"/>
        <v>#REF!</v>
      </c>
      <c r="WEI31" s="95" t="e">
        <f t="shared" si="248"/>
        <v>#REF!</v>
      </c>
      <c r="WEJ31" s="95" t="e">
        <f t="shared" si="248"/>
        <v>#REF!</v>
      </c>
      <c r="WEK31" s="95" t="e">
        <f t="shared" si="248"/>
        <v>#REF!</v>
      </c>
      <c r="WEL31" s="95" t="e">
        <f t="shared" si="248"/>
        <v>#REF!</v>
      </c>
      <c r="WEM31" s="95" t="e">
        <f t="shared" si="248"/>
        <v>#REF!</v>
      </c>
      <c r="WEN31" s="95" t="e">
        <f t="shared" si="248"/>
        <v>#REF!</v>
      </c>
      <c r="WEO31" s="95" t="e">
        <f t="shared" si="248"/>
        <v>#REF!</v>
      </c>
      <c r="WEP31" s="95" t="e">
        <f t="shared" si="248"/>
        <v>#REF!</v>
      </c>
      <c r="WEQ31" s="95" t="e">
        <f t="shared" si="248"/>
        <v>#REF!</v>
      </c>
      <c r="WER31" s="95" t="e">
        <f t="shared" si="248"/>
        <v>#REF!</v>
      </c>
      <c r="WES31" s="95" t="e">
        <f t="shared" si="248"/>
        <v>#REF!</v>
      </c>
      <c r="WET31" s="95" t="e">
        <f t="shared" si="248"/>
        <v>#REF!</v>
      </c>
      <c r="WEU31" s="95" t="e">
        <f t="shared" si="248"/>
        <v>#REF!</v>
      </c>
      <c r="WEV31" s="95" t="e">
        <f t="shared" si="248"/>
        <v>#REF!</v>
      </c>
      <c r="WEW31" s="95" t="e">
        <f t="shared" si="248"/>
        <v>#REF!</v>
      </c>
      <c r="WEX31" s="95" t="e">
        <f t="shared" si="248"/>
        <v>#REF!</v>
      </c>
      <c r="WEY31" s="95" t="e">
        <f t="shared" si="248"/>
        <v>#REF!</v>
      </c>
      <c r="WEZ31" s="95" t="e">
        <f t="shared" si="248"/>
        <v>#REF!</v>
      </c>
      <c r="WFA31" s="95" t="e">
        <f t="shared" si="248"/>
        <v>#REF!</v>
      </c>
      <c r="WFB31" s="95" t="e">
        <f t="shared" si="248"/>
        <v>#REF!</v>
      </c>
      <c r="WFC31" s="95" t="e">
        <f t="shared" si="248"/>
        <v>#REF!</v>
      </c>
      <c r="WFD31" s="95" t="e">
        <f t="shared" si="248"/>
        <v>#REF!</v>
      </c>
      <c r="WFE31" s="95" t="e">
        <f t="shared" si="248"/>
        <v>#REF!</v>
      </c>
      <c r="WFF31" s="95" t="e">
        <f t="shared" si="248"/>
        <v>#REF!</v>
      </c>
      <c r="WFG31" s="95" t="e">
        <f t="shared" si="248"/>
        <v>#REF!</v>
      </c>
      <c r="WFH31" s="95" t="e">
        <f t="shared" si="248"/>
        <v>#REF!</v>
      </c>
      <c r="WFI31" s="95" t="e">
        <f t="shared" si="248"/>
        <v>#REF!</v>
      </c>
      <c r="WFJ31" s="95" t="e">
        <f t="shared" si="248"/>
        <v>#REF!</v>
      </c>
      <c r="WFK31" s="95" t="e">
        <f t="shared" si="248"/>
        <v>#REF!</v>
      </c>
      <c r="WFL31" s="95" t="e">
        <f t="shared" si="248"/>
        <v>#REF!</v>
      </c>
      <c r="WFM31" s="95" t="e">
        <f t="shared" si="248"/>
        <v>#REF!</v>
      </c>
      <c r="WFN31" s="95" t="e">
        <f t="shared" ref="WFN31:WHY31" si="249">IF(OR(WFA31="YES",WFC31="YES"),"YES","NO")</f>
        <v>#REF!</v>
      </c>
      <c r="WFO31" s="95" t="e">
        <f t="shared" si="249"/>
        <v>#REF!</v>
      </c>
      <c r="WFP31" s="95" t="e">
        <f t="shared" si="249"/>
        <v>#REF!</v>
      </c>
      <c r="WFQ31" s="95" t="e">
        <f t="shared" si="249"/>
        <v>#REF!</v>
      </c>
      <c r="WFR31" s="95" t="e">
        <f t="shared" si="249"/>
        <v>#REF!</v>
      </c>
      <c r="WFS31" s="95" t="e">
        <f t="shared" si="249"/>
        <v>#REF!</v>
      </c>
      <c r="WFT31" s="95" t="e">
        <f t="shared" si="249"/>
        <v>#REF!</v>
      </c>
      <c r="WFU31" s="95" t="e">
        <f t="shared" si="249"/>
        <v>#REF!</v>
      </c>
      <c r="WFV31" s="95" t="e">
        <f t="shared" si="249"/>
        <v>#REF!</v>
      </c>
      <c r="WFW31" s="95" t="e">
        <f t="shared" si="249"/>
        <v>#REF!</v>
      </c>
      <c r="WFX31" s="95" t="e">
        <f t="shared" si="249"/>
        <v>#REF!</v>
      </c>
      <c r="WFY31" s="95" t="e">
        <f t="shared" si="249"/>
        <v>#REF!</v>
      </c>
      <c r="WFZ31" s="95" t="e">
        <f t="shared" si="249"/>
        <v>#REF!</v>
      </c>
      <c r="WGA31" s="95" t="e">
        <f t="shared" si="249"/>
        <v>#REF!</v>
      </c>
      <c r="WGB31" s="95" t="e">
        <f t="shared" si="249"/>
        <v>#REF!</v>
      </c>
      <c r="WGC31" s="95" t="e">
        <f t="shared" si="249"/>
        <v>#REF!</v>
      </c>
      <c r="WGD31" s="95" t="e">
        <f t="shared" si="249"/>
        <v>#REF!</v>
      </c>
      <c r="WGE31" s="95" t="e">
        <f t="shared" si="249"/>
        <v>#REF!</v>
      </c>
      <c r="WGF31" s="95" t="e">
        <f t="shared" si="249"/>
        <v>#REF!</v>
      </c>
      <c r="WGG31" s="95" t="e">
        <f t="shared" si="249"/>
        <v>#REF!</v>
      </c>
      <c r="WGH31" s="95" t="e">
        <f t="shared" si="249"/>
        <v>#REF!</v>
      </c>
      <c r="WGI31" s="95" t="e">
        <f t="shared" si="249"/>
        <v>#REF!</v>
      </c>
      <c r="WGJ31" s="95" t="e">
        <f t="shared" si="249"/>
        <v>#REF!</v>
      </c>
      <c r="WGK31" s="95" t="e">
        <f t="shared" si="249"/>
        <v>#REF!</v>
      </c>
      <c r="WGL31" s="95" t="e">
        <f t="shared" si="249"/>
        <v>#REF!</v>
      </c>
      <c r="WGM31" s="95" t="e">
        <f t="shared" si="249"/>
        <v>#REF!</v>
      </c>
      <c r="WGN31" s="95" t="e">
        <f t="shared" si="249"/>
        <v>#REF!</v>
      </c>
      <c r="WGO31" s="95" t="e">
        <f t="shared" si="249"/>
        <v>#REF!</v>
      </c>
      <c r="WGP31" s="95" t="e">
        <f t="shared" si="249"/>
        <v>#REF!</v>
      </c>
      <c r="WGQ31" s="95" t="e">
        <f t="shared" si="249"/>
        <v>#REF!</v>
      </c>
      <c r="WGR31" s="95" t="e">
        <f t="shared" si="249"/>
        <v>#REF!</v>
      </c>
      <c r="WGS31" s="95" t="e">
        <f t="shared" si="249"/>
        <v>#REF!</v>
      </c>
      <c r="WGT31" s="95" t="e">
        <f t="shared" si="249"/>
        <v>#REF!</v>
      </c>
      <c r="WGU31" s="95" t="e">
        <f t="shared" si="249"/>
        <v>#REF!</v>
      </c>
      <c r="WGV31" s="95" t="e">
        <f t="shared" si="249"/>
        <v>#REF!</v>
      </c>
      <c r="WGW31" s="95" t="e">
        <f t="shared" si="249"/>
        <v>#REF!</v>
      </c>
      <c r="WGX31" s="95" t="e">
        <f t="shared" si="249"/>
        <v>#REF!</v>
      </c>
      <c r="WGY31" s="95" t="e">
        <f t="shared" si="249"/>
        <v>#REF!</v>
      </c>
      <c r="WGZ31" s="95" t="e">
        <f t="shared" si="249"/>
        <v>#REF!</v>
      </c>
      <c r="WHA31" s="95" t="e">
        <f t="shared" si="249"/>
        <v>#REF!</v>
      </c>
      <c r="WHB31" s="95" t="e">
        <f t="shared" si="249"/>
        <v>#REF!</v>
      </c>
      <c r="WHC31" s="95" t="e">
        <f t="shared" si="249"/>
        <v>#REF!</v>
      </c>
      <c r="WHD31" s="95" t="e">
        <f t="shared" si="249"/>
        <v>#REF!</v>
      </c>
      <c r="WHE31" s="95" t="e">
        <f t="shared" si="249"/>
        <v>#REF!</v>
      </c>
      <c r="WHF31" s="95" t="e">
        <f t="shared" si="249"/>
        <v>#REF!</v>
      </c>
      <c r="WHG31" s="95" t="e">
        <f t="shared" si="249"/>
        <v>#REF!</v>
      </c>
      <c r="WHH31" s="95" t="e">
        <f t="shared" si="249"/>
        <v>#REF!</v>
      </c>
      <c r="WHI31" s="95" t="e">
        <f t="shared" si="249"/>
        <v>#REF!</v>
      </c>
      <c r="WHJ31" s="95" t="e">
        <f t="shared" si="249"/>
        <v>#REF!</v>
      </c>
      <c r="WHK31" s="95" t="e">
        <f t="shared" si="249"/>
        <v>#REF!</v>
      </c>
      <c r="WHL31" s="95" t="e">
        <f t="shared" si="249"/>
        <v>#REF!</v>
      </c>
      <c r="WHM31" s="95" t="e">
        <f t="shared" si="249"/>
        <v>#REF!</v>
      </c>
      <c r="WHN31" s="95" t="e">
        <f t="shared" si="249"/>
        <v>#REF!</v>
      </c>
      <c r="WHO31" s="95" t="e">
        <f t="shared" si="249"/>
        <v>#REF!</v>
      </c>
      <c r="WHP31" s="95" t="e">
        <f t="shared" si="249"/>
        <v>#REF!</v>
      </c>
      <c r="WHQ31" s="95" t="e">
        <f t="shared" si="249"/>
        <v>#REF!</v>
      </c>
      <c r="WHR31" s="95" t="e">
        <f t="shared" si="249"/>
        <v>#REF!</v>
      </c>
      <c r="WHS31" s="95" t="e">
        <f t="shared" si="249"/>
        <v>#REF!</v>
      </c>
      <c r="WHT31" s="95" t="e">
        <f t="shared" si="249"/>
        <v>#REF!</v>
      </c>
      <c r="WHU31" s="95" t="e">
        <f t="shared" si="249"/>
        <v>#REF!</v>
      </c>
      <c r="WHV31" s="95" t="e">
        <f t="shared" si="249"/>
        <v>#REF!</v>
      </c>
      <c r="WHW31" s="95" t="e">
        <f t="shared" si="249"/>
        <v>#REF!</v>
      </c>
      <c r="WHX31" s="95" t="e">
        <f t="shared" si="249"/>
        <v>#REF!</v>
      </c>
      <c r="WHY31" s="95" t="e">
        <f t="shared" si="249"/>
        <v>#REF!</v>
      </c>
      <c r="WHZ31" s="95" t="e">
        <f t="shared" ref="WHZ31:WKK31" si="250">IF(OR(WHM31="YES",WHO31="YES"),"YES","NO")</f>
        <v>#REF!</v>
      </c>
      <c r="WIA31" s="95" t="e">
        <f t="shared" si="250"/>
        <v>#REF!</v>
      </c>
      <c r="WIB31" s="95" t="e">
        <f t="shared" si="250"/>
        <v>#REF!</v>
      </c>
      <c r="WIC31" s="95" t="e">
        <f t="shared" si="250"/>
        <v>#REF!</v>
      </c>
      <c r="WID31" s="95" t="e">
        <f t="shared" si="250"/>
        <v>#REF!</v>
      </c>
      <c r="WIE31" s="95" t="e">
        <f t="shared" si="250"/>
        <v>#REF!</v>
      </c>
      <c r="WIF31" s="95" t="e">
        <f t="shared" si="250"/>
        <v>#REF!</v>
      </c>
      <c r="WIG31" s="95" t="e">
        <f t="shared" si="250"/>
        <v>#REF!</v>
      </c>
      <c r="WIH31" s="95" t="e">
        <f t="shared" si="250"/>
        <v>#REF!</v>
      </c>
      <c r="WII31" s="95" t="e">
        <f t="shared" si="250"/>
        <v>#REF!</v>
      </c>
      <c r="WIJ31" s="95" t="e">
        <f t="shared" si="250"/>
        <v>#REF!</v>
      </c>
      <c r="WIK31" s="95" t="e">
        <f t="shared" si="250"/>
        <v>#REF!</v>
      </c>
      <c r="WIL31" s="95" t="e">
        <f t="shared" si="250"/>
        <v>#REF!</v>
      </c>
      <c r="WIM31" s="95" t="e">
        <f t="shared" si="250"/>
        <v>#REF!</v>
      </c>
      <c r="WIN31" s="95" t="e">
        <f t="shared" si="250"/>
        <v>#REF!</v>
      </c>
      <c r="WIO31" s="95" t="e">
        <f t="shared" si="250"/>
        <v>#REF!</v>
      </c>
      <c r="WIP31" s="95" t="e">
        <f t="shared" si="250"/>
        <v>#REF!</v>
      </c>
      <c r="WIQ31" s="95" t="e">
        <f t="shared" si="250"/>
        <v>#REF!</v>
      </c>
      <c r="WIR31" s="95" t="e">
        <f t="shared" si="250"/>
        <v>#REF!</v>
      </c>
      <c r="WIS31" s="95" t="e">
        <f t="shared" si="250"/>
        <v>#REF!</v>
      </c>
      <c r="WIT31" s="95" t="e">
        <f t="shared" si="250"/>
        <v>#REF!</v>
      </c>
      <c r="WIU31" s="95" t="e">
        <f t="shared" si="250"/>
        <v>#REF!</v>
      </c>
      <c r="WIV31" s="95" t="e">
        <f t="shared" si="250"/>
        <v>#REF!</v>
      </c>
      <c r="WIW31" s="95" t="e">
        <f t="shared" si="250"/>
        <v>#REF!</v>
      </c>
      <c r="WIX31" s="95" t="e">
        <f t="shared" si="250"/>
        <v>#REF!</v>
      </c>
      <c r="WIY31" s="95" t="e">
        <f t="shared" si="250"/>
        <v>#REF!</v>
      </c>
      <c r="WIZ31" s="95" t="e">
        <f t="shared" si="250"/>
        <v>#REF!</v>
      </c>
      <c r="WJA31" s="95" t="e">
        <f t="shared" si="250"/>
        <v>#REF!</v>
      </c>
      <c r="WJB31" s="95" t="e">
        <f t="shared" si="250"/>
        <v>#REF!</v>
      </c>
      <c r="WJC31" s="95" t="e">
        <f t="shared" si="250"/>
        <v>#REF!</v>
      </c>
      <c r="WJD31" s="95" t="e">
        <f t="shared" si="250"/>
        <v>#REF!</v>
      </c>
      <c r="WJE31" s="95" t="e">
        <f t="shared" si="250"/>
        <v>#REF!</v>
      </c>
      <c r="WJF31" s="95" t="e">
        <f t="shared" si="250"/>
        <v>#REF!</v>
      </c>
      <c r="WJG31" s="95" t="e">
        <f t="shared" si="250"/>
        <v>#REF!</v>
      </c>
      <c r="WJH31" s="95" t="e">
        <f t="shared" si="250"/>
        <v>#REF!</v>
      </c>
      <c r="WJI31" s="95" t="e">
        <f t="shared" si="250"/>
        <v>#REF!</v>
      </c>
      <c r="WJJ31" s="95" t="e">
        <f t="shared" si="250"/>
        <v>#REF!</v>
      </c>
      <c r="WJK31" s="95" t="e">
        <f t="shared" si="250"/>
        <v>#REF!</v>
      </c>
      <c r="WJL31" s="95" t="e">
        <f t="shared" si="250"/>
        <v>#REF!</v>
      </c>
      <c r="WJM31" s="95" t="e">
        <f t="shared" si="250"/>
        <v>#REF!</v>
      </c>
      <c r="WJN31" s="95" t="e">
        <f t="shared" si="250"/>
        <v>#REF!</v>
      </c>
      <c r="WJO31" s="95" t="e">
        <f t="shared" si="250"/>
        <v>#REF!</v>
      </c>
      <c r="WJP31" s="95" t="e">
        <f t="shared" si="250"/>
        <v>#REF!</v>
      </c>
      <c r="WJQ31" s="95" t="e">
        <f t="shared" si="250"/>
        <v>#REF!</v>
      </c>
      <c r="WJR31" s="95" t="e">
        <f t="shared" si="250"/>
        <v>#REF!</v>
      </c>
      <c r="WJS31" s="95" t="e">
        <f t="shared" si="250"/>
        <v>#REF!</v>
      </c>
      <c r="WJT31" s="95" t="e">
        <f t="shared" si="250"/>
        <v>#REF!</v>
      </c>
      <c r="WJU31" s="95" t="e">
        <f t="shared" si="250"/>
        <v>#REF!</v>
      </c>
      <c r="WJV31" s="95" t="e">
        <f t="shared" si="250"/>
        <v>#REF!</v>
      </c>
      <c r="WJW31" s="95" t="e">
        <f t="shared" si="250"/>
        <v>#REF!</v>
      </c>
      <c r="WJX31" s="95" t="e">
        <f t="shared" si="250"/>
        <v>#REF!</v>
      </c>
      <c r="WJY31" s="95" t="e">
        <f t="shared" si="250"/>
        <v>#REF!</v>
      </c>
      <c r="WJZ31" s="95" t="e">
        <f t="shared" si="250"/>
        <v>#REF!</v>
      </c>
      <c r="WKA31" s="95" t="e">
        <f t="shared" si="250"/>
        <v>#REF!</v>
      </c>
      <c r="WKB31" s="95" t="e">
        <f t="shared" si="250"/>
        <v>#REF!</v>
      </c>
      <c r="WKC31" s="95" t="e">
        <f t="shared" si="250"/>
        <v>#REF!</v>
      </c>
      <c r="WKD31" s="95" t="e">
        <f t="shared" si="250"/>
        <v>#REF!</v>
      </c>
      <c r="WKE31" s="95" t="e">
        <f t="shared" si="250"/>
        <v>#REF!</v>
      </c>
      <c r="WKF31" s="95" t="e">
        <f t="shared" si="250"/>
        <v>#REF!</v>
      </c>
      <c r="WKG31" s="95" t="e">
        <f t="shared" si="250"/>
        <v>#REF!</v>
      </c>
      <c r="WKH31" s="95" t="e">
        <f t="shared" si="250"/>
        <v>#REF!</v>
      </c>
      <c r="WKI31" s="95" t="e">
        <f t="shared" si="250"/>
        <v>#REF!</v>
      </c>
      <c r="WKJ31" s="95" t="e">
        <f t="shared" si="250"/>
        <v>#REF!</v>
      </c>
      <c r="WKK31" s="95" t="e">
        <f t="shared" si="250"/>
        <v>#REF!</v>
      </c>
      <c r="WKL31" s="95" t="e">
        <f t="shared" ref="WKL31:WMW31" si="251">IF(OR(WJY31="YES",WKA31="YES"),"YES","NO")</f>
        <v>#REF!</v>
      </c>
      <c r="WKM31" s="95" t="e">
        <f t="shared" si="251"/>
        <v>#REF!</v>
      </c>
      <c r="WKN31" s="95" t="e">
        <f t="shared" si="251"/>
        <v>#REF!</v>
      </c>
      <c r="WKO31" s="95" t="e">
        <f t="shared" si="251"/>
        <v>#REF!</v>
      </c>
      <c r="WKP31" s="95" t="e">
        <f t="shared" si="251"/>
        <v>#REF!</v>
      </c>
      <c r="WKQ31" s="95" t="e">
        <f t="shared" si="251"/>
        <v>#REF!</v>
      </c>
      <c r="WKR31" s="95" t="e">
        <f t="shared" si="251"/>
        <v>#REF!</v>
      </c>
      <c r="WKS31" s="95" t="e">
        <f t="shared" si="251"/>
        <v>#REF!</v>
      </c>
      <c r="WKT31" s="95" t="e">
        <f t="shared" si="251"/>
        <v>#REF!</v>
      </c>
      <c r="WKU31" s="95" t="e">
        <f t="shared" si="251"/>
        <v>#REF!</v>
      </c>
      <c r="WKV31" s="95" t="e">
        <f t="shared" si="251"/>
        <v>#REF!</v>
      </c>
      <c r="WKW31" s="95" t="e">
        <f t="shared" si="251"/>
        <v>#REF!</v>
      </c>
      <c r="WKX31" s="95" t="e">
        <f t="shared" si="251"/>
        <v>#REF!</v>
      </c>
      <c r="WKY31" s="95" t="e">
        <f t="shared" si="251"/>
        <v>#REF!</v>
      </c>
      <c r="WKZ31" s="95" t="e">
        <f t="shared" si="251"/>
        <v>#REF!</v>
      </c>
      <c r="WLA31" s="95" t="e">
        <f t="shared" si="251"/>
        <v>#REF!</v>
      </c>
      <c r="WLB31" s="95" t="e">
        <f t="shared" si="251"/>
        <v>#REF!</v>
      </c>
      <c r="WLC31" s="95" t="e">
        <f t="shared" si="251"/>
        <v>#REF!</v>
      </c>
      <c r="WLD31" s="95" t="e">
        <f t="shared" si="251"/>
        <v>#REF!</v>
      </c>
      <c r="WLE31" s="95" t="e">
        <f t="shared" si="251"/>
        <v>#REF!</v>
      </c>
      <c r="WLF31" s="95" t="e">
        <f t="shared" si="251"/>
        <v>#REF!</v>
      </c>
      <c r="WLG31" s="95" t="e">
        <f t="shared" si="251"/>
        <v>#REF!</v>
      </c>
      <c r="WLH31" s="95" t="e">
        <f t="shared" si="251"/>
        <v>#REF!</v>
      </c>
      <c r="WLI31" s="95" t="e">
        <f t="shared" si="251"/>
        <v>#REF!</v>
      </c>
      <c r="WLJ31" s="95" t="e">
        <f t="shared" si="251"/>
        <v>#REF!</v>
      </c>
      <c r="WLK31" s="95" t="e">
        <f t="shared" si="251"/>
        <v>#REF!</v>
      </c>
      <c r="WLL31" s="95" t="e">
        <f t="shared" si="251"/>
        <v>#REF!</v>
      </c>
      <c r="WLM31" s="95" t="e">
        <f t="shared" si="251"/>
        <v>#REF!</v>
      </c>
      <c r="WLN31" s="95" t="e">
        <f t="shared" si="251"/>
        <v>#REF!</v>
      </c>
      <c r="WLO31" s="95" t="e">
        <f t="shared" si="251"/>
        <v>#REF!</v>
      </c>
      <c r="WLP31" s="95" t="e">
        <f t="shared" si="251"/>
        <v>#REF!</v>
      </c>
      <c r="WLQ31" s="95" t="e">
        <f t="shared" si="251"/>
        <v>#REF!</v>
      </c>
      <c r="WLR31" s="95" t="e">
        <f t="shared" si="251"/>
        <v>#REF!</v>
      </c>
      <c r="WLS31" s="95" t="e">
        <f t="shared" si="251"/>
        <v>#REF!</v>
      </c>
      <c r="WLT31" s="95" t="e">
        <f t="shared" si="251"/>
        <v>#REF!</v>
      </c>
      <c r="WLU31" s="95" t="e">
        <f t="shared" si="251"/>
        <v>#REF!</v>
      </c>
      <c r="WLV31" s="95" t="e">
        <f t="shared" si="251"/>
        <v>#REF!</v>
      </c>
      <c r="WLW31" s="95" t="e">
        <f t="shared" si="251"/>
        <v>#REF!</v>
      </c>
      <c r="WLX31" s="95" t="e">
        <f t="shared" si="251"/>
        <v>#REF!</v>
      </c>
      <c r="WLY31" s="95" t="e">
        <f t="shared" si="251"/>
        <v>#REF!</v>
      </c>
      <c r="WLZ31" s="95" t="e">
        <f t="shared" si="251"/>
        <v>#REF!</v>
      </c>
      <c r="WMA31" s="95" t="e">
        <f t="shared" si="251"/>
        <v>#REF!</v>
      </c>
      <c r="WMB31" s="95" t="e">
        <f t="shared" si="251"/>
        <v>#REF!</v>
      </c>
      <c r="WMC31" s="95" t="e">
        <f t="shared" si="251"/>
        <v>#REF!</v>
      </c>
      <c r="WMD31" s="95" t="e">
        <f t="shared" si="251"/>
        <v>#REF!</v>
      </c>
      <c r="WME31" s="95" t="e">
        <f t="shared" si="251"/>
        <v>#REF!</v>
      </c>
      <c r="WMF31" s="95" t="e">
        <f t="shared" si="251"/>
        <v>#REF!</v>
      </c>
      <c r="WMG31" s="95" t="e">
        <f t="shared" si="251"/>
        <v>#REF!</v>
      </c>
      <c r="WMH31" s="95" t="e">
        <f t="shared" si="251"/>
        <v>#REF!</v>
      </c>
      <c r="WMI31" s="95" t="e">
        <f t="shared" si="251"/>
        <v>#REF!</v>
      </c>
      <c r="WMJ31" s="95" t="e">
        <f t="shared" si="251"/>
        <v>#REF!</v>
      </c>
      <c r="WMK31" s="95" t="e">
        <f t="shared" si="251"/>
        <v>#REF!</v>
      </c>
      <c r="WML31" s="95" t="e">
        <f t="shared" si="251"/>
        <v>#REF!</v>
      </c>
      <c r="WMM31" s="95" t="e">
        <f t="shared" si="251"/>
        <v>#REF!</v>
      </c>
      <c r="WMN31" s="95" t="e">
        <f t="shared" si="251"/>
        <v>#REF!</v>
      </c>
      <c r="WMO31" s="95" t="e">
        <f t="shared" si="251"/>
        <v>#REF!</v>
      </c>
      <c r="WMP31" s="95" t="e">
        <f t="shared" si="251"/>
        <v>#REF!</v>
      </c>
      <c r="WMQ31" s="95" t="e">
        <f t="shared" si="251"/>
        <v>#REF!</v>
      </c>
      <c r="WMR31" s="95" t="e">
        <f t="shared" si="251"/>
        <v>#REF!</v>
      </c>
      <c r="WMS31" s="95" t="e">
        <f t="shared" si="251"/>
        <v>#REF!</v>
      </c>
      <c r="WMT31" s="95" t="e">
        <f t="shared" si="251"/>
        <v>#REF!</v>
      </c>
      <c r="WMU31" s="95" t="e">
        <f t="shared" si="251"/>
        <v>#REF!</v>
      </c>
      <c r="WMV31" s="95" t="e">
        <f t="shared" si="251"/>
        <v>#REF!</v>
      </c>
      <c r="WMW31" s="95" t="e">
        <f t="shared" si="251"/>
        <v>#REF!</v>
      </c>
      <c r="WMX31" s="95" t="e">
        <f t="shared" ref="WMX31:WPI31" si="252">IF(OR(WMK31="YES",WMM31="YES"),"YES","NO")</f>
        <v>#REF!</v>
      </c>
      <c r="WMY31" s="95" t="e">
        <f t="shared" si="252"/>
        <v>#REF!</v>
      </c>
      <c r="WMZ31" s="95" t="e">
        <f t="shared" si="252"/>
        <v>#REF!</v>
      </c>
      <c r="WNA31" s="95" t="e">
        <f t="shared" si="252"/>
        <v>#REF!</v>
      </c>
      <c r="WNB31" s="95" t="e">
        <f t="shared" si="252"/>
        <v>#REF!</v>
      </c>
      <c r="WNC31" s="95" t="e">
        <f t="shared" si="252"/>
        <v>#REF!</v>
      </c>
      <c r="WND31" s="95" t="e">
        <f t="shared" si="252"/>
        <v>#REF!</v>
      </c>
      <c r="WNE31" s="95" t="e">
        <f t="shared" si="252"/>
        <v>#REF!</v>
      </c>
      <c r="WNF31" s="95" t="e">
        <f t="shared" si="252"/>
        <v>#REF!</v>
      </c>
      <c r="WNG31" s="95" t="e">
        <f t="shared" si="252"/>
        <v>#REF!</v>
      </c>
      <c r="WNH31" s="95" t="e">
        <f t="shared" si="252"/>
        <v>#REF!</v>
      </c>
      <c r="WNI31" s="95" t="e">
        <f t="shared" si="252"/>
        <v>#REF!</v>
      </c>
      <c r="WNJ31" s="95" t="e">
        <f t="shared" si="252"/>
        <v>#REF!</v>
      </c>
      <c r="WNK31" s="95" t="e">
        <f t="shared" si="252"/>
        <v>#REF!</v>
      </c>
      <c r="WNL31" s="95" t="e">
        <f t="shared" si="252"/>
        <v>#REF!</v>
      </c>
      <c r="WNM31" s="95" t="e">
        <f t="shared" si="252"/>
        <v>#REF!</v>
      </c>
      <c r="WNN31" s="95" t="e">
        <f t="shared" si="252"/>
        <v>#REF!</v>
      </c>
      <c r="WNO31" s="95" t="e">
        <f t="shared" si="252"/>
        <v>#REF!</v>
      </c>
      <c r="WNP31" s="95" t="e">
        <f t="shared" si="252"/>
        <v>#REF!</v>
      </c>
      <c r="WNQ31" s="95" t="e">
        <f t="shared" si="252"/>
        <v>#REF!</v>
      </c>
      <c r="WNR31" s="95" t="e">
        <f t="shared" si="252"/>
        <v>#REF!</v>
      </c>
      <c r="WNS31" s="95" t="e">
        <f t="shared" si="252"/>
        <v>#REF!</v>
      </c>
      <c r="WNT31" s="95" t="e">
        <f t="shared" si="252"/>
        <v>#REF!</v>
      </c>
      <c r="WNU31" s="95" t="e">
        <f t="shared" si="252"/>
        <v>#REF!</v>
      </c>
      <c r="WNV31" s="95" t="e">
        <f t="shared" si="252"/>
        <v>#REF!</v>
      </c>
      <c r="WNW31" s="95" t="e">
        <f t="shared" si="252"/>
        <v>#REF!</v>
      </c>
      <c r="WNX31" s="95" t="e">
        <f t="shared" si="252"/>
        <v>#REF!</v>
      </c>
      <c r="WNY31" s="95" t="e">
        <f t="shared" si="252"/>
        <v>#REF!</v>
      </c>
      <c r="WNZ31" s="95" t="e">
        <f t="shared" si="252"/>
        <v>#REF!</v>
      </c>
      <c r="WOA31" s="95" t="e">
        <f t="shared" si="252"/>
        <v>#REF!</v>
      </c>
      <c r="WOB31" s="95" t="e">
        <f t="shared" si="252"/>
        <v>#REF!</v>
      </c>
      <c r="WOC31" s="95" t="e">
        <f t="shared" si="252"/>
        <v>#REF!</v>
      </c>
      <c r="WOD31" s="95" t="e">
        <f t="shared" si="252"/>
        <v>#REF!</v>
      </c>
      <c r="WOE31" s="95" t="e">
        <f t="shared" si="252"/>
        <v>#REF!</v>
      </c>
      <c r="WOF31" s="95" t="e">
        <f t="shared" si="252"/>
        <v>#REF!</v>
      </c>
      <c r="WOG31" s="95" t="e">
        <f t="shared" si="252"/>
        <v>#REF!</v>
      </c>
      <c r="WOH31" s="95" t="e">
        <f t="shared" si="252"/>
        <v>#REF!</v>
      </c>
      <c r="WOI31" s="95" t="e">
        <f t="shared" si="252"/>
        <v>#REF!</v>
      </c>
      <c r="WOJ31" s="95" t="e">
        <f t="shared" si="252"/>
        <v>#REF!</v>
      </c>
      <c r="WOK31" s="95" t="e">
        <f t="shared" si="252"/>
        <v>#REF!</v>
      </c>
      <c r="WOL31" s="95" t="e">
        <f t="shared" si="252"/>
        <v>#REF!</v>
      </c>
      <c r="WOM31" s="95" t="e">
        <f t="shared" si="252"/>
        <v>#REF!</v>
      </c>
      <c r="WON31" s="95" t="e">
        <f t="shared" si="252"/>
        <v>#REF!</v>
      </c>
      <c r="WOO31" s="95" t="e">
        <f t="shared" si="252"/>
        <v>#REF!</v>
      </c>
      <c r="WOP31" s="95" t="e">
        <f t="shared" si="252"/>
        <v>#REF!</v>
      </c>
      <c r="WOQ31" s="95" t="e">
        <f t="shared" si="252"/>
        <v>#REF!</v>
      </c>
      <c r="WOR31" s="95" t="e">
        <f t="shared" si="252"/>
        <v>#REF!</v>
      </c>
      <c r="WOS31" s="95" t="e">
        <f t="shared" si="252"/>
        <v>#REF!</v>
      </c>
      <c r="WOT31" s="95" t="e">
        <f t="shared" si="252"/>
        <v>#REF!</v>
      </c>
      <c r="WOU31" s="95" t="e">
        <f t="shared" si="252"/>
        <v>#REF!</v>
      </c>
      <c r="WOV31" s="95" t="e">
        <f t="shared" si="252"/>
        <v>#REF!</v>
      </c>
      <c r="WOW31" s="95" t="e">
        <f t="shared" si="252"/>
        <v>#REF!</v>
      </c>
      <c r="WOX31" s="95" t="e">
        <f t="shared" si="252"/>
        <v>#REF!</v>
      </c>
      <c r="WOY31" s="95" t="e">
        <f t="shared" si="252"/>
        <v>#REF!</v>
      </c>
      <c r="WOZ31" s="95" t="e">
        <f t="shared" si="252"/>
        <v>#REF!</v>
      </c>
      <c r="WPA31" s="95" t="e">
        <f t="shared" si="252"/>
        <v>#REF!</v>
      </c>
      <c r="WPB31" s="95" t="e">
        <f t="shared" si="252"/>
        <v>#REF!</v>
      </c>
      <c r="WPC31" s="95" t="e">
        <f t="shared" si="252"/>
        <v>#REF!</v>
      </c>
      <c r="WPD31" s="95" t="e">
        <f t="shared" si="252"/>
        <v>#REF!</v>
      </c>
      <c r="WPE31" s="95" t="e">
        <f t="shared" si="252"/>
        <v>#REF!</v>
      </c>
      <c r="WPF31" s="95" t="e">
        <f t="shared" si="252"/>
        <v>#REF!</v>
      </c>
      <c r="WPG31" s="95" t="e">
        <f t="shared" si="252"/>
        <v>#REF!</v>
      </c>
      <c r="WPH31" s="95" t="e">
        <f t="shared" si="252"/>
        <v>#REF!</v>
      </c>
      <c r="WPI31" s="95" t="e">
        <f t="shared" si="252"/>
        <v>#REF!</v>
      </c>
      <c r="WPJ31" s="95" t="e">
        <f t="shared" ref="WPJ31:WRU31" si="253">IF(OR(WOW31="YES",WOY31="YES"),"YES","NO")</f>
        <v>#REF!</v>
      </c>
      <c r="WPK31" s="95" t="e">
        <f t="shared" si="253"/>
        <v>#REF!</v>
      </c>
      <c r="WPL31" s="95" t="e">
        <f t="shared" si="253"/>
        <v>#REF!</v>
      </c>
      <c r="WPM31" s="95" t="e">
        <f t="shared" si="253"/>
        <v>#REF!</v>
      </c>
      <c r="WPN31" s="95" t="e">
        <f t="shared" si="253"/>
        <v>#REF!</v>
      </c>
      <c r="WPO31" s="95" t="e">
        <f t="shared" si="253"/>
        <v>#REF!</v>
      </c>
      <c r="WPP31" s="95" t="e">
        <f t="shared" si="253"/>
        <v>#REF!</v>
      </c>
      <c r="WPQ31" s="95" t="e">
        <f t="shared" si="253"/>
        <v>#REF!</v>
      </c>
      <c r="WPR31" s="95" t="e">
        <f t="shared" si="253"/>
        <v>#REF!</v>
      </c>
      <c r="WPS31" s="95" t="e">
        <f t="shared" si="253"/>
        <v>#REF!</v>
      </c>
      <c r="WPT31" s="95" t="e">
        <f t="shared" si="253"/>
        <v>#REF!</v>
      </c>
      <c r="WPU31" s="95" t="e">
        <f t="shared" si="253"/>
        <v>#REF!</v>
      </c>
      <c r="WPV31" s="95" t="e">
        <f t="shared" si="253"/>
        <v>#REF!</v>
      </c>
      <c r="WPW31" s="95" t="e">
        <f t="shared" si="253"/>
        <v>#REF!</v>
      </c>
      <c r="WPX31" s="95" t="e">
        <f t="shared" si="253"/>
        <v>#REF!</v>
      </c>
      <c r="WPY31" s="95" t="e">
        <f t="shared" si="253"/>
        <v>#REF!</v>
      </c>
      <c r="WPZ31" s="95" t="e">
        <f t="shared" si="253"/>
        <v>#REF!</v>
      </c>
      <c r="WQA31" s="95" t="e">
        <f t="shared" si="253"/>
        <v>#REF!</v>
      </c>
      <c r="WQB31" s="95" t="e">
        <f t="shared" si="253"/>
        <v>#REF!</v>
      </c>
      <c r="WQC31" s="95" t="e">
        <f t="shared" si="253"/>
        <v>#REF!</v>
      </c>
      <c r="WQD31" s="95" t="e">
        <f t="shared" si="253"/>
        <v>#REF!</v>
      </c>
      <c r="WQE31" s="95" t="e">
        <f t="shared" si="253"/>
        <v>#REF!</v>
      </c>
      <c r="WQF31" s="95" t="e">
        <f t="shared" si="253"/>
        <v>#REF!</v>
      </c>
      <c r="WQG31" s="95" t="e">
        <f t="shared" si="253"/>
        <v>#REF!</v>
      </c>
      <c r="WQH31" s="95" t="e">
        <f t="shared" si="253"/>
        <v>#REF!</v>
      </c>
      <c r="WQI31" s="95" t="e">
        <f t="shared" si="253"/>
        <v>#REF!</v>
      </c>
      <c r="WQJ31" s="95" t="e">
        <f t="shared" si="253"/>
        <v>#REF!</v>
      </c>
      <c r="WQK31" s="95" t="e">
        <f t="shared" si="253"/>
        <v>#REF!</v>
      </c>
      <c r="WQL31" s="95" t="e">
        <f t="shared" si="253"/>
        <v>#REF!</v>
      </c>
      <c r="WQM31" s="95" t="e">
        <f t="shared" si="253"/>
        <v>#REF!</v>
      </c>
      <c r="WQN31" s="95" t="e">
        <f t="shared" si="253"/>
        <v>#REF!</v>
      </c>
      <c r="WQO31" s="95" t="e">
        <f t="shared" si="253"/>
        <v>#REF!</v>
      </c>
      <c r="WQP31" s="95" t="e">
        <f t="shared" si="253"/>
        <v>#REF!</v>
      </c>
      <c r="WQQ31" s="95" t="e">
        <f t="shared" si="253"/>
        <v>#REF!</v>
      </c>
      <c r="WQR31" s="95" t="e">
        <f t="shared" si="253"/>
        <v>#REF!</v>
      </c>
      <c r="WQS31" s="95" t="e">
        <f t="shared" si="253"/>
        <v>#REF!</v>
      </c>
      <c r="WQT31" s="95" t="e">
        <f t="shared" si="253"/>
        <v>#REF!</v>
      </c>
      <c r="WQU31" s="95" t="e">
        <f t="shared" si="253"/>
        <v>#REF!</v>
      </c>
      <c r="WQV31" s="95" t="e">
        <f t="shared" si="253"/>
        <v>#REF!</v>
      </c>
      <c r="WQW31" s="95" t="e">
        <f t="shared" si="253"/>
        <v>#REF!</v>
      </c>
      <c r="WQX31" s="95" t="e">
        <f t="shared" si="253"/>
        <v>#REF!</v>
      </c>
      <c r="WQY31" s="95" t="e">
        <f t="shared" si="253"/>
        <v>#REF!</v>
      </c>
      <c r="WQZ31" s="95" t="e">
        <f t="shared" si="253"/>
        <v>#REF!</v>
      </c>
      <c r="WRA31" s="95" t="e">
        <f t="shared" si="253"/>
        <v>#REF!</v>
      </c>
      <c r="WRB31" s="95" t="e">
        <f t="shared" si="253"/>
        <v>#REF!</v>
      </c>
      <c r="WRC31" s="95" t="e">
        <f t="shared" si="253"/>
        <v>#REF!</v>
      </c>
      <c r="WRD31" s="95" t="e">
        <f t="shared" si="253"/>
        <v>#REF!</v>
      </c>
      <c r="WRE31" s="95" t="e">
        <f t="shared" si="253"/>
        <v>#REF!</v>
      </c>
      <c r="WRF31" s="95" t="e">
        <f t="shared" si="253"/>
        <v>#REF!</v>
      </c>
      <c r="WRG31" s="95" t="e">
        <f t="shared" si="253"/>
        <v>#REF!</v>
      </c>
      <c r="WRH31" s="95" t="e">
        <f t="shared" si="253"/>
        <v>#REF!</v>
      </c>
      <c r="WRI31" s="95" t="e">
        <f t="shared" si="253"/>
        <v>#REF!</v>
      </c>
      <c r="WRJ31" s="95" t="e">
        <f t="shared" si="253"/>
        <v>#REF!</v>
      </c>
      <c r="WRK31" s="95" t="e">
        <f t="shared" si="253"/>
        <v>#REF!</v>
      </c>
      <c r="WRL31" s="95" t="e">
        <f t="shared" si="253"/>
        <v>#REF!</v>
      </c>
      <c r="WRM31" s="95" t="e">
        <f t="shared" si="253"/>
        <v>#REF!</v>
      </c>
      <c r="WRN31" s="95" t="e">
        <f t="shared" si="253"/>
        <v>#REF!</v>
      </c>
      <c r="WRO31" s="95" t="e">
        <f t="shared" si="253"/>
        <v>#REF!</v>
      </c>
      <c r="WRP31" s="95" t="e">
        <f t="shared" si="253"/>
        <v>#REF!</v>
      </c>
      <c r="WRQ31" s="95" t="e">
        <f t="shared" si="253"/>
        <v>#REF!</v>
      </c>
      <c r="WRR31" s="95" t="e">
        <f t="shared" si="253"/>
        <v>#REF!</v>
      </c>
      <c r="WRS31" s="95" t="e">
        <f t="shared" si="253"/>
        <v>#REF!</v>
      </c>
      <c r="WRT31" s="95" t="e">
        <f t="shared" si="253"/>
        <v>#REF!</v>
      </c>
      <c r="WRU31" s="95" t="e">
        <f t="shared" si="253"/>
        <v>#REF!</v>
      </c>
      <c r="WRV31" s="95" t="e">
        <f t="shared" ref="WRV31:WUG31" si="254">IF(OR(WRI31="YES",WRK31="YES"),"YES","NO")</f>
        <v>#REF!</v>
      </c>
      <c r="WRW31" s="95" t="e">
        <f t="shared" si="254"/>
        <v>#REF!</v>
      </c>
      <c r="WRX31" s="95" t="e">
        <f t="shared" si="254"/>
        <v>#REF!</v>
      </c>
      <c r="WRY31" s="95" t="e">
        <f t="shared" si="254"/>
        <v>#REF!</v>
      </c>
      <c r="WRZ31" s="95" t="e">
        <f t="shared" si="254"/>
        <v>#REF!</v>
      </c>
      <c r="WSA31" s="95" t="e">
        <f t="shared" si="254"/>
        <v>#REF!</v>
      </c>
      <c r="WSB31" s="95" t="e">
        <f t="shared" si="254"/>
        <v>#REF!</v>
      </c>
      <c r="WSC31" s="95" t="e">
        <f t="shared" si="254"/>
        <v>#REF!</v>
      </c>
      <c r="WSD31" s="95" t="e">
        <f t="shared" si="254"/>
        <v>#REF!</v>
      </c>
      <c r="WSE31" s="95" t="e">
        <f t="shared" si="254"/>
        <v>#REF!</v>
      </c>
      <c r="WSF31" s="95" t="e">
        <f t="shared" si="254"/>
        <v>#REF!</v>
      </c>
      <c r="WSG31" s="95" t="e">
        <f t="shared" si="254"/>
        <v>#REF!</v>
      </c>
      <c r="WSH31" s="95" t="e">
        <f t="shared" si="254"/>
        <v>#REF!</v>
      </c>
      <c r="WSI31" s="95" t="e">
        <f t="shared" si="254"/>
        <v>#REF!</v>
      </c>
      <c r="WSJ31" s="95" t="e">
        <f t="shared" si="254"/>
        <v>#REF!</v>
      </c>
      <c r="WSK31" s="95" t="e">
        <f t="shared" si="254"/>
        <v>#REF!</v>
      </c>
      <c r="WSL31" s="95" t="e">
        <f t="shared" si="254"/>
        <v>#REF!</v>
      </c>
      <c r="WSM31" s="95" t="e">
        <f t="shared" si="254"/>
        <v>#REF!</v>
      </c>
      <c r="WSN31" s="95" t="e">
        <f t="shared" si="254"/>
        <v>#REF!</v>
      </c>
      <c r="WSO31" s="95" t="e">
        <f t="shared" si="254"/>
        <v>#REF!</v>
      </c>
      <c r="WSP31" s="95" t="e">
        <f t="shared" si="254"/>
        <v>#REF!</v>
      </c>
      <c r="WSQ31" s="95" t="e">
        <f t="shared" si="254"/>
        <v>#REF!</v>
      </c>
      <c r="WSR31" s="95" t="e">
        <f t="shared" si="254"/>
        <v>#REF!</v>
      </c>
      <c r="WSS31" s="95" t="e">
        <f t="shared" si="254"/>
        <v>#REF!</v>
      </c>
      <c r="WST31" s="95" t="e">
        <f t="shared" si="254"/>
        <v>#REF!</v>
      </c>
      <c r="WSU31" s="95" t="e">
        <f t="shared" si="254"/>
        <v>#REF!</v>
      </c>
      <c r="WSV31" s="95" t="e">
        <f t="shared" si="254"/>
        <v>#REF!</v>
      </c>
      <c r="WSW31" s="95" t="e">
        <f t="shared" si="254"/>
        <v>#REF!</v>
      </c>
      <c r="WSX31" s="95" t="e">
        <f t="shared" si="254"/>
        <v>#REF!</v>
      </c>
      <c r="WSY31" s="95" t="e">
        <f t="shared" si="254"/>
        <v>#REF!</v>
      </c>
      <c r="WSZ31" s="95" t="e">
        <f t="shared" si="254"/>
        <v>#REF!</v>
      </c>
      <c r="WTA31" s="95" t="e">
        <f t="shared" si="254"/>
        <v>#REF!</v>
      </c>
      <c r="WTB31" s="95" t="e">
        <f t="shared" si="254"/>
        <v>#REF!</v>
      </c>
      <c r="WTC31" s="95" t="e">
        <f t="shared" si="254"/>
        <v>#REF!</v>
      </c>
      <c r="WTD31" s="95" t="e">
        <f t="shared" si="254"/>
        <v>#REF!</v>
      </c>
      <c r="WTE31" s="95" t="e">
        <f t="shared" si="254"/>
        <v>#REF!</v>
      </c>
      <c r="WTF31" s="95" t="e">
        <f t="shared" si="254"/>
        <v>#REF!</v>
      </c>
      <c r="WTG31" s="95" t="e">
        <f t="shared" si="254"/>
        <v>#REF!</v>
      </c>
      <c r="WTH31" s="95" t="e">
        <f t="shared" si="254"/>
        <v>#REF!</v>
      </c>
      <c r="WTI31" s="95" t="e">
        <f t="shared" si="254"/>
        <v>#REF!</v>
      </c>
      <c r="WTJ31" s="95" t="e">
        <f t="shared" si="254"/>
        <v>#REF!</v>
      </c>
      <c r="WTK31" s="95" t="e">
        <f t="shared" si="254"/>
        <v>#REF!</v>
      </c>
      <c r="WTL31" s="95" t="e">
        <f t="shared" si="254"/>
        <v>#REF!</v>
      </c>
      <c r="WTM31" s="95" t="e">
        <f t="shared" si="254"/>
        <v>#REF!</v>
      </c>
      <c r="WTN31" s="95" t="e">
        <f t="shared" si="254"/>
        <v>#REF!</v>
      </c>
      <c r="WTO31" s="95" t="e">
        <f t="shared" si="254"/>
        <v>#REF!</v>
      </c>
      <c r="WTP31" s="95" t="e">
        <f t="shared" si="254"/>
        <v>#REF!</v>
      </c>
      <c r="WTQ31" s="95" t="e">
        <f t="shared" si="254"/>
        <v>#REF!</v>
      </c>
      <c r="WTR31" s="95" t="e">
        <f t="shared" si="254"/>
        <v>#REF!</v>
      </c>
      <c r="WTS31" s="95" t="e">
        <f t="shared" si="254"/>
        <v>#REF!</v>
      </c>
      <c r="WTT31" s="95" t="e">
        <f t="shared" si="254"/>
        <v>#REF!</v>
      </c>
      <c r="WTU31" s="95" t="e">
        <f t="shared" si="254"/>
        <v>#REF!</v>
      </c>
      <c r="WTV31" s="95" t="e">
        <f t="shared" si="254"/>
        <v>#REF!</v>
      </c>
      <c r="WTW31" s="95" t="e">
        <f t="shared" si="254"/>
        <v>#REF!</v>
      </c>
      <c r="WTX31" s="95" t="e">
        <f t="shared" si="254"/>
        <v>#REF!</v>
      </c>
      <c r="WTY31" s="95" t="e">
        <f t="shared" si="254"/>
        <v>#REF!</v>
      </c>
      <c r="WTZ31" s="95" t="e">
        <f t="shared" si="254"/>
        <v>#REF!</v>
      </c>
      <c r="WUA31" s="95" t="e">
        <f t="shared" si="254"/>
        <v>#REF!</v>
      </c>
      <c r="WUB31" s="95" t="e">
        <f t="shared" si="254"/>
        <v>#REF!</v>
      </c>
      <c r="WUC31" s="95" t="e">
        <f t="shared" si="254"/>
        <v>#REF!</v>
      </c>
      <c r="WUD31" s="95" t="e">
        <f t="shared" si="254"/>
        <v>#REF!</v>
      </c>
      <c r="WUE31" s="95" t="e">
        <f t="shared" si="254"/>
        <v>#REF!</v>
      </c>
      <c r="WUF31" s="95" t="e">
        <f t="shared" si="254"/>
        <v>#REF!</v>
      </c>
      <c r="WUG31" s="95" t="e">
        <f t="shared" si="254"/>
        <v>#REF!</v>
      </c>
      <c r="WUH31" s="95" t="e">
        <f t="shared" ref="WUH31:WWS31" si="255">IF(OR(WTU31="YES",WTW31="YES"),"YES","NO")</f>
        <v>#REF!</v>
      </c>
      <c r="WUI31" s="95" t="e">
        <f t="shared" si="255"/>
        <v>#REF!</v>
      </c>
      <c r="WUJ31" s="95" t="e">
        <f t="shared" si="255"/>
        <v>#REF!</v>
      </c>
      <c r="WUK31" s="95" t="e">
        <f t="shared" si="255"/>
        <v>#REF!</v>
      </c>
      <c r="WUL31" s="95" t="e">
        <f t="shared" si="255"/>
        <v>#REF!</v>
      </c>
      <c r="WUM31" s="95" t="e">
        <f t="shared" si="255"/>
        <v>#REF!</v>
      </c>
      <c r="WUN31" s="95" t="e">
        <f t="shared" si="255"/>
        <v>#REF!</v>
      </c>
      <c r="WUO31" s="95" t="e">
        <f t="shared" si="255"/>
        <v>#REF!</v>
      </c>
      <c r="WUP31" s="95" t="e">
        <f t="shared" si="255"/>
        <v>#REF!</v>
      </c>
      <c r="WUQ31" s="95" t="e">
        <f t="shared" si="255"/>
        <v>#REF!</v>
      </c>
      <c r="WUR31" s="95" t="e">
        <f t="shared" si="255"/>
        <v>#REF!</v>
      </c>
      <c r="WUS31" s="95" t="e">
        <f t="shared" si="255"/>
        <v>#REF!</v>
      </c>
      <c r="WUT31" s="95" t="e">
        <f t="shared" si="255"/>
        <v>#REF!</v>
      </c>
      <c r="WUU31" s="95" t="e">
        <f t="shared" si="255"/>
        <v>#REF!</v>
      </c>
      <c r="WUV31" s="95" t="e">
        <f t="shared" si="255"/>
        <v>#REF!</v>
      </c>
      <c r="WUW31" s="95" t="e">
        <f t="shared" si="255"/>
        <v>#REF!</v>
      </c>
      <c r="WUX31" s="95" t="e">
        <f t="shared" si="255"/>
        <v>#REF!</v>
      </c>
      <c r="WUY31" s="95" t="e">
        <f t="shared" si="255"/>
        <v>#REF!</v>
      </c>
      <c r="WUZ31" s="95" t="e">
        <f t="shared" si="255"/>
        <v>#REF!</v>
      </c>
      <c r="WVA31" s="95" t="e">
        <f t="shared" si="255"/>
        <v>#REF!</v>
      </c>
      <c r="WVB31" s="95" t="e">
        <f t="shared" si="255"/>
        <v>#REF!</v>
      </c>
      <c r="WVC31" s="95" t="e">
        <f t="shared" si="255"/>
        <v>#REF!</v>
      </c>
      <c r="WVD31" s="95" t="e">
        <f t="shared" si="255"/>
        <v>#REF!</v>
      </c>
      <c r="WVE31" s="95" t="e">
        <f t="shared" si="255"/>
        <v>#REF!</v>
      </c>
      <c r="WVF31" s="95" t="e">
        <f t="shared" si="255"/>
        <v>#REF!</v>
      </c>
      <c r="WVG31" s="95" t="e">
        <f t="shared" si="255"/>
        <v>#REF!</v>
      </c>
      <c r="WVH31" s="95" t="e">
        <f t="shared" si="255"/>
        <v>#REF!</v>
      </c>
      <c r="WVI31" s="95" t="e">
        <f t="shared" si="255"/>
        <v>#REF!</v>
      </c>
      <c r="WVJ31" s="95" t="e">
        <f t="shared" si="255"/>
        <v>#REF!</v>
      </c>
      <c r="WVK31" s="95" t="e">
        <f t="shared" si="255"/>
        <v>#REF!</v>
      </c>
      <c r="WVL31" s="95" t="e">
        <f t="shared" si="255"/>
        <v>#REF!</v>
      </c>
      <c r="WVM31" s="95" t="e">
        <f t="shared" si="255"/>
        <v>#REF!</v>
      </c>
      <c r="WVN31" s="95" t="e">
        <f t="shared" si="255"/>
        <v>#REF!</v>
      </c>
      <c r="WVO31" s="95" t="e">
        <f t="shared" si="255"/>
        <v>#REF!</v>
      </c>
      <c r="WVP31" s="95" t="e">
        <f t="shared" si="255"/>
        <v>#REF!</v>
      </c>
      <c r="WVQ31" s="95" t="e">
        <f t="shared" si="255"/>
        <v>#REF!</v>
      </c>
      <c r="WVR31" s="95" t="e">
        <f t="shared" si="255"/>
        <v>#REF!</v>
      </c>
      <c r="WVS31" s="95" t="e">
        <f t="shared" si="255"/>
        <v>#REF!</v>
      </c>
      <c r="WVT31" s="95" t="e">
        <f t="shared" si="255"/>
        <v>#REF!</v>
      </c>
      <c r="WVU31" s="95" t="e">
        <f t="shared" si="255"/>
        <v>#REF!</v>
      </c>
      <c r="WVV31" s="95" t="e">
        <f t="shared" si="255"/>
        <v>#REF!</v>
      </c>
      <c r="WVW31" s="95" t="e">
        <f t="shared" si="255"/>
        <v>#REF!</v>
      </c>
      <c r="WVX31" s="95" t="e">
        <f t="shared" si="255"/>
        <v>#REF!</v>
      </c>
      <c r="WVY31" s="95" t="e">
        <f t="shared" si="255"/>
        <v>#REF!</v>
      </c>
      <c r="WVZ31" s="95" t="e">
        <f t="shared" si="255"/>
        <v>#REF!</v>
      </c>
      <c r="WWA31" s="95" t="e">
        <f t="shared" si="255"/>
        <v>#REF!</v>
      </c>
      <c r="WWB31" s="95" t="e">
        <f t="shared" si="255"/>
        <v>#REF!</v>
      </c>
      <c r="WWC31" s="95" t="e">
        <f t="shared" si="255"/>
        <v>#REF!</v>
      </c>
      <c r="WWD31" s="95" t="e">
        <f t="shared" si="255"/>
        <v>#REF!</v>
      </c>
      <c r="WWE31" s="95" t="e">
        <f t="shared" si="255"/>
        <v>#REF!</v>
      </c>
      <c r="WWF31" s="95" t="e">
        <f t="shared" si="255"/>
        <v>#REF!</v>
      </c>
      <c r="WWG31" s="95" t="e">
        <f t="shared" si="255"/>
        <v>#REF!</v>
      </c>
      <c r="WWH31" s="95" t="e">
        <f t="shared" si="255"/>
        <v>#REF!</v>
      </c>
      <c r="WWI31" s="95" t="e">
        <f t="shared" si="255"/>
        <v>#REF!</v>
      </c>
      <c r="WWJ31" s="95" t="e">
        <f t="shared" si="255"/>
        <v>#REF!</v>
      </c>
      <c r="WWK31" s="95" t="e">
        <f t="shared" si="255"/>
        <v>#REF!</v>
      </c>
      <c r="WWL31" s="95" t="e">
        <f t="shared" si="255"/>
        <v>#REF!</v>
      </c>
      <c r="WWM31" s="95" t="e">
        <f t="shared" si="255"/>
        <v>#REF!</v>
      </c>
      <c r="WWN31" s="95" t="e">
        <f t="shared" si="255"/>
        <v>#REF!</v>
      </c>
      <c r="WWO31" s="95" t="e">
        <f t="shared" si="255"/>
        <v>#REF!</v>
      </c>
      <c r="WWP31" s="95" t="e">
        <f t="shared" si="255"/>
        <v>#REF!</v>
      </c>
      <c r="WWQ31" s="95" t="e">
        <f t="shared" si="255"/>
        <v>#REF!</v>
      </c>
      <c r="WWR31" s="95" t="e">
        <f t="shared" si="255"/>
        <v>#REF!</v>
      </c>
      <c r="WWS31" s="95" t="e">
        <f t="shared" si="255"/>
        <v>#REF!</v>
      </c>
      <c r="WWT31" s="95" t="e">
        <f t="shared" ref="WWT31:WZE31" si="256">IF(OR(WWG31="YES",WWI31="YES"),"YES","NO")</f>
        <v>#REF!</v>
      </c>
      <c r="WWU31" s="95" t="e">
        <f t="shared" si="256"/>
        <v>#REF!</v>
      </c>
      <c r="WWV31" s="95" t="e">
        <f t="shared" si="256"/>
        <v>#REF!</v>
      </c>
      <c r="WWW31" s="95" t="e">
        <f t="shared" si="256"/>
        <v>#REF!</v>
      </c>
      <c r="WWX31" s="95" t="e">
        <f t="shared" si="256"/>
        <v>#REF!</v>
      </c>
      <c r="WWY31" s="95" t="e">
        <f t="shared" si="256"/>
        <v>#REF!</v>
      </c>
      <c r="WWZ31" s="95" t="e">
        <f t="shared" si="256"/>
        <v>#REF!</v>
      </c>
      <c r="WXA31" s="95" t="e">
        <f t="shared" si="256"/>
        <v>#REF!</v>
      </c>
      <c r="WXB31" s="95" t="e">
        <f t="shared" si="256"/>
        <v>#REF!</v>
      </c>
      <c r="WXC31" s="95" t="e">
        <f t="shared" si="256"/>
        <v>#REF!</v>
      </c>
      <c r="WXD31" s="95" t="e">
        <f t="shared" si="256"/>
        <v>#REF!</v>
      </c>
      <c r="WXE31" s="95" t="e">
        <f t="shared" si="256"/>
        <v>#REF!</v>
      </c>
      <c r="WXF31" s="95" t="e">
        <f t="shared" si="256"/>
        <v>#REF!</v>
      </c>
      <c r="WXG31" s="95" t="e">
        <f t="shared" si="256"/>
        <v>#REF!</v>
      </c>
      <c r="WXH31" s="95" t="e">
        <f t="shared" si="256"/>
        <v>#REF!</v>
      </c>
      <c r="WXI31" s="95" t="e">
        <f t="shared" si="256"/>
        <v>#REF!</v>
      </c>
      <c r="WXJ31" s="95" t="e">
        <f t="shared" si="256"/>
        <v>#REF!</v>
      </c>
      <c r="WXK31" s="95" t="e">
        <f t="shared" si="256"/>
        <v>#REF!</v>
      </c>
      <c r="WXL31" s="95" t="e">
        <f t="shared" si="256"/>
        <v>#REF!</v>
      </c>
      <c r="WXM31" s="95" t="e">
        <f t="shared" si="256"/>
        <v>#REF!</v>
      </c>
      <c r="WXN31" s="95" t="e">
        <f t="shared" si="256"/>
        <v>#REF!</v>
      </c>
      <c r="WXO31" s="95" t="e">
        <f t="shared" si="256"/>
        <v>#REF!</v>
      </c>
      <c r="WXP31" s="95" t="e">
        <f t="shared" si="256"/>
        <v>#REF!</v>
      </c>
      <c r="WXQ31" s="95" t="e">
        <f t="shared" si="256"/>
        <v>#REF!</v>
      </c>
      <c r="WXR31" s="95" t="e">
        <f t="shared" si="256"/>
        <v>#REF!</v>
      </c>
      <c r="WXS31" s="95" t="e">
        <f t="shared" si="256"/>
        <v>#REF!</v>
      </c>
      <c r="WXT31" s="95" t="e">
        <f t="shared" si="256"/>
        <v>#REF!</v>
      </c>
      <c r="WXU31" s="95" t="e">
        <f t="shared" si="256"/>
        <v>#REF!</v>
      </c>
      <c r="WXV31" s="95" t="e">
        <f t="shared" si="256"/>
        <v>#REF!</v>
      </c>
      <c r="WXW31" s="95" t="e">
        <f t="shared" si="256"/>
        <v>#REF!</v>
      </c>
      <c r="WXX31" s="95" t="e">
        <f t="shared" si="256"/>
        <v>#REF!</v>
      </c>
      <c r="WXY31" s="95" t="e">
        <f t="shared" si="256"/>
        <v>#REF!</v>
      </c>
      <c r="WXZ31" s="95" t="e">
        <f t="shared" si="256"/>
        <v>#REF!</v>
      </c>
      <c r="WYA31" s="95" t="e">
        <f t="shared" si="256"/>
        <v>#REF!</v>
      </c>
      <c r="WYB31" s="95" t="e">
        <f t="shared" si="256"/>
        <v>#REF!</v>
      </c>
      <c r="WYC31" s="95" t="e">
        <f t="shared" si="256"/>
        <v>#REF!</v>
      </c>
      <c r="WYD31" s="95" t="e">
        <f t="shared" si="256"/>
        <v>#REF!</v>
      </c>
      <c r="WYE31" s="95" t="e">
        <f t="shared" si="256"/>
        <v>#REF!</v>
      </c>
      <c r="WYF31" s="95" t="e">
        <f t="shared" si="256"/>
        <v>#REF!</v>
      </c>
      <c r="WYG31" s="95" t="e">
        <f t="shared" si="256"/>
        <v>#REF!</v>
      </c>
      <c r="WYH31" s="95" t="e">
        <f t="shared" si="256"/>
        <v>#REF!</v>
      </c>
      <c r="WYI31" s="95" t="e">
        <f t="shared" si="256"/>
        <v>#REF!</v>
      </c>
      <c r="WYJ31" s="95" t="e">
        <f t="shared" si="256"/>
        <v>#REF!</v>
      </c>
      <c r="WYK31" s="95" t="e">
        <f t="shared" si="256"/>
        <v>#REF!</v>
      </c>
      <c r="WYL31" s="95" t="e">
        <f t="shared" si="256"/>
        <v>#REF!</v>
      </c>
      <c r="WYM31" s="95" t="e">
        <f t="shared" si="256"/>
        <v>#REF!</v>
      </c>
      <c r="WYN31" s="95" t="e">
        <f t="shared" si="256"/>
        <v>#REF!</v>
      </c>
      <c r="WYO31" s="95" t="e">
        <f t="shared" si="256"/>
        <v>#REF!</v>
      </c>
      <c r="WYP31" s="95" t="e">
        <f t="shared" si="256"/>
        <v>#REF!</v>
      </c>
      <c r="WYQ31" s="95" t="e">
        <f t="shared" si="256"/>
        <v>#REF!</v>
      </c>
      <c r="WYR31" s="95" t="e">
        <f t="shared" si="256"/>
        <v>#REF!</v>
      </c>
      <c r="WYS31" s="95" t="e">
        <f t="shared" si="256"/>
        <v>#REF!</v>
      </c>
      <c r="WYT31" s="95" t="e">
        <f t="shared" si="256"/>
        <v>#REF!</v>
      </c>
      <c r="WYU31" s="95" t="e">
        <f t="shared" si="256"/>
        <v>#REF!</v>
      </c>
      <c r="WYV31" s="95" t="e">
        <f t="shared" si="256"/>
        <v>#REF!</v>
      </c>
      <c r="WYW31" s="95" t="e">
        <f t="shared" si="256"/>
        <v>#REF!</v>
      </c>
      <c r="WYX31" s="95" t="e">
        <f t="shared" si="256"/>
        <v>#REF!</v>
      </c>
      <c r="WYY31" s="95" t="e">
        <f t="shared" si="256"/>
        <v>#REF!</v>
      </c>
      <c r="WYZ31" s="95" t="e">
        <f t="shared" si="256"/>
        <v>#REF!</v>
      </c>
      <c r="WZA31" s="95" t="e">
        <f t="shared" si="256"/>
        <v>#REF!</v>
      </c>
      <c r="WZB31" s="95" t="e">
        <f t="shared" si="256"/>
        <v>#REF!</v>
      </c>
      <c r="WZC31" s="95" t="e">
        <f t="shared" si="256"/>
        <v>#REF!</v>
      </c>
      <c r="WZD31" s="95" t="e">
        <f t="shared" si="256"/>
        <v>#REF!</v>
      </c>
      <c r="WZE31" s="95" t="e">
        <f t="shared" si="256"/>
        <v>#REF!</v>
      </c>
      <c r="WZF31" s="95" t="e">
        <f t="shared" ref="WZF31:XBQ31" si="257">IF(OR(WYS31="YES",WYU31="YES"),"YES","NO")</f>
        <v>#REF!</v>
      </c>
      <c r="WZG31" s="95" t="e">
        <f t="shared" si="257"/>
        <v>#REF!</v>
      </c>
      <c r="WZH31" s="95" t="e">
        <f t="shared" si="257"/>
        <v>#REF!</v>
      </c>
      <c r="WZI31" s="95" t="e">
        <f t="shared" si="257"/>
        <v>#REF!</v>
      </c>
      <c r="WZJ31" s="95" t="e">
        <f t="shared" si="257"/>
        <v>#REF!</v>
      </c>
      <c r="WZK31" s="95" t="e">
        <f t="shared" si="257"/>
        <v>#REF!</v>
      </c>
      <c r="WZL31" s="95" t="e">
        <f t="shared" si="257"/>
        <v>#REF!</v>
      </c>
      <c r="WZM31" s="95" t="e">
        <f t="shared" si="257"/>
        <v>#REF!</v>
      </c>
      <c r="WZN31" s="95" t="e">
        <f t="shared" si="257"/>
        <v>#REF!</v>
      </c>
      <c r="WZO31" s="95" t="e">
        <f t="shared" si="257"/>
        <v>#REF!</v>
      </c>
      <c r="WZP31" s="95" t="e">
        <f t="shared" si="257"/>
        <v>#REF!</v>
      </c>
      <c r="WZQ31" s="95" t="e">
        <f t="shared" si="257"/>
        <v>#REF!</v>
      </c>
      <c r="WZR31" s="95" t="e">
        <f t="shared" si="257"/>
        <v>#REF!</v>
      </c>
      <c r="WZS31" s="95" t="e">
        <f t="shared" si="257"/>
        <v>#REF!</v>
      </c>
      <c r="WZT31" s="95" t="e">
        <f t="shared" si="257"/>
        <v>#REF!</v>
      </c>
      <c r="WZU31" s="95" t="e">
        <f t="shared" si="257"/>
        <v>#REF!</v>
      </c>
      <c r="WZV31" s="95" t="e">
        <f t="shared" si="257"/>
        <v>#REF!</v>
      </c>
      <c r="WZW31" s="95" t="e">
        <f t="shared" si="257"/>
        <v>#REF!</v>
      </c>
      <c r="WZX31" s="95" t="e">
        <f t="shared" si="257"/>
        <v>#REF!</v>
      </c>
      <c r="WZY31" s="95" t="e">
        <f t="shared" si="257"/>
        <v>#REF!</v>
      </c>
      <c r="WZZ31" s="95" t="e">
        <f t="shared" si="257"/>
        <v>#REF!</v>
      </c>
      <c r="XAA31" s="95" t="e">
        <f t="shared" si="257"/>
        <v>#REF!</v>
      </c>
      <c r="XAB31" s="95" t="e">
        <f t="shared" si="257"/>
        <v>#REF!</v>
      </c>
      <c r="XAC31" s="95" t="e">
        <f t="shared" si="257"/>
        <v>#REF!</v>
      </c>
      <c r="XAD31" s="95" t="e">
        <f t="shared" si="257"/>
        <v>#REF!</v>
      </c>
      <c r="XAE31" s="95" t="e">
        <f t="shared" si="257"/>
        <v>#REF!</v>
      </c>
      <c r="XAF31" s="95" t="e">
        <f t="shared" si="257"/>
        <v>#REF!</v>
      </c>
      <c r="XAG31" s="95" t="e">
        <f t="shared" si="257"/>
        <v>#REF!</v>
      </c>
      <c r="XAH31" s="95" t="e">
        <f t="shared" si="257"/>
        <v>#REF!</v>
      </c>
      <c r="XAI31" s="95" t="e">
        <f t="shared" si="257"/>
        <v>#REF!</v>
      </c>
      <c r="XAJ31" s="95" t="e">
        <f t="shared" si="257"/>
        <v>#REF!</v>
      </c>
      <c r="XAK31" s="95" t="e">
        <f t="shared" si="257"/>
        <v>#REF!</v>
      </c>
      <c r="XAL31" s="95" t="e">
        <f t="shared" si="257"/>
        <v>#REF!</v>
      </c>
      <c r="XAM31" s="95" t="e">
        <f t="shared" si="257"/>
        <v>#REF!</v>
      </c>
      <c r="XAN31" s="95" t="e">
        <f t="shared" si="257"/>
        <v>#REF!</v>
      </c>
      <c r="XAO31" s="95" t="e">
        <f t="shared" si="257"/>
        <v>#REF!</v>
      </c>
      <c r="XAP31" s="95" t="e">
        <f t="shared" si="257"/>
        <v>#REF!</v>
      </c>
      <c r="XAQ31" s="95" t="e">
        <f t="shared" si="257"/>
        <v>#REF!</v>
      </c>
      <c r="XAR31" s="95" t="e">
        <f t="shared" si="257"/>
        <v>#REF!</v>
      </c>
      <c r="XAS31" s="95" t="e">
        <f t="shared" si="257"/>
        <v>#REF!</v>
      </c>
      <c r="XAT31" s="95" t="e">
        <f t="shared" si="257"/>
        <v>#REF!</v>
      </c>
      <c r="XAU31" s="95" t="e">
        <f t="shared" si="257"/>
        <v>#REF!</v>
      </c>
      <c r="XAV31" s="95" t="e">
        <f t="shared" si="257"/>
        <v>#REF!</v>
      </c>
      <c r="XAW31" s="95" t="e">
        <f t="shared" si="257"/>
        <v>#REF!</v>
      </c>
      <c r="XAX31" s="95" t="e">
        <f t="shared" si="257"/>
        <v>#REF!</v>
      </c>
      <c r="XAY31" s="95" t="e">
        <f t="shared" si="257"/>
        <v>#REF!</v>
      </c>
      <c r="XAZ31" s="95" t="e">
        <f t="shared" si="257"/>
        <v>#REF!</v>
      </c>
      <c r="XBA31" s="95" t="e">
        <f t="shared" si="257"/>
        <v>#REF!</v>
      </c>
      <c r="XBB31" s="95" t="e">
        <f t="shared" si="257"/>
        <v>#REF!</v>
      </c>
      <c r="XBC31" s="95" t="e">
        <f t="shared" si="257"/>
        <v>#REF!</v>
      </c>
      <c r="XBD31" s="95" t="e">
        <f t="shared" si="257"/>
        <v>#REF!</v>
      </c>
      <c r="XBE31" s="95" t="e">
        <f t="shared" si="257"/>
        <v>#REF!</v>
      </c>
      <c r="XBF31" s="95" t="e">
        <f t="shared" si="257"/>
        <v>#REF!</v>
      </c>
      <c r="XBG31" s="95" t="e">
        <f t="shared" si="257"/>
        <v>#REF!</v>
      </c>
      <c r="XBH31" s="95" t="e">
        <f t="shared" si="257"/>
        <v>#REF!</v>
      </c>
      <c r="XBI31" s="95" t="e">
        <f t="shared" si="257"/>
        <v>#REF!</v>
      </c>
      <c r="XBJ31" s="95" t="e">
        <f t="shared" si="257"/>
        <v>#REF!</v>
      </c>
      <c r="XBK31" s="95" t="e">
        <f t="shared" si="257"/>
        <v>#REF!</v>
      </c>
      <c r="XBL31" s="95" t="e">
        <f t="shared" si="257"/>
        <v>#REF!</v>
      </c>
      <c r="XBM31" s="95" t="e">
        <f t="shared" si="257"/>
        <v>#REF!</v>
      </c>
      <c r="XBN31" s="95" t="e">
        <f t="shared" si="257"/>
        <v>#REF!</v>
      </c>
      <c r="XBO31" s="95" t="e">
        <f t="shared" si="257"/>
        <v>#REF!</v>
      </c>
      <c r="XBP31" s="95" t="e">
        <f t="shared" si="257"/>
        <v>#REF!</v>
      </c>
      <c r="XBQ31" s="95" t="e">
        <f t="shared" si="257"/>
        <v>#REF!</v>
      </c>
      <c r="XBR31" s="95" t="e">
        <f t="shared" ref="XBR31:XEC31" si="258">IF(OR(XBE31="YES",XBG31="YES"),"YES","NO")</f>
        <v>#REF!</v>
      </c>
      <c r="XBS31" s="95" t="e">
        <f t="shared" si="258"/>
        <v>#REF!</v>
      </c>
      <c r="XBT31" s="95" t="e">
        <f t="shared" si="258"/>
        <v>#REF!</v>
      </c>
      <c r="XBU31" s="95" t="e">
        <f t="shared" si="258"/>
        <v>#REF!</v>
      </c>
      <c r="XBV31" s="95" t="e">
        <f t="shared" si="258"/>
        <v>#REF!</v>
      </c>
      <c r="XBW31" s="95" t="e">
        <f t="shared" si="258"/>
        <v>#REF!</v>
      </c>
      <c r="XBX31" s="95" t="e">
        <f t="shared" si="258"/>
        <v>#REF!</v>
      </c>
      <c r="XBY31" s="95" t="e">
        <f t="shared" si="258"/>
        <v>#REF!</v>
      </c>
      <c r="XBZ31" s="95" t="e">
        <f t="shared" si="258"/>
        <v>#REF!</v>
      </c>
      <c r="XCA31" s="95" t="e">
        <f t="shared" si="258"/>
        <v>#REF!</v>
      </c>
      <c r="XCB31" s="95" t="e">
        <f t="shared" si="258"/>
        <v>#REF!</v>
      </c>
      <c r="XCC31" s="95" t="e">
        <f t="shared" si="258"/>
        <v>#REF!</v>
      </c>
      <c r="XCD31" s="95" t="e">
        <f t="shared" si="258"/>
        <v>#REF!</v>
      </c>
      <c r="XCE31" s="95" t="e">
        <f t="shared" si="258"/>
        <v>#REF!</v>
      </c>
      <c r="XCF31" s="95" t="e">
        <f t="shared" si="258"/>
        <v>#REF!</v>
      </c>
      <c r="XCG31" s="95" t="e">
        <f t="shared" si="258"/>
        <v>#REF!</v>
      </c>
      <c r="XCH31" s="95" t="e">
        <f t="shared" si="258"/>
        <v>#REF!</v>
      </c>
      <c r="XCI31" s="95" t="e">
        <f t="shared" si="258"/>
        <v>#REF!</v>
      </c>
      <c r="XCJ31" s="95" t="e">
        <f t="shared" si="258"/>
        <v>#REF!</v>
      </c>
      <c r="XCK31" s="95" t="e">
        <f t="shared" si="258"/>
        <v>#REF!</v>
      </c>
      <c r="XCL31" s="95" t="e">
        <f t="shared" si="258"/>
        <v>#REF!</v>
      </c>
      <c r="XCM31" s="95" t="e">
        <f t="shared" si="258"/>
        <v>#REF!</v>
      </c>
      <c r="XCN31" s="95" t="e">
        <f t="shared" si="258"/>
        <v>#REF!</v>
      </c>
      <c r="XCO31" s="95" t="e">
        <f t="shared" si="258"/>
        <v>#REF!</v>
      </c>
      <c r="XCP31" s="95" t="e">
        <f t="shared" si="258"/>
        <v>#REF!</v>
      </c>
      <c r="XCQ31" s="95" t="e">
        <f t="shared" si="258"/>
        <v>#REF!</v>
      </c>
      <c r="XCR31" s="95" t="e">
        <f t="shared" si="258"/>
        <v>#REF!</v>
      </c>
      <c r="XCS31" s="95" t="e">
        <f t="shared" si="258"/>
        <v>#REF!</v>
      </c>
      <c r="XCT31" s="95" t="e">
        <f t="shared" si="258"/>
        <v>#REF!</v>
      </c>
      <c r="XCU31" s="95" t="e">
        <f t="shared" si="258"/>
        <v>#REF!</v>
      </c>
      <c r="XCV31" s="95" t="e">
        <f t="shared" si="258"/>
        <v>#REF!</v>
      </c>
      <c r="XCW31" s="95" t="e">
        <f t="shared" si="258"/>
        <v>#REF!</v>
      </c>
      <c r="XCX31" s="95" t="e">
        <f t="shared" si="258"/>
        <v>#REF!</v>
      </c>
      <c r="XCY31" s="95" t="e">
        <f t="shared" si="258"/>
        <v>#REF!</v>
      </c>
      <c r="XCZ31" s="95" t="e">
        <f t="shared" si="258"/>
        <v>#REF!</v>
      </c>
      <c r="XDA31" s="95" t="e">
        <f t="shared" si="258"/>
        <v>#REF!</v>
      </c>
      <c r="XDB31" s="95" t="e">
        <f t="shared" si="258"/>
        <v>#REF!</v>
      </c>
      <c r="XDC31" s="95" t="e">
        <f t="shared" si="258"/>
        <v>#REF!</v>
      </c>
      <c r="XDD31" s="95" t="e">
        <f t="shared" si="258"/>
        <v>#REF!</v>
      </c>
      <c r="XDE31" s="95" t="e">
        <f t="shared" si="258"/>
        <v>#REF!</v>
      </c>
      <c r="XDF31" s="95" t="e">
        <f t="shared" si="258"/>
        <v>#REF!</v>
      </c>
      <c r="XDG31" s="95" t="e">
        <f t="shared" si="258"/>
        <v>#REF!</v>
      </c>
      <c r="XDH31" s="95" t="e">
        <f t="shared" si="258"/>
        <v>#REF!</v>
      </c>
      <c r="XDI31" s="95" t="e">
        <f t="shared" si="258"/>
        <v>#REF!</v>
      </c>
      <c r="XDJ31" s="95" t="e">
        <f t="shared" si="258"/>
        <v>#REF!</v>
      </c>
      <c r="XDK31" s="95" t="e">
        <f t="shared" si="258"/>
        <v>#REF!</v>
      </c>
      <c r="XDL31" s="95" t="e">
        <f t="shared" si="258"/>
        <v>#REF!</v>
      </c>
      <c r="XDM31" s="95" t="e">
        <f t="shared" si="258"/>
        <v>#REF!</v>
      </c>
      <c r="XDN31" s="95" t="e">
        <f t="shared" si="258"/>
        <v>#REF!</v>
      </c>
      <c r="XDO31" s="95" t="e">
        <f t="shared" si="258"/>
        <v>#REF!</v>
      </c>
      <c r="XDP31" s="95" t="e">
        <f t="shared" si="258"/>
        <v>#REF!</v>
      </c>
      <c r="XDQ31" s="95" t="e">
        <f t="shared" si="258"/>
        <v>#REF!</v>
      </c>
      <c r="XDR31" s="95" t="e">
        <f t="shared" si="258"/>
        <v>#REF!</v>
      </c>
      <c r="XDS31" s="95" t="e">
        <f t="shared" si="258"/>
        <v>#REF!</v>
      </c>
      <c r="XDT31" s="95" t="e">
        <f t="shared" si="258"/>
        <v>#REF!</v>
      </c>
      <c r="XDU31" s="95" t="e">
        <f t="shared" si="258"/>
        <v>#REF!</v>
      </c>
      <c r="XDV31" s="95" t="e">
        <f t="shared" si="258"/>
        <v>#REF!</v>
      </c>
      <c r="XDW31" s="95" t="e">
        <f t="shared" si="258"/>
        <v>#REF!</v>
      </c>
      <c r="XDX31" s="95" t="e">
        <f t="shared" si="258"/>
        <v>#REF!</v>
      </c>
      <c r="XDY31" s="95" t="e">
        <f t="shared" si="258"/>
        <v>#REF!</v>
      </c>
      <c r="XDZ31" s="95" t="e">
        <f t="shared" si="258"/>
        <v>#REF!</v>
      </c>
      <c r="XEA31" s="95" t="e">
        <f t="shared" si="258"/>
        <v>#REF!</v>
      </c>
      <c r="XEB31" s="95" t="e">
        <f t="shared" si="258"/>
        <v>#REF!</v>
      </c>
      <c r="XEC31" s="95" t="e">
        <f t="shared" si="258"/>
        <v>#REF!</v>
      </c>
      <c r="XED31" s="95" t="e">
        <f t="shared" ref="XED31:XFD31" si="259">IF(OR(XDQ31="YES",XDS31="YES"),"YES","NO")</f>
        <v>#REF!</v>
      </c>
      <c r="XEE31" s="95" t="e">
        <f t="shared" si="259"/>
        <v>#REF!</v>
      </c>
      <c r="XEF31" s="95" t="e">
        <f t="shared" si="259"/>
        <v>#REF!</v>
      </c>
      <c r="XEG31" s="95" t="e">
        <f t="shared" si="259"/>
        <v>#REF!</v>
      </c>
      <c r="XEH31" s="95" t="e">
        <f t="shared" si="259"/>
        <v>#REF!</v>
      </c>
      <c r="XEI31" s="95" t="e">
        <f t="shared" si="259"/>
        <v>#REF!</v>
      </c>
      <c r="XEJ31" s="95" t="e">
        <f t="shared" si="259"/>
        <v>#REF!</v>
      </c>
      <c r="XEK31" s="95" t="e">
        <f t="shared" si="259"/>
        <v>#REF!</v>
      </c>
      <c r="XEL31" s="95" t="e">
        <f t="shared" si="259"/>
        <v>#REF!</v>
      </c>
      <c r="XEM31" s="95" t="e">
        <f t="shared" si="259"/>
        <v>#REF!</v>
      </c>
      <c r="XEN31" s="95" t="e">
        <f t="shared" si="259"/>
        <v>#REF!</v>
      </c>
      <c r="XEO31" s="95" t="e">
        <f t="shared" si="259"/>
        <v>#REF!</v>
      </c>
      <c r="XEP31" s="95" t="e">
        <f t="shared" si="259"/>
        <v>#REF!</v>
      </c>
      <c r="XEQ31" s="95" t="e">
        <f t="shared" si="259"/>
        <v>#REF!</v>
      </c>
      <c r="XER31" s="95" t="e">
        <f t="shared" si="259"/>
        <v>#REF!</v>
      </c>
      <c r="XES31" s="95" t="e">
        <f t="shared" si="259"/>
        <v>#REF!</v>
      </c>
      <c r="XET31" s="95" t="e">
        <f t="shared" si="259"/>
        <v>#REF!</v>
      </c>
      <c r="XEU31" s="95" t="e">
        <f t="shared" si="259"/>
        <v>#REF!</v>
      </c>
      <c r="XEV31" s="95" t="e">
        <f t="shared" si="259"/>
        <v>#REF!</v>
      </c>
      <c r="XEW31" s="95" t="e">
        <f t="shared" si="259"/>
        <v>#REF!</v>
      </c>
      <c r="XEX31" s="95" t="e">
        <f t="shared" si="259"/>
        <v>#REF!</v>
      </c>
      <c r="XEY31" s="95" t="e">
        <f t="shared" si="259"/>
        <v>#REF!</v>
      </c>
      <c r="XEZ31" s="95" t="e">
        <f t="shared" si="259"/>
        <v>#REF!</v>
      </c>
      <c r="XFA31" s="95" t="e">
        <f t="shared" si="259"/>
        <v>#REF!</v>
      </c>
      <c r="XFB31" s="95" t="e">
        <f t="shared" si="259"/>
        <v>#REF!</v>
      </c>
      <c r="XFC31" s="95" t="e">
        <f t="shared" si="259"/>
        <v>#REF!</v>
      </c>
      <c r="XFD31" s="95" t="e">
        <f t="shared" si="259"/>
        <v>#REF!</v>
      </c>
    </row>
    <row r="32" spans="1:16384" ht="30" customHeight="1" x14ac:dyDescent="0.3">
      <c r="A32" s="98"/>
      <c r="B32" s="238">
        <v>2</v>
      </c>
      <c r="C32" s="229"/>
      <c r="D32" s="228"/>
      <c r="E32" s="239"/>
      <c r="F32" s="239"/>
      <c r="G32" s="239"/>
      <c r="H32" s="239"/>
      <c r="I32" s="239"/>
      <c r="J32" s="239"/>
      <c r="K32" s="239"/>
      <c r="L32" s="239"/>
      <c r="M32" s="240"/>
      <c r="N32" s="244"/>
      <c r="O32" s="210"/>
      <c r="P32" s="211"/>
      <c r="Q32" s="211"/>
      <c r="R32" s="242" t="str">
        <f t="shared" si="0"/>
        <v/>
      </c>
      <c r="S32" s="243" t="str">
        <f t="shared" si="1"/>
        <v/>
      </c>
      <c r="T32" s="212"/>
      <c r="U32" s="97"/>
      <c r="V32" s="96" t="str">
        <f t="shared" si="2"/>
        <v>NO</v>
      </c>
      <c r="W32" s="95" t="str">
        <f t="shared" si="3"/>
        <v>NO</v>
      </c>
      <c r="X32" s="95" t="str">
        <f t="shared" ref="X32:X94" si="260">IF(OR(J32="YES",K32="YES",L32="YES",M32="YES"),"YES","NO")</f>
        <v>NO</v>
      </c>
    </row>
    <row r="33" spans="1:24" ht="30" customHeight="1" x14ac:dyDescent="0.3">
      <c r="A33" s="98"/>
      <c r="B33" s="238">
        <v>3</v>
      </c>
      <c r="C33" s="229"/>
      <c r="D33" s="228"/>
      <c r="E33" s="239"/>
      <c r="F33" s="239"/>
      <c r="G33" s="239"/>
      <c r="H33" s="239"/>
      <c r="I33" s="239"/>
      <c r="J33" s="239"/>
      <c r="K33" s="239"/>
      <c r="L33" s="239"/>
      <c r="M33" s="240"/>
      <c r="N33" s="244"/>
      <c r="O33" s="210"/>
      <c r="P33" s="211"/>
      <c r="Q33" s="211"/>
      <c r="R33" s="242" t="str">
        <f t="shared" si="0"/>
        <v/>
      </c>
      <c r="S33" s="243" t="str">
        <f t="shared" si="1"/>
        <v/>
      </c>
      <c r="T33" s="212"/>
      <c r="U33" s="97"/>
      <c r="V33" s="96" t="str">
        <f t="shared" si="2"/>
        <v>NO</v>
      </c>
      <c r="W33" s="95" t="str">
        <f t="shared" si="3"/>
        <v>NO</v>
      </c>
      <c r="X33" s="95" t="str">
        <f t="shared" si="260"/>
        <v>NO</v>
      </c>
    </row>
    <row r="34" spans="1:24" ht="30" customHeight="1" x14ac:dyDescent="0.3">
      <c r="A34" s="98"/>
      <c r="B34" s="238">
        <v>4</v>
      </c>
      <c r="C34" s="229"/>
      <c r="D34" s="228"/>
      <c r="E34" s="239"/>
      <c r="F34" s="239"/>
      <c r="G34" s="239"/>
      <c r="H34" s="239"/>
      <c r="I34" s="239"/>
      <c r="J34" s="239"/>
      <c r="K34" s="239"/>
      <c r="L34" s="239"/>
      <c r="M34" s="240"/>
      <c r="N34" s="244"/>
      <c r="O34" s="210"/>
      <c r="P34" s="211"/>
      <c r="Q34" s="211"/>
      <c r="R34" s="242" t="str">
        <f t="shared" si="0"/>
        <v/>
      </c>
      <c r="S34" s="243" t="str">
        <f t="shared" si="1"/>
        <v/>
      </c>
      <c r="T34" s="212"/>
      <c r="U34" s="97"/>
      <c r="V34" s="96" t="str">
        <f t="shared" si="2"/>
        <v>NO</v>
      </c>
      <c r="W34" s="95" t="str">
        <f t="shared" si="3"/>
        <v>NO</v>
      </c>
      <c r="X34" s="95" t="str">
        <f t="shared" si="260"/>
        <v>NO</v>
      </c>
    </row>
    <row r="35" spans="1:24" ht="30" customHeight="1" x14ac:dyDescent="0.3">
      <c r="A35" s="98"/>
      <c r="B35" s="238">
        <v>5</v>
      </c>
      <c r="C35" s="229"/>
      <c r="D35" s="228"/>
      <c r="E35" s="239"/>
      <c r="F35" s="239"/>
      <c r="G35" s="239"/>
      <c r="H35" s="239"/>
      <c r="I35" s="239"/>
      <c r="J35" s="239"/>
      <c r="K35" s="239"/>
      <c r="L35" s="239"/>
      <c r="M35" s="240"/>
      <c r="N35" s="244"/>
      <c r="O35" s="210"/>
      <c r="P35" s="211"/>
      <c r="Q35" s="211"/>
      <c r="R35" s="242" t="str">
        <f t="shared" ref="R35:R95" si="261">IFERROR(IF(AND(((Q35-N35)/N35)&lt;=-5%,((Q35-N35)/N35)&gt;-100%),"YES","NO"),"")</f>
        <v/>
      </c>
      <c r="S35" s="243" t="str">
        <f t="shared" ref="S35:S95" si="262">IF((P35&lt;O35)*AND(Q35&lt;P35)*AND(O35&lt;N35)*AND(Q35&lt;&gt;""),"YES", IF(OR(Q35="",P35="",O35="",N35=""),"","NO"))</f>
        <v/>
      </c>
      <c r="T35" s="212"/>
      <c r="U35" s="97"/>
      <c r="V35" s="96" t="str">
        <f t="shared" si="2"/>
        <v>NO</v>
      </c>
      <c r="W35" s="95" t="str">
        <f t="shared" si="3"/>
        <v>NO</v>
      </c>
      <c r="X35" s="95" t="str">
        <f t="shared" si="260"/>
        <v>NO</v>
      </c>
    </row>
    <row r="36" spans="1:24" ht="30" customHeight="1" x14ac:dyDescent="0.3">
      <c r="A36" s="98"/>
      <c r="B36" s="238">
        <v>6</v>
      </c>
      <c r="C36" s="229"/>
      <c r="D36" s="228"/>
      <c r="E36" s="239"/>
      <c r="F36" s="239"/>
      <c r="G36" s="239"/>
      <c r="H36" s="239"/>
      <c r="I36" s="239"/>
      <c r="J36" s="239"/>
      <c r="K36" s="239"/>
      <c r="L36" s="239"/>
      <c r="M36" s="240"/>
      <c r="N36" s="244"/>
      <c r="O36" s="210"/>
      <c r="P36" s="211"/>
      <c r="Q36" s="211"/>
      <c r="R36" s="242" t="str">
        <f t="shared" si="261"/>
        <v/>
      </c>
      <c r="S36" s="243" t="str">
        <f t="shared" si="262"/>
        <v/>
      </c>
      <c r="T36" s="212"/>
      <c r="U36" s="97"/>
      <c r="V36" s="96" t="str">
        <f t="shared" si="2"/>
        <v>NO</v>
      </c>
      <c r="W36" s="95" t="str">
        <f t="shared" si="3"/>
        <v>NO</v>
      </c>
      <c r="X36" s="95" t="str">
        <f t="shared" si="260"/>
        <v>NO</v>
      </c>
    </row>
    <row r="37" spans="1:24" ht="30" customHeight="1" x14ac:dyDescent="0.3">
      <c r="A37" s="98"/>
      <c r="B37" s="238">
        <v>7</v>
      </c>
      <c r="C37" s="229"/>
      <c r="D37" s="228"/>
      <c r="E37" s="239"/>
      <c r="F37" s="239"/>
      <c r="G37" s="239"/>
      <c r="H37" s="239"/>
      <c r="I37" s="239"/>
      <c r="J37" s="239"/>
      <c r="K37" s="239"/>
      <c r="L37" s="239"/>
      <c r="M37" s="240"/>
      <c r="N37" s="244"/>
      <c r="O37" s="210"/>
      <c r="P37" s="211"/>
      <c r="Q37" s="211"/>
      <c r="R37" s="242" t="str">
        <f t="shared" si="261"/>
        <v/>
      </c>
      <c r="S37" s="243" t="str">
        <f t="shared" si="262"/>
        <v/>
      </c>
      <c r="T37" s="212"/>
      <c r="U37" s="97"/>
      <c r="V37" s="96" t="str">
        <f t="shared" si="2"/>
        <v>NO</v>
      </c>
      <c r="W37" s="95" t="str">
        <f t="shared" si="3"/>
        <v>NO</v>
      </c>
      <c r="X37" s="95" t="str">
        <f t="shared" si="260"/>
        <v>NO</v>
      </c>
    </row>
    <row r="38" spans="1:24" ht="30" customHeight="1" x14ac:dyDescent="0.3">
      <c r="A38" s="98"/>
      <c r="B38" s="238">
        <v>8</v>
      </c>
      <c r="C38" s="229"/>
      <c r="D38" s="228"/>
      <c r="E38" s="239"/>
      <c r="F38" s="239"/>
      <c r="G38" s="239"/>
      <c r="H38" s="239"/>
      <c r="I38" s="239"/>
      <c r="J38" s="239"/>
      <c r="K38" s="239"/>
      <c r="L38" s="239"/>
      <c r="M38" s="240"/>
      <c r="N38" s="244"/>
      <c r="O38" s="210"/>
      <c r="P38" s="211"/>
      <c r="Q38" s="211"/>
      <c r="R38" s="242" t="str">
        <f t="shared" si="261"/>
        <v/>
      </c>
      <c r="S38" s="243" t="str">
        <f t="shared" si="262"/>
        <v/>
      </c>
      <c r="T38" s="212"/>
      <c r="U38" s="97"/>
      <c r="V38" s="96" t="str">
        <f t="shared" si="2"/>
        <v>NO</v>
      </c>
      <c r="W38" s="95" t="str">
        <f t="shared" si="3"/>
        <v>NO</v>
      </c>
      <c r="X38" s="95" t="str">
        <f t="shared" si="260"/>
        <v>NO</v>
      </c>
    </row>
    <row r="39" spans="1:24" ht="30" customHeight="1" x14ac:dyDescent="0.3">
      <c r="A39" s="98"/>
      <c r="B39" s="238">
        <v>9</v>
      </c>
      <c r="C39" s="229"/>
      <c r="D39" s="228"/>
      <c r="E39" s="239"/>
      <c r="F39" s="239"/>
      <c r="G39" s="239"/>
      <c r="H39" s="239"/>
      <c r="I39" s="239"/>
      <c r="J39" s="239"/>
      <c r="K39" s="239"/>
      <c r="L39" s="239"/>
      <c r="M39" s="240"/>
      <c r="N39" s="244"/>
      <c r="O39" s="210"/>
      <c r="P39" s="211"/>
      <c r="Q39" s="211"/>
      <c r="R39" s="242" t="str">
        <f t="shared" si="261"/>
        <v/>
      </c>
      <c r="S39" s="243" t="str">
        <f t="shared" si="262"/>
        <v/>
      </c>
      <c r="T39" s="212"/>
      <c r="U39" s="97"/>
      <c r="V39" s="96" t="str">
        <f t="shared" si="2"/>
        <v>NO</v>
      </c>
      <c r="W39" s="95" t="str">
        <f t="shared" si="3"/>
        <v>NO</v>
      </c>
      <c r="X39" s="95" t="str">
        <f t="shared" si="260"/>
        <v>NO</v>
      </c>
    </row>
    <row r="40" spans="1:24" ht="30" customHeight="1" x14ac:dyDescent="0.3">
      <c r="A40" s="98"/>
      <c r="B40" s="238">
        <v>10</v>
      </c>
      <c r="C40" s="229"/>
      <c r="D40" s="228"/>
      <c r="E40" s="239"/>
      <c r="F40" s="239"/>
      <c r="G40" s="239"/>
      <c r="H40" s="239"/>
      <c r="I40" s="239"/>
      <c r="J40" s="239"/>
      <c r="K40" s="239"/>
      <c r="L40" s="239"/>
      <c r="M40" s="240"/>
      <c r="N40" s="244"/>
      <c r="O40" s="210"/>
      <c r="P40" s="211"/>
      <c r="Q40" s="211"/>
      <c r="R40" s="242" t="str">
        <f t="shared" si="261"/>
        <v/>
      </c>
      <c r="S40" s="243" t="str">
        <f t="shared" si="262"/>
        <v/>
      </c>
      <c r="T40" s="212"/>
      <c r="U40" s="97"/>
      <c r="V40" s="96" t="str">
        <f t="shared" si="2"/>
        <v>NO</v>
      </c>
      <c r="W40" s="95" t="str">
        <f t="shared" si="3"/>
        <v>NO</v>
      </c>
      <c r="X40" s="95" t="str">
        <f t="shared" si="260"/>
        <v>NO</v>
      </c>
    </row>
    <row r="41" spans="1:24" ht="30" customHeight="1" x14ac:dyDescent="0.3">
      <c r="A41" s="98"/>
      <c r="B41" s="238">
        <v>11</v>
      </c>
      <c r="C41" s="229"/>
      <c r="D41" s="228"/>
      <c r="E41" s="239"/>
      <c r="F41" s="239"/>
      <c r="G41" s="239"/>
      <c r="H41" s="239"/>
      <c r="I41" s="239"/>
      <c r="J41" s="239"/>
      <c r="K41" s="239"/>
      <c r="L41" s="239"/>
      <c r="M41" s="240"/>
      <c r="N41" s="244"/>
      <c r="O41" s="210"/>
      <c r="P41" s="211"/>
      <c r="Q41" s="211"/>
      <c r="R41" s="242" t="str">
        <f t="shared" si="261"/>
        <v/>
      </c>
      <c r="S41" s="243" t="str">
        <f t="shared" si="262"/>
        <v/>
      </c>
      <c r="T41" s="212"/>
      <c r="U41" s="97"/>
      <c r="V41" s="96" t="str">
        <f t="shared" si="2"/>
        <v>NO</v>
      </c>
      <c r="W41" s="95" t="str">
        <f t="shared" si="3"/>
        <v>NO</v>
      </c>
      <c r="X41" s="95" t="str">
        <f t="shared" si="260"/>
        <v>NO</v>
      </c>
    </row>
    <row r="42" spans="1:24" ht="30" customHeight="1" x14ac:dyDescent="0.3">
      <c r="A42" s="98"/>
      <c r="B42" s="238">
        <v>12</v>
      </c>
      <c r="C42" s="229"/>
      <c r="D42" s="228"/>
      <c r="E42" s="239"/>
      <c r="F42" s="239"/>
      <c r="G42" s="239"/>
      <c r="H42" s="239"/>
      <c r="I42" s="239"/>
      <c r="J42" s="239"/>
      <c r="K42" s="239"/>
      <c r="L42" s="239"/>
      <c r="M42" s="240"/>
      <c r="N42" s="244"/>
      <c r="O42" s="210"/>
      <c r="P42" s="211"/>
      <c r="Q42" s="211"/>
      <c r="R42" s="242" t="str">
        <f t="shared" si="261"/>
        <v/>
      </c>
      <c r="S42" s="243" t="str">
        <f t="shared" si="262"/>
        <v/>
      </c>
      <c r="T42" s="212"/>
      <c r="U42" s="97"/>
      <c r="V42" s="96" t="str">
        <f t="shared" si="2"/>
        <v>NO</v>
      </c>
      <c r="W42" s="95" t="str">
        <f t="shared" si="3"/>
        <v>NO</v>
      </c>
      <c r="X42" s="95" t="str">
        <f t="shared" si="260"/>
        <v>NO</v>
      </c>
    </row>
    <row r="43" spans="1:24" ht="30" customHeight="1" x14ac:dyDescent="0.3">
      <c r="A43" s="98"/>
      <c r="B43" s="238">
        <v>13</v>
      </c>
      <c r="C43" s="229"/>
      <c r="D43" s="228"/>
      <c r="E43" s="239"/>
      <c r="F43" s="239"/>
      <c r="G43" s="239"/>
      <c r="H43" s="239"/>
      <c r="I43" s="239"/>
      <c r="J43" s="239"/>
      <c r="K43" s="239"/>
      <c r="L43" s="239"/>
      <c r="M43" s="240"/>
      <c r="N43" s="244"/>
      <c r="O43" s="210"/>
      <c r="P43" s="211"/>
      <c r="Q43" s="211"/>
      <c r="R43" s="242" t="str">
        <f t="shared" si="261"/>
        <v/>
      </c>
      <c r="S43" s="243" t="str">
        <f t="shared" si="262"/>
        <v/>
      </c>
      <c r="T43" s="212"/>
      <c r="U43" s="97"/>
      <c r="V43" s="96" t="str">
        <f t="shared" si="2"/>
        <v>NO</v>
      </c>
      <c r="W43" s="95" t="str">
        <f t="shared" si="3"/>
        <v>NO</v>
      </c>
      <c r="X43" s="95" t="str">
        <f t="shared" si="260"/>
        <v>NO</v>
      </c>
    </row>
    <row r="44" spans="1:24" ht="30" customHeight="1" x14ac:dyDescent="0.3">
      <c r="A44" s="98"/>
      <c r="B44" s="238">
        <v>14</v>
      </c>
      <c r="C44" s="229"/>
      <c r="D44" s="228"/>
      <c r="E44" s="239"/>
      <c r="F44" s="239"/>
      <c r="G44" s="239"/>
      <c r="H44" s="239"/>
      <c r="I44" s="239"/>
      <c r="J44" s="239"/>
      <c r="K44" s="239"/>
      <c r="L44" s="239"/>
      <c r="M44" s="240"/>
      <c r="N44" s="244"/>
      <c r="O44" s="210"/>
      <c r="P44" s="211"/>
      <c r="Q44" s="211"/>
      <c r="R44" s="242" t="str">
        <f t="shared" si="261"/>
        <v/>
      </c>
      <c r="S44" s="243" t="str">
        <f t="shared" si="262"/>
        <v/>
      </c>
      <c r="T44" s="212"/>
      <c r="U44" s="97"/>
      <c r="V44" s="96" t="str">
        <f t="shared" si="2"/>
        <v>NO</v>
      </c>
      <c r="W44" s="95" t="str">
        <f t="shared" si="3"/>
        <v>NO</v>
      </c>
      <c r="X44" s="95" t="str">
        <f t="shared" si="260"/>
        <v>NO</v>
      </c>
    </row>
    <row r="45" spans="1:24" ht="30" customHeight="1" x14ac:dyDescent="0.3">
      <c r="A45" s="98"/>
      <c r="B45" s="238">
        <v>15</v>
      </c>
      <c r="C45" s="229"/>
      <c r="D45" s="228"/>
      <c r="E45" s="239"/>
      <c r="F45" s="239"/>
      <c r="G45" s="239"/>
      <c r="H45" s="239"/>
      <c r="I45" s="239"/>
      <c r="J45" s="239"/>
      <c r="K45" s="239"/>
      <c r="L45" s="239"/>
      <c r="M45" s="240"/>
      <c r="N45" s="244"/>
      <c r="O45" s="210"/>
      <c r="P45" s="211"/>
      <c r="Q45" s="211"/>
      <c r="R45" s="242" t="str">
        <f t="shared" si="261"/>
        <v/>
      </c>
      <c r="S45" s="243" t="str">
        <f t="shared" si="262"/>
        <v/>
      </c>
      <c r="T45" s="212"/>
      <c r="U45" s="97"/>
      <c r="V45" s="96" t="str">
        <f t="shared" si="2"/>
        <v>NO</v>
      </c>
      <c r="W45" s="95" t="str">
        <f t="shared" si="3"/>
        <v>NO</v>
      </c>
      <c r="X45" s="95" t="str">
        <f t="shared" si="260"/>
        <v>NO</v>
      </c>
    </row>
    <row r="46" spans="1:24" ht="30" customHeight="1" x14ac:dyDescent="0.3">
      <c r="A46" s="98"/>
      <c r="B46" s="238">
        <v>16</v>
      </c>
      <c r="C46" s="229"/>
      <c r="D46" s="228"/>
      <c r="E46" s="239"/>
      <c r="F46" s="239"/>
      <c r="G46" s="239"/>
      <c r="H46" s="239"/>
      <c r="I46" s="239"/>
      <c r="J46" s="239"/>
      <c r="K46" s="239"/>
      <c r="L46" s="239"/>
      <c r="M46" s="240"/>
      <c r="N46" s="244"/>
      <c r="O46" s="210"/>
      <c r="P46" s="211"/>
      <c r="Q46" s="211"/>
      <c r="R46" s="242" t="str">
        <f t="shared" si="261"/>
        <v/>
      </c>
      <c r="S46" s="243" t="str">
        <f t="shared" si="262"/>
        <v/>
      </c>
      <c r="T46" s="212"/>
      <c r="U46" s="97"/>
      <c r="V46" s="96" t="str">
        <f t="shared" si="2"/>
        <v>NO</v>
      </c>
      <c r="W46" s="95" t="str">
        <f t="shared" si="3"/>
        <v>NO</v>
      </c>
      <c r="X46" s="95" t="str">
        <f t="shared" si="260"/>
        <v>NO</v>
      </c>
    </row>
    <row r="47" spans="1:24" ht="30" customHeight="1" x14ac:dyDescent="0.3">
      <c r="A47" s="98"/>
      <c r="B47" s="238">
        <v>17</v>
      </c>
      <c r="C47" s="229"/>
      <c r="D47" s="228"/>
      <c r="E47" s="239"/>
      <c r="F47" s="239"/>
      <c r="G47" s="239"/>
      <c r="H47" s="239"/>
      <c r="I47" s="239"/>
      <c r="J47" s="239"/>
      <c r="K47" s="239"/>
      <c r="L47" s="239"/>
      <c r="M47" s="240"/>
      <c r="N47" s="244"/>
      <c r="O47" s="210"/>
      <c r="P47" s="211"/>
      <c r="Q47" s="211"/>
      <c r="R47" s="242" t="str">
        <f t="shared" si="261"/>
        <v/>
      </c>
      <c r="S47" s="243" t="str">
        <f t="shared" si="262"/>
        <v/>
      </c>
      <c r="T47" s="212"/>
      <c r="U47" s="97"/>
      <c r="V47" s="96" t="str">
        <f t="shared" si="2"/>
        <v>NO</v>
      </c>
      <c r="W47" s="95" t="str">
        <f t="shared" si="3"/>
        <v>NO</v>
      </c>
      <c r="X47" s="95" t="str">
        <f t="shared" si="260"/>
        <v>NO</v>
      </c>
    </row>
    <row r="48" spans="1:24" ht="30" customHeight="1" x14ac:dyDescent="0.3">
      <c r="A48" s="98"/>
      <c r="B48" s="238">
        <v>18</v>
      </c>
      <c r="C48" s="229"/>
      <c r="D48" s="228"/>
      <c r="E48" s="239"/>
      <c r="F48" s="239"/>
      <c r="G48" s="239"/>
      <c r="H48" s="239"/>
      <c r="I48" s="239"/>
      <c r="J48" s="239"/>
      <c r="K48" s="239"/>
      <c r="L48" s="239"/>
      <c r="M48" s="240"/>
      <c r="N48" s="244"/>
      <c r="O48" s="210"/>
      <c r="P48" s="211"/>
      <c r="Q48" s="211"/>
      <c r="R48" s="242" t="str">
        <f t="shared" si="261"/>
        <v/>
      </c>
      <c r="S48" s="243" t="str">
        <f t="shared" si="262"/>
        <v/>
      </c>
      <c r="T48" s="212"/>
      <c r="U48" s="97"/>
      <c r="V48" s="96" t="str">
        <f t="shared" si="2"/>
        <v>NO</v>
      </c>
      <c r="W48" s="95" t="str">
        <f t="shared" si="3"/>
        <v>NO</v>
      </c>
      <c r="X48" s="95" t="str">
        <f t="shared" si="260"/>
        <v>NO</v>
      </c>
    </row>
    <row r="49" spans="1:24" ht="30" customHeight="1" x14ac:dyDescent="0.3">
      <c r="A49" s="98"/>
      <c r="B49" s="238">
        <v>19</v>
      </c>
      <c r="C49" s="229"/>
      <c r="D49" s="228"/>
      <c r="E49" s="239"/>
      <c r="F49" s="239"/>
      <c r="G49" s="239"/>
      <c r="H49" s="239"/>
      <c r="I49" s="239"/>
      <c r="J49" s="239"/>
      <c r="K49" s="239"/>
      <c r="L49" s="239"/>
      <c r="M49" s="240"/>
      <c r="N49" s="244"/>
      <c r="O49" s="210"/>
      <c r="P49" s="211"/>
      <c r="Q49" s="211"/>
      <c r="R49" s="242" t="str">
        <f t="shared" si="261"/>
        <v/>
      </c>
      <c r="S49" s="243" t="str">
        <f t="shared" si="262"/>
        <v/>
      </c>
      <c r="T49" s="212"/>
      <c r="U49" s="97"/>
      <c r="V49" s="96" t="str">
        <f t="shared" si="2"/>
        <v>NO</v>
      </c>
      <c r="W49" s="95" t="str">
        <f t="shared" si="3"/>
        <v>NO</v>
      </c>
      <c r="X49" s="95" t="str">
        <f t="shared" si="260"/>
        <v>NO</v>
      </c>
    </row>
    <row r="50" spans="1:24" ht="30" customHeight="1" x14ac:dyDescent="0.3">
      <c r="A50" s="98"/>
      <c r="B50" s="238">
        <v>20</v>
      </c>
      <c r="C50" s="229"/>
      <c r="D50" s="228"/>
      <c r="E50" s="239"/>
      <c r="F50" s="239"/>
      <c r="G50" s="239"/>
      <c r="H50" s="239"/>
      <c r="I50" s="239"/>
      <c r="J50" s="239"/>
      <c r="K50" s="239"/>
      <c r="L50" s="239"/>
      <c r="M50" s="240"/>
      <c r="N50" s="244"/>
      <c r="O50" s="210"/>
      <c r="P50" s="211"/>
      <c r="Q50" s="211"/>
      <c r="R50" s="242" t="str">
        <f t="shared" si="261"/>
        <v/>
      </c>
      <c r="S50" s="243" t="str">
        <f t="shared" si="262"/>
        <v/>
      </c>
      <c r="T50" s="212"/>
      <c r="U50" s="97"/>
      <c r="V50" s="96" t="str">
        <f t="shared" si="2"/>
        <v>NO</v>
      </c>
      <c r="W50" s="95" t="str">
        <f t="shared" si="3"/>
        <v>NO</v>
      </c>
      <c r="X50" s="95" t="str">
        <f t="shared" si="260"/>
        <v>NO</v>
      </c>
    </row>
    <row r="51" spans="1:24" ht="30" customHeight="1" x14ac:dyDescent="0.3">
      <c r="A51" s="98"/>
      <c r="B51" s="238">
        <v>21</v>
      </c>
      <c r="C51" s="229"/>
      <c r="D51" s="228"/>
      <c r="E51" s="239"/>
      <c r="F51" s="239"/>
      <c r="G51" s="239"/>
      <c r="H51" s="239"/>
      <c r="I51" s="239"/>
      <c r="J51" s="239"/>
      <c r="K51" s="239"/>
      <c r="L51" s="239"/>
      <c r="M51" s="240"/>
      <c r="N51" s="244"/>
      <c r="O51" s="210"/>
      <c r="P51" s="211"/>
      <c r="Q51" s="211"/>
      <c r="R51" s="242" t="str">
        <f t="shared" si="261"/>
        <v/>
      </c>
      <c r="S51" s="243" t="str">
        <f t="shared" si="262"/>
        <v/>
      </c>
      <c r="T51" s="212"/>
      <c r="U51" s="97"/>
      <c r="V51" s="96" t="str">
        <f t="shared" si="2"/>
        <v>NO</v>
      </c>
      <c r="W51" s="95" t="str">
        <f t="shared" si="3"/>
        <v>NO</v>
      </c>
      <c r="X51" s="95" t="str">
        <f t="shared" si="260"/>
        <v>NO</v>
      </c>
    </row>
    <row r="52" spans="1:24" ht="30" customHeight="1" x14ac:dyDescent="0.3">
      <c r="A52" s="98"/>
      <c r="B52" s="238">
        <v>22</v>
      </c>
      <c r="C52" s="229"/>
      <c r="D52" s="228"/>
      <c r="E52" s="239"/>
      <c r="F52" s="239"/>
      <c r="G52" s="239"/>
      <c r="H52" s="239"/>
      <c r="I52" s="239"/>
      <c r="J52" s="239"/>
      <c r="K52" s="239"/>
      <c r="L52" s="239"/>
      <c r="M52" s="240"/>
      <c r="N52" s="244"/>
      <c r="O52" s="210"/>
      <c r="P52" s="211"/>
      <c r="Q52" s="211"/>
      <c r="R52" s="242" t="str">
        <f t="shared" si="261"/>
        <v/>
      </c>
      <c r="S52" s="243" t="str">
        <f t="shared" si="262"/>
        <v/>
      </c>
      <c r="T52" s="212"/>
      <c r="U52" s="97"/>
      <c r="V52" s="96" t="str">
        <f t="shared" si="2"/>
        <v>NO</v>
      </c>
      <c r="W52" s="95" t="str">
        <f t="shared" si="3"/>
        <v>NO</v>
      </c>
      <c r="X52" s="95" t="str">
        <f t="shared" si="260"/>
        <v>NO</v>
      </c>
    </row>
    <row r="53" spans="1:24" ht="30" customHeight="1" x14ac:dyDescent="0.3">
      <c r="A53" s="98"/>
      <c r="B53" s="238">
        <v>23</v>
      </c>
      <c r="C53" s="229"/>
      <c r="D53" s="228"/>
      <c r="E53" s="239"/>
      <c r="F53" s="239"/>
      <c r="G53" s="239"/>
      <c r="H53" s="239"/>
      <c r="I53" s="239"/>
      <c r="J53" s="239"/>
      <c r="K53" s="239"/>
      <c r="L53" s="239"/>
      <c r="M53" s="240"/>
      <c r="N53" s="244"/>
      <c r="O53" s="210"/>
      <c r="P53" s="211"/>
      <c r="Q53" s="211"/>
      <c r="R53" s="242" t="str">
        <f t="shared" si="261"/>
        <v/>
      </c>
      <c r="S53" s="243" t="str">
        <f t="shared" si="262"/>
        <v/>
      </c>
      <c r="T53" s="212"/>
      <c r="U53" s="97"/>
      <c r="V53" s="96" t="str">
        <f t="shared" si="2"/>
        <v>NO</v>
      </c>
      <c r="W53" s="95" t="str">
        <f t="shared" si="3"/>
        <v>NO</v>
      </c>
      <c r="X53" s="95" t="str">
        <f t="shared" si="260"/>
        <v>NO</v>
      </c>
    </row>
    <row r="54" spans="1:24" ht="30" customHeight="1" x14ac:dyDescent="0.3">
      <c r="A54" s="98"/>
      <c r="B54" s="238">
        <v>24</v>
      </c>
      <c r="C54" s="229"/>
      <c r="D54" s="228"/>
      <c r="E54" s="239"/>
      <c r="F54" s="239"/>
      <c r="G54" s="239"/>
      <c r="H54" s="239"/>
      <c r="I54" s="239"/>
      <c r="J54" s="239"/>
      <c r="K54" s="239"/>
      <c r="L54" s="239"/>
      <c r="M54" s="240"/>
      <c r="N54" s="244"/>
      <c r="O54" s="210"/>
      <c r="P54" s="211"/>
      <c r="Q54" s="211"/>
      <c r="R54" s="242" t="str">
        <f t="shared" si="261"/>
        <v/>
      </c>
      <c r="S54" s="243" t="str">
        <f t="shared" si="262"/>
        <v/>
      </c>
      <c r="T54" s="212"/>
      <c r="U54" s="97"/>
      <c r="V54" s="96" t="str">
        <f t="shared" si="2"/>
        <v>NO</v>
      </c>
      <c r="W54" s="95" t="str">
        <f t="shared" si="3"/>
        <v>NO</v>
      </c>
      <c r="X54" s="95" t="str">
        <f t="shared" si="260"/>
        <v>NO</v>
      </c>
    </row>
    <row r="55" spans="1:24" ht="30" customHeight="1" x14ac:dyDescent="0.3">
      <c r="A55" s="98"/>
      <c r="B55" s="238">
        <v>25</v>
      </c>
      <c r="C55" s="229"/>
      <c r="D55" s="228"/>
      <c r="E55" s="239"/>
      <c r="F55" s="239"/>
      <c r="G55" s="239"/>
      <c r="H55" s="239"/>
      <c r="I55" s="239"/>
      <c r="J55" s="239"/>
      <c r="K55" s="239"/>
      <c r="L55" s="239"/>
      <c r="M55" s="240"/>
      <c r="N55" s="244"/>
      <c r="O55" s="210"/>
      <c r="P55" s="211"/>
      <c r="Q55" s="211"/>
      <c r="R55" s="242" t="str">
        <f t="shared" si="261"/>
        <v/>
      </c>
      <c r="S55" s="243" t="str">
        <f t="shared" si="262"/>
        <v/>
      </c>
      <c r="T55" s="212"/>
      <c r="U55" s="97"/>
      <c r="V55" s="96" t="str">
        <f t="shared" si="2"/>
        <v>NO</v>
      </c>
      <c r="W55" s="95" t="str">
        <f t="shared" si="3"/>
        <v>NO</v>
      </c>
      <c r="X55" s="95" t="str">
        <f t="shared" si="260"/>
        <v>NO</v>
      </c>
    </row>
    <row r="56" spans="1:24" ht="30" customHeight="1" x14ac:dyDescent="0.3">
      <c r="A56" s="98"/>
      <c r="B56" s="238">
        <v>26</v>
      </c>
      <c r="C56" s="229"/>
      <c r="D56" s="228"/>
      <c r="E56" s="239"/>
      <c r="F56" s="239"/>
      <c r="G56" s="239"/>
      <c r="H56" s="239"/>
      <c r="I56" s="239"/>
      <c r="J56" s="239"/>
      <c r="K56" s="239"/>
      <c r="L56" s="239"/>
      <c r="M56" s="240"/>
      <c r="N56" s="244"/>
      <c r="O56" s="210"/>
      <c r="P56" s="211"/>
      <c r="Q56" s="211"/>
      <c r="R56" s="242" t="str">
        <f t="shared" si="261"/>
        <v/>
      </c>
      <c r="S56" s="243" t="str">
        <f t="shared" si="262"/>
        <v/>
      </c>
      <c r="T56" s="212"/>
      <c r="U56" s="97"/>
      <c r="V56" s="96" t="str">
        <f t="shared" si="2"/>
        <v>NO</v>
      </c>
      <c r="W56" s="95" t="str">
        <f t="shared" si="3"/>
        <v>NO</v>
      </c>
      <c r="X56" s="95" t="str">
        <f t="shared" si="260"/>
        <v>NO</v>
      </c>
    </row>
    <row r="57" spans="1:24" ht="30" customHeight="1" x14ac:dyDescent="0.3">
      <c r="A57" s="98"/>
      <c r="B57" s="238">
        <v>27</v>
      </c>
      <c r="C57" s="229"/>
      <c r="D57" s="228"/>
      <c r="E57" s="239"/>
      <c r="F57" s="239"/>
      <c r="G57" s="239"/>
      <c r="H57" s="239"/>
      <c r="I57" s="239"/>
      <c r="J57" s="239"/>
      <c r="K57" s="239"/>
      <c r="L57" s="239"/>
      <c r="M57" s="240"/>
      <c r="N57" s="244"/>
      <c r="O57" s="210"/>
      <c r="P57" s="211"/>
      <c r="Q57" s="211"/>
      <c r="R57" s="242" t="str">
        <f t="shared" si="261"/>
        <v/>
      </c>
      <c r="S57" s="243" t="str">
        <f t="shared" si="262"/>
        <v/>
      </c>
      <c r="T57" s="212"/>
      <c r="U57" s="97"/>
      <c r="V57" s="96" t="str">
        <f t="shared" si="2"/>
        <v>NO</v>
      </c>
      <c r="W57" s="95" t="str">
        <f t="shared" si="3"/>
        <v>NO</v>
      </c>
      <c r="X57" s="95" t="str">
        <f t="shared" si="260"/>
        <v>NO</v>
      </c>
    </row>
    <row r="58" spans="1:24" ht="30" customHeight="1" x14ac:dyDescent="0.3">
      <c r="A58" s="98"/>
      <c r="B58" s="238">
        <v>28</v>
      </c>
      <c r="C58" s="229"/>
      <c r="D58" s="228"/>
      <c r="E58" s="239"/>
      <c r="F58" s="239"/>
      <c r="G58" s="239"/>
      <c r="H58" s="239"/>
      <c r="I58" s="239"/>
      <c r="J58" s="239"/>
      <c r="K58" s="239"/>
      <c r="L58" s="239"/>
      <c r="M58" s="240"/>
      <c r="N58" s="244"/>
      <c r="O58" s="210"/>
      <c r="P58" s="211"/>
      <c r="Q58" s="211"/>
      <c r="R58" s="242" t="str">
        <f t="shared" si="261"/>
        <v/>
      </c>
      <c r="S58" s="243" t="str">
        <f t="shared" si="262"/>
        <v/>
      </c>
      <c r="T58" s="212"/>
      <c r="U58" s="97"/>
      <c r="V58" s="96" t="str">
        <f t="shared" si="2"/>
        <v>NO</v>
      </c>
      <c r="W58" s="95" t="str">
        <f t="shared" si="3"/>
        <v>NO</v>
      </c>
      <c r="X58" s="95" t="str">
        <f t="shared" si="260"/>
        <v>NO</v>
      </c>
    </row>
    <row r="59" spans="1:24" ht="30" customHeight="1" x14ac:dyDescent="0.3">
      <c r="A59" s="98"/>
      <c r="B59" s="238">
        <v>29</v>
      </c>
      <c r="C59" s="229"/>
      <c r="D59" s="228"/>
      <c r="E59" s="239"/>
      <c r="F59" s="239"/>
      <c r="G59" s="239"/>
      <c r="H59" s="239"/>
      <c r="I59" s="239"/>
      <c r="J59" s="239"/>
      <c r="K59" s="239"/>
      <c r="L59" s="239"/>
      <c r="M59" s="240"/>
      <c r="N59" s="244"/>
      <c r="O59" s="210"/>
      <c r="P59" s="211"/>
      <c r="Q59" s="211"/>
      <c r="R59" s="242" t="str">
        <f t="shared" si="261"/>
        <v/>
      </c>
      <c r="S59" s="243" t="str">
        <f t="shared" si="262"/>
        <v/>
      </c>
      <c r="T59" s="212"/>
      <c r="U59" s="97"/>
      <c r="V59" s="96" t="str">
        <f t="shared" si="2"/>
        <v>NO</v>
      </c>
      <c r="W59" s="95" t="str">
        <f t="shared" si="3"/>
        <v>NO</v>
      </c>
      <c r="X59" s="95" t="str">
        <f t="shared" si="260"/>
        <v>NO</v>
      </c>
    </row>
    <row r="60" spans="1:24" ht="30" customHeight="1" x14ac:dyDescent="0.3">
      <c r="A60" s="98"/>
      <c r="B60" s="238">
        <v>30</v>
      </c>
      <c r="C60" s="229"/>
      <c r="D60" s="228"/>
      <c r="E60" s="239"/>
      <c r="F60" s="239"/>
      <c r="G60" s="239"/>
      <c r="H60" s="239"/>
      <c r="I60" s="239"/>
      <c r="J60" s="239"/>
      <c r="K60" s="239"/>
      <c r="L60" s="239"/>
      <c r="M60" s="240"/>
      <c r="N60" s="244"/>
      <c r="O60" s="210"/>
      <c r="P60" s="211"/>
      <c r="Q60" s="211"/>
      <c r="R60" s="242" t="str">
        <f t="shared" si="261"/>
        <v/>
      </c>
      <c r="S60" s="243" t="str">
        <f t="shared" si="262"/>
        <v/>
      </c>
      <c r="T60" s="212"/>
      <c r="U60" s="97"/>
      <c r="V60" s="96" t="str">
        <f t="shared" si="2"/>
        <v>NO</v>
      </c>
      <c r="W60" s="95" t="str">
        <f t="shared" si="3"/>
        <v>NO</v>
      </c>
      <c r="X60" s="95" t="str">
        <f t="shared" si="260"/>
        <v>NO</v>
      </c>
    </row>
    <row r="61" spans="1:24" ht="30" customHeight="1" x14ac:dyDescent="0.3">
      <c r="A61" s="98"/>
      <c r="B61" s="238">
        <v>31</v>
      </c>
      <c r="C61" s="229"/>
      <c r="D61" s="228"/>
      <c r="E61" s="239"/>
      <c r="F61" s="239"/>
      <c r="G61" s="239"/>
      <c r="H61" s="239"/>
      <c r="I61" s="239"/>
      <c r="J61" s="239"/>
      <c r="K61" s="239"/>
      <c r="L61" s="239"/>
      <c r="M61" s="240"/>
      <c r="N61" s="244"/>
      <c r="O61" s="210"/>
      <c r="P61" s="211"/>
      <c r="Q61" s="211"/>
      <c r="R61" s="242" t="str">
        <f t="shared" si="261"/>
        <v/>
      </c>
      <c r="S61" s="243" t="str">
        <f t="shared" si="262"/>
        <v/>
      </c>
      <c r="T61" s="212"/>
      <c r="U61" s="97"/>
      <c r="V61" s="96" t="str">
        <f t="shared" si="2"/>
        <v>NO</v>
      </c>
      <c r="W61" s="95" t="str">
        <f t="shared" si="3"/>
        <v>NO</v>
      </c>
      <c r="X61" s="95" t="str">
        <f t="shared" si="260"/>
        <v>NO</v>
      </c>
    </row>
    <row r="62" spans="1:24" ht="30" customHeight="1" x14ac:dyDescent="0.3">
      <c r="A62" s="98"/>
      <c r="B62" s="238">
        <v>32</v>
      </c>
      <c r="C62" s="229"/>
      <c r="D62" s="228"/>
      <c r="E62" s="239"/>
      <c r="F62" s="239"/>
      <c r="G62" s="239"/>
      <c r="H62" s="239"/>
      <c r="I62" s="239"/>
      <c r="J62" s="239"/>
      <c r="K62" s="239"/>
      <c r="L62" s="239"/>
      <c r="M62" s="240"/>
      <c r="N62" s="244"/>
      <c r="O62" s="210"/>
      <c r="P62" s="211"/>
      <c r="Q62" s="211"/>
      <c r="R62" s="242" t="str">
        <f t="shared" si="261"/>
        <v/>
      </c>
      <c r="S62" s="243" t="str">
        <f t="shared" si="262"/>
        <v/>
      </c>
      <c r="T62" s="212"/>
      <c r="U62" s="97"/>
      <c r="V62" s="96" t="str">
        <f t="shared" si="2"/>
        <v>NO</v>
      </c>
      <c r="W62" s="95" t="str">
        <f t="shared" si="3"/>
        <v>NO</v>
      </c>
      <c r="X62" s="95" t="str">
        <f t="shared" si="260"/>
        <v>NO</v>
      </c>
    </row>
    <row r="63" spans="1:24" ht="30" customHeight="1" x14ac:dyDescent="0.3">
      <c r="A63" s="98"/>
      <c r="B63" s="238">
        <v>33</v>
      </c>
      <c r="C63" s="229"/>
      <c r="D63" s="228"/>
      <c r="E63" s="239"/>
      <c r="F63" s="239"/>
      <c r="G63" s="239"/>
      <c r="H63" s="239"/>
      <c r="I63" s="239"/>
      <c r="J63" s="239"/>
      <c r="K63" s="239"/>
      <c r="L63" s="239"/>
      <c r="M63" s="240"/>
      <c r="N63" s="244"/>
      <c r="O63" s="210"/>
      <c r="P63" s="211"/>
      <c r="Q63" s="211"/>
      <c r="R63" s="242" t="str">
        <f t="shared" si="261"/>
        <v/>
      </c>
      <c r="S63" s="243" t="str">
        <f t="shared" si="262"/>
        <v/>
      </c>
      <c r="T63" s="212"/>
      <c r="U63" s="97"/>
      <c r="V63" s="96" t="str">
        <f t="shared" si="2"/>
        <v>NO</v>
      </c>
      <c r="W63" s="95" t="str">
        <f t="shared" si="3"/>
        <v>NO</v>
      </c>
      <c r="X63" s="95" t="str">
        <f t="shared" si="260"/>
        <v>NO</v>
      </c>
    </row>
    <row r="64" spans="1:24" ht="30" customHeight="1" x14ac:dyDescent="0.3">
      <c r="A64" s="98"/>
      <c r="B64" s="238">
        <v>34</v>
      </c>
      <c r="C64" s="229"/>
      <c r="D64" s="228"/>
      <c r="E64" s="239"/>
      <c r="F64" s="239"/>
      <c r="G64" s="239"/>
      <c r="H64" s="239"/>
      <c r="I64" s="239"/>
      <c r="J64" s="239"/>
      <c r="K64" s="239"/>
      <c r="L64" s="239"/>
      <c r="M64" s="240"/>
      <c r="N64" s="244"/>
      <c r="O64" s="210"/>
      <c r="P64" s="211"/>
      <c r="Q64" s="211"/>
      <c r="R64" s="242" t="str">
        <f t="shared" si="261"/>
        <v/>
      </c>
      <c r="S64" s="243" t="str">
        <f t="shared" si="262"/>
        <v/>
      </c>
      <c r="T64" s="212"/>
      <c r="U64" s="97"/>
      <c r="V64" s="96" t="str">
        <f t="shared" si="2"/>
        <v>NO</v>
      </c>
      <c r="W64" s="95" t="str">
        <f t="shared" si="3"/>
        <v>NO</v>
      </c>
      <c r="X64" s="95" t="str">
        <f t="shared" si="260"/>
        <v>NO</v>
      </c>
    </row>
    <row r="65" spans="1:24" ht="30" customHeight="1" x14ac:dyDescent="0.3">
      <c r="A65" s="98"/>
      <c r="B65" s="238">
        <v>35</v>
      </c>
      <c r="C65" s="229"/>
      <c r="D65" s="228"/>
      <c r="E65" s="239"/>
      <c r="F65" s="239"/>
      <c r="G65" s="239"/>
      <c r="H65" s="239"/>
      <c r="I65" s="239"/>
      <c r="J65" s="239"/>
      <c r="K65" s="239"/>
      <c r="L65" s="239"/>
      <c r="M65" s="240"/>
      <c r="N65" s="244"/>
      <c r="O65" s="210"/>
      <c r="P65" s="211"/>
      <c r="Q65" s="211"/>
      <c r="R65" s="242" t="str">
        <f t="shared" si="261"/>
        <v/>
      </c>
      <c r="S65" s="243" t="str">
        <f t="shared" si="262"/>
        <v/>
      </c>
      <c r="T65" s="212"/>
      <c r="U65" s="97"/>
      <c r="V65" s="96" t="str">
        <f t="shared" si="2"/>
        <v>NO</v>
      </c>
      <c r="W65" s="95" t="str">
        <f t="shared" si="3"/>
        <v>NO</v>
      </c>
      <c r="X65" s="95" t="str">
        <f t="shared" si="260"/>
        <v>NO</v>
      </c>
    </row>
    <row r="66" spans="1:24" ht="30" customHeight="1" x14ac:dyDescent="0.3">
      <c r="A66" s="98"/>
      <c r="B66" s="238">
        <v>36</v>
      </c>
      <c r="C66" s="229"/>
      <c r="D66" s="228"/>
      <c r="E66" s="239"/>
      <c r="F66" s="239"/>
      <c r="G66" s="239"/>
      <c r="H66" s="239"/>
      <c r="I66" s="239"/>
      <c r="J66" s="239"/>
      <c r="K66" s="239"/>
      <c r="L66" s="239"/>
      <c r="M66" s="240"/>
      <c r="N66" s="244"/>
      <c r="O66" s="210"/>
      <c r="P66" s="211"/>
      <c r="Q66" s="211"/>
      <c r="R66" s="242" t="str">
        <f t="shared" si="261"/>
        <v/>
      </c>
      <c r="S66" s="243" t="str">
        <f t="shared" si="262"/>
        <v/>
      </c>
      <c r="T66" s="212"/>
      <c r="U66" s="97"/>
      <c r="V66" s="96" t="str">
        <f t="shared" si="2"/>
        <v>NO</v>
      </c>
      <c r="W66" s="95" t="str">
        <f t="shared" si="3"/>
        <v>NO</v>
      </c>
      <c r="X66" s="95" t="str">
        <f t="shared" si="260"/>
        <v>NO</v>
      </c>
    </row>
    <row r="67" spans="1:24" ht="30" customHeight="1" x14ac:dyDescent="0.3">
      <c r="A67" s="98"/>
      <c r="B67" s="238">
        <v>37</v>
      </c>
      <c r="C67" s="229"/>
      <c r="D67" s="228"/>
      <c r="E67" s="239"/>
      <c r="F67" s="239"/>
      <c r="G67" s="239"/>
      <c r="H67" s="239"/>
      <c r="I67" s="239"/>
      <c r="J67" s="239"/>
      <c r="K67" s="239"/>
      <c r="L67" s="239"/>
      <c r="M67" s="240"/>
      <c r="N67" s="244"/>
      <c r="O67" s="210"/>
      <c r="P67" s="211"/>
      <c r="Q67" s="211"/>
      <c r="R67" s="242" t="str">
        <f t="shared" si="261"/>
        <v/>
      </c>
      <c r="S67" s="243" t="str">
        <f t="shared" si="262"/>
        <v/>
      </c>
      <c r="T67" s="212"/>
      <c r="U67" s="97"/>
      <c r="V67" s="96" t="str">
        <f t="shared" si="2"/>
        <v>NO</v>
      </c>
      <c r="W67" s="95" t="str">
        <f t="shared" si="3"/>
        <v>NO</v>
      </c>
      <c r="X67" s="95" t="str">
        <f t="shared" si="260"/>
        <v>NO</v>
      </c>
    </row>
    <row r="68" spans="1:24" ht="30" customHeight="1" x14ac:dyDescent="0.3">
      <c r="A68" s="98"/>
      <c r="B68" s="238">
        <v>38</v>
      </c>
      <c r="C68" s="229"/>
      <c r="D68" s="228"/>
      <c r="E68" s="239"/>
      <c r="F68" s="239"/>
      <c r="G68" s="239"/>
      <c r="H68" s="239"/>
      <c r="I68" s="239"/>
      <c r="J68" s="239"/>
      <c r="K68" s="239"/>
      <c r="L68" s="239"/>
      <c r="M68" s="240"/>
      <c r="N68" s="244"/>
      <c r="O68" s="210"/>
      <c r="P68" s="211"/>
      <c r="Q68" s="211"/>
      <c r="R68" s="242" t="str">
        <f t="shared" si="261"/>
        <v/>
      </c>
      <c r="S68" s="243" t="str">
        <f t="shared" si="262"/>
        <v/>
      </c>
      <c r="T68" s="212"/>
      <c r="U68" s="97"/>
      <c r="V68" s="96" t="str">
        <f t="shared" si="2"/>
        <v>NO</v>
      </c>
      <c r="W68" s="95" t="str">
        <f t="shared" si="3"/>
        <v>NO</v>
      </c>
      <c r="X68" s="95" t="str">
        <f t="shared" si="260"/>
        <v>NO</v>
      </c>
    </row>
    <row r="69" spans="1:24" ht="30" customHeight="1" x14ac:dyDescent="0.3">
      <c r="A69" s="98"/>
      <c r="B69" s="238">
        <v>39</v>
      </c>
      <c r="C69" s="229"/>
      <c r="D69" s="228"/>
      <c r="E69" s="239"/>
      <c r="F69" s="239"/>
      <c r="G69" s="239"/>
      <c r="H69" s="239"/>
      <c r="I69" s="239"/>
      <c r="J69" s="239"/>
      <c r="K69" s="239"/>
      <c r="L69" s="239"/>
      <c r="M69" s="240"/>
      <c r="N69" s="244"/>
      <c r="O69" s="210"/>
      <c r="P69" s="211"/>
      <c r="Q69" s="211"/>
      <c r="R69" s="242" t="str">
        <f t="shared" si="261"/>
        <v/>
      </c>
      <c r="S69" s="243" t="str">
        <f t="shared" si="262"/>
        <v/>
      </c>
      <c r="T69" s="212"/>
      <c r="U69" s="97"/>
      <c r="V69" s="96" t="str">
        <f t="shared" si="2"/>
        <v>NO</v>
      </c>
      <c r="W69" s="95" t="str">
        <f t="shared" si="3"/>
        <v>NO</v>
      </c>
      <c r="X69" s="95" t="str">
        <f t="shared" si="260"/>
        <v>NO</v>
      </c>
    </row>
    <row r="70" spans="1:24" ht="30" customHeight="1" x14ac:dyDescent="0.3">
      <c r="A70" s="98"/>
      <c r="B70" s="238">
        <v>40</v>
      </c>
      <c r="C70" s="229"/>
      <c r="D70" s="228"/>
      <c r="E70" s="239"/>
      <c r="F70" s="239"/>
      <c r="G70" s="239"/>
      <c r="H70" s="239"/>
      <c r="I70" s="239"/>
      <c r="J70" s="239"/>
      <c r="K70" s="239"/>
      <c r="L70" s="239"/>
      <c r="M70" s="240"/>
      <c r="N70" s="244"/>
      <c r="O70" s="210"/>
      <c r="P70" s="211"/>
      <c r="Q70" s="211"/>
      <c r="R70" s="242" t="str">
        <f t="shared" si="261"/>
        <v/>
      </c>
      <c r="S70" s="243" t="str">
        <f t="shared" si="262"/>
        <v/>
      </c>
      <c r="T70" s="212"/>
      <c r="U70" s="97"/>
      <c r="V70" s="96" t="str">
        <f t="shared" si="2"/>
        <v>NO</v>
      </c>
      <c r="W70" s="95" t="str">
        <f t="shared" si="3"/>
        <v>NO</v>
      </c>
      <c r="X70" s="95" t="str">
        <f t="shared" si="260"/>
        <v>NO</v>
      </c>
    </row>
    <row r="71" spans="1:24" ht="30" customHeight="1" x14ac:dyDescent="0.3">
      <c r="A71" s="98"/>
      <c r="B71" s="238">
        <v>41</v>
      </c>
      <c r="C71" s="229"/>
      <c r="D71" s="228"/>
      <c r="E71" s="239"/>
      <c r="F71" s="239"/>
      <c r="G71" s="239"/>
      <c r="H71" s="239"/>
      <c r="I71" s="239"/>
      <c r="J71" s="239"/>
      <c r="K71" s="239"/>
      <c r="L71" s="239"/>
      <c r="M71" s="240"/>
      <c r="N71" s="244"/>
      <c r="O71" s="210"/>
      <c r="P71" s="211"/>
      <c r="Q71" s="211"/>
      <c r="R71" s="242" t="str">
        <f t="shared" si="261"/>
        <v/>
      </c>
      <c r="S71" s="243" t="str">
        <f t="shared" si="262"/>
        <v/>
      </c>
      <c r="T71" s="212"/>
      <c r="U71" s="97"/>
      <c r="V71" s="96" t="str">
        <f t="shared" si="2"/>
        <v>NO</v>
      </c>
      <c r="W71" s="95" t="str">
        <f t="shared" si="3"/>
        <v>NO</v>
      </c>
      <c r="X71" s="95" t="str">
        <f t="shared" si="260"/>
        <v>NO</v>
      </c>
    </row>
    <row r="72" spans="1:24" ht="30" customHeight="1" x14ac:dyDescent="0.3">
      <c r="A72" s="98"/>
      <c r="B72" s="238">
        <v>42</v>
      </c>
      <c r="C72" s="229"/>
      <c r="D72" s="228"/>
      <c r="E72" s="239"/>
      <c r="F72" s="239"/>
      <c r="G72" s="239"/>
      <c r="H72" s="239"/>
      <c r="I72" s="239"/>
      <c r="J72" s="239"/>
      <c r="K72" s="239"/>
      <c r="L72" s="239"/>
      <c r="M72" s="240"/>
      <c r="N72" s="244"/>
      <c r="O72" s="210"/>
      <c r="P72" s="211"/>
      <c r="Q72" s="211"/>
      <c r="R72" s="242" t="str">
        <f t="shared" si="261"/>
        <v/>
      </c>
      <c r="S72" s="243" t="str">
        <f t="shared" si="262"/>
        <v/>
      </c>
      <c r="T72" s="212"/>
      <c r="U72" s="97"/>
      <c r="V72" s="96" t="str">
        <f t="shared" si="2"/>
        <v>NO</v>
      </c>
      <c r="W72" s="95" t="str">
        <f t="shared" si="3"/>
        <v>NO</v>
      </c>
      <c r="X72" s="95" t="str">
        <f t="shared" si="260"/>
        <v>NO</v>
      </c>
    </row>
    <row r="73" spans="1:24" ht="30" customHeight="1" x14ac:dyDescent="0.3">
      <c r="A73" s="98"/>
      <c r="B73" s="238">
        <v>43</v>
      </c>
      <c r="C73" s="229"/>
      <c r="D73" s="228"/>
      <c r="E73" s="239"/>
      <c r="F73" s="239"/>
      <c r="G73" s="239"/>
      <c r="H73" s="239"/>
      <c r="I73" s="239"/>
      <c r="J73" s="239"/>
      <c r="K73" s="239"/>
      <c r="L73" s="239"/>
      <c r="M73" s="240"/>
      <c r="N73" s="244"/>
      <c r="O73" s="210"/>
      <c r="P73" s="211"/>
      <c r="Q73" s="211"/>
      <c r="R73" s="242" t="str">
        <f t="shared" si="261"/>
        <v/>
      </c>
      <c r="S73" s="243" t="str">
        <f t="shared" si="262"/>
        <v/>
      </c>
      <c r="T73" s="212"/>
      <c r="U73" s="97"/>
      <c r="V73" s="96" t="str">
        <f t="shared" si="2"/>
        <v>NO</v>
      </c>
      <c r="W73" s="95" t="str">
        <f t="shared" si="3"/>
        <v>NO</v>
      </c>
      <c r="X73" s="95" t="str">
        <f t="shared" si="260"/>
        <v>NO</v>
      </c>
    </row>
    <row r="74" spans="1:24" ht="30" customHeight="1" x14ac:dyDescent="0.3">
      <c r="A74" s="98"/>
      <c r="B74" s="238">
        <v>44</v>
      </c>
      <c r="C74" s="229"/>
      <c r="D74" s="228"/>
      <c r="E74" s="239"/>
      <c r="F74" s="239"/>
      <c r="G74" s="239"/>
      <c r="H74" s="239"/>
      <c r="I74" s="239"/>
      <c r="J74" s="239"/>
      <c r="K74" s="239"/>
      <c r="L74" s="239"/>
      <c r="M74" s="240"/>
      <c r="N74" s="244"/>
      <c r="O74" s="210"/>
      <c r="P74" s="211"/>
      <c r="Q74" s="211"/>
      <c r="R74" s="242" t="str">
        <f t="shared" si="261"/>
        <v/>
      </c>
      <c r="S74" s="243" t="str">
        <f t="shared" si="262"/>
        <v/>
      </c>
      <c r="T74" s="212"/>
      <c r="U74" s="97"/>
      <c r="V74" s="96" t="str">
        <f t="shared" si="2"/>
        <v>NO</v>
      </c>
      <c r="W74" s="95" t="str">
        <f t="shared" si="3"/>
        <v>NO</v>
      </c>
      <c r="X74" s="95" t="str">
        <f t="shared" si="260"/>
        <v>NO</v>
      </c>
    </row>
    <row r="75" spans="1:24" ht="30" customHeight="1" x14ac:dyDescent="0.3">
      <c r="A75" s="98"/>
      <c r="B75" s="238">
        <v>45</v>
      </c>
      <c r="C75" s="229"/>
      <c r="D75" s="228"/>
      <c r="E75" s="239"/>
      <c r="F75" s="239"/>
      <c r="G75" s="239"/>
      <c r="H75" s="239"/>
      <c r="I75" s="239"/>
      <c r="J75" s="239"/>
      <c r="K75" s="239"/>
      <c r="L75" s="239"/>
      <c r="M75" s="240"/>
      <c r="N75" s="244"/>
      <c r="O75" s="210"/>
      <c r="P75" s="211"/>
      <c r="Q75" s="211"/>
      <c r="R75" s="242" t="str">
        <f t="shared" si="261"/>
        <v/>
      </c>
      <c r="S75" s="243" t="str">
        <f t="shared" si="262"/>
        <v/>
      </c>
      <c r="T75" s="212"/>
      <c r="U75" s="97"/>
      <c r="V75" s="96" t="str">
        <f t="shared" si="2"/>
        <v>NO</v>
      </c>
      <c r="W75" s="95" t="str">
        <f t="shared" si="3"/>
        <v>NO</v>
      </c>
      <c r="X75" s="95" t="str">
        <f t="shared" si="260"/>
        <v>NO</v>
      </c>
    </row>
    <row r="76" spans="1:24" ht="30" customHeight="1" x14ac:dyDescent="0.3">
      <c r="A76" s="98"/>
      <c r="B76" s="238">
        <v>46</v>
      </c>
      <c r="C76" s="229"/>
      <c r="D76" s="228"/>
      <c r="E76" s="239"/>
      <c r="F76" s="239"/>
      <c r="G76" s="239"/>
      <c r="H76" s="239"/>
      <c r="I76" s="239"/>
      <c r="J76" s="239"/>
      <c r="K76" s="239"/>
      <c r="L76" s="239"/>
      <c r="M76" s="240"/>
      <c r="N76" s="244"/>
      <c r="O76" s="210"/>
      <c r="P76" s="211"/>
      <c r="Q76" s="211"/>
      <c r="R76" s="242" t="str">
        <f t="shared" si="261"/>
        <v/>
      </c>
      <c r="S76" s="243" t="str">
        <f t="shared" si="262"/>
        <v/>
      </c>
      <c r="T76" s="212"/>
      <c r="U76" s="97"/>
      <c r="V76" s="96" t="str">
        <f t="shared" si="2"/>
        <v>NO</v>
      </c>
      <c r="W76" s="95" t="str">
        <f t="shared" si="3"/>
        <v>NO</v>
      </c>
      <c r="X76" s="95" t="str">
        <f t="shared" si="260"/>
        <v>NO</v>
      </c>
    </row>
    <row r="77" spans="1:24" ht="30" customHeight="1" x14ac:dyDescent="0.3">
      <c r="A77" s="98"/>
      <c r="B77" s="238">
        <v>47</v>
      </c>
      <c r="C77" s="229"/>
      <c r="D77" s="228"/>
      <c r="E77" s="239"/>
      <c r="F77" s="239"/>
      <c r="G77" s="239"/>
      <c r="H77" s="239"/>
      <c r="I77" s="239"/>
      <c r="J77" s="239"/>
      <c r="K77" s="239"/>
      <c r="L77" s="239"/>
      <c r="M77" s="240"/>
      <c r="N77" s="244"/>
      <c r="O77" s="210"/>
      <c r="P77" s="211"/>
      <c r="Q77" s="211"/>
      <c r="R77" s="242" t="str">
        <f t="shared" si="261"/>
        <v/>
      </c>
      <c r="S77" s="243" t="str">
        <f t="shared" si="262"/>
        <v/>
      </c>
      <c r="T77" s="212"/>
      <c r="U77" s="97"/>
      <c r="V77" s="96" t="str">
        <f t="shared" si="2"/>
        <v>NO</v>
      </c>
      <c r="W77" s="95" t="str">
        <f t="shared" si="3"/>
        <v>NO</v>
      </c>
      <c r="X77" s="95" t="str">
        <f t="shared" si="260"/>
        <v>NO</v>
      </c>
    </row>
    <row r="78" spans="1:24" ht="30" customHeight="1" x14ac:dyDescent="0.3">
      <c r="A78" s="98"/>
      <c r="B78" s="238">
        <v>48</v>
      </c>
      <c r="C78" s="229"/>
      <c r="D78" s="228"/>
      <c r="E78" s="239"/>
      <c r="F78" s="239"/>
      <c r="G78" s="239"/>
      <c r="H78" s="239"/>
      <c r="I78" s="239"/>
      <c r="J78" s="239"/>
      <c r="K78" s="239"/>
      <c r="L78" s="239"/>
      <c r="M78" s="240"/>
      <c r="N78" s="244"/>
      <c r="O78" s="210"/>
      <c r="P78" s="211"/>
      <c r="Q78" s="211"/>
      <c r="R78" s="242" t="str">
        <f t="shared" si="261"/>
        <v/>
      </c>
      <c r="S78" s="243" t="str">
        <f t="shared" si="262"/>
        <v/>
      </c>
      <c r="T78" s="212"/>
      <c r="U78" s="97"/>
      <c r="V78" s="96" t="str">
        <f t="shared" si="2"/>
        <v>NO</v>
      </c>
      <c r="W78" s="95" t="str">
        <f t="shared" si="3"/>
        <v>NO</v>
      </c>
      <c r="X78" s="95" t="str">
        <f t="shared" si="260"/>
        <v>NO</v>
      </c>
    </row>
    <row r="79" spans="1:24" ht="30" customHeight="1" x14ac:dyDescent="0.3">
      <c r="A79" s="98"/>
      <c r="B79" s="238">
        <v>49</v>
      </c>
      <c r="C79" s="229"/>
      <c r="D79" s="228"/>
      <c r="E79" s="239"/>
      <c r="F79" s="239"/>
      <c r="G79" s="239"/>
      <c r="H79" s="239"/>
      <c r="I79" s="239"/>
      <c r="J79" s="239"/>
      <c r="K79" s="239"/>
      <c r="L79" s="239"/>
      <c r="M79" s="240"/>
      <c r="N79" s="244"/>
      <c r="O79" s="210"/>
      <c r="P79" s="211"/>
      <c r="Q79" s="211"/>
      <c r="R79" s="242" t="str">
        <f t="shared" si="261"/>
        <v/>
      </c>
      <c r="S79" s="243" t="str">
        <f t="shared" si="262"/>
        <v/>
      </c>
      <c r="T79" s="212"/>
      <c r="U79" s="97"/>
      <c r="V79" s="96" t="str">
        <f t="shared" si="2"/>
        <v>NO</v>
      </c>
      <c r="W79" s="95" t="str">
        <f t="shared" si="3"/>
        <v>NO</v>
      </c>
      <c r="X79" s="95" t="str">
        <f t="shared" si="260"/>
        <v>NO</v>
      </c>
    </row>
    <row r="80" spans="1:24" ht="30" customHeight="1" x14ac:dyDescent="0.3">
      <c r="A80" s="98"/>
      <c r="B80" s="238">
        <v>50</v>
      </c>
      <c r="C80" s="229"/>
      <c r="D80" s="228"/>
      <c r="E80" s="239"/>
      <c r="F80" s="239"/>
      <c r="G80" s="239"/>
      <c r="H80" s="239"/>
      <c r="I80" s="239"/>
      <c r="J80" s="239"/>
      <c r="K80" s="239"/>
      <c r="L80" s="239"/>
      <c r="M80" s="240"/>
      <c r="N80" s="244"/>
      <c r="O80" s="210"/>
      <c r="P80" s="211"/>
      <c r="Q80" s="211"/>
      <c r="R80" s="242" t="str">
        <f t="shared" si="261"/>
        <v/>
      </c>
      <c r="S80" s="243" t="str">
        <f t="shared" si="262"/>
        <v/>
      </c>
      <c r="T80" s="212"/>
      <c r="U80" s="97"/>
      <c r="V80" s="96" t="str">
        <f t="shared" si="2"/>
        <v>NO</v>
      </c>
      <c r="W80" s="95" t="str">
        <f t="shared" si="3"/>
        <v>NO</v>
      </c>
      <c r="X80" s="95" t="str">
        <f t="shared" si="260"/>
        <v>NO</v>
      </c>
    </row>
    <row r="81" spans="1:24" ht="30" customHeight="1" x14ac:dyDescent="0.3">
      <c r="A81" s="98"/>
      <c r="B81" s="238">
        <v>51</v>
      </c>
      <c r="C81" s="229"/>
      <c r="D81" s="228"/>
      <c r="E81" s="239"/>
      <c r="F81" s="239"/>
      <c r="G81" s="239"/>
      <c r="H81" s="239"/>
      <c r="I81" s="239"/>
      <c r="J81" s="239"/>
      <c r="K81" s="239"/>
      <c r="L81" s="239"/>
      <c r="M81" s="240"/>
      <c r="N81" s="244"/>
      <c r="O81" s="210"/>
      <c r="P81" s="211"/>
      <c r="Q81" s="211"/>
      <c r="R81" s="242" t="str">
        <f t="shared" si="261"/>
        <v/>
      </c>
      <c r="S81" s="243" t="str">
        <f t="shared" si="262"/>
        <v/>
      </c>
      <c r="T81" s="212"/>
      <c r="U81" s="97"/>
      <c r="V81" s="96" t="str">
        <f t="shared" si="2"/>
        <v>NO</v>
      </c>
      <c r="W81" s="95" t="str">
        <f t="shared" si="3"/>
        <v>NO</v>
      </c>
      <c r="X81" s="95" t="str">
        <f t="shared" si="260"/>
        <v>NO</v>
      </c>
    </row>
    <row r="82" spans="1:24" ht="30" customHeight="1" x14ac:dyDescent="0.3">
      <c r="A82" s="98"/>
      <c r="B82" s="238">
        <v>52</v>
      </c>
      <c r="C82" s="229"/>
      <c r="D82" s="228"/>
      <c r="E82" s="239"/>
      <c r="F82" s="239"/>
      <c r="G82" s="239"/>
      <c r="H82" s="239"/>
      <c r="I82" s="239"/>
      <c r="J82" s="239"/>
      <c r="K82" s="239"/>
      <c r="L82" s="239"/>
      <c r="M82" s="240"/>
      <c r="N82" s="244"/>
      <c r="O82" s="210"/>
      <c r="P82" s="211"/>
      <c r="Q82" s="211"/>
      <c r="R82" s="242" t="str">
        <f t="shared" si="261"/>
        <v/>
      </c>
      <c r="S82" s="243" t="str">
        <f t="shared" si="262"/>
        <v/>
      </c>
      <c r="T82" s="212"/>
      <c r="U82" s="97"/>
      <c r="V82" s="96" t="str">
        <f t="shared" si="2"/>
        <v>NO</v>
      </c>
      <c r="W82" s="95" t="str">
        <f t="shared" si="3"/>
        <v>NO</v>
      </c>
      <c r="X82" s="95" t="str">
        <f t="shared" si="260"/>
        <v>NO</v>
      </c>
    </row>
    <row r="83" spans="1:24" ht="30" customHeight="1" x14ac:dyDescent="0.3">
      <c r="A83" s="98"/>
      <c r="B83" s="238">
        <v>53</v>
      </c>
      <c r="C83" s="229"/>
      <c r="D83" s="228"/>
      <c r="E83" s="239"/>
      <c r="F83" s="239"/>
      <c r="G83" s="239"/>
      <c r="H83" s="239"/>
      <c r="I83" s="239"/>
      <c r="J83" s="239"/>
      <c r="K83" s="239"/>
      <c r="L83" s="239"/>
      <c r="M83" s="240"/>
      <c r="N83" s="244"/>
      <c r="O83" s="210"/>
      <c r="P83" s="211"/>
      <c r="Q83" s="211"/>
      <c r="R83" s="242" t="str">
        <f t="shared" si="261"/>
        <v/>
      </c>
      <c r="S83" s="243" t="str">
        <f t="shared" si="262"/>
        <v/>
      </c>
      <c r="T83" s="212"/>
      <c r="U83" s="97"/>
      <c r="V83" s="96" t="str">
        <f t="shared" si="2"/>
        <v>NO</v>
      </c>
      <c r="W83" s="95" t="str">
        <f t="shared" si="3"/>
        <v>NO</v>
      </c>
      <c r="X83" s="95" t="str">
        <f t="shared" si="260"/>
        <v>NO</v>
      </c>
    </row>
    <row r="84" spans="1:24" ht="30" customHeight="1" x14ac:dyDescent="0.3">
      <c r="A84" s="98"/>
      <c r="B84" s="238">
        <v>54</v>
      </c>
      <c r="C84" s="229"/>
      <c r="D84" s="228"/>
      <c r="E84" s="239"/>
      <c r="F84" s="239"/>
      <c r="G84" s="239"/>
      <c r="H84" s="239"/>
      <c r="I84" s="239"/>
      <c r="J84" s="239"/>
      <c r="K84" s="239"/>
      <c r="L84" s="239"/>
      <c r="M84" s="240"/>
      <c r="N84" s="244"/>
      <c r="O84" s="210"/>
      <c r="P84" s="211"/>
      <c r="Q84" s="211"/>
      <c r="R84" s="242" t="str">
        <f t="shared" si="261"/>
        <v/>
      </c>
      <c r="S84" s="243" t="str">
        <f t="shared" si="262"/>
        <v/>
      </c>
      <c r="T84" s="212"/>
      <c r="U84" s="97"/>
      <c r="V84" s="96" t="str">
        <f t="shared" si="2"/>
        <v>NO</v>
      </c>
      <c r="W84" s="95" t="str">
        <f t="shared" si="3"/>
        <v>NO</v>
      </c>
      <c r="X84" s="95" t="str">
        <f t="shared" si="260"/>
        <v>NO</v>
      </c>
    </row>
    <row r="85" spans="1:24" ht="30" customHeight="1" x14ac:dyDescent="0.3">
      <c r="A85" s="98"/>
      <c r="B85" s="238">
        <v>55</v>
      </c>
      <c r="C85" s="229"/>
      <c r="D85" s="228"/>
      <c r="E85" s="239"/>
      <c r="F85" s="239"/>
      <c r="G85" s="239"/>
      <c r="H85" s="239"/>
      <c r="I85" s="239"/>
      <c r="J85" s="239"/>
      <c r="K85" s="239"/>
      <c r="L85" s="239"/>
      <c r="M85" s="240"/>
      <c r="N85" s="244"/>
      <c r="O85" s="210"/>
      <c r="P85" s="211"/>
      <c r="Q85" s="211"/>
      <c r="R85" s="242" t="str">
        <f t="shared" si="261"/>
        <v/>
      </c>
      <c r="S85" s="243" t="str">
        <f t="shared" si="262"/>
        <v/>
      </c>
      <c r="T85" s="212"/>
      <c r="U85" s="97"/>
      <c r="V85" s="96" t="str">
        <f t="shared" si="2"/>
        <v>NO</v>
      </c>
      <c r="W85" s="95" t="str">
        <f t="shared" si="3"/>
        <v>NO</v>
      </c>
      <c r="X85" s="95" t="str">
        <f t="shared" si="260"/>
        <v>NO</v>
      </c>
    </row>
    <row r="86" spans="1:24" ht="30" customHeight="1" x14ac:dyDescent="0.3">
      <c r="A86" s="98"/>
      <c r="B86" s="238">
        <v>56</v>
      </c>
      <c r="C86" s="229"/>
      <c r="D86" s="228"/>
      <c r="E86" s="239"/>
      <c r="F86" s="239"/>
      <c r="G86" s="239"/>
      <c r="H86" s="239"/>
      <c r="I86" s="239"/>
      <c r="J86" s="239"/>
      <c r="K86" s="239"/>
      <c r="L86" s="239"/>
      <c r="M86" s="240"/>
      <c r="N86" s="244"/>
      <c r="O86" s="210"/>
      <c r="P86" s="211"/>
      <c r="Q86" s="211"/>
      <c r="R86" s="242" t="str">
        <f t="shared" si="261"/>
        <v/>
      </c>
      <c r="S86" s="243" t="str">
        <f t="shared" si="262"/>
        <v/>
      </c>
      <c r="T86" s="212"/>
      <c r="U86" s="97"/>
      <c r="V86" s="96" t="str">
        <f t="shared" si="2"/>
        <v>NO</v>
      </c>
      <c r="W86" s="95" t="str">
        <f t="shared" si="3"/>
        <v>NO</v>
      </c>
      <c r="X86" s="95" t="str">
        <f t="shared" si="260"/>
        <v>NO</v>
      </c>
    </row>
    <row r="87" spans="1:24" ht="30" customHeight="1" x14ac:dyDescent="0.3">
      <c r="A87" s="98"/>
      <c r="B87" s="238">
        <v>57</v>
      </c>
      <c r="C87" s="229"/>
      <c r="D87" s="228"/>
      <c r="E87" s="239"/>
      <c r="F87" s="239"/>
      <c r="G87" s="239"/>
      <c r="H87" s="239"/>
      <c r="I87" s="239"/>
      <c r="J87" s="239"/>
      <c r="K87" s="239"/>
      <c r="L87" s="239"/>
      <c r="M87" s="240"/>
      <c r="N87" s="244"/>
      <c r="O87" s="210"/>
      <c r="P87" s="211"/>
      <c r="Q87" s="211"/>
      <c r="R87" s="242" t="str">
        <f t="shared" si="261"/>
        <v/>
      </c>
      <c r="S87" s="243" t="str">
        <f t="shared" si="262"/>
        <v/>
      </c>
      <c r="T87" s="212"/>
      <c r="U87" s="97"/>
      <c r="V87" s="96" t="str">
        <f t="shared" si="2"/>
        <v>NO</v>
      </c>
      <c r="W87" s="95" t="str">
        <f t="shared" si="3"/>
        <v>NO</v>
      </c>
      <c r="X87" s="95" t="str">
        <f t="shared" si="260"/>
        <v>NO</v>
      </c>
    </row>
    <row r="88" spans="1:24" ht="30" customHeight="1" x14ac:dyDescent="0.3">
      <c r="A88" s="98"/>
      <c r="B88" s="238">
        <v>58</v>
      </c>
      <c r="C88" s="229"/>
      <c r="D88" s="228"/>
      <c r="E88" s="239"/>
      <c r="F88" s="239"/>
      <c r="G88" s="239"/>
      <c r="H88" s="239"/>
      <c r="I88" s="239"/>
      <c r="J88" s="239"/>
      <c r="K88" s="239"/>
      <c r="L88" s="239"/>
      <c r="M88" s="240"/>
      <c r="N88" s="244"/>
      <c r="O88" s="210"/>
      <c r="P88" s="211"/>
      <c r="Q88" s="211"/>
      <c r="R88" s="242" t="str">
        <f t="shared" si="261"/>
        <v/>
      </c>
      <c r="S88" s="243" t="str">
        <f t="shared" si="262"/>
        <v/>
      </c>
      <c r="T88" s="212"/>
      <c r="U88" s="97"/>
      <c r="V88" s="96" t="str">
        <f t="shared" si="2"/>
        <v>NO</v>
      </c>
      <c r="W88" s="95" t="str">
        <f t="shared" si="3"/>
        <v>NO</v>
      </c>
      <c r="X88" s="95" t="str">
        <f t="shared" si="260"/>
        <v>NO</v>
      </c>
    </row>
    <row r="89" spans="1:24" ht="30" customHeight="1" x14ac:dyDescent="0.3">
      <c r="A89" s="98"/>
      <c r="B89" s="238">
        <v>59</v>
      </c>
      <c r="C89" s="229"/>
      <c r="D89" s="228"/>
      <c r="E89" s="239"/>
      <c r="F89" s="239"/>
      <c r="G89" s="239"/>
      <c r="H89" s="239"/>
      <c r="I89" s="239"/>
      <c r="J89" s="239"/>
      <c r="K89" s="239"/>
      <c r="L89" s="239"/>
      <c r="M89" s="240"/>
      <c r="N89" s="244"/>
      <c r="O89" s="210"/>
      <c r="P89" s="211"/>
      <c r="Q89" s="211"/>
      <c r="R89" s="242" t="str">
        <f t="shared" si="261"/>
        <v/>
      </c>
      <c r="S89" s="243" t="str">
        <f t="shared" si="262"/>
        <v/>
      </c>
      <c r="T89" s="212"/>
      <c r="U89" s="97"/>
      <c r="V89" s="96" t="str">
        <f t="shared" si="2"/>
        <v>NO</v>
      </c>
      <c r="W89" s="95" t="str">
        <f t="shared" si="3"/>
        <v>NO</v>
      </c>
      <c r="X89" s="95" t="str">
        <f t="shared" si="260"/>
        <v>NO</v>
      </c>
    </row>
    <row r="90" spans="1:24" ht="30" customHeight="1" x14ac:dyDescent="0.3">
      <c r="A90" s="98"/>
      <c r="B90" s="238">
        <v>60</v>
      </c>
      <c r="C90" s="229"/>
      <c r="D90" s="228"/>
      <c r="E90" s="239"/>
      <c r="F90" s="239"/>
      <c r="G90" s="239"/>
      <c r="H90" s="239"/>
      <c r="I90" s="239"/>
      <c r="J90" s="239"/>
      <c r="K90" s="239"/>
      <c r="L90" s="239"/>
      <c r="M90" s="240"/>
      <c r="N90" s="244"/>
      <c r="O90" s="210"/>
      <c r="P90" s="211"/>
      <c r="Q90" s="211"/>
      <c r="R90" s="242" t="str">
        <f t="shared" si="261"/>
        <v/>
      </c>
      <c r="S90" s="243" t="str">
        <f t="shared" si="262"/>
        <v/>
      </c>
      <c r="T90" s="212"/>
      <c r="U90" s="97"/>
      <c r="V90" s="96" t="str">
        <f t="shared" si="2"/>
        <v>NO</v>
      </c>
      <c r="W90" s="95" t="str">
        <f t="shared" si="3"/>
        <v>NO</v>
      </c>
      <c r="X90" s="95" t="str">
        <f t="shared" si="260"/>
        <v>NO</v>
      </c>
    </row>
    <row r="91" spans="1:24" ht="30" customHeight="1" x14ac:dyDescent="0.3">
      <c r="A91" s="98"/>
      <c r="B91" s="238">
        <v>61</v>
      </c>
      <c r="C91" s="229"/>
      <c r="D91" s="228"/>
      <c r="E91" s="239"/>
      <c r="F91" s="239"/>
      <c r="G91" s="239"/>
      <c r="H91" s="239"/>
      <c r="I91" s="239"/>
      <c r="J91" s="239"/>
      <c r="K91" s="239"/>
      <c r="L91" s="239"/>
      <c r="M91" s="240"/>
      <c r="N91" s="244"/>
      <c r="O91" s="210"/>
      <c r="P91" s="211"/>
      <c r="Q91" s="211"/>
      <c r="R91" s="242" t="str">
        <f t="shared" si="261"/>
        <v/>
      </c>
      <c r="S91" s="243" t="str">
        <f t="shared" si="262"/>
        <v/>
      </c>
      <c r="T91" s="212"/>
      <c r="U91" s="97"/>
      <c r="V91" s="96" t="str">
        <f t="shared" si="2"/>
        <v>NO</v>
      </c>
      <c r="W91" s="95" t="str">
        <f t="shared" si="3"/>
        <v>NO</v>
      </c>
      <c r="X91" s="95" t="str">
        <f t="shared" si="260"/>
        <v>NO</v>
      </c>
    </row>
    <row r="92" spans="1:24" ht="30" customHeight="1" x14ac:dyDescent="0.3">
      <c r="A92" s="98"/>
      <c r="B92" s="238">
        <v>62</v>
      </c>
      <c r="C92" s="229"/>
      <c r="D92" s="228"/>
      <c r="E92" s="239"/>
      <c r="F92" s="239"/>
      <c r="G92" s="239"/>
      <c r="H92" s="239"/>
      <c r="I92" s="239"/>
      <c r="J92" s="239"/>
      <c r="K92" s="239"/>
      <c r="L92" s="239"/>
      <c r="M92" s="240"/>
      <c r="N92" s="244"/>
      <c r="O92" s="210"/>
      <c r="P92" s="211"/>
      <c r="Q92" s="211"/>
      <c r="R92" s="242" t="str">
        <f t="shared" si="261"/>
        <v/>
      </c>
      <c r="S92" s="243" t="str">
        <f t="shared" si="262"/>
        <v/>
      </c>
      <c r="T92" s="212"/>
      <c r="U92" s="97"/>
      <c r="V92" s="96" t="str">
        <f t="shared" si="2"/>
        <v>NO</v>
      </c>
      <c r="W92" s="95" t="str">
        <f t="shared" si="3"/>
        <v>NO</v>
      </c>
      <c r="X92" s="95" t="str">
        <f t="shared" si="260"/>
        <v>NO</v>
      </c>
    </row>
    <row r="93" spans="1:24" ht="30" customHeight="1" x14ac:dyDescent="0.3">
      <c r="A93" s="98"/>
      <c r="B93" s="238">
        <v>63</v>
      </c>
      <c r="C93" s="229"/>
      <c r="D93" s="228"/>
      <c r="E93" s="239"/>
      <c r="F93" s="239"/>
      <c r="G93" s="239"/>
      <c r="H93" s="239"/>
      <c r="I93" s="239"/>
      <c r="J93" s="239"/>
      <c r="K93" s="239"/>
      <c r="L93" s="239"/>
      <c r="M93" s="240"/>
      <c r="N93" s="244"/>
      <c r="O93" s="210"/>
      <c r="P93" s="211"/>
      <c r="Q93" s="211"/>
      <c r="R93" s="242" t="str">
        <f t="shared" si="261"/>
        <v/>
      </c>
      <c r="S93" s="243" t="str">
        <f t="shared" si="262"/>
        <v/>
      </c>
      <c r="T93" s="212"/>
      <c r="U93" s="97"/>
      <c r="V93" s="96" t="str">
        <f t="shared" si="2"/>
        <v>NO</v>
      </c>
      <c r="W93" s="95" t="str">
        <f t="shared" si="3"/>
        <v>NO</v>
      </c>
      <c r="X93" s="95" t="str">
        <f t="shared" si="260"/>
        <v>NO</v>
      </c>
    </row>
    <row r="94" spans="1:24" ht="30" customHeight="1" x14ac:dyDescent="0.3">
      <c r="A94" s="98"/>
      <c r="B94" s="238">
        <v>64</v>
      </c>
      <c r="C94" s="229"/>
      <c r="D94" s="228"/>
      <c r="E94" s="239"/>
      <c r="F94" s="239"/>
      <c r="G94" s="239"/>
      <c r="H94" s="239"/>
      <c r="I94" s="239"/>
      <c r="J94" s="239"/>
      <c r="K94" s="239"/>
      <c r="L94" s="239"/>
      <c r="M94" s="240"/>
      <c r="N94" s="244"/>
      <c r="O94" s="210"/>
      <c r="P94" s="211"/>
      <c r="Q94" s="211"/>
      <c r="R94" s="242" t="str">
        <f t="shared" si="261"/>
        <v/>
      </c>
      <c r="S94" s="243" t="str">
        <f t="shared" si="262"/>
        <v/>
      </c>
      <c r="T94" s="212"/>
      <c r="U94" s="97"/>
      <c r="V94" s="96" t="str">
        <f t="shared" si="2"/>
        <v>NO</v>
      </c>
      <c r="W94" s="95" t="str">
        <f t="shared" si="3"/>
        <v>NO</v>
      </c>
      <c r="X94" s="95" t="str">
        <f t="shared" si="260"/>
        <v>NO</v>
      </c>
    </row>
    <row r="95" spans="1:24" ht="30" customHeight="1" x14ac:dyDescent="0.3">
      <c r="A95" s="98"/>
      <c r="B95" s="238">
        <v>65</v>
      </c>
      <c r="C95" s="229"/>
      <c r="D95" s="228"/>
      <c r="E95" s="239"/>
      <c r="F95" s="239"/>
      <c r="G95" s="239"/>
      <c r="H95" s="239"/>
      <c r="I95" s="239"/>
      <c r="J95" s="239"/>
      <c r="K95" s="239"/>
      <c r="L95" s="239"/>
      <c r="M95" s="240"/>
      <c r="N95" s="244"/>
      <c r="O95" s="210"/>
      <c r="P95" s="211"/>
      <c r="Q95" s="211"/>
      <c r="R95" s="242" t="str">
        <f t="shared" si="261"/>
        <v/>
      </c>
      <c r="S95" s="243" t="str">
        <f t="shared" si="262"/>
        <v/>
      </c>
      <c r="T95" s="212"/>
      <c r="U95" s="97"/>
      <c r="V95" s="96" t="str">
        <f t="shared" ref="V95:V158" si="263">IF(OR(J95="YES",M95="YES"),"YES","NO")</f>
        <v>NO</v>
      </c>
      <c r="W95" s="95" t="str">
        <f t="shared" ref="W95:W158" si="264">IF(OR(G95="YES",H95="YES",I95="YES"),"YES","NO")</f>
        <v>NO</v>
      </c>
      <c r="X95" s="95" t="str">
        <f t="shared" ref="X95:X158" si="265">IF(OR(J95="YES",K95="YES",L95="YES",M95="YES"),"YES","NO")</f>
        <v>NO</v>
      </c>
    </row>
    <row r="96" spans="1:24" ht="30" customHeight="1" x14ac:dyDescent="0.3">
      <c r="A96" s="98"/>
      <c r="B96" s="238">
        <v>66</v>
      </c>
      <c r="C96" s="229"/>
      <c r="D96" s="228"/>
      <c r="E96" s="239"/>
      <c r="F96" s="239"/>
      <c r="G96" s="239"/>
      <c r="H96" s="239"/>
      <c r="I96" s="239"/>
      <c r="J96" s="239"/>
      <c r="K96" s="239"/>
      <c r="L96" s="239"/>
      <c r="M96" s="240"/>
      <c r="N96" s="244"/>
      <c r="O96" s="210"/>
      <c r="P96" s="211"/>
      <c r="Q96" s="211"/>
      <c r="R96" s="242" t="str">
        <f t="shared" ref="R96:R159" si="266">IFERROR(IF(AND(((Q96-N96)/N96)&lt;=-5%,((Q96-N96)/N96)&gt;-100%),"YES","NO"),"")</f>
        <v/>
      </c>
      <c r="S96" s="243" t="str">
        <f t="shared" ref="S96:S159" si="267">IF((P96&lt;O96)*AND(Q96&lt;P96)*AND(O96&lt;N96)*AND(Q96&lt;&gt;""),"YES", IF(OR(Q96="",P96="",O96="",N96=""),"","NO"))</f>
        <v/>
      </c>
      <c r="T96" s="212"/>
      <c r="U96" s="97"/>
      <c r="V96" s="96" t="str">
        <f t="shared" si="263"/>
        <v>NO</v>
      </c>
      <c r="W96" s="95" t="str">
        <f t="shared" si="264"/>
        <v>NO</v>
      </c>
      <c r="X96" s="95" t="str">
        <f t="shared" si="265"/>
        <v>NO</v>
      </c>
    </row>
    <row r="97" spans="1:24" ht="30" customHeight="1" x14ac:dyDescent="0.3">
      <c r="A97" s="98"/>
      <c r="B97" s="238">
        <v>67</v>
      </c>
      <c r="C97" s="229"/>
      <c r="D97" s="228"/>
      <c r="E97" s="239"/>
      <c r="F97" s="239"/>
      <c r="G97" s="239"/>
      <c r="H97" s="239"/>
      <c r="I97" s="239"/>
      <c r="J97" s="239"/>
      <c r="K97" s="239"/>
      <c r="L97" s="239"/>
      <c r="M97" s="240"/>
      <c r="N97" s="244"/>
      <c r="O97" s="210"/>
      <c r="P97" s="211"/>
      <c r="Q97" s="211"/>
      <c r="R97" s="242" t="str">
        <f t="shared" si="266"/>
        <v/>
      </c>
      <c r="S97" s="243" t="str">
        <f t="shared" si="267"/>
        <v/>
      </c>
      <c r="T97" s="212"/>
      <c r="U97" s="97"/>
      <c r="V97" s="96" t="str">
        <f t="shared" si="263"/>
        <v>NO</v>
      </c>
      <c r="W97" s="95" t="str">
        <f t="shared" si="264"/>
        <v>NO</v>
      </c>
      <c r="X97" s="95" t="str">
        <f t="shared" si="265"/>
        <v>NO</v>
      </c>
    </row>
    <row r="98" spans="1:24" ht="30" customHeight="1" x14ac:dyDescent="0.3">
      <c r="A98" s="98"/>
      <c r="B98" s="238">
        <v>68</v>
      </c>
      <c r="C98" s="229"/>
      <c r="D98" s="228"/>
      <c r="E98" s="239"/>
      <c r="F98" s="239"/>
      <c r="G98" s="239"/>
      <c r="H98" s="239"/>
      <c r="I98" s="239"/>
      <c r="J98" s="239"/>
      <c r="K98" s="239"/>
      <c r="L98" s="239"/>
      <c r="M98" s="240"/>
      <c r="N98" s="244"/>
      <c r="O98" s="210"/>
      <c r="P98" s="211"/>
      <c r="Q98" s="211"/>
      <c r="R98" s="242" t="str">
        <f t="shared" si="266"/>
        <v/>
      </c>
      <c r="S98" s="243" t="str">
        <f t="shared" si="267"/>
        <v/>
      </c>
      <c r="T98" s="212"/>
      <c r="U98" s="97"/>
      <c r="V98" s="96" t="str">
        <f t="shared" si="263"/>
        <v>NO</v>
      </c>
      <c r="W98" s="95" t="str">
        <f t="shared" si="264"/>
        <v>NO</v>
      </c>
      <c r="X98" s="95" t="str">
        <f t="shared" si="265"/>
        <v>NO</v>
      </c>
    </row>
    <row r="99" spans="1:24" ht="30" customHeight="1" x14ac:dyDescent="0.3">
      <c r="A99" s="98"/>
      <c r="B99" s="238">
        <v>69</v>
      </c>
      <c r="C99" s="229"/>
      <c r="D99" s="228"/>
      <c r="E99" s="239"/>
      <c r="F99" s="239"/>
      <c r="G99" s="239"/>
      <c r="H99" s="239"/>
      <c r="I99" s="239"/>
      <c r="J99" s="239"/>
      <c r="K99" s="239"/>
      <c r="L99" s="239"/>
      <c r="M99" s="240"/>
      <c r="N99" s="244"/>
      <c r="O99" s="210"/>
      <c r="P99" s="211"/>
      <c r="Q99" s="211"/>
      <c r="R99" s="242" t="str">
        <f t="shared" si="266"/>
        <v/>
      </c>
      <c r="S99" s="243" t="str">
        <f t="shared" si="267"/>
        <v/>
      </c>
      <c r="T99" s="212"/>
      <c r="U99" s="97"/>
      <c r="V99" s="96" t="str">
        <f t="shared" si="263"/>
        <v>NO</v>
      </c>
      <c r="W99" s="95" t="str">
        <f t="shared" si="264"/>
        <v>NO</v>
      </c>
      <c r="X99" s="95" t="str">
        <f t="shared" si="265"/>
        <v>NO</v>
      </c>
    </row>
    <row r="100" spans="1:24" ht="30" customHeight="1" x14ac:dyDescent="0.3">
      <c r="A100" s="98"/>
      <c r="B100" s="238">
        <v>70</v>
      </c>
      <c r="C100" s="229"/>
      <c r="D100" s="228"/>
      <c r="E100" s="239"/>
      <c r="F100" s="239"/>
      <c r="G100" s="239"/>
      <c r="H100" s="239"/>
      <c r="I100" s="239"/>
      <c r="J100" s="239"/>
      <c r="K100" s="239"/>
      <c r="L100" s="239"/>
      <c r="M100" s="240"/>
      <c r="N100" s="244"/>
      <c r="O100" s="210"/>
      <c r="P100" s="211"/>
      <c r="Q100" s="211"/>
      <c r="R100" s="242" t="str">
        <f t="shared" si="266"/>
        <v/>
      </c>
      <c r="S100" s="243" t="str">
        <f t="shared" si="267"/>
        <v/>
      </c>
      <c r="T100" s="212"/>
      <c r="U100" s="97"/>
      <c r="V100" s="96" t="str">
        <f t="shared" si="263"/>
        <v>NO</v>
      </c>
      <c r="W100" s="95" t="str">
        <f t="shared" si="264"/>
        <v>NO</v>
      </c>
      <c r="X100" s="95" t="str">
        <f t="shared" si="265"/>
        <v>NO</v>
      </c>
    </row>
    <row r="101" spans="1:24" ht="30" customHeight="1" x14ac:dyDescent="0.3">
      <c r="A101" s="98"/>
      <c r="B101" s="238">
        <v>71</v>
      </c>
      <c r="C101" s="229"/>
      <c r="D101" s="228"/>
      <c r="E101" s="239"/>
      <c r="F101" s="239"/>
      <c r="G101" s="239"/>
      <c r="H101" s="239"/>
      <c r="I101" s="239"/>
      <c r="J101" s="239"/>
      <c r="K101" s="239"/>
      <c r="L101" s="239"/>
      <c r="M101" s="240"/>
      <c r="N101" s="244"/>
      <c r="O101" s="210"/>
      <c r="P101" s="211"/>
      <c r="Q101" s="211"/>
      <c r="R101" s="242" t="str">
        <f t="shared" si="266"/>
        <v/>
      </c>
      <c r="S101" s="243" t="str">
        <f t="shared" si="267"/>
        <v/>
      </c>
      <c r="T101" s="212"/>
      <c r="U101" s="97"/>
      <c r="V101" s="96" t="str">
        <f t="shared" si="263"/>
        <v>NO</v>
      </c>
      <c r="W101" s="95" t="str">
        <f t="shared" si="264"/>
        <v>NO</v>
      </c>
      <c r="X101" s="95" t="str">
        <f t="shared" si="265"/>
        <v>NO</v>
      </c>
    </row>
    <row r="102" spans="1:24" ht="30" customHeight="1" x14ac:dyDescent="0.3">
      <c r="A102" s="98"/>
      <c r="B102" s="238">
        <v>72</v>
      </c>
      <c r="C102" s="229"/>
      <c r="D102" s="228"/>
      <c r="E102" s="239"/>
      <c r="F102" s="239"/>
      <c r="G102" s="239"/>
      <c r="H102" s="239"/>
      <c r="I102" s="239"/>
      <c r="J102" s="239"/>
      <c r="K102" s="239"/>
      <c r="L102" s="239"/>
      <c r="M102" s="240"/>
      <c r="N102" s="244"/>
      <c r="O102" s="210"/>
      <c r="P102" s="211"/>
      <c r="Q102" s="211"/>
      <c r="R102" s="242" t="str">
        <f t="shared" si="266"/>
        <v/>
      </c>
      <c r="S102" s="243" t="str">
        <f t="shared" si="267"/>
        <v/>
      </c>
      <c r="T102" s="212"/>
      <c r="U102" s="97"/>
      <c r="V102" s="96" t="str">
        <f t="shared" si="263"/>
        <v>NO</v>
      </c>
      <c r="W102" s="95" t="str">
        <f t="shared" si="264"/>
        <v>NO</v>
      </c>
      <c r="X102" s="95" t="str">
        <f t="shared" si="265"/>
        <v>NO</v>
      </c>
    </row>
    <row r="103" spans="1:24" ht="30" customHeight="1" x14ac:dyDescent="0.3">
      <c r="A103" s="98"/>
      <c r="B103" s="238">
        <v>73</v>
      </c>
      <c r="C103" s="229"/>
      <c r="D103" s="228"/>
      <c r="E103" s="239"/>
      <c r="F103" s="239"/>
      <c r="G103" s="239"/>
      <c r="H103" s="239"/>
      <c r="I103" s="239"/>
      <c r="J103" s="239"/>
      <c r="K103" s="239"/>
      <c r="L103" s="239"/>
      <c r="M103" s="240"/>
      <c r="N103" s="244"/>
      <c r="O103" s="210"/>
      <c r="P103" s="211"/>
      <c r="Q103" s="211"/>
      <c r="R103" s="242" t="str">
        <f t="shared" si="266"/>
        <v/>
      </c>
      <c r="S103" s="243" t="str">
        <f t="shared" si="267"/>
        <v/>
      </c>
      <c r="T103" s="212"/>
      <c r="U103" s="97"/>
      <c r="V103" s="96" t="str">
        <f t="shared" si="263"/>
        <v>NO</v>
      </c>
      <c r="W103" s="95" t="str">
        <f t="shared" si="264"/>
        <v>NO</v>
      </c>
      <c r="X103" s="95" t="str">
        <f t="shared" si="265"/>
        <v>NO</v>
      </c>
    </row>
    <row r="104" spans="1:24" ht="30" customHeight="1" x14ac:dyDescent="0.3">
      <c r="A104" s="98"/>
      <c r="B104" s="238">
        <v>74</v>
      </c>
      <c r="C104" s="229"/>
      <c r="D104" s="228"/>
      <c r="E104" s="239"/>
      <c r="F104" s="239"/>
      <c r="G104" s="239"/>
      <c r="H104" s="239"/>
      <c r="I104" s="239"/>
      <c r="J104" s="239"/>
      <c r="K104" s="239"/>
      <c r="L104" s="239"/>
      <c r="M104" s="240"/>
      <c r="N104" s="244"/>
      <c r="O104" s="210"/>
      <c r="P104" s="211"/>
      <c r="Q104" s="211"/>
      <c r="R104" s="242" t="str">
        <f t="shared" si="266"/>
        <v/>
      </c>
      <c r="S104" s="243" t="str">
        <f t="shared" si="267"/>
        <v/>
      </c>
      <c r="T104" s="212"/>
      <c r="U104" s="97"/>
      <c r="V104" s="96" t="str">
        <f t="shared" si="263"/>
        <v>NO</v>
      </c>
      <c r="W104" s="95" t="str">
        <f t="shared" si="264"/>
        <v>NO</v>
      </c>
      <c r="X104" s="95" t="str">
        <f t="shared" si="265"/>
        <v>NO</v>
      </c>
    </row>
    <row r="105" spans="1:24" ht="30" customHeight="1" x14ac:dyDescent="0.3">
      <c r="A105" s="98"/>
      <c r="B105" s="238">
        <v>75</v>
      </c>
      <c r="C105" s="229"/>
      <c r="D105" s="228"/>
      <c r="E105" s="239"/>
      <c r="F105" s="239"/>
      <c r="G105" s="239"/>
      <c r="H105" s="239"/>
      <c r="I105" s="239"/>
      <c r="J105" s="239"/>
      <c r="K105" s="239"/>
      <c r="L105" s="239"/>
      <c r="M105" s="240"/>
      <c r="N105" s="244"/>
      <c r="O105" s="210"/>
      <c r="P105" s="211"/>
      <c r="Q105" s="211"/>
      <c r="R105" s="242" t="str">
        <f t="shared" si="266"/>
        <v/>
      </c>
      <c r="S105" s="243" t="str">
        <f t="shared" si="267"/>
        <v/>
      </c>
      <c r="T105" s="212"/>
      <c r="U105" s="97"/>
      <c r="V105" s="96" t="str">
        <f t="shared" si="263"/>
        <v>NO</v>
      </c>
      <c r="W105" s="95" t="str">
        <f t="shared" si="264"/>
        <v>NO</v>
      </c>
      <c r="X105" s="95" t="str">
        <f t="shared" si="265"/>
        <v>NO</v>
      </c>
    </row>
    <row r="106" spans="1:24" ht="30" customHeight="1" x14ac:dyDescent="0.3">
      <c r="A106" s="98"/>
      <c r="B106" s="238">
        <v>76</v>
      </c>
      <c r="C106" s="229"/>
      <c r="D106" s="228"/>
      <c r="E106" s="239"/>
      <c r="F106" s="239"/>
      <c r="G106" s="239"/>
      <c r="H106" s="239"/>
      <c r="I106" s="239"/>
      <c r="J106" s="239"/>
      <c r="K106" s="239"/>
      <c r="L106" s="239"/>
      <c r="M106" s="240"/>
      <c r="N106" s="244"/>
      <c r="O106" s="210"/>
      <c r="P106" s="211"/>
      <c r="Q106" s="211"/>
      <c r="R106" s="242" t="str">
        <f t="shared" si="266"/>
        <v/>
      </c>
      <c r="S106" s="243" t="str">
        <f t="shared" si="267"/>
        <v/>
      </c>
      <c r="T106" s="212"/>
      <c r="U106" s="97"/>
      <c r="V106" s="96" t="str">
        <f t="shared" si="263"/>
        <v>NO</v>
      </c>
      <c r="W106" s="95" t="str">
        <f t="shared" si="264"/>
        <v>NO</v>
      </c>
      <c r="X106" s="95" t="str">
        <f t="shared" si="265"/>
        <v>NO</v>
      </c>
    </row>
    <row r="107" spans="1:24" ht="30" customHeight="1" x14ac:dyDescent="0.3">
      <c r="A107" s="98"/>
      <c r="B107" s="238">
        <v>77</v>
      </c>
      <c r="C107" s="229"/>
      <c r="D107" s="228"/>
      <c r="E107" s="239"/>
      <c r="F107" s="239"/>
      <c r="G107" s="239"/>
      <c r="H107" s="239"/>
      <c r="I107" s="239"/>
      <c r="J107" s="239"/>
      <c r="K107" s="239"/>
      <c r="L107" s="239"/>
      <c r="M107" s="240"/>
      <c r="N107" s="244"/>
      <c r="O107" s="210"/>
      <c r="P107" s="211"/>
      <c r="Q107" s="211"/>
      <c r="R107" s="242" t="str">
        <f t="shared" si="266"/>
        <v/>
      </c>
      <c r="S107" s="243" t="str">
        <f t="shared" si="267"/>
        <v/>
      </c>
      <c r="T107" s="212"/>
      <c r="U107" s="97"/>
      <c r="V107" s="96" t="str">
        <f t="shared" si="263"/>
        <v>NO</v>
      </c>
      <c r="W107" s="95" t="str">
        <f t="shared" si="264"/>
        <v>NO</v>
      </c>
      <c r="X107" s="95" t="str">
        <f t="shared" si="265"/>
        <v>NO</v>
      </c>
    </row>
    <row r="108" spans="1:24" ht="30" customHeight="1" x14ac:dyDescent="0.3">
      <c r="A108" s="98"/>
      <c r="B108" s="238">
        <v>78</v>
      </c>
      <c r="C108" s="229"/>
      <c r="D108" s="228"/>
      <c r="E108" s="239"/>
      <c r="F108" s="239"/>
      <c r="G108" s="239"/>
      <c r="H108" s="239"/>
      <c r="I108" s="239"/>
      <c r="J108" s="239"/>
      <c r="K108" s="239"/>
      <c r="L108" s="239"/>
      <c r="M108" s="240"/>
      <c r="N108" s="244"/>
      <c r="O108" s="210"/>
      <c r="P108" s="211"/>
      <c r="Q108" s="211"/>
      <c r="R108" s="242" t="str">
        <f t="shared" si="266"/>
        <v/>
      </c>
      <c r="S108" s="243" t="str">
        <f t="shared" si="267"/>
        <v/>
      </c>
      <c r="T108" s="212"/>
      <c r="U108" s="97"/>
      <c r="V108" s="96" t="str">
        <f t="shared" si="263"/>
        <v>NO</v>
      </c>
      <c r="W108" s="95" t="str">
        <f t="shared" si="264"/>
        <v>NO</v>
      </c>
      <c r="X108" s="95" t="str">
        <f t="shared" si="265"/>
        <v>NO</v>
      </c>
    </row>
    <row r="109" spans="1:24" ht="30" customHeight="1" x14ac:dyDescent="0.3">
      <c r="A109" s="98"/>
      <c r="B109" s="238">
        <v>79</v>
      </c>
      <c r="C109" s="229"/>
      <c r="D109" s="228"/>
      <c r="E109" s="239"/>
      <c r="F109" s="239"/>
      <c r="G109" s="239"/>
      <c r="H109" s="239"/>
      <c r="I109" s="239"/>
      <c r="J109" s="239"/>
      <c r="K109" s="239"/>
      <c r="L109" s="239"/>
      <c r="M109" s="240"/>
      <c r="N109" s="244"/>
      <c r="O109" s="210"/>
      <c r="P109" s="211"/>
      <c r="Q109" s="211"/>
      <c r="R109" s="242" t="str">
        <f t="shared" si="266"/>
        <v/>
      </c>
      <c r="S109" s="243" t="str">
        <f t="shared" si="267"/>
        <v/>
      </c>
      <c r="T109" s="212"/>
      <c r="U109" s="97"/>
      <c r="V109" s="96" t="str">
        <f t="shared" si="263"/>
        <v>NO</v>
      </c>
      <c r="W109" s="95" t="str">
        <f t="shared" si="264"/>
        <v>NO</v>
      </c>
      <c r="X109" s="95" t="str">
        <f t="shared" si="265"/>
        <v>NO</v>
      </c>
    </row>
    <row r="110" spans="1:24" ht="30" customHeight="1" x14ac:dyDescent="0.3">
      <c r="A110" s="98"/>
      <c r="B110" s="238">
        <v>80</v>
      </c>
      <c r="C110" s="229"/>
      <c r="D110" s="228"/>
      <c r="E110" s="239"/>
      <c r="F110" s="239"/>
      <c r="G110" s="239"/>
      <c r="H110" s="239"/>
      <c r="I110" s="239"/>
      <c r="J110" s="239"/>
      <c r="K110" s="239"/>
      <c r="L110" s="239"/>
      <c r="M110" s="240"/>
      <c r="N110" s="244"/>
      <c r="O110" s="210"/>
      <c r="P110" s="211"/>
      <c r="Q110" s="211"/>
      <c r="R110" s="242" t="str">
        <f t="shared" si="266"/>
        <v/>
      </c>
      <c r="S110" s="243" t="str">
        <f t="shared" si="267"/>
        <v/>
      </c>
      <c r="T110" s="212"/>
      <c r="U110" s="97"/>
      <c r="V110" s="96" t="str">
        <f t="shared" si="263"/>
        <v>NO</v>
      </c>
      <c r="W110" s="95" t="str">
        <f t="shared" si="264"/>
        <v>NO</v>
      </c>
      <c r="X110" s="95" t="str">
        <f t="shared" si="265"/>
        <v>NO</v>
      </c>
    </row>
    <row r="111" spans="1:24" ht="30" customHeight="1" x14ac:dyDescent="0.3">
      <c r="A111" s="98"/>
      <c r="B111" s="238">
        <v>81</v>
      </c>
      <c r="C111" s="229"/>
      <c r="D111" s="228"/>
      <c r="E111" s="239"/>
      <c r="F111" s="239"/>
      <c r="G111" s="239"/>
      <c r="H111" s="239"/>
      <c r="I111" s="239"/>
      <c r="J111" s="239"/>
      <c r="K111" s="239"/>
      <c r="L111" s="239"/>
      <c r="M111" s="240"/>
      <c r="N111" s="244"/>
      <c r="O111" s="210"/>
      <c r="P111" s="211"/>
      <c r="Q111" s="211"/>
      <c r="R111" s="242" t="str">
        <f t="shared" si="266"/>
        <v/>
      </c>
      <c r="S111" s="243" t="str">
        <f t="shared" si="267"/>
        <v/>
      </c>
      <c r="T111" s="212"/>
      <c r="U111" s="97"/>
      <c r="V111" s="96" t="str">
        <f t="shared" si="263"/>
        <v>NO</v>
      </c>
      <c r="W111" s="95" t="str">
        <f t="shared" si="264"/>
        <v>NO</v>
      </c>
      <c r="X111" s="95" t="str">
        <f t="shared" si="265"/>
        <v>NO</v>
      </c>
    </row>
    <row r="112" spans="1:24" ht="30" customHeight="1" x14ac:dyDescent="0.3">
      <c r="A112" s="98"/>
      <c r="B112" s="238">
        <v>82</v>
      </c>
      <c r="C112" s="229"/>
      <c r="D112" s="228"/>
      <c r="E112" s="239"/>
      <c r="F112" s="239"/>
      <c r="G112" s="239"/>
      <c r="H112" s="239"/>
      <c r="I112" s="239"/>
      <c r="J112" s="239"/>
      <c r="K112" s="239"/>
      <c r="L112" s="239"/>
      <c r="M112" s="240"/>
      <c r="N112" s="244"/>
      <c r="O112" s="210"/>
      <c r="P112" s="211"/>
      <c r="Q112" s="211"/>
      <c r="R112" s="242" t="str">
        <f t="shared" si="266"/>
        <v/>
      </c>
      <c r="S112" s="243" t="str">
        <f t="shared" si="267"/>
        <v/>
      </c>
      <c r="T112" s="212"/>
      <c r="U112" s="97"/>
      <c r="V112" s="96" t="str">
        <f t="shared" si="263"/>
        <v>NO</v>
      </c>
      <c r="W112" s="95" t="str">
        <f t="shared" si="264"/>
        <v>NO</v>
      </c>
      <c r="X112" s="95" t="str">
        <f t="shared" si="265"/>
        <v>NO</v>
      </c>
    </row>
    <row r="113" spans="1:24" ht="30" customHeight="1" x14ac:dyDescent="0.3">
      <c r="A113" s="98"/>
      <c r="B113" s="238">
        <v>83</v>
      </c>
      <c r="C113" s="229"/>
      <c r="D113" s="228"/>
      <c r="E113" s="239"/>
      <c r="F113" s="239"/>
      <c r="G113" s="239"/>
      <c r="H113" s="239"/>
      <c r="I113" s="239"/>
      <c r="J113" s="239"/>
      <c r="K113" s="239"/>
      <c r="L113" s="239"/>
      <c r="M113" s="240"/>
      <c r="N113" s="244"/>
      <c r="O113" s="210"/>
      <c r="P113" s="211"/>
      <c r="Q113" s="211"/>
      <c r="R113" s="242" t="str">
        <f t="shared" si="266"/>
        <v/>
      </c>
      <c r="S113" s="243" t="str">
        <f t="shared" si="267"/>
        <v/>
      </c>
      <c r="T113" s="212"/>
      <c r="U113" s="97"/>
      <c r="V113" s="96" t="str">
        <f t="shared" si="263"/>
        <v>NO</v>
      </c>
      <c r="W113" s="95" t="str">
        <f t="shared" si="264"/>
        <v>NO</v>
      </c>
      <c r="X113" s="95" t="str">
        <f t="shared" si="265"/>
        <v>NO</v>
      </c>
    </row>
    <row r="114" spans="1:24" ht="30" customHeight="1" x14ac:dyDescent="0.3">
      <c r="A114" s="98"/>
      <c r="B114" s="238">
        <v>84</v>
      </c>
      <c r="C114" s="229"/>
      <c r="D114" s="228"/>
      <c r="E114" s="239"/>
      <c r="F114" s="239"/>
      <c r="G114" s="239"/>
      <c r="H114" s="239"/>
      <c r="I114" s="239"/>
      <c r="J114" s="239"/>
      <c r="K114" s="239"/>
      <c r="L114" s="239"/>
      <c r="M114" s="240"/>
      <c r="N114" s="244"/>
      <c r="O114" s="210"/>
      <c r="P114" s="211"/>
      <c r="Q114" s="211"/>
      <c r="R114" s="242" t="str">
        <f t="shared" si="266"/>
        <v/>
      </c>
      <c r="S114" s="243" t="str">
        <f t="shared" si="267"/>
        <v/>
      </c>
      <c r="T114" s="212"/>
      <c r="U114" s="97"/>
      <c r="V114" s="96" t="str">
        <f t="shared" si="263"/>
        <v>NO</v>
      </c>
      <c r="W114" s="95" t="str">
        <f t="shared" si="264"/>
        <v>NO</v>
      </c>
      <c r="X114" s="95" t="str">
        <f t="shared" si="265"/>
        <v>NO</v>
      </c>
    </row>
    <row r="115" spans="1:24" ht="30" customHeight="1" x14ac:dyDescent="0.3">
      <c r="A115" s="98"/>
      <c r="B115" s="238">
        <v>85</v>
      </c>
      <c r="C115" s="229"/>
      <c r="D115" s="228"/>
      <c r="E115" s="239"/>
      <c r="F115" s="239"/>
      <c r="G115" s="239"/>
      <c r="H115" s="239"/>
      <c r="I115" s="239"/>
      <c r="J115" s="239"/>
      <c r="K115" s="239"/>
      <c r="L115" s="239"/>
      <c r="M115" s="240"/>
      <c r="N115" s="244"/>
      <c r="O115" s="210"/>
      <c r="P115" s="211"/>
      <c r="Q115" s="211"/>
      <c r="R115" s="242" t="str">
        <f t="shared" si="266"/>
        <v/>
      </c>
      <c r="S115" s="243" t="str">
        <f t="shared" si="267"/>
        <v/>
      </c>
      <c r="T115" s="212"/>
      <c r="U115" s="97"/>
      <c r="V115" s="96" t="str">
        <f t="shared" si="263"/>
        <v>NO</v>
      </c>
      <c r="W115" s="95" t="str">
        <f t="shared" si="264"/>
        <v>NO</v>
      </c>
      <c r="X115" s="95" t="str">
        <f t="shared" si="265"/>
        <v>NO</v>
      </c>
    </row>
    <row r="116" spans="1:24" ht="30" customHeight="1" x14ac:dyDescent="0.3">
      <c r="A116" s="98"/>
      <c r="B116" s="238">
        <v>86</v>
      </c>
      <c r="C116" s="229"/>
      <c r="D116" s="228"/>
      <c r="E116" s="239"/>
      <c r="F116" s="239"/>
      <c r="G116" s="239"/>
      <c r="H116" s="239"/>
      <c r="I116" s="239"/>
      <c r="J116" s="239"/>
      <c r="K116" s="239"/>
      <c r="L116" s="239"/>
      <c r="M116" s="240"/>
      <c r="N116" s="244"/>
      <c r="O116" s="210"/>
      <c r="P116" s="211"/>
      <c r="Q116" s="211"/>
      <c r="R116" s="242" t="str">
        <f t="shared" si="266"/>
        <v/>
      </c>
      <c r="S116" s="243" t="str">
        <f t="shared" si="267"/>
        <v/>
      </c>
      <c r="T116" s="212"/>
      <c r="U116" s="97"/>
      <c r="V116" s="96" t="str">
        <f t="shared" si="263"/>
        <v>NO</v>
      </c>
      <c r="W116" s="95" t="str">
        <f t="shared" si="264"/>
        <v>NO</v>
      </c>
      <c r="X116" s="95" t="str">
        <f t="shared" si="265"/>
        <v>NO</v>
      </c>
    </row>
    <row r="117" spans="1:24" ht="30" customHeight="1" x14ac:dyDescent="0.3">
      <c r="A117" s="98"/>
      <c r="B117" s="238">
        <v>87</v>
      </c>
      <c r="C117" s="229"/>
      <c r="D117" s="228"/>
      <c r="E117" s="239"/>
      <c r="F117" s="239"/>
      <c r="G117" s="239"/>
      <c r="H117" s="239"/>
      <c r="I117" s="239"/>
      <c r="J117" s="239"/>
      <c r="K117" s="239"/>
      <c r="L117" s="239"/>
      <c r="M117" s="240"/>
      <c r="N117" s="244"/>
      <c r="O117" s="210"/>
      <c r="P117" s="211"/>
      <c r="Q117" s="211"/>
      <c r="R117" s="242" t="str">
        <f t="shared" si="266"/>
        <v/>
      </c>
      <c r="S117" s="243" t="str">
        <f t="shared" si="267"/>
        <v/>
      </c>
      <c r="T117" s="212"/>
      <c r="U117" s="97"/>
      <c r="V117" s="96" t="str">
        <f t="shared" si="263"/>
        <v>NO</v>
      </c>
      <c r="W117" s="95" t="str">
        <f t="shared" si="264"/>
        <v>NO</v>
      </c>
      <c r="X117" s="95" t="str">
        <f t="shared" si="265"/>
        <v>NO</v>
      </c>
    </row>
    <row r="118" spans="1:24" ht="30" customHeight="1" x14ac:dyDescent="0.3">
      <c r="A118" s="98"/>
      <c r="B118" s="238">
        <v>88</v>
      </c>
      <c r="C118" s="229"/>
      <c r="D118" s="228"/>
      <c r="E118" s="239"/>
      <c r="F118" s="239"/>
      <c r="G118" s="239"/>
      <c r="H118" s="239"/>
      <c r="I118" s="239"/>
      <c r="J118" s="239"/>
      <c r="K118" s="239"/>
      <c r="L118" s="239"/>
      <c r="M118" s="240"/>
      <c r="N118" s="244"/>
      <c r="O118" s="210"/>
      <c r="P118" s="211"/>
      <c r="Q118" s="211"/>
      <c r="R118" s="242" t="str">
        <f t="shared" si="266"/>
        <v/>
      </c>
      <c r="S118" s="243" t="str">
        <f t="shared" si="267"/>
        <v/>
      </c>
      <c r="T118" s="212"/>
      <c r="U118" s="97"/>
      <c r="V118" s="96" t="str">
        <f t="shared" si="263"/>
        <v>NO</v>
      </c>
      <c r="W118" s="95" t="str">
        <f t="shared" si="264"/>
        <v>NO</v>
      </c>
      <c r="X118" s="95" t="str">
        <f t="shared" si="265"/>
        <v>NO</v>
      </c>
    </row>
    <row r="119" spans="1:24" ht="30" customHeight="1" x14ac:dyDescent="0.3">
      <c r="A119" s="98"/>
      <c r="B119" s="238">
        <v>89</v>
      </c>
      <c r="C119" s="229"/>
      <c r="D119" s="228"/>
      <c r="E119" s="239"/>
      <c r="F119" s="239"/>
      <c r="G119" s="239"/>
      <c r="H119" s="239"/>
      <c r="I119" s="239"/>
      <c r="J119" s="239"/>
      <c r="K119" s="239"/>
      <c r="L119" s="239"/>
      <c r="M119" s="240"/>
      <c r="N119" s="244"/>
      <c r="O119" s="210"/>
      <c r="P119" s="211"/>
      <c r="Q119" s="211"/>
      <c r="R119" s="242" t="str">
        <f t="shared" si="266"/>
        <v/>
      </c>
      <c r="S119" s="243" t="str">
        <f t="shared" si="267"/>
        <v/>
      </c>
      <c r="T119" s="212"/>
      <c r="U119" s="97"/>
      <c r="V119" s="96" t="str">
        <f t="shared" si="263"/>
        <v>NO</v>
      </c>
      <c r="W119" s="95" t="str">
        <f t="shared" si="264"/>
        <v>NO</v>
      </c>
      <c r="X119" s="95" t="str">
        <f t="shared" si="265"/>
        <v>NO</v>
      </c>
    </row>
    <row r="120" spans="1:24" ht="30" customHeight="1" x14ac:dyDescent="0.3">
      <c r="A120" s="98"/>
      <c r="B120" s="238">
        <v>90</v>
      </c>
      <c r="C120" s="229"/>
      <c r="D120" s="228"/>
      <c r="E120" s="239"/>
      <c r="F120" s="239"/>
      <c r="G120" s="239"/>
      <c r="H120" s="239"/>
      <c r="I120" s="239"/>
      <c r="J120" s="239"/>
      <c r="K120" s="239"/>
      <c r="L120" s="239"/>
      <c r="M120" s="240"/>
      <c r="N120" s="244"/>
      <c r="O120" s="210"/>
      <c r="P120" s="211"/>
      <c r="Q120" s="211"/>
      <c r="R120" s="242" t="str">
        <f t="shared" si="266"/>
        <v/>
      </c>
      <c r="S120" s="243" t="str">
        <f t="shared" si="267"/>
        <v/>
      </c>
      <c r="T120" s="212"/>
      <c r="U120" s="97"/>
      <c r="V120" s="96" t="str">
        <f t="shared" si="263"/>
        <v>NO</v>
      </c>
      <c r="W120" s="95" t="str">
        <f t="shared" si="264"/>
        <v>NO</v>
      </c>
      <c r="X120" s="95" t="str">
        <f t="shared" si="265"/>
        <v>NO</v>
      </c>
    </row>
    <row r="121" spans="1:24" ht="30" customHeight="1" x14ac:dyDescent="0.3">
      <c r="A121" s="98"/>
      <c r="B121" s="238">
        <v>91</v>
      </c>
      <c r="C121" s="229"/>
      <c r="D121" s="228"/>
      <c r="E121" s="239"/>
      <c r="F121" s="239"/>
      <c r="G121" s="239"/>
      <c r="H121" s="239"/>
      <c r="I121" s="239"/>
      <c r="J121" s="239"/>
      <c r="K121" s="239"/>
      <c r="L121" s="239"/>
      <c r="M121" s="240"/>
      <c r="N121" s="244"/>
      <c r="O121" s="210"/>
      <c r="P121" s="211"/>
      <c r="Q121" s="211"/>
      <c r="R121" s="242" t="str">
        <f t="shared" si="266"/>
        <v/>
      </c>
      <c r="S121" s="243" t="str">
        <f t="shared" si="267"/>
        <v/>
      </c>
      <c r="T121" s="212"/>
      <c r="U121" s="97"/>
      <c r="V121" s="96" t="str">
        <f t="shared" si="263"/>
        <v>NO</v>
      </c>
      <c r="W121" s="95" t="str">
        <f t="shared" si="264"/>
        <v>NO</v>
      </c>
      <c r="X121" s="95" t="str">
        <f t="shared" si="265"/>
        <v>NO</v>
      </c>
    </row>
    <row r="122" spans="1:24" ht="30" customHeight="1" x14ac:dyDescent="0.3">
      <c r="A122" s="98"/>
      <c r="B122" s="238">
        <v>92</v>
      </c>
      <c r="C122" s="229"/>
      <c r="D122" s="228"/>
      <c r="E122" s="239"/>
      <c r="F122" s="239"/>
      <c r="G122" s="239"/>
      <c r="H122" s="239"/>
      <c r="I122" s="239"/>
      <c r="J122" s="239"/>
      <c r="K122" s="239"/>
      <c r="L122" s="239"/>
      <c r="M122" s="240"/>
      <c r="N122" s="244"/>
      <c r="O122" s="210"/>
      <c r="P122" s="211"/>
      <c r="Q122" s="211"/>
      <c r="R122" s="242" t="str">
        <f t="shared" si="266"/>
        <v/>
      </c>
      <c r="S122" s="243" t="str">
        <f t="shared" si="267"/>
        <v/>
      </c>
      <c r="T122" s="212"/>
      <c r="U122" s="97"/>
      <c r="V122" s="96" t="str">
        <f t="shared" si="263"/>
        <v>NO</v>
      </c>
      <c r="W122" s="95" t="str">
        <f t="shared" si="264"/>
        <v>NO</v>
      </c>
      <c r="X122" s="95" t="str">
        <f t="shared" si="265"/>
        <v>NO</v>
      </c>
    </row>
    <row r="123" spans="1:24" ht="30" customHeight="1" x14ac:dyDescent="0.3">
      <c r="A123" s="98"/>
      <c r="B123" s="238">
        <v>93</v>
      </c>
      <c r="C123" s="229"/>
      <c r="D123" s="228"/>
      <c r="E123" s="239"/>
      <c r="F123" s="239"/>
      <c r="G123" s="239"/>
      <c r="H123" s="239"/>
      <c r="I123" s="239"/>
      <c r="J123" s="239"/>
      <c r="K123" s="239"/>
      <c r="L123" s="239"/>
      <c r="M123" s="240"/>
      <c r="N123" s="244"/>
      <c r="O123" s="210"/>
      <c r="P123" s="211"/>
      <c r="Q123" s="211"/>
      <c r="R123" s="242" t="str">
        <f t="shared" si="266"/>
        <v/>
      </c>
      <c r="S123" s="243" t="str">
        <f t="shared" si="267"/>
        <v/>
      </c>
      <c r="T123" s="212"/>
      <c r="U123" s="97"/>
      <c r="V123" s="96" t="str">
        <f t="shared" si="263"/>
        <v>NO</v>
      </c>
      <c r="W123" s="95" t="str">
        <f t="shared" si="264"/>
        <v>NO</v>
      </c>
      <c r="X123" s="95" t="str">
        <f t="shared" si="265"/>
        <v>NO</v>
      </c>
    </row>
    <row r="124" spans="1:24" ht="30" customHeight="1" x14ac:dyDescent="0.3">
      <c r="A124" s="98"/>
      <c r="B124" s="238">
        <v>94</v>
      </c>
      <c r="C124" s="229"/>
      <c r="D124" s="228"/>
      <c r="E124" s="239"/>
      <c r="F124" s="239"/>
      <c r="G124" s="239"/>
      <c r="H124" s="239"/>
      <c r="I124" s="239"/>
      <c r="J124" s="239"/>
      <c r="K124" s="239"/>
      <c r="L124" s="239"/>
      <c r="M124" s="240"/>
      <c r="N124" s="244"/>
      <c r="O124" s="210"/>
      <c r="P124" s="211"/>
      <c r="Q124" s="211"/>
      <c r="R124" s="242" t="str">
        <f t="shared" si="266"/>
        <v/>
      </c>
      <c r="S124" s="243" t="str">
        <f t="shared" si="267"/>
        <v/>
      </c>
      <c r="T124" s="212"/>
      <c r="U124" s="97"/>
      <c r="V124" s="96" t="str">
        <f t="shared" si="263"/>
        <v>NO</v>
      </c>
      <c r="W124" s="95" t="str">
        <f t="shared" si="264"/>
        <v>NO</v>
      </c>
      <c r="X124" s="95" t="str">
        <f t="shared" si="265"/>
        <v>NO</v>
      </c>
    </row>
    <row r="125" spans="1:24" ht="30" customHeight="1" x14ac:dyDescent="0.3">
      <c r="A125" s="98"/>
      <c r="B125" s="238">
        <v>95</v>
      </c>
      <c r="C125" s="229"/>
      <c r="D125" s="228"/>
      <c r="E125" s="239"/>
      <c r="F125" s="239"/>
      <c r="G125" s="239"/>
      <c r="H125" s="239"/>
      <c r="I125" s="239"/>
      <c r="J125" s="239"/>
      <c r="K125" s="239"/>
      <c r="L125" s="239"/>
      <c r="M125" s="240"/>
      <c r="N125" s="244"/>
      <c r="O125" s="210"/>
      <c r="P125" s="211"/>
      <c r="Q125" s="211"/>
      <c r="R125" s="242" t="str">
        <f t="shared" si="266"/>
        <v/>
      </c>
      <c r="S125" s="243" t="str">
        <f t="shared" si="267"/>
        <v/>
      </c>
      <c r="T125" s="212"/>
      <c r="U125" s="97"/>
      <c r="V125" s="96" t="str">
        <f t="shared" si="263"/>
        <v>NO</v>
      </c>
      <c r="W125" s="95" t="str">
        <f t="shared" si="264"/>
        <v>NO</v>
      </c>
      <c r="X125" s="95" t="str">
        <f t="shared" si="265"/>
        <v>NO</v>
      </c>
    </row>
    <row r="126" spans="1:24" ht="30" customHeight="1" x14ac:dyDescent="0.3">
      <c r="A126" s="98"/>
      <c r="B126" s="238">
        <v>96</v>
      </c>
      <c r="C126" s="229"/>
      <c r="D126" s="228"/>
      <c r="E126" s="239"/>
      <c r="F126" s="239"/>
      <c r="G126" s="239"/>
      <c r="H126" s="239"/>
      <c r="I126" s="239"/>
      <c r="J126" s="239"/>
      <c r="K126" s="239"/>
      <c r="L126" s="239"/>
      <c r="M126" s="240"/>
      <c r="N126" s="244"/>
      <c r="O126" s="210"/>
      <c r="P126" s="211"/>
      <c r="Q126" s="211"/>
      <c r="R126" s="242" t="str">
        <f t="shared" si="266"/>
        <v/>
      </c>
      <c r="S126" s="243" t="str">
        <f t="shared" si="267"/>
        <v/>
      </c>
      <c r="T126" s="212"/>
      <c r="U126" s="97"/>
      <c r="V126" s="96" t="str">
        <f t="shared" si="263"/>
        <v>NO</v>
      </c>
      <c r="W126" s="95" t="str">
        <f t="shared" si="264"/>
        <v>NO</v>
      </c>
      <c r="X126" s="95" t="str">
        <f t="shared" si="265"/>
        <v>NO</v>
      </c>
    </row>
    <row r="127" spans="1:24" ht="30" customHeight="1" x14ac:dyDescent="0.3">
      <c r="A127" s="98"/>
      <c r="B127" s="238">
        <v>97</v>
      </c>
      <c r="C127" s="229"/>
      <c r="D127" s="228"/>
      <c r="E127" s="239"/>
      <c r="F127" s="239"/>
      <c r="G127" s="239"/>
      <c r="H127" s="239"/>
      <c r="I127" s="239"/>
      <c r="J127" s="239"/>
      <c r="K127" s="239"/>
      <c r="L127" s="239"/>
      <c r="M127" s="240"/>
      <c r="N127" s="244"/>
      <c r="O127" s="210"/>
      <c r="P127" s="211"/>
      <c r="Q127" s="211"/>
      <c r="R127" s="242" t="str">
        <f t="shared" si="266"/>
        <v/>
      </c>
      <c r="S127" s="243" t="str">
        <f t="shared" si="267"/>
        <v/>
      </c>
      <c r="T127" s="212"/>
      <c r="U127" s="97"/>
      <c r="V127" s="96" t="str">
        <f t="shared" si="263"/>
        <v>NO</v>
      </c>
      <c r="W127" s="95" t="str">
        <f t="shared" si="264"/>
        <v>NO</v>
      </c>
      <c r="X127" s="95" t="str">
        <f t="shared" si="265"/>
        <v>NO</v>
      </c>
    </row>
    <row r="128" spans="1:24" ht="30" customHeight="1" x14ac:dyDescent="0.3">
      <c r="A128" s="98"/>
      <c r="B128" s="238">
        <v>98</v>
      </c>
      <c r="C128" s="229"/>
      <c r="D128" s="228"/>
      <c r="E128" s="239"/>
      <c r="F128" s="239"/>
      <c r="G128" s="239"/>
      <c r="H128" s="239"/>
      <c r="I128" s="239"/>
      <c r="J128" s="239"/>
      <c r="K128" s="239"/>
      <c r="L128" s="239"/>
      <c r="M128" s="240"/>
      <c r="N128" s="244"/>
      <c r="O128" s="210"/>
      <c r="P128" s="211"/>
      <c r="Q128" s="211"/>
      <c r="R128" s="242" t="str">
        <f t="shared" si="266"/>
        <v/>
      </c>
      <c r="S128" s="243" t="str">
        <f t="shared" si="267"/>
        <v/>
      </c>
      <c r="T128" s="212"/>
      <c r="U128" s="97"/>
      <c r="V128" s="96" t="str">
        <f t="shared" si="263"/>
        <v>NO</v>
      </c>
      <c r="W128" s="95" t="str">
        <f t="shared" si="264"/>
        <v>NO</v>
      </c>
      <c r="X128" s="95" t="str">
        <f t="shared" si="265"/>
        <v>NO</v>
      </c>
    </row>
    <row r="129" spans="1:24" ht="30" customHeight="1" x14ac:dyDescent="0.3">
      <c r="A129" s="98"/>
      <c r="B129" s="238">
        <v>99</v>
      </c>
      <c r="C129" s="229"/>
      <c r="D129" s="228"/>
      <c r="E129" s="239"/>
      <c r="F129" s="239"/>
      <c r="G129" s="239"/>
      <c r="H129" s="239"/>
      <c r="I129" s="239"/>
      <c r="J129" s="239"/>
      <c r="K129" s="239"/>
      <c r="L129" s="239"/>
      <c r="M129" s="240"/>
      <c r="N129" s="244"/>
      <c r="O129" s="210"/>
      <c r="P129" s="211"/>
      <c r="Q129" s="211"/>
      <c r="R129" s="242" t="str">
        <f t="shared" si="266"/>
        <v/>
      </c>
      <c r="S129" s="243" t="str">
        <f t="shared" si="267"/>
        <v/>
      </c>
      <c r="T129" s="212"/>
      <c r="U129" s="97"/>
      <c r="V129" s="96" t="str">
        <f t="shared" si="263"/>
        <v>NO</v>
      </c>
      <c r="W129" s="95" t="str">
        <f t="shared" si="264"/>
        <v>NO</v>
      </c>
      <c r="X129" s="95" t="str">
        <f t="shared" si="265"/>
        <v>NO</v>
      </c>
    </row>
    <row r="130" spans="1:24" ht="30" customHeight="1" x14ac:dyDescent="0.3">
      <c r="A130" s="98"/>
      <c r="B130" s="238">
        <v>100</v>
      </c>
      <c r="C130" s="229"/>
      <c r="D130" s="228"/>
      <c r="E130" s="239"/>
      <c r="F130" s="239"/>
      <c r="G130" s="239"/>
      <c r="H130" s="239"/>
      <c r="I130" s="239"/>
      <c r="J130" s="239"/>
      <c r="K130" s="239"/>
      <c r="L130" s="239"/>
      <c r="M130" s="240"/>
      <c r="N130" s="244"/>
      <c r="O130" s="210"/>
      <c r="P130" s="211"/>
      <c r="Q130" s="211"/>
      <c r="R130" s="242" t="str">
        <f t="shared" si="266"/>
        <v/>
      </c>
      <c r="S130" s="243" t="str">
        <f t="shared" si="267"/>
        <v/>
      </c>
      <c r="T130" s="212"/>
      <c r="U130" s="97"/>
      <c r="V130" s="96" t="str">
        <f t="shared" si="263"/>
        <v>NO</v>
      </c>
      <c r="W130" s="95" t="str">
        <f t="shared" si="264"/>
        <v>NO</v>
      </c>
      <c r="X130" s="95" t="str">
        <f t="shared" si="265"/>
        <v>NO</v>
      </c>
    </row>
    <row r="131" spans="1:24" ht="30" customHeight="1" x14ac:dyDescent="0.3">
      <c r="A131" s="98"/>
      <c r="B131" s="238">
        <v>101</v>
      </c>
      <c r="C131" s="229"/>
      <c r="D131" s="228"/>
      <c r="E131" s="239"/>
      <c r="F131" s="239"/>
      <c r="G131" s="239"/>
      <c r="H131" s="239"/>
      <c r="I131" s="239"/>
      <c r="J131" s="239"/>
      <c r="K131" s="239"/>
      <c r="L131" s="239"/>
      <c r="M131" s="240"/>
      <c r="N131" s="244"/>
      <c r="O131" s="210"/>
      <c r="P131" s="211"/>
      <c r="Q131" s="211"/>
      <c r="R131" s="242" t="str">
        <f t="shared" si="266"/>
        <v/>
      </c>
      <c r="S131" s="243" t="str">
        <f t="shared" si="267"/>
        <v/>
      </c>
      <c r="T131" s="212"/>
      <c r="U131" s="97"/>
      <c r="V131" s="96" t="str">
        <f t="shared" si="263"/>
        <v>NO</v>
      </c>
      <c r="W131" s="95" t="str">
        <f t="shared" si="264"/>
        <v>NO</v>
      </c>
      <c r="X131" s="95" t="str">
        <f t="shared" si="265"/>
        <v>NO</v>
      </c>
    </row>
    <row r="132" spans="1:24" ht="30" customHeight="1" x14ac:dyDescent="0.3">
      <c r="A132" s="98"/>
      <c r="B132" s="238">
        <v>102</v>
      </c>
      <c r="C132" s="229"/>
      <c r="D132" s="228"/>
      <c r="E132" s="239"/>
      <c r="F132" s="239"/>
      <c r="G132" s="239"/>
      <c r="H132" s="239"/>
      <c r="I132" s="239"/>
      <c r="J132" s="239"/>
      <c r="K132" s="239"/>
      <c r="L132" s="239"/>
      <c r="M132" s="240"/>
      <c r="N132" s="244"/>
      <c r="O132" s="210"/>
      <c r="P132" s="211"/>
      <c r="Q132" s="211"/>
      <c r="R132" s="242" t="str">
        <f t="shared" si="266"/>
        <v/>
      </c>
      <c r="S132" s="243" t="str">
        <f t="shared" si="267"/>
        <v/>
      </c>
      <c r="T132" s="212"/>
      <c r="U132" s="97"/>
      <c r="V132" s="96" t="str">
        <f t="shared" si="263"/>
        <v>NO</v>
      </c>
      <c r="W132" s="95" t="str">
        <f t="shared" si="264"/>
        <v>NO</v>
      </c>
      <c r="X132" s="95" t="str">
        <f t="shared" si="265"/>
        <v>NO</v>
      </c>
    </row>
    <row r="133" spans="1:24" ht="30" customHeight="1" x14ac:dyDescent="0.3">
      <c r="A133" s="98"/>
      <c r="B133" s="238">
        <v>103</v>
      </c>
      <c r="C133" s="229"/>
      <c r="D133" s="228"/>
      <c r="E133" s="239"/>
      <c r="F133" s="239"/>
      <c r="G133" s="239"/>
      <c r="H133" s="239"/>
      <c r="I133" s="239"/>
      <c r="J133" s="239"/>
      <c r="K133" s="239"/>
      <c r="L133" s="239"/>
      <c r="M133" s="240"/>
      <c r="N133" s="244"/>
      <c r="O133" s="210"/>
      <c r="P133" s="211"/>
      <c r="Q133" s="211"/>
      <c r="R133" s="242" t="str">
        <f t="shared" si="266"/>
        <v/>
      </c>
      <c r="S133" s="243" t="str">
        <f t="shared" si="267"/>
        <v/>
      </c>
      <c r="T133" s="212"/>
      <c r="U133" s="97"/>
      <c r="V133" s="96" t="str">
        <f t="shared" si="263"/>
        <v>NO</v>
      </c>
      <c r="W133" s="95" t="str">
        <f t="shared" si="264"/>
        <v>NO</v>
      </c>
      <c r="X133" s="95" t="str">
        <f t="shared" si="265"/>
        <v>NO</v>
      </c>
    </row>
    <row r="134" spans="1:24" ht="30" customHeight="1" x14ac:dyDescent="0.3">
      <c r="A134" s="98"/>
      <c r="B134" s="238">
        <v>104</v>
      </c>
      <c r="C134" s="229"/>
      <c r="D134" s="228"/>
      <c r="E134" s="239"/>
      <c r="F134" s="239"/>
      <c r="G134" s="239"/>
      <c r="H134" s="239"/>
      <c r="I134" s="239"/>
      <c r="J134" s="239"/>
      <c r="K134" s="239"/>
      <c r="L134" s="239"/>
      <c r="M134" s="240"/>
      <c r="N134" s="244"/>
      <c r="O134" s="210"/>
      <c r="P134" s="211"/>
      <c r="Q134" s="211"/>
      <c r="R134" s="242" t="str">
        <f t="shared" si="266"/>
        <v/>
      </c>
      <c r="S134" s="243" t="str">
        <f t="shared" si="267"/>
        <v/>
      </c>
      <c r="T134" s="212"/>
      <c r="U134" s="97"/>
      <c r="V134" s="96" t="str">
        <f t="shared" si="263"/>
        <v>NO</v>
      </c>
      <c r="W134" s="95" t="str">
        <f t="shared" si="264"/>
        <v>NO</v>
      </c>
      <c r="X134" s="95" t="str">
        <f t="shared" si="265"/>
        <v>NO</v>
      </c>
    </row>
    <row r="135" spans="1:24" ht="30" customHeight="1" x14ac:dyDescent="0.3">
      <c r="A135" s="98"/>
      <c r="B135" s="238">
        <v>105</v>
      </c>
      <c r="C135" s="229"/>
      <c r="D135" s="228"/>
      <c r="E135" s="239"/>
      <c r="F135" s="239"/>
      <c r="G135" s="239"/>
      <c r="H135" s="239"/>
      <c r="I135" s="239"/>
      <c r="J135" s="239"/>
      <c r="K135" s="239"/>
      <c r="L135" s="239"/>
      <c r="M135" s="240"/>
      <c r="N135" s="244"/>
      <c r="O135" s="210"/>
      <c r="P135" s="211"/>
      <c r="Q135" s="211"/>
      <c r="R135" s="242" t="str">
        <f t="shared" si="266"/>
        <v/>
      </c>
      <c r="S135" s="243" t="str">
        <f t="shared" si="267"/>
        <v/>
      </c>
      <c r="T135" s="212"/>
      <c r="U135" s="97"/>
      <c r="V135" s="96" t="str">
        <f t="shared" si="263"/>
        <v>NO</v>
      </c>
      <c r="W135" s="95" t="str">
        <f t="shared" si="264"/>
        <v>NO</v>
      </c>
      <c r="X135" s="95" t="str">
        <f t="shared" si="265"/>
        <v>NO</v>
      </c>
    </row>
    <row r="136" spans="1:24" ht="30" customHeight="1" x14ac:dyDescent="0.3">
      <c r="A136" s="98"/>
      <c r="B136" s="238">
        <v>106</v>
      </c>
      <c r="C136" s="229"/>
      <c r="D136" s="228"/>
      <c r="E136" s="239"/>
      <c r="F136" s="239"/>
      <c r="G136" s="239"/>
      <c r="H136" s="239"/>
      <c r="I136" s="239"/>
      <c r="J136" s="239"/>
      <c r="K136" s="239"/>
      <c r="L136" s="239"/>
      <c r="M136" s="240"/>
      <c r="N136" s="244"/>
      <c r="O136" s="210"/>
      <c r="P136" s="211"/>
      <c r="Q136" s="211"/>
      <c r="R136" s="242" t="str">
        <f t="shared" si="266"/>
        <v/>
      </c>
      <c r="S136" s="243" t="str">
        <f t="shared" si="267"/>
        <v/>
      </c>
      <c r="T136" s="212"/>
      <c r="U136" s="97"/>
      <c r="V136" s="96" t="str">
        <f t="shared" si="263"/>
        <v>NO</v>
      </c>
      <c r="W136" s="95" t="str">
        <f t="shared" si="264"/>
        <v>NO</v>
      </c>
      <c r="X136" s="95" t="str">
        <f t="shared" si="265"/>
        <v>NO</v>
      </c>
    </row>
    <row r="137" spans="1:24" ht="30" customHeight="1" x14ac:dyDescent="0.3">
      <c r="A137" s="98"/>
      <c r="B137" s="238">
        <v>107</v>
      </c>
      <c r="C137" s="229"/>
      <c r="D137" s="228"/>
      <c r="E137" s="239"/>
      <c r="F137" s="239"/>
      <c r="G137" s="239"/>
      <c r="H137" s="239"/>
      <c r="I137" s="239"/>
      <c r="J137" s="239"/>
      <c r="K137" s="239"/>
      <c r="L137" s="239"/>
      <c r="M137" s="240"/>
      <c r="N137" s="244"/>
      <c r="O137" s="210"/>
      <c r="P137" s="211"/>
      <c r="Q137" s="211"/>
      <c r="R137" s="242" t="str">
        <f t="shared" si="266"/>
        <v/>
      </c>
      <c r="S137" s="243" t="str">
        <f t="shared" si="267"/>
        <v/>
      </c>
      <c r="T137" s="212"/>
      <c r="U137" s="97"/>
      <c r="V137" s="96" t="str">
        <f t="shared" si="263"/>
        <v>NO</v>
      </c>
      <c r="W137" s="95" t="str">
        <f t="shared" si="264"/>
        <v>NO</v>
      </c>
      <c r="X137" s="95" t="str">
        <f t="shared" si="265"/>
        <v>NO</v>
      </c>
    </row>
    <row r="138" spans="1:24" ht="30" customHeight="1" x14ac:dyDescent="0.3">
      <c r="A138" s="98"/>
      <c r="B138" s="238">
        <v>108</v>
      </c>
      <c r="C138" s="229"/>
      <c r="D138" s="228"/>
      <c r="E138" s="239"/>
      <c r="F138" s="239"/>
      <c r="G138" s="239"/>
      <c r="H138" s="239"/>
      <c r="I138" s="239"/>
      <c r="J138" s="239"/>
      <c r="K138" s="239"/>
      <c r="L138" s="239"/>
      <c r="M138" s="240"/>
      <c r="N138" s="244"/>
      <c r="O138" s="210"/>
      <c r="P138" s="211"/>
      <c r="Q138" s="211"/>
      <c r="R138" s="242" t="str">
        <f t="shared" si="266"/>
        <v/>
      </c>
      <c r="S138" s="243" t="str">
        <f t="shared" si="267"/>
        <v/>
      </c>
      <c r="T138" s="212"/>
      <c r="U138" s="97"/>
      <c r="V138" s="96" t="str">
        <f t="shared" si="263"/>
        <v>NO</v>
      </c>
      <c r="W138" s="95" t="str">
        <f t="shared" si="264"/>
        <v>NO</v>
      </c>
      <c r="X138" s="95" t="str">
        <f t="shared" si="265"/>
        <v>NO</v>
      </c>
    </row>
    <row r="139" spans="1:24" ht="30" customHeight="1" x14ac:dyDescent="0.3">
      <c r="A139" s="98"/>
      <c r="B139" s="238">
        <v>109</v>
      </c>
      <c r="C139" s="229"/>
      <c r="D139" s="228"/>
      <c r="E139" s="239"/>
      <c r="F139" s="239"/>
      <c r="G139" s="239"/>
      <c r="H139" s="239"/>
      <c r="I139" s="239"/>
      <c r="J139" s="239"/>
      <c r="K139" s="239"/>
      <c r="L139" s="239"/>
      <c r="M139" s="240"/>
      <c r="N139" s="244"/>
      <c r="O139" s="210"/>
      <c r="P139" s="211"/>
      <c r="Q139" s="211"/>
      <c r="R139" s="242" t="str">
        <f t="shared" si="266"/>
        <v/>
      </c>
      <c r="S139" s="243" t="str">
        <f t="shared" si="267"/>
        <v/>
      </c>
      <c r="T139" s="212"/>
      <c r="U139" s="97"/>
      <c r="V139" s="96" t="str">
        <f t="shared" si="263"/>
        <v>NO</v>
      </c>
      <c r="W139" s="95" t="str">
        <f t="shared" si="264"/>
        <v>NO</v>
      </c>
      <c r="X139" s="95" t="str">
        <f t="shared" si="265"/>
        <v>NO</v>
      </c>
    </row>
    <row r="140" spans="1:24" ht="30" customHeight="1" x14ac:dyDescent="0.3">
      <c r="A140" s="98"/>
      <c r="B140" s="238">
        <v>110</v>
      </c>
      <c r="C140" s="229"/>
      <c r="D140" s="228"/>
      <c r="E140" s="239"/>
      <c r="F140" s="239"/>
      <c r="G140" s="239"/>
      <c r="H140" s="239"/>
      <c r="I140" s="239"/>
      <c r="J140" s="239"/>
      <c r="K140" s="239"/>
      <c r="L140" s="239"/>
      <c r="M140" s="240"/>
      <c r="N140" s="244"/>
      <c r="O140" s="210"/>
      <c r="P140" s="211"/>
      <c r="Q140" s="211"/>
      <c r="R140" s="242" t="str">
        <f t="shared" si="266"/>
        <v/>
      </c>
      <c r="S140" s="243" t="str">
        <f t="shared" si="267"/>
        <v/>
      </c>
      <c r="T140" s="212"/>
      <c r="U140" s="97"/>
      <c r="V140" s="96" t="str">
        <f t="shared" si="263"/>
        <v>NO</v>
      </c>
      <c r="W140" s="95" t="str">
        <f t="shared" si="264"/>
        <v>NO</v>
      </c>
      <c r="X140" s="95" t="str">
        <f t="shared" si="265"/>
        <v>NO</v>
      </c>
    </row>
    <row r="141" spans="1:24" ht="30" customHeight="1" x14ac:dyDescent="0.3">
      <c r="A141" s="98"/>
      <c r="B141" s="238">
        <v>111</v>
      </c>
      <c r="C141" s="229"/>
      <c r="D141" s="228"/>
      <c r="E141" s="239"/>
      <c r="F141" s="239"/>
      <c r="G141" s="239"/>
      <c r="H141" s="239"/>
      <c r="I141" s="239"/>
      <c r="J141" s="239"/>
      <c r="K141" s="239"/>
      <c r="L141" s="239"/>
      <c r="M141" s="240"/>
      <c r="N141" s="244"/>
      <c r="O141" s="210"/>
      <c r="P141" s="211"/>
      <c r="Q141" s="211"/>
      <c r="R141" s="242" t="str">
        <f t="shared" si="266"/>
        <v/>
      </c>
      <c r="S141" s="243" t="str">
        <f t="shared" si="267"/>
        <v/>
      </c>
      <c r="T141" s="212"/>
      <c r="U141" s="97"/>
      <c r="V141" s="96" t="str">
        <f t="shared" si="263"/>
        <v>NO</v>
      </c>
      <c r="W141" s="95" t="str">
        <f t="shared" si="264"/>
        <v>NO</v>
      </c>
      <c r="X141" s="95" t="str">
        <f t="shared" si="265"/>
        <v>NO</v>
      </c>
    </row>
    <row r="142" spans="1:24" ht="30" customHeight="1" x14ac:dyDescent="0.3">
      <c r="A142" s="98"/>
      <c r="B142" s="238">
        <v>112</v>
      </c>
      <c r="C142" s="229"/>
      <c r="D142" s="228"/>
      <c r="E142" s="239"/>
      <c r="F142" s="239"/>
      <c r="G142" s="239"/>
      <c r="H142" s="239"/>
      <c r="I142" s="239"/>
      <c r="J142" s="239"/>
      <c r="K142" s="239"/>
      <c r="L142" s="239"/>
      <c r="M142" s="240"/>
      <c r="N142" s="244"/>
      <c r="O142" s="210"/>
      <c r="P142" s="211"/>
      <c r="Q142" s="211"/>
      <c r="R142" s="242" t="str">
        <f t="shared" si="266"/>
        <v/>
      </c>
      <c r="S142" s="243" t="str">
        <f t="shared" si="267"/>
        <v/>
      </c>
      <c r="T142" s="212"/>
      <c r="U142" s="97"/>
      <c r="V142" s="96" t="str">
        <f t="shared" si="263"/>
        <v>NO</v>
      </c>
      <c r="W142" s="95" t="str">
        <f t="shared" si="264"/>
        <v>NO</v>
      </c>
      <c r="X142" s="95" t="str">
        <f t="shared" si="265"/>
        <v>NO</v>
      </c>
    </row>
    <row r="143" spans="1:24" ht="30" customHeight="1" x14ac:dyDescent="0.3">
      <c r="A143" s="98"/>
      <c r="B143" s="238">
        <v>113</v>
      </c>
      <c r="C143" s="229"/>
      <c r="D143" s="228"/>
      <c r="E143" s="239"/>
      <c r="F143" s="239"/>
      <c r="G143" s="239"/>
      <c r="H143" s="239"/>
      <c r="I143" s="239"/>
      <c r="J143" s="239"/>
      <c r="K143" s="239"/>
      <c r="L143" s="239"/>
      <c r="M143" s="240"/>
      <c r="N143" s="244"/>
      <c r="O143" s="210"/>
      <c r="P143" s="211"/>
      <c r="Q143" s="211"/>
      <c r="R143" s="242" t="str">
        <f t="shared" si="266"/>
        <v/>
      </c>
      <c r="S143" s="243" t="str">
        <f t="shared" si="267"/>
        <v/>
      </c>
      <c r="T143" s="212"/>
      <c r="U143" s="97"/>
      <c r="V143" s="96" t="str">
        <f t="shared" si="263"/>
        <v>NO</v>
      </c>
      <c r="W143" s="95" t="str">
        <f t="shared" si="264"/>
        <v>NO</v>
      </c>
      <c r="X143" s="95" t="str">
        <f t="shared" si="265"/>
        <v>NO</v>
      </c>
    </row>
    <row r="144" spans="1:24" ht="30" customHeight="1" x14ac:dyDescent="0.3">
      <c r="A144" s="98"/>
      <c r="B144" s="238">
        <v>114</v>
      </c>
      <c r="C144" s="229"/>
      <c r="D144" s="228"/>
      <c r="E144" s="239"/>
      <c r="F144" s="239"/>
      <c r="G144" s="239"/>
      <c r="H144" s="239"/>
      <c r="I144" s="239"/>
      <c r="J144" s="239"/>
      <c r="K144" s="239"/>
      <c r="L144" s="239"/>
      <c r="M144" s="240"/>
      <c r="N144" s="244"/>
      <c r="O144" s="210"/>
      <c r="P144" s="211"/>
      <c r="Q144" s="211"/>
      <c r="R144" s="242" t="str">
        <f t="shared" si="266"/>
        <v/>
      </c>
      <c r="S144" s="243" t="str">
        <f t="shared" si="267"/>
        <v/>
      </c>
      <c r="T144" s="212"/>
      <c r="U144" s="97"/>
      <c r="V144" s="96" t="str">
        <f t="shared" si="263"/>
        <v>NO</v>
      </c>
      <c r="W144" s="95" t="str">
        <f t="shared" si="264"/>
        <v>NO</v>
      </c>
      <c r="X144" s="95" t="str">
        <f t="shared" si="265"/>
        <v>NO</v>
      </c>
    </row>
    <row r="145" spans="1:24" ht="30" customHeight="1" x14ac:dyDescent="0.3">
      <c r="A145" s="98"/>
      <c r="B145" s="238">
        <v>115</v>
      </c>
      <c r="C145" s="229"/>
      <c r="D145" s="228"/>
      <c r="E145" s="239"/>
      <c r="F145" s="239"/>
      <c r="G145" s="239"/>
      <c r="H145" s="239"/>
      <c r="I145" s="239"/>
      <c r="J145" s="239"/>
      <c r="K145" s="239"/>
      <c r="L145" s="239"/>
      <c r="M145" s="240"/>
      <c r="N145" s="244"/>
      <c r="O145" s="210"/>
      <c r="P145" s="211"/>
      <c r="Q145" s="211"/>
      <c r="R145" s="242" t="str">
        <f t="shared" si="266"/>
        <v/>
      </c>
      <c r="S145" s="243" t="str">
        <f t="shared" si="267"/>
        <v/>
      </c>
      <c r="T145" s="212"/>
      <c r="U145" s="97"/>
      <c r="V145" s="96" t="str">
        <f t="shared" si="263"/>
        <v>NO</v>
      </c>
      <c r="W145" s="95" t="str">
        <f t="shared" si="264"/>
        <v>NO</v>
      </c>
      <c r="X145" s="95" t="str">
        <f t="shared" si="265"/>
        <v>NO</v>
      </c>
    </row>
    <row r="146" spans="1:24" ht="30" customHeight="1" x14ac:dyDescent="0.3">
      <c r="A146" s="98"/>
      <c r="B146" s="238">
        <v>116</v>
      </c>
      <c r="C146" s="229"/>
      <c r="D146" s="228"/>
      <c r="E146" s="239"/>
      <c r="F146" s="239"/>
      <c r="G146" s="239"/>
      <c r="H146" s="239"/>
      <c r="I146" s="239"/>
      <c r="J146" s="239"/>
      <c r="K146" s="239"/>
      <c r="L146" s="239"/>
      <c r="M146" s="240"/>
      <c r="N146" s="244"/>
      <c r="O146" s="210"/>
      <c r="P146" s="211"/>
      <c r="Q146" s="211"/>
      <c r="R146" s="242" t="str">
        <f t="shared" si="266"/>
        <v/>
      </c>
      <c r="S146" s="243" t="str">
        <f t="shared" si="267"/>
        <v/>
      </c>
      <c r="T146" s="212"/>
      <c r="U146" s="97"/>
      <c r="V146" s="96" t="str">
        <f t="shared" si="263"/>
        <v>NO</v>
      </c>
      <c r="W146" s="95" t="str">
        <f t="shared" si="264"/>
        <v>NO</v>
      </c>
      <c r="X146" s="95" t="str">
        <f t="shared" si="265"/>
        <v>NO</v>
      </c>
    </row>
    <row r="147" spans="1:24" ht="30" customHeight="1" x14ac:dyDescent="0.3">
      <c r="A147" s="98"/>
      <c r="B147" s="238">
        <v>117</v>
      </c>
      <c r="C147" s="229"/>
      <c r="D147" s="228"/>
      <c r="E147" s="239"/>
      <c r="F147" s="239"/>
      <c r="G147" s="239"/>
      <c r="H147" s="239"/>
      <c r="I147" s="239"/>
      <c r="J147" s="239"/>
      <c r="K147" s="239"/>
      <c r="L147" s="239"/>
      <c r="M147" s="240"/>
      <c r="N147" s="244"/>
      <c r="O147" s="210"/>
      <c r="P147" s="211"/>
      <c r="Q147" s="211"/>
      <c r="R147" s="242" t="str">
        <f t="shared" si="266"/>
        <v/>
      </c>
      <c r="S147" s="243" t="str">
        <f t="shared" si="267"/>
        <v/>
      </c>
      <c r="T147" s="212"/>
      <c r="U147" s="97"/>
      <c r="V147" s="96" t="str">
        <f t="shared" si="263"/>
        <v>NO</v>
      </c>
      <c r="W147" s="95" t="str">
        <f t="shared" si="264"/>
        <v>NO</v>
      </c>
      <c r="X147" s="95" t="str">
        <f t="shared" si="265"/>
        <v>NO</v>
      </c>
    </row>
    <row r="148" spans="1:24" ht="30" customHeight="1" x14ac:dyDescent="0.3">
      <c r="A148" s="98"/>
      <c r="B148" s="238">
        <v>118</v>
      </c>
      <c r="C148" s="229"/>
      <c r="D148" s="228"/>
      <c r="E148" s="239"/>
      <c r="F148" s="239"/>
      <c r="G148" s="239"/>
      <c r="H148" s="239"/>
      <c r="I148" s="239"/>
      <c r="J148" s="239"/>
      <c r="K148" s="239"/>
      <c r="L148" s="239"/>
      <c r="M148" s="240"/>
      <c r="N148" s="244"/>
      <c r="O148" s="210"/>
      <c r="P148" s="211"/>
      <c r="Q148" s="211"/>
      <c r="R148" s="242" t="str">
        <f t="shared" si="266"/>
        <v/>
      </c>
      <c r="S148" s="243" t="str">
        <f t="shared" si="267"/>
        <v/>
      </c>
      <c r="T148" s="212"/>
      <c r="U148" s="97"/>
      <c r="V148" s="96" t="str">
        <f t="shared" si="263"/>
        <v>NO</v>
      </c>
      <c r="W148" s="95" t="str">
        <f t="shared" si="264"/>
        <v>NO</v>
      </c>
      <c r="X148" s="95" t="str">
        <f t="shared" si="265"/>
        <v>NO</v>
      </c>
    </row>
    <row r="149" spans="1:24" ht="30" customHeight="1" x14ac:dyDescent="0.3">
      <c r="A149" s="98"/>
      <c r="B149" s="238">
        <v>119</v>
      </c>
      <c r="C149" s="229"/>
      <c r="D149" s="228"/>
      <c r="E149" s="239"/>
      <c r="F149" s="239"/>
      <c r="G149" s="239"/>
      <c r="H149" s="239"/>
      <c r="I149" s="239"/>
      <c r="J149" s="239"/>
      <c r="K149" s="239"/>
      <c r="L149" s="239"/>
      <c r="M149" s="240"/>
      <c r="N149" s="244"/>
      <c r="O149" s="210"/>
      <c r="P149" s="211"/>
      <c r="Q149" s="211"/>
      <c r="R149" s="242" t="str">
        <f t="shared" si="266"/>
        <v/>
      </c>
      <c r="S149" s="243" t="str">
        <f t="shared" si="267"/>
        <v/>
      </c>
      <c r="T149" s="212"/>
      <c r="U149" s="97"/>
      <c r="V149" s="96" t="str">
        <f t="shared" si="263"/>
        <v>NO</v>
      </c>
      <c r="W149" s="95" t="str">
        <f t="shared" si="264"/>
        <v>NO</v>
      </c>
      <c r="X149" s="95" t="str">
        <f t="shared" si="265"/>
        <v>NO</v>
      </c>
    </row>
    <row r="150" spans="1:24" ht="30" customHeight="1" x14ac:dyDescent="0.3">
      <c r="A150" s="98"/>
      <c r="B150" s="238">
        <v>120</v>
      </c>
      <c r="C150" s="229"/>
      <c r="D150" s="228"/>
      <c r="E150" s="239"/>
      <c r="F150" s="239"/>
      <c r="G150" s="239"/>
      <c r="H150" s="239"/>
      <c r="I150" s="239"/>
      <c r="J150" s="239"/>
      <c r="K150" s="239"/>
      <c r="L150" s="239"/>
      <c r="M150" s="240"/>
      <c r="N150" s="244"/>
      <c r="O150" s="210"/>
      <c r="P150" s="211"/>
      <c r="Q150" s="211"/>
      <c r="R150" s="242" t="str">
        <f t="shared" si="266"/>
        <v/>
      </c>
      <c r="S150" s="243" t="str">
        <f t="shared" si="267"/>
        <v/>
      </c>
      <c r="T150" s="212"/>
      <c r="U150" s="97"/>
      <c r="V150" s="96" t="str">
        <f t="shared" si="263"/>
        <v>NO</v>
      </c>
      <c r="W150" s="95" t="str">
        <f t="shared" si="264"/>
        <v>NO</v>
      </c>
      <c r="X150" s="95" t="str">
        <f t="shared" si="265"/>
        <v>NO</v>
      </c>
    </row>
    <row r="151" spans="1:24" ht="30" customHeight="1" x14ac:dyDescent="0.3">
      <c r="A151" s="98"/>
      <c r="B151" s="238">
        <v>121</v>
      </c>
      <c r="C151" s="229"/>
      <c r="D151" s="228"/>
      <c r="E151" s="239"/>
      <c r="F151" s="239"/>
      <c r="G151" s="239"/>
      <c r="H151" s="239"/>
      <c r="I151" s="239"/>
      <c r="J151" s="239"/>
      <c r="K151" s="239"/>
      <c r="L151" s="239"/>
      <c r="M151" s="240"/>
      <c r="N151" s="244"/>
      <c r="O151" s="210"/>
      <c r="P151" s="211"/>
      <c r="Q151" s="211"/>
      <c r="R151" s="242" t="str">
        <f t="shared" si="266"/>
        <v/>
      </c>
      <c r="S151" s="243" t="str">
        <f t="shared" si="267"/>
        <v/>
      </c>
      <c r="T151" s="212"/>
      <c r="U151" s="97"/>
      <c r="V151" s="96" t="str">
        <f t="shared" si="263"/>
        <v>NO</v>
      </c>
      <c r="W151" s="95" t="str">
        <f t="shared" si="264"/>
        <v>NO</v>
      </c>
      <c r="X151" s="95" t="str">
        <f t="shared" si="265"/>
        <v>NO</v>
      </c>
    </row>
    <row r="152" spans="1:24" ht="30" customHeight="1" x14ac:dyDescent="0.3">
      <c r="A152" s="98"/>
      <c r="B152" s="238">
        <v>122</v>
      </c>
      <c r="C152" s="229"/>
      <c r="D152" s="228"/>
      <c r="E152" s="239"/>
      <c r="F152" s="239"/>
      <c r="G152" s="239"/>
      <c r="H152" s="239"/>
      <c r="I152" s="239"/>
      <c r="J152" s="239"/>
      <c r="K152" s="239"/>
      <c r="L152" s="239"/>
      <c r="M152" s="240"/>
      <c r="N152" s="244"/>
      <c r="O152" s="210"/>
      <c r="P152" s="211"/>
      <c r="Q152" s="211"/>
      <c r="R152" s="242" t="str">
        <f t="shared" si="266"/>
        <v/>
      </c>
      <c r="S152" s="243" t="str">
        <f t="shared" si="267"/>
        <v/>
      </c>
      <c r="T152" s="212"/>
      <c r="U152" s="97"/>
      <c r="V152" s="96" t="str">
        <f t="shared" si="263"/>
        <v>NO</v>
      </c>
      <c r="W152" s="95" t="str">
        <f t="shared" si="264"/>
        <v>NO</v>
      </c>
      <c r="X152" s="95" t="str">
        <f t="shared" si="265"/>
        <v>NO</v>
      </c>
    </row>
    <row r="153" spans="1:24" ht="30" customHeight="1" x14ac:dyDescent="0.3">
      <c r="A153" s="98"/>
      <c r="B153" s="238">
        <v>123</v>
      </c>
      <c r="C153" s="229"/>
      <c r="D153" s="228"/>
      <c r="E153" s="239"/>
      <c r="F153" s="239"/>
      <c r="G153" s="239"/>
      <c r="H153" s="239"/>
      <c r="I153" s="239"/>
      <c r="J153" s="239"/>
      <c r="K153" s="239"/>
      <c r="L153" s="239"/>
      <c r="M153" s="240"/>
      <c r="N153" s="244"/>
      <c r="O153" s="210"/>
      <c r="P153" s="211"/>
      <c r="Q153" s="211"/>
      <c r="R153" s="242" t="str">
        <f t="shared" si="266"/>
        <v/>
      </c>
      <c r="S153" s="243" t="str">
        <f t="shared" si="267"/>
        <v/>
      </c>
      <c r="T153" s="212"/>
      <c r="U153" s="97"/>
      <c r="V153" s="96" t="str">
        <f t="shared" si="263"/>
        <v>NO</v>
      </c>
      <c r="W153" s="95" t="str">
        <f t="shared" si="264"/>
        <v>NO</v>
      </c>
      <c r="X153" s="95" t="str">
        <f t="shared" si="265"/>
        <v>NO</v>
      </c>
    </row>
    <row r="154" spans="1:24" ht="30" customHeight="1" x14ac:dyDescent="0.3">
      <c r="A154" s="98"/>
      <c r="B154" s="238">
        <v>124</v>
      </c>
      <c r="C154" s="229"/>
      <c r="D154" s="228"/>
      <c r="E154" s="239"/>
      <c r="F154" s="239"/>
      <c r="G154" s="239"/>
      <c r="H154" s="239"/>
      <c r="I154" s="239"/>
      <c r="J154" s="239"/>
      <c r="K154" s="239"/>
      <c r="L154" s="239"/>
      <c r="M154" s="240"/>
      <c r="N154" s="244"/>
      <c r="O154" s="210"/>
      <c r="P154" s="211"/>
      <c r="Q154" s="211"/>
      <c r="R154" s="242" t="str">
        <f t="shared" si="266"/>
        <v/>
      </c>
      <c r="S154" s="243" t="str">
        <f t="shared" si="267"/>
        <v/>
      </c>
      <c r="T154" s="212"/>
      <c r="U154" s="97"/>
      <c r="V154" s="96" t="str">
        <f t="shared" si="263"/>
        <v>NO</v>
      </c>
      <c r="W154" s="95" t="str">
        <f t="shared" si="264"/>
        <v>NO</v>
      </c>
      <c r="X154" s="95" t="str">
        <f t="shared" si="265"/>
        <v>NO</v>
      </c>
    </row>
    <row r="155" spans="1:24" ht="30" customHeight="1" x14ac:dyDescent="0.3">
      <c r="A155" s="98"/>
      <c r="B155" s="238">
        <v>125</v>
      </c>
      <c r="C155" s="229"/>
      <c r="D155" s="228"/>
      <c r="E155" s="239"/>
      <c r="F155" s="239"/>
      <c r="G155" s="239"/>
      <c r="H155" s="239"/>
      <c r="I155" s="239"/>
      <c r="J155" s="239"/>
      <c r="K155" s="239"/>
      <c r="L155" s="239"/>
      <c r="M155" s="240"/>
      <c r="N155" s="244"/>
      <c r="O155" s="210"/>
      <c r="P155" s="211"/>
      <c r="Q155" s="211"/>
      <c r="R155" s="242" t="str">
        <f t="shared" si="266"/>
        <v/>
      </c>
      <c r="S155" s="243" t="str">
        <f t="shared" si="267"/>
        <v/>
      </c>
      <c r="T155" s="212"/>
      <c r="U155" s="97"/>
      <c r="V155" s="96" t="str">
        <f t="shared" si="263"/>
        <v>NO</v>
      </c>
      <c r="W155" s="95" t="str">
        <f t="shared" si="264"/>
        <v>NO</v>
      </c>
      <c r="X155" s="95" t="str">
        <f t="shared" si="265"/>
        <v>NO</v>
      </c>
    </row>
    <row r="156" spans="1:24" ht="30" customHeight="1" x14ac:dyDescent="0.3">
      <c r="A156" s="98"/>
      <c r="B156" s="238">
        <v>126</v>
      </c>
      <c r="C156" s="229"/>
      <c r="D156" s="228"/>
      <c r="E156" s="239"/>
      <c r="F156" s="239"/>
      <c r="G156" s="239"/>
      <c r="H156" s="239"/>
      <c r="I156" s="239"/>
      <c r="J156" s="239"/>
      <c r="K156" s="239"/>
      <c r="L156" s="239"/>
      <c r="M156" s="240"/>
      <c r="N156" s="244"/>
      <c r="O156" s="210"/>
      <c r="P156" s="211"/>
      <c r="Q156" s="211"/>
      <c r="R156" s="242" t="str">
        <f t="shared" si="266"/>
        <v/>
      </c>
      <c r="S156" s="243" t="str">
        <f t="shared" si="267"/>
        <v/>
      </c>
      <c r="T156" s="212"/>
      <c r="U156" s="97"/>
      <c r="V156" s="96" t="str">
        <f t="shared" si="263"/>
        <v>NO</v>
      </c>
      <c r="W156" s="95" t="str">
        <f t="shared" si="264"/>
        <v>NO</v>
      </c>
      <c r="X156" s="95" t="str">
        <f t="shared" si="265"/>
        <v>NO</v>
      </c>
    </row>
    <row r="157" spans="1:24" ht="30" customHeight="1" x14ac:dyDescent="0.3">
      <c r="A157" s="98"/>
      <c r="B157" s="238">
        <v>127</v>
      </c>
      <c r="C157" s="229"/>
      <c r="D157" s="228"/>
      <c r="E157" s="239"/>
      <c r="F157" s="239"/>
      <c r="G157" s="239"/>
      <c r="H157" s="239"/>
      <c r="I157" s="239"/>
      <c r="J157" s="239"/>
      <c r="K157" s="239"/>
      <c r="L157" s="239"/>
      <c r="M157" s="240"/>
      <c r="N157" s="244"/>
      <c r="O157" s="210"/>
      <c r="P157" s="211"/>
      <c r="Q157" s="211"/>
      <c r="R157" s="242" t="str">
        <f t="shared" si="266"/>
        <v/>
      </c>
      <c r="S157" s="243" t="str">
        <f t="shared" si="267"/>
        <v/>
      </c>
      <c r="T157" s="212"/>
      <c r="U157" s="97"/>
      <c r="V157" s="96" t="str">
        <f t="shared" si="263"/>
        <v>NO</v>
      </c>
      <c r="W157" s="95" t="str">
        <f t="shared" si="264"/>
        <v>NO</v>
      </c>
      <c r="X157" s="95" t="str">
        <f t="shared" si="265"/>
        <v>NO</v>
      </c>
    </row>
    <row r="158" spans="1:24" ht="30" customHeight="1" x14ac:dyDescent="0.3">
      <c r="A158" s="98"/>
      <c r="B158" s="238">
        <v>128</v>
      </c>
      <c r="C158" s="229"/>
      <c r="D158" s="228"/>
      <c r="E158" s="239"/>
      <c r="F158" s="239"/>
      <c r="G158" s="239"/>
      <c r="H158" s="239"/>
      <c r="I158" s="239"/>
      <c r="J158" s="239"/>
      <c r="K158" s="239"/>
      <c r="L158" s="239"/>
      <c r="M158" s="240"/>
      <c r="N158" s="244"/>
      <c r="O158" s="210"/>
      <c r="P158" s="211"/>
      <c r="Q158" s="211"/>
      <c r="R158" s="242" t="str">
        <f t="shared" si="266"/>
        <v/>
      </c>
      <c r="S158" s="243" t="str">
        <f t="shared" si="267"/>
        <v/>
      </c>
      <c r="T158" s="212"/>
      <c r="U158" s="97"/>
      <c r="V158" s="96" t="str">
        <f t="shared" si="263"/>
        <v>NO</v>
      </c>
      <c r="W158" s="95" t="str">
        <f t="shared" si="264"/>
        <v>NO</v>
      </c>
      <c r="X158" s="95" t="str">
        <f t="shared" si="265"/>
        <v>NO</v>
      </c>
    </row>
    <row r="159" spans="1:24" ht="30" customHeight="1" x14ac:dyDescent="0.3">
      <c r="A159" s="98"/>
      <c r="B159" s="238">
        <v>129</v>
      </c>
      <c r="C159" s="229"/>
      <c r="D159" s="228"/>
      <c r="E159" s="239"/>
      <c r="F159" s="239"/>
      <c r="G159" s="239"/>
      <c r="H159" s="239"/>
      <c r="I159" s="239"/>
      <c r="J159" s="239"/>
      <c r="K159" s="239"/>
      <c r="L159" s="239"/>
      <c r="M159" s="240"/>
      <c r="N159" s="244"/>
      <c r="O159" s="210"/>
      <c r="P159" s="211"/>
      <c r="Q159" s="211"/>
      <c r="R159" s="242" t="str">
        <f t="shared" si="266"/>
        <v/>
      </c>
      <c r="S159" s="243" t="str">
        <f t="shared" si="267"/>
        <v/>
      </c>
      <c r="T159" s="212"/>
      <c r="U159" s="97"/>
      <c r="V159" s="96" t="str">
        <f t="shared" ref="V159:V222" si="268">IF(OR(J159="YES",M159="YES"),"YES","NO")</f>
        <v>NO</v>
      </c>
      <c r="W159" s="95" t="str">
        <f t="shared" ref="W159:W222" si="269">IF(OR(G159="YES",H159="YES",I159="YES"),"YES","NO")</f>
        <v>NO</v>
      </c>
      <c r="X159" s="95" t="str">
        <f t="shared" ref="X159:X222" si="270">IF(OR(J159="YES",K159="YES",L159="YES",M159="YES"),"YES","NO")</f>
        <v>NO</v>
      </c>
    </row>
    <row r="160" spans="1:24" ht="30" customHeight="1" x14ac:dyDescent="0.3">
      <c r="A160" s="98"/>
      <c r="B160" s="238">
        <v>130</v>
      </c>
      <c r="C160" s="229"/>
      <c r="D160" s="228"/>
      <c r="E160" s="239"/>
      <c r="F160" s="239"/>
      <c r="G160" s="239"/>
      <c r="H160" s="239"/>
      <c r="I160" s="239"/>
      <c r="J160" s="239"/>
      <c r="K160" s="239"/>
      <c r="L160" s="239"/>
      <c r="M160" s="240"/>
      <c r="N160" s="244"/>
      <c r="O160" s="210"/>
      <c r="P160" s="211"/>
      <c r="Q160" s="211"/>
      <c r="R160" s="242" t="str">
        <f t="shared" ref="R160:R223" si="271">IFERROR(IF(AND(((Q160-N160)/N160)&lt;=-5%,((Q160-N160)/N160)&gt;-100%),"YES","NO"),"")</f>
        <v/>
      </c>
      <c r="S160" s="243" t="str">
        <f t="shared" ref="S160:S223" si="272">IF((P160&lt;O160)*AND(Q160&lt;P160)*AND(O160&lt;N160)*AND(Q160&lt;&gt;""),"YES", IF(OR(Q160="",P160="",O160="",N160=""),"","NO"))</f>
        <v/>
      </c>
      <c r="T160" s="212"/>
      <c r="U160" s="97"/>
      <c r="V160" s="96" t="str">
        <f t="shared" si="268"/>
        <v>NO</v>
      </c>
      <c r="W160" s="95" t="str">
        <f t="shared" si="269"/>
        <v>NO</v>
      </c>
      <c r="X160" s="95" t="str">
        <f t="shared" si="270"/>
        <v>NO</v>
      </c>
    </row>
    <row r="161" spans="1:24" ht="30" customHeight="1" x14ac:dyDescent="0.3">
      <c r="A161" s="98"/>
      <c r="B161" s="238">
        <v>131</v>
      </c>
      <c r="C161" s="229"/>
      <c r="D161" s="228"/>
      <c r="E161" s="239"/>
      <c r="F161" s="239"/>
      <c r="G161" s="239"/>
      <c r="H161" s="239"/>
      <c r="I161" s="239"/>
      <c r="J161" s="239"/>
      <c r="K161" s="239"/>
      <c r="L161" s="239"/>
      <c r="M161" s="240"/>
      <c r="N161" s="244"/>
      <c r="O161" s="210"/>
      <c r="P161" s="211"/>
      <c r="Q161" s="211"/>
      <c r="R161" s="242" t="str">
        <f t="shared" si="271"/>
        <v/>
      </c>
      <c r="S161" s="243" t="str">
        <f t="shared" si="272"/>
        <v/>
      </c>
      <c r="T161" s="212"/>
      <c r="U161" s="97"/>
      <c r="V161" s="96" t="str">
        <f t="shared" si="268"/>
        <v>NO</v>
      </c>
      <c r="W161" s="95" t="str">
        <f t="shared" si="269"/>
        <v>NO</v>
      </c>
      <c r="X161" s="95" t="str">
        <f t="shared" si="270"/>
        <v>NO</v>
      </c>
    </row>
    <row r="162" spans="1:24" ht="30" customHeight="1" x14ac:dyDescent="0.3">
      <c r="A162" s="98"/>
      <c r="B162" s="238">
        <v>132</v>
      </c>
      <c r="C162" s="229"/>
      <c r="D162" s="228"/>
      <c r="E162" s="239"/>
      <c r="F162" s="239"/>
      <c r="G162" s="239"/>
      <c r="H162" s="239"/>
      <c r="I162" s="239"/>
      <c r="J162" s="239"/>
      <c r="K162" s="239"/>
      <c r="L162" s="239"/>
      <c r="M162" s="240"/>
      <c r="N162" s="244"/>
      <c r="O162" s="210"/>
      <c r="P162" s="211"/>
      <c r="Q162" s="211"/>
      <c r="R162" s="242" t="str">
        <f t="shared" si="271"/>
        <v/>
      </c>
      <c r="S162" s="243" t="str">
        <f t="shared" si="272"/>
        <v/>
      </c>
      <c r="T162" s="212"/>
      <c r="U162" s="97"/>
      <c r="V162" s="96" t="str">
        <f t="shared" si="268"/>
        <v>NO</v>
      </c>
      <c r="W162" s="95" t="str">
        <f t="shared" si="269"/>
        <v>NO</v>
      </c>
      <c r="X162" s="95" t="str">
        <f t="shared" si="270"/>
        <v>NO</v>
      </c>
    </row>
    <row r="163" spans="1:24" ht="30" customHeight="1" x14ac:dyDescent="0.3">
      <c r="A163" s="98"/>
      <c r="B163" s="238">
        <v>133</v>
      </c>
      <c r="C163" s="229"/>
      <c r="D163" s="228"/>
      <c r="E163" s="239"/>
      <c r="F163" s="239"/>
      <c r="G163" s="239"/>
      <c r="H163" s="239"/>
      <c r="I163" s="239"/>
      <c r="J163" s="239"/>
      <c r="K163" s="239"/>
      <c r="L163" s="239"/>
      <c r="M163" s="240"/>
      <c r="N163" s="244"/>
      <c r="O163" s="210"/>
      <c r="P163" s="211"/>
      <c r="Q163" s="211"/>
      <c r="R163" s="242" t="str">
        <f t="shared" si="271"/>
        <v/>
      </c>
      <c r="S163" s="243" t="str">
        <f t="shared" si="272"/>
        <v/>
      </c>
      <c r="T163" s="212"/>
      <c r="U163" s="97"/>
      <c r="V163" s="96" t="str">
        <f t="shared" si="268"/>
        <v>NO</v>
      </c>
      <c r="W163" s="95" t="str">
        <f t="shared" si="269"/>
        <v>NO</v>
      </c>
      <c r="X163" s="95" t="str">
        <f t="shared" si="270"/>
        <v>NO</v>
      </c>
    </row>
    <row r="164" spans="1:24" ht="30" customHeight="1" x14ac:dyDescent="0.3">
      <c r="A164" s="98"/>
      <c r="B164" s="238">
        <v>134</v>
      </c>
      <c r="C164" s="229"/>
      <c r="D164" s="228"/>
      <c r="E164" s="239"/>
      <c r="F164" s="239"/>
      <c r="G164" s="239"/>
      <c r="H164" s="239"/>
      <c r="I164" s="239"/>
      <c r="J164" s="239"/>
      <c r="K164" s="239"/>
      <c r="L164" s="239"/>
      <c r="M164" s="240"/>
      <c r="N164" s="244"/>
      <c r="O164" s="210"/>
      <c r="P164" s="211"/>
      <c r="Q164" s="211"/>
      <c r="R164" s="242" t="str">
        <f t="shared" si="271"/>
        <v/>
      </c>
      <c r="S164" s="243" t="str">
        <f t="shared" si="272"/>
        <v/>
      </c>
      <c r="T164" s="212"/>
      <c r="U164" s="97"/>
      <c r="V164" s="96" t="str">
        <f t="shared" si="268"/>
        <v>NO</v>
      </c>
      <c r="W164" s="95" t="str">
        <f t="shared" si="269"/>
        <v>NO</v>
      </c>
      <c r="X164" s="95" t="str">
        <f t="shared" si="270"/>
        <v>NO</v>
      </c>
    </row>
    <row r="165" spans="1:24" ht="30" customHeight="1" x14ac:dyDescent="0.3">
      <c r="A165" s="98"/>
      <c r="B165" s="238">
        <v>135</v>
      </c>
      <c r="C165" s="229"/>
      <c r="D165" s="228"/>
      <c r="E165" s="239"/>
      <c r="F165" s="239"/>
      <c r="G165" s="239"/>
      <c r="H165" s="239"/>
      <c r="I165" s="239"/>
      <c r="J165" s="239"/>
      <c r="K165" s="239"/>
      <c r="L165" s="239"/>
      <c r="M165" s="240"/>
      <c r="N165" s="244"/>
      <c r="O165" s="210"/>
      <c r="P165" s="211"/>
      <c r="Q165" s="211"/>
      <c r="R165" s="242" t="str">
        <f t="shared" si="271"/>
        <v/>
      </c>
      <c r="S165" s="243" t="str">
        <f t="shared" si="272"/>
        <v/>
      </c>
      <c r="T165" s="212"/>
      <c r="U165" s="97"/>
      <c r="V165" s="96" t="str">
        <f t="shared" si="268"/>
        <v>NO</v>
      </c>
      <c r="W165" s="95" t="str">
        <f t="shared" si="269"/>
        <v>NO</v>
      </c>
      <c r="X165" s="95" t="str">
        <f t="shared" si="270"/>
        <v>NO</v>
      </c>
    </row>
    <row r="166" spans="1:24" ht="30" customHeight="1" x14ac:dyDescent="0.3">
      <c r="A166" s="98"/>
      <c r="B166" s="238">
        <v>136</v>
      </c>
      <c r="C166" s="229"/>
      <c r="D166" s="228"/>
      <c r="E166" s="239"/>
      <c r="F166" s="239"/>
      <c r="G166" s="239"/>
      <c r="H166" s="239"/>
      <c r="I166" s="239"/>
      <c r="J166" s="239"/>
      <c r="K166" s="239"/>
      <c r="L166" s="239"/>
      <c r="M166" s="240"/>
      <c r="N166" s="244"/>
      <c r="O166" s="210"/>
      <c r="P166" s="211"/>
      <c r="Q166" s="211"/>
      <c r="R166" s="242" t="str">
        <f t="shared" si="271"/>
        <v/>
      </c>
      <c r="S166" s="243" t="str">
        <f t="shared" si="272"/>
        <v/>
      </c>
      <c r="T166" s="212"/>
      <c r="U166" s="97"/>
      <c r="V166" s="96" t="str">
        <f t="shared" si="268"/>
        <v>NO</v>
      </c>
      <c r="W166" s="95" t="str">
        <f t="shared" si="269"/>
        <v>NO</v>
      </c>
      <c r="X166" s="95" t="str">
        <f t="shared" si="270"/>
        <v>NO</v>
      </c>
    </row>
    <row r="167" spans="1:24" ht="30" customHeight="1" x14ac:dyDescent="0.3">
      <c r="A167" s="98"/>
      <c r="B167" s="238">
        <v>137</v>
      </c>
      <c r="C167" s="229"/>
      <c r="D167" s="228"/>
      <c r="E167" s="239"/>
      <c r="F167" s="239"/>
      <c r="G167" s="239"/>
      <c r="H167" s="239"/>
      <c r="I167" s="239"/>
      <c r="J167" s="239"/>
      <c r="K167" s="239"/>
      <c r="L167" s="239"/>
      <c r="M167" s="240"/>
      <c r="N167" s="244"/>
      <c r="O167" s="210"/>
      <c r="P167" s="211"/>
      <c r="Q167" s="211"/>
      <c r="R167" s="242" t="str">
        <f t="shared" si="271"/>
        <v/>
      </c>
      <c r="S167" s="243" t="str">
        <f t="shared" si="272"/>
        <v/>
      </c>
      <c r="T167" s="212"/>
      <c r="U167" s="97"/>
      <c r="V167" s="96" t="str">
        <f t="shared" si="268"/>
        <v>NO</v>
      </c>
      <c r="W167" s="95" t="str">
        <f t="shared" si="269"/>
        <v>NO</v>
      </c>
      <c r="X167" s="95" t="str">
        <f t="shared" si="270"/>
        <v>NO</v>
      </c>
    </row>
    <row r="168" spans="1:24" ht="30" customHeight="1" x14ac:dyDescent="0.3">
      <c r="A168" s="98"/>
      <c r="B168" s="238">
        <v>138</v>
      </c>
      <c r="C168" s="229"/>
      <c r="D168" s="228"/>
      <c r="E168" s="239"/>
      <c r="F168" s="239"/>
      <c r="G168" s="239"/>
      <c r="H168" s="239"/>
      <c r="I168" s="239"/>
      <c r="J168" s="239"/>
      <c r="K168" s="239"/>
      <c r="L168" s="239"/>
      <c r="M168" s="240"/>
      <c r="N168" s="244"/>
      <c r="O168" s="210"/>
      <c r="P168" s="211"/>
      <c r="Q168" s="211"/>
      <c r="R168" s="242" t="str">
        <f t="shared" si="271"/>
        <v/>
      </c>
      <c r="S168" s="243" t="str">
        <f t="shared" si="272"/>
        <v/>
      </c>
      <c r="T168" s="212"/>
      <c r="U168" s="97"/>
      <c r="V168" s="96" t="str">
        <f t="shared" si="268"/>
        <v>NO</v>
      </c>
      <c r="W168" s="95" t="str">
        <f t="shared" si="269"/>
        <v>NO</v>
      </c>
      <c r="X168" s="95" t="str">
        <f t="shared" si="270"/>
        <v>NO</v>
      </c>
    </row>
    <row r="169" spans="1:24" ht="30" customHeight="1" x14ac:dyDescent="0.3">
      <c r="A169" s="98"/>
      <c r="B169" s="238">
        <v>139</v>
      </c>
      <c r="C169" s="229"/>
      <c r="D169" s="228"/>
      <c r="E169" s="239"/>
      <c r="F169" s="239"/>
      <c r="G169" s="239"/>
      <c r="H169" s="239"/>
      <c r="I169" s="239"/>
      <c r="J169" s="239"/>
      <c r="K169" s="239"/>
      <c r="L169" s="239"/>
      <c r="M169" s="240"/>
      <c r="N169" s="244"/>
      <c r="O169" s="210"/>
      <c r="P169" s="211"/>
      <c r="Q169" s="211"/>
      <c r="R169" s="242" t="str">
        <f t="shared" si="271"/>
        <v/>
      </c>
      <c r="S169" s="243" t="str">
        <f t="shared" si="272"/>
        <v/>
      </c>
      <c r="T169" s="212"/>
      <c r="U169" s="97"/>
      <c r="V169" s="96" t="str">
        <f t="shared" si="268"/>
        <v>NO</v>
      </c>
      <c r="W169" s="95" t="str">
        <f t="shared" si="269"/>
        <v>NO</v>
      </c>
      <c r="X169" s="95" t="str">
        <f t="shared" si="270"/>
        <v>NO</v>
      </c>
    </row>
    <row r="170" spans="1:24" ht="30" customHeight="1" x14ac:dyDescent="0.3">
      <c r="A170" s="98"/>
      <c r="B170" s="238">
        <v>140</v>
      </c>
      <c r="C170" s="229"/>
      <c r="D170" s="228"/>
      <c r="E170" s="239"/>
      <c r="F170" s="239"/>
      <c r="G170" s="239"/>
      <c r="H170" s="239"/>
      <c r="I170" s="239"/>
      <c r="J170" s="239"/>
      <c r="K170" s="239"/>
      <c r="L170" s="239"/>
      <c r="M170" s="240"/>
      <c r="N170" s="244"/>
      <c r="O170" s="210"/>
      <c r="P170" s="211"/>
      <c r="Q170" s="211"/>
      <c r="R170" s="242" t="str">
        <f t="shared" si="271"/>
        <v/>
      </c>
      <c r="S170" s="243" t="str">
        <f t="shared" si="272"/>
        <v/>
      </c>
      <c r="T170" s="212"/>
      <c r="U170" s="97"/>
      <c r="V170" s="96" t="str">
        <f t="shared" si="268"/>
        <v>NO</v>
      </c>
      <c r="W170" s="95" t="str">
        <f t="shared" si="269"/>
        <v>NO</v>
      </c>
      <c r="X170" s="95" t="str">
        <f t="shared" si="270"/>
        <v>NO</v>
      </c>
    </row>
    <row r="171" spans="1:24" ht="30" customHeight="1" x14ac:dyDescent="0.3">
      <c r="A171" s="98"/>
      <c r="B171" s="238">
        <v>141</v>
      </c>
      <c r="C171" s="229"/>
      <c r="D171" s="228"/>
      <c r="E171" s="239"/>
      <c r="F171" s="239"/>
      <c r="G171" s="239"/>
      <c r="H171" s="239"/>
      <c r="I171" s="239"/>
      <c r="J171" s="239"/>
      <c r="K171" s="239"/>
      <c r="L171" s="239"/>
      <c r="M171" s="240"/>
      <c r="N171" s="244"/>
      <c r="O171" s="210"/>
      <c r="P171" s="211"/>
      <c r="Q171" s="211"/>
      <c r="R171" s="242" t="str">
        <f t="shared" si="271"/>
        <v/>
      </c>
      <c r="S171" s="243" t="str">
        <f t="shared" si="272"/>
        <v/>
      </c>
      <c r="T171" s="212"/>
      <c r="U171" s="97"/>
      <c r="V171" s="96" t="str">
        <f t="shared" si="268"/>
        <v>NO</v>
      </c>
      <c r="W171" s="95" t="str">
        <f t="shared" si="269"/>
        <v>NO</v>
      </c>
      <c r="X171" s="95" t="str">
        <f t="shared" si="270"/>
        <v>NO</v>
      </c>
    </row>
    <row r="172" spans="1:24" ht="30" customHeight="1" x14ac:dyDescent="0.3">
      <c r="A172" s="98"/>
      <c r="B172" s="238">
        <v>142</v>
      </c>
      <c r="C172" s="229"/>
      <c r="D172" s="228"/>
      <c r="E172" s="239"/>
      <c r="F172" s="239"/>
      <c r="G172" s="239"/>
      <c r="H172" s="239"/>
      <c r="I172" s="239"/>
      <c r="J172" s="239"/>
      <c r="K172" s="239"/>
      <c r="L172" s="239"/>
      <c r="M172" s="240"/>
      <c r="N172" s="244"/>
      <c r="O172" s="210"/>
      <c r="P172" s="211"/>
      <c r="Q172" s="211"/>
      <c r="R172" s="242" t="str">
        <f t="shared" si="271"/>
        <v/>
      </c>
      <c r="S172" s="243" t="str">
        <f t="shared" si="272"/>
        <v/>
      </c>
      <c r="T172" s="212"/>
      <c r="U172" s="97"/>
      <c r="V172" s="96" t="str">
        <f t="shared" si="268"/>
        <v>NO</v>
      </c>
      <c r="W172" s="95" t="str">
        <f t="shared" si="269"/>
        <v>NO</v>
      </c>
      <c r="X172" s="95" t="str">
        <f t="shared" si="270"/>
        <v>NO</v>
      </c>
    </row>
    <row r="173" spans="1:24" ht="30" customHeight="1" x14ac:dyDescent="0.3">
      <c r="A173" s="98"/>
      <c r="B173" s="238">
        <v>143</v>
      </c>
      <c r="C173" s="229"/>
      <c r="D173" s="228"/>
      <c r="E173" s="239"/>
      <c r="F173" s="239"/>
      <c r="G173" s="239"/>
      <c r="H173" s="239"/>
      <c r="I173" s="239"/>
      <c r="J173" s="239"/>
      <c r="K173" s="239"/>
      <c r="L173" s="239"/>
      <c r="M173" s="240"/>
      <c r="N173" s="244"/>
      <c r="O173" s="210"/>
      <c r="P173" s="211"/>
      <c r="Q173" s="211"/>
      <c r="R173" s="242" t="str">
        <f t="shared" si="271"/>
        <v/>
      </c>
      <c r="S173" s="243" t="str">
        <f t="shared" si="272"/>
        <v/>
      </c>
      <c r="T173" s="212"/>
      <c r="U173" s="97"/>
      <c r="V173" s="96" t="str">
        <f t="shared" si="268"/>
        <v>NO</v>
      </c>
      <c r="W173" s="95" t="str">
        <f t="shared" si="269"/>
        <v>NO</v>
      </c>
      <c r="X173" s="95" t="str">
        <f t="shared" si="270"/>
        <v>NO</v>
      </c>
    </row>
    <row r="174" spans="1:24" ht="30" customHeight="1" x14ac:dyDescent="0.3">
      <c r="A174" s="98"/>
      <c r="B174" s="238">
        <v>144</v>
      </c>
      <c r="C174" s="229"/>
      <c r="D174" s="228"/>
      <c r="E174" s="239"/>
      <c r="F174" s="239"/>
      <c r="G174" s="239"/>
      <c r="H174" s="239"/>
      <c r="I174" s="239"/>
      <c r="J174" s="239"/>
      <c r="K174" s="239"/>
      <c r="L174" s="239"/>
      <c r="M174" s="240"/>
      <c r="N174" s="244"/>
      <c r="O174" s="210"/>
      <c r="P174" s="211"/>
      <c r="Q174" s="211"/>
      <c r="R174" s="242" t="str">
        <f t="shared" si="271"/>
        <v/>
      </c>
      <c r="S174" s="243" t="str">
        <f t="shared" si="272"/>
        <v/>
      </c>
      <c r="T174" s="212"/>
      <c r="U174" s="97"/>
      <c r="V174" s="96" t="str">
        <f t="shared" si="268"/>
        <v>NO</v>
      </c>
      <c r="W174" s="95" t="str">
        <f t="shared" si="269"/>
        <v>NO</v>
      </c>
      <c r="X174" s="95" t="str">
        <f t="shared" si="270"/>
        <v>NO</v>
      </c>
    </row>
    <row r="175" spans="1:24" ht="30" customHeight="1" x14ac:dyDescent="0.3">
      <c r="A175" s="98"/>
      <c r="B175" s="238">
        <v>145</v>
      </c>
      <c r="C175" s="229"/>
      <c r="D175" s="228"/>
      <c r="E175" s="239"/>
      <c r="F175" s="239"/>
      <c r="G175" s="239"/>
      <c r="H175" s="239"/>
      <c r="I175" s="239"/>
      <c r="J175" s="239"/>
      <c r="K175" s="239"/>
      <c r="L175" s="239"/>
      <c r="M175" s="240"/>
      <c r="N175" s="244"/>
      <c r="O175" s="210"/>
      <c r="P175" s="211"/>
      <c r="Q175" s="211"/>
      <c r="R175" s="242" t="str">
        <f t="shared" si="271"/>
        <v/>
      </c>
      <c r="S175" s="243" t="str">
        <f t="shared" si="272"/>
        <v/>
      </c>
      <c r="T175" s="212"/>
      <c r="U175" s="97"/>
      <c r="V175" s="96" t="str">
        <f t="shared" si="268"/>
        <v>NO</v>
      </c>
      <c r="W175" s="95" t="str">
        <f t="shared" si="269"/>
        <v>NO</v>
      </c>
      <c r="X175" s="95" t="str">
        <f t="shared" si="270"/>
        <v>NO</v>
      </c>
    </row>
    <row r="176" spans="1:24" ht="30" customHeight="1" x14ac:dyDescent="0.3">
      <c r="A176" s="98"/>
      <c r="B176" s="238">
        <v>146</v>
      </c>
      <c r="C176" s="229"/>
      <c r="D176" s="228"/>
      <c r="E176" s="239"/>
      <c r="F176" s="239"/>
      <c r="G176" s="239"/>
      <c r="H176" s="239"/>
      <c r="I176" s="239"/>
      <c r="J176" s="239"/>
      <c r="K176" s="239"/>
      <c r="L176" s="239"/>
      <c r="M176" s="240"/>
      <c r="N176" s="244"/>
      <c r="O176" s="210"/>
      <c r="P176" s="211"/>
      <c r="Q176" s="211"/>
      <c r="R176" s="242" t="str">
        <f t="shared" si="271"/>
        <v/>
      </c>
      <c r="S176" s="243" t="str">
        <f t="shared" si="272"/>
        <v/>
      </c>
      <c r="T176" s="212"/>
      <c r="U176" s="97"/>
      <c r="V176" s="96" t="str">
        <f t="shared" si="268"/>
        <v>NO</v>
      </c>
      <c r="W176" s="95" t="str">
        <f t="shared" si="269"/>
        <v>NO</v>
      </c>
      <c r="X176" s="95" t="str">
        <f t="shared" si="270"/>
        <v>NO</v>
      </c>
    </row>
    <row r="177" spans="1:24" ht="30" customHeight="1" x14ac:dyDescent="0.3">
      <c r="A177" s="98"/>
      <c r="B177" s="238">
        <v>147</v>
      </c>
      <c r="C177" s="229"/>
      <c r="D177" s="228"/>
      <c r="E177" s="239"/>
      <c r="F177" s="239"/>
      <c r="G177" s="239"/>
      <c r="H177" s="239"/>
      <c r="I177" s="239"/>
      <c r="J177" s="239"/>
      <c r="K177" s="239"/>
      <c r="L177" s="239"/>
      <c r="M177" s="240"/>
      <c r="N177" s="244"/>
      <c r="O177" s="210"/>
      <c r="P177" s="211"/>
      <c r="Q177" s="211"/>
      <c r="R177" s="242" t="str">
        <f t="shared" si="271"/>
        <v/>
      </c>
      <c r="S177" s="243" t="str">
        <f t="shared" si="272"/>
        <v/>
      </c>
      <c r="T177" s="212"/>
      <c r="U177" s="97"/>
      <c r="V177" s="96" t="str">
        <f t="shared" si="268"/>
        <v>NO</v>
      </c>
      <c r="W177" s="95" t="str">
        <f t="shared" si="269"/>
        <v>NO</v>
      </c>
      <c r="X177" s="95" t="str">
        <f t="shared" si="270"/>
        <v>NO</v>
      </c>
    </row>
    <row r="178" spans="1:24" ht="30" customHeight="1" x14ac:dyDescent="0.3">
      <c r="A178" s="98"/>
      <c r="B178" s="238">
        <v>148</v>
      </c>
      <c r="C178" s="229"/>
      <c r="D178" s="228"/>
      <c r="E178" s="239"/>
      <c r="F178" s="239"/>
      <c r="G178" s="239"/>
      <c r="H178" s="239"/>
      <c r="I178" s="239"/>
      <c r="J178" s="239"/>
      <c r="K178" s="239"/>
      <c r="L178" s="239"/>
      <c r="M178" s="240"/>
      <c r="N178" s="244"/>
      <c r="O178" s="210"/>
      <c r="P178" s="211"/>
      <c r="Q178" s="211"/>
      <c r="R178" s="242" t="str">
        <f t="shared" si="271"/>
        <v/>
      </c>
      <c r="S178" s="243" t="str">
        <f t="shared" si="272"/>
        <v/>
      </c>
      <c r="T178" s="212"/>
      <c r="U178" s="97"/>
      <c r="V178" s="96" t="str">
        <f t="shared" si="268"/>
        <v>NO</v>
      </c>
      <c r="W178" s="95" t="str">
        <f t="shared" si="269"/>
        <v>NO</v>
      </c>
      <c r="X178" s="95" t="str">
        <f t="shared" si="270"/>
        <v>NO</v>
      </c>
    </row>
    <row r="179" spans="1:24" ht="30" customHeight="1" x14ac:dyDescent="0.3">
      <c r="A179" s="98"/>
      <c r="B179" s="238">
        <v>149</v>
      </c>
      <c r="C179" s="229"/>
      <c r="D179" s="228"/>
      <c r="E179" s="239"/>
      <c r="F179" s="239"/>
      <c r="G179" s="239"/>
      <c r="H179" s="239"/>
      <c r="I179" s="239"/>
      <c r="J179" s="239"/>
      <c r="K179" s="239"/>
      <c r="L179" s="239"/>
      <c r="M179" s="240"/>
      <c r="N179" s="244"/>
      <c r="O179" s="210"/>
      <c r="P179" s="211"/>
      <c r="Q179" s="211"/>
      <c r="R179" s="242" t="str">
        <f t="shared" si="271"/>
        <v/>
      </c>
      <c r="S179" s="243" t="str">
        <f t="shared" si="272"/>
        <v/>
      </c>
      <c r="T179" s="212"/>
      <c r="U179" s="97"/>
      <c r="V179" s="96" t="str">
        <f t="shared" si="268"/>
        <v>NO</v>
      </c>
      <c r="W179" s="95" t="str">
        <f t="shared" si="269"/>
        <v>NO</v>
      </c>
      <c r="X179" s="95" t="str">
        <f t="shared" si="270"/>
        <v>NO</v>
      </c>
    </row>
    <row r="180" spans="1:24" ht="30" customHeight="1" x14ac:dyDescent="0.3">
      <c r="A180" s="98"/>
      <c r="B180" s="238">
        <v>150</v>
      </c>
      <c r="C180" s="229"/>
      <c r="D180" s="228"/>
      <c r="E180" s="239"/>
      <c r="F180" s="239"/>
      <c r="G180" s="239"/>
      <c r="H180" s="239"/>
      <c r="I180" s="239"/>
      <c r="J180" s="239"/>
      <c r="K180" s="239"/>
      <c r="L180" s="239"/>
      <c r="M180" s="240"/>
      <c r="N180" s="244"/>
      <c r="O180" s="210"/>
      <c r="P180" s="211"/>
      <c r="Q180" s="211"/>
      <c r="R180" s="242" t="str">
        <f t="shared" si="271"/>
        <v/>
      </c>
      <c r="S180" s="243" t="str">
        <f t="shared" si="272"/>
        <v/>
      </c>
      <c r="T180" s="212"/>
      <c r="U180" s="97"/>
      <c r="V180" s="96" t="str">
        <f t="shared" si="268"/>
        <v>NO</v>
      </c>
      <c r="W180" s="95" t="str">
        <f t="shared" si="269"/>
        <v>NO</v>
      </c>
      <c r="X180" s="95" t="str">
        <f t="shared" si="270"/>
        <v>NO</v>
      </c>
    </row>
    <row r="181" spans="1:24" ht="30" customHeight="1" x14ac:dyDescent="0.3">
      <c r="A181" s="98"/>
      <c r="B181" s="238">
        <v>151</v>
      </c>
      <c r="C181" s="229"/>
      <c r="D181" s="228"/>
      <c r="E181" s="239"/>
      <c r="F181" s="239"/>
      <c r="G181" s="239"/>
      <c r="H181" s="239"/>
      <c r="I181" s="239"/>
      <c r="J181" s="239"/>
      <c r="K181" s="239"/>
      <c r="L181" s="239"/>
      <c r="M181" s="240"/>
      <c r="N181" s="244"/>
      <c r="O181" s="210"/>
      <c r="P181" s="211"/>
      <c r="Q181" s="211"/>
      <c r="R181" s="242" t="str">
        <f t="shared" si="271"/>
        <v/>
      </c>
      <c r="S181" s="243" t="str">
        <f t="shared" si="272"/>
        <v/>
      </c>
      <c r="T181" s="212"/>
      <c r="U181" s="97"/>
      <c r="V181" s="96" t="str">
        <f t="shared" si="268"/>
        <v>NO</v>
      </c>
      <c r="W181" s="95" t="str">
        <f t="shared" si="269"/>
        <v>NO</v>
      </c>
      <c r="X181" s="95" t="str">
        <f t="shared" si="270"/>
        <v>NO</v>
      </c>
    </row>
    <row r="182" spans="1:24" ht="30" customHeight="1" x14ac:dyDescent="0.3">
      <c r="A182" s="98"/>
      <c r="B182" s="238">
        <v>152</v>
      </c>
      <c r="C182" s="229"/>
      <c r="D182" s="228"/>
      <c r="E182" s="239"/>
      <c r="F182" s="239"/>
      <c r="G182" s="239"/>
      <c r="H182" s="239"/>
      <c r="I182" s="239"/>
      <c r="J182" s="239"/>
      <c r="K182" s="239"/>
      <c r="L182" s="239"/>
      <c r="M182" s="240"/>
      <c r="N182" s="244"/>
      <c r="O182" s="210"/>
      <c r="P182" s="211"/>
      <c r="Q182" s="211"/>
      <c r="R182" s="242" t="str">
        <f t="shared" si="271"/>
        <v/>
      </c>
      <c r="S182" s="243" t="str">
        <f t="shared" si="272"/>
        <v/>
      </c>
      <c r="T182" s="212"/>
      <c r="U182" s="97"/>
      <c r="V182" s="96" t="str">
        <f t="shared" si="268"/>
        <v>NO</v>
      </c>
      <c r="W182" s="95" t="str">
        <f t="shared" si="269"/>
        <v>NO</v>
      </c>
      <c r="X182" s="95" t="str">
        <f t="shared" si="270"/>
        <v>NO</v>
      </c>
    </row>
    <row r="183" spans="1:24" ht="30" customHeight="1" x14ac:dyDescent="0.3">
      <c r="A183" s="98"/>
      <c r="B183" s="238">
        <v>153</v>
      </c>
      <c r="C183" s="229"/>
      <c r="D183" s="228"/>
      <c r="E183" s="239"/>
      <c r="F183" s="239"/>
      <c r="G183" s="239"/>
      <c r="H183" s="239"/>
      <c r="I183" s="239"/>
      <c r="J183" s="239"/>
      <c r="K183" s="239"/>
      <c r="L183" s="239"/>
      <c r="M183" s="240"/>
      <c r="N183" s="244"/>
      <c r="O183" s="210"/>
      <c r="P183" s="211"/>
      <c r="Q183" s="211"/>
      <c r="R183" s="242" t="str">
        <f t="shared" si="271"/>
        <v/>
      </c>
      <c r="S183" s="243" t="str">
        <f t="shared" si="272"/>
        <v/>
      </c>
      <c r="T183" s="212"/>
      <c r="U183" s="97"/>
      <c r="V183" s="96" t="str">
        <f t="shared" si="268"/>
        <v>NO</v>
      </c>
      <c r="W183" s="95" t="str">
        <f t="shared" si="269"/>
        <v>NO</v>
      </c>
      <c r="X183" s="95" t="str">
        <f t="shared" si="270"/>
        <v>NO</v>
      </c>
    </row>
    <row r="184" spans="1:24" ht="30" customHeight="1" x14ac:dyDescent="0.3">
      <c r="A184" s="98"/>
      <c r="B184" s="238">
        <v>154</v>
      </c>
      <c r="C184" s="229"/>
      <c r="D184" s="228"/>
      <c r="E184" s="239"/>
      <c r="F184" s="239"/>
      <c r="G184" s="239"/>
      <c r="H184" s="239"/>
      <c r="I184" s="239"/>
      <c r="J184" s="239"/>
      <c r="K184" s="239"/>
      <c r="L184" s="239"/>
      <c r="M184" s="240"/>
      <c r="N184" s="244"/>
      <c r="O184" s="210"/>
      <c r="P184" s="211"/>
      <c r="Q184" s="211"/>
      <c r="R184" s="242" t="str">
        <f t="shared" si="271"/>
        <v/>
      </c>
      <c r="S184" s="243" t="str">
        <f t="shared" si="272"/>
        <v/>
      </c>
      <c r="T184" s="212"/>
      <c r="U184" s="97"/>
      <c r="V184" s="96" t="str">
        <f t="shared" si="268"/>
        <v>NO</v>
      </c>
      <c r="W184" s="95" t="str">
        <f t="shared" si="269"/>
        <v>NO</v>
      </c>
      <c r="X184" s="95" t="str">
        <f t="shared" si="270"/>
        <v>NO</v>
      </c>
    </row>
    <row r="185" spans="1:24" ht="30" customHeight="1" x14ac:dyDescent="0.3">
      <c r="A185" s="98"/>
      <c r="B185" s="238">
        <v>155</v>
      </c>
      <c r="C185" s="229"/>
      <c r="D185" s="228"/>
      <c r="E185" s="239"/>
      <c r="F185" s="239"/>
      <c r="G185" s="239"/>
      <c r="H185" s="239"/>
      <c r="I185" s="239"/>
      <c r="J185" s="239"/>
      <c r="K185" s="239"/>
      <c r="L185" s="239"/>
      <c r="M185" s="240"/>
      <c r="N185" s="244"/>
      <c r="O185" s="210"/>
      <c r="P185" s="211"/>
      <c r="Q185" s="211"/>
      <c r="R185" s="242" t="str">
        <f t="shared" si="271"/>
        <v/>
      </c>
      <c r="S185" s="243" t="str">
        <f t="shared" si="272"/>
        <v/>
      </c>
      <c r="T185" s="212"/>
      <c r="U185" s="97"/>
      <c r="V185" s="96" t="str">
        <f t="shared" si="268"/>
        <v>NO</v>
      </c>
      <c r="W185" s="95" t="str">
        <f t="shared" si="269"/>
        <v>NO</v>
      </c>
      <c r="X185" s="95" t="str">
        <f t="shared" si="270"/>
        <v>NO</v>
      </c>
    </row>
    <row r="186" spans="1:24" ht="30" customHeight="1" x14ac:dyDescent="0.3">
      <c r="A186" s="98"/>
      <c r="B186" s="238">
        <v>156</v>
      </c>
      <c r="C186" s="229"/>
      <c r="D186" s="228"/>
      <c r="E186" s="239"/>
      <c r="F186" s="239"/>
      <c r="G186" s="239"/>
      <c r="H186" s="239"/>
      <c r="I186" s="239"/>
      <c r="J186" s="239"/>
      <c r="K186" s="239"/>
      <c r="L186" s="239"/>
      <c r="M186" s="240"/>
      <c r="N186" s="244"/>
      <c r="O186" s="210"/>
      <c r="P186" s="211"/>
      <c r="Q186" s="211"/>
      <c r="R186" s="242" t="str">
        <f t="shared" si="271"/>
        <v/>
      </c>
      <c r="S186" s="243" t="str">
        <f t="shared" si="272"/>
        <v/>
      </c>
      <c r="T186" s="212"/>
      <c r="U186" s="97"/>
      <c r="V186" s="96" t="str">
        <f t="shared" si="268"/>
        <v>NO</v>
      </c>
      <c r="W186" s="95" t="str">
        <f t="shared" si="269"/>
        <v>NO</v>
      </c>
      <c r="X186" s="95" t="str">
        <f t="shared" si="270"/>
        <v>NO</v>
      </c>
    </row>
    <row r="187" spans="1:24" ht="30" customHeight="1" x14ac:dyDescent="0.3">
      <c r="A187" s="98"/>
      <c r="B187" s="238">
        <v>157</v>
      </c>
      <c r="C187" s="229"/>
      <c r="D187" s="228"/>
      <c r="E187" s="239"/>
      <c r="F187" s="239"/>
      <c r="G187" s="239"/>
      <c r="H187" s="239"/>
      <c r="I187" s="239"/>
      <c r="J187" s="239"/>
      <c r="K187" s="239"/>
      <c r="L187" s="239"/>
      <c r="M187" s="240"/>
      <c r="N187" s="244"/>
      <c r="O187" s="210"/>
      <c r="P187" s="211"/>
      <c r="Q187" s="211"/>
      <c r="R187" s="242" t="str">
        <f t="shared" si="271"/>
        <v/>
      </c>
      <c r="S187" s="243" t="str">
        <f t="shared" si="272"/>
        <v/>
      </c>
      <c r="T187" s="212"/>
      <c r="U187" s="97"/>
      <c r="V187" s="96" t="str">
        <f t="shared" si="268"/>
        <v>NO</v>
      </c>
      <c r="W187" s="95" t="str">
        <f t="shared" si="269"/>
        <v>NO</v>
      </c>
      <c r="X187" s="95" t="str">
        <f t="shared" si="270"/>
        <v>NO</v>
      </c>
    </row>
    <row r="188" spans="1:24" ht="30" customHeight="1" x14ac:dyDescent="0.3">
      <c r="A188" s="98"/>
      <c r="B188" s="238">
        <v>158</v>
      </c>
      <c r="C188" s="229"/>
      <c r="D188" s="228"/>
      <c r="E188" s="239"/>
      <c r="F188" s="239"/>
      <c r="G188" s="239"/>
      <c r="H188" s="239"/>
      <c r="I188" s="239"/>
      <c r="J188" s="239"/>
      <c r="K188" s="239"/>
      <c r="L188" s="239"/>
      <c r="M188" s="240"/>
      <c r="N188" s="244"/>
      <c r="O188" s="210"/>
      <c r="P188" s="211"/>
      <c r="Q188" s="211"/>
      <c r="R188" s="242" t="str">
        <f t="shared" si="271"/>
        <v/>
      </c>
      <c r="S188" s="243" t="str">
        <f t="shared" si="272"/>
        <v/>
      </c>
      <c r="T188" s="212"/>
      <c r="U188" s="97"/>
      <c r="V188" s="96" t="str">
        <f t="shared" si="268"/>
        <v>NO</v>
      </c>
      <c r="W188" s="95" t="str">
        <f t="shared" si="269"/>
        <v>NO</v>
      </c>
      <c r="X188" s="95" t="str">
        <f t="shared" si="270"/>
        <v>NO</v>
      </c>
    </row>
    <row r="189" spans="1:24" ht="30" customHeight="1" x14ac:dyDescent="0.3">
      <c r="A189" s="98"/>
      <c r="B189" s="238">
        <v>159</v>
      </c>
      <c r="C189" s="229"/>
      <c r="D189" s="228"/>
      <c r="E189" s="239"/>
      <c r="F189" s="239"/>
      <c r="G189" s="239"/>
      <c r="H189" s="239"/>
      <c r="I189" s="239"/>
      <c r="J189" s="239"/>
      <c r="K189" s="239"/>
      <c r="L189" s="239"/>
      <c r="M189" s="240"/>
      <c r="N189" s="244"/>
      <c r="O189" s="210"/>
      <c r="P189" s="211"/>
      <c r="Q189" s="211"/>
      <c r="R189" s="242" t="str">
        <f t="shared" si="271"/>
        <v/>
      </c>
      <c r="S189" s="243" t="str">
        <f t="shared" si="272"/>
        <v/>
      </c>
      <c r="T189" s="212"/>
      <c r="U189" s="97"/>
      <c r="V189" s="96" t="str">
        <f t="shared" si="268"/>
        <v>NO</v>
      </c>
      <c r="W189" s="95" t="str">
        <f t="shared" si="269"/>
        <v>NO</v>
      </c>
      <c r="X189" s="95" t="str">
        <f t="shared" si="270"/>
        <v>NO</v>
      </c>
    </row>
    <row r="190" spans="1:24" ht="30" customHeight="1" x14ac:dyDescent="0.3">
      <c r="A190" s="98"/>
      <c r="B190" s="238">
        <v>160</v>
      </c>
      <c r="C190" s="229"/>
      <c r="D190" s="228"/>
      <c r="E190" s="239"/>
      <c r="F190" s="239"/>
      <c r="G190" s="239"/>
      <c r="H190" s="239"/>
      <c r="I190" s="239"/>
      <c r="J190" s="239"/>
      <c r="K190" s="239"/>
      <c r="L190" s="239"/>
      <c r="M190" s="240"/>
      <c r="N190" s="244"/>
      <c r="O190" s="210"/>
      <c r="P190" s="211"/>
      <c r="Q190" s="211"/>
      <c r="R190" s="242" t="str">
        <f t="shared" si="271"/>
        <v/>
      </c>
      <c r="S190" s="243" t="str">
        <f t="shared" si="272"/>
        <v/>
      </c>
      <c r="T190" s="212"/>
      <c r="U190" s="97"/>
      <c r="V190" s="96" t="str">
        <f t="shared" si="268"/>
        <v>NO</v>
      </c>
      <c r="W190" s="95" t="str">
        <f t="shared" si="269"/>
        <v>NO</v>
      </c>
      <c r="X190" s="95" t="str">
        <f t="shared" si="270"/>
        <v>NO</v>
      </c>
    </row>
    <row r="191" spans="1:24" ht="30" customHeight="1" x14ac:dyDescent="0.3">
      <c r="A191" s="98"/>
      <c r="B191" s="238">
        <v>161</v>
      </c>
      <c r="C191" s="229"/>
      <c r="D191" s="228"/>
      <c r="E191" s="239"/>
      <c r="F191" s="239"/>
      <c r="G191" s="239"/>
      <c r="H191" s="239"/>
      <c r="I191" s="239"/>
      <c r="J191" s="239"/>
      <c r="K191" s="239"/>
      <c r="L191" s="239"/>
      <c r="M191" s="240"/>
      <c r="N191" s="244"/>
      <c r="O191" s="210"/>
      <c r="P191" s="211"/>
      <c r="Q191" s="211"/>
      <c r="R191" s="242" t="str">
        <f t="shared" si="271"/>
        <v/>
      </c>
      <c r="S191" s="243" t="str">
        <f t="shared" si="272"/>
        <v/>
      </c>
      <c r="T191" s="212"/>
      <c r="U191" s="97"/>
      <c r="V191" s="96" t="str">
        <f t="shared" si="268"/>
        <v>NO</v>
      </c>
      <c r="W191" s="95" t="str">
        <f t="shared" si="269"/>
        <v>NO</v>
      </c>
      <c r="X191" s="95" t="str">
        <f t="shared" si="270"/>
        <v>NO</v>
      </c>
    </row>
    <row r="192" spans="1:24" ht="30" customHeight="1" x14ac:dyDescent="0.3">
      <c r="A192" s="98"/>
      <c r="B192" s="238">
        <v>162</v>
      </c>
      <c r="C192" s="229"/>
      <c r="D192" s="228"/>
      <c r="E192" s="239"/>
      <c r="F192" s="239"/>
      <c r="G192" s="239"/>
      <c r="H192" s="239"/>
      <c r="I192" s="239"/>
      <c r="J192" s="239"/>
      <c r="K192" s="239"/>
      <c r="L192" s="239"/>
      <c r="M192" s="240"/>
      <c r="N192" s="244"/>
      <c r="O192" s="210"/>
      <c r="P192" s="211"/>
      <c r="Q192" s="211"/>
      <c r="R192" s="242" t="str">
        <f t="shared" si="271"/>
        <v/>
      </c>
      <c r="S192" s="243" t="str">
        <f t="shared" si="272"/>
        <v/>
      </c>
      <c r="T192" s="212"/>
      <c r="U192" s="97"/>
      <c r="V192" s="96" t="str">
        <f t="shared" si="268"/>
        <v>NO</v>
      </c>
      <c r="W192" s="95" t="str">
        <f t="shared" si="269"/>
        <v>NO</v>
      </c>
      <c r="X192" s="95" t="str">
        <f t="shared" si="270"/>
        <v>NO</v>
      </c>
    </row>
    <row r="193" spans="1:24" ht="30" customHeight="1" x14ac:dyDescent="0.3">
      <c r="A193" s="98"/>
      <c r="B193" s="238">
        <v>163</v>
      </c>
      <c r="C193" s="229"/>
      <c r="D193" s="228"/>
      <c r="E193" s="239"/>
      <c r="F193" s="239"/>
      <c r="G193" s="239"/>
      <c r="H193" s="239"/>
      <c r="I193" s="239"/>
      <c r="J193" s="239"/>
      <c r="K193" s="239"/>
      <c r="L193" s="239"/>
      <c r="M193" s="240"/>
      <c r="N193" s="244"/>
      <c r="O193" s="210"/>
      <c r="P193" s="211"/>
      <c r="Q193" s="211"/>
      <c r="R193" s="242" t="str">
        <f t="shared" si="271"/>
        <v/>
      </c>
      <c r="S193" s="243" t="str">
        <f t="shared" si="272"/>
        <v/>
      </c>
      <c r="T193" s="212"/>
      <c r="U193" s="97"/>
      <c r="V193" s="96" t="str">
        <f t="shared" si="268"/>
        <v>NO</v>
      </c>
      <c r="W193" s="95" t="str">
        <f t="shared" si="269"/>
        <v>NO</v>
      </c>
      <c r="X193" s="95" t="str">
        <f t="shared" si="270"/>
        <v>NO</v>
      </c>
    </row>
    <row r="194" spans="1:24" ht="30" customHeight="1" x14ac:dyDescent="0.3">
      <c r="A194" s="98"/>
      <c r="B194" s="238">
        <v>164</v>
      </c>
      <c r="C194" s="229"/>
      <c r="D194" s="228"/>
      <c r="E194" s="239"/>
      <c r="F194" s="239"/>
      <c r="G194" s="239"/>
      <c r="H194" s="239"/>
      <c r="I194" s="239"/>
      <c r="J194" s="239"/>
      <c r="K194" s="239"/>
      <c r="L194" s="239"/>
      <c r="M194" s="240"/>
      <c r="N194" s="244"/>
      <c r="O194" s="210"/>
      <c r="P194" s="211"/>
      <c r="Q194" s="211"/>
      <c r="R194" s="242" t="str">
        <f t="shared" si="271"/>
        <v/>
      </c>
      <c r="S194" s="243" t="str">
        <f t="shared" si="272"/>
        <v/>
      </c>
      <c r="T194" s="212"/>
      <c r="U194" s="97"/>
      <c r="V194" s="96" t="str">
        <f t="shared" si="268"/>
        <v>NO</v>
      </c>
      <c r="W194" s="95" t="str">
        <f t="shared" si="269"/>
        <v>NO</v>
      </c>
      <c r="X194" s="95" t="str">
        <f t="shared" si="270"/>
        <v>NO</v>
      </c>
    </row>
    <row r="195" spans="1:24" ht="30" customHeight="1" x14ac:dyDescent="0.3">
      <c r="A195" s="98"/>
      <c r="B195" s="238">
        <v>165</v>
      </c>
      <c r="C195" s="229"/>
      <c r="D195" s="228"/>
      <c r="E195" s="239"/>
      <c r="F195" s="239"/>
      <c r="G195" s="239"/>
      <c r="H195" s="239"/>
      <c r="I195" s="239"/>
      <c r="J195" s="239"/>
      <c r="K195" s="239"/>
      <c r="L195" s="239"/>
      <c r="M195" s="240"/>
      <c r="N195" s="244"/>
      <c r="O195" s="210"/>
      <c r="P195" s="211"/>
      <c r="Q195" s="211"/>
      <c r="R195" s="242" t="str">
        <f t="shared" si="271"/>
        <v/>
      </c>
      <c r="S195" s="243" t="str">
        <f t="shared" si="272"/>
        <v/>
      </c>
      <c r="T195" s="212"/>
      <c r="U195" s="97"/>
      <c r="V195" s="96" t="str">
        <f t="shared" si="268"/>
        <v>NO</v>
      </c>
      <c r="W195" s="95" t="str">
        <f t="shared" si="269"/>
        <v>NO</v>
      </c>
      <c r="X195" s="95" t="str">
        <f t="shared" si="270"/>
        <v>NO</v>
      </c>
    </row>
    <row r="196" spans="1:24" ht="30" customHeight="1" x14ac:dyDescent="0.3">
      <c r="A196" s="98"/>
      <c r="B196" s="238">
        <v>166</v>
      </c>
      <c r="C196" s="229"/>
      <c r="D196" s="228"/>
      <c r="E196" s="239"/>
      <c r="F196" s="239"/>
      <c r="G196" s="239"/>
      <c r="H196" s="239"/>
      <c r="I196" s="239"/>
      <c r="J196" s="239"/>
      <c r="K196" s="239"/>
      <c r="L196" s="239"/>
      <c r="M196" s="240"/>
      <c r="N196" s="244"/>
      <c r="O196" s="210"/>
      <c r="P196" s="211"/>
      <c r="Q196" s="211"/>
      <c r="R196" s="242" t="str">
        <f t="shared" si="271"/>
        <v/>
      </c>
      <c r="S196" s="243" t="str">
        <f t="shared" si="272"/>
        <v/>
      </c>
      <c r="T196" s="212"/>
      <c r="U196" s="97"/>
      <c r="V196" s="96" t="str">
        <f t="shared" si="268"/>
        <v>NO</v>
      </c>
      <c r="W196" s="95" t="str">
        <f t="shared" si="269"/>
        <v>NO</v>
      </c>
      <c r="X196" s="95" t="str">
        <f t="shared" si="270"/>
        <v>NO</v>
      </c>
    </row>
    <row r="197" spans="1:24" ht="30" customHeight="1" x14ac:dyDescent="0.3">
      <c r="A197" s="98"/>
      <c r="B197" s="238">
        <v>167</v>
      </c>
      <c r="C197" s="229"/>
      <c r="D197" s="228"/>
      <c r="E197" s="239"/>
      <c r="F197" s="239"/>
      <c r="G197" s="239"/>
      <c r="H197" s="239"/>
      <c r="I197" s="239"/>
      <c r="J197" s="239"/>
      <c r="K197" s="239"/>
      <c r="L197" s="239"/>
      <c r="M197" s="240"/>
      <c r="N197" s="244"/>
      <c r="O197" s="210"/>
      <c r="P197" s="211"/>
      <c r="Q197" s="211"/>
      <c r="R197" s="242" t="str">
        <f t="shared" si="271"/>
        <v/>
      </c>
      <c r="S197" s="243" t="str">
        <f t="shared" si="272"/>
        <v/>
      </c>
      <c r="T197" s="212"/>
      <c r="U197" s="97"/>
      <c r="V197" s="96" t="str">
        <f t="shared" si="268"/>
        <v>NO</v>
      </c>
      <c r="W197" s="95" t="str">
        <f t="shared" si="269"/>
        <v>NO</v>
      </c>
      <c r="X197" s="95" t="str">
        <f t="shared" si="270"/>
        <v>NO</v>
      </c>
    </row>
    <row r="198" spans="1:24" ht="30" customHeight="1" x14ac:dyDescent="0.3">
      <c r="A198" s="98"/>
      <c r="B198" s="238">
        <v>168</v>
      </c>
      <c r="C198" s="229"/>
      <c r="D198" s="228"/>
      <c r="E198" s="239"/>
      <c r="F198" s="239"/>
      <c r="G198" s="239"/>
      <c r="H198" s="239"/>
      <c r="I198" s="239"/>
      <c r="J198" s="239"/>
      <c r="K198" s="239"/>
      <c r="L198" s="239"/>
      <c r="M198" s="240"/>
      <c r="N198" s="244"/>
      <c r="O198" s="210"/>
      <c r="P198" s="211"/>
      <c r="Q198" s="211"/>
      <c r="R198" s="242" t="str">
        <f t="shared" si="271"/>
        <v/>
      </c>
      <c r="S198" s="243" t="str">
        <f t="shared" si="272"/>
        <v/>
      </c>
      <c r="T198" s="212"/>
      <c r="U198" s="97"/>
      <c r="V198" s="96" t="str">
        <f t="shared" si="268"/>
        <v>NO</v>
      </c>
      <c r="W198" s="95" t="str">
        <f t="shared" si="269"/>
        <v>NO</v>
      </c>
      <c r="X198" s="95" t="str">
        <f t="shared" si="270"/>
        <v>NO</v>
      </c>
    </row>
    <row r="199" spans="1:24" ht="30" customHeight="1" x14ac:dyDescent="0.3">
      <c r="A199" s="98"/>
      <c r="B199" s="238">
        <v>169</v>
      </c>
      <c r="C199" s="229"/>
      <c r="D199" s="228"/>
      <c r="E199" s="239"/>
      <c r="F199" s="239"/>
      <c r="G199" s="239"/>
      <c r="H199" s="239"/>
      <c r="I199" s="239"/>
      <c r="J199" s="239"/>
      <c r="K199" s="239"/>
      <c r="L199" s="239"/>
      <c r="M199" s="240"/>
      <c r="N199" s="244"/>
      <c r="O199" s="210"/>
      <c r="P199" s="211"/>
      <c r="Q199" s="211"/>
      <c r="R199" s="242" t="str">
        <f t="shared" si="271"/>
        <v/>
      </c>
      <c r="S199" s="243" t="str">
        <f t="shared" si="272"/>
        <v/>
      </c>
      <c r="T199" s="212"/>
      <c r="U199" s="97"/>
      <c r="V199" s="96" t="str">
        <f t="shared" si="268"/>
        <v>NO</v>
      </c>
      <c r="W199" s="95" t="str">
        <f t="shared" si="269"/>
        <v>NO</v>
      </c>
      <c r="X199" s="95" t="str">
        <f t="shared" si="270"/>
        <v>NO</v>
      </c>
    </row>
    <row r="200" spans="1:24" ht="30" customHeight="1" x14ac:dyDescent="0.3">
      <c r="A200" s="98"/>
      <c r="B200" s="238">
        <v>170</v>
      </c>
      <c r="C200" s="229"/>
      <c r="D200" s="228"/>
      <c r="E200" s="239"/>
      <c r="F200" s="239"/>
      <c r="G200" s="239"/>
      <c r="H200" s="239"/>
      <c r="I200" s="239"/>
      <c r="J200" s="239"/>
      <c r="K200" s="239"/>
      <c r="L200" s="239"/>
      <c r="M200" s="240"/>
      <c r="N200" s="244"/>
      <c r="O200" s="210"/>
      <c r="P200" s="211"/>
      <c r="Q200" s="211"/>
      <c r="R200" s="242" t="str">
        <f t="shared" si="271"/>
        <v/>
      </c>
      <c r="S200" s="243" t="str">
        <f t="shared" si="272"/>
        <v/>
      </c>
      <c r="T200" s="212"/>
      <c r="U200" s="97"/>
      <c r="V200" s="96" t="str">
        <f t="shared" si="268"/>
        <v>NO</v>
      </c>
      <c r="W200" s="95" t="str">
        <f t="shared" si="269"/>
        <v>NO</v>
      </c>
      <c r="X200" s="95" t="str">
        <f t="shared" si="270"/>
        <v>NO</v>
      </c>
    </row>
    <row r="201" spans="1:24" ht="30" customHeight="1" x14ac:dyDescent="0.3">
      <c r="A201" s="98"/>
      <c r="B201" s="238">
        <v>171</v>
      </c>
      <c r="C201" s="229"/>
      <c r="D201" s="228"/>
      <c r="E201" s="239"/>
      <c r="F201" s="239"/>
      <c r="G201" s="239"/>
      <c r="H201" s="239"/>
      <c r="I201" s="239"/>
      <c r="J201" s="239"/>
      <c r="K201" s="239"/>
      <c r="L201" s="239"/>
      <c r="M201" s="240"/>
      <c r="N201" s="244"/>
      <c r="O201" s="210"/>
      <c r="P201" s="211"/>
      <c r="Q201" s="211"/>
      <c r="R201" s="242" t="str">
        <f t="shared" si="271"/>
        <v/>
      </c>
      <c r="S201" s="243" t="str">
        <f t="shared" si="272"/>
        <v/>
      </c>
      <c r="T201" s="212"/>
      <c r="U201" s="97"/>
      <c r="V201" s="96" t="str">
        <f t="shared" si="268"/>
        <v>NO</v>
      </c>
      <c r="W201" s="95" t="str">
        <f t="shared" si="269"/>
        <v>NO</v>
      </c>
      <c r="X201" s="95" t="str">
        <f t="shared" si="270"/>
        <v>NO</v>
      </c>
    </row>
    <row r="202" spans="1:24" ht="30" customHeight="1" x14ac:dyDescent="0.3">
      <c r="A202" s="98"/>
      <c r="B202" s="238">
        <v>172</v>
      </c>
      <c r="C202" s="229"/>
      <c r="D202" s="228"/>
      <c r="E202" s="239"/>
      <c r="F202" s="239"/>
      <c r="G202" s="239"/>
      <c r="H202" s="239"/>
      <c r="I202" s="239"/>
      <c r="J202" s="239"/>
      <c r="K202" s="239"/>
      <c r="L202" s="239"/>
      <c r="M202" s="240"/>
      <c r="N202" s="244"/>
      <c r="O202" s="210"/>
      <c r="P202" s="211"/>
      <c r="Q202" s="211"/>
      <c r="R202" s="242" t="str">
        <f t="shared" si="271"/>
        <v/>
      </c>
      <c r="S202" s="243" t="str">
        <f t="shared" si="272"/>
        <v/>
      </c>
      <c r="T202" s="212"/>
      <c r="U202" s="97"/>
      <c r="V202" s="96" t="str">
        <f t="shared" si="268"/>
        <v>NO</v>
      </c>
      <c r="W202" s="95" t="str">
        <f t="shared" si="269"/>
        <v>NO</v>
      </c>
      <c r="X202" s="95" t="str">
        <f t="shared" si="270"/>
        <v>NO</v>
      </c>
    </row>
    <row r="203" spans="1:24" ht="30" customHeight="1" x14ac:dyDescent="0.3">
      <c r="A203" s="98"/>
      <c r="B203" s="238">
        <v>173</v>
      </c>
      <c r="C203" s="229"/>
      <c r="D203" s="228"/>
      <c r="E203" s="239"/>
      <c r="F203" s="239"/>
      <c r="G203" s="239"/>
      <c r="H203" s="239"/>
      <c r="I203" s="239"/>
      <c r="J203" s="239"/>
      <c r="K203" s="239"/>
      <c r="L203" s="239"/>
      <c r="M203" s="240"/>
      <c r="N203" s="244"/>
      <c r="O203" s="210"/>
      <c r="P203" s="211"/>
      <c r="Q203" s="211"/>
      <c r="R203" s="242" t="str">
        <f t="shared" si="271"/>
        <v/>
      </c>
      <c r="S203" s="243" t="str">
        <f t="shared" si="272"/>
        <v/>
      </c>
      <c r="T203" s="212"/>
      <c r="U203" s="97"/>
      <c r="V203" s="96" t="str">
        <f t="shared" si="268"/>
        <v>NO</v>
      </c>
      <c r="W203" s="95" t="str">
        <f t="shared" si="269"/>
        <v>NO</v>
      </c>
      <c r="X203" s="95" t="str">
        <f t="shared" si="270"/>
        <v>NO</v>
      </c>
    </row>
    <row r="204" spans="1:24" ht="30" customHeight="1" x14ac:dyDescent="0.3">
      <c r="A204" s="98"/>
      <c r="B204" s="238">
        <v>174</v>
      </c>
      <c r="C204" s="229"/>
      <c r="D204" s="228"/>
      <c r="E204" s="239"/>
      <c r="F204" s="239"/>
      <c r="G204" s="239"/>
      <c r="H204" s="239"/>
      <c r="I204" s="239"/>
      <c r="J204" s="239"/>
      <c r="K204" s="239"/>
      <c r="L204" s="239"/>
      <c r="M204" s="240"/>
      <c r="N204" s="244"/>
      <c r="O204" s="210"/>
      <c r="P204" s="211"/>
      <c r="Q204" s="211"/>
      <c r="R204" s="242" t="str">
        <f t="shared" si="271"/>
        <v/>
      </c>
      <c r="S204" s="243" t="str">
        <f t="shared" si="272"/>
        <v/>
      </c>
      <c r="T204" s="212"/>
      <c r="U204" s="97"/>
      <c r="V204" s="96" t="str">
        <f t="shared" si="268"/>
        <v>NO</v>
      </c>
      <c r="W204" s="95" t="str">
        <f t="shared" si="269"/>
        <v>NO</v>
      </c>
      <c r="X204" s="95" t="str">
        <f t="shared" si="270"/>
        <v>NO</v>
      </c>
    </row>
    <row r="205" spans="1:24" ht="30" customHeight="1" x14ac:dyDescent="0.3">
      <c r="A205" s="98"/>
      <c r="B205" s="238">
        <v>175</v>
      </c>
      <c r="C205" s="229"/>
      <c r="D205" s="228"/>
      <c r="E205" s="239"/>
      <c r="F205" s="239"/>
      <c r="G205" s="239"/>
      <c r="H205" s="239"/>
      <c r="I205" s="239"/>
      <c r="J205" s="239"/>
      <c r="K205" s="239"/>
      <c r="L205" s="239"/>
      <c r="M205" s="240"/>
      <c r="N205" s="244"/>
      <c r="O205" s="210"/>
      <c r="P205" s="211"/>
      <c r="Q205" s="211"/>
      <c r="R205" s="242" t="str">
        <f t="shared" si="271"/>
        <v/>
      </c>
      <c r="S205" s="243" t="str">
        <f t="shared" si="272"/>
        <v/>
      </c>
      <c r="T205" s="212"/>
      <c r="U205" s="97"/>
      <c r="V205" s="96" t="str">
        <f t="shared" si="268"/>
        <v>NO</v>
      </c>
      <c r="W205" s="95" t="str">
        <f t="shared" si="269"/>
        <v>NO</v>
      </c>
      <c r="X205" s="95" t="str">
        <f t="shared" si="270"/>
        <v>NO</v>
      </c>
    </row>
    <row r="206" spans="1:24" ht="30" customHeight="1" x14ac:dyDescent="0.3">
      <c r="A206" s="98"/>
      <c r="B206" s="238">
        <v>176</v>
      </c>
      <c r="C206" s="229"/>
      <c r="D206" s="228"/>
      <c r="E206" s="239"/>
      <c r="F206" s="239"/>
      <c r="G206" s="239"/>
      <c r="H206" s="239"/>
      <c r="I206" s="239"/>
      <c r="J206" s="239"/>
      <c r="K206" s="239"/>
      <c r="L206" s="239"/>
      <c r="M206" s="240"/>
      <c r="N206" s="244"/>
      <c r="O206" s="210"/>
      <c r="P206" s="211"/>
      <c r="Q206" s="211"/>
      <c r="R206" s="242" t="str">
        <f t="shared" si="271"/>
        <v/>
      </c>
      <c r="S206" s="243" t="str">
        <f t="shared" si="272"/>
        <v/>
      </c>
      <c r="T206" s="212"/>
      <c r="U206" s="97"/>
      <c r="V206" s="96" t="str">
        <f t="shared" si="268"/>
        <v>NO</v>
      </c>
      <c r="W206" s="95" t="str">
        <f t="shared" si="269"/>
        <v>NO</v>
      </c>
      <c r="X206" s="95" t="str">
        <f t="shared" si="270"/>
        <v>NO</v>
      </c>
    </row>
    <row r="207" spans="1:24" ht="30" customHeight="1" x14ac:dyDescent="0.3">
      <c r="A207" s="98"/>
      <c r="B207" s="238">
        <v>177</v>
      </c>
      <c r="C207" s="229"/>
      <c r="D207" s="228"/>
      <c r="E207" s="239"/>
      <c r="F207" s="239"/>
      <c r="G207" s="239"/>
      <c r="H207" s="239"/>
      <c r="I207" s="239"/>
      <c r="J207" s="239"/>
      <c r="K207" s="239"/>
      <c r="L207" s="239"/>
      <c r="M207" s="240"/>
      <c r="N207" s="244"/>
      <c r="O207" s="210"/>
      <c r="P207" s="211"/>
      <c r="Q207" s="211"/>
      <c r="R207" s="242" t="str">
        <f t="shared" si="271"/>
        <v/>
      </c>
      <c r="S207" s="243" t="str">
        <f t="shared" si="272"/>
        <v/>
      </c>
      <c r="T207" s="212"/>
      <c r="U207" s="97"/>
      <c r="V207" s="96" t="str">
        <f t="shared" si="268"/>
        <v>NO</v>
      </c>
      <c r="W207" s="95" t="str">
        <f t="shared" si="269"/>
        <v>NO</v>
      </c>
      <c r="X207" s="95" t="str">
        <f t="shared" si="270"/>
        <v>NO</v>
      </c>
    </row>
    <row r="208" spans="1:24" ht="30" customHeight="1" x14ac:dyDescent="0.3">
      <c r="A208" s="98"/>
      <c r="B208" s="238">
        <v>178</v>
      </c>
      <c r="C208" s="229"/>
      <c r="D208" s="228"/>
      <c r="E208" s="239"/>
      <c r="F208" s="239"/>
      <c r="G208" s="239"/>
      <c r="H208" s="239"/>
      <c r="I208" s="239"/>
      <c r="J208" s="239"/>
      <c r="K208" s="239"/>
      <c r="L208" s="239"/>
      <c r="M208" s="240"/>
      <c r="N208" s="244"/>
      <c r="O208" s="210"/>
      <c r="P208" s="211"/>
      <c r="Q208" s="211"/>
      <c r="R208" s="242" t="str">
        <f t="shared" si="271"/>
        <v/>
      </c>
      <c r="S208" s="243" t="str">
        <f t="shared" si="272"/>
        <v/>
      </c>
      <c r="T208" s="212"/>
      <c r="U208" s="97"/>
      <c r="V208" s="96" t="str">
        <f t="shared" si="268"/>
        <v>NO</v>
      </c>
      <c r="W208" s="95" t="str">
        <f t="shared" si="269"/>
        <v>NO</v>
      </c>
      <c r="X208" s="95" t="str">
        <f t="shared" si="270"/>
        <v>NO</v>
      </c>
    </row>
    <row r="209" spans="1:24" ht="30" customHeight="1" x14ac:dyDescent="0.3">
      <c r="A209" s="98"/>
      <c r="B209" s="238">
        <v>179</v>
      </c>
      <c r="C209" s="229"/>
      <c r="D209" s="228"/>
      <c r="E209" s="239"/>
      <c r="F209" s="239"/>
      <c r="G209" s="239"/>
      <c r="H209" s="239"/>
      <c r="I209" s="239"/>
      <c r="J209" s="239"/>
      <c r="K209" s="239"/>
      <c r="L209" s="239"/>
      <c r="M209" s="240"/>
      <c r="N209" s="244"/>
      <c r="O209" s="210"/>
      <c r="P209" s="211"/>
      <c r="Q209" s="211"/>
      <c r="R209" s="242" t="str">
        <f t="shared" si="271"/>
        <v/>
      </c>
      <c r="S209" s="243" t="str">
        <f t="shared" si="272"/>
        <v/>
      </c>
      <c r="T209" s="212"/>
      <c r="U209" s="97"/>
      <c r="V209" s="96" t="str">
        <f t="shared" si="268"/>
        <v>NO</v>
      </c>
      <c r="W209" s="95" t="str">
        <f t="shared" si="269"/>
        <v>NO</v>
      </c>
      <c r="X209" s="95" t="str">
        <f t="shared" si="270"/>
        <v>NO</v>
      </c>
    </row>
    <row r="210" spans="1:24" ht="30" customHeight="1" x14ac:dyDescent="0.3">
      <c r="A210" s="98"/>
      <c r="B210" s="238">
        <v>180</v>
      </c>
      <c r="C210" s="229"/>
      <c r="D210" s="228"/>
      <c r="E210" s="239"/>
      <c r="F210" s="239"/>
      <c r="G210" s="239"/>
      <c r="H210" s="239"/>
      <c r="I210" s="239"/>
      <c r="J210" s="239"/>
      <c r="K210" s="239"/>
      <c r="L210" s="239"/>
      <c r="M210" s="240"/>
      <c r="N210" s="244"/>
      <c r="O210" s="210"/>
      <c r="P210" s="211"/>
      <c r="Q210" s="211"/>
      <c r="R210" s="242" t="str">
        <f t="shared" si="271"/>
        <v/>
      </c>
      <c r="S210" s="243" t="str">
        <f t="shared" si="272"/>
        <v/>
      </c>
      <c r="T210" s="212"/>
      <c r="U210" s="97"/>
      <c r="V210" s="96" t="str">
        <f t="shared" si="268"/>
        <v>NO</v>
      </c>
      <c r="W210" s="95" t="str">
        <f t="shared" si="269"/>
        <v>NO</v>
      </c>
      <c r="X210" s="95" t="str">
        <f t="shared" si="270"/>
        <v>NO</v>
      </c>
    </row>
    <row r="211" spans="1:24" ht="30" customHeight="1" x14ac:dyDescent="0.3">
      <c r="A211" s="98"/>
      <c r="B211" s="238">
        <v>181</v>
      </c>
      <c r="C211" s="229"/>
      <c r="D211" s="228"/>
      <c r="E211" s="239"/>
      <c r="F211" s="239"/>
      <c r="G211" s="239"/>
      <c r="H211" s="239"/>
      <c r="I211" s="239"/>
      <c r="J211" s="239"/>
      <c r="K211" s="239"/>
      <c r="L211" s="239"/>
      <c r="M211" s="240"/>
      <c r="N211" s="244"/>
      <c r="O211" s="210"/>
      <c r="P211" s="211"/>
      <c r="Q211" s="211"/>
      <c r="R211" s="242" t="str">
        <f t="shared" si="271"/>
        <v/>
      </c>
      <c r="S211" s="243" t="str">
        <f t="shared" si="272"/>
        <v/>
      </c>
      <c r="T211" s="212"/>
      <c r="U211" s="97"/>
      <c r="V211" s="96" t="str">
        <f t="shared" si="268"/>
        <v>NO</v>
      </c>
      <c r="W211" s="95" t="str">
        <f t="shared" si="269"/>
        <v>NO</v>
      </c>
      <c r="X211" s="95" t="str">
        <f t="shared" si="270"/>
        <v>NO</v>
      </c>
    </row>
    <row r="212" spans="1:24" ht="30" customHeight="1" x14ac:dyDescent="0.3">
      <c r="A212" s="98"/>
      <c r="B212" s="238">
        <v>182</v>
      </c>
      <c r="C212" s="229"/>
      <c r="D212" s="228"/>
      <c r="E212" s="239"/>
      <c r="F212" s="239"/>
      <c r="G212" s="239"/>
      <c r="H212" s="239"/>
      <c r="I212" s="239"/>
      <c r="J212" s="239"/>
      <c r="K212" s="239"/>
      <c r="L212" s="239"/>
      <c r="M212" s="240"/>
      <c r="N212" s="244"/>
      <c r="O212" s="210"/>
      <c r="P212" s="211"/>
      <c r="Q212" s="211"/>
      <c r="R212" s="242" t="str">
        <f t="shared" si="271"/>
        <v/>
      </c>
      <c r="S212" s="243" t="str">
        <f t="shared" si="272"/>
        <v/>
      </c>
      <c r="T212" s="212"/>
      <c r="U212" s="97"/>
      <c r="V212" s="96" t="str">
        <f t="shared" si="268"/>
        <v>NO</v>
      </c>
      <c r="W212" s="95" t="str">
        <f t="shared" si="269"/>
        <v>NO</v>
      </c>
      <c r="X212" s="95" t="str">
        <f t="shared" si="270"/>
        <v>NO</v>
      </c>
    </row>
    <row r="213" spans="1:24" ht="30" customHeight="1" x14ac:dyDescent="0.3">
      <c r="A213" s="98"/>
      <c r="B213" s="238">
        <v>183</v>
      </c>
      <c r="C213" s="229"/>
      <c r="D213" s="228"/>
      <c r="E213" s="239"/>
      <c r="F213" s="239"/>
      <c r="G213" s="239"/>
      <c r="H213" s="239"/>
      <c r="I213" s="239"/>
      <c r="J213" s="239"/>
      <c r="K213" s="239"/>
      <c r="L213" s="239"/>
      <c r="M213" s="240"/>
      <c r="N213" s="244"/>
      <c r="O213" s="210"/>
      <c r="P213" s="211"/>
      <c r="Q213" s="211"/>
      <c r="R213" s="242" t="str">
        <f t="shared" si="271"/>
        <v/>
      </c>
      <c r="S213" s="243" t="str">
        <f t="shared" si="272"/>
        <v/>
      </c>
      <c r="T213" s="212"/>
      <c r="U213" s="97"/>
      <c r="V213" s="96" t="str">
        <f t="shared" si="268"/>
        <v>NO</v>
      </c>
      <c r="W213" s="95" t="str">
        <f t="shared" si="269"/>
        <v>NO</v>
      </c>
      <c r="X213" s="95" t="str">
        <f t="shared" si="270"/>
        <v>NO</v>
      </c>
    </row>
    <row r="214" spans="1:24" ht="30" customHeight="1" x14ac:dyDescent="0.3">
      <c r="A214" s="98"/>
      <c r="B214" s="238">
        <v>184</v>
      </c>
      <c r="C214" s="229"/>
      <c r="D214" s="228"/>
      <c r="E214" s="239"/>
      <c r="F214" s="239"/>
      <c r="G214" s="239"/>
      <c r="H214" s="239"/>
      <c r="I214" s="239"/>
      <c r="J214" s="239"/>
      <c r="K214" s="239"/>
      <c r="L214" s="239"/>
      <c r="M214" s="240"/>
      <c r="N214" s="244"/>
      <c r="O214" s="210"/>
      <c r="P214" s="211"/>
      <c r="Q214" s="211"/>
      <c r="R214" s="242" t="str">
        <f t="shared" si="271"/>
        <v/>
      </c>
      <c r="S214" s="243" t="str">
        <f t="shared" si="272"/>
        <v/>
      </c>
      <c r="T214" s="212"/>
      <c r="U214" s="97"/>
      <c r="V214" s="96" t="str">
        <f t="shared" si="268"/>
        <v>NO</v>
      </c>
      <c r="W214" s="95" t="str">
        <f t="shared" si="269"/>
        <v>NO</v>
      </c>
      <c r="X214" s="95" t="str">
        <f t="shared" si="270"/>
        <v>NO</v>
      </c>
    </row>
    <row r="215" spans="1:24" ht="30" customHeight="1" x14ac:dyDescent="0.3">
      <c r="A215" s="98"/>
      <c r="B215" s="238">
        <v>185</v>
      </c>
      <c r="C215" s="229"/>
      <c r="D215" s="228"/>
      <c r="E215" s="239"/>
      <c r="F215" s="239"/>
      <c r="G215" s="239"/>
      <c r="H215" s="239"/>
      <c r="I215" s="239"/>
      <c r="J215" s="239"/>
      <c r="K215" s="239"/>
      <c r="L215" s="239"/>
      <c r="M215" s="240"/>
      <c r="N215" s="244"/>
      <c r="O215" s="210"/>
      <c r="P215" s="211"/>
      <c r="Q215" s="211"/>
      <c r="R215" s="242" t="str">
        <f t="shared" si="271"/>
        <v/>
      </c>
      <c r="S215" s="243" t="str">
        <f t="shared" si="272"/>
        <v/>
      </c>
      <c r="T215" s="212"/>
      <c r="U215" s="97"/>
      <c r="V215" s="96" t="str">
        <f t="shared" si="268"/>
        <v>NO</v>
      </c>
      <c r="W215" s="95" t="str">
        <f t="shared" si="269"/>
        <v>NO</v>
      </c>
      <c r="X215" s="95" t="str">
        <f t="shared" si="270"/>
        <v>NO</v>
      </c>
    </row>
    <row r="216" spans="1:24" ht="30" customHeight="1" x14ac:dyDescent="0.3">
      <c r="A216" s="98"/>
      <c r="B216" s="238">
        <v>186</v>
      </c>
      <c r="C216" s="229"/>
      <c r="D216" s="228"/>
      <c r="E216" s="239"/>
      <c r="F216" s="239"/>
      <c r="G216" s="239"/>
      <c r="H216" s="239"/>
      <c r="I216" s="239"/>
      <c r="J216" s="239"/>
      <c r="K216" s="239"/>
      <c r="L216" s="239"/>
      <c r="M216" s="240"/>
      <c r="N216" s="244"/>
      <c r="O216" s="210"/>
      <c r="P216" s="211"/>
      <c r="Q216" s="211"/>
      <c r="R216" s="242" t="str">
        <f t="shared" si="271"/>
        <v/>
      </c>
      <c r="S216" s="243" t="str">
        <f t="shared" si="272"/>
        <v/>
      </c>
      <c r="T216" s="212"/>
      <c r="U216" s="97"/>
      <c r="V216" s="96" t="str">
        <f t="shared" si="268"/>
        <v>NO</v>
      </c>
      <c r="W216" s="95" t="str">
        <f t="shared" si="269"/>
        <v>NO</v>
      </c>
      <c r="X216" s="95" t="str">
        <f t="shared" si="270"/>
        <v>NO</v>
      </c>
    </row>
    <row r="217" spans="1:24" ht="30" customHeight="1" x14ac:dyDescent="0.3">
      <c r="A217" s="98"/>
      <c r="B217" s="238">
        <v>187</v>
      </c>
      <c r="C217" s="229"/>
      <c r="D217" s="228"/>
      <c r="E217" s="239"/>
      <c r="F217" s="239"/>
      <c r="G217" s="239"/>
      <c r="H217" s="239"/>
      <c r="I217" s="239"/>
      <c r="J217" s="239"/>
      <c r="K217" s="239"/>
      <c r="L217" s="239"/>
      <c r="M217" s="240"/>
      <c r="N217" s="244"/>
      <c r="O217" s="210"/>
      <c r="P217" s="211"/>
      <c r="Q217" s="211"/>
      <c r="R217" s="242" t="str">
        <f t="shared" si="271"/>
        <v/>
      </c>
      <c r="S217" s="243" t="str">
        <f t="shared" si="272"/>
        <v/>
      </c>
      <c r="T217" s="212"/>
      <c r="U217" s="97"/>
      <c r="V217" s="96" t="str">
        <f t="shared" si="268"/>
        <v>NO</v>
      </c>
      <c r="W217" s="95" t="str">
        <f t="shared" si="269"/>
        <v>NO</v>
      </c>
      <c r="X217" s="95" t="str">
        <f t="shared" si="270"/>
        <v>NO</v>
      </c>
    </row>
    <row r="218" spans="1:24" ht="30" customHeight="1" x14ac:dyDescent="0.3">
      <c r="A218" s="98"/>
      <c r="B218" s="238">
        <v>188</v>
      </c>
      <c r="C218" s="229"/>
      <c r="D218" s="228"/>
      <c r="E218" s="239"/>
      <c r="F218" s="239"/>
      <c r="G218" s="239"/>
      <c r="H218" s="239"/>
      <c r="I218" s="239"/>
      <c r="J218" s="239"/>
      <c r="K218" s="239"/>
      <c r="L218" s="239"/>
      <c r="M218" s="240"/>
      <c r="N218" s="244"/>
      <c r="O218" s="210"/>
      <c r="P218" s="211"/>
      <c r="Q218" s="211"/>
      <c r="R218" s="242" t="str">
        <f t="shared" si="271"/>
        <v/>
      </c>
      <c r="S218" s="243" t="str">
        <f t="shared" si="272"/>
        <v/>
      </c>
      <c r="T218" s="212"/>
      <c r="U218" s="97"/>
      <c r="V218" s="96" t="str">
        <f t="shared" si="268"/>
        <v>NO</v>
      </c>
      <c r="W218" s="95" t="str">
        <f t="shared" si="269"/>
        <v>NO</v>
      </c>
      <c r="X218" s="95" t="str">
        <f t="shared" si="270"/>
        <v>NO</v>
      </c>
    </row>
    <row r="219" spans="1:24" ht="30" customHeight="1" x14ac:dyDescent="0.3">
      <c r="A219" s="98"/>
      <c r="B219" s="238">
        <v>189</v>
      </c>
      <c r="C219" s="229"/>
      <c r="D219" s="228"/>
      <c r="E219" s="239"/>
      <c r="F219" s="239"/>
      <c r="G219" s="239"/>
      <c r="H219" s="239"/>
      <c r="I219" s="239"/>
      <c r="J219" s="239"/>
      <c r="K219" s="239"/>
      <c r="L219" s="239"/>
      <c r="M219" s="240"/>
      <c r="N219" s="244"/>
      <c r="O219" s="210"/>
      <c r="P219" s="211"/>
      <c r="Q219" s="211"/>
      <c r="R219" s="242" t="str">
        <f t="shared" si="271"/>
        <v/>
      </c>
      <c r="S219" s="243" t="str">
        <f t="shared" si="272"/>
        <v/>
      </c>
      <c r="T219" s="212"/>
      <c r="U219" s="97"/>
      <c r="V219" s="96" t="str">
        <f t="shared" si="268"/>
        <v>NO</v>
      </c>
      <c r="W219" s="95" t="str">
        <f t="shared" si="269"/>
        <v>NO</v>
      </c>
      <c r="X219" s="95" t="str">
        <f t="shared" si="270"/>
        <v>NO</v>
      </c>
    </row>
    <row r="220" spans="1:24" ht="30" customHeight="1" x14ac:dyDescent="0.3">
      <c r="A220" s="98"/>
      <c r="B220" s="238">
        <v>190</v>
      </c>
      <c r="C220" s="229"/>
      <c r="D220" s="228"/>
      <c r="E220" s="239"/>
      <c r="F220" s="239"/>
      <c r="G220" s="239"/>
      <c r="H220" s="239"/>
      <c r="I220" s="239"/>
      <c r="J220" s="239"/>
      <c r="K220" s="239"/>
      <c r="L220" s="239"/>
      <c r="M220" s="240"/>
      <c r="N220" s="244"/>
      <c r="O220" s="210"/>
      <c r="P220" s="211"/>
      <c r="Q220" s="211"/>
      <c r="R220" s="242" t="str">
        <f t="shared" si="271"/>
        <v/>
      </c>
      <c r="S220" s="243" t="str">
        <f t="shared" si="272"/>
        <v/>
      </c>
      <c r="T220" s="212"/>
      <c r="U220" s="97"/>
      <c r="V220" s="96" t="str">
        <f t="shared" si="268"/>
        <v>NO</v>
      </c>
      <c r="W220" s="95" t="str">
        <f t="shared" si="269"/>
        <v>NO</v>
      </c>
      <c r="X220" s="95" t="str">
        <f t="shared" si="270"/>
        <v>NO</v>
      </c>
    </row>
    <row r="221" spans="1:24" ht="30" customHeight="1" x14ac:dyDescent="0.3">
      <c r="A221" s="98"/>
      <c r="B221" s="238">
        <v>191</v>
      </c>
      <c r="C221" s="229"/>
      <c r="D221" s="228"/>
      <c r="E221" s="239"/>
      <c r="F221" s="239"/>
      <c r="G221" s="239"/>
      <c r="H221" s="239"/>
      <c r="I221" s="239"/>
      <c r="J221" s="239"/>
      <c r="K221" s="239"/>
      <c r="L221" s="239"/>
      <c r="M221" s="240"/>
      <c r="N221" s="244"/>
      <c r="O221" s="210"/>
      <c r="P221" s="211"/>
      <c r="Q221" s="211"/>
      <c r="R221" s="242" t="str">
        <f t="shared" si="271"/>
        <v/>
      </c>
      <c r="S221" s="243" t="str">
        <f t="shared" si="272"/>
        <v/>
      </c>
      <c r="T221" s="212"/>
      <c r="U221" s="97"/>
      <c r="V221" s="96" t="str">
        <f t="shared" si="268"/>
        <v>NO</v>
      </c>
      <c r="W221" s="95" t="str">
        <f t="shared" si="269"/>
        <v>NO</v>
      </c>
      <c r="X221" s="95" t="str">
        <f t="shared" si="270"/>
        <v>NO</v>
      </c>
    </row>
    <row r="222" spans="1:24" ht="30" customHeight="1" x14ac:dyDescent="0.3">
      <c r="A222" s="98"/>
      <c r="B222" s="238">
        <v>192</v>
      </c>
      <c r="C222" s="229"/>
      <c r="D222" s="228"/>
      <c r="E222" s="239"/>
      <c r="F222" s="239"/>
      <c r="G222" s="239"/>
      <c r="H222" s="239"/>
      <c r="I222" s="239"/>
      <c r="J222" s="239"/>
      <c r="K222" s="239"/>
      <c r="L222" s="239"/>
      <c r="M222" s="240"/>
      <c r="N222" s="244"/>
      <c r="O222" s="210"/>
      <c r="P222" s="211"/>
      <c r="Q222" s="211"/>
      <c r="R222" s="242" t="str">
        <f t="shared" si="271"/>
        <v/>
      </c>
      <c r="S222" s="243" t="str">
        <f t="shared" si="272"/>
        <v/>
      </c>
      <c r="T222" s="212"/>
      <c r="U222" s="97"/>
      <c r="V222" s="96" t="str">
        <f t="shared" si="268"/>
        <v>NO</v>
      </c>
      <c r="W222" s="95" t="str">
        <f t="shared" si="269"/>
        <v>NO</v>
      </c>
      <c r="X222" s="95" t="str">
        <f t="shared" si="270"/>
        <v>NO</v>
      </c>
    </row>
    <row r="223" spans="1:24" ht="30" customHeight="1" x14ac:dyDescent="0.3">
      <c r="A223" s="98"/>
      <c r="B223" s="238">
        <v>193</v>
      </c>
      <c r="C223" s="229"/>
      <c r="D223" s="228"/>
      <c r="E223" s="239"/>
      <c r="F223" s="239"/>
      <c r="G223" s="239"/>
      <c r="H223" s="239"/>
      <c r="I223" s="239"/>
      <c r="J223" s="239"/>
      <c r="K223" s="239"/>
      <c r="L223" s="239"/>
      <c r="M223" s="240"/>
      <c r="N223" s="244"/>
      <c r="O223" s="210"/>
      <c r="P223" s="211"/>
      <c r="Q223" s="211"/>
      <c r="R223" s="242" t="str">
        <f t="shared" si="271"/>
        <v/>
      </c>
      <c r="S223" s="243" t="str">
        <f t="shared" si="272"/>
        <v/>
      </c>
      <c r="T223" s="212"/>
      <c r="U223" s="97"/>
      <c r="V223" s="96" t="str">
        <f t="shared" ref="V223:V286" si="273">IF(OR(J223="YES",M223="YES"),"YES","NO")</f>
        <v>NO</v>
      </c>
      <c r="W223" s="95" t="str">
        <f t="shared" ref="W223:W286" si="274">IF(OR(G223="YES",H223="YES",I223="YES"),"YES","NO")</f>
        <v>NO</v>
      </c>
      <c r="X223" s="95" t="str">
        <f t="shared" ref="X223:X286" si="275">IF(OR(J223="YES",K223="YES",L223="YES",M223="YES"),"YES","NO")</f>
        <v>NO</v>
      </c>
    </row>
    <row r="224" spans="1:24" ht="30" customHeight="1" x14ac:dyDescent="0.3">
      <c r="A224" s="98"/>
      <c r="B224" s="238">
        <v>194</v>
      </c>
      <c r="C224" s="229"/>
      <c r="D224" s="228"/>
      <c r="E224" s="239"/>
      <c r="F224" s="239"/>
      <c r="G224" s="239"/>
      <c r="H224" s="239"/>
      <c r="I224" s="239"/>
      <c r="J224" s="239"/>
      <c r="K224" s="239"/>
      <c r="L224" s="239"/>
      <c r="M224" s="240"/>
      <c r="N224" s="244"/>
      <c r="O224" s="210"/>
      <c r="P224" s="211"/>
      <c r="Q224" s="211"/>
      <c r="R224" s="242" t="str">
        <f t="shared" ref="R224:R287" si="276">IFERROR(IF(AND(((Q224-N224)/N224)&lt;=-5%,((Q224-N224)/N224)&gt;-100%),"YES","NO"),"")</f>
        <v/>
      </c>
      <c r="S224" s="243" t="str">
        <f t="shared" ref="S224:S287" si="277">IF((P224&lt;O224)*AND(Q224&lt;P224)*AND(O224&lt;N224)*AND(Q224&lt;&gt;""),"YES", IF(OR(Q224="",P224="",O224="",N224=""),"","NO"))</f>
        <v/>
      </c>
      <c r="T224" s="212"/>
      <c r="U224" s="97"/>
      <c r="V224" s="96" t="str">
        <f t="shared" si="273"/>
        <v>NO</v>
      </c>
      <c r="W224" s="95" t="str">
        <f t="shared" si="274"/>
        <v>NO</v>
      </c>
      <c r="X224" s="95" t="str">
        <f t="shared" si="275"/>
        <v>NO</v>
      </c>
    </row>
    <row r="225" spans="1:16384" ht="30" customHeight="1" x14ac:dyDescent="0.3">
      <c r="A225" s="98"/>
      <c r="B225" s="238">
        <v>195</v>
      </c>
      <c r="C225" s="229"/>
      <c r="D225" s="228"/>
      <c r="E225" s="239"/>
      <c r="F225" s="239"/>
      <c r="G225" s="239"/>
      <c r="H225" s="239"/>
      <c r="I225" s="239"/>
      <c r="J225" s="239"/>
      <c r="K225" s="239"/>
      <c r="L225" s="239"/>
      <c r="M225" s="240"/>
      <c r="N225" s="244"/>
      <c r="O225" s="210"/>
      <c r="P225" s="211"/>
      <c r="Q225" s="211"/>
      <c r="R225" s="242" t="str">
        <f t="shared" si="276"/>
        <v/>
      </c>
      <c r="S225" s="243" t="str">
        <f t="shared" si="277"/>
        <v/>
      </c>
      <c r="T225" s="212"/>
      <c r="U225" s="97"/>
      <c r="V225" s="96" t="str">
        <f t="shared" si="273"/>
        <v>NO</v>
      </c>
      <c r="W225" s="95" t="str">
        <f t="shared" si="274"/>
        <v>NO</v>
      </c>
      <c r="X225" s="95" t="str">
        <f t="shared" si="275"/>
        <v>NO</v>
      </c>
    </row>
    <row r="226" spans="1:16384" ht="30" customHeight="1" x14ac:dyDescent="0.3">
      <c r="A226" s="98"/>
      <c r="B226" s="238">
        <v>196</v>
      </c>
      <c r="C226" s="229"/>
      <c r="D226" s="228"/>
      <c r="E226" s="239"/>
      <c r="F226" s="239"/>
      <c r="G226" s="239"/>
      <c r="H226" s="239"/>
      <c r="I226" s="239"/>
      <c r="J226" s="239"/>
      <c r="K226" s="239"/>
      <c r="L226" s="239"/>
      <c r="M226" s="240"/>
      <c r="N226" s="244"/>
      <c r="O226" s="210"/>
      <c r="P226" s="211"/>
      <c r="Q226" s="211"/>
      <c r="R226" s="242" t="str">
        <f t="shared" si="276"/>
        <v/>
      </c>
      <c r="S226" s="243" t="str">
        <f t="shared" si="277"/>
        <v/>
      </c>
      <c r="T226" s="212"/>
      <c r="U226" s="97"/>
      <c r="V226" s="96" t="str">
        <f t="shared" si="273"/>
        <v>NO</v>
      </c>
      <c r="W226" s="95" t="str">
        <f t="shared" si="274"/>
        <v>NO</v>
      </c>
      <c r="X226" s="95" t="str">
        <f t="shared" si="275"/>
        <v>NO</v>
      </c>
    </row>
    <row r="227" spans="1:16384" ht="30" customHeight="1" x14ac:dyDescent="0.3">
      <c r="A227" s="98"/>
      <c r="B227" s="238">
        <v>197</v>
      </c>
      <c r="C227" s="229"/>
      <c r="D227" s="228"/>
      <c r="E227" s="239"/>
      <c r="F227" s="239"/>
      <c r="G227" s="239"/>
      <c r="H227" s="239"/>
      <c r="I227" s="239"/>
      <c r="J227" s="239"/>
      <c r="K227" s="239"/>
      <c r="L227" s="239"/>
      <c r="M227" s="240"/>
      <c r="N227" s="244"/>
      <c r="O227" s="210"/>
      <c r="P227" s="211"/>
      <c r="Q227" s="211"/>
      <c r="R227" s="242" t="str">
        <f t="shared" si="276"/>
        <v/>
      </c>
      <c r="S227" s="243" t="str">
        <f t="shared" si="277"/>
        <v/>
      </c>
      <c r="T227" s="212"/>
      <c r="U227" s="97"/>
      <c r="V227" s="96" t="str">
        <f t="shared" si="273"/>
        <v>NO</v>
      </c>
      <c r="W227" s="95" t="str">
        <f t="shared" si="274"/>
        <v>NO</v>
      </c>
      <c r="X227" s="95" t="str">
        <f t="shared" si="275"/>
        <v>NO</v>
      </c>
    </row>
    <row r="228" spans="1:16384" ht="30" customHeight="1" x14ac:dyDescent="0.3">
      <c r="A228" s="98"/>
      <c r="B228" s="238">
        <v>198</v>
      </c>
      <c r="C228" s="229"/>
      <c r="D228" s="228"/>
      <c r="E228" s="239"/>
      <c r="F228" s="239"/>
      <c r="G228" s="239"/>
      <c r="H228" s="239"/>
      <c r="I228" s="239"/>
      <c r="J228" s="239"/>
      <c r="K228" s="239"/>
      <c r="L228" s="239"/>
      <c r="M228" s="240"/>
      <c r="N228" s="244"/>
      <c r="O228" s="210"/>
      <c r="P228" s="211"/>
      <c r="Q228" s="211"/>
      <c r="R228" s="242" t="str">
        <f t="shared" si="276"/>
        <v/>
      </c>
      <c r="S228" s="243" t="str">
        <f t="shared" si="277"/>
        <v/>
      </c>
      <c r="T228" s="212"/>
      <c r="U228" s="97"/>
      <c r="V228" s="96" t="str">
        <f t="shared" si="273"/>
        <v>NO</v>
      </c>
      <c r="W228" s="95" t="str">
        <f t="shared" si="274"/>
        <v>NO</v>
      </c>
      <c r="X228" s="95" t="str">
        <f t="shared" si="275"/>
        <v>NO</v>
      </c>
    </row>
    <row r="229" spans="1:16384" ht="30" customHeight="1" x14ac:dyDescent="0.3">
      <c r="A229" s="98"/>
      <c r="B229" s="238">
        <v>199</v>
      </c>
      <c r="C229" s="229"/>
      <c r="D229" s="228"/>
      <c r="E229" s="239"/>
      <c r="F229" s="239"/>
      <c r="G229" s="239"/>
      <c r="H229" s="239"/>
      <c r="I229" s="239"/>
      <c r="J229" s="239"/>
      <c r="K229" s="239"/>
      <c r="L229" s="239"/>
      <c r="M229" s="240"/>
      <c r="N229" s="244"/>
      <c r="O229" s="210"/>
      <c r="P229" s="211"/>
      <c r="Q229" s="211"/>
      <c r="R229" s="242" t="str">
        <f t="shared" si="276"/>
        <v/>
      </c>
      <c r="S229" s="243" t="str">
        <f t="shared" si="277"/>
        <v/>
      </c>
      <c r="T229" s="212"/>
      <c r="U229" s="97"/>
      <c r="V229" s="96" t="str">
        <f t="shared" si="273"/>
        <v>NO</v>
      </c>
      <c r="W229" s="95" t="str">
        <f t="shared" si="274"/>
        <v>NO</v>
      </c>
      <c r="X229" s="95" t="str">
        <f t="shared" si="275"/>
        <v>NO</v>
      </c>
    </row>
    <row r="230" spans="1:16384" ht="30" customHeight="1" x14ac:dyDescent="0.3">
      <c r="A230" s="98"/>
      <c r="B230" s="238">
        <v>200</v>
      </c>
      <c r="C230" s="229"/>
      <c r="D230" s="228"/>
      <c r="E230" s="239"/>
      <c r="F230" s="239"/>
      <c r="G230" s="239"/>
      <c r="H230" s="239"/>
      <c r="I230" s="239"/>
      <c r="J230" s="239"/>
      <c r="K230" s="239"/>
      <c r="L230" s="239"/>
      <c r="M230" s="240"/>
      <c r="N230" s="244"/>
      <c r="O230" s="210"/>
      <c r="P230" s="211"/>
      <c r="Q230" s="211"/>
      <c r="R230" s="242" t="str">
        <f t="shared" si="276"/>
        <v/>
      </c>
      <c r="S230" s="243" t="str">
        <f t="shared" si="277"/>
        <v/>
      </c>
      <c r="T230" s="212"/>
      <c r="U230" s="97"/>
      <c r="V230" s="96" t="str">
        <f t="shared" si="273"/>
        <v>NO</v>
      </c>
      <c r="W230" s="95" t="str">
        <f t="shared" si="274"/>
        <v>NO</v>
      </c>
      <c r="X230" s="95" t="str">
        <f t="shared" si="275"/>
        <v>NO</v>
      </c>
    </row>
    <row r="231" spans="1:16384" s="95" customFormat="1" ht="35.65" customHeight="1" x14ac:dyDescent="0.3">
      <c r="A231" s="99"/>
      <c r="B231" s="238">
        <v>201</v>
      </c>
      <c r="C231" s="229"/>
      <c r="D231" s="228"/>
      <c r="E231" s="239"/>
      <c r="F231" s="239"/>
      <c r="G231" s="239"/>
      <c r="H231" s="239"/>
      <c r="I231" s="239"/>
      <c r="J231" s="239"/>
      <c r="K231" s="239"/>
      <c r="L231" s="239"/>
      <c r="M231" s="240"/>
      <c r="N231" s="244"/>
      <c r="O231" s="210"/>
      <c r="P231" s="211"/>
      <c r="Q231" s="211"/>
      <c r="R231" s="242" t="str">
        <f t="shared" si="276"/>
        <v/>
      </c>
      <c r="S231" s="243" t="str">
        <f t="shared" si="277"/>
        <v/>
      </c>
      <c r="T231" s="212"/>
      <c r="U231" s="97"/>
      <c r="V231" s="96" t="str">
        <f t="shared" si="273"/>
        <v>NO</v>
      </c>
      <c r="W231" s="95" t="str">
        <f t="shared" si="274"/>
        <v>NO</v>
      </c>
      <c r="X231" s="95" t="str">
        <f t="shared" si="275"/>
        <v>NO</v>
      </c>
      <c r="Y231" s="95" t="str">
        <f>IF(OR(M231="YES",O231="YES"),"YES","NO")</f>
        <v>NO</v>
      </c>
      <c r="Z231" s="95" t="str">
        <f>IF(OR(N231="YES",P231="YES"),"YES","NO")</f>
        <v>NO</v>
      </c>
      <c r="AA231" s="95" t="str">
        <f>IF(OR(O231="YES",Q231="YES"),"YES","NO")</f>
        <v>NO</v>
      </c>
      <c r="AB231" s="95" t="str">
        <f>IF(OR(P231="YES",R231="YES"),"YES","NO")</f>
        <v>NO</v>
      </c>
      <c r="AC231" s="95" t="str">
        <f>IF(OR(Q231="YES",S231="YES"),"YES","NO")</f>
        <v>NO</v>
      </c>
      <c r="AD231" s="95" t="e">
        <f>IF(OR(R231="YES",#REF!="YES"),"YES","NO")</f>
        <v>#REF!</v>
      </c>
      <c r="AE231" s="95" t="str">
        <f>IF(OR(S231="YES",T231="YES"),"YES","NO")</f>
        <v>NO</v>
      </c>
      <c r="AF231" s="95" t="e">
        <f>IF(OR(#REF!="YES",U231="YES"),"YES","NO")</f>
        <v>#REF!</v>
      </c>
      <c r="AG231" s="95" t="str">
        <f>IF(OR(T231="YES",X231="YES"),"YES","NO")</f>
        <v>NO</v>
      </c>
      <c r="AH231" s="95" t="e">
        <f>IF(OR(U231="YES",#REF!="YES"),"YES","NO")</f>
        <v>#REF!</v>
      </c>
      <c r="AI231" s="95" t="e">
        <f>IF(OR(X231="YES",#REF!="YES"),"YES","NO")</f>
        <v>#REF!</v>
      </c>
      <c r="AJ231" s="95" t="e">
        <f>IF(OR(#REF!="YES",Y231="YES"),"YES","NO")</f>
        <v>#REF!</v>
      </c>
      <c r="AK231" s="95" t="e">
        <f>IF(OR(#REF!="YES",Z231="YES"),"YES","NO")</f>
        <v>#REF!</v>
      </c>
      <c r="AL231" s="95" t="str">
        <f t="shared" ref="AL231:CW231" si="278">IF(OR(Y231="YES",AA231="YES"),"YES","NO")</f>
        <v>NO</v>
      </c>
      <c r="AM231" s="95" t="str">
        <f t="shared" si="278"/>
        <v>NO</v>
      </c>
      <c r="AN231" s="95" t="str">
        <f t="shared" si="278"/>
        <v>NO</v>
      </c>
      <c r="AO231" s="95" t="e">
        <f t="shared" si="278"/>
        <v>#REF!</v>
      </c>
      <c r="AP231" s="95" t="str">
        <f t="shared" si="278"/>
        <v>NO</v>
      </c>
      <c r="AQ231" s="95" t="e">
        <f t="shared" si="278"/>
        <v>#REF!</v>
      </c>
      <c r="AR231" s="95" t="str">
        <f t="shared" si="278"/>
        <v>NO</v>
      </c>
      <c r="AS231" s="95" t="e">
        <f t="shared" si="278"/>
        <v>#REF!</v>
      </c>
      <c r="AT231" s="95" t="e">
        <f t="shared" si="278"/>
        <v>#REF!</v>
      </c>
      <c r="AU231" s="95" t="e">
        <f t="shared" si="278"/>
        <v>#REF!</v>
      </c>
      <c r="AV231" s="95" t="e">
        <f t="shared" si="278"/>
        <v>#REF!</v>
      </c>
      <c r="AW231" s="95" t="e">
        <f t="shared" si="278"/>
        <v>#REF!</v>
      </c>
      <c r="AX231" s="95" t="e">
        <f t="shared" si="278"/>
        <v>#REF!</v>
      </c>
      <c r="AY231" s="95" t="str">
        <f t="shared" si="278"/>
        <v>NO</v>
      </c>
      <c r="AZ231" s="95" t="e">
        <f t="shared" si="278"/>
        <v>#REF!</v>
      </c>
      <c r="BA231" s="95" t="str">
        <f t="shared" si="278"/>
        <v>NO</v>
      </c>
      <c r="BB231" s="95" t="e">
        <f t="shared" si="278"/>
        <v>#REF!</v>
      </c>
      <c r="BC231" s="95" t="str">
        <f t="shared" si="278"/>
        <v>NO</v>
      </c>
      <c r="BD231" s="95" t="e">
        <f t="shared" si="278"/>
        <v>#REF!</v>
      </c>
      <c r="BE231" s="95" t="e">
        <f t="shared" si="278"/>
        <v>#REF!</v>
      </c>
      <c r="BF231" s="95" t="e">
        <f t="shared" si="278"/>
        <v>#REF!</v>
      </c>
      <c r="BG231" s="95" t="e">
        <f t="shared" si="278"/>
        <v>#REF!</v>
      </c>
      <c r="BH231" s="95" t="e">
        <f t="shared" si="278"/>
        <v>#REF!</v>
      </c>
      <c r="BI231" s="95" t="e">
        <f t="shared" si="278"/>
        <v>#REF!</v>
      </c>
      <c r="BJ231" s="95" t="e">
        <f t="shared" si="278"/>
        <v>#REF!</v>
      </c>
      <c r="BK231" s="95" t="e">
        <f t="shared" si="278"/>
        <v>#REF!</v>
      </c>
      <c r="BL231" s="95" t="str">
        <f t="shared" si="278"/>
        <v>NO</v>
      </c>
      <c r="BM231" s="95" t="e">
        <f t="shared" si="278"/>
        <v>#REF!</v>
      </c>
      <c r="BN231" s="95" t="str">
        <f t="shared" si="278"/>
        <v>NO</v>
      </c>
      <c r="BO231" s="95" t="e">
        <f t="shared" si="278"/>
        <v>#REF!</v>
      </c>
      <c r="BP231" s="95" t="e">
        <f t="shared" si="278"/>
        <v>#REF!</v>
      </c>
      <c r="BQ231" s="95" t="e">
        <f t="shared" si="278"/>
        <v>#REF!</v>
      </c>
      <c r="BR231" s="95" t="e">
        <f t="shared" si="278"/>
        <v>#REF!</v>
      </c>
      <c r="BS231" s="95" t="e">
        <f t="shared" si="278"/>
        <v>#REF!</v>
      </c>
      <c r="BT231" s="95" t="e">
        <f t="shared" si="278"/>
        <v>#REF!</v>
      </c>
      <c r="BU231" s="95" t="e">
        <f t="shared" si="278"/>
        <v>#REF!</v>
      </c>
      <c r="BV231" s="95" t="e">
        <f t="shared" si="278"/>
        <v>#REF!</v>
      </c>
      <c r="BW231" s="95" t="e">
        <f t="shared" si="278"/>
        <v>#REF!</v>
      </c>
      <c r="BX231" s="95" t="e">
        <f t="shared" si="278"/>
        <v>#REF!</v>
      </c>
      <c r="BY231" s="95" t="str">
        <f t="shared" si="278"/>
        <v>NO</v>
      </c>
      <c r="BZ231" s="95" t="e">
        <f t="shared" si="278"/>
        <v>#REF!</v>
      </c>
      <c r="CA231" s="95" t="e">
        <f t="shared" si="278"/>
        <v>#REF!</v>
      </c>
      <c r="CB231" s="95" t="e">
        <f t="shared" si="278"/>
        <v>#REF!</v>
      </c>
      <c r="CC231" s="95" t="e">
        <f t="shared" si="278"/>
        <v>#REF!</v>
      </c>
      <c r="CD231" s="95" t="e">
        <f t="shared" si="278"/>
        <v>#REF!</v>
      </c>
      <c r="CE231" s="95" t="e">
        <f t="shared" si="278"/>
        <v>#REF!</v>
      </c>
      <c r="CF231" s="95" t="e">
        <f t="shared" si="278"/>
        <v>#REF!</v>
      </c>
      <c r="CG231" s="95" t="e">
        <f t="shared" si="278"/>
        <v>#REF!</v>
      </c>
      <c r="CH231" s="95" t="e">
        <f t="shared" si="278"/>
        <v>#REF!</v>
      </c>
      <c r="CI231" s="95" t="e">
        <f t="shared" si="278"/>
        <v>#REF!</v>
      </c>
      <c r="CJ231" s="95" t="e">
        <f t="shared" si="278"/>
        <v>#REF!</v>
      </c>
      <c r="CK231" s="95" t="e">
        <f t="shared" si="278"/>
        <v>#REF!</v>
      </c>
      <c r="CL231" s="95" t="e">
        <f t="shared" si="278"/>
        <v>#REF!</v>
      </c>
      <c r="CM231" s="95" t="e">
        <f t="shared" si="278"/>
        <v>#REF!</v>
      </c>
      <c r="CN231" s="95" t="e">
        <f t="shared" si="278"/>
        <v>#REF!</v>
      </c>
      <c r="CO231" s="95" t="e">
        <f t="shared" si="278"/>
        <v>#REF!</v>
      </c>
      <c r="CP231" s="95" t="e">
        <f t="shared" si="278"/>
        <v>#REF!</v>
      </c>
      <c r="CQ231" s="95" t="e">
        <f t="shared" si="278"/>
        <v>#REF!</v>
      </c>
      <c r="CR231" s="95" t="e">
        <f t="shared" si="278"/>
        <v>#REF!</v>
      </c>
      <c r="CS231" s="95" t="e">
        <f t="shared" si="278"/>
        <v>#REF!</v>
      </c>
      <c r="CT231" s="95" t="e">
        <f t="shared" si="278"/>
        <v>#REF!</v>
      </c>
      <c r="CU231" s="95" t="e">
        <f t="shared" si="278"/>
        <v>#REF!</v>
      </c>
      <c r="CV231" s="95" t="e">
        <f t="shared" si="278"/>
        <v>#REF!</v>
      </c>
      <c r="CW231" s="95" t="e">
        <f t="shared" si="278"/>
        <v>#REF!</v>
      </c>
      <c r="CX231" s="95" t="e">
        <f t="shared" ref="CX231:FI231" si="279">IF(OR(CK231="YES",CM231="YES"),"YES","NO")</f>
        <v>#REF!</v>
      </c>
      <c r="CY231" s="95" t="e">
        <f t="shared" si="279"/>
        <v>#REF!</v>
      </c>
      <c r="CZ231" s="95" t="e">
        <f t="shared" si="279"/>
        <v>#REF!</v>
      </c>
      <c r="DA231" s="95" t="e">
        <f t="shared" si="279"/>
        <v>#REF!</v>
      </c>
      <c r="DB231" s="95" t="e">
        <f t="shared" si="279"/>
        <v>#REF!</v>
      </c>
      <c r="DC231" s="95" t="e">
        <f t="shared" si="279"/>
        <v>#REF!</v>
      </c>
      <c r="DD231" s="95" t="e">
        <f t="shared" si="279"/>
        <v>#REF!</v>
      </c>
      <c r="DE231" s="95" t="e">
        <f t="shared" si="279"/>
        <v>#REF!</v>
      </c>
      <c r="DF231" s="95" t="e">
        <f t="shared" si="279"/>
        <v>#REF!</v>
      </c>
      <c r="DG231" s="95" t="e">
        <f t="shared" si="279"/>
        <v>#REF!</v>
      </c>
      <c r="DH231" s="95" t="e">
        <f t="shared" si="279"/>
        <v>#REF!</v>
      </c>
      <c r="DI231" s="95" t="e">
        <f t="shared" si="279"/>
        <v>#REF!</v>
      </c>
      <c r="DJ231" s="95" t="e">
        <f t="shared" si="279"/>
        <v>#REF!</v>
      </c>
      <c r="DK231" s="95" t="e">
        <f t="shared" si="279"/>
        <v>#REF!</v>
      </c>
      <c r="DL231" s="95" t="e">
        <f t="shared" si="279"/>
        <v>#REF!</v>
      </c>
      <c r="DM231" s="95" t="e">
        <f t="shared" si="279"/>
        <v>#REF!</v>
      </c>
      <c r="DN231" s="95" t="e">
        <f t="shared" si="279"/>
        <v>#REF!</v>
      </c>
      <c r="DO231" s="95" t="e">
        <f t="shared" si="279"/>
        <v>#REF!</v>
      </c>
      <c r="DP231" s="95" t="e">
        <f t="shared" si="279"/>
        <v>#REF!</v>
      </c>
      <c r="DQ231" s="95" t="e">
        <f t="shared" si="279"/>
        <v>#REF!</v>
      </c>
      <c r="DR231" s="95" t="e">
        <f t="shared" si="279"/>
        <v>#REF!</v>
      </c>
      <c r="DS231" s="95" t="e">
        <f t="shared" si="279"/>
        <v>#REF!</v>
      </c>
      <c r="DT231" s="95" t="e">
        <f t="shared" si="279"/>
        <v>#REF!</v>
      </c>
      <c r="DU231" s="95" t="e">
        <f t="shared" si="279"/>
        <v>#REF!</v>
      </c>
      <c r="DV231" s="95" t="e">
        <f t="shared" si="279"/>
        <v>#REF!</v>
      </c>
      <c r="DW231" s="95" t="e">
        <f t="shared" si="279"/>
        <v>#REF!</v>
      </c>
      <c r="DX231" s="95" t="e">
        <f t="shared" si="279"/>
        <v>#REF!</v>
      </c>
      <c r="DY231" s="95" t="e">
        <f t="shared" si="279"/>
        <v>#REF!</v>
      </c>
      <c r="DZ231" s="95" t="e">
        <f t="shared" si="279"/>
        <v>#REF!</v>
      </c>
      <c r="EA231" s="95" t="e">
        <f t="shared" si="279"/>
        <v>#REF!</v>
      </c>
      <c r="EB231" s="95" t="e">
        <f t="shared" si="279"/>
        <v>#REF!</v>
      </c>
      <c r="EC231" s="95" t="e">
        <f t="shared" si="279"/>
        <v>#REF!</v>
      </c>
      <c r="ED231" s="95" t="e">
        <f t="shared" si="279"/>
        <v>#REF!</v>
      </c>
      <c r="EE231" s="95" t="e">
        <f t="shared" si="279"/>
        <v>#REF!</v>
      </c>
      <c r="EF231" s="95" t="e">
        <f t="shared" si="279"/>
        <v>#REF!</v>
      </c>
      <c r="EG231" s="95" t="e">
        <f t="shared" si="279"/>
        <v>#REF!</v>
      </c>
      <c r="EH231" s="95" t="e">
        <f t="shared" si="279"/>
        <v>#REF!</v>
      </c>
      <c r="EI231" s="95" t="e">
        <f t="shared" si="279"/>
        <v>#REF!</v>
      </c>
      <c r="EJ231" s="95" t="e">
        <f t="shared" si="279"/>
        <v>#REF!</v>
      </c>
      <c r="EK231" s="95" t="e">
        <f t="shared" si="279"/>
        <v>#REF!</v>
      </c>
      <c r="EL231" s="95" t="e">
        <f t="shared" si="279"/>
        <v>#REF!</v>
      </c>
      <c r="EM231" s="95" t="e">
        <f t="shared" si="279"/>
        <v>#REF!</v>
      </c>
      <c r="EN231" s="95" t="e">
        <f t="shared" si="279"/>
        <v>#REF!</v>
      </c>
      <c r="EO231" s="95" t="e">
        <f t="shared" si="279"/>
        <v>#REF!</v>
      </c>
      <c r="EP231" s="95" t="e">
        <f t="shared" si="279"/>
        <v>#REF!</v>
      </c>
      <c r="EQ231" s="95" t="e">
        <f t="shared" si="279"/>
        <v>#REF!</v>
      </c>
      <c r="ER231" s="95" t="e">
        <f t="shared" si="279"/>
        <v>#REF!</v>
      </c>
      <c r="ES231" s="95" t="e">
        <f t="shared" si="279"/>
        <v>#REF!</v>
      </c>
      <c r="ET231" s="95" t="e">
        <f t="shared" si="279"/>
        <v>#REF!</v>
      </c>
      <c r="EU231" s="95" t="e">
        <f t="shared" si="279"/>
        <v>#REF!</v>
      </c>
      <c r="EV231" s="95" t="e">
        <f t="shared" si="279"/>
        <v>#REF!</v>
      </c>
      <c r="EW231" s="95" t="e">
        <f t="shared" si="279"/>
        <v>#REF!</v>
      </c>
      <c r="EX231" s="95" t="e">
        <f t="shared" si="279"/>
        <v>#REF!</v>
      </c>
      <c r="EY231" s="95" t="e">
        <f t="shared" si="279"/>
        <v>#REF!</v>
      </c>
      <c r="EZ231" s="95" t="e">
        <f t="shared" si="279"/>
        <v>#REF!</v>
      </c>
      <c r="FA231" s="95" t="e">
        <f t="shared" si="279"/>
        <v>#REF!</v>
      </c>
      <c r="FB231" s="95" t="e">
        <f t="shared" si="279"/>
        <v>#REF!</v>
      </c>
      <c r="FC231" s="95" t="e">
        <f t="shared" si="279"/>
        <v>#REF!</v>
      </c>
      <c r="FD231" s="95" t="e">
        <f t="shared" si="279"/>
        <v>#REF!</v>
      </c>
      <c r="FE231" s="95" t="e">
        <f t="shared" si="279"/>
        <v>#REF!</v>
      </c>
      <c r="FF231" s="95" t="e">
        <f t="shared" si="279"/>
        <v>#REF!</v>
      </c>
      <c r="FG231" s="95" t="e">
        <f t="shared" si="279"/>
        <v>#REF!</v>
      </c>
      <c r="FH231" s="95" t="e">
        <f t="shared" si="279"/>
        <v>#REF!</v>
      </c>
      <c r="FI231" s="95" t="e">
        <f t="shared" si="279"/>
        <v>#REF!</v>
      </c>
      <c r="FJ231" s="95" t="e">
        <f t="shared" ref="FJ231:HU231" si="280">IF(OR(EW231="YES",EY231="YES"),"YES","NO")</f>
        <v>#REF!</v>
      </c>
      <c r="FK231" s="95" t="e">
        <f t="shared" si="280"/>
        <v>#REF!</v>
      </c>
      <c r="FL231" s="95" t="e">
        <f t="shared" si="280"/>
        <v>#REF!</v>
      </c>
      <c r="FM231" s="95" t="e">
        <f t="shared" si="280"/>
        <v>#REF!</v>
      </c>
      <c r="FN231" s="95" t="e">
        <f t="shared" si="280"/>
        <v>#REF!</v>
      </c>
      <c r="FO231" s="95" t="e">
        <f t="shared" si="280"/>
        <v>#REF!</v>
      </c>
      <c r="FP231" s="95" t="e">
        <f t="shared" si="280"/>
        <v>#REF!</v>
      </c>
      <c r="FQ231" s="95" t="e">
        <f t="shared" si="280"/>
        <v>#REF!</v>
      </c>
      <c r="FR231" s="95" t="e">
        <f t="shared" si="280"/>
        <v>#REF!</v>
      </c>
      <c r="FS231" s="95" t="e">
        <f t="shared" si="280"/>
        <v>#REF!</v>
      </c>
      <c r="FT231" s="95" t="e">
        <f t="shared" si="280"/>
        <v>#REF!</v>
      </c>
      <c r="FU231" s="95" t="e">
        <f t="shared" si="280"/>
        <v>#REF!</v>
      </c>
      <c r="FV231" s="95" t="e">
        <f t="shared" si="280"/>
        <v>#REF!</v>
      </c>
      <c r="FW231" s="95" t="e">
        <f t="shared" si="280"/>
        <v>#REF!</v>
      </c>
      <c r="FX231" s="95" t="e">
        <f t="shared" si="280"/>
        <v>#REF!</v>
      </c>
      <c r="FY231" s="95" t="e">
        <f t="shared" si="280"/>
        <v>#REF!</v>
      </c>
      <c r="FZ231" s="95" t="e">
        <f t="shared" si="280"/>
        <v>#REF!</v>
      </c>
      <c r="GA231" s="95" t="e">
        <f t="shared" si="280"/>
        <v>#REF!</v>
      </c>
      <c r="GB231" s="95" t="e">
        <f t="shared" si="280"/>
        <v>#REF!</v>
      </c>
      <c r="GC231" s="95" t="e">
        <f t="shared" si="280"/>
        <v>#REF!</v>
      </c>
      <c r="GD231" s="95" t="e">
        <f t="shared" si="280"/>
        <v>#REF!</v>
      </c>
      <c r="GE231" s="95" t="e">
        <f t="shared" si="280"/>
        <v>#REF!</v>
      </c>
      <c r="GF231" s="95" t="e">
        <f t="shared" si="280"/>
        <v>#REF!</v>
      </c>
      <c r="GG231" s="95" t="e">
        <f t="shared" si="280"/>
        <v>#REF!</v>
      </c>
      <c r="GH231" s="95" t="e">
        <f t="shared" si="280"/>
        <v>#REF!</v>
      </c>
      <c r="GI231" s="95" t="e">
        <f t="shared" si="280"/>
        <v>#REF!</v>
      </c>
      <c r="GJ231" s="95" t="e">
        <f t="shared" si="280"/>
        <v>#REF!</v>
      </c>
      <c r="GK231" s="95" t="e">
        <f t="shared" si="280"/>
        <v>#REF!</v>
      </c>
      <c r="GL231" s="95" t="e">
        <f t="shared" si="280"/>
        <v>#REF!</v>
      </c>
      <c r="GM231" s="95" t="e">
        <f t="shared" si="280"/>
        <v>#REF!</v>
      </c>
      <c r="GN231" s="95" t="e">
        <f t="shared" si="280"/>
        <v>#REF!</v>
      </c>
      <c r="GO231" s="95" t="e">
        <f t="shared" si="280"/>
        <v>#REF!</v>
      </c>
      <c r="GP231" s="95" t="e">
        <f t="shared" si="280"/>
        <v>#REF!</v>
      </c>
      <c r="GQ231" s="95" t="e">
        <f t="shared" si="280"/>
        <v>#REF!</v>
      </c>
      <c r="GR231" s="95" t="e">
        <f t="shared" si="280"/>
        <v>#REF!</v>
      </c>
      <c r="GS231" s="95" t="e">
        <f t="shared" si="280"/>
        <v>#REF!</v>
      </c>
      <c r="GT231" s="95" t="e">
        <f t="shared" si="280"/>
        <v>#REF!</v>
      </c>
      <c r="GU231" s="95" t="e">
        <f t="shared" si="280"/>
        <v>#REF!</v>
      </c>
      <c r="GV231" s="95" t="e">
        <f t="shared" si="280"/>
        <v>#REF!</v>
      </c>
      <c r="GW231" s="95" t="e">
        <f t="shared" si="280"/>
        <v>#REF!</v>
      </c>
      <c r="GX231" s="95" t="e">
        <f t="shared" si="280"/>
        <v>#REF!</v>
      </c>
      <c r="GY231" s="95" t="e">
        <f t="shared" si="280"/>
        <v>#REF!</v>
      </c>
      <c r="GZ231" s="95" t="e">
        <f t="shared" si="280"/>
        <v>#REF!</v>
      </c>
      <c r="HA231" s="95" t="e">
        <f t="shared" si="280"/>
        <v>#REF!</v>
      </c>
      <c r="HB231" s="95" t="e">
        <f t="shared" si="280"/>
        <v>#REF!</v>
      </c>
      <c r="HC231" s="95" t="e">
        <f t="shared" si="280"/>
        <v>#REF!</v>
      </c>
      <c r="HD231" s="95" t="e">
        <f t="shared" si="280"/>
        <v>#REF!</v>
      </c>
      <c r="HE231" s="95" t="e">
        <f t="shared" si="280"/>
        <v>#REF!</v>
      </c>
      <c r="HF231" s="95" t="e">
        <f t="shared" si="280"/>
        <v>#REF!</v>
      </c>
      <c r="HG231" s="95" t="e">
        <f t="shared" si="280"/>
        <v>#REF!</v>
      </c>
      <c r="HH231" s="95" t="e">
        <f t="shared" si="280"/>
        <v>#REF!</v>
      </c>
      <c r="HI231" s="95" t="e">
        <f t="shared" si="280"/>
        <v>#REF!</v>
      </c>
      <c r="HJ231" s="95" t="e">
        <f t="shared" si="280"/>
        <v>#REF!</v>
      </c>
      <c r="HK231" s="95" t="e">
        <f t="shared" si="280"/>
        <v>#REF!</v>
      </c>
      <c r="HL231" s="95" t="e">
        <f t="shared" si="280"/>
        <v>#REF!</v>
      </c>
      <c r="HM231" s="95" t="e">
        <f t="shared" si="280"/>
        <v>#REF!</v>
      </c>
      <c r="HN231" s="95" t="e">
        <f t="shared" si="280"/>
        <v>#REF!</v>
      </c>
      <c r="HO231" s="95" t="e">
        <f t="shared" si="280"/>
        <v>#REF!</v>
      </c>
      <c r="HP231" s="95" t="e">
        <f t="shared" si="280"/>
        <v>#REF!</v>
      </c>
      <c r="HQ231" s="95" t="e">
        <f t="shared" si="280"/>
        <v>#REF!</v>
      </c>
      <c r="HR231" s="95" t="e">
        <f t="shared" si="280"/>
        <v>#REF!</v>
      </c>
      <c r="HS231" s="95" t="e">
        <f t="shared" si="280"/>
        <v>#REF!</v>
      </c>
      <c r="HT231" s="95" t="e">
        <f t="shared" si="280"/>
        <v>#REF!</v>
      </c>
      <c r="HU231" s="95" t="e">
        <f t="shared" si="280"/>
        <v>#REF!</v>
      </c>
      <c r="HV231" s="95" t="e">
        <f t="shared" ref="HV231:KG231" si="281">IF(OR(HI231="YES",HK231="YES"),"YES","NO")</f>
        <v>#REF!</v>
      </c>
      <c r="HW231" s="95" t="e">
        <f t="shared" si="281"/>
        <v>#REF!</v>
      </c>
      <c r="HX231" s="95" t="e">
        <f t="shared" si="281"/>
        <v>#REF!</v>
      </c>
      <c r="HY231" s="95" t="e">
        <f t="shared" si="281"/>
        <v>#REF!</v>
      </c>
      <c r="HZ231" s="95" t="e">
        <f t="shared" si="281"/>
        <v>#REF!</v>
      </c>
      <c r="IA231" s="95" t="e">
        <f t="shared" si="281"/>
        <v>#REF!</v>
      </c>
      <c r="IB231" s="95" t="e">
        <f t="shared" si="281"/>
        <v>#REF!</v>
      </c>
      <c r="IC231" s="95" t="e">
        <f t="shared" si="281"/>
        <v>#REF!</v>
      </c>
      <c r="ID231" s="95" t="e">
        <f t="shared" si="281"/>
        <v>#REF!</v>
      </c>
      <c r="IE231" s="95" t="e">
        <f t="shared" si="281"/>
        <v>#REF!</v>
      </c>
      <c r="IF231" s="95" t="e">
        <f t="shared" si="281"/>
        <v>#REF!</v>
      </c>
      <c r="IG231" s="95" t="e">
        <f t="shared" si="281"/>
        <v>#REF!</v>
      </c>
      <c r="IH231" s="95" t="e">
        <f t="shared" si="281"/>
        <v>#REF!</v>
      </c>
      <c r="II231" s="95" t="e">
        <f t="shared" si="281"/>
        <v>#REF!</v>
      </c>
      <c r="IJ231" s="95" t="e">
        <f t="shared" si="281"/>
        <v>#REF!</v>
      </c>
      <c r="IK231" s="95" t="e">
        <f t="shared" si="281"/>
        <v>#REF!</v>
      </c>
      <c r="IL231" s="95" t="e">
        <f t="shared" si="281"/>
        <v>#REF!</v>
      </c>
      <c r="IM231" s="95" t="e">
        <f t="shared" si="281"/>
        <v>#REF!</v>
      </c>
      <c r="IN231" s="95" t="e">
        <f t="shared" si="281"/>
        <v>#REF!</v>
      </c>
      <c r="IO231" s="95" t="e">
        <f t="shared" si="281"/>
        <v>#REF!</v>
      </c>
      <c r="IP231" s="95" t="e">
        <f t="shared" si="281"/>
        <v>#REF!</v>
      </c>
      <c r="IQ231" s="95" t="e">
        <f t="shared" si="281"/>
        <v>#REF!</v>
      </c>
      <c r="IR231" s="95" t="e">
        <f t="shared" si="281"/>
        <v>#REF!</v>
      </c>
      <c r="IS231" s="95" t="e">
        <f t="shared" si="281"/>
        <v>#REF!</v>
      </c>
      <c r="IT231" s="95" t="e">
        <f t="shared" si="281"/>
        <v>#REF!</v>
      </c>
      <c r="IU231" s="95" t="e">
        <f t="shared" si="281"/>
        <v>#REF!</v>
      </c>
      <c r="IV231" s="95" t="e">
        <f t="shared" si="281"/>
        <v>#REF!</v>
      </c>
      <c r="IW231" s="95" t="e">
        <f t="shared" si="281"/>
        <v>#REF!</v>
      </c>
      <c r="IX231" s="95" t="e">
        <f t="shared" si="281"/>
        <v>#REF!</v>
      </c>
      <c r="IY231" s="95" t="e">
        <f t="shared" si="281"/>
        <v>#REF!</v>
      </c>
      <c r="IZ231" s="95" t="e">
        <f t="shared" si="281"/>
        <v>#REF!</v>
      </c>
      <c r="JA231" s="95" t="e">
        <f t="shared" si="281"/>
        <v>#REF!</v>
      </c>
      <c r="JB231" s="95" t="e">
        <f t="shared" si="281"/>
        <v>#REF!</v>
      </c>
      <c r="JC231" s="95" t="e">
        <f t="shared" si="281"/>
        <v>#REF!</v>
      </c>
      <c r="JD231" s="95" t="e">
        <f t="shared" si="281"/>
        <v>#REF!</v>
      </c>
      <c r="JE231" s="95" t="e">
        <f t="shared" si="281"/>
        <v>#REF!</v>
      </c>
      <c r="JF231" s="95" t="e">
        <f t="shared" si="281"/>
        <v>#REF!</v>
      </c>
      <c r="JG231" s="95" t="e">
        <f t="shared" si="281"/>
        <v>#REF!</v>
      </c>
      <c r="JH231" s="95" t="e">
        <f t="shared" si="281"/>
        <v>#REF!</v>
      </c>
      <c r="JI231" s="95" t="e">
        <f t="shared" si="281"/>
        <v>#REF!</v>
      </c>
      <c r="JJ231" s="95" t="e">
        <f t="shared" si="281"/>
        <v>#REF!</v>
      </c>
      <c r="JK231" s="95" t="e">
        <f t="shared" si="281"/>
        <v>#REF!</v>
      </c>
      <c r="JL231" s="95" t="e">
        <f t="shared" si="281"/>
        <v>#REF!</v>
      </c>
      <c r="JM231" s="95" t="e">
        <f t="shared" si="281"/>
        <v>#REF!</v>
      </c>
      <c r="JN231" s="95" t="e">
        <f t="shared" si="281"/>
        <v>#REF!</v>
      </c>
      <c r="JO231" s="95" t="e">
        <f t="shared" si="281"/>
        <v>#REF!</v>
      </c>
      <c r="JP231" s="95" t="e">
        <f t="shared" si="281"/>
        <v>#REF!</v>
      </c>
      <c r="JQ231" s="95" t="e">
        <f t="shared" si="281"/>
        <v>#REF!</v>
      </c>
      <c r="JR231" s="95" t="e">
        <f t="shared" si="281"/>
        <v>#REF!</v>
      </c>
      <c r="JS231" s="95" t="e">
        <f t="shared" si="281"/>
        <v>#REF!</v>
      </c>
      <c r="JT231" s="95" t="e">
        <f t="shared" si="281"/>
        <v>#REF!</v>
      </c>
      <c r="JU231" s="95" t="e">
        <f t="shared" si="281"/>
        <v>#REF!</v>
      </c>
      <c r="JV231" s="95" t="e">
        <f t="shared" si="281"/>
        <v>#REF!</v>
      </c>
      <c r="JW231" s="95" t="e">
        <f t="shared" si="281"/>
        <v>#REF!</v>
      </c>
      <c r="JX231" s="95" t="e">
        <f t="shared" si="281"/>
        <v>#REF!</v>
      </c>
      <c r="JY231" s="95" t="e">
        <f t="shared" si="281"/>
        <v>#REF!</v>
      </c>
      <c r="JZ231" s="95" t="e">
        <f t="shared" si="281"/>
        <v>#REF!</v>
      </c>
      <c r="KA231" s="95" t="e">
        <f t="shared" si="281"/>
        <v>#REF!</v>
      </c>
      <c r="KB231" s="95" t="e">
        <f t="shared" si="281"/>
        <v>#REF!</v>
      </c>
      <c r="KC231" s="95" t="e">
        <f t="shared" si="281"/>
        <v>#REF!</v>
      </c>
      <c r="KD231" s="95" t="e">
        <f t="shared" si="281"/>
        <v>#REF!</v>
      </c>
      <c r="KE231" s="95" t="e">
        <f t="shared" si="281"/>
        <v>#REF!</v>
      </c>
      <c r="KF231" s="95" t="e">
        <f t="shared" si="281"/>
        <v>#REF!</v>
      </c>
      <c r="KG231" s="95" t="e">
        <f t="shared" si="281"/>
        <v>#REF!</v>
      </c>
      <c r="KH231" s="95" t="e">
        <f t="shared" ref="KH231:MS231" si="282">IF(OR(JU231="YES",JW231="YES"),"YES","NO")</f>
        <v>#REF!</v>
      </c>
      <c r="KI231" s="95" t="e">
        <f t="shared" si="282"/>
        <v>#REF!</v>
      </c>
      <c r="KJ231" s="95" t="e">
        <f t="shared" si="282"/>
        <v>#REF!</v>
      </c>
      <c r="KK231" s="95" t="e">
        <f t="shared" si="282"/>
        <v>#REF!</v>
      </c>
      <c r="KL231" s="95" t="e">
        <f t="shared" si="282"/>
        <v>#REF!</v>
      </c>
      <c r="KM231" s="95" t="e">
        <f t="shared" si="282"/>
        <v>#REF!</v>
      </c>
      <c r="KN231" s="95" t="e">
        <f t="shared" si="282"/>
        <v>#REF!</v>
      </c>
      <c r="KO231" s="95" t="e">
        <f t="shared" si="282"/>
        <v>#REF!</v>
      </c>
      <c r="KP231" s="95" t="e">
        <f t="shared" si="282"/>
        <v>#REF!</v>
      </c>
      <c r="KQ231" s="95" t="e">
        <f t="shared" si="282"/>
        <v>#REF!</v>
      </c>
      <c r="KR231" s="95" t="e">
        <f t="shared" si="282"/>
        <v>#REF!</v>
      </c>
      <c r="KS231" s="95" t="e">
        <f t="shared" si="282"/>
        <v>#REF!</v>
      </c>
      <c r="KT231" s="95" t="e">
        <f t="shared" si="282"/>
        <v>#REF!</v>
      </c>
      <c r="KU231" s="95" t="e">
        <f t="shared" si="282"/>
        <v>#REF!</v>
      </c>
      <c r="KV231" s="95" t="e">
        <f t="shared" si="282"/>
        <v>#REF!</v>
      </c>
      <c r="KW231" s="95" t="e">
        <f t="shared" si="282"/>
        <v>#REF!</v>
      </c>
      <c r="KX231" s="95" t="e">
        <f t="shared" si="282"/>
        <v>#REF!</v>
      </c>
      <c r="KY231" s="95" t="e">
        <f t="shared" si="282"/>
        <v>#REF!</v>
      </c>
      <c r="KZ231" s="95" t="e">
        <f t="shared" si="282"/>
        <v>#REF!</v>
      </c>
      <c r="LA231" s="95" t="e">
        <f t="shared" si="282"/>
        <v>#REF!</v>
      </c>
      <c r="LB231" s="95" t="e">
        <f t="shared" si="282"/>
        <v>#REF!</v>
      </c>
      <c r="LC231" s="95" t="e">
        <f t="shared" si="282"/>
        <v>#REF!</v>
      </c>
      <c r="LD231" s="95" t="e">
        <f t="shared" si="282"/>
        <v>#REF!</v>
      </c>
      <c r="LE231" s="95" t="e">
        <f t="shared" si="282"/>
        <v>#REF!</v>
      </c>
      <c r="LF231" s="95" t="e">
        <f t="shared" si="282"/>
        <v>#REF!</v>
      </c>
      <c r="LG231" s="95" t="e">
        <f t="shared" si="282"/>
        <v>#REF!</v>
      </c>
      <c r="LH231" s="95" t="e">
        <f t="shared" si="282"/>
        <v>#REF!</v>
      </c>
      <c r="LI231" s="95" t="e">
        <f t="shared" si="282"/>
        <v>#REF!</v>
      </c>
      <c r="LJ231" s="95" t="e">
        <f t="shared" si="282"/>
        <v>#REF!</v>
      </c>
      <c r="LK231" s="95" t="e">
        <f t="shared" si="282"/>
        <v>#REF!</v>
      </c>
      <c r="LL231" s="95" t="e">
        <f t="shared" si="282"/>
        <v>#REF!</v>
      </c>
      <c r="LM231" s="95" t="e">
        <f t="shared" si="282"/>
        <v>#REF!</v>
      </c>
      <c r="LN231" s="95" t="e">
        <f t="shared" si="282"/>
        <v>#REF!</v>
      </c>
      <c r="LO231" s="95" t="e">
        <f t="shared" si="282"/>
        <v>#REF!</v>
      </c>
      <c r="LP231" s="95" t="e">
        <f t="shared" si="282"/>
        <v>#REF!</v>
      </c>
      <c r="LQ231" s="95" t="e">
        <f t="shared" si="282"/>
        <v>#REF!</v>
      </c>
      <c r="LR231" s="95" t="e">
        <f t="shared" si="282"/>
        <v>#REF!</v>
      </c>
      <c r="LS231" s="95" t="e">
        <f t="shared" si="282"/>
        <v>#REF!</v>
      </c>
      <c r="LT231" s="95" t="e">
        <f t="shared" si="282"/>
        <v>#REF!</v>
      </c>
      <c r="LU231" s="95" t="e">
        <f t="shared" si="282"/>
        <v>#REF!</v>
      </c>
      <c r="LV231" s="95" t="e">
        <f t="shared" si="282"/>
        <v>#REF!</v>
      </c>
      <c r="LW231" s="95" t="e">
        <f t="shared" si="282"/>
        <v>#REF!</v>
      </c>
      <c r="LX231" s="95" t="e">
        <f t="shared" si="282"/>
        <v>#REF!</v>
      </c>
      <c r="LY231" s="95" t="e">
        <f t="shared" si="282"/>
        <v>#REF!</v>
      </c>
      <c r="LZ231" s="95" t="e">
        <f t="shared" si="282"/>
        <v>#REF!</v>
      </c>
      <c r="MA231" s="95" t="e">
        <f t="shared" si="282"/>
        <v>#REF!</v>
      </c>
      <c r="MB231" s="95" t="e">
        <f t="shared" si="282"/>
        <v>#REF!</v>
      </c>
      <c r="MC231" s="95" t="e">
        <f t="shared" si="282"/>
        <v>#REF!</v>
      </c>
      <c r="MD231" s="95" t="e">
        <f t="shared" si="282"/>
        <v>#REF!</v>
      </c>
      <c r="ME231" s="95" t="e">
        <f t="shared" si="282"/>
        <v>#REF!</v>
      </c>
      <c r="MF231" s="95" t="e">
        <f t="shared" si="282"/>
        <v>#REF!</v>
      </c>
      <c r="MG231" s="95" t="e">
        <f t="shared" si="282"/>
        <v>#REF!</v>
      </c>
      <c r="MH231" s="95" t="e">
        <f t="shared" si="282"/>
        <v>#REF!</v>
      </c>
      <c r="MI231" s="95" t="e">
        <f t="shared" si="282"/>
        <v>#REF!</v>
      </c>
      <c r="MJ231" s="95" t="e">
        <f t="shared" si="282"/>
        <v>#REF!</v>
      </c>
      <c r="MK231" s="95" t="e">
        <f t="shared" si="282"/>
        <v>#REF!</v>
      </c>
      <c r="ML231" s="95" t="e">
        <f t="shared" si="282"/>
        <v>#REF!</v>
      </c>
      <c r="MM231" s="95" t="e">
        <f t="shared" si="282"/>
        <v>#REF!</v>
      </c>
      <c r="MN231" s="95" t="e">
        <f t="shared" si="282"/>
        <v>#REF!</v>
      </c>
      <c r="MO231" s="95" t="e">
        <f t="shared" si="282"/>
        <v>#REF!</v>
      </c>
      <c r="MP231" s="95" t="e">
        <f t="shared" si="282"/>
        <v>#REF!</v>
      </c>
      <c r="MQ231" s="95" t="e">
        <f t="shared" si="282"/>
        <v>#REF!</v>
      </c>
      <c r="MR231" s="95" t="e">
        <f t="shared" si="282"/>
        <v>#REF!</v>
      </c>
      <c r="MS231" s="95" t="e">
        <f t="shared" si="282"/>
        <v>#REF!</v>
      </c>
      <c r="MT231" s="95" t="e">
        <f t="shared" ref="MT231:PE231" si="283">IF(OR(MG231="YES",MI231="YES"),"YES","NO")</f>
        <v>#REF!</v>
      </c>
      <c r="MU231" s="95" t="e">
        <f t="shared" si="283"/>
        <v>#REF!</v>
      </c>
      <c r="MV231" s="95" t="e">
        <f t="shared" si="283"/>
        <v>#REF!</v>
      </c>
      <c r="MW231" s="95" t="e">
        <f t="shared" si="283"/>
        <v>#REF!</v>
      </c>
      <c r="MX231" s="95" t="e">
        <f t="shared" si="283"/>
        <v>#REF!</v>
      </c>
      <c r="MY231" s="95" t="e">
        <f t="shared" si="283"/>
        <v>#REF!</v>
      </c>
      <c r="MZ231" s="95" t="e">
        <f t="shared" si="283"/>
        <v>#REF!</v>
      </c>
      <c r="NA231" s="95" t="e">
        <f t="shared" si="283"/>
        <v>#REF!</v>
      </c>
      <c r="NB231" s="95" t="e">
        <f t="shared" si="283"/>
        <v>#REF!</v>
      </c>
      <c r="NC231" s="95" t="e">
        <f t="shared" si="283"/>
        <v>#REF!</v>
      </c>
      <c r="ND231" s="95" t="e">
        <f t="shared" si="283"/>
        <v>#REF!</v>
      </c>
      <c r="NE231" s="95" t="e">
        <f t="shared" si="283"/>
        <v>#REF!</v>
      </c>
      <c r="NF231" s="95" t="e">
        <f t="shared" si="283"/>
        <v>#REF!</v>
      </c>
      <c r="NG231" s="95" t="e">
        <f t="shared" si="283"/>
        <v>#REF!</v>
      </c>
      <c r="NH231" s="95" t="e">
        <f t="shared" si="283"/>
        <v>#REF!</v>
      </c>
      <c r="NI231" s="95" t="e">
        <f t="shared" si="283"/>
        <v>#REF!</v>
      </c>
      <c r="NJ231" s="95" t="e">
        <f t="shared" si="283"/>
        <v>#REF!</v>
      </c>
      <c r="NK231" s="95" t="e">
        <f t="shared" si="283"/>
        <v>#REF!</v>
      </c>
      <c r="NL231" s="95" t="e">
        <f t="shared" si="283"/>
        <v>#REF!</v>
      </c>
      <c r="NM231" s="95" t="e">
        <f t="shared" si="283"/>
        <v>#REF!</v>
      </c>
      <c r="NN231" s="95" t="e">
        <f t="shared" si="283"/>
        <v>#REF!</v>
      </c>
      <c r="NO231" s="95" t="e">
        <f t="shared" si="283"/>
        <v>#REF!</v>
      </c>
      <c r="NP231" s="95" t="e">
        <f t="shared" si="283"/>
        <v>#REF!</v>
      </c>
      <c r="NQ231" s="95" t="e">
        <f t="shared" si="283"/>
        <v>#REF!</v>
      </c>
      <c r="NR231" s="95" t="e">
        <f t="shared" si="283"/>
        <v>#REF!</v>
      </c>
      <c r="NS231" s="95" t="e">
        <f t="shared" si="283"/>
        <v>#REF!</v>
      </c>
      <c r="NT231" s="95" t="e">
        <f t="shared" si="283"/>
        <v>#REF!</v>
      </c>
      <c r="NU231" s="95" t="e">
        <f t="shared" si="283"/>
        <v>#REF!</v>
      </c>
      <c r="NV231" s="95" t="e">
        <f t="shared" si="283"/>
        <v>#REF!</v>
      </c>
      <c r="NW231" s="95" t="e">
        <f t="shared" si="283"/>
        <v>#REF!</v>
      </c>
      <c r="NX231" s="95" t="e">
        <f t="shared" si="283"/>
        <v>#REF!</v>
      </c>
      <c r="NY231" s="95" t="e">
        <f t="shared" si="283"/>
        <v>#REF!</v>
      </c>
      <c r="NZ231" s="95" t="e">
        <f t="shared" si="283"/>
        <v>#REF!</v>
      </c>
      <c r="OA231" s="95" t="e">
        <f t="shared" si="283"/>
        <v>#REF!</v>
      </c>
      <c r="OB231" s="95" t="e">
        <f t="shared" si="283"/>
        <v>#REF!</v>
      </c>
      <c r="OC231" s="95" t="e">
        <f t="shared" si="283"/>
        <v>#REF!</v>
      </c>
      <c r="OD231" s="95" t="e">
        <f t="shared" si="283"/>
        <v>#REF!</v>
      </c>
      <c r="OE231" s="95" t="e">
        <f t="shared" si="283"/>
        <v>#REF!</v>
      </c>
      <c r="OF231" s="95" t="e">
        <f t="shared" si="283"/>
        <v>#REF!</v>
      </c>
      <c r="OG231" s="95" t="e">
        <f t="shared" si="283"/>
        <v>#REF!</v>
      </c>
      <c r="OH231" s="95" t="e">
        <f t="shared" si="283"/>
        <v>#REF!</v>
      </c>
      <c r="OI231" s="95" t="e">
        <f t="shared" si="283"/>
        <v>#REF!</v>
      </c>
      <c r="OJ231" s="95" t="e">
        <f t="shared" si="283"/>
        <v>#REF!</v>
      </c>
      <c r="OK231" s="95" t="e">
        <f t="shared" si="283"/>
        <v>#REF!</v>
      </c>
      <c r="OL231" s="95" t="e">
        <f t="shared" si="283"/>
        <v>#REF!</v>
      </c>
      <c r="OM231" s="95" t="e">
        <f t="shared" si="283"/>
        <v>#REF!</v>
      </c>
      <c r="ON231" s="95" t="e">
        <f t="shared" si="283"/>
        <v>#REF!</v>
      </c>
      <c r="OO231" s="95" t="e">
        <f t="shared" si="283"/>
        <v>#REF!</v>
      </c>
      <c r="OP231" s="95" t="e">
        <f t="shared" si="283"/>
        <v>#REF!</v>
      </c>
      <c r="OQ231" s="95" t="e">
        <f t="shared" si="283"/>
        <v>#REF!</v>
      </c>
      <c r="OR231" s="95" t="e">
        <f t="shared" si="283"/>
        <v>#REF!</v>
      </c>
      <c r="OS231" s="95" t="e">
        <f t="shared" si="283"/>
        <v>#REF!</v>
      </c>
      <c r="OT231" s="95" t="e">
        <f t="shared" si="283"/>
        <v>#REF!</v>
      </c>
      <c r="OU231" s="95" t="e">
        <f t="shared" si="283"/>
        <v>#REF!</v>
      </c>
      <c r="OV231" s="95" t="e">
        <f t="shared" si="283"/>
        <v>#REF!</v>
      </c>
      <c r="OW231" s="95" t="e">
        <f t="shared" si="283"/>
        <v>#REF!</v>
      </c>
      <c r="OX231" s="95" t="e">
        <f t="shared" si="283"/>
        <v>#REF!</v>
      </c>
      <c r="OY231" s="95" t="e">
        <f t="shared" si="283"/>
        <v>#REF!</v>
      </c>
      <c r="OZ231" s="95" t="e">
        <f t="shared" si="283"/>
        <v>#REF!</v>
      </c>
      <c r="PA231" s="95" t="e">
        <f t="shared" si="283"/>
        <v>#REF!</v>
      </c>
      <c r="PB231" s="95" t="e">
        <f t="shared" si="283"/>
        <v>#REF!</v>
      </c>
      <c r="PC231" s="95" t="e">
        <f t="shared" si="283"/>
        <v>#REF!</v>
      </c>
      <c r="PD231" s="95" t="e">
        <f t="shared" si="283"/>
        <v>#REF!</v>
      </c>
      <c r="PE231" s="95" t="e">
        <f t="shared" si="283"/>
        <v>#REF!</v>
      </c>
      <c r="PF231" s="95" t="e">
        <f t="shared" ref="PF231:RQ231" si="284">IF(OR(OS231="YES",OU231="YES"),"YES","NO")</f>
        <v>#REF!</v>
      </c>
      <c r="PG231" s="95" t="e">
        <f t="shared" si="284"/>
        <v>#REF!</v>
      </c>
      <c r="PH231" s="95" t="e">
        <f t="shared" si="284"/>
        <v>#REF!</v>
      </c>
      <c r="PI231" s="95" t="e">
        <f t="shared" si="284"/>
        <v>#REF!</v>
      </c>
      <c r="PJ231" s="95" t="e">
        <f t="shared" si="284"/>
        <v>#REF!</v>
      </c>
      <c r="PK231" s="95" t="e">
        <f t="shared" si="284"/>
        <v>#REF!</v>
      </c>
      <c r="PL231" s="95" t="e">
        <f t="shared" si="284"/>
        <v>#REF!</v>
      </c>
      <c r="PM231" s="95" t="e">
        <f t="shared" si="284"/>
        <v>#REF!</v>
      </c>
      <c r="PN231" s="95" t="e">
        <f t="shared" si="284"/>
        <v>#REF!</v>
      </c>
      <c r="PO231" s="95" t="e">
        <f t="shared" si="284"/>
        <v>#REF!</v>
      </c>
      <c r="PP231" s="95" t="e">
        <f t="shared" si="284"/>
        <v>#REF!</v>
      </c>
      <c r="PQ231" s="95" t="e">
        <f t="shared" si="284"/>
        <v>#REF!</v>
      </c>
      <c r="PR231" s="95" t="e">
        <f t="shared" si="284"/>
        <v>#REF!</v>
      </c>
      <c r="PS231" s="95" t="e">
        <f t="shared" si="284"/>
        <v>#REF!</v>
      </c>
      <c r="PT231" s="95" t="e">
        <f t="shared" si="284"/>
        <v>#REF!</v>
      </c>
      <c r="PU231" s="95" t="e">
        <f t="shared" si="284"/>
        <v>#REF!</v>
      </c>
      <c r="PV231" s="95" t="e">
        <f t="shared" si="284"/>
        <v>#REF!</v>
      </c>
      <c r="PW231" s="95" t="e">
        <f t="shared" si="284"/>
        <v>#REF!</v>
      </c>
      <c r="PX231" s="95" t="e">
        <f t="shared" si="284"/>
        <v>#REF!</v>
      </c>
      <c r="PY231" s="95" t="e">
        <f t="shared" si="284"/>
        <v>#REF!</v>
      </c>
      <c r="PZ231" s="95" t="e">
        <f t="shared" si="284"/>
        <v>#REF!</v>
      </c>
      <c r="QA231" s="95" t="e">
        <f t="shared" si="284"/>
        <v>#REF!</v>
      </c>
      <c r="QB231" s="95" t="e">
        <f t="shared" si="284"/>
        <v>#REF!</v>
      </c>
      <c r="QC231" s="95" t="e">
        <f t="shared" si="284"/>
        <v>#REF!</v>
      </c>
      <c r="QD231" s="95" t="e">
        <f t="shared" si="284"/>
        <v>#REF!</v>
      </c>
      <c r="QE231" s="95" t="e">
        <f t="shared" si="284"/>
        <v>#REF!</v>
      </c>
      <c r="QF231" s="95" t="e">
        <f t="shared" si="284"/>
        <v>#REF!</v>
      </c>
      <c r="QG231" s="95" t="e">
        <f t="shared" si="284"/>
        <v>#REF!</v>
      </c>
      <c r="QH231" s="95" t="e">
        <f t="shared" si="284"/>
        <v>#REF!</v>
      </c>
      <c r="QI231" s="95" t="e">
        <f t="shared" si="284"/>
        <v>#REF!</v>
      </c>
      <c r="QJ231" s="95" t="e">
        <f t="shared" si="284"/>
        <v>#REF!</v>
      </c>
      <c r="QK231" s="95" t="e">
        <f t="shared" si="284"/>
        <v>#REF!</v>
      </c>
      <c r="QL231" s="95" t="e">
        <f t="shared" si="284"/>
        <v>#REF!</v>
      </c>
      <c r="QM231" s="95" t="e">
        <f t="shared" si="284"/>
        <v>#REF!</v>
      </c>
      <c r="QN231" s="95" t="e">
        <f t="shared" si="284"/>
        <v>#REF!</v>
      </c>
      <c r="QO231" s="95" t="e">
        <f t="shared" si="284"/>
        <v>#REF!</v>
      </c>
      <c r="QP231" s="95" t="e">
        <f t="shared" si="284"/>
        <v>#REF!</v>
      </c>
      <c r="QQ231" s="95" t="e">
        <f t="shared" si="284"/>
        <v>#REF!</v>
      </c>
      <c r="QR231" s="95" t="e">
        <f t="shared" si="284"/>
        <v>#REF!</v>
      </c>
      <c r="QS231" s="95" t="e">
        <f t="shared" si="284"/>
        <v>#REF!</v>
      </c>
      <c r="QT231" s="95" t="e">
        <f t="shared" si="284"/>
        <v>#REF!</v>
      </c>
      <c r="QU231" s="95" t="e">
        <f t="shared" si="284"/>
        <v>#REF!</v>
      </c>
      <c r="QV231" s="95" t="e">
        <f t="shared" si="284"/>
        <v>#REF!</v>
      </c>
      <c r="QW231" s="95" t="e">
        <f t="shared" si="284"/>
        <v>#REF!</v>
      </c>
      <c r="QX231" s="95" t="e">
        <f t="shared" si="284"/>
        <v>#REF!</v>
      </c>
      <c r="QY231" s="95" t="e">
        <f t="shared" si="284"/>
        <v>#REF!</v>
      </c>
      <c r="QZ231" s="95" t="e">
        <f t="shared" si="284"/>
        <v>#REF!</v>
      </c>
      <c r="RA231" s="95" t="e">
        <f t="shared" si="284"/>
        <v>#REF!</v>
      </c>
      <c r="RB231" s="95" t="e">
        <f t="shared" si="284"/>
        <v>#REF!</v>
      </c>
      <c r="RC231" s="95" t="e">
        <f t="shared" si="284"/>
        <v>#REF!</v>
      </c>
      <c r="RD231" s="95" t="e">
        <f t="shared" si="284"/>
        <v>#REF!</v>
      </c>
      <c r="RE231" s="95" t="e">
        <f t="shared" si="284"/>
        <v>#REF!</v>
      </c>
      <c r="RF231" s="95" t="e">
        <f t="shared" si="284"/>
        <v>#REF!</v>
      </c>
      <c r="RG231" s="95" t="e">
        <f t="shared" si="284"/>
        <v>#REF!</v>
      </c>
      <c r="RH231" s="95" t="e">
        <f t="shared" si="284"/>
        <v>#REF!</v>
      </c>
      <c r="RI231" s="95" t="e">
        <f t="shared" si="284"/>
        <v>#REF!</v>
      </c>
      <c r="RJ231" s="95" t="e">
        <f t="shared" si="284"/>
        <v>#REF!</v>
      </c>
      <c r="RK231" s="95" t="e">
        <f t="shared" si="284"/>
        <v>#REF!</v>
      </c>
      <c r="RL231" s="95" t="e">
        <f t="shared" si="284"/>
        <v>#REF!</v>
      </c>
      <c r="RM231" s="95" t="e">
        <f t="shared" si="284"/>
        <v>#REF!</v>
      </c>
      <c r="RN231" s="95" t="e">
        <f t="shared" si="284"/>
        <v>#REF!</v>
      </c>
      <c r="RO231" s="95" t="e">
        <f t="shared" si="284"/>
        <v>#REF!</v>
      </c>
      <c r="RP231" s="95" t="e">
        <f t="shared" si="284"/>
        <v>#REF!</v>
      </c>
      <c r="RQ231" s="95" t="e">
        <f t="shared" si="284"/>
        <v>#REF!</v>
      </c>
      <c r="RR231" s="95" t="e">
        <f t="shared" ref="RR231:UC231" si="285">IF(OR(RE231="YES",RG231="YES"),"YES","NO")</f>
        <v>#REF!</v>
      </c>
      <c r="RS231" s="95" t="e">
        <f t="shared" si="285"/>
        <v>#REF!</v>
      </c>
      <c r="RT231" s="95" t="e">
        <f t="shared" si="285"/>
        <v>#REF!</v>
      </c>
      <c r="RU231" s="95" t="e">
        <f t="shared" si="285"/>
        <v>#REF!</v>
      </c>
      <c r="RV231" s="95" t="e">
        <f t="shared" si="285"/>
        <v>#REF!</v>
      </c>
      <c r="RW231" s="95" t="e">
        <f t="shared" si="285"/>
        <v>#REF!</v>
      </c>
      <c r="RX231" s="95" t="e">
        <f t="shared" si="285"/>
        <v>#REF!</v>
      </c>
      <c r="RY231" s="95" t="e">
        <f t="shared" si="285"/>
        <v>#REF!</v>
      </c>
      <c r="RZ231" s="95" t="e">
        <f t="shared" si="285"/>
        <v>#REF!</v>
      </c>
      <c r="SA231" s="95" t="e">
        <f t="shared" si="285"/>
        <v>#REF!</v>
      </c>
      <c r="SB231" s="95" t="e">
        <f t="shared" si="285"/>
        <v>#REF!</v>
      </c>
      <c r="SC231" s="95" t="e">
        <f t="shared" si="285"/>
        <v>#REF!</v>
      </c>
      <c r="SD231" s="95" t="e">
        <f t="shared" si="285"/>
        <v>#REF!</v>
      </c>
      <c r="SE231" s="95" t="e">
        <f t="shared" si="285"/>
        <v>#REF!</v>
      </c>
      <c r="SF231" s="95" t="e">
        <f t="shared" si="285"/>
        <v>#REF!</v>
      </c>
      <c r="SG231" s="95" t="e">
        <f t="shared" si="285"/>
        <v>#REF!</v>
      </c>
      <c r="SH231" s="95" t="e">
        <f t="shared" si="285"/>
        <v>#REF!</v>
      </c>
      <c r="SI231" s="95" t="e">
        <f t="shared" si="285"/>
        <v>#REF!</v>
      </c>
      <c r="SJ231" s="95" t="e">
        <f t="shared" si="285"/>
        <v>#REF!</v>
      </c>
      <c r="SK231" s="95" t="e">
        <f t="shared" si="285"/>
        <v>#REF!</v>
      </c>
      <c r="SL231" s="95" t="e">
        <f t="shared" si="285"/>
        <v>#REF!</v>
      </c>
      <c r="SM231" s="95" t="e">
        <f t="shared" si="285"/>
        <v>#REF!</v>
      </c>
      <c r="SN231" s="95" t="e">
        <f t="shared" si="285"/>
        <v>#REF!</v>
      </c>
      <c r="SO231" s="95" t="e">
        <f t="shared" si="285"/>
        <v>#REF!</v>
      </c>
      <c r="SP231" s="95" t="e">
        <f t="shared" si="285"/>
        <v>#REF!</v>
      </c>
      <c r="SQ231" s="95" t="e">
        <f t="shared" si="285"/>
        <v>#REF!</v>
      </c>
      <c r="SR231" s="95" t="e">
        <f t="shared" si="285"/>
        <v>#REF!</v>
      </c>
      <c r="SS231" s="95" t="e">
        <f t="shared" si="285"/>
        <v>#REF!</v>
      </c>
      <c r="ST231" s="95" t="e">
        <f t="shared" si="285"/>
        <v>#REF!</v>
      </c>
      <c r="SU231" s="95" t="e">
        <f t="shared" si="285"/>
        <v>#REF!</v>
      </c>
      <c r="SV231" s="95" t="e">
        <f t="shared" si="285"/>
        <v>#REF!</v>
      </c>
      <c r="SW231" s="95" t="e">
        <f t="shared" si="285"/>
        <v>#REF!</v>
      </c>
      <c r="SX231" s="95" t="e">
        <f t="shared" si="285"/>
        <v>#REF!</v>
      </c>
      <c r="SY231" s="95" t="e">
        <f t="shared" si="285"/>
        <v>#REF!</v>
      </c>
      <c r="SZ231" s="95" t="e">
        <f t="shared" si="285"/>
        <v>#REF!</v>
      </c>
      <c r="TA231" s="95" t="e">
        <f t="shared" si="285"/>
        <v>#REF!</v>
      </c>
      <c r="TB231" s="95" t="e">
        <f t="shared" si="285"/>
        <v>#REF!</v>
      </c>
      <c r="TC231" s="95" t="e">
        <f t="shared" si="285"/>
        <v>#REF!</v>
      </c>
      <c r="TD231" s="95" t="e">
        <f t="shared" si="285"/>
        <v>#REF!</v>
      </c>
      <c r="TE231" s="95" t="e">
        <f t="shared" si="285"/>
        <v>#REF!</v>
      </c>
      <c r="TF231" s="95" t="e">
        <f t="shared" si="285"/>
        <v>#REF!</v>
      </c>
      <c r="TG231" s="95" t="e">
        <f t="shared" si="285"/>
        <v>#REF!</v>
      </c>
      <c r="TH231" s="95" t="e">
        <f t="shared" si="285"/>
        <v>#REF!</v>
      </c>
      <c r="TI231" s="95" t="e">
        <f t="shared" si="285"/>
        <v>#REF!</v>
      </c>
      <c r="TJ231" s="95" t="e">
        <f t="shared" si="285"/>
        <v>#REF!</v>
      </c>
      <c r="TK231" s="95" t="e">
        <f t="shared" si="285"/>
        <v>#REF!</v>
      </c>
      <c r="TL231" s="95" t="e">
        <f t="shared" si="285"/>
        <v>#REF!</v>
      </c>
      <c r="TM231" s="95" t="e">
        <f t="shared" si="285"/>
        <v>#REF!</v>
      </c>
      <c r="TN231" s="95" t="e">
        <f t="shared" si="285"/>
        <v>#REF!</v>
      </c>
      <c r="TO231" s="95" t="e">
        <f t="shared" si="285"/>
        <v>#REF!</v>
      </c>
      <c r="TP231" s="95" t="e">
        <f t="shared" si="285"/>
        <v>#REF!</v>
      </c>
      <c r="TQ231" s="95" t="e">
        <f t="shared" si="285"/>
        <v>#REF!</v>
      </c>
      <c r="TR231" s="95" t="e">
        <f t="shared" si="285"/>
        <v>#REF!</v>
      </c>
      <c r="TS231" s="95" t="e">
        <f t="shared" si="285"/>
        <v>#REF!</v>
      </c>
      <c r="TT231" s="95" t="e">
        <f t="shared" si="285"/>
        <v>#REF!</v>
      </c>
      <c r="TU231" s="95" t="e">
        <f t="shared" si="285"/>
        <v>#REF!</v>
      </c>
      <c r="TV231" s="95" t="e">
        <f t="shared" si="285"/>
        <v>#REF!</v>
      </c>
      <c r="TW231" s="95" t="e">
        <f t="shared" si="285"/>
        <v>#REF!</v>
      </c>
      <c r="TX231" s="95" t="e">
        <f t="shared" si="285"/>
        <v>#REF!</v>
      </c>
      <c r="TY231" s="95" t="e">
        <f t="shared" si="285"/>
        <v>#REF!</v>
      </c>
      <c r="TZ231" s="95" t="e">
        <f t="shared" si="285"/>
        <v>#REF!</v>
      </c>
      <c r="UA231" s="95" t="e">
        <f t="shared" si="285"/>
        <v>#REF!</v>
      </c>
      <c r="UB231" s="95" t="e">
        <f t="shared" si="285"/>
        <v>#REF!</v>
      </c>
      <c r="UC231" s="95" t="e">
        <f t="shared" si="285"/>
        <v>#REF!</v>
      </c>
      <c r="UD231" s="95" t="e">
        <f t="shared" ref="UD231:WO231" si="286">IF(OR(TQ231="YES",TS231="YES"),"YES","NO")</f>
        <v>#REF!</v>
      </c>
      <c r="UE231" s="95" t="e">
        <f t="shared" si="286"/>
        <v>#REF!</v>
      </c>
      <c r="UF231" s="95" t="e">
        <f t="shared" si="286"/>
        <v>#REF!</v>
      </c>
      <c r="UG231" s="95" t="e">
        <f t="shared" si="286"/>
        <v>#REF!</v>
      </c>
      <c r="UH231" s="95" t="e">
        <f t="shared" si="286"/>
        <v>#REF!</v>
      </c>
      <c r="UI231" s="95" t="e">
        <f t="shared" si="286"/>
        <v>#REF!</v>
      </c>
      <c r="UJ231" s="95" t="e">
        <f t="shared" si="286"/>
        <v>#REF!</v>
      </c>
      <c r="UK231" s="95" t="e">
        <f t="shared" si="286"/>
        <v>#REF!</v>
      </c>
      <c r="UL231" s="95" t="e">
        <f t="shared" si="286"/>
        <v>#REF!</v>
      </c>
      <c r="UM231" s="95" t="e">
        <f t="shared" si="286"/>
        <v>#REF!</v>
      </c>
      <c r="UN231" s="95" t="e">
        <f t="shared" si="286"/>
        <v>#REF!</v>
      </c>
      <c r="UO231" s="95" t="e">
        <f t="shared" si="286"/>
        <v>#REF!</v>
      </c>
      <c r="UP231" s="95" t="e">
        <f t="shared" si="286"/>
        <v>#REF!</v>
      </c>
      <c r="UQ231" s="95" t="e">
        <f t="shared" si="286"/>
        <v>#REF!</v>
      </c>
      <c r="UR231" s="95" t="e">
        <f t="shared" si="286"/>
        <v>#REF!</v>
      </c>
      <c r="US231" s="95" t="e">
        <f t="shared" si="286"/>
        <v>#REF!</v>
      </c>
      <c r="UT231" s="95" t="e">
        <f t="shared" si="286"/>
        <v>#REF!</v>
      </c>
      <c r="UU231" s="95" t="e">
        <f t="shared" si="286"/>
        <v>#REF!</v>
      </c>
      <c r="UV231" s="95" t="e">
        <f t="shared" si="286"/>
        <v>#REF!</v>
      </c>
      <c r="UW231" s="95" t="e">
        <f t="shared" si="286"/>
        <v>#REF!</v>
      </c>
      <c r="UX231" s="95" t="e">
        <f t="shared" si="286"/>
        <v>#REF!</v>
      </c>
      <c r="UY231" s="95" t="e">
        <f t="shared" si="286"/>
        <v>#REF!</v>
      </c>
      <c r="UZ231" s="95" t="e">
        <f t="shared" si="286"/>
        <v>#REF!</v>
      </c>
      <c r="VA231" s="95" t="e">
        <f t="shared" si="286"/>
        <v>#REF!</v>
      </c>
      <c r="VB231" s="95" t="e">
        <f t="shared" si="286"/>
        <v>#REF!</v>
      </c>
      <c r="VC231" s="95" t="e">
        <f t="shared" si="286"/>
        <v>#REF!</v>
      </c>
      <c r="VD231" s="95" t="e">
        <f t="shared" si="286"/>
        <v>#REF!</v>
      </c>
      <c r="VE231" s="95" t="e">
        <f t="shared" si="286"/>
        <v>#REF!</v>
      </c>
      <c r="VF231" s="95" t="e">
        <f t="shared" si="286"/>
        <v>#REF!</v>
      </c>
      <c r="VG231" s="95" t="e">
        <f t="shared" si="286"/>
        <v>#REF!</v>
      </c>
      <c r="VH231" s="95" t="e">
        <f t="shared" si="286"/>
        <v>#REF!</v>
      </c>
      <c r="VI231" s="95" t="e">
        <f t="shared" si="286"/>
        <v>#REF!</v>
      </c>
      <c r="VJ231" s="95" t="e">
        <f t="shared" si="286"/>
        <v>#REF!</v>
      </c>
      <c r="VK231" s="95" t="e">
        <f t="shared" si="286"/>
        <v>#REF!</v>
      </c>
      <c r="VL231" s="95" t="e">
        <f t="shared" si="286"/>
        <v>#REF!</v>
      </c>
      <c r="VM231" s="95" t="e">
        <f t="shared" si="286"/>
        <v>#REF!</v>
      </c>
      <c r="VN231" s="95" t="e">
        <f t="shared" si="286"/>
        <v>#REF!</v>
      </c>
      <c r="VO231" s="95" t="e">
        <f t="shared" si="286"/>
        <v>#REF!</v>
      </c>
      <c r="VP231" s="95" t="e">
        <f t="shared" si="286"/>
        <v>#REF!</v>
      </c>
      <c r="VQ231" s="95" t="e">
        <f t="shared" si="286"/>
        <v>#REF!</v>
      </c>
      <c r="VR231" s="95" t="e">
        <f t="shared" si="286"/>
        <v>#REF!</v>
      </c>
      <c r="VS231" s="95" t="e">
        <f t="shared" si="286"/>
        <v>#REF!</v>
      </c>
      <c r="VT231" s="95" t="e">
        <f t="shared" si="286"/>
        <v>#REF!</v>
      </c>
      <c r="VU231" s="95" t="e">
        <f t="shared" si="286"/>
        <v>#REF!</v>
      </c>
      <c r="VV231" s="95" t="e">
        <f t="shared" si="286"/>
        <v>#REF!</v>
      </c>
      <c r="VW231" s="95" t="e">
        <f t="shared" si="286"/>
        <v>#REF!</v>
      </c>
      <c r="VX231" s="95" t="e">
        <f t="shared" si="286"/>
        <v>#REF!</v>
      </c>
      <c r="VY231" s="95" t="e">
        <f t="shared" si="286"/>
        <v>#REF!</v>
      </c>
      <c r="VZ231" s="95" t="e">
        <f t="shared" si="286"/>
        <v>#REF!</v>
      </c>
      <c r="WA231" s="95" t="e">
        <f t="shared" si="286"/>
        <v>#REF!</v>
      </c>
      <c r="WB231" s="95" t="e">
        <f t="shared" si="286"/>
        <v>#REF!</v>
      </c>
      <c r="WC231" s="95" t="e">
        <f t="shared" si="286"/>
        <v>#REF!</v>
      </c>
      <c r="WD231" s="95" t="e">
        <f t="shared" si="286"/>
        <v>#REF!</v>
      </c>
      <c r="WE231" s="95" t="e">
        <f t="shared" si="286"/>
        <v>#REF!</v>
      </c>
      <c r="WF231" s="95" t="e">
        <f t="shared" si="286"/>
        <v>#REF!</v>
      </c>
      <c r="WG231" s="95" t="e">
        <f t="shared" si="286"/>
        <v>#REF!</v>
      </c>
      <c r="WH231" s="95" t="e">
        <f t="shared" si="286"/>
        <v>#REF!</v>
      </c>
      <c r="WI231" s="95" t="e">
        <f t="shared" si="286"/>
        <v>#REF!</v>
      </c>
      <c r="WJ231" s="95" t="e">
        <f t="shared" si="286"/>
        <v>#REF!</v>
      </c>
      <c r="WK231" s="95" t="e">
        <f t="shared" si="286"/>
        <v>#REF!</v>
      </c>
      <c r="WL231" s="95" t="e">
        <f t="shared" si="286"/>
        <v>#REF!</v>
      </c>
      <c r="WM231" s="95" t="e">
        <f t="shared" si="286"/>
        <v>#REF!</v>
      </c>
      <c r="WN231" s="95" t="e">
        <f t="shared" si="286"/>
        <v>#REF!</v>
      </c>
      <c r="WO231" s="95" t="e">
        <f t="shared" si="286"/>
        <v>#REF!</v>
      </c>
      <c r="WP231" s="95" t="e">
        <f t="shared" ref="WP231:ZA231" si="287">IF(OR(WC231="YES",WE231="YES"),"YES","NO")</f>
        <v>#REF!</v>
      </c>
      <c r="WQ231" s="95" t="e">
        <f t="shared" si="287"/>
        <v>#REF!</v>
      </c>
      <c r="WR231" s="95" t="e">
        <f t="shared" si="287"/>
        <v>#REF!</v>
      </c>
      <c r="WS231" s="95" t="e">
        <f t="shared" si="287"/>
        <v>#REF!</v>
      </c>
      <c r="WT231" s="95" t="e">
        <f t="shared" si="287"/>
        <v>#REF!</v>
      </c>
      <c r="WU231" s="95" t="e">
        <f t="shared" si="287"/>
        <v>#REF!</v>
      </c>
      <c r="WV231" s="95" t="e">
        <f t="shared" si="287"/>
        <v>#REF!</v>
      </c>
      <c r="WW231" s="95" t="e">
        <f t="shared" si="287"/>
        <v>#REF!</v>
      </c>
      <c r="WX231" s="95" t="e">
        <f t="shared" si="287"/>
        <v>#REF!</v>
      </c>
      <c r="WY231" s="95" t="e">
        <f t="shared" si="287"/>
        <v>#REF!</v>
      </c>
      <c r="WZ231" s="95" t="e">
        <f t="shared" si="287"/>
        <v>#REF!</v>
      </c>
      <c r="XA231" s="95" t="e">
        <f t="shared" si="287"/>
        <v>#REF!</v>
      </c>
      <c r="XB231" s="95" t="e">
        <f t="shared" si="287"/>
        <v>#REF!</v>
      </c>
      <c r="XC231" s="95" t="e">
        <f t="shared" si="287"/>
        <v>#REF!</v>
      </c>
      <c r="XD231" s="95" t="e">
        <f t="shared" si="287"/>
        <v>#REF!</v>
      </c>
      <c r="XE231" s="95" t="e">
        <f t="shared" si="287"/>
        <v>#REF!</v>
      </c>
      <c r="XF231" s="95" t="e">
        <f t="shared" si="287"/>
        <v>#REF!</v>
      </c>
      <c r="XG231" s="95" t="e">
        <f t="shared" si="287"/>
        <v>#REF!</v>
      </c>
      <c r="XH231" s="95" t="e">
        <f t="shared" si="287"/>
        <v>#REF!</v>
      </c>
      <c r="XI231" s="95" t="e">
        <f t="shared" si="287"/>
        <v>#REF!</v>
      </c>
      <c r="XJ231" s="95" t="e">
        <f t="shared" si="287"/>
        <v>#REF!</v>
      </c>
      <c r="XK231" s="95" t="e">
        <f t="shared" si="287"/>
        <v>#REF!</v>
      </c>
      <c r="XL231" s="95" t="e">
        <f t="shared" si="287"/>
        <v>#REF!</v>
      </c>
      <c r="XM231" s="95" t="e">
        <f t="shared" si="287"/>
        <v>#REF!</v>
      </c>
      <c r="XN231" s="95" t="e">
        <f t="shared" si="287"/>
        <v>#REF!</v>
      </c>
      <c r="XO231" s="95" t="e">
        <f t="shared" si="287"/>
        <v>#REF!</v>
      </c>
      <c r="XP231" s="95" t="e">
        <f t="shared" si="287"/>
        <v>#REF!</v>
      </c>
      <c r="XQ231" s="95" t="e">
        <f t="shared" si="287"/>
        <v>#REF!</v>
      </c>
      <c r="XR231" s="95" t="e">
        <f t="shared" si="287"/>
        <v>#REF!</v>
      </c>
      <c r="XS231" s="95" t="e">
        <f t="shared" si="287"/>
        <v>#REF!</v>
      </c>
      <c r="XT231" s="95" t="e">
        <f t="shared" si="287"/>
        <v>#REF!</v>
      </c>
      <c r="XU231" s="95" t="e">
        <f t="shared" si="287"/>
        <v>#REF!</v>
      </c>
      <c r="XV231" s="95" t="e">
        <f t="shared" si="287"/>
        <v>#REF!</v>
      </c>
      <c r="XW231" s="95" t="e">
        <f t="shared" si="287"/>
        <v>#REF!</v>
      </c>
      <c r="XX231" s="95" t="e">
        <f t="shared" si="287"/>
        <v>#REF!</v>
      </c>
      <c r="XY231" s="95" t="e">
        <f t="shared" si="287"/>
        <v>#REF!</v>
      </c>
      <c r="XZ231" s="95" t="e">
        <f t="shared" si="287"/>
        <v>#REF!</v>
      </c>
      <c r="YA231" s="95" t="e">
        <f t="shared" si="287"/>
        <v>#REF!</v>
      </c>
      <c r="YB231" s="95" t="e">
        <f t="shared" si="287"/>
        <v>#REF!</v>
      </c>
      <c r="YC231" s="95" t="e">
        <f t="shared" si="287"/>
        <v>#REF!</v>
      </c>
      <c r="YD231" s="95" t="e">
        <f t="shared" si="287"/>
        <v>#REF!</v>
      </c>
      <c r="YE231" s="95" t="e">
        <f t="shared" si="287"/>
        <v>#REF!</v>
      </c>
      <c r="YF231" s="95" t="e">
        <f t="shared" si="287"/>
        <v>#REF!</v>
      </c>
      <c r="YG231" s="95" t="e">
        <f t="shared" si="287"/>
        <v>#REF!</v>
      </c>
      <c r="YH231" s="95" t="e">
        <f t="shared" si="287"/>
        <v>#REF!</v>
      </c>
      <c r="YI231" s="95" t="e">
        <f t="shared" si="287"/>
        <v>#REF!</v>
      </c>
      <c r="YJ231" s="95" t="e">
        <f t="shared" si="287"/>
        <v>#REF!</v>
      </c>
      <c r="YK231" s="95" t="e">
        <f t="shared" si="287"/>
        <v>#REF!</v>
      </c>
      <c r="YL231" s="95" t="e">
        <f t="shared" si="287"/>
        <v>#REF!</v>
      </c>
      <c r="YM231" s="95" t="e">
        <f t="shared" si="287"/>
        <v>#REF!</v>
      </c>
      <c r="YN231" s="95" t="e">
        <f t="shared" si="287"/>
        <v>#REF!</v>
      </c>
      <c r="YO231" s="95" t="e">
        <f t="shared" si="287"/>
        <v>#REF!</v>
      </c>
      <c r="YP231" s="95" t="e">
        <f t="shared" si="287"/>
        <v>#REF!</v>
      </c>
      <c r="YQ231" s="95" t="e">
        <f t="shared" si="287"/>
        <v>#REF!</v>
      </c>
      <c r="YR231" s="95" t="e">
        <f t="shared" si="287"/>
        <v>#REF!</v>
      </c>
      <c r="YS231" s="95" t="e">
        <f t="shared" si="287"/>
        <v>#REF!</v>
      </c>
      <c r="YT231" s="95" t="e">
        <f t="shared" si="287"/>
        <v>#REF!</v>
      </c>
      <c r="YU231" s="95" t="e">
        <f t="shared" si="287"/>
        <v>#REF!</v>
      </c>
      <c r="YV231" s="95" t="e">
        <f t="shared" si="287"/>
        <v>#REF!</v>
      </c>
      <c r="YW231" s="95" t="e">
        <f t="shared" si="287"/>
        <v>#REF!</v>
      </c>
      <c r="YX231" s="95" t="e">
        <f t="shared" si="287"/>
        <v>#REF!</v>
      </c>
      <c r="YY231" s="95" t="e">
        <f t="shared" si="287"/>
        <v>#REF!</v>
      </c>
      <c r="YZ231" s="95" t="e">
        <f t="shared" si="287"/>
        <v>#REF!</v>
      </c>
      <c r="ZA231" s="95" t="e">
        <f t="shared" si="287"/>
        <v>#REF!</v>
      </c>
      <c r="ZB231" s="95" t="e">
        <f t="shared" ref="ZB231:ABM231" si="288">IF(OR(YO231="YES",YQ231="YES"),"YES","NO")</f>
        <v>#REF!</v>
      </c>
      <c r="ZC231" s="95" t="e">
        <f t="shared" si="288"/>
        <v>#REF!</v>
      </c>
      <c r="ZD231" s="95" t="e">
        <f t="shared" si="288"/>
        <v>#REF!</v>
      </c>
      <c r="ZE231" s="95" t="e">
        <f t="shared" si="288"/>
        <v>#REF!</v>
      </c>
      <c r="ZF231" s="95" t="e">
        <f t="shared" si="288"/>
        <v>#REF!</v>
      </c>
      <c r="ZG231" s="95" t="e">
        <f t="shared" si="288"/>
        <v>#REF!</v>
      </c>
      <c r="ZH231" s="95" t="e">
        <f t="shared" si="288"/>
        <v>#REF!</v>
      </c>
      <c r="ZI231" s="95" t="e">
        <f t="shared" si="288"/>
        <v>#REF!</v>
      </c>
      <c r="ZJ231" s="95" t="e">
        <f t="shared" si="288"/>
        <v>#REF!</v>
      </c>
      <c r="ZK231" s="95" t="e">
        <f t="shared" si="288"/>
        <v>#REF!</v>
      </c>
      <c r="ZL231" s="95" t="e">
        <f t="shared" si="288"/>
        <v>#REF!</v>
      </c>
      <c r="ZM231" s="95" t="e">
        <f t="shared" si="288"/>
        <v>#REF!</v>
      </c>
      <c r="ZN231" s="95" t="e">
        <f t="shared" si="288"/>
        <v>#REF!</v>
      </c>
      <c r="ZO231" s="95" t="e">
        <f t="shared" si="288"/>
        <v>#REF!</v>
      </c>
      <c r="ZP231" s="95" t="e">
        <f t="shared" si="288"/>
        <v>#REF!</v>
      </c>
      <c r="ZQ231" s="95" t="e">
        <f t="shared" si="288"/>
        <v>#REF!</v>
      </c>
      <c r="ZR231" s="95" t="e">
        <f t="shared" si="288"/>
        <v>#REF!</v>
      </c>
      <c r="ZS231" s="95" t="e">
        <f t="shared" si="288"/>
        <v>#REF!</v>
      </c>
      <c r="ZT231" s="95" t="e">
        <f t="shared" si="288"/>
        <v>#REF!</v>
      </c>
      <c r="ZU231" s="95" t="e">
        <f t="shared" si="288"/>
        <v>#REF!</v>
      </c>
      <c r="ZV231" s="95" t="e">
        <f t="shared" si="288"/>
        <v>#REF!</v>
      </c>
      <c r="ZW231" s="95" t="e">
        <f t="shared" si="288"/>
        <v>#REF!</v>
      </c>
      <c r="ZX231" s="95" t="e">
        <f t="shared" si="288"/>
        <v>#REF!</v>
      </c>
      <c r="ZY231" s="95" t="e">
        <f t="shared" si="288"/>
        <v>#REF!</v>
      </c>
      <c r="ZZ231" s="95" t="e">
        <f t="shared" si="288"/>
        <v>#REF!</v>
      </c>
      <c r="AAA231" s="95" t="e">
        <f t="shared" si="288"/>
        <v>#REF!</v>
      </c>
      <c r="AAB231" s="95" t="e">
        <f t="shared" si="288"/>
        <v>#REF!</v>
      </c>
      <c r="AAC231" s="95" t="e">
        <f t="shared" si="288"/>
        <v>#REF!</v>
      </c>
      <c r="AAD231" s="95" t="e">
        <f t="shared" si="288"/>
        <v>#REF!</v>
      </c>
      <c r="AAE231" s="95" t="e">
        <f t="shared" si="288"/>
        <v>#REF!</v>
      </c>
      <c r="AAF231" s="95" t="e">
        <f t="shared" si="288"/>
        <v>#REF!</v>
      </c>
      <c r="AAG231" s="95" t="e">
        <f t="shared" si="288"/>
        <v>#REF!</v>
      </c>
      <c r="AAH231" s="95" t="e">
        <f t="shared" si="288"/>
        <v>#REF!</v>
      </c>
      <c r="AAI231" s="95" t="e">
        <f t="shared" si="288"/>
        <v>#REF!</v>
      </c>
      <c r="AAJ231" s="95" t="e">
        <f t="shared" si="288"/>
        <v>#REF!</v>
      </c>
      <c r="AAK231" s="95" t="e">
        <f t="shared" si="288"/>
        <v>#REF!</v>
      </c>
      <c r="AAL231" s="95" t="e">
        <f t="shared" si="288"/>
        <v>#REF!</v>
      </c>
      <c r="AAM231" s="95" t="e">
        <f t="shared" si="288"/>
        <v>#REF!</v>
      </c>
      <c r="AAN231" s="95" t="e">
        <f t="shared" si="288"/>
        <v>#REF!</v>
      </c>
      <c r="AAO231" s="95" t="e">
        <f t="shared" si="288"/>
        <v>#REF!</v>
      </c>
      <c r="AAP231" s="95" t="e">
        <f t="shared" si="288"/>
        <v>#REF!</v>
      </c>
      <c r="AAQ231" s="95" t="e">
        <f t="shared" si="288"/>
        <v>#REF!</v>
      </c>
      <c r="AAR231" s="95" t="e">
        <f t="shared" si="288"/>
        <v>#REF!</v>
      </c>
      <c r="AAS231" s="95" t="e">
        <f t="shared" si="288"/>
        <v>#REF!</v>
      </c>
      <c r="AAT231" s="95" t="e">
        <f t="shared" si="288"/>
        <v>#REF!</v>
      </c>
      <c r="AAU231" s="95" t="e">
        <f t="shared" si="288"/>
        <v>#REF!</v>
      </c>
      <c r="AAV231" s="95" t="e">
        <f t="shared" si="288"/>
        <v>#REF!</v>
      </c>
      <c r="AAW231" s="95" t="e">
        <f t="shared" si="288"/>
        <v>#REF!</v>
      </c>
      <c r="AAX231" s="95" t="e">
        <f t="shared" si="288"/>
        <v>#REF!</v>
      </c>
      <c r="AAY231" s="95" t="e">
        <f t="shared" si="288"/>
        <v>#REF!</v>
      </c>
      <c r="AAZ231" s="95" t="e">
        <f t="shared" si="288"/>
        <v>#REF!</v>
      </c>
      <c r="ABA231" s="95" t="e">
        <f t="shared" si="288"/>
        <v>#REF!</v>
      </c>
      <c r="ABB231" s="95" t="e">
        <f t="shared" si="288"/>
        <v>#REF!</v>
      </c>
      <c r="ABC231" s="95" t="e">
        <f t="shared" si="288"/>
        <v>#REF!</v>
      </c>
      <c r="ABD231" s="95" t="e">
        <f t="shared" si="288"/>
        <v>#REF!</v>
      </c>
      <c r="ABE231" s="95" t="e">
        <f t="shared" si="288"/>
        <v>#REF!</v>
      </c>
      <c r="ABF231" s="95" t="e">
        <f t="shared" si="288"/>
        <v>#REF!</v>
      </c>
      <c r="ABG231" s="95" t="e">
        <f t="shared" si="288"/>
        <v>#REF!</v>
      </c>
      <c r="ABH231" s="95" t="e">
        <f t="shared" si="288"/>
        <v>#REF!</v>
      </c>
      <c r="ABI231" s="95" t="e">
        <f t="shared" si="288"/>
        <v>#REF!</v>
      </c>
      <c r="ABJ231" s="95" t="e">
        <f t="shared" si="288"/>
        <v>#REF!</v>
      </c>
      <c r="ABK231" s="95" t="e">
        <f t="shared" si="288"/>
        <v>#REF!</v>
      </c>
      <c r="ABL231" s="95" t="e">
        <f t="shared" si="288"/>
        <v>#REF!</v>
      </c>
      <c r="ABM231" s="95" t="e">
        <f t="shared" si="288"/>
        <v>#REF!</v>
      </c>
      <c r="ABN231" s="95" t="e">
        <f t="shared" ref="ABN231:ADY231" si="289">IF(OR(ABA231="YES",ABC231="YES"),"YES","NO")</f>
        <v>#REF!</v>
      </c>
      <c r="ABO231" s="95" t="e">
        <f t="shared" si="289"/>
        <v>#REF!</v>
      </c>
      <c r="ABP231" s="95" t="e">
        <f t="shared" si="289"/>
        <v>#REF!</v>
      </c>
      <c r="ABQ231" s="95" t="e">
        <f t="shared" si="289"/>
        <v>#REF!</v>
      </c>
      <c r="ABR231" s="95" t="e">
        <f t="shared" si="289"/>
        <v>#REF!</v>
      </c>
      <c r="ABS231" s="95" t="e">
        <f t="shared" si="289"/>
        <v>#REF!</v>
      </c>
      <c r="ABT231" s="95" t="e">
        <f t="shared" si="289"/>
        <v>#REF!</v>
      </c>
      <c r="ABU231" s="95" t="e">
        <f t="shared" si="289"/>
        <v>#REF!</v>
      </c>
      <c r="ABV231" s="95" t="e">
        <f t="shared" si="289"/>
        <v>#REF!</v>
      </c>
      <c r="ABW231" s="95" t="e">
        <f t="shared" si="289"/>
        <v>#REF!</v>
      </c>
      <c r="ABX231" s="95" t="e">
        <f t="shared" si="289"/>
        <v>#REF!</v>
      </c>
      <c r="ABY231" s="95" t="e">
        <f t="shared" si="289"/>
        <v>#REF!</v>
      </c>
      <c r="ABZ231" s="95" t="e">
        <f t="shared" si="289"/>
        <v>#REF!</v>
      </c>
      <c r="ACA231" s="95" t="e">
        <f t="shared" si="289"/>
        <v>#REF!</v>
      </c>
      <c r="ACB231" s="95" t="e">
        <f t="shared" si="289"/>
        <v>#REF!</v>
      </c>
      <c r="ACC231" s="95" t="e">
        <f t="shared" si="289"/>
        <v>#REF!</v>
      </c>
      <c r="ACD231" s="95" t="e">
        <f t="shared" si="289"/>
        <v>#REF!</v>
      </c>
      <c r="ACE231" s="95" t="e">
        <f t="shared" si="289"/>
        <v>#REF!</v>
      </c>
      <c r="ACF231" s="95" t="e">
        <f t="shared" si="289"/>
        <v>#REF!</v>
      </c>
      <c r="ACG231" s="95" t="e">
        <f t="shared" si="289"/>
        <v>#REF!</v>
      </c>
      <c r="ACH231" s="95" t="e">
        <f t="shared" si="289"/>
        <v>#REF!</v>
      </c>
      <c r="ACI231" s="95" t="e">
        <f t="shared" si="289"/>
        <v>#REF!</v>
      </c>
      <c r="ACJ231" s="95" t="e">
        <f t="shared" si="289"/>
        <v>#REF!</v>
      </c>
      <c r="ACK231" s="95" t="e">
        <f t="shared" si="289"/>
        <v>#REF!</v>
      </c>
      <c r="ACL231" s="95" t="e">
        <f t="shared" si="289"/>
        <v>#REF!</v>
      </c>
      <c r="ACM231" s="95" t="e">
        <f t="shared" si="289"/>
        <v>#REF!</v>
      </c>
      <c r="ACN231" s="95" t="e">
        <f t="shared" si="289"/>
        <v>#REF!</v>
      </c>
      <c r="ACO231" s="95" t="e">
        <f t="shared" si="289"/>
        <v>#REF!</v>
      </c>
      <c r="ACP231" s="95" t="e">
        <f t="shared" si="289"/>
        <v>#REF!</v>
      </c>
      <c r="ACQ231" s="95" t="e">
        <f t="shared" si="289"/>
        <v>#REF!</v>
      </c>
      <c r="ACR231" s="95" t="e">
        <f t="shared" si="289"/>
        <v>#REF!</v>
      </c>
      <c r="ACS231" s="95" t="e">
        <f t="shared" si="289"/>
        <v>#REF!</v>
      </c>
      <c r="ACT231" s="95" t="e">
        <f t="shared" si="289"/>
        <v>#REF!</v>
      </c>
      <c r="ACU231" s="95" t="e">
        <f t="shared" si="289"/>
        <v>#REF!</v>
      </c>
      <c r="ACV231" s="95" t="e">
        <f t="shared" si="289"/>
        <v>#REF!</v>
      </c>
      <c r="ACW231" s="95" t="e">
        <f t="shared" si="289"/>
        <v>#REF!</v>
      </c>
      <c r="ACX231" s="95" t="e">
        <f t="shared" si="289"/>
        <v>#REF!</v>
      </c>
      <c r="ACY231" s="95" t="e">
        <f t="shared" si="289"/>
        <v>#REF!</v>
      </c>
      <c r="ACZ231" s="95" t="e">
        <f t="shared" si="289"/>
        <v>#REF!</v>
      </c>
      <c r="ADA231" s="95" t="e">
        <f t="shared" si="289"/>
        <v>#REF!</v>
      </c>
      <c r="ADB231" s="95" t="e">
        <f t="shared" si="289"/>
        <v>#REF!</v>
      </c>
      <c r="ADC231" s="95" t="e">
        <f t="shared" si="289"/>
        <v>#REF!</v>
      </c>
      <c r="ADD231" s="95" t="e">
        <f t="shared" si="289"/>
        <v>#REF!</v>
      </c>
      <c r="ADE231" s="95" t="e">
        <f t="shared" si="289"/>
        <v>#REF!</v>
      </c>
      <c r="ADF231" s="95" t="e">
        <f t="shared" si="289"/>
        <v>#REF!</v>
      </c>
      <c r="ADG231" s="95" t="e">
        <f t="shared" si="289"/>
        <v>#REF!</v>
      </c>
      <c r="ADH231" s="95" t="e">
        <f t="shared" si="289"/>
        <v>#REF!</v>
      </c>
      <c r="ADI231" s="95" t="e">
        <f t="shared" si="289"/>
        <v>#REF!</v>
      </c>
      <c r="ADJ231" s="95" t="e">
        <f t="shared" si="289"/>
        <v>#REF!</v>
      </c>
      <c r="ADK231" s="95" t="e">
        <f t="shared" si="289"/>
        <v>#REF!</v>
      </c>
      <c r="ADL231" s="95" t="e">
        <f t="shared" si="289"/>
        <v>#REF!</v>
      </c>
      <c r="ADM231" s="95" t="e">
        <f t="shared" si="289"/>
        <v>#REF!</v>
      </c>
      <c r="ADN231" s="95" t="e">
        <f t="shared" si="289"/>
        <v>#REF!</v>
      </c>
      <c r="ADO231" s="95" t="e">
        <f t="shared" si="289"/>
        <v>#REF!</v>
      </c>
      <c r="ADP231" s="95" t="e">
        <f t="shared" si="289"/>
        <v>#REF!</v>
      </c>
      <c r="ADQ231" s="95" t="e">
        <f t="shared" si="289"/>
        <v>#REF!</v>
      </c>
      <c r="ADR231" s="95" t="e">
        <f t="shared" si="289"/>
        <v>#REF!</v>
      </c>
      <c r="ADS231" s="95" t="e">
        <f t="shared" si="289"/>
        <v>#REF!</v>
      </c>
      <c r="ADT231" s="95" t="e">
        <f t="shared" si="289"/>
        <v>#REF!</v>
      </c>
      <c r="ADU231" s="95" t="e">
        <f t="shared" si="289"/>
        <v>#REF!</v>
      </c>
      <c r="ADV231" s="95" t="e">
        <f t="shared" si="289"/>
        <v>#REF!</v>
      </c>
      <c r="ADW231" s="95" t="e">
        <f t="shared" si="289"/>
        <v>#REF!</v>
      </c>
      <c r="ADX231" s="95" t="e">
        <f t="shared" si="289"/>
        <v>#REF!</v>
      </c>
      <c r="ADY231" s="95" t="e">
        <f t="shared" si="289"/>
        <v>#REF!</v>
      </c>
      <c r="ADZ231" s="95" t="e">
        <f t="shared" ref="ADZ231:AGK231" si="290">IF(OR(ADM231="YES",ADO231="YES"),"YES","NO")</f>
        <v>#REF!</v>
      </c>
      <c r="AEA231" s="95" t="e">
        <f t="shared" si="290"/>
        <v>#REF!</v>
      </c>
      <c r="AEB231" s="95" t="e">
        <f t="shared" si="290"/>
        <v>#REF!</v>
      </c>
      <c r="AEC231" s="95" t="e">
        <f t="shared" si="290"/>
        <v>#REF!</v>
      </c>
      <c r="AED231" s="95" t="e">
        <f t="shared" si="290"/>
        <v>#REF!</v>
      </c>
      <c r="AEE231" s="95" t="e">
        <f t="shared" si="290"/>
        <v>#REF!</v>
      </c>
      <c r="AEF231" s="95" t="e">
        <f t="shared" si="290"/>
        <v>#REF!</v>
      </c>
      <c r="AEG231" s="95" t="e">
        <f t="shared" si="290"/>
        <v>#REF!</v>
      </c>
      <c r="AEH231" s="95" t="e">
        <f t="shared" si="290"/>
        <v>#REF!</v>
      </c>
      <c r="AEI231" s="95" t="e">
        <f t="shared" si="290"/>
        <v>#REF!</v>
      </c>
      <c r="AEJ231" s="95" t="e">
        <f t="shared" si="290"/>
        <v>#REF!</v>
      </c>
      <c r="AEK231" s="95" t="e">
        <f t="shared" si="290"/>
        <v>#REF!</v>
      </c>
      <c r="AEL231" s="95" t="e">
        <f t="shared" si="290"/>
        <v>#REF!</v>
      </c>
      <c r="AEM231" s="95" t="e">
        <f t="shared" si="290"/>
        <v>#REF!</v>
      </c>
      <c r="AEN231" s="95" t="e">
        <f t="shared" si="290"/>
        <v>#REF!</v>
      </c>
      <c r="AEO231" s="95" t="e">
        <f t="shared" si="290"/>
        <v>#REF!</v>
      </c>
      <c r="AEP231" s="95" t="e">
        <f t="shared" si="290"/>
        <v>#REF!</v>
      </c>
      <c r="AEQ231" s="95" t="e">
        <f t="shared" si="290"/>
        <v>#REF!</v>
      </c>
      <c r="AER231" s="95" t="e">
        <f t="shared" si="290"/>
        <v>#REF!</v>
      </c>
      <c r="AES231" s="95" t="e">
        <f t="shared" si="290"/>
        <v>#REF!</v>
      </c>
      <c r="AET231" s="95" t="e">
        <f t="shared" si="290"/>
        <v>#REF!</v>
      </c>
      <c r="AEU231" s="95" t="e">
        <f t="shared" si="290"/>
        <v>#REF!</v>
      </c>
      <c r="AEV231" s="95" t="e">
        <f t="shared" si="290"/>
        <v>#REF!</v>
      </c>
      <c r="AEW231" s="95" t="e">
        <f t="shared" si="290"/>
        <v>#REF!</v>
      </c>
      <c r="AEX231" s="95" t="e">
        <f t="shared" si="290"/>
        <v>#REF!</v>
      </c>
      <c r="AEY231" s="95" t="e">
        <f t="shared" si="290"/>
        <v>#REF!</v>
      </c>
      <c r="AEZ231" s="95" t="e">
        <f t="shared" si="290"/>
        <v>#REF!</v>
      </c>
      <c r="AFA231" s="95" t="e">
        <f t="shared" si="290"/>
        <v>#REF!</v>
      </c>
      <c r="AFB231" s="95" t="e">
        <f t="shared" si="290"/>
        <v>#REF!</v>
      </c>
      <c r="AFC231" s="95" t="e">
        <f t="shared" si="290"/>
        <v>#REF!</v>
      </c>
      <c r="AFD231" s="95" t="e">
        <f t="shared" si="290"/>
        <v>#REF!</v>
      </c>
      <c r="AFE231" s="95" t="e">
        <f t="shared" si="290"/>
        <v>#REF!</v>
      </c>
      <c r="AFF231" s="95" t="e">
        <f t="shared" si="290"/>
        <v>#REF!</v>
      </c>
      <c r="AFG231" s="95" t="e">
        <f t="shared" si="290"/>
        <v>#REF!</v>
      </c>
      <c r="AFH231" s="95" t="e">
        <f t="shared" si="290"/>
        <v>#REF!</v>
      </c>
      <c r="AFI231" s="95" t="e">
        <f t="shared" si="290"/>
        <v>#REF!</v>
      </c>
      <c r="AFJ231" s="95" t="e">
        <f t="shared" si="290"/>
        <v>#REF!</v>
      </c>
      <c r="AFK231" s="95" t="e">
        <f t="shared" si="290"/>
        <v>#REF!</v>
      </c>
      <c r="AFL231" s="95" t="e">
        <f t="shared" si="290"/>
        <v>#REF!</v>
      </c>
      <c r="AFM231" s="95" t="e">
        <f t="shared" si="290"/>
        <v>#REF!</v>
      </c>
      <c r="AFN231" s="95" t="e">
        <f t="shared" si="290"/>
        <v>#REF!</v>
      </c>
      <c r="AFO231" s="95" t="e">
        <f t="shared" si="290"/>
        <v>#REF!</v>
      </c>
      <c r="AFP231" s="95" t="e">
        <f t="shared" si="290"/>
        <v>#REF!</v>
      </c>
      <c r="AFQ231" s="95" t="e">
        <f t="shared" si="290"/>
        <v>#REF!</v>
      </c>
      <c r="AFR231" s="95" t="e">
        <f t="shared" si="290"/>
        <v>#REF!</v>
      </c>
      <c r="AFS231" s="95" t="e">
        <f t="shared" si="290"/>
        <v>#REF!</v>
      </c>
      <c r="AFT231" s="95" t="e">
        <f t="shared" si="290"/>
        <v>#REF!</v>
      </c>
      <c r="AFU231" s="95" t="e">
        <f t="shared" si="290"/>
        <v>#REF!</v>
      </c>
      <c r="AFV231" s="95" t="e">
        <f t="shared" si="290"/>
        <v>#REF!</v>
      </c>
      <c r="AFW231" s="95" t="e">
        <f t="shared" si="290"/>
        <v>#REF!</v>
      </c>
      <c r="AFX231" s="95" t="e">
        <f t="shared" si="290"/>
        <v>#REF!</v>
      </c>
      <c r="AFY231" s="95" t="e">
        <f t="shared" si="290"/>
        <v>#REF!</v>
      </c>
      <c r="AFZ231" s="95" t="e">
        <f t="shared" si="290"/>
        <v>#REF!</v>
      </c>
      <c r="AGA231" s="95" t="e">
        <f t="shared" si="290"/>
        <v>#REF!</v>
      </c>
      <c r="AGB231" s="95" t="e">
        <f t="shared" si="290"/>
        <v>#REF!</v>
      </c>
      <c r="AGC231" s="95" t="e">
        <f t="shared" si="290"/>
        <v>#REF!</v>
      </c>
      <c r="AGD231" s="95" t="e">
        <f t="shared" si="290"/>
        <v>#REF!</v>
      </c>
      <c r="AGE231" s="95" t="e">
        <f t="shared" si="290"/>
        <v>#REF!</v>
      </c>
      <c r="AGF231" s="95" t="e">
        <f t="shared" si="290"/>
        <v>#REF!</v>
      </c>
      <c r="AGG231" s="95" t="e">
        <f t="shared" si="290"/>
        <v>#REF!</v>
      </c>
      <c r="AGH231" s="95" t="e">
        <f t="shared" si="290"/>
        <v>#REF!</v>
      </c>
      <c r="AGI231" s="95" t="e">
        <f t="shared" si="290"/>
        <v>#REF!</v>
      </c>
      <c r="AGJ231" s="95" t="e">
        <f t="shared" si="290"/>
        <v>#REF!</v>
      </c>
      <c r="AGK231" s="95" t="e">
        <f t="shared" si="290"/>
        <v>#REF!</v>
      </c>
      <c r="AGL231" s="95" t="e">
        <f t="shared" ref="AGL231:AIW231" si="291">IF(OR(AFY231="YES",AGA231="YES"),"YES","NO")</f>
        <v>#REF!</v>
      </c>
      <c r="AGM231" s="95" t="e">
        <f t="shared" si="291"/>
        <v>#REF!</v>
      </c>
      <c r="AGN231" s="95" t="e">
        <f t="shared" si="291"/>
        <v>#REF!</v>
      </c>
      <c r="AGO231" s="95" t="e">
        <f t="shared" si="291"/>
        <v>#REF!</v>
      </c>
      <c r="AGP231" s="95" t="e">
        <f t="shared" si="291"/>
        <v>#REF!</v>
      </c>
      <c r="AGQ231" s="95" t="e">
        <f t="shared" si="291"/>
        <v>#REF!</v>
      </c>
      <c r="AGR231" s="95" t="e">
        <f t="shared" si="291"/>
        <v>#REF!</v>
      </c>
      <c r="AGS231" s="95" t="e">
        <f t="shared" si="291"/>
        <v>#REF!</v>
      </c>
      <c r="AGT231" s="95" t="e">
        <f t="shared" si="291"/>
        <v>#REF!</v>
      </c>
      <c r="AGU231" s="95" t="e">
        <f t="shared" si="291"/>
        <v>#REF!</v>
      </c>
      <c r="AGV231" s="95" t="e">
        <f t="shared" si="291"/>
        <v>#REF!</v>
      </c>
      <c r="AGW231" s="95" t="e">
        <f t="shared" si="291"/>
        <v>#REF!</v>
      </c>
      <c r="AGX231" s="95" t="e">
        <f t="shared" si="291"/>
        <v>#REF!</v>
      </c>
      <c r="AGY231" s="95" t="e">
        <f t="shared" si="291"/>
        <v>#REF!</v>
      </c>
      <c r="AGZ231" s="95" t="e">
        <f t="shared" si="291"/>
        <v>#REF!</v>
      </c>
      <c r="AHA231" s="95" t="e">
        <f t="shared" si="291"/>
        <v>#REF!</v>
      </c>
      <c r="AHB231" s="95" t="e">
        <f t="shared" si="291"/>
        <v>#REF!</v>
      </c>
      <c r="AHC231" s="95" t="e">
        <f t="shared" si="291"/>
        <v>#REF!</v>
      </c>
      <c r="AHD231" s="95" t="e">
        <f t="shared" si="291"/>
        <v>#REF!</v>
      </c>
      <c r="AHE231" s="95" t="e">
        <f t="shared" si="291"/>
        <v>#REF!</v>
      </c>
      <c r="AHF231" s="95" t="e">
        <f t="shared" si="291"/>
        <v>#REF!</v>
      </c>
      <c r="AHG231" s="95" t="e">
        <f t="shared" si="291"/>
        <v>#REF!</v>
      </c>
      <c r="AHH231" s="95" t="e">
        <f t="shared" si="291"/>
        <v>#REF!</v>
      </c>
      <c r="AHI231" s="95" t="e">
        <f t="shared" si="291"/>
        <v>#REF!</v>
      </c>
      <c r="AHJ231" s="95" t="e">
        <f t="shared" si="291"/>
        <v>#REF!</v>
      </c>
      <c r="AHK231" s="95" t="e">
        <f t="shared" si="291"/>
        <v>#REF!</v>
      </c>
      <c r="AHL231" s="95" t="e">
        <f t="shared" si="291"/>
        <v>#REF!</v>
      </c>
      <c r="AHM231" s="95" t="e">
        <f t="shared" si="291"/>
        <v>#REF!</v>
      </c>
      <c r="AHN231" s="95" t="e">
        <f t="shared" si="291"/>
        <v>#REF!</v>
      </c>
      <c r="AHO231" s="95" t="e">
        <f t="shared" si="291"/>
        <v>#REF!</v>
      </c>
      <c r="AHP231" s="95" t="e">
        <f t="shared" si="291"/>
        <v>#REF!</v>
      </c>
      <c r="AHQ231" s="95" t="e">
        <f t="shared" si="291"/>
        <v>#REF!</v>
      </c>
      <c r="AHR231" s="95" t="e">
        <f t="shared" si="291"/>
        <v>#REF!</v>
      </c>
      <c r="AHS231" s="95" t="e">
        <f t="shared" si="291"/>
        <v>#REF!</v>
      </c>
      <c r="AHT231" s="95" t="e">
        <f t="shared" si="291"/>
        <v>#REF!</v>
      </c>
      <c r="AHU231" s="95" t="e">
        <f t="shared" si="291"/>
        <v>#REF!</v>
      </c>
      <c r="AHV231" s="95" t="e">
        <f t="shared" si="291"/>
        <v>#REF!</v>
      </c>
      <c r="AHW231" s="95" t="e">
        <f t="shared" si="291"/>
        <v>#REF!</v>
      </c>
      <c r="AHX231" s="95" t="e">
        <f t="shared" si="291"/>
        <v>#REF!</v>
      </c>
      <c r="AHY231" s="95" t="e">
        <f t="shared" si="291"/>
        <v>#REF!</v>
      </c>
      <c r="AHZ231" s="95" t="e">
        <f t="shared" si="291"/>
        <v>#REF!</v>
      </c>
      <c r="AIA231" s="95" t="e">
        <f t="shared" si="291"/>
        <v>#REF!</v>
      </c>
      <c r="AIB231" s="95" t="e">
        <f t="shared" si="291"/>
        <v>#REF!</v>
      </c>
      <c r="AIC231" s="95" t="e">
        <f t="shared" si="291"/>
        <v>#REF!</v>
      </c>
      <c r="AID231" s="95" t="e">
        <f t="shared" si="291"/>
        <v>#REF!</v>
      </c>
      <c r="AIE231" s="95" t="e">
        <f t="shared" si="291"/>
        <v>#REF!</v>
      </c>
      <c r="AIF231" s="95" t="e">
        <f t="shared" si="291"/>
        <v>#REF!</v>
      </c>
      <c r="AIG231" s="95" t="e">
        <f t="shared" si="291"/>
        <v>#REF!</v>
      </c>
      <c r="AIH231" s="95" t="e">
        <f t="shared" si="291"/>
        <v>#REF!</v>
      </c>
      <c r="AII231" s="95" t="e">
        <f t="shared" si="291"/>
        <v>#REF!</v>
      </c>
      <c r="AIJ231" s="95" t="e">
        <f t="shared" si="291"/>
        <v>#REF!</v>
      </c>
      <c r="AIK231" s="95" t="e">
        <f t="shared" si="291"/>
        <v>#REF!</v>
      </c>
      <c r="AIL231" s="95" t="e">
        <f t="shared" si="291"/>
        <v>#REF!</v>
      </c>
      <c r="AIM231" s="95" t="e">
        <f t="shared" si="291"/>
        <v>#REF!</v>
      </c>
      <c r="AIN231" s="95" t="e">
        <f t="shared" si="291"/>
        <v>#REF!</v>
      </c>
      <c r="AIO231" s="95" t="e">
        <f t="shared" si="291"/>
        <v>#REF!</v>
      </c>
      <c r="AIP231" s="95" t="e">
        <f t="shared" si="291"/>
        <v>#REF!</v>
      </c>
      <c r="AIQ231" s="95" t="e">
        <f t="shared" si="291"/>
        <v>#REF!</v>
      </c>
      <c r="AIR231" s="95" t="e">
        <f t="shared" si="291"/>
        <v>#REF!</v>
      </c>
      <c r="AIS231" s="95" t="e">
        <f t="shared" si="291"/>
        <v>#REF!</v>
      </c>
      <c r="AIT231" s="95" t="e">
        <f t="shared" si="291"/>
        <v>#REF!</v>
      </c>
      <c r="AIU231" s="95" t="e">
        <f t="shared" si="291"/>
        <v>#REF!</v>
      </c>
      <c r="AIV231" s="95" t="e">
        <f t="shared" si="291"/>
        <v>#REF!</v>
      </c>
      <c r="AIW231" s="95" t="e">
        <f t="shared" si="291"/>
        <v>#REF!</v>
      </c>
      <c r="AIX231" s="95" t="e">
        <f t="shared" ref="AIX231:ALI231" si="292">IF(OR(AIK231="YES",AIM231="YES"),"YES","NO")</f>
        <v>#REF!</v>
      </c>
      <c r="AIY231" s="95" t="e">
        <f t="shared" si="292"/>
        <v>#REF!</v>
      </c>
      <c r="AIZ231" s="95" t="e">
        <f t="shared" si="292"/>
        <v>#REF!</v>
      </c>
      <c r="AJA231" s="95" t="e">
        <f t="shared" si="292"/>
        <v>#REF!</v>
      </c>
      <c r="AJB231" s="95" t="e">
        <f t="shared" si="292"/>
        <v>#REF!</v>
      </c>
      <c r="AJC231" s="95" t="e">
        <f t="shared" si="292"/>
        <v>#REF!</v>
      </c>
      <c r="AJD231" s="95" t="e">
        <f t="shared" si="292"/>
        <v>#REF!</v>
      </c>
      <c r="AJE231" s="95" t="e">
        <f t="shared" si="292"/>
        <v>#REF!</v>
      </c>
      <c r="AJF231" s="95" t="e">
        <f t="shared" si="292"/>
        <v>#REF!</v>
      </c>
      <c r="AJG231" s="95" t="e">
        <f t="shared" si="292"/>
        <v>#REF!</v>
      </c>
      <c r="AJH231" s="95" t="e">
        <f t="shared" si="292"/>
        <v>#REF!</v>
      </c>
      <c r="AJI231" s="95" t="e">
        <f t="shared" si="292"/>
        <v>#REF!</v>
      </c>
      <c r="AJJ231" s="95" t="e">
        <f t="shared" si="292"/>
        <v>#REF!</v>
      </c>
      <c r="AJK231" s="95" t="e">
        <f t="shared" si="292"/>
        <v>#REF!</v>
      </c>
      <c r="AJL231" s="95" t="e">
        <f t="shared" si="292"/>
        <v>#REF!</v>
      </c>
      <c r="AJM231" s="95" t="e">
        <f t="shared" si="292"/>
        <v>#REF!</v>
      </c>
      <c r="AJN231" s="95" t="e">
        <f t="shared" si="292"/>
        <v>#REF!</v>
      </c>
      <c r="AJO231" s="95" t="e">
        <f t="shared" si="292"/>
        <v>#REF!</v>
      </c>
      <c r="AJP231" s="95" t="e">
        <f t="shared" si="292"/>
        <v>#REF!</v>
      </c>
      <c r="AJQ231" s="95" t="e">
        <f t="shared" si="292"/>
        <v>#REF!</v>
      </c>
      <c r="AJR231" s="95" t="e">
        <f t="shared" si="292"/>
        <v>#REF!</v>
      </c>
      <c r="AJS231" s="95" t="e">
        <f t="shared" si="292"/>
        <v>#REF!</v>
      </c>
      <c r="AJT231" s="95" t="e">
        <f t="shared" si="292"/>
        <v>#REF!</v>
      </c>
      <c r="AJU231" s="95" t="e">
        <f t="shared" si="292"/>
        <v>#REF!</v>
      </c>
      <c r="AJV231" s="95" t="e">
        <f t="shared" si="292"/>
        <v>#REF!</v>
      </c>
      <c r="AJW231" s="95" t="e">
        <f t="shared" si="292"/>
        <v>#REF!</v>
      </c>
      <c r="AJX231" s="95" t="e">
        <f t="shared" si="292"/>
        <v>#REF!</v>
      </c>
      <c r="AJY231" s="95" t="e">
        <f t="shared" si="292"/>
        <v>#REF!</v>
      </c>
      <c r="AJZ231" s="95" t="e">
        <f t="shared" si="292"/>
        <v>#REF!</v>
      </c>
      <c r="AKA231" s="95" t="e">
        <f t="shared" si="292"/>
        <v>#REF!</v>
      </c>
      <c r="AKB231" s="95" t="e">
        <f t="shared" si="292"/>
        <v>#REF!</v>
      </c>
      <c r="AKC231" s="95" t="e">
        <f t="shared" si="292"/>
        <v>#REF!</v>
      </c>
      <c r="AKD231" s="95" t="e">
        <f t="shared" si="292"/>
        <v>#REF!</v>
      </c>
      <c r="AKE231" s="95" t="e">
        <f t="shared" si="292"/>
        <v>#REF!</v>
      </c>
      <c r="AKF231" s="95" t="e">
        <f t="shared" si="292"/>
        <v>#REF!</v>
      </c>
      <c r="AKG231" s="95" t="e">
        <f t="shared" si="292"/>
        <v>#REF!</v>
      </c>
      <c r="AKH231" s="95" t="e">
        <f t="shared" si="292"/>
        <v>#REF!</v>
      </c>
      <c r="AKI231" s="95" t="e">
        <f t="shared" si="292"/>
        <v>#REF!</v>
      </c>
      <c r="AKJ231" s="95" t="e">
        <f t="shared" si="292"/>
        <v>#REF!</v>
      </c>
      <c r="AKK231" s="95" t="e">
        <f t="shared" si="292"/>
        <v>#REF!</v>
      </c>
      <c r="AKL231" s="95" t="e">
        <f t="shared" si="292"/>
        <v>#REF!</v>
      </c>
      <c r="AKM231" s="95" t="e">
        <f t="shared" si="292"/>
        <v>#REF!</v>
      </c>
      <c r="AKN231" s="95" t="e">
        <f t="shared" si="292"/>
        <v>#REF!</v>
      </c>
      <c r="AKO231" s="95" t="e">
        <f t="shared" si="292"/>
        <v>#REF!</v>
      </c>
      <c r="AKP231" s="95" t="e">
        <f t="shared" si="292"/>
        <v>#REF!</v>
      </c>
      <c r="AKQ231" s="95" t="e">
        <f t="shared" si="292"/>
        <v>#REF!</v>
      </c>
      <c r="AKR231" s="95" t="e">
        <f t="shared" si="292"/>
        <v>#REF!</v>
      </c>
      <c r="AKS231" s="95" t="e">
        <f t="shared" si="292"/>
        <v>#REF!</v>
      </c>
      <c r="AKT231" s="95" t="e">
        <f t="shared" si="292"/>
        <v>#REF!</v>
      </c>
      <c r="AKU231" s="95" t="e">
        <f t="shared" si="292"/>
        <v>#REF!</v>
      </c>
      <c r="AKV231" s="95" t="e">
        <f t="shared" si="292"/>
        <v>#REF!</v>
      </c>
      <c r="AKW231" s="95" t="e">
        <f t="shared" si="292"/>
        <v>#REF!</v>
      </c>
      <c r="AKX231" s="95" t="e">
        <f t="shared" si="292"/>
        <v>#REF!</v>
      </c>
      <c r="AKY231" s="95" t="e">
        <f t="shared" si="292"/>
        <v>#REF!</v>
      </c>
      <c r="AKZ231" s="95" t="e">
        <f t="shared" si="292"/>
        <v>#REF!</v>
      </c>
      <c r="ALA231" s="95" t="e">
        <f t="shared" si="292"/>
        <v>#REF!</v>
      </c>
      <c r="ALB231" s="95" t="e">
        <f t="shared" si="292"/>
        <v>#REF!</v>
      </c>
      <c r="ALC231" s="95" t="e">
        <f t="shared" si="292"/>
        <v>#REF!</v>
      </c>
      <c r="ALD231" s="95" t="e">
        <f t="shared" si="292"/>
        <v>#REF!</v>
      </c>
      <c r="ALE231" s="95" t="e">
        <f t="shared" si="292"/>
        <v>#REF!</v>
      </c>
      <c r="ALF231" s="95" t="e">
        <f t="shared" si="292"/>
        <v>#REF!</v>
      </c>
      <c r="ALG231" s="95" t="e">
        <f t="shared" si="292"/>
        <v>#REF!</v>
      </c>
      <c r="ALH231" s="95" t="e">
        <f t="shared" si="292"/>
        <v>#REF!</v>
      </c>
      <c r="ALI231" s="95" t="e">
        <f t="shared" si="292"/>
        <v>#REF!</v>
      </c>
      <c r="ALJ231" s="95" t="e">
        <f t="shared" ref="ALJ231:ANU231" si="293">IF(OR(AKW231="YES",AKY231="YES"),"YES","NO")</f>
        <v>#REF!</v>
      </c>
      <c r="ALK231" s="95" t="e">
        <f t="shared" si="293"/>
        <v>#REF!</v>
      </c>
      <c r="ALL231" s="95" t="e">
        <f t="shared" si="293"/>
        <v>#REF!</v>
      </c>
      <c r="ALM231" s="95" t="e">
        <f t="shared" si="293"/>
        <v>#REF!</v>
      </c>
      <c r="ALN231" s="95" t="e">
        <f t="shared" si="293"/>
        <v>#REF!</v>
      </c>
      <c r="ALO231" s="95" t="e">
        <f t="shared" si="293"/>
        <v>#REF!</v>
      </c>
      <c r="ALP231" s="95" t="e">
        <f t="shared" si="293"/>
        <v>#REF!</v>
      </c>
      <c r="ALQ231" s="95" t="e">
        <f t="shared" si="293"/>
        <v>#REF!</v>
      </c>
      <c r="ALR231" s="95" t="e">
        <f t="shared" si="293"/>
        <v>#REF!</v>
      </c>
      <c r="ALS231" s="95" t="e">
        <f t="shared" si="293"/>
        <v>#REF!</v>
      </c>
      <c r="ALT231" s="95" t="e">
        <f t="shared" si="293"/>
        <v>#REF!</v>
      </c>
      <c r="ALU231" s="95" t="e">
        <f t="shared" si="293"/>
        <v>#REF!</v>
      </c>
      <c r="ALV231" s="95" t="e">
        <f t="shared" si="293"/>
        <v>#REF!</v>
      </c>
      <c r="ALW231" s="95" t="e">
        <f t="shared" si="293"/>
        <v>#REF!</v>
      </c>
      <c r="ALX231" s="95" t="e">
        <f t="shared" si="293"/>
        <v>#REF!</v>
      </c>
      <c r="ALY231" s="95" t="e">
        <f t="shared" si="293"/>
        <v>#REF!</v>
      </c>
      <c r="ALZ231" s="95" t="e">
        <f t="shared" si="293"/>
        <v>#REF!</v>
      </c>
      <c r="AMA231" s="95" t="e">
        <f t="shared" si="293"/>
        <v>#REF!</v>
      </c>
      <c r="AMB231" s="95" t="e">
        <f t="shared" si="293"/>
        <v>#REF!</v>
      </c>
      <c r="AMC231" s="95" t="e">
        <f t="shared" si="293"/>
        <v>#REF!</v>
      </c>
      <c r="AMD231" s="95" t="e">
        <f t="shared" si="293"/>
        <v>#REF!</v>
      </c>
      <c r="AME231" s="95" t="e">
        <f t="shared" si="293"/>
        <v>#REF!</v>
      </c>
      <c r="AMF231" s="95" t="e">
        <f t="shared" si="293"/>
        <v>#REF!</v>
      </c>
      <c r="AMG231" s="95" t="e">
        <f t="shared" si="293"/>
        <v>#REF!</v>
      </c>
      <c r="AMH231" s="95" t="e">
        <f t="shared" si="293"/>
        <v>#REF!</v>
      </c>
      <c r="AMI231" s="95" t="e">
        <f t="shared" si="293"/>
        <v>#REF!</v>
      </c>
      <c r="AMJ231" s="95" t="e">
        <f t="shared" si="293"/>
        <v>#REF!</v>
      </c>
      <c r="AMK231" s="95" t="e">
        <f t="shared" si="293"/>
        <v>#REF!</v>
      </c>
      <c r="AML231" s="95" t="e">
        <f t="shared" si="293"/>
        <v>#REF!</v>
      </c>
      <c r="AMM231" s="95" t="e">
        <f t="shared" si="293"/>
        <v>#REF!</v>
      </c>
      <c r="AMN231" s="95" t="e">
        <f t="shared" si="293"/>
        <v>#REF!</v>
      </c>
      <c r="AMO231" s="95" t="e">
        <f t="shared" si="293"/>
        <v>#REF!</v>
      </c>
      <c r="AMP231" s="95" t="e">
        <f t="shared" si="293"/>
        <v>#REF!</v>
      </c>
      <c r="AMQ231" s="95" t="e">
        <f t="shared" si="293"/>
        <v>#REF!</v>
      </c>
      <c r="AMR231" s="95" t="e">
        <f t="shared" si="293"/>
        <v>#REF!</v>
      </c>
      <c r="AMS231" s="95" t="e">
        <f t="shared" si="293"/>
        <v>#REF!</v>
      </c>
      <c r="AMT231" s="95" t="e">
        <f t="shared" si="293"/>
        <v>#REF!</v>
      </c>
      <c r="AMU231" s="95" t="e">
        <f t="shared" si="293"/>
        <v>#REF!</v>
      </c>
      <c r="AMV231" s="95" t="e">
        <f t="shared" si="293"/>
        <v>#REF!</v>
      </c>
      <c r="AMW231" s="95" t="e">
        <f t="shared" si="293"/>
        <v>#REF!</v>
      </c>
      <c r="AMX231" s="95" t="e">
        <f t="shared" si="293"/>
        <v>#REF!</v>
      </c>
      <c r="AMY231" s="95" t="e">
        <f t="shared" si="293"/>
        <v>#REF!</v>
      </c>
      <c r="AMZ231" s="95" t="e">
        <f t="shared" si="293"/>
        <v>#REF!</v>
      </c>
      <c r="ANA231" s="95" t="e">
        <f t="shared" si="293"/>
        <v>#REF!</v>
      </c>
      <c r="ANB231" s="95" t="e">
        <f t="shared" si="293"/>
        <v>#REF!</v>
      </c>
      <c r="ANC231" s="95" t="e">
        <f t="shared" si="293"/>
        <v>#REF!</v>
      </c>
      <c r="AND231" s="95" t="e">
        <f t="shared" si="293"/>
        <v>#REF!</v>
      </c>
      <c r="ANE231" s="95" t="e">
        <f t="shared" si="293"/>
        <v>#REF!</v>
      </c>
      <c r="ANF231" s="95" t="e">
        <f t="shared" si="293"/>
        <v>#REF!</v>
      </c>
      <c r="ANG231" s="95" t="e">
        <f t="shared" si="293"/>
        <v>#REF!</v>
      </c>
      <c r="ANH231" s="95" t="e">
        <f t="shared" si="293"/>
        <v>#REF!</v>
      </c>
      <c r="ANI231" s="95" t="e">
        <f t="shared" si="293"/>
        <v>#REF!</v>
      </c>
      <c r="ANJ231" s="95" t="e">
        <f t="shared" si="293"/>
        <v>#REF!</v>
      </c>
      <c r="ANK231" s="95" t="e">
        <f t="shared" si="293"/>
        <v>#REF!</v>
      </c>
      <c r="ANL231" s="95" t="e">
        <f t="shared" si="293"/>
        <v>#REF!</v>
      </c>
      <c r="ANM231" s="95" t="e">
        <f t="shared" si="293"/>
        <v>#REF!</v>
      </c>
      <c r="ANN231" s="95" t="e">
        <f t="shared" si="293"/>
        <v>#REF!</v>
      </c>
      <c r="ANO231" s="95" t="e">
        <f t="shared" si="293"/>
        <v>#REF!</v>
      </c>
      <c r="ANP231" s="95" t="e">
        <f t="shared" si="293"/>
        <v>#REF!</v>
      </c>
      <c r="ANQ231" s="95" t="e">
        <f t="shared" si="293"/>
        <v>#REF!</v>
      </c>
      <c r="ANR231" s="95" t="e">
        <f t="shared" si="293"/>
        <v>#REF!</v>
      </c>
      <c r="ANS231" s="95" t="e">
        <f t="shared" si="293"/>
        <v>#REF!</v>
      </c>
      <c r="ANT231" s="95" t="e">
        <f t="shared" si="293"/>
        <v>#REF!</v>
      </c>
      <c r="ANU231" s="95" t="e">
        <f t="shared" si="293"/>
        <v>#REF!</v>
      </c>
      <c r="ANV231" s="95" t="e">
        <f t="shared" ref="ANV231:AQG231" si="294">IF(OR(ANI231="YES",ANK231="YES"),"YES","NO")</f>
        <v>#REF!</v>
      </c>
      <c r="ANW231" s="95" t="e">
        <f t="shared" si="294"/>
        <v>#REF!</v>
      </c>
      <c r="ANX231" s="95" t="e">
        <f t="shared" si="294"/>
        <v>#REF!</v>
      </c>
      <c r="ANY231" s="95" t="e">
        <f t="shared" si="294"/>
        <v>#REF!</v>
      </c>
      <c r="ANZ231" s="95" t="e">
        <f t="shared" si="294"/>
        <v>#REF!</v>
      </c>
      <c r="AOA231" s="95" t="e">
        <f t="shared" si="294"/>
        <v>#REF!</v>
      </c>
      <c r="AOB231" s="95" t="e">
        <f t="shared" si="294"/>
        <v>#REF!</v>
      </c>
      <c r="AOC231" s="95" t="e">
        <f t="shared" si="294"/>
        <v>#REF!</v>
      </c>
      <c r="AOD231" s="95" t="e">
        <f t="shared" si="294"/>
        <v>#REF!</v>
      </c>
      <c r="AOE231" s="95" t="e">
        <f t="shared" si="294"/>
        <v>#REF!</v>
      </c>
      <c r="AOF231" s="95" t="e">
        <f t="shared" si="294"/>
        <v>#REF!</v>
      </c>
      <c r="AOG231" s="95" t="e">
        <f t="shared" si="294"/>
        <v>#REF!</v>
      </c>
      <c r="AOH231" s="95" t="e">
        <f t="shared" si="294"/>
        <v>#REF!</v>
      </c>
      <c r="AOI231" s="95" t="e">
        <f t="shared" si="294"/>
        <v>#REF!</v>
      </c>
      <c r="AOJ231" s="95" t="e">
        <f t="shared" si="294"/>
        <v>#REF!</v>
      </c>
      <c r="AOK231" s="95" t="e">
        <f t="shared" si="294"/>
        <v>#REF!</v>
      </c>
      <c r="AOL231" s="95" t="e">
        <f t="shared" si="294"/>
        <v>#REF!</v>
      </c>
      <c r="AOM231" s="95" t="e">
        <f t="shared" si="294"/>
        <v>#REF!</v>
      </c>
      <c r="AON231" s="95" t="e">
        <f t="shared" si="294"/>
        <v>#REF!</v>
      </c>
      <c r="AOO231" s="95" t="e">
        <f t="shared" si="294"/>
        <v>#REF!</v>
      </c>
      <c r="AOP231" s="95" t="e">
        <f t="shared" si="294"/>
        <v>#REF!</v>
      </c>
      <c r="AOQ231" s="95" t="e">
        <f t="shared" si="294"/>
        <v>#REF!</v>
      </c>
      <c r="AOR231" s="95" t="e">
        <f t="shared" si="294"/>
        <v>#REF!</v>
      </c>
      <c r="AOS231" s="95" t="e">
        <f t="shared" si="294"/>
        <v>#REF!</v>
      </c>
      <c r="AOT231" s="95" t="e">
        <f t="shared" si="294"/>
        <v>#REF!</v>
      </c>
      <c r="AOU231" s="95" t="e">
        <f t="shared" si="294"/>
        <v>#REF!</v>
      </c>
      <c r="AOV231" s="95" t="e">
        <f t="shared" si="294"/>
        <v>#REF!</v>
      </c>
      <c r="AOW231" s="95" t="e">
        <f t="shared" si="294"/>
        <v>#REF!</v>
      </c>
      <c r="AOX231" s="95" t="e">
        <f t="shared" si="294"/>
        <v>#REF!</v>
      </c>
      <c r="AOY231" s="95" t="e">
        <f t="shared" si="294"/>
        <v>#REF!</v>
      </c>
      <c r="AOZ231" s="95" t="e">
        <f t="shared" si="294"/>
        <v>#REF!</v>
      </c>
      <c r="APA231" s="95" t="e">
        <f t="shared" si="294"/>
        <v>#REF!</v>
      </c>
      <c r="APB231" s="95" t="e">
        <f t="shared" si="294"/>
        <v>#REF!</v>
      </c>
      <c r="APC231" s="95" t="e">
        <f t="shared" si="294"/>
        <v>#REF!</v>
      </c>
      <c r="APD231" s="95" t="e">
        <f t="shared" si="294"/>
        <v>#REF!</v>
      </c>
      <c r="APE231" s="95" t="e">
        <f t="shared" si="294"/>
        <v>#REF!</v>
      </c>
      <c r="APF231" s="95" t="e">
        <f t="shared" si="294"/>
        <v>#REF!</v>
      </c>
      <c r="APG231" s="95" t="e">
        <f t="shared" si="294"/>
        <v>#REF!</v>
      </c>
      <c r="APH231" s="95" t="e">
        <f t="shared" si="294"/>
        <v>#REF!</v>
      </c>
      <c r="API231" s="95" t="e">
        <f t="shared" si="294"/>
        <v>#REF!</v>
      </c>
      <c r="APJ231" s="95" t="e">
        <f t="shared" si="294"/>
        <v>#REF!</v>
      </c>
      <c r="APK231" s="95" t="e">
        <f t="shared" si="294"/>
        <v>#REF!</v>
      </c>
      <c r="APL231" s="95" t="e">
        <f t="shared" si="294"/>
        <v>#REF!</v>
      </c>
      <c r="APM231" s="95" t="e">
        <f t="shared" si="294"/>
        <v>#REF!</v>
      </c>
      <c r="APN231" s="95" t="e">
        <f t="shared" si="294"/>
        <v>#REF!</v>
      </c>
      <c r="APO231" s="95" t="e">
        <f t="shared" si="294"/>
        <v>#REF!</v>
      </c>
      <c r="APP231" s="95" t="e">
        <f t="shared" si="294"/>
        <v>#REF!</v>
      </c>
      <c r="APQ231" s="95" t="e">
        <f t="shared" si="294"/>
        <v>#REF!</v>
      </c>
      <c r="APR231" s="95" t="e">
        <f t="shared" si="294"/>
        <v>#REF!</v>
      </c>
      <c r="APS231" s="95" t="e">
        <f t="shared" si="294"/>
        <v>#REF!</v>
      </c>
      <c r="APT231" s="95" t="e">
        <f t="shared" si="294"/>
        <v>#REF!</v>
      </c>
      <c r="APU231" s="95" t="e">
        <f t="shared" si="294"/>
        <v>#REF!</v>
      </c>
      <c r="APV231" s="95" t="e">
        <f t="shared" si="294"/>
        <v>#REF!</v>
      </c>
      <c r="APW231" s="95" t="e">
        <f t="shared" si="294"/>
        <v>#REF!</v>
      </c>
      <c r="APX231" s="95" t="e">
        <f t="shared" si="294"/>
        <v>#REF!</v>
      </c>
      <c r="APY231" s="95" t="e">
        <f t="shared" si="294"/>
        <v>#REF!</v>
      </c>
      <c r="APZ231" s="95" t="e">
        <f t="shared" si="294"/>
        <v>#REF!</v>
      </c>
      <c r="AQA231" s="95" t="e">
        <f t="shared" si="294"/>
        <v>#REF!</v>
      </c>
      <c r="AQB231" s="95" t="e">
        <f t="shared" si="294"/>
        <v>#REF!</v>
      </c>
      <c r="AQC231" s="95" t="e">
        <f t="shared" si="294"/>
        <v>#REF!</v>
      </c>
      <c r="AQD231" s="95" t="e">
        <f t="shared" si="294"/>
        <v>#REF!</v>
      </c>
      <c r="AQE231" s="95" t="e">
        <f t="shared" si="294"/>
        <v>#REF!</v>
      </c>
      <c r="AQF231" s="95" t="e">
        <f t="shared" si="294"/>
        <v>#REF!</v>
      </c>
      <c r="AQG231" s="95" t="e">
        <f t="shared" si="294"/>
        <v>#REF!</v>
      </c>
      <c r="AQH231" s="95" t="e">
        <f t="shared" ref="AQH231:ASS231" si="295">IF(OR(APU231="YES",APW231="YES"),"YES","NO")</f>
        <v>#REF!</v>
      </c>
      <c r="AQI231" s="95" t="e">
        <f t="shared" si="295"/>
        <v>#REF!</v>
      </c>
      <c r="AQJ231" s="95" t="e">
        <f t="shared" si="295"/>
        <v>#REF!</v>
      </c>
      <c r="AQK231" s="95" t="e">
        <f t="shared" si="295"/>
        <v>#REF!</v>
      </c>
      <c r="AQL231" s="95" t="e">
        <f t="shared" si="295"/>
        <v>#REF!</v>
      </c>
      <c r="AQM231" s="95" t="e">
        <f t="shared" si="295"/>
        <v>#REF!</v>
      </c>
      <c r="AQN231" s="95" t="e">
        <f t="shared" si="295"/>
        <v>#REF!</v>
      </c>
      <c r="AQO231" s="95" t="e">
        <f t="shared" si="295"/>
        <v>#REF!</v>
      </c>
      <c r="AQP231" s="95" t="e">
        <f t="shared" si="295"/>
        <v>#REF!</v>
      </c>
      <c r="AQQ231" s="95" t="e">
        <f t="shared" si="295"/>
        <v>#REF!</v>
      </c>
      <c r="AQR231" s="95" t="e">
        <f t="shared" si="295"/>
        <v>#REF!</v>
      </c>
      <c r="AQS231" s="95" t="e">
        <f t="shared" si="295"/>
        <v>#REF!</v>
      </c>
      <c r="AQT231" s="95" t="e">
        <f t="shared" si="295"/>
        <v>#REF!</v>
      </c>
      <c r="AQU231" s="95" t="e">
        <f t="shared" si="295"/>
        <v>#REF!</v>
      </c>
      <c r="AQV231" s="95" t="e">
        <f t="shared" si="295"/>
        <v>#REF!</v>
      </c>
      <c r="AQW231" s="95" t="e">
        <f t="shared" si="295"/>
        <v>#REF!</v>
      </c>
      <c r="AQX231" s="95" t="e">
        <f t="shared" si="295"/>
        <v>#REF!</v>
      </c>
      <c r="AQY231" s="95" t="e">
        <f t="shared" si="295"/>
        <v>#REF!</v>
      </c>
      <c r="AQZ231" s="95" t="e">
        <f t="shared" si="295"/>
        <v>#REF!</v>
      </c>
      <c r="ARA231" s="95" t="e">
        <f t="shared" si="295"/>
        <v>#REF!</v>
      </c>
      <c r="ARB231" s="95" t="e">
        <f t="shared" si="295"/>
        <v>#REF!</v>
      </c>
      <c r="ARC231" s="95" t="e">
        <f t="shared" si="295"/>
        <v>#REF!</v>
      </c>
      <c r="ARD231" s="95" t="e">
        <f t="shared" si="295"/>
        <v>#REF!</v>
      </c>
      <c r="ARE231" s="95" t="e">
        <f t="shared" si="295"/>
        <v>#REF!</v>
      </c>
      <c r="ARF231" s="95" t="e">
        <f t="shared" si="295"/>
        <v>#REF!</v>
      </c>
      <c r="ARG231" s="95" t="e">
        <f t="shared" si="295"/>
        <v>#REF!</v>
      </c>
      <c r="ARH231" s="95" t="e">
        <f t="shared" si="295"/>
        <v>#REF!</v>
      </c>
      <c r="ARI231" s="95" t="e">
        <f t="shared" si="295"/>
        <v>#REF!</v>
      </c>
      <c r="ARJ231" s="95" t="e">
        <f t="shared" si="295"/>
        <v>#REF!</v>
      </c>
      <c r="ARK231" s="95" t="e">
        <f t="shared" si="295"/>
        <v>#REF!</v>
      </c>
      <c r="ARL231" s="95" t="e">
        <f t="shared" si="295"/>
        <v>#REF!</v>
      </c>
      <c r="ARM231" s="95" t="e">
        <f t="shared" si="295"/>
        <v>#REF!</v>
      </c>
      <c r="ARN231" s="95" t="e">
        <f t="shared" si="295"/>
        <v>#REF!</v>
      </c>
      <c r="ARO231" s="95" t="e">
        <f t="shared" si="295"/>
        <v>#REF!</v>
      </c>
      <c r="ARP231" s="95" t="e">
        <f t="shared" si="295"/>
        <v>#REF!</v>
      </c>
      <c r="ARQ231" s="95" t="e">
        <f t="shared" si="295"/>
        <v>#REF!</v>
      </c>
      <c r="ARR231" s="95" t="e">
        <f t="shared" si="295"/>
        <v>#REF!</v>
      </c>
      <c r="ARS231" s="95" t="e">
        <f t="shared" si="295"/>
        <v>#REF!</v>
      </c>
      <c r="ART231" s="95" t="e">
        <f t="shared" si="295"/>
        <v>#REF!</v>
      </c>
      <c r="ARU231" s="95" t="e">
        <f t="shared" si="295"/>
        <v>#REF!</v>
      </c>
      <c r="ARV231" s="95" t="e">
        <f t="shared" si="295"/>
        <v>#REF!</v>
      </c>
      <c r="ARW231" s="95" t="e">
        <f t="shared" si="295"/>
        <v>#REF!</v>
      </c>
      <c r="ARX231" s="95" t="e">
        <f t="shared" si="295"/>
        <v>#REF!</v>
      </c>
      <c r="ARY231" s="95" t="e">
        <f t="shared" si="295"/>
        <v>#REF!</v>
      </c>
      <c r="ARZ231" s="95" t="e">
        <f t="shared" si="295"/>
        <v>#REF!</v>
      </c>
      <c r="ASA231" s="95" t="e">
        <f t="shared" si="295"/>
        <v>#REF!</v>
      </c>
      <c r="ASB231" s="95" t="e">
        <f t="shared" si="295"/>
        <v>#REF!</v>
      </c>
      <c r="ASC231" s="95" t="e">
        <f t="shared" si="295"/>
        <v>#REF!</v>
      </c>
      <c r="ASD231" s="95" t="e">
        <f t="shared" si="295"/>
        <v>#REF!</v>
      </c>
      <c r="ASE231" s="95" t="e">
        <f t="shared" si="295"/>
        <v>#REF!</v>
      </c>
      <c r="ASF231" s="95" t="e">
        <f t="shared" si="295"/>
        <v>#REF!</v>
      </c>
      <c r="ASG231" s="95" t="e">
        <f t="shared" si="295"/>
        <v>#REF!</v>
      </c>
      <c r="ASH231" s="95" t="e">
        <f t="shared" si="295"/>
        <v>#REF!</v>
      </c>
      <c r="ASI231" s="95" t="e">
        <f t="shared" si="295"/>
        <v>#REF!</v>
      </c>
      <c r="ASJ231" s="95" t="e">
        <f t="shared" si="295"/>
        <v>#REF!</v>
      </c>
      <c r="ASK231" s="95" t="e">
        <f t="shared" si="295"/>
        <v>#REF!</v>
      </c>
      <c r="ASL231" s="95" t="e">
        <f t="shared" si="295"/>
        <v>#REF!</v>
      </c>
      <c r="ASM231" s="95" t="e">
        <f t="shared" si="295"/>
        <v>#REF!</v>
      </c>
      <c r="ASN231" s="95" t="e">
        <f t="shared" si="295"/>
        <v>#REF!</v>
      </c>
      <c r="ASO231" s="95" t="e">
        <f t="shared" si="295"/>
        <v>#REF!</v>
      </c>
      <c r="ASP231" s="95" t="e">
        <f t="shared" si="295"/>
        <v>#REF!</v>
      </c>
      <c r="ASQ231" s="95" t="e">
        <f t="shared" si="295"/>
        <v>#REF!</v>
      </c>
      <c r="ASR231" s="95" t="e">
        <f t="shared" si="295"/>
        <v>#REF!</v>
      </c>
      <c r="ASS231" s="95" t="e">
        <f t="shared" si="295"/>
        <v>#REF!</v>
      </c>
      <c r="AST231" s="95" t="e">
        <f t="shared" ref="AST231:AVE231" si="296">IF(OR(ASG231="YES",ASI231="YES"),"YES","NO")</f>
        <v>#REF!</v>
      </c>
      <c r="ASU231" s="95" t="e">
        <f t="shared" si="296"/>
        <v>#REF!</v>
      </c>
      <c r="ASV231" s="95" t="e">
        <f t="shared" si="296"/>
        <v>#REF!</v>
      </c>
      <c r="ASW231" s="95" t="e">
        <f t="shared" si="296"/>
        <v>#REF!</v>
      </c>
      <c r="ASX231" s="95" t="e">
        <f t="shared" si="296"/>
        <v>#REF!</v>
      </c>
      <c r="ASY231" s="95" t="e">
        <f t="shared" si="296"/>
        <v>#REF!</v>
      </c>
      <c r="ASZ231" s="95" t="e">
        <f t="shared" si="296"/>
        <v>#REF!</v>
      </c>
      <c r="ATA231" s="95" t="e">
        <f t="shared" si="296"/>
        <v>#REF!</v>
      </c>
      <c r="ATB231" s="95" t="e">
        <f t="shared" si="296"/>
        <v>#REF!</v>
      </c>
      <c r="ATC231" s="95" t="e">
        <f t="shared" si="296"/>
        <v>#REF!</v>
      </c>
      <c r="ATD231" s="95" t="e">
        <f t="shared" si="296"/>
        <v>#REF!</v>
      </c>
      <c r="ATE231" s="95" t="e">
        <f t="shared" si="296"/>
        <v>#REF!</v>
      </c>
      <c r="ATF231" s="95" t="e">
        <f t="shared" si="296"/>
        <v>#REF!</v>
      </c>
      <c r="ATG231" s="95" t="e">
        <f t="shared" si="296"/>
        <v>#REF!</v>
      </c>
      <c r="ATH231" s="95" t="e">
        <f t="shared" si="296"/>
        <v>#REF!</v>
      </c>
      <c r="ATI231" s="95" t="e">
        <f t="shared" si="296"/>
        <v>#REF!</v>
      </c>
      <c r="ATJ231" s="95" t="e">
        <f t="shared" si="296"/>
        <v>#REF!</v>
      </c>
      <c r="ATK231" s="95" t="e">
        <f t="shared" si="296"/>
        <v>#REF!</v>
      </c>
      <c r="ATL231" s="95" t="e">
        <f t="shared" si="296"/>
        <v>#REF!</v>
      </c>
      <c r="ATM231" s="95" t="e">
        <f t="shared" si="296"/>
        <v>#REF!</v>
      </c>
      <c r="ATN231" s="95" t="e">
        <f t="shared" si="296"/>
        <v>#REF!</v>
      </c>
      <c r="ATO231" s="95" t="e">
        <f t="shared" si="296"/>
        <v>#REF!</v>
      </c>
      <c r="ATP231" s="95" t="e">
        <f t="shared" si="296"/>
        <v>#REF!</v>
      </c>
      <c r="ATQ231" s="95" t="e">
        <f t="shared" si="296"/>
        <v>#REF!</v>
      </c>
      <c r="ATR231" s="95" t="e">
        <f t="shared" si="296"/>
        <v>#REF!</v>
      </c>
      <c r="ATS231" s="95" t="e">
        <f t="shared" si="296"/>
        <v>#REF!</v>
      </c>
      <c r="ATT231" s="95" t="e">
        <f t="shared" si="296"/>
        <v>#REF!</v>
      </c>
      <c r="ATU231" s="95" t="e">
        <f t="shared" si="296"/>
        <v>#REF!</v>
      </c>
      <c r="ATV231" s="95" t="e">
        <f t="shared" si="296"/>
        <v>#REF!</v>
      </c>
      <c r="ATW231" s="95" t="e">
        <f t="shared" si="296"/>
        <v>#REF!</v>
      </c>
      <c r="ATX231" s="95" t="e">
        <f t="shared" si="296"/>
        <v>#REF!</v>
      </c>
      <c r="ATY231" s="95" t="e">
        <f t="shared" si="296"/>
        <v>#REF!</v>
      </c>
      <c r="ATZ231" s="95" t="e">
        <f t="shared" si="296"/>
        <v>#REF!</v>
      </c>
      <c r="AUA231" s="95" t="e">
        <f t="shared" si="296"/>
        <v>#REF!</v>
      </c>
      <c r="AUB231" s="95" t="e">
        <f t="shared" si="296"/>
        <v>#REF!</v>
      </c>
      <c r="AUC231" s="95" t="e">
        <f t="shared" si="296"/>
        <v>#REF!</v>
      </c>
      <c r="AUD231" s="95" t="e">
        <f t="shared" si="296"/>
        <v>#REF!</v>
      </c>
      <c r="AUE231" s="95" t="e">
        <f t="shared" si="296"/>
        <v>#REF!</v>
      </c>
      <c r="AUF231" s="95" t="e">
        <f t="shared" si="296"/>
        <v>#REF!</v>
      </c>
      <c r="AUG231" s="95" t="e">
        <f t="shared" si="296"/>
        <v>#REF!</v>
      </c>
      <c r="AUH231" s="95" t="e">
        <f t="shared" si="296"/>
        <v>#REF!</v>
      </c>
      <c r="AUI231" s="95" t="e">
        <f t="shared" si="296"/>
        <v>#REF!</v>
      </c>
      <c r="AUJ231" s="95" t="e">
        <f t="shared" si="296"/>
        <v>#REF!</v>
      </c>
      <c r="AUK231" s="95" t="e">
        <f t="shared" si="296"/>
        <v>#REF!</v>
      </c>
      <c r="AUL231" s="95" t="e">
        <f t="shared" si="296"/>
        <v>#REF!</v>
      </c>
      <c r="AUM231" s="95" t="e">
        <f t="shared" si="296"/>
        <v>#REF!</v>
      </c>
      <c r="AUN231" s="95" t="e">
        <f t="shared" si="296"/>
        <v>#REF!</v>
      </c>
      <c r="AUO231" s="95" t="e">
        <f t="shared" si="296"/>
        <v>#REF!</v>
      </c>
      <c r="AUP231" s="95" t="e">
        <f t="shared" si="296"/>
        <v>#REF!</v>
      </c>
      <c r="AUQ231" s="95" t="e">
        <f t="shared" si="296"/>
        <v>#REF!</v>
      </c>
      <c r="AUR231" s="95" t="e">
        <f t="shared" si="296"/>
        <v>#REF!</v>
      </c>
      <c r="AUS231" s="95" t="e">
        <f t="shared" si="296"/>
        <v>#REF!</v>
      </c>
      <c r="AUT231" s="95" t="e">
        <f t="shared" si="296"/>
        <v>#REF!</v>
      </c>
      <c r="AUU231" s="95" t="e">
        <f t="shared" si="296"/>
        <v>#REF!</v>
      </c>
      <c r="AUV231" s="95" t="e">
        <f t="shared" si="296"/>
        <v>#REF!</v>
      </c>
      <c r="AUW231" s="95" t="e">
        <f t="shared" si="296"/>
        <v>#REF!</v>
      </c>
      <c r="AUX231" s="95" t="e">
        <f t="shared" si="296"/>
        <v>#REF!</v>
      </c>
      <c r="AUY231" s="95" t="e">
        <f t="shared" si="296"/>
        <v>#REF!</v>
      </c>
      <c r="AUZ231" s="95" t="e">
        <f t="shared" si="296"/>
        <v>#REF!</v>
      </c>
      <c r="AVA231" s="95" t="e">
        <f t="shared" si="296"/>
        <v>#REF!</v>
      </c>
      <c r="AVB231" s="95" t="e">
        <f t="shared" si="296"/>
        <v>#REF!</v>
      </c>
      <c r="AVC231" s="95" t="e">
        <f t="shared" si="296"/>
        <v>#REF!</v>
      </c>
      <c r="AVD231" s="95" t="e">
        <f t="shared" si="296"/>
        <v>#REF!</v>
      </c>
      <c r="AVE231" s="95" t="e">
        <f t="shared" si="296"/>
        <v>#REF!</v>
      </c>
      <c r="AVF231" s="95" t="e">
        <f t="shared" ref="AVF231:AXQ231" si="297">IF(OR(AUS231="YES",AUU231="YES"),"YES","NO")</f>
        <v>#REF!</v>
      </c>
      <c r="AVG231" s="95" t="e">
        <f t="shared" si="297"/>
        <v>#REF!</v>
      </c>
      <c r="AVH231" s="95" t="e">
        <f t="shared" si="297"/>
        <v>#REF!</v>
      </c>
      <c r="AVI231" s="95" t="e">
        <f t="shared" si="297"/>
        <v>#REF!</v>
      </c>
      <c r="AVJ231" s="95" t="e">
        <f t="shared" si="297"/>
        <v>#REF!</v>
      </c>
      <c r="AVK231" s="95" t="e">
        <f t="shared" si="297"/>
        <v>#REF!</v>
      </c>
      <c r="AVL231" s="95" t="e">
        <f t="shared" si="297"/>
        <v>#REF!</v>
      </c>
      <c r="AVM231" s="95" t="e">
        <f t="shared" si="297"/>
        <v>#REF!</v>
      </c>
      <c r="AVN231" s="95" t="e">
        <f t="shared" si="297"/>
        <v>#REF!</v>
      </c>
      <c r="AVO231" s="95" t="e">
        <f t="shared" si="297"/>
        <v>#REF!</v>
      </c>
      <c r="AVP231" s="95" t="e">
        <f t="shared" si="297"/>
        <v>#REF!</v>
      </c>
      <c r="AVQ231" s="95" t="e">
        <f t="shared" si="297"/>
        <v>#REF!</v>
      </c>
      <c r="AVR231" s="95" t="e">
        <f t="shared" si="297"/>
        <v>#REF!</v>
      </c>
      <c r="AVS231" s="95" t="e">
        <f t="shared" si="297"/>
        <v>#REF!</v>
      </c>
      <c r="AVT231" s="95" t="e">
        <f t="shared" si="297"/>
        <v>#REF!</v>
      </c>
      <c r="AVU231" s="95" t="e">
        <f t="shared" si="297"/>
        <v>#REF!</v>
      </c>
      <c r="AVV231" s="95" t="e">
        <f t="shared" si="297"/>
        <v>#REF!</v>
      </c>
      <c r="AVW231" s="95" t="e">
        <f t="shared" si="297"/>
        <v>#REF!</v>
      </c>
      <c r="AVX231" s="95" t="e">
        <f t="shared" si="297"/>
        <v>#REF!</v>
      </c>
      <c r="AVY231" s="95" t="e">
        <f t="shared" si="297"/>
        <v>#REF!</v>
      </c>
      <c r="AVZ231" s="95" t="e">
        <f t="shared" si="297"/>
        <v>#REF!</v>
      </c>
      <c r="AWA231" s="95" t="e">
        <f t="shared" si="297"/>
        <v>#REF!</v>
      </c>
      <c r="AWB231" s="95" t="e">
        <f t="shared" si="297"/>
        <v>#REF!</v>
      </c>
      <c r="AWC231" s="95" t="e">
        <f t="shared" si="297"/>
        <v>#REF!</v>
      </c>
      <c r="AWD231" s="95" t="e">
        <f t="shared" si="297"/>
        <v>#REF!</v>
      </c>
      <c r="AWE231" s="95" t="e">
        <f t="shared" si="297"/>
        <v>#REF!</v>
      </c>
      <c r="AWF231" s="95" t="e">
        <f t="shared" si="297"/>
        <v>#REF!</v>
      </c>
      <c r="AWG231" s="95" t="e">
        <f t="shared" si="297"/>
        <v>#REF!</v>
      </c>
      <c r="AWH231" s="95" t="e">
        <f t="shared" si="297"/>
        <v>#REF!</v>
      </c>
      <c r="AWI231" s="95" t="e">
        <f t="shared" si="297"/>
        <v>#REF!</v>
      </c>
      <c r="AWJ231" s="95" t="e">
        <f t="shared" si="297"/>
        <v>#REF!</v>
      </c>
      <c r="AWK231" s="95" t="e">
        <f t="shared" si="297"/>
        <v>#REF!</v>
      </c>
      <c r="AWL231" s="95" t="e">
        <f t="shared" si="297"/>
        <v>#REF!</v>
      </c>
      <c r="AWM231" s="95" t="e">
        <f t="shared" si="297"/>
        <v>#REF!</v>
      </c>
      <c r="AWN231" s="95" t="e">
        <f t="shared" si="297"/>
        <v>#REF!</v>
      </c>
      <c r="AWO231" s="95" t="e">
        <f t="shared" si="297"/>
        <v>#REF!</v>
      </c>
      <c r="AWP231" s="95" t="e">
        <f t="shared" si="297"/>
        <v>#REF!</v>
      </c>
      <c r="AWQ231" s="95" t="e">
        <f t="shared" si="297"/>
        <v>#REF!</v>
      </c>
      <c r="AWR231" s="95" t="e">
        <f t="shared" si="297"/>
        <v>#REF!</v>
      </c>
      <c r="AWS231" s="95" t="e">
        <f t="shared" si="297"/>
        <v>#REF!</v>
      </c>
      <c r="AWT231" s="95" t="e">
        <f t="shared" si="297"/>
        <v>#REF!</v>
      </c>
      <c r="AWU231" s="95" t="e">
        <f t="shared" si="297"/>
        <v>#REF!</v>
      </c>
      <c r="AWV231" s="95" t="e">
        <f t="shared" si="297"/>
        <v>#REF!</v>
      </c>
      <c r="AWW231" s="95" t="e">
        <f t="shared" si="297"/>
        <v>#REF!</v>
      </c>
      <c r="AWX231" s="95" t="e">
        <f t="shared" si="297"/>
        <v>#REF!</v>
      </c>
      <c r="AWY231" s="95" t="e">
        <f t="shared" si="297"/>
        <v>#REF!</v>
      </c>
      <c r="AWZ231" s="95" t="e">
        <f t="shared" si="297"/>
        <v>#REF!</v>
      </c>
      <c r="AXA231" s="95" t="e">
        <f t="shared" si="297"/>
        <v>#REF!</v>
      </c>
      <c r="AXB231" s="95" t="e">
        <f t="shared" si="297"/>
        <v>#REF!</v>
      </c>
      <c r="AXC231" s="95" t="e">
        <f t="shared" si="297"/>
        <v>#REF!</v>
      </c>
      <c r="AXD231" s="95" t="e">
        <f t="shared" si="297"/>
        <v>#REF!</v>
      </c>
      <c r="AXE231" s="95" t="e">
        <f t="shared" si="297"/>
        <v>#REF!</v>
      </c>
      <c r="AXF231" s="95" t="e">
        <f t="shared" si="297"/>
        <v>#REF!</v>
      </c>
      <c r="AXG231" s="95" t="e">
        <f t="shared" si="297"/>
        <v>#REF!</v>
      </c>
      <c r="AXH231" s="95" t="e">
        <f t="shared" si="297"/>
        <v>#REF!</v>
      </c>
      <c r="AXI231" s="95" t="e">
        <f t="shared" si="297"/>
        <v>#REF!</v>
      </c>
      <c r="AXJ231" s="95" t="e">
        <f t="shared" si="297"/>
        <v>#REF!</v>
      </c>
      <c r="AXK231" s="95" t="e">
        <f t="shared" si="297"/>
        <v>#REF!</v>
      </c>
      <c r="AXL231" s="95" t="e">
        <f t="shared" si="297"/>
        <v>#REF!</v>
      </c>
      <c r="AXM231" s="95" t="e">
        <f t="shared" si="297"/>
        <v>#REF!</v>
      </c>
      <c r="AXN231" s="95" t="e">
        <f t="shared" si="297"/>
        <v>#REF!</v>
      </c>
      <c r="AXO231" s="95" t="e">
        <f t="shared" si="297"/>
        <v>#REF!</v>
      </c>
      <c r="AXP231" s="95" t="e">
        <f t="shared" si="297"/>
        <v>#REF!</v>
      </c>
      <c r="AXQ231" s="95" t="e">
        <f t="shared" si="297"/>
        <v>#REF!</v>
      </c>
      <c r="AXR231" s="95" t="e">
        <f t="shared" ref="AXR231:BAC231" si="298">IF(OR(AXE231="YES",AXG231="YES"),"YES","NO")</f>
        <v>#REF!</v>
      </c>
      <c r="AXS231" s="95" t="e">
        <f t="shared" si="298"/>
        <v>#REF!</v>
      </c>
      <c r="AXT231" s="95" t="e">
        <f t="shared" si="298"/>
        <v>#REF!</v>
      </c>
      <c r="AXU231" s="95" t="e">
        <f t="shared" si="298"/>
        <v>#REF!</v>
      </c>
      <c r="AXV231" s="95" t="e">
        <f t="shared" si="298"/>
        <v>#REF!</v>
      </c>
      <c r="AXW231" s="95" t="e">
        <f t="shared" si="298"/>
        <v>#REF!</v>
      </c>
      <c r="AXX231" s="95" t="e">
        <f t="shared" si="298"/>
        <v>#REF!</v>
      </c>
      <c r="AXY231" s="95" t="e">
        <f t="shared" si="298"/>
        <v>#REF!</v>
      </c>
      <c r="AXZ231" s="95" t="e">
        <f t="shared" si="298"/>
        <v>#REF!</v>
      </c>
      <c r="AYA231" s="95" t="e">
        <f t="shared" si="298"/>
        <v>#REF!</v>
      </c>
      <c r="AYB231" s="95" t="e">
        <f t="shared" si="298"/>
        <v>#REF!</v>
      </c>
      <c r="AYC231" s="95" t="e">
        <f t="shared" si="298"/>
        <v>#REF!</v>
      </c>
      <c r="AYD231" s="95" t="e">
        <f t="shared" si="298"/>
        <v>#REF!</v>
      </c>
      <c r="AYE231" s="95" t="e">
        <f t="shared" si="298"/>
        <v>#REF!</v>
      </c>
      <c r="AYF231" s="95" t="e">
        <f t="shared" si="298"/>
        <v>#REF!</v>
      </c>
      <c r="AYG231" s="95" t="e">
        <f t="shared" si="298"/>
        <v>#REF!</v>
      </c>
      <c r="AYH231" s="95" t="e">
        <f t="shared" si="298"/>
        <v>#REF!</v>
      </c>
      <c r="AYI231" s="95" t="e">
        <f t="shared" si="298"/>
        <v>#REF!</v>
      </c>
      <c r="AYJ231" s="95" t="e">
        <f t="shared" si="298"/>
        <v>#REF!</v>
      </c>
      <c r="AYK231" s="95" t="e">
        <f t="shared" si="298"/>
        <v>#REF!</v>
      </c>
      <c r="AYL231" s="95" t="e">
        <f t="shared" si="298"/>
        <v>#REF!</v>
      </c>
      <c r="AYM231" s="95" t="e">
        <f t="shared" si="298"/>
        <v>#REF!</v>
      </c>
      <c r="AYN231" s="95" t="e">
        <f t="shared" si="298"/>
        <v>#REF!</v>
      </c>
      <c r="AYO231" s="95" t="e">
        <f t="shared" si="298"/>
        <v>#REF!</v>
      </c>
      <c r="AYP231" s="95" t="e">
        <f t="shared" si="298"/>
        <v>#REF!</v>
      </c>
      <c r="AYQ231" s="95" t="e">
        <f t="shared" si="298"/>
        <v>#REF!</v>
      </c>
      <c r="AYR231" s="95" t="e">
        <f t="shared" si="298"/>
        <v>#REF!</v>
      </c>
      <c r="AYS231" s="95" t="e">
        <f t="shared" si="298"/>
        <v>#REF!</v>
      </c>
      <c r="AYT231" s="95" t="e">
        <f t="shared" si="298"/>
        <v>#REF!</v>
      </c>
      <c r="AYU231" s="95" t="e">
        <f t="shared" si="298"/>
        <v>#REF!</v>
      </c>
      <c r="AYV231" s="95" t="e">
        <f t="shared" si="298"/>
        <v>#REF!</v>
      </c>
      <c r="AYW231" s="95" t="e">
        <f t="shared" si="298"/>
        <v>#REF!</v>
      </c>
      <c r="AYX231" s="95" t="e">
        <f t="shared" si="298"/>
        <v>#REF!</v>
      </c>
      <c r="AYY231" s="95" t="e">
        <f t="shared" si="298"/>
        <v>#REF!</v>
      </c>
      <c r="AYZ231" s="95" t="e">
        <f t="shared" si="298"/>
        <v>#REF!</v>
      </c>
      <c r="AZA231" s="95" t="e">
        <f t="shared" si="298"/>
        <v>#REF!</v>
      </c>
      <c r="AZB231" s="95" t="e">
        <f t="shared" si="298"/>
        <v>#REF!</v>
      </c>
      <c r="AZC231" s="95" t="e">
        <f t="shared" si="298"/>
        <v>#REF!</v>
      </c>
      <c r="AZD231" s="95" t="e">
        <f t="shared" si="298"/>
        <v>#REF!</v>
      </c>
      <c r="AZE231" s="95" t="e">
        <f t="shared" si="298"/>
        <v>#REF!</v>
      </c>
      <c r="AZF231" s="95" t="e">
        <f t="shared" si="298"/>
        <v>#REF!</v>
      </c>
      <c r="AZG231" s="95" t="e">
        <f t="shared" si="298"/>
        <v>#REF!</v>
      </c>
      <c r="AZH231" s="95" t="e">
        <f t="shared" si="298"/>
        <v>#REF!</v>
      </c>
      <c r="AZI231" s="95" t="e">
        <f t="shared" si="298"/>
        <v>#REF!</v>
      </c>
      <c r="AZJ231" s="95" t="e">
        <f t="shared" si="298"/>
        <v>#REF!</v>
      </c>
      <c r="AZK231" s="95" t="e">
        <f t="shared" si="298"/>
        <v>#REF!</v>
      </c>
      <c r="AZL231" s="95" t="e">
        <f t="shared" si="298"/>
        <v>#REF!</v>
      </c>
      <c r="AZM231" s="95" t="e">
        <f t="shared" si="298"/>
        <v>#REF!</v>
      </c>
      <c r="AZN231" s="95" t="e">
        <f t="shared" si="298"/>
        <v>#REF!</v>
      </c>
      <c r="AZO231" s="95" t="e">
        <f t="shared" si="298"/>
        <v>#REF!</v>
      </c>
      <c r="AZP231" s="95" t="e">
        <f t="shared" si="298"/>
        <v>#REF!</v>
      </c>
      <c r="AZQ231" s="95" t="e">
        <f t="shared" si="298"/>
        <v>#REF!</v>
      </c>
      <c r="AZR231" s="95" t="e">
        <f t="shared" si="298"/>
        <v>#REF!</v>
      </c>
      <c r="AZS231" s="95" t="e">
        <f t="shared" si="298"/>
        <v>#REF!</v>
      </c>
      <c r="AZT231" s="95" t="e">
        <f t="shared" si="298"/>
        <v>#REF!</v>
      </c>
      <c r="AZU231" s="95" t="e">
        <f t="shared" si="298"/>
        <v>#REF!</v>
      </c>
      <c r="AZV231" s="95" t="e">
        <f t="shared" si="298"/>
        <v>#REF!</v>
      </c>
      <c r="AZW231" s="95" t="e">
        <f t="shared" si="298"/>
        <v>#REF!</v>
      </c>
      <c r="AZX231" s="95" t="e">
        <f t="shared" si="298"/>
        <v>#REF!</v>
      </c>
      <c r="AZY231" s="95" t="e">
        <f t="shared" si="298"/>
        <v>#REF!</v>
      </c>
      <c r="AZZ231" s="95" t="e">
        <f t="shared" si="298"/>
        <v>#REF!</v>
      </c>
      <c r="BAA231" s="95" t="e">
        <f t="shared" si="298"/>
        <v>#REF!</v>
      </c>
      <c r="BAB231" s="95" t="e">
        <f t="shared" si="298"/>
        <v>#REF!</v>
      </c>
      <c r="BAC231" s="95" t="e">
        <f t="shared" si="298"/>
        <v>#REF!</v>
      </c>
      <c r="BAD231" s="95" t="e">
        <f t="shared" ref="BAD231:BCO231" si="299">IF(OR(AZQ231="YES",AZS231="YES"),"YES","NO")</f>
        <v>#REF!</v>
      </c>
      <c r="BAE231" s="95" t="e">
        <f t="shared" si="299"/>
        <v>#REF!</v>
      </c>
      <c r="BAF231" s="95" t="e">
        <f t="shared" si="299"/>
        <v>#REF!</v>
      </c>
      <c r="BAG231" s="95" t="e">
        <f t="shared" si="299"/>
        <v>#REF!</v>
      </c>
      <c r="BAH231" s="95" t="e">
        <f t="shared" si="299"/>
        <v>#REF!</v>
      </c>
      <c r="BAI231" s="95" t="e">
        <f t="shared" si="299"/>
        <v>#REF!</v>
      </c>
      <c r="BAJ231" s="95" t="e">
        <f t="shared" si="299"/>
        <v>#REF!</v>
      </c>
      <c r="BAK231" s="95" t="e">
        <f t="shared" si="299"/>
        <v>#REF!</v>
      </c>
      <c r="BAL231" s="95" t="e">
        <f t="shared" si="299"/>
        <v>#REF!</v>
      </c>
      <c r="BAM231" s="95" t="e">
        <f t="shared" si="299"/>
        <v>#REF!</v>
      </c>
      <c r="BAN231" s="95" t="e">
        <f t="shared" si="299"/>
        <v>#REF!</v>
      </c>
      <c r="BAO231" s="95" t="e">
        <f t="shared" si="299"/>
        <v>#REF!</v>
      </c>
      <c r="BAP231" s="95" t="e">
        <f t="shared" si="299"/>
        <v>#REF!</v>
      </c>
      <c r="BAQ231" s="95" t="e">
        <f t="shared" si="299"/>
        <v>#REF!</v>
      </c>
      <c r="BAR231" s="95" t="e">
        <f t="shared" si="299"/>
        <v>#REF!</v>
      </c>
      <c r="BAS231" s="95" t="e">
        <f t="shared" si="299"/>
        <v>#REF!</v>
      </c>
      <c r="BAT231" s="95" t="e">
        <f t="shared" si="299"/>
        <v>#REF!</v>
      </c>
      <c r="BAU231" s="95" t="e">
        <f t="shared" si="299"/>
        <v>#REF!</v>
      </c>
      <c r="BAV231" s="95" t="e">
        <f t="shared" si="299"/>
        <v>#REF!</v>
      </c>
      <c r="BAW231" s="95" t="e">
        <f t="shared" si="299"/>
        <v>#REF!</v>
      </c>
      <c r="BAX231" s="95" t="e">
        <f t="shared" si="299"/>
        <v>#REF!</v>
      </c>
      <c r="BAY231" s="95" t="e">
        <f t="shared" si="299"/>
        <v>#REF!</v>
      </c>
      <c r="BAZ231" s="95" t="e">
        <f t="shared" si="299"/>
        <v>#REF!</v>
      </c>
      <c r="BBA231" s="95" t="e">
        <f t="shared" si="299"/>
        <v>#REF!</v>
      </c>
      <c r="BBB231" s="95" t="e">
        <f t="shared" si="299"/>
        <v>#REF!</v>
      </c>
      <c r="BBC231" s="95" t="e">
        <f t="shared" si="299"/>
        <v>#REF!</v>
      </c>
      <c r="BBD231" s="95" t="e">
        <f t="shared" si="299"/>
        <v>#REF!</v>
      </c>
      <c r="BBE231" s="95" t="e">
        <f t="shared" si="299"/>
        <v>#REF!</v>
      </c>
      <c r="BBF231" s="95" t="e">
        <f t="shared" si="299"/>
        <v>#REF!</v>
      </c>
      <c r="BBG231" s="95" t="e">
        <f t="shared" si="299"/>
        <v>#REF!</v>
      </c>
      <c r="BBH231" s="95" t="e">
        <f t="shared" si="299"/>
        <v>#REF!</v>
      </c>
      <c r="BBI231" s="95" t="e">
        <f t="shared" si="299"/>
        <v>#REF!</v>
      </c>
      <c r="BBJ231" s="95" t="e">
        <f t="shared" si="299"/>
        <v>#REF!</v>
      </c>
      <c r="BBK231" s="95" t="e">
        <f t="shared" si="299"/>
        <v>#REF!</v>
      </c>
      <c r="BBL231" s="95" t="e">
        <f t="shared" si="299"/>
        <v>#REF!</v>
      </c>
      <c r="BBM231" s="95" t="e">
        <f t="shared" si="299"/>
        <v>#REF!</v>
      </c>
      <c r="BBN231" s="95" t="e">
        <f t="shared" si="299"/>
        <v>#REF!</v>
      </c>
      <c r="BBO231" s="95" t="e">
        <f t="shared" si="299"/>
        <v>#REF!</v>
      </c>
      <c r="BBP231" s="95" t="e">
        <f t="shared" si="299"/>
        <v>#REF!</v>
      </c>
      <c r="BBQ231" s="95" t="e">
        <f t="shared" si="299"/>
        <v>#REF!</v>
      </c>
      <c r="BBR231" s="95" t="e">
        <f t="shared" si="299"/>
        <v>#REF!</v>
      </c>
      <c r="BBS231" s="95" t="e">
        <f t="shared" si="299"/>
        <v>#REF!</v>
      </c>
      <c r="BBT231" s="95" t="e">
        <f t="shared" si="299"/>
        <v>#REF!</v>
      </c>
      <c r="BBU231" s="95" t="e">
        <f t="shared" si="299"/>
        <v>#REF!</v>
      </c>
      <c r="BBV231" s="95" t="e">
        <f t="shared" si="299"/>
        <v>#REF!</v>
      </c>
      <c r="BBW231" s="95" t="e">
        <f t="shared" si="299"/>
        <v>#REF!</v>
      </c>
      <c r="BBX231" s="95" t="e">
        <f t="shared" si="299"/>
        <v>#REF!</v>
      </c>
      <c r="BBY231" s="95" t="e">
        <f t="shared" si="299"/>
        <v>#REF!</v>
      </c>
      <c r="BBZ231" s="95" t="e">
        <f t="shared" si="299"/>
        <v>#REF!</v>
      </c>
      <c r="BCA231" s="95" t="e">
        <f t="shared" si="299"/>
        <v>#REF!</v>
      </c>
      <c r="BCB231" s="95" t="e">
        <f t="shared" si="299"/>
        <v>#REF!</v>
      </c>
      <c r="BCC231" s="95" t="e">
        <f t="shared" si="299"/>
        <v>#REF!</v>
      </c>
      <c r="BCD231" s="95" t="e">
        <f t="shared" si="299"/>
        <v>#REF!</v>
      </c>
      <c r="BCE231" s="95" t="e">
        <f t="shared" si="299"/>
        <v>#REF!</v>
      </c>
      <c r="BCF231" s="95" t="e">
        <f t="shared" si="299"/>
        <v>#REF!</v>
      </c>
      <c r="BCG231" s="95" t="e">
        <f t="shared" si="299"/>
        <v>#REF!</v>
      </c>
      <c r="BCH231" s="95" t="e">
        <f t="shared" si="299"/>
        <v>#REF!</v>
      </c>
      <c r="BCI231" s="95" t="e">
        <f t="shared" si="299"/>
        <v>#REF!</v>
      </c>
      <c r="BCJ231" s="95" t="e">
        <f t="shared" si="299"/>
        <v>#REF!</v>
      </c>
      <c r="BCK231" s="95" t="e">
        <f t="shared" si="299"/>
        <v>#REF!</v>
      </c>
      <c r="BCL231" s="95" t="e">
        <f t="shared" si="299"/>
        <v>#REF!</v>
      </c>
      <c r="BCM231" s="95" t="e">
        <f t="shared" si="299"/>
        <v>#REF!</v>
      </c>
      <c r="BCN231" s="95" t="e">
        <f t="shared" si="299"/>
        <v>#REF!</v>
      </c>
      <c r="BCO231" s="95" t="e">
        <f t="shared" si="299"/>
        <v>#REF!</v>
      </c>
      <c r="BCP231" s="95" t="e">
        <f t="shared" ref="BCP231:BFA231" si="300">IF(OR(BCC231="YES",BCE231="YES"),"YES","NO")</f>
        <v>#REF!</v>
      </c>
      <c r="BCQ231" s="95" t="e">
        <f t="shared" si="300"/>
        <v>#REF!</v>
      </c>
      <c r="BCR231" s="95" t="e">
        <f t="shared" si="300"/>
        <v>#REF!</v>
      </c>
      <c r="BCS231" s="95" t="e">
        <f t="shared" si="300"/>
        <v>#REF!</v>
      </c>
      <c r="BCT231" s="95" t="e">
        <f t="shared" si="300"/>
        <v>#REF!</v>
      </c>
      <c r="BCU231" s="95" t="e">
        <f t="shared" si="300"/>
        <v>#REF!</v>
      </c>
      <c r="BCV231" s="95" t="e">
        <f t="shared" si="300"/>
        <v>#REF!</v>
      </c>
      <c r="BCW231" s="95" t="e">
        <f t="shared" si="300"/>
        <v>#REF!</v>
      </c>
      <c r="BCX231" s="95" t="e">
        <f t="shared" si="300"/>
        <v>#REF!</v>
      </c>
      <c r="BCY231" s="95" t="e">
        <f t="shared" si="300"/>
        <v>#REF!</v>
      </c>
      <c r="BCZ231" s="95" t="e">
        <f t="shared" si="300"/>
        <v>#REF!</v>
      </c>
      <c r="BDA231" s="95" t="e">
        <f t="shared" si="300"/>
        <v>#REF!</v>
      </c>
      <c r="BDB231" s="95" t="e">
        <f t="shared" si="300"/>
        <v>#REF!</v>
      </c>
      <c r="BDC231" s="95" t="e">
        <f t="shared" si="300"/>
        <v>#REF!</v>
      </c>
      <c r="BDD231" s="95" t="e">
        <f t="shared" si="300"/>
        <v>#REF!</v>
      </c>
      <c r="BDE231" s="95" t="e">
        <f t="shared" si="300"/>
        <v>#REF!</v>
      </c>
      <c r="BDF231" s="95" t="e">
        <f t="shared" si="300"/>
        <v>#REF!</v>
      </c>
      <c r="BDG231" s="95" t="e">
        <f t="shared" si="300"/>
        <v>#REF!</v>
      </c>
      <c r="BDH231" s="95" t="e">
        <f t="shared" si="300"/>
        <v>#REF!</v>
      </c>
      <c r="BDI231" s="95" t="e">
        <f t="shared" si="300"/>
        <v>#REF!</v>
      </c>
      <c r="BDJ231" s="95" t="e">
        <f t="shared" si="300"/>
        <v>#REF!</v>
      </c>
      <c r="BDK231" s="95" t="e">
        <f t="shared" si="300"/>
        <v>#REF!</v>
      </c>
      <c r="BDL231" s="95" t="e">
        <f t="shared" si="300"/>
        <v>#REF!</v>
      </c>
      <c r="BDM231" s="95" t="e">
        <f t="shared" si="300"/>
        <v>#REF!</v>
      </c>
      <c r="BDN231" s="95" t="e">
        <f t="shared" si="300"/>
        <v>#REF!</v>
      </c>
      <c r="BDO231" s="95" t="e">
        <f t="shared" si="300"/>
        <v>#REF!</v>
      </c>
      <c r="BDP231" s="95" t="e">
        <f t="shared" si="300"/>
        <v>#REF!</v>
      </c>
      <c r="BDQ231" s="95" t="e">
        <f t="shared" si="300"/>
        <v>#REF!</v>
      </c>
      <c r="BDR231" s="95" t="e">
        <f t="shared" si="300"/>
        <v>#REF!</v>
      </c>
      <c r="BDS231" s="95" t="e">
        <f t="shared" si="300"/>
        <v>#REF!</v>
      </c>
      <c r="BDT231" s="95" t="e">
        <f t="shared" si="300"/>
        <v>#REF!</v>
      </c>
      <c r="BDU231" s="95" t="e">
        <f t="shared" si="300"/>
        <v>#REF!</v>
      </c>
      <c r="BDV231" s="95" t="e">
        <f t="shared" si="300"/>
        <v>#REF!</v>
      </c>
      <c r="BDW231" s="95" t="e">
        <f t="shared" si="300"/>
        <v>#REF!</v>
      </c>
      <c r="BDX231" s="95" t="e">
        <f t="shared" si="300"/>
        <v>#REF!</v>
      </c>
      <c r="BDY231" s="95" t="e">
        <f t="shared" si="300"/>
        <v>#REF!</v>
      </c>
      <c r="BDZ231" s="95" t="e">
        <f t="shared" si="300"/>
        <v>#REF!</v>
      </c>
      <c r="BEA231" s="95" t="e">
        <f t="shared" si="300"/>
        <v>#REF!</v>
      </c>
      <c r="BEB231" s="95" t="e">
        <f t="shared" si="300"/>
        <v>#REF!</v>
      </c>
      <c r="BEC231" s="95" t="e">
        <f t="shared" si="300"/>
        <v>#REF!</v>
      </c>
      <c r="BED231" s="95" t="e">
        <f t="shared" si="300"/>
        <v>#REF!</v>
      </c>
      <c r="BEE231" s="95" t="e">
        <f t="shared" si="300"/>
        <v>#REF!</v>
      </c>
      <c r="BEF231" s="95" t="e">
        <f t="shared" si="300"/>
        <v>#REF!</v>
      </c>
      <c r="BEG231" s="95" t="e">
        <f t="shared" si="300"/>
        <v>#REF!</v>
      </c>
      <c r="BEH231" s="95" t="e">
        <f t="shared" si="300"/>
        <v>#REF!</v>
      </c>
      <c r="BEI231" s="95" t="e">
        <f t="shared" si="300"/>
        <v>#REF!</v>
      </c>
      <c r="BEJ231" s="95" t="e">
        <f t="shared" si="300"/>
        <v>#REF!</v>
      </c>
      <c r="BEK231" s="95" t="e">
        <f t="shared" si="300"/>
        <v>#REF!</v>
      </c>
      <c r="BEL231" s="95" t="e">
        <f t="shared" si="300"/>
        <v>#REF!</v>
      </c>
      <c r="BEM231" s="95" t="e">
        <f t="shared" si="300"/>
        <v>#REF!</v>
      </c>
      <c r="BEN231" s="95" t="e">
        <f t="shared" si="300"/>
        <v>#REF!</v>
      </c>
      <c r="BEO231" s="95" t="e">
        <f t="shared" si="300"/>
        <v>#REF!</v>
      </c>
      <c r="BEP231" s="95" t="e">
        <f t="shared" si="300"/>
        <v>#REF!</v>
      </c>
      <c r="BEQ231" s="95" t="e">
        <f t="shared" si="300"/>
        <v>#REF!</v>
      </c>
      <c r="BER231" s="95" t="e">
        <f t="shared" si="300"/>
        <v>#REF!</v>
      </c>
      <c r="BES231" s="95" t="e">
        <f t="shared" si="300"/>
        <v>#REF!</v>
      </c>
      <c r="BET231" s="95" t="e">
        <f t="shared" si="300"/>
        <v>#REF!</v>
      </c>
      <c r="BEU231" s="95" t="e">
        <f t="shared" si="300"/>
        <v>#REF!</v>
      </c>
      <c r="BEV231" s="95" t="e">
        <f t="shared" si="300"/>
        <v>#REF!</v>
      </c>
      <c r="BEW231" s="95" t="e">
        <f t="shared" si="300"/>
        <v>#REF!</v>
      </c>
      <c r="BEX231" s="95" t="e">
        <f t="shared" si="300"/>
        <v>#REF!</v>
      </c>
      <c r="BEY231" s="95" t="e">
        <f t="shared" si="300"/>
        <v>#REF!</v>
      </c>
      <c r="BEZ231" s="95" t="e">
        <f t="shared" si="300"/>
        <v>#REF!</v>
      </c>
      <c r="BFA231" s="95" t="e">
        <f t="shared" si="300"/>
        <v>#REF!</v>
      </c>
      <c r="BFB231" s="95" t="e">
        <f t="shared" ref="BFB231:BHM231" si="301">IF(OR(BEO231="YES",BEQ231="YES"),"YES","NO")</f>
        <v>#REF!</v>
      </c>
      <c r="BFC231" s="95" t="e">
        <f t="shared" si="301"/>
        <v>#REF!</v>
      </c>
      <c r="BFD231" s="95" t="e">
        <f t="shared" si="301"/>
        <v>#REF!</v>
      </c>
      <c r="BFE231" s="95" t="e">
        <f t="shared" si="301"/>
        <v>#REF!</v>
      </c>
      <c r="BFF231" s="95" t="e">
        <f t="shared" si="301"/>
        <v>#REF!</v>
      </c>
      <c r="BFG231" s="95" t="e">
        <f t="shared" si="301"/>
        <v>#REF!</v>
      </c>
      <c r="BFH231" s="95" t="e">
        <f t="shared" si="301"/>
        <v>#REF!</v>
      </c>
      <c r="BFI231" s="95" t="e">
        <f t="shared" si="301"/>
        <v>#REF!</v>
      </c>
      <c r="BFJ231" s="95" t="e">
        <f t="shared" si="301"/>
        <v>#REF!</v>
      </c>
      <c r="BFK231" s="95" t="e">
        <f t="shared" si="301"/>
        <v>#REF!</v>
      </c>
      <c r="BFL231" s="95" t="e">
        <f t="shared" si="301"/>
        <v>#REF!</v>
      </c>
      <c r="BFM231" s="95" t="e">
        <f t="shared" si="301"/>
        <v>#REF!</v>
      </c>
      <c r="BFN231" s="95" t="e">
        <f t="shared" si="301"/>
        <v>#REF!</v>
      </c>
      <c r="BFO231" s="95" t="e">
        <f t="shared" si="301"/>
        <v>#REF!</v>
      </c>
      <c r="BFP231" s="95" t="e">
        <f t="shared" si="301"/>
        <v>#REF!</v>
      </c>
      <c r="BFQ231" s="95" t="e">
        <f t="shared" si="301"/>
        <v>#REF!</v>
      </c>
      <c r="BFR231" s="95" t="e">
        <f t="shared" si="301"/>
        <v>#REF!</v>
      </c>
      <c r="BFS231" s="95" t="e">
        <f t="shared" si="301"/>
        <v>#REF!</v>
      </c>
      <c r="BFT231" s="95" t="e">
        <f t="shared" si="301"/>
        <v>#REF!</v>
      </c>
      <c r="BFU231" s="95" t="e">
        <f t="shared" si="301"/>
        <v>#REF!</v>
      </c>
      <c r="BFV231" s="95" t="e">
        <f t="shared" si="301"/>
        <v>#REF!</v>
      </c>
      <c r="BFW231" s="95" t="e">
        <f t="shared" si="301"/>
        <v>#REF!</v>
      </c>
      <c r="BFX231" s="95" t="e">
        <f t="shared" si="301"/>
        <v>#REF!</v>
      </c>
      <c r="BFY231" s="95" t="e">
        <f t="shared" si="301"/>
        <v>#REF!</v>
      </c>
      <c r="BFZ231" s="95" t="e">
        <f t="shared" si="301"/>
        <v>#REF!</v>
      </c>
      <c r="BGA231" s="95" t="e">
        <f t="shared" si="301"/>
        <v>#REF!</v>
      </c>
      <c r="BGB231" s="95" t="e">
        <f t="shared" si="301"/>
        <v>#REF!</v>
      </c>
      <c r="BGC231" s="95" t="e">
        <f t="shared" si="301"/>
        <v>#REF!</v>
      </c>
      <c r="BGD231" s="95" t="e">
        <f t="shared" si="301"/>
        <v>#REF!</v>
      </c>
      <c r="BGE231" s="95" t="e">
        <f t="shared" si="301"/>
        <v>#REF!</v>
      </c>
      <c r="BGF231" s="95" t="e">
        <f t="shared" si="301"/>
        <v>#REF!</v>
      </c>
      <c r="BGG231" s="95" t="e">
        <f t="shared" si="301"/>
        <v>#REF!</v>
      </c>
      <c r="BGH231" s="95" t="e">
        <f t="shared" si="301"/>
        <v>#REF!</v>
      </c>
      <c r="BGI231" s="95" t="e">
        <f t="shared" si="301"/>
        <v>#REF!</v>
      </c>
      <c r="BGJ231" s="95" t="e">
        <f t="shared" si="301"/>
        <v>#REF!</v>
      </c>
      <c r="BGK231" s="95" t="e">
        <f t="shared" si="301"/>
        <v>#REF!</v>
      </c>
      <c r="BGL231" s="95" t="e">
        <f t="shared" si="301"/>
        <v>#REF!</v>
      </c>
      <c r="BGM231" s="95" t="e">
        <f t="shared" si="301"/>
        <v>#REF!</v>
      </c>
      <c r="BGN231" s="95" t="e">
        <f t="shared" si="301"/>
        <v>#REF!</v>
      </c>
      <c r="BGO231" s="95" t="e">
        <f t="shared" si="301"/>
        <v>#REF!</v>
      </c>
      <c r="BGP231" s="95" t="e">
        <f t="shared" si="301"/>
        <v>#REF!</v>
      </c>
      <c r="BGQ231" s="95" t="e">
        <f t="shared" si="301"/>
        <v>#REF!</v>
      </c>
      <c r="BGR231" s="95" t="e">
        <f t="shared" si="301"/>
        <v>#REF!</v>
      </c>
      <c r="BGS231" s="95" t="e">
        <f t="shared" si="301"/>
        <v>#REF!</v>
      </c>
      <c r="BGT231" s="95" t="e">
        <f t="shared" si="301"/>
        <v>#REF!</v>
      </c>
      <c r="BGU231" s="95" t="e">
        <f t="shared" si="301"/>
        <v>#REF!</v>
      </c>
      <c r="BGV231" s="95" t="e">
        <f t="shared" si="301"/>
        <v>#REF!</v>
      </c>
      <c r="BGW231" s="95" t="e">
        <f t="shared" si="301"/>
        <v>#REF!</v>
      </c>
      <c r="BGX231" s="95" t="e">
        <f t="shared" si="301"/>
        <v>#REF!</v>
      </c>
      <c r="BGY231" s="95" t="e">
        <f t="shared" si="301"/>
        <v>#REF!</v>
      </c>
      <c r="BGZ231" s="95" t="e">
        <f t="shared" si="301"/>
        <v>#REF!</v>
      </c>
      <c r="BHA231" s="95" t="e">
        <f t="shared" si="301"/>
        <v>#REF!</v>
      </c>
      <c r="BHB231" s="95" t="e">
        <f t="shared" si="301"/>
        <v>#REF!</v>
      </c>
      <c r="BHC231" s="95" t="e">
        <f t="shared" si="301"/>
        <v>#REF!</v>
      </c>
      <c r="BHD231" s="95" t="e">
        <f t="shared" si="301"/>
        <v>#REF!</v>
      </c>
      <c r="BHE231" s="95" t="e">
        <f t="shared" si="301"/>
        <v>#REF!</v>
      </c>
      <c r="BHF231" s="95" t="e">
        <f t="shared" si="301"/>
        <v>#REF!</v>
      </c>
      <c r="BHG231" s="95" t="e">
        <f t="shared" si="301"/>
        <v>#REF!</v>
      </c>
      <c r="BHH231" s="95" t="e">
        <f t="shared" si="301"/>
        <v>#REF!</v>
      </c>
      <c r="BHI231" s="95" t="e">
        <f t="shared" si="301"/>
        <v>#REF!</v>
      </c>
      <c r="BHJ231" s="95" t="e">
        <f t="shared" si="301"/>
        <v>#REF!</v>
      </c>
      <c r="BHK231" s="95" t="e">
        <f t="shared" si="301"/>
        <v>#REF!</v>
      </c>
      <c r="BHL231" s="95" t="e">
        <f t="shared" si="301"/>
        <v>#REF!</v>
      </c>
      <c r="BHM231" s="95" t="e">
        <f t="shared" si="301"/>
        <v>#REF!</v>
      </c>
      <c r="BHN231" s="95" t="e">
        <f t="shared" ref="BHN231:BJY231" si="302">IF(OR(BHA231="YES",BHC231="YES"),"YES","NO")</f>
        <v>#REF!</v>
      </c>
      <c r="BHO231" s="95" t="e">
        <f t="shared" si="302"/>
        <v>#REF!</v>
      </c>
      <c r="BHP231" s="95" t="e">
        <f t="shared" si="302"/>
        <v>#REF!</v>
      </c>
      <c r="BHQ231" s="95" t="e">
        <f t="shared" si="302"/>
        <v>#REF!</v>
      </c>
      <c r="BHR231" s="95" t="e">
        <f t="shared" si="302"/>
        <v>#REF!</v>
      </c>
      <c r="BHS231" s="95" t="e">
        <f t="shared" si="302"/>
        <v>#REF!</v>
      </c>
      <c r="BHT231" s="95" t="e">
        <f t="shared" si="302"/>
        <v>#REF!</v>
      </c>
      <c r="BHU231" s="95" t="e">
        <f t="shared" si="302"/>
        <v>#REF!</v>
      </c>
      <c r="BHV231" s="95" t="e">
        <f t="shared" si="302"/>
        <v>#REF!</v>
      </c>
      <c r="BHW231" s="95" t="e">
        <f t="shared" si="302"/>
        <v>#REF!</v>
      </c>
      <c r="BHX231" s="95" t="e">
        <f t="shared" si="302"/>
        <v>#REF!</v>
      </c>
      <c r="BHY231" s="95" t="e">
        <f t="shared" si="302"/>
        <v>#REF!</v>
      </c>
      <c r="BHZ231" s="95" t="e">
        <f t="shared" si="302"/>
        <v>#REF!</v>
      </c>
      <c r="BIA231" s="95" t="e">
        <f t="shared" si="302"/>
        <v>#REF!</v>
      </c>
      <c r="BIB231" s="95" t="e">
        <f t="shared" si="302"/>
        <v>#REF!</v>
      </c>
      <c r="BIC231" s="95" t="e">
        <f t="shared" si="302"/>
        <v>#REF!</v>
      </c>
      <c r="BID231" s="95" t="e">
        <f t="shared" si="302"/>
        <v>#REF!</v>
      </c>
      <c r="BIE231" s="95" t="e">
        <f t="shared" si="302"/>
        <v>#REF!</v>
      </c>
      <c r="BIF231" s="95" t="e">
        <f t="shared" si="302"/>
        <v>#REF!</v>
      </c>
      <c r="BIG231" s="95" t="e">
        <f t="shared" si="302"/>
        <v>#REF!</v>
      </c>
      <c r="BIH231" s="95" t="e">
        <f t="shared" si="302"/>
        <v>#REF!</v>
      </c>
      <c r="BII231" s="95" t="e">
        <f t="shared" si="302"/>
        <v>#REF!</v>
      </c>
      <c r="BIJ231" s="95" t="e">
        <f t="shared" si="302"/>
        <v>#REF!</v>
      </c>
      <c r="BIK231" s="95" t="e">
        <f t="shared" si="302"/>
        <v>#REF!</v>
      </c>
      <c r="BIL231" s="95" t="e">
        <f t="shared" si="302"/>
        <v>#REF!</v>
      </c>
      <c r="BIM231" s="95" t="e">
        <f t="shared" si="302"/>
        <v>#REF!</v>
      </c>
      <c r="BIN231" s="95" t="e">
        <f t="shared" si="302"/>
        <v>#REF!</v>
      </c>
      <c r="BIO231" s="95" t="e">
        <f t="shared" si="302"/>
        <v>#REF!</v>
      </c>
      <c r="BIP231" s="95" t="e">
        <f t="shared" si="302"/>
        <v>#REF!</v>
      </c>
      <c r="BIQ231" s="95" t="e">
        <f t="shared" si="302"/>
        <v>#REF!</v>
      </c>
      <c r="BIR231" s="95" t="e">
        <f t="shared" si="302"/>
        <v>#REF!</v>
      </c>
      <c r="BIS231" s="95" t="e">
        <f t="shared" si="302"/>
        <v>#REF!</v>
      </c>
      <c r="BIT231" s="95" t="e">
        <f t="shared" si="302"/>
        <v>#REF!</v>
      </c>
      <c r="BIU231" s="95" t="e">
        <f t="shared" si="302"/>
        <v>#REF!</v>
      </c>
      <c r="BIV231" s="95" t="e">
        <f t="shared" si="302"/>
        <v>#REF!</v>
      </c>
      <c r="BIW231" s="95" t="e">
        <f t="shared" si="302"/>
        <v>#REF!</v>
      </c>
      <c r="BIX231" s="95" t="e">
        <f t="shared" si="302"/>
        <v>#REF!</v>
      </c>
      <c r="BIY231" s="95" t="e">
        <f t="shared" si="302"/>
        <v>#REF!</v>
      </c>
      <c r="BIZ231" s="95" t="e">
        <f t="shared" si="302"/>
        <v>#REF!</v>
      </c>
      <c r="BJA231" s="95" t="e">
        <f t="shared" si="302"/>
        <v>#REF!</v>
      </c>
      <c r="BJB231" s="95" t="e">
        <f t="shared" si="302"/>
        <v>#REF!</v>
      </c>
      <c r="BJC231" s="95" t="e">
        <f t="shared" si="302"/>
        <v>#REF!</v>
      </c>
      <c r="BJD231" s="95" t="e">
        <f t="shared" si="302"/>
        <v>#REF!</v>
      </c>
      <c r="BJE231" s="95" t="e">
        <f t="shared" si="302"/>
        <v>#REF!</v>
      </c>
      <c r="BJF231" s="95" t="e">
        <f t="shared" si="302"/>
        <v>#REF!</v>
      </c>
      <c r="BJG231" s="95" t="e">
        <f t="shared" si="302"/>
        <v>#REF!</v>
      </c>
      <c r="BJH231" s="95" t="e">
        <f t="shared" si="302"/>
        <v>#REF!</v>
      </c>
      <c r="BJI231" s="95" t="e">
        <f t="shared" si="302"/>
        <v>#REF!</v>
      </c>
      <c r="BJJ231" s="95" t="e">
        <f t="shared" si="302"/>
        <v>#REF!</v>
      </c>
      <c r="BJK231" s="95" t="e">
        <f t="shared" si="302"/>
        <v>#REF!</v>
      </c>
      <c r="BJL231" s="95" t="e">
        <f t="shared" si="302"/>
        <v>#REF!</v>
      </c>
      <c r="BJM231" s="95" t="e">
        <f t="shared" si="302"/>
        <v>#REF!</v>
      </c>
      <c r="BJN231" s="95" t="e">
        <f t="shared" si="302"/>
        <v>#REF!</v>
      </c>
      <c r="BJO231" s="95" t="e">
        <f t="shared" si="302"/>
        <v>#REF!</v>
      </c>
      <c r="BJP231" s="95" t="e">
        <f t="shared" si="302"/>
        <v>#REF!</v>
      </c>
      <c r="BJQ231" s="95" t="e">
        <f t="shared" si="302"/>
        <v>#REF!</v>
      </c>
      <c r="BJR231" s="95" t="e">
        <f t="shared" si="302"/>
        <v>#REF!</v>
      </c>
      <c r="BJS231" s="95" t="e">
        <f t="shared" si="302"/>
        <v>#REF!</v>
      </c>
      <c r="BJT231" s="95" t="e">
        <f t="shared" si="302"/>
        <v>#REF!</v>
      </c>
      <c r="BJU231" s="95" t="e">
        <f t="shared" si="302"/>
        <v>#REF!</v>
      </c>
      <c r="BJV231" s="95" t="e">
        <f t="shared" si="302"/>
        <v>#REF!</v>
      </c>
      <c r="BJW231" s="95" t="e">
        <f t="shared" si="302"/>
        <v>#REF!</v>
      </c>
      <c r="BJX231" s="95" t="e">
        <f t="shared" si="302"/>
        <v>#REF!</v>
      </c>
      <c r="BJY231" s="95" t="e">
        <f t="shared" si="302"/>
        <v>#REF!</v>
      </c>
      <c r="BJZ231" s="95" t="e">
        <f t="shared" ref="BJZ231:BMK231" si="303">IF(OR(BJM231="YES",BJO231="YES"),"YES","NO")</f>
        <v>#REF!</v>
      </c>
      <c r="BKA231" s="95" t="e">
        <f t="shared" si="303"/>
        <v>#REF!</v>
      </c>
      <c r="BKB231" s="95" t="e">
        <f t="shared" si="303"/>
        <v>#REF!</v>
      </c>
      <c r="BKC231" s="95" t="e">
        <f t="shared" si="303"/>
        <v>#REF!</v>
      </c>
      <c r="BKD231" s="95" t="e">
        <f t="shared" si="303"/>
        <v>#REF!</v>
      </c>
      <c r="BKE231" s="95" t="e">
        <f t="shared" si="303"/>
        <v>#REF!</v>
      </c>
      <c r="BKF231" s="95" t="e">
        <f t="shared" si="303"/>
        <v>#REF!</v>
      </c>
      <c r="BKG231" s="95" t="e">
        <f t="shared" si="303"/>
        <v>#REF!</v>
      </c>
      <c r="BKH231" s="95" t="e">
        <f t="shared" si="303"/>
        <v>#REF!</v>
      </c>
      <c r="BKI231" s="95" t="e">
        <f t="shared" si="303"/>
        <v>#REF!</v>
      </c>
      <c r="BKJ231" s="95" t="e">
        <f t="shared" si="303"/>
        <v>#REF!</v>
      </c>
      <c r="BKK231" s="95" t="e">
        <f t="shared" si="303"/>
        <v>#REF!</v>
      </c>
      <c r="BKL231" s="95" t="e">
        <f t="shared" si="303"/>
        <v>#REF!</v>
      </c>
      <c r="BKM231" s="95" t="e">
        <f t="shared" si="303"/>
        <v>#REF!</v>
      </c>
      <c r="BKN231" s="95" t="e">
        <f t="shared" si="303"/>
        <v>#REF!</v>
      </c>
      <c r="BKO231" s="95" t="e">
        <f t="shared" si="303"/>
        <v>#REF!</v>
      </c>
      <c r="BKP231" s="95" t="e">
        <f t="shared" si="303"/>
        <v>#REF!</v>
      </c>
      <c r="BKQ231" s="95" t="e">
        <f t="shared" si="303"/>
        <v>#REF!</v>
      </c>
      <c r="BKR231" s="95" t="e">
        <f t="shared" si="303"/>
        <v>#REF!</v>
      </c>
      <c r="BKS231" s="95" t="e">
        <f t="shared" si="303"/>
        <v>#REF!</v>
      </c>
      <c r="BKT231" s="95" t="e">
        <f t="shared" si="303"/>
        <v>#REF!</v>
      </c>
      <c r="BKU231" s="95" t="e">
        <f t="shared" si="303"/>
        <v>#REF!</v>
      </c>
      <c r="BKV231" s="95" t="e">
        <f t="shared" si="303"/>
        <v>#REF!</v>
      </c>
      <c r="BKW231" s="95" t="e">
        <f t="shared" si="303"/>
        <v>#REF!</v>
      </c>
      <c r="BKX231" s="95" t="e">
        <f t="shared" si="303"/>
        <v>#REF!</v>
      </c>
      <c r="BKY231" s="95" t="e">
        <f t="shared" si="303"/>
        <v>#REF!</v>
      </c>
      <c r="BKZ231" s="95" t="e">
        <f t="shared" si="303"/>
        <v>#REF!</v>
      </c>
      <c r="BLA231" s="95" t="e">
        <f t="shared" si="303"/>
        <v>#REF!</v>
      </c>
      <c r="BLB231" s="95" t="e">
        <f t="shared" si="303"/>
        <v>#REF!</v>
      </c>
      <c r="BLC231" s="95" t="e">
        <f t="shared" si="303"/>
        <v>#REF!</v>
      </c>
      <c r="BLD231" s="95" t="e">
        <f t="shared" si="303"/>
        <v>#REF!</v>
      </c>
      <c r="BLE231" s="95" t="e">
        <f t="shared" si="303"/>
        <v>#REF!</v>
      </c>
      <c r="BLF231" s="95" t="e">
        <f t="shared" si="303"/>
        <v>#REF!</v>
      </c>
      <c r="BLG231" s="95" t="e">
        <f t="shared" si="303"/>
        <v>#REF!</v>
      </c>
      <c r="BLH231" s="95" t="e">
        <f t="shared" si="303"/>
        <v>#REF!</v>
      </c>
      <c r="BLI231" s="95" t="e">
        <f t="shared" si="303"/>
        <v>#REF!</v>
      </c>
      <c r="BLJ231" s="95" t="e">
        <f t="shared" si="303"/>
        <v>#REF!</v>
      </c>
      <c r="BLK231" s="95" t="e">
        <f t="shared" si="303"/>
        <v>#REF!</v>
      </c>
      <c r="BLL231" s="95" t="e">
        <f t="shared" si="303"/>
        <v>#REF!</v>
      </c>
      <c r="BLM231" s="95" t="e">
        <f t="shared" si="303"/>
        <v>#REF!</v>
      </c>
      <c r="BLN231" s="95" t="e">
        <f t="shared" si="303"/>
        <v>#REF!</v>
      </c>
      <c r="BLO231" s="95" t="e">
        <f t="shared" si="303"/>
        <v>#REF!</v>
      </c>
      <c r="BLP231" s="95" t="e">
        <f t="shared" si="303"/>
        <v>#REF!</v>
      </c>
      <c r="BLQ231" s="95" t="e">
        <f t="shared" si="303"/>
        <v>#REF!</v>
      </c>
      <c r="BLR231" s="95" t="e">
        <f t="shared" si="303"/>
        <v>#REF!</v>
      </c>
      <c r="BLS231" s="95" t="e">
        <f t="shared" si="303"/>
        <v>#REF!</v>
      </c>
      <c r="BLT231" s="95" t="e">
        <f t="shared" si="303"/>
        <v>#REF!</v>
      </c>
      <c r="BLU231" s="95" t="e">
        <f t="shared" si="303"/>
        <v>#REF!</v>
      </c>
      <c r="BLV231" s="95" t="e">
        <f t="shared" si="303"/>
        <v>#REF!</v>
      </c>
      <c r="BLW231" s="95" t="e">
        <f t="shared" si="303"/>
        <v>#REF!</v>
      </c>
      <c r="BLX231" s="95" t="e">
        <f t="shared" si="303"/>
        <v>#REF!</v>
      </c>
      <c r="BLY231" s="95" t="e">
        <f t="shared" si="303"/>
        <v>#REF!</v>
      </c>
      <c r="BLZ231" s="95" t="e">
        <f t="shared" si="303"/>
        <v>#REF!</v>
      </c>
      <c r="BMA231" s="95" t="e">
        <f t="shared" si="303"/>
        <v>#REF!</v>
      </c>
      <c r="BMB231" s="95" t="e">
        <f t="shared" si="303"/>
        <v>#REF!</v>
      </c>
      <c r="BMC231" s="95" t="e">
        <f t="shared" si="303"/>
        <v>#REF!</v>
      </c>
      <c r="BMD231" s="95" t="e">
        <f t="shared" si="303"/>
        <v>#REF!</v>
      </c>
      <c r="BME231" s="95" t="e">
        <f t="shared" si="303"/>
        <v>#REF!</v>
      </c>
      <c r="BMF231" s="95" t="e">
        <f t="shared" si="303"/>
        <v>#REF!</v>
      </c>
      <c r="BMG231" s="95" t="e">
        <f t="shared" si="303"/>
        <v>#REF!</v>
      </c>
      <c r="BMH231" s="95" t="e">
        <f t="shared" si="303"/>
        <v>#REF!</v>
      </c>
      <c r="BMI231" s="95" t="e">
        <f t="shared" si="303"/>
        <v>#REF!</v>
      </c>
      <c r="BMJ231" s="95" t="e">
        <f t="shared" si="303"/>
        <v>#REF!</v>
      </c>
      <c r="BMK231" s="95" t="e">
        <f t="shared" si="303"/>
        <v>#REF!</v>
      </c>
      <c r="BML231" s="95" t="e">
        <f t="shared" ref="BML231:BOW231" si="304">IF(OR(BLY231="YES",BMA231="YES"),"YES","NO")</f>
        <v>#REF!</v>
      </c>
      <c r="BMM231" s="95" t="e">
        <f t="shared" si="304"/>
        <v>#REF!</v>
      </c>
      <c r="BMN231" s="95" t="e">
        <f t="shared" si="304"/>
        <v>#REF!</v>
      </c>
      <c r="BMO231" s="95" t="e">
        <f t="shared" si="304"/>
        <v>#REF!</v>
      </c>
      <c r="BMP231" s="95" t="e">
        <f t="shared" si="304"/>
        <v>#REF!</v>
      </c>
      <c r="BMQ231" s="95" t="e">
        <f t="shared" si="304"/>
        <v>#REF!</v>
      </c>
      <c r="BMR231" s="95" t="e">
        <f t="shared" si="304"/>
        <v>#REF!</v>
      </c>
      <c r="BMS231" s="95" t="e">
        <f t="shared" si="304"/>
        <v>#REF!</v>
      </c>
      <c r="BMT231" s="95" t="e">
        <f t="shared" si="304"/>
        <v>#REF!</v>
      </c>
      <c r="BMU231" s="95" t="e">
        <f t="shared" si="304"/>
        <v>#REF!</v>
      </c>
      <c r="BMV231" s="95" t="e">
        <f t="shared" si="304"/>
        <v>#REF!</v>
      </c>
      <c r="BMW231" s="95" t="e">
        <f t="shared" si="304"/>
        <v>#REF!</v>
      </c>
      <c r="BMX231" s="95" t="e">
        <f t="shared" si="304"/>
        <v>#REF!</v>
      </c>
      <c r="BMY231" s="95" t="e">
        <f t="shared" si="304"/>
        <v>#REF!</v>
      </c>
      <c r="BMZ231" s="95" t="e">
        <f t="shared" si="304"/>
        <v>#REF!</v>
      </c>
      <c r="BNA231" s="95" t="e">
        <f t="shared" si="304"/>
        <v>#REF!</v>
      </c>
      <c r="BNB231" s="95" t="e">
        <f t="shared" si="304"/>
        <v>#REF!</v>
      </c>
      <c r="BNC231" s="95" t="e">
        <f t="shared" si="304"/>
        <v>#REF!</v>
      </c>
      <c r="BND231" s="95" t="e">
        <f t="shared" si="304"/>
        <v>#REF!</v>
      </c>
      <c r="BNE231" s="95" t="e">
        <f t="shared" si="304"/>
        <v>#REF!</v>
      </c>
      <c r="BNF231" s="95" t="e">
        <f t="shared" si="304"/>
        <v>#REF!</v>
      </c>
      <c r="BNG231" s="95" t="e">
        <f t="shared" si="304"/>
        <v>#REF!</v>
      </c>
      <c r="BNH231" s="95" t="e">
        <f t="shared" si="304"/>
        <v>#REF!</v>
      </c>
      <c r="BNI231" s="95" t="e">
        <f t="shared" si="304"/>
        <v>#REF!</v>
      </c>
      <c r="BNJ231" s="95" t="e">
        <f t="shared" si="304"/>
        <v>#REF!</v>
      </c>
      <c r="BNK231" s="95" t="e">
        <f t="shared" si="304"/>
        <v>#REF!</v>
      </c>
      <c r="BNL231" s="95" t="e">
        <f t="shared" si="304"/>
        <v>#REF!</v>
      </c>
      <c r="BNM231" s="95" t="e">
        <f t="shared" si="304"/>
        <v>#REF!</v>
      </c>
      <c r="BNN231" s="95" t="e">
        <f t="shared" si="304"/>
        <v>#REF!</v>
      </c>
      <c r="BNO231" s="95" t="e">
        <f t="shared" si="304"/>
        <v>#REF!</v>
      </c>
      <c r="BNP231" s="95" t="e">
        <f t="shared" si="304"/>
        <v>#REF!</v>
      </c>
      <c r="BNQ231" s="95" t="e">
        <f t="shared" si="304"/>
        <v>#REF!</v>
      </c>
      <c r="BNR231" s="95" t="e">
        <f t="shared" si="304"/>
        <v>#REF!</v>
      </c>
      <c r="BNS231" s="95" t="e">
        <f t="shared" si="304"/>
        <v>#REF!</v>
      </c>
      <c r="BNT231" s="95" t="e">
        <f t="shared" si="304"/>
        <v>#REF!</v>
      </c>
      <c r="BNU231" s="95" t="e">
        <f t="shared" si="304"/>
        <v>#REF!</v>
      </c>
      <c r="BNV231" s="95" t="e">
        <f t="shared" si="304"/>
        <v>#REF!</v>
      </c>
      <c r="BNW231" s="95" t="e">
        <f t="shared" si="304"/>
        <v>#REF!</v>
      </c>
      <c r="BNX231" s="95" t="e">
        <f t="shared" si="304"/>
        <v>#REF!</v>
      </c>
      <c r="BNY231" s="95" t="e">
        <f t="shared" si="304"/>
        <v>#REF!</v>
      </c>
      <c r="BNZ231" s="95" t="e">
        <f t="shared" si="304"/>
        <v>#REF!</v>
      </c>
      <c r="BOA231" s="95" t="e">
        <f t="shared" si="304"/>
        <v>#REF!</v>
      </c>
      <c r="BOB231" s="95" t="e">
        <f t="shared" si="304"/>
        <v>#REF!</v>
      </c>
      <c r="BOC231" s="95" t="e">
        <f t="shared" si="304"/>
        <v>#REF!</v>
      </c>
      <c r="BOD231" s="95" t="e">
        <f t="shared" si="304"/>
        <v>#REF!</v>
      </c>
      <c r="BOE231" s="95" t="e">
        <f t="shared" si="304"/>
        <v>#REF!</v>
      </c>
      <c r="BOF231" s="95" t="e">
        <f t="shared" si="304"/>
        <v>#REF!</v>
      </c>
      <c r="BOG231" s="95" t="e">
        <f t="shared" si="304"/>
        <v>#REF!</v>
      </c>
      <c r="BOH231" s="95" t="e">
        <f t="shared" si="304"/>
        <v>#REF!</v>
      </c>
      <c r="BOI231" s="95" t="e">
        <f t="shared" si="304"/>
        <v>#REF!</v>
      </c>
      <c r="BOJ231" s="95" t="e">
        <f t="shared" si="304"/>
        <v>#REF!</v>
      </c>
      <c r="BOK231" s="95" t="e">
        <f t="shared" si="304"/>
        <v>#REF!</v>
      </c>
      <c r="BOL231" s="95" t="e">
        <f t="shared" si="304"/>
        <v>#REF!</v>
      </c>
      <c r="BOM231" s="95" t="e">
        <f t="shared" si="304"/>
        <v>#REF!</v>
      </c>
      <c r="BON231" s="95" t="e">
        <f t="shared" si="304"/>
        <v>#REF!</v>
      </c>
      <c r="BOO231" s="95" t="e">
        <f t="shared" si="304"/>
        <v>#REF!</v>
      </c>
      <c r="BOP231" s="95" t="e">
        <f t="shared" si="304"/>
        <v>#REF!</v>
      </c>
      <c r="BOQ231" s="95" t="e">
        <f t="shared" si="304"/>
        <v>#REF!</v>
      </c>
      <c r="BOR231" s="95" t="e">
        <f t="shared" si="304"/>
        <v>#REF!</v>
      </c>
      <c r="BOS231" s="95" t="e">
        <f t="shared" si="304"/>
        <v>#REF!</v>
      </c>
      <c r="BOT231" s="95" t="e">
        <f t="shared" si="304"/>
        <v>#REF!</v>
      </c>
      <c r="BOU231" s="95" t="e">
        <f t="shared" si="304"/>
        <v>#REF!</v>
      </c>
      <c r="BOV231" s="95" t="e">
        <f t="shared" si="304"/>
        <v>#REF!</v>
      </c>
      <c r="BOW231" s="95" t="e">
        <f t="shared" si="304"/>
        <v>#REF!</v>
      </c>
      <c r="BOX231" s="95" t="e">
        <f t="shared" ref="BOX231:BRI231" si="305">IF(OR(BOK231="YES",BOM231="YES"),"YES","NO")</f>
        <v>#REF!</v>
      </c>
      <c r="BOY231" s="95" t="e">
        <f t="shared" si="305"/>
        <v>#REF!</v>
      </c>
      <c r="BOZ231" s="95" t="e">
        <f t="shared" si="305"/>
        <v>#REF!</v>
      </c>
      <c r="BPA231" s="95" t="e">
        <f t="shared" si="305"/>
        <v>#REF!</v>
      </c>
      <c r="BPB231" s="95" t="e">
        <f t="shared" si="305"/>
        <v>#REF!</v>
      </c>
      <c r="BPC231" s="95" t="e">
        <f t="shared" si="305"/>
        <v>#REF!</v>
      </c>
      <c r="BPD231" s="95" t="e">
        <f t="shared" si="305"/>
        <v>#REF!</v>
      </c>
      <c r="BPE231" s="95" t="e">
        <f t="shared" si="305"/>
        <v>#REF!</v>
      </c>
      <c r="BPF231" s="95" t="e">
        <f t="shared" si="305"/>
        <v>#REF!</v>
      </c>
      <c r="BPG231" s="95" t="e">
        <f t="shared" si="305"/>
        <v>#REF!</v>
      </c>
      <c r="BPH231" s="95" t="e">
        <f t="shared" si="305"/>
        <v>#REF!</v>
      </c>
      <c r="BPI231" s="95" t="e">
        <f t="shared" si="305"/>
        <v>#REF!</v>
      </c>
      <c r="BPJ231" s="95" t="e">
        <f t="shared" si="305"/>
        <v>#REF!</v>
      </c>
      <c r="BPK231" s="95" t="e">
        <f t="shared" si="305"/>
        <v>#REF!</v>
      </c>
      <c r="BPL231" s="95" t="e">
        <f t="shared" si="305"/>
        <v>#REF!</v>
      </c>
      <c r="BPM231" s="95" t="e">
        <f t="shared" si="305"/>
        <v>#REF!</v>
      </c>
      <c r="BPN231" s="95" t="e">
        <f t="shared" si="305"/>
        <v>#REF!</v>
      </c>
      <c r="BPO231" s="95" t="e">
        <f t="shared" si="305"/>
        <v>#REF!</v>
      </c>
      <c r="BPP231" s="95" t="e">
        <f t="shared" si="305"/>
        <v>#REF!</v>
      </c>
      <c r="BPQ231" s="95" t="e">
        <f t="shared" si="305"/>
        <v>#REF!</v>
      </c>
      <c r="BPR231" s="95" t="e">
        <f t="shared" si="305"/>
        <v>#REF!</v>
      </c>
      <c r="BPS231" s="95" t="e">
        <f t="shared" si="305"/>
        <v>#REF!</v>
      </c>
      <c r="BPT231" s="95" t="e">
        <f t="shared" si="305"/>
        <v>#REF!</v>
      </c>
      <c r="BPU231" s="95" t="e">
        <f t="shared" si="305"/>
        <v>#REF!</v>
      </c>
      <c r="BPV231" s="95" t="e">
        <f t="shared" si="305"/>
        <v>#REF!</v>
      </c>
      <c r="BPW231" s="95" t="e">
        <f t="shared" si="305"/>
        <v>#REF!</v>
      </c>
      <c r="BPX231" s="95" t="e">
        <f t="shared" si="305"/>
        <v>#REF!</v>
      </c>
      <c r="BPY231" s="95" t="e">
        <f t="shared" si="305"/>
        <v>#REF!</v>
      </c>
      <c r="BPZ231" s="95" t="e">
        <f t="shared" si="305"/>
        <v>#REF!</v>
      </c>
      <c r="BQA231" s="95" t="e">
        <f t="shared" si="305"/>
        <v>#REF!</v>
      </c>
      <c r="BQB231" s="95" t="e">
        <f t="shared" si="305"/>
        <v>#REF!</v>
      </c>
      <c r="BQC231" s="95" t="e">
        <f t="shared" si="305"/>
        <v>#REF!</v>
      </c>
      <c r="BQD231" s="95" t="e">
        <f t="shared" si="305"/>
        <v>#REF!</v>
      </c>
      <c r="BQE231" s="95" t="e">
        <f t="shared" si="305"/>
        <v>#REF!</v>
      </c>
      <c r="BQF231" s="95" t="e">
        <f t="shared" si="305"/>
        <v>#REF!</v>
      </c>
      <c r="BQG231" s="95" t="e">
        <f t="shared" si="305"/>
        <v>#REF!</v>
      </c>
      <c r="BQH231" s="95" t="e">
        <f t="shared" si="305"/>
        <v>#REF!</v>
      </c>
      <c r="BQI231" s="95" t="e">
        <f t="shared" si="305"/>
        <v>#REF!</v>
      </c>
      <c r="BQJ231" s="95" t="e">
        <f t="shared" si="305"/>
        <v>#REF!</v>
      </c>
      <c r="BQK231" s="95" t="e">
        <f t="shared" si="305"/>
        <v>#REF!</v>
      </c>
      <c r="BQL231" s="95" t="e">
        <f t="shared" si="305"/>
        <v>#REF!</v>
      </c>
      <c r="BQM231" s="95" t="e">
        <f t="shared" si="305"/>
        <v>#REF!</v>
      </c>
      <c r="BQN231" s="95" t="e">
        <f t="shared" si="305"/>
        <v>#REF!</v>
      </c>
      <c r="BQO231" s="95" t="e">
        <f t="shared" si="305"/>
        <v>#REF!</v>
      </c>
      <c r="BQP231" s="95" t="e">
        <f t="shared" si="305"/>
        <v>#REF!</v>
      </c>
      <c r="BQQ231" s="95" t="e">
        <f t="shared" si="305"/>
        <v>#REF!</v>
      </c>
      <c r="BQR231" s="95" t="e">
        <f t="shared" si="305"/>
        <v>#REF!</v>
      </c>
      <c r="BQS231" s="95" t="e">
        <f t="shared" si="305"/>
        <v>#REF!</v>
      </c>
      <c r="BQT231" s="95" t="e">
        <f t="shared" si="305"/>
        <v>#REF!</v>
      </c>
      <c r="BQU231" s="95" t="e">
        <f t="shared" si="305"/>
        <v>#REF!</v>
      </c>
      <c r="BQV231" s="95" t="e">
        <f t="shared" si="305"/>
        <v>#REF!</v>
      </c>
      <c r="BQW231" s="95" t="e">
        <f t="shared" si="305"/>
        <v>#REF!</v>
      </c>
      <c r="BQX231" s="95" t="e">
        <f t="shared" si="305"/>
        <v>#REF!</v>
      </c>
      <c r="BQY231" s="95" t="e">
        <f t="shared" si="305"/>
        <v>#REF!</v>
      </c>
      <c r="BQZ231" s="95" t="e">
        <f t="shared" si="305"/>
        <v>#REF!</v>
      </c>
      <c r="BRA231" s="95" t="e">
        <f t="shared" si="305"/>
        <v>#REF!</v>
      </c>
      <c r="BRB231" s="95" t="e">
        <f t="shared" si="305"/>
        <v>#REF!</v>
      </c>
      <c r="BRC231" s="95" t="e">
        <f t="shared" si="305"/>
        <v>#REF!</v>
      </c>
      <c r="BRD231" s="95" t="e">
        <f t="shared" si="305"/>
        <v>#REF!</v>
      </c>
      <c r="BRE231" s="95" t="e">
        <f t="shared" si="305"/>
        <v>#REF!</v>
      </c>
      <c r="BRF231" s="95" t="e">
        <f t="shared" si="305"/>
        <v>#REF!</v>
      </c>
      <c r="BRG231" s="95" t="e">
        <f t="shared" si="305"/>
        <v>#REF!</v>
      </c>
      <c r="BRH231" s="95" t="e">
        <f t="shared" si="305"/>
        <v>#REF!</v>
      </c>
      <c r="BRI231" s="95" t="e">
        <f t="shared" si="305"/>
        <v>#REF!</v>
      </c>
      <c r="BRJ231" s="95" t="e">
        <f t="shared" ref="BRJ231:BTU231" si="306">IF(OR(BQW231="YES",BQY231="YES"),"YES","NO")</f>
        <v>#REF!</v>
      </c>
      <c r="BRK231" s="95" t="e">
        <f t="shared" si="306"/>
        <v>#REF!</v>
      </c>
      <c r="BRL231" s="95" t="e">
        <f t="shared" si="306"/>
        <v>#REF!</v>
      </c>
      <c r="BRM231" s="95" t="e">
        <f t="shared" si="306"/>
        <v>#REF!</v>
      </c>
      <c r="BRN231" s="95" t="e">
        <f t="shared" si="306"/>
        <v>#REF!</v>
      </c>
      <c r="BRO231" s="95" t="e">
        <f t="shared" si="306"/>
        <v>#REF!</v>
      </c>
      <c r="BRP231" s="95" t="e">
        <f t="shared" si="306"/>
        <v>#REF!</v>
      </c>
      <c r="BRQ231" s="95" t="e">
        <f t="shared" si="306"/>
        <v>#REF!</v>
      </c>
      <c r="BRR231" s="95" t="e">
        <f t="shared" si="306"/>
        <v>#REF!</v>
      </c>
      <c r="BRS231" s="95" t="e">
        <f t="shared" si="306"/>
        <v>#REF!</v>
      </c>
      <c r="BRT231" s="95" t="e">
        <f t="shared" si="306"/>
        <v>#REF!</v>
      </c>
      <c r="BRU231" s="95" t="e">
        <f t="shared" si="306"/>
        <v>#REF!</v>
      </c>
      <c r="BRV231" s="95" t="e">
        <f t="shared" si="306"/>
        <v>#REF!</v>
      </c>
      <c r="BRW231" s="95" t="e">
        <f t="shared" si="306"/>
        <v>#REF!</v>
      </c>
      <c r="BRX231" s="95" t="e">
        <f t="shared" si="306"/>
        <v>#REF!</v>
      </c>
      <c r="BRY231" s="95" t="e">
        <f t="shared" si="306"/>
        <v>#REF!</v>
      </c>
      <c r="BRZ231" s="95" t="e">
        <f t="shared" si="306"/>
        <v>#REF!</v>
      </c>
      <c r="BSA231" s="95" t="e">
        <f t="shared" si="306"/>
        <v>#REF!</v>
      </c>
      <c r="BSB231" s="95" t="e">
        <f t="shared" si="306"/>
        <v>#REF!</v>
      </c>
      <c r="BSC231" s="95" t="e">
        <f t="shared" si="306"/>
        <v>#REF!</v>
      </c>
      <c r="BSD231" s="95" t="e">
        <f t="shared" si="306"/>
        <v>#REF!</v>
      </c>
      <c r="BSE231" s="95" t="e">
        <f t="shared" si="306"/>
        <v>#REF!</v>
      </c>
      <c r="BSF231" s="95" t="e">
        <f t="shared" si="306"/>
        <v>#REF!</v>
      </c>
      <c r="BSG231" s="95" t="e">
        <f t="shared" si="306"/>
        <v>#REF!</v>
      </c>
      <c r="BSH231" s="95" t="e">
        <f t="shared" si="306"/>
        <v>#REF!</v>
      </c>
      <c r="BSI231" s="95" t="e">
        <f t="shared" si="306"/>
        <v>#REF!</v>
      </c>
      <c r="BSJ231" s="95" t="e">
        <f t="shared" si="306"/>
        <v>#REF!</v>
      </c>
      <c r="BSK231" s="95" t="e">
        <f t="shared" si="306"/>
        <v>#REF!</v>
      </c>
      <c r="BSL231" s="95" t="e">
        <f t="shared" si="306"/>
        <v>#REF!</v>
      </c>
      <c r="BSM231" s="95" t="e">
        <f t="shared" si="306"/>
        <v>#REF!</v>
      </c>
      <c r="BSN231" s="95" t="e">
        <f t="shared" si="306"/>
        <v>#REF!</v>
      </c>
      <c r="BSO231" s="95" t="e">
        <f t="shared" si="306"/>
        <v>#REF!</v>
      </c>
      <c r="BSP231" s="95" t="e">
        <f t="shared" si="306"/>
        <v>#REF!</v>
      </c>
      <c r="BSQ231" s="95" t="e">
        <f t="shared" si="306"/>
        <v>#REF!</v>
      </c>
      <c r="BSR231" s="95" t="e">
        <f t="shared" si="306"/>
        <v>#REF!</v>
      </c>
      <c r="BSS231" s="95" t="e">
        <f t="shared" si="306"/>
        <v>#REF!</v>
      </c>
      <c r="BST231" s="95" t="e">
        <f t="shared" si="306"/>
        <v>#REF!</v>
      </c>
      <c r="BSU231" s="95" t="e">
        <f t="shared" si="306"/>
        <v>#REF!</v>
      </c>
      <c r="BSV231" s="95" t="e">
        <f t="shared" si="306"/>
        <v>#REF!</v>
      </c>
      <c r="BSW231" s="95" t="e">
        <f t="shared" si="306"/>
        <v>#REF!</v>
      </c>
      <c r="BSX231" s="95" t="e">
        <f t="shared" si="306"/>
        <v>#REF!</v>
      </c>
      <c r="BSY231" s="95" t="e">
        <f t="shared" si="306"/>
        <v>#REF!</v>
      </c>
      <c r="BSZ231" s="95" t="e">
        <f t="shared" si="306"/>
        <v>#REF!</v>
      </c>
      <c r="BTA231" s="95" t="e">
        <f t="shared" si="306"/>
        <v>#REF!</v>
      </c>
      <c r="BTB231" s="95" t="e">
        <f t="shared" si="306"/>
        <v>#REF!</v>
      </c>
      <c r="BTC231" s="95" t="e">
        <f t="shared" si="306"/>
        <v>#REF!</v>
      </c>
      <c r="BTD231" s="95" t="e">
        <f t="shared" si="306"/>
        <v>#REF!</v>
      </c>
      <c r="BTE231" s="95" t="e">
        <f t="shared" si="306"/>
        <v>#REF!</v>
      </c>
      <c r="BTF231" s="95" t="e">
        <f t="shared" si="306"/>
        <v>#REF!</v>
      </c>
      <c r="BTG231" s="95" t="e">
        <f t="shared" si="306"/>
        <v>#REF!</v>
      </c>
      <c r="BTH231" s="95" t="e">
        <f t="shared" si="306"/>
        <v>#REF!</v>
      </c>
      <c r="BTI231" s="95" t="e">
        <f t="shared" si="306"/>
        <v>#REF!</v>
      </c>
      <c r="BTJ231" s="95" t="e">
        <f t="shared" si="306"/>
        <v>#REF!</v>
      </c>
      <c r="BTK231" s="95" t="e">
        <f t="shared" si="306"/>
        <v>#REF!</v>
      </c>
      <c r="BTL231" s="95" t="e">
        <f t="shared" si="306"/>
        <v>#REF!</v>
      </c>
      <c r="BTM231" s="95" t="e">
        <f t="shared" si="306"/>
        <v>#REF!</v>
      </c>
      <c r="BTN231" s="95" t="e">
        <f t="shared" si="306"/>
        <v>#REF!</v>
      </c>
      <c r="BTO231" s="95" t="e">
        <f t="shared" si="306"/>
        <v>#REF!</v>
      </c>
      <c r="BTP231" s="95" t="e">
        <f t="shared" si="306"/>
        <v>#REF!</v>
      </c>
      <c r="BTQ231" s="95" t="e">
        <f t="shared" si="306"/>
        <v>#REF!</v>
      </c>
      <c r="BTR231" s="95" t="e">
        <f t="shared" si="306"/>
        <v>#REF!</v>
      </c>
      <c r="BTS231" s="95" t="e">
        <f t="shared" si="306"/>
        <v>#REF!</v>
      </c>
      <c r="BTT231" s="95" t="e">
        <f t="shared" si="306"/>
        <v>#REF!</v>
      </c>
      <c r="BTU231" s="95" t="e">
        <f t="shared" si="306"/>
        <v>#REF!</v>
      </c>
      <c r="BTV231" s="95" t="e">
        <f t="shared" ref="BTV231:BWG231" si="307">IF(OR(BTI231="YES",BTK231="YES"),"YES","NO")</f>
        <v>#REF!</v>
      </c>
      <c r="BTW231" s="95" t="e">
        <f t="shared" si="307"/>
        <v>#REF!</v>
      </c>
      <c r="BTX231" s="95" t="e">
        <f t="shared" si="307"/>
        <v>#REF!</v>
      </c>
      <c r="BTY231" s="95" t="e">
        <f t="shared" si="307"/>
        <v>#REF!</v>
      </c>
      <c r="BTZ231" s="95" t="e">
        <f t="shared" si="307"/>
        <v>#REF!</v>
      </c>
      <c r="BUA231" s="95" t="e">
        <f t="shared" si="307"/>
        <v>#REF!</v>
      </c>
      <c r="BUB231" s="95" t="e">
        <f t="shared" si="307"/>
        <v>#REF!</v>
      </c>
      <c r="BUC231" s="95" t="e">
        <f t="shared" si="307"/>
        <v>#REF!</v>
      </c>
      <c r="BUD231" s="95" t="e">
        <f t="shared" si="307"/>
        <v>#REF!</v>
      </c>
      <c r="BUE231" s="95" t="e">
        <f t="shared" si="307"/>
        <v>#REF!</v>
      </c>
      <c r="BUF231" s="95" t="e">
        <f t="shared" si="307"/>
        <v>#REF!</v>
      </c>
      <c r="BUG231" s="95" t="e">
        <f t="shared" si="307"/>
        <v>#REF!</v>
      </c>
      <c r="BUH231" s="95" t="e">
        <f t="shared" si="307"/>
        <v>#REF!</v>
      </c>
      <c r="BUI231" s="95" t="e">
        <f t="shared" si="307"/>
        <v>#REF!</v>
      </c>
      <c r="BUJ231" s="95" t="e">
        <f t="shared" si="307"/>
        <v>#REF!</v>
      </c>
      <c r="BUK231" s="95" t="e">
        <f t="shared" si="307"/>
        <v>#REF!</v>
      </c>
      <c r="BUL231" s="95" t="e">
        <f t="shared" si="307"/>
        <v>#REF!</v>
      </c>
      <c r="BUM231" s="95" t="e">
        <f t="shared" si="307"/>
        <v>#REF!</v>
      </c>
      <c r="BUN231" s="95" t="e">
        <f t="shared" si="307"/>
        <v>#REF!</v>
      </c>
      <c r="BUO231" s="95" t="e">
        <f t="shared" si="307"/>
        <v>#REF!</v>
      </c>
      <c r="BUP231" s="95" t="e">
        <f t="shared" si="307"/>
        <v>#REF!</v>
      </c>
      <c r="BUQ231" s="95" t="e">
        <f t="shared" si="307"/>
        <v>#REF!</v>
      </c>
      <c r="BUR231" s="95" t="e">
        <f t="shared" si="307"/>
        <v>#REF!</v>
      </c>
      <c r="BUS231" s="95" t="e">
        <f t="shared" si="307"/>
        <v>#REF!</v>
      </c>
      <c r="BUT231" s="95" t="e">
        <f t="shared" si="307"/>
        <v>#REF!</v>
      </c>
      <c r="BUU231" s="95" t="e">
        <f t="shared" si="307"/>
        <v>#REF!</v>
      </c>
      <c r="BUV231" s="95" t="e">
        <f t="shared" si="307"/>
        <v>#REF!</v>
      </c>
      <c r="BUW231" s="95" t="e">
        <f t="shared" si="307"/>
        <v>#REF!</v>
      </c>
      <c r="BUX231" s="95" t="e">
        <f t="shared" si="307"/>
        <v>#REF!</v>
      </c>
      <c r="BUY231" s="95" t="e">
        <f t="shared" si="307"/>
        <v>#REF!</v>
      </c>
      <c r="BUZ231" s="95" t="e">
        <f t="shared" si="307"/>
        <v>#REF!</v>
      </c>
      <c r="BVA231" s="95" t="e">
        <f t="shared" si="307"/>
        <v>#REF!</v>
      </c>
      <c r="BVB231" s="95" t="e">
        <f t="shared" si="307"/>
        <v>#REF!</v>
      </c>
      <c r="BVC231" s="95" t="e">
        <f t="shared" si="307"/>
        <v>#REF!</v>
      </c>
      <c r="BVD231" s="95" t="e">
        <f t="shared" si="307"/>
        <v>#REF!</v>
      </c>
      <c r="BVE231" s="95" t="e">
        <f t="shared" si="307"/>
        <v>#REF!</v>
      </c>
      <c r="BVF231" s="95" t="e">
        <f t="shared" si="307"/>
        <v>#REF!</v>
      </c>
      <c r="BVG231" s="95" t="e">
        <f t="shared" si="307"/>
        <v>#REF!</v>
      </c>
      <c r="BVH231" s="95" t="e">
        <f t="shared" si="307"/>
        <v>#REF!</v>
      </c>
      <c r="BVI231" s="95" t="e">
        <f t="shared" si="307"/>
        <v>#REF!</v>
      </c>
      <c r="BVJ231" s="95" t="e">
        <f t="shared" si="307"/>
        <v>#REF!</v>
      </c>
      <c r="BVK231" s="95" t="e">
        <f t="shared" si="307"/>
        <v>#REF!</v>
      </c>
      <c r="BVL231" s="95" t="e">
        <f t="shared" si="307"/>
        <v>#REF!</v>
      </c>
      <c r="BVM231" s="95" t="e">
        <f t="shared" si="307"/>
        <v>#REF!</v>
      </c>
      <c r="BVN231" s="95" t="e">
        <f t="shared" si="307"/>
        <v>#REF!</v>
      </c>
      <c r="BVO231" s="95" t="e">
        <f t="shared" si="307"/>
        <v>#REF!</v>
      </c>
      <c r="BVP231" s="95" t="e">
        <f t="shared" si="307"/>
        <v>#REF!</v>
      </c>
      <c r="BVQ231" s="95" t="e">
        <f t="shared" si="307"/>
        <v>#REF!</v>
      </c>
      <c r="BVR231" s="95" t="e">
        <f t="shared" si="307"/>
        <v>#REF!</v>
      </c>
      <c r="BVS231" s="95" t="e">
        <f t="shared" si="307"/>
        <v>#REF!</v>
      </c>
      <c r="BVT231" s="95" t="e">
        <f t="shared" si="307"/>
        <v>#REF!</v>
      </c>
      <c r="BVU231" s="95" t="e">
        <f t="shared" si="307"/>
        <v>#REF!</v>
      </c>
      <c r="BVV231" s="95" t="e">
        <f t="shared" si="307"/>
        <v>#REF!</v>
      </c>
      <c r="BVW231" s="95" t="e">
        <f t="shared" si="307"/>
        <v>#REF!</v>
      </c>
      <c r="BVX231" s="95" t="e">
        <f t="shared" si="307"/>
        <v>#REF!</v>
      </c>
      <c r="BVY231" s="95" t="e">
        <f t="shared" si="307"/>
        <v>#REF!</v>
      </c>
      <c r="BVZ231" s="95" t="e">
        <f t="shared" si="307"/>
        <v>#REF!</v>
      </c>
      <c r="BWA231" s="95" t="e">
        <f t="shared" si="307"/>
        <v>#REF!</v>
      </c>
      <c r="BWB231" s="95" t="e">
        <f t="shared" si="307"/>
        <v>#REF!</v>
      </c>
      <c r="BWC231" s="95" t="e">
        <f t="shared" si="307"/>
        <v>#REF!</v>
      </c>
      <c r="BWD231" s="95" t="e">
        <f t="shared" si="307"/>
        <v>#REF!</v>
      </c>
      <c r="BWE231" s="95" t="e">
        <f t="shared" si="307"/>
        <v>#REF!</v>
      </c>
      <c r="BWF231" s="95" t="e">
        <f t="shared" si="307"/>
        <v>#REF!</v>
      </c>
      <c r="BWG231" s="95" t="e">
        <f t="shared" si="307"/>
        <v>#REF!</v>
      </c>
      <c r="BWH231" s="95" t="e">
        <f t="shared" ref="BWH231:BYS231" si="308">IF(OR(BVU231="YES",BVW231="YES"),"YES","NO")</f>
        <v>#REF!</v>
      </c>
      <c r="BWI231" s="95" t="e">
        <f t="shared" si="308"/>
        <v>#REF!</v>
      </c>
      <c r="BWJ231" s="95" t="e">
        <f t="shared" si="308"/>
        <v>#REF!</v>
      </c>
      <c r="BWK231" s="95" t="e">
        <f t="shared" si="308"/>
        <v>#REF!</v>
      </c>
      <c r="BWL231" s="95" t="e">
        <f t="shared" si="308"/>
        <v>#REF!</v>
      </c>
      <c r="BWM231" s="95" t="e">
        <f t="shared" si="308"/>
        <v>#REF!</v>
      </c>
      <c r="BWN231" s="95" t="e">
        <f t="shared" si="308"/>
        <v>#REF!</v>
      </c>
      <c r="BWO231" s="95" t="e">
        <f t="shared" si="308"/>
        <v>#REF!</v>
      </c>
      <c r="BWP231" s="95" t="e">
        <f t="shared" si="308"/>
        <v>#REF!</v>
      </c>
      <c r="BWQ231" s="95" t="e">
        <f t="shared" si="308"/>
        <v>#REF!</v>
      </c>
      <c r="BWR231" s="95" t="e">
        <f t="shared" si="308"/>
        <v>#REF!</v>
      </c>
      <c r="BWS231" s="95" t="e">
        <f t="shared" si="308"/>
        <v>#REF!</v>
      </c>
      <c r="BWT231" s="95" t="e">
        <f t="shared" si="308"/>
        <v>#REF!</v>
      </c>
      <c r="BWU231" s="95" t="e">
        <f t="shared" si="308"/>
        <v>#REF!</v>
      </c>
      <c r="BWV231" s="95" t="e">
        <f t="shared" si="308"/>
        <v>#REF!</v>
      </c>
      <c r="BWW231" s="95" t="e">
        <f t="shared" si="308"/>
        <v>#REF!</v>
      </c>
      <c r="BWX231" s="95" t="e">
        <f t="shared" si="308"/>
        <v>#REF!</v>
      </c>
      <c r="BWY231" s="95" t="e">
        <f t="shared" si="308"/>
        <v>#REF!</v>
      </c>
      <c r="BWZ231" s="95" t="e">
        <f t="shared" si="308"/>
        <v>#REF!</v>
      </c>
      <c r="BXA231" s="95" t="e">
        <f t="shared" si="308"/>
        <v>#REF!</v>
      </c>
      <c r="BXB231" s="95" t="e">
        <f t="shared" si="308"/>
        <v>#REF!</v>
      </c>
      <c r="BXC231" s="95" t="e">
        <f t="shared" si="308"/>
        <v>#REF!</v>
      </c>
      <c r="BXD231" s="95" t="e">
        <f t="shared" si="308"/>
        <v>#REF!</v>
      </c>
      <c r="BXE231" s="95" t="e">
        <f t="shared" si="308"/>
        <v>#REF!</v>
      </c>
      <c r="BXF231" s="95" t="e">
        <f t="shared" si="308"/>
        <v>#REF!</v>
      </c>
      <c r="BXG231" s="95" t="e">
        <f t="shared" si="308"/>
        <v>#REF!</v>
      </c>
      <c r="BXH231" s="95" t="e">
        <f t="shared" si="308"/>
        <v>#REF!</v>
      </c>
      <c r="BXI231" s="95" t="e">
        <f t="shared" si="308"/>
        <v>#REF!</v>
      </c>
      <c r="BXJ231" s="95" t="e">
        <f t="shared" si="308"/>
        <v>#REF!</v>
      </c>
      <c r="BXK231" s="95" t="e">
        <f t="shared" si="308"/>
        <v>#REF!</v>
      </c>
      <c r="BXL231" s="95" t="e">
        <f t="shared" si="308"/>
        <v>#REF!</v>
      </c>
      <c r="BXM231" s="95" t="e">
        <f t="shared" si="308"/>
        <v>#REF!</v>
      </c>
      <c r="BXN231" s="95" t="e">
        <f t="shared" si="308"/>
        <v>#REF!</v>
      </c>
      <c r="BXO231" s="95" t="e">
        <f t="shared" si="308"/>
        <v>#REF!</v>
      </c>
      <c r="BXP231" s="95" t="e">
        <f t="shared" si="308"/>
        <v>#REF!</v>
      </c>
      <c r="BXQ231" s="95" t="e">
        <f t="shared" si="308"/>
        <v>#REF!</v>
      </c>
      <c r="BXR231" s="95" t="e">
        <f t="shared" si="308"/>
        <v>#REF!</v>
      </c>
      <c r="BXS231" s="95" t="e">
        <f t="shared" si="308"/>
        <v>#REF!</v>
      </c>
      <c r="BXT231" s="95" t="e">
        <f t="shared" si="308"/>
        <v>#REF!</v>
      </c>
      <c r="BXU231" s="95" t="e">
        <f t="shared" si="308"/>
        <v>#REF!</v>
      </c>
      <c r="BXV231" s="95" t="e">
        <f t="shared" si="308"/>
        <v>#REF!</v>
      </c>
      <c r="BXW231" s="95" t="e">
        <f t="shared" si="308"/>
        <v>#REF!</v>
      </c>
      <c r="BXX231" s="95" t="e">
        <f t="shared" si="308"/>
        <v>#REF!</v>
      </c>
      <c r="BXY231" s="95" t="e">
        <f t="shared" si="308"/>
        <v>#REF!</v>
      </c>
      <c r="BXZ231" s="95" t="e">
        <f t="shared" si="308"/>
        <v>#REF!</v>
      </c>
      <c r="BYA231" s="95" t="e">
        <f t="shared" si="308"/>
        <v>#REF!</v>
      </c>
      <c r="BYB231" s="95" t="e">
        <f t="shared" si="308"/>
        <v>#REF!</v>
      </c>
      <c r="BYC231" s="95" t="e">
        <f t="shared" si="308"/>
        <v>#REF!</v>
      </c>
      <c r="BYD231" s="95" t="e">
        <f t="shared" si="308"/>
        <v>#REF!</v>
      </c>
      <c r="BYE231" s="95" t="e">
        <f t="shared" si="308"/>
        <v>#REF!</v>
      </c>
      <c r="BYF231" s="95" t="e">
        <f t="shared" si="308"/>
        <v>#REF!</v>
      </c>
      <c r="BYG231" s="95" t="e">
        <f t="shared" si="308"/>
        <v>#REF!</v>
      </c>
      <c r="BYH231" s="95" t="e">
        <f t="shared" si="308"/>
        <v>#REF!</v>
      </c>
      <c r="BYI231" s="95" t="e">
        <f t="shared" si="308"/>
        <v>#REF!</v>
      </c>
      <c r="BYJ231" s="95" t="e">
        <f t="shared" si="308"/>
        <v>#REF!</v>
      </c>
      <c r="BYK231" s="95" t="e">
        <f t="shared" si="308"/>
        <v>#REF!</v>
      </c>
      <c r="BYL231" s="95" t="e">
        <f t="shared" si="308"/>
        <v>#REF!</v>
      </c>
      <c r="BYM231" s="95" t="e">
        <f t="shared" si="308"/>
        <v>#REF!</v>
      </c>
      <c r="BYN231" s="95" t="e">
        <f t="shared" si="308"/>
        <v>#REF!</v>
      </c>
      <c r="BYO231" s="95" t="e">
        <f t="shared" si="308"/>
        <v>#REF!</v>
      </c>
      <c r="BYP231" s="95" t="e">
        <f t="shared" si="308"/>
        <v>#REF!</v>
      </c>
      <c r="BYQ231" s="95" t="e">
        <f t="shared" si="308"/>
        <v>#REF!</v>
      </c>
      <c r="BYR231" s="95" t="e">
        <f t="shared" si="308"/>
        <v>#REF!</v>
      </c>
      <c r="BYS231" s="95" t="e">
        <f t="shared" si="308"/>
        <v>#REF!</v>
      </c>
      <c r="BYT231" s="95" t="e">
        <f t="shared" ref="BYT231:CBE231" si="309">IF(OR(BYG231="YES",BYI231="YES"),"YES","NO")</f>
        <v>#REF!</v>
      </c>
      <c r="BYU231" s="95" t="e">
        <f t="shared" si="309"/>
        <v>#REF!</v>
      </c>
      <c r="BYV231" s="95" t="e">
        <f t="shared" si="309"/>
        <v>#REF!</v>
      </c>
      <c r="BYW231" s="95" t="e">
        <f t="shared" si="309"/>
        <v>#REF!</v>
      </c>
      <c r="BYX231" s="95" t="e">
        <f t="shared" si="309"/>
        <v>#REF!</v>
      </c>
      <c r="BYY231" s="95" t="e">
        <f t="shared" si="309"/>
        <v>#REF!</v>
      </c>
      <c r="BYZ231" s="95" t="e">
        <f t="shared" si="309"/>
        <v>#REF!</v>
      </c>
      <c r="BZA231" s="95" t="e">
        <f t="shared" si="309"/>
        <v>#REF!</v>
      </c>
      <c r="BZB231" s="95" t="e">
        <f t="shared" si="309"/>
        <v>#REF!</v>
      </c>
      <c r="BZC231" s="95" t="e">
        <f t="shared" si="309"/>
        <v>#REF!</v>
      </c>
      <c r="BZD231" s="95" t="e">
        <f t="shared" si="309"/>
        <v>#REF!</v>
      </c>
      <c r="BZE231" s="95" t="e">
        <f t="shared" si="309"/>
        <v>#REF!</v>
      </c>
      <c r="BZF231" s="95" t="e">
        <f t="shared" si="309"/>
        <v>#REF!</v>
      </c>
      <c r="BZG231" s="95" t="e">
        <f t="shared" si="309"/>
        <v>#REF!</v>
      </c>
      <c r="BZH231" s="95" t="e">
        <f t="shared" si="309"/>
        <v>#REF!</v>
      </c>
      <c r="BZI231" s="95" t="e">
        <f t="shared" si="309"/>
        <v>#REF!</v>
      </c>
      <c r="BZJ231" s="95" t="e">
        <f t="shared" si="309"/>
        <v>#REF!</v>
      </c>
      <c r="BZK231" s="95" t="e">
        <f t="shared" si="309"/>
        <v>#REF!</v>
      </c>
      <c r="BZL231" s="95" t="e">
        <f t="shared" si="309"/>
        <v>#REF!</v>
      </c>
      <c r="BZM231" s="95" t="e">
        <f t="shared" si="309"/>
        <v>#REF!</v>
      </c>
      <c r="BZN231" s="95" t="e">
        <f t="shared" si="309"/>
        <v>#REF!</v>
      </c>
      <c r="BZO231" s="95" t="e">
        <f t="shared" si="309"/>
        <v>#REF!</v>
      </c>
      <c r="BZP231" s="95" t="e">
        <f t="shared" si="309"/>
        <v>#REF!</v>
      </c>
      <c r="BZQ231" s="95" t="e">
        <f t="shared" si="309"/>
        <v>#REF!</v>
      </c>
      <c r="BZR231" s="95" t="e">
        <f t="shared" si="309"/>
        <v>#REF!</v>
      </c>
      <c r="BZS231" s="95" t="e">
        <f t="shared" si="309"/>
        <v>#REF!</v>
      </c>
      <c r="BZT231" s="95" t="e">
        <f t="shared" si="309"/>
        <v>#REF!</v>
      </c>
      <c r="BZU231" s="95" t="e">
        <f t="shared" si="309"/>
        <v>#REF!</v>
      </c>
      <c r="BZV231" s="95" t="e">
        <f t="shared" si="309"/>
        <v>#REF!</v>
      </c>
      <c r="BZW231" s="95" t="e">
        <f t="shared" si="309"/>
        <v>#REF!</v>
      </c>
      <c r="BZX231" s="95" t="e">
        <f t="shared" si="309"/>
        <v>#REF!</v>
      </c>
      <c r="BZY231" s="95" t="e">
        <f t="shared" si="309"/>
        <v>#REF!</v>
      </c>
      <c r="BZZ231" s="95" t="e">
        <f t="shared" si="309"/>
        <v>#REF!</v>
      </c>
      <c r="CAA231" s="95" t="e">
        <f t="shared" si="309"/>
        <v>#REF!</v>
      </c>
      <c r="CAB231" s="95" t="e">
        <f t="shared" si="309"/>
        <v>#REF!</v>
      </c>
      <c r="CAC231" s="95" t="e">
        <f t="shared" si="309"/>
        <v>#REF!</v>
      </c>
      <c r="CAD231" s="95" t="e">
        <f t="shared" si="309"/>
        <v>#REF!</v>
      </c>
      <c r="CAE231" s="95" t="e">
        <f t="shared" si="309"/>
        <v>#REF!</v>
      </c>
      <c r="CAF231" s="95" t="e">
        <f t="shared" si="309"/>
        <v>#REF!</v>
      </c>
      <c r="CAG231" s="95" t="e">
        <f t="shared" si="309"/>
        <v>#REF!</v>
      </c>
      <c r="CAH231" s="95" t="e">
        <f t="shared" si="309"/>
        <v>#REF!</v>
      </c>
      <c r="CAI231" s="95" t="e">
        <f t="shared" si="309"/>
        <v>#REF!</v>
      </c>
      <c r="CAJ231" s="95" t="e">
        <f t="shared" si="309"/>
        <v>#REF!</v>
      </c>
      <c r="CAK231" s="95" t="e">
        <f t="shared" si="309"/>
        <v>#REF!</v>
      </c>
      <c r="CAL231" s="95" t="e">
        <f t="shared" si="309"/>
        <v>#REF!</v>
      </c>
      <c r="CAM231" s="95" t="e">
        <f t="shared" si="309"/>
        <v>#REF!</v>
      </c>
      <c r="CAN231" s="95" t="e">
        <f t="shared" si="309"/>
        <v>#REF!</v>
      </c>
      <c r="CAO231" s="95" t="e">
        <f t="shared" si="309"/>
        <v>#REF!</v>
      </c>
      <c r="CAP231" s="95" t="e">
        <f t="shared" si="309"/>
        <v>#REF!</v>
      </c>
      <c r="CAQ231" s="95" t="e">
        <f t="shared" si="309"/>
        <v>#REF!</v>
      </c>
      <c r="CAR231" s="95" t="e">
        <f t="shared" si="309"/>
        <v>#REF!</v>
      </c>
      <c r="CAS231" s="95" t="e">
        <f t="shared" si="309"/>
        <v>#REF!</v>
      </c>
      <c r="CAT231" s="95" t="e">
        <f t="shared" si="309"/>
        <v>#REF!</v>
      </c>
      <c r="CAU231" s="95" t="e">
        <f t="shared" si="309"/>
        <v>#REF!</v>
      </c>
      <c r="CAV231" s="95" t="e">
        <f t="shared" si="309"/>
        <v>#REF!</v>
      </c>
      <c r="CAW231" s="95" t="e">
        <f t="shared" si="309"/>
        <v>#REF!</v>
      </c>
      <c r="CAX231" s="95" t="e">
        <f t="shared" si="309"/>
        <v>#REF!</v>
      </c>
      <c r="CAY231" s="95" t="e">
        <f t="shared" si="309"/>
        <v>#REF!</v>
      </c>
      <c r="CAZ231" s="95" t="e">
        <f t="shared" si="309"/>
        <v>#REF!</v>
      </c>
      <c r="CBA231" s="95" t="e">
        <f t="shared" si="309"/>
        <v>#REF!</v>
      </c>
      <c r="CBB231" s="95" t="e">
        <f t="shared" si="309"/>
        <v>#REF!</v>
      </c>
      <c r="CBC231" s="95" t="e">
        <f t="shared" si="309"/>
        <v>#REF!</v>
      </c>
      <c r="CBD231" s="95" t="e">
        <f t="shared" si="309"/>
        <v>#REF!</v>
      </c>
      <c r="CBE231" s="95" t="e">
        <f t="shared" si="309"/>
        <v>#REF!</v>
      </c>
      <c r="CBF231" s="95" t="e">
        <f t="shared" ref="CBF231:CDQ231" si="310">IF(OR(CAS231="YES",CAU231="YES"),"YES","NO")</f>
        <v>#REF!</v>
      </c>
      <c r="CBG231" s="95" t="e">
        <f t="shared" si="310"/>
        <v>#REF!</v>
      </c>
      <c r="CBH231" s="95" t="e">
        <f t="shared" si="310"/>
        <v>#REF!</v>
      </c>
      <c r="CBI231" s="95" t="e">
        <f t="shared" si="310"/>
        <v>#REF!</v>
      </c>
      <c r="CBJ231" s="95" t="e">
        <f t="shared" si="310"/>
        <v>#REF!</v>
      </c>
      <c r="CBK231" s="95" t="e">
        <f t="shared" si="310"/>
        <v>#REF!</v>
      </c>
      <c r="CBL231" s="95" t="e">
        <f t="shared" si="310"/>
        <v>#REF!</v>
      </c>
      <c r="CBM231" s="95" t="e">
        <f t="shared" si="310"/>
        <v>#REF!</v>
      </c>
      <c r="CBN231" s="95" t="e">
        <f t="shared" si="310"/>
        <v>#REF!</v>
      </c>
      <c r="CBO231" s="95" t="e">
        <f t="shared" si="310"/>
        <v>#REF!</v>
      </c>
      <c r="CBP231" s="95" t="e">
        <f t="shared" si="310"/>
        <v>#REF!</v>
      </c>
      <c r="CBQ231" s="95" t="e">
        <f t="shared" si="310"/>
        <v>#REF!</v>
      </c>
      <c r="CBR231" s="95" t="e">
        <f t="shared" si="310"/>
        <v>#REF!</v>
      </c>
      <c r="CBS231" s="95" t="e">
        <f t="shared" si="310"/>
        <v>#REF!</v>
      </c>
      <c r="CBT231" s="95" t="e">
        <f t="shared" si="310"/>
        <v>#REF!</v>
      </c>
      <c r="CBU231" s="95" t="e">
        <f t="shared" si="310"/>
        <v>#REF!</v>
      </c>
      <c r="CBV231" s="95" t="e">
        <f t="shared" si="310"/>
        <v>#REF!</v>
      </c>
      <c r="CBW231" s="95" t="e">
        <f t="shared" si="310"/>
        <v>#REF!</v>
      </c>
      <c r="CBX231" s="95" t="e">
        <f t="shared" si="310"/>
        <v>#REF!</v>
      </c>
      <c r="CBY231" s="95" t="e">
        <f t="shared" si="310"/>
        <v>#REF!</v>
      </c>
      <c r="CBZ231" s="95" t="e">
        <f t="shared" si="310"/>
        <v>#REF!</v>
      </c>
      <c r="CCA231" s="95" t="e">
        <f t="shared" si="310"/>
        <v>#REF!</v>
      </c>
      <c r="CCB231" s="95" t="e">
        <f t="shared" si="310"/>
        <v>#REF!</v>
      </c>
      <c r="CCC231" s="95" t="e">
        <f t="shared" si="310"/>
        <v>#REF!</v>
      </c>
      <c r="CCD231" s="95" t="e">
        <f t="shared" si="310"/>
        <v>#REF!</v>
      </c>
      <c r="CCE231" s="95" t="e">
        <f t="shared" si="310"/>
        <v>#REF!</v>
      </c>
      <c r="CCF231" s="95" t="e">
        <f t="shared" si="310"/>
        <v>#REF!</v>
      </c>
      <c r="CCG231" s="95" t="e">
        <f t="shared" si="310"/>
        <v>#REF!</v>
      </c>
      <c r="CCH231" s="95" t="e">
        <f t="shared" si="310"/>
        <v>#REF!</v>
      </c>
      <c r="CCI231" s="95" t="e">
        <f t="shared" si="310"/>
        <v>#REF!</v>
      </c>
      <c r="CCJ231" s="95" t="e">
        <f t="shared" si="310"/>
        <v>#REF!</v>
      </c>
      <c r="CCK231" s="95" t="e">
        <f t="shared" si="310"/>
        <v>#REF!</v>
      </c>
      <c r="CCL231" s="95" t="e">
        <f t="shared" si="310"/>
        <v>#REF!</v>
      </c>
      <c r="CCM231" s="95" t="e">
        <f t="shared" si="310"/>
        <v>#REF!</v>
      </c>
      <c r="CCN231" s="95" t="e">
        <f t="shared" si="310"/>
        <v>#REF!</v>
      </c>
      <c r="CCO231" s="95" t="e">
        <f t="shared" si="310"/>
        <v>#REF!</v>
      </c>
      <c r="CCP231" s="95" t="e">
        <f t="shared" si="310"/>
        <v>#REF!</v>
      </c>
      <c r="CCQ231" s="95" t="e">
        <f t="shared" si="310"/>
        <v>#REF!</v>
      </c>
      <c r="CCR231" s="95" t="e">
        <f t="shared" si="310"/>
        <v>#REF!</v>
      </c>
      <c r="CCS231" s="95" t="e">
        <f t="shared" si="310"/>
        <v>#REF!</v>
      </c>
      <c r="CCT231" s="95" t="e">
        <f t="shared" si="310"/>
        <v>#REF!</v>
      </c>
      <c r="CCU231" s="95" t="e">
        <f t="shared" si="310"/>
        <v>#REF!</v>
      </c>
      <c r="CCV231" s="95" t="e">
        <f t="shared" si="310"/>
        <v>#REF!</v>
      </c>
      <c r="CCW231" s="95" t="e">
        <f t="shared" si="310"/>
        <v>#REF!</v>
      </c>
      <c r="CCX231" s="95" t="e">
        <f t="shared" si="310"/>
        <v>#REF!</v>
      </c>
      <c r="CCY231" s="95" t="e">
        <f t="shared" si="310"/>
        <v>#REF!</v>
      </c>
      <c r="CCZ231" s="95" t="e">
        <f t="shared" si="310"/>
        <v>#REF!</v>
      </c>
      <c r="CDA231" s="95" t="e">
        <f t="shared" si="310"/>
        <v>#REF!</v>
      </c>
      <c r="CDB231" s="95" t="e">
        <f t="shared" si="310"/>
        <v>#REF!</v>
      </c>
      <c r="CDC231" s="95" t="e">
        <f t="shared" si="310"/>
        <v>#REF!</v>
      </c>
      <c r="CDD231" s="95" t="e">
        <f t="shared" si="310"/>
        <v>#REF!</v>
      </c>
      <c r="CDE231" s="95" t="e">
        <f t="shared" si="310"/>
        <v>#REF!</v>
      </c>
      <c r="CDF231" s="95" t="e">
        <f t="shared" si="310"/>
        <v>#REF!</v>
      </c>
      <c r="CDG231" s="95" t="e">
        <f t="shared" si="310"/>
        <v>#REF!</v>
      </c>
      <c r="CDH231" s="95" t="e">
        <f t="shared" si="310"/>
        <v>#REF!</v>
      </c>
      <c r="CDI231" s="95" t="e">
        <f t="shared" si="310"/>
        <v>#REF!</v>
      </c>
      <c r="CDJ231" s="95" t="e">
        <f t="shared" si="310"/>
        <v>#REF!</v>
      </c>
      <c r="CDK231" s="95" t="e">
        <f t="shared" si="310"/>
        <v>#REF!</v>
      </c>
      <c r="CDL231" s="95" t="e">
        <f t="shared" si="310"/>
        <v>#REF!</v>
      </c>
      <c r="CDM231" s="95" t="e">
        <f t="shared" si="310"/>
        <v>#REF!</v>
      </c>
      <c r="CDN231" s="95" t="e">
        <f t="shared" si="310"/>
        <v>#REF!</v>
      </c>
      <c r="CDO231" s="95" t="e">
        <f t="shared" si="310"/>
        <v>#REF!</v>
      </c>
      <c r="CDP231" s="95" t="e">
        <f t="shared" si="310"/>
        <v>#REF!</v>
      </c>
      <c r="CDQ231" s="95" t="e">
        <f t="shared" si="310"/>
        <v>#REF!</v>
      </c>
      <c r="CDR231" s="95" t="e">
        <f t="shared" ref="CDR231:CGC231" si="311">IF(OR(CDE231="YES",CDG231="YES"),"YES","NO")</f>
        <v>#REF!</v>
      </c>
      <c r="CDS231" s="95" t="e">
        <f t="shared" si="311"/>
        <v>#REF!</v>
      </c>
      <c r="CDT231" s="95" t="e">
        <f t="shared" si="311"/>
        <v>#REF!</v>
      </c>
      <c r="CDU231" s="95" t="e">
        <f t="shared" si="311"/>
        <v>#REF!</v>
      </c>
      <c r="CDV231" s="95" t="e">
        <f t="shared" si="311"/>
        <v>#REF!</v>
      </c>
      <c r="CDW231" s="95" t="e">
        <f t="shared" si="311"/>
        <v>#REF!</v>
      </c>
      <c r="CDX231" s="95" t="e">
        <f t="shared" si="311"/>
        <v>#REF!</v>
      </c>
      <c r="CDY231" s="95" t="e">
        <f t="shared" si="311"/>
        <v>#REF!</v>
      </c>
      <c r="CDZ231" s="95" t="e">
        <f t="shared" si="311"/>
        <v>#REF!</v>
      </c>
      <c r="CEA231" s="95" t="e">
        <f t="shared" si="311"/>
        <v>#REF!</v>
      </c>
      <c r="CEB231" s="95" t="e">
        <f t="shared" si="311"/>
        <v>#REF!</v>
      </c>
      <c r="CEC231" s="95" t="e">
        <f t="shared" si="311"/>
        <v>#REF!</v>
      </c>
      <c r="CED231" s="95" t="e">
        <f t="shared" si="311"/>
        <v>#REF!</v>
      </c>
      <c r="CEE231" s="95" t="e">
        <f t="shared" si="311"/>
        <v>#REF!</v>
      </c>
      <c r="CEF231" s="95" t="e">
        <f t="shared" si="311"/>
        <v>#REF!</v>
      </c>
      <c r="CEG231" s="95" t="e">
        <f t="shared" si="311"/>
        <v>#REF!</v>
      </c>
      <c r="CEH231" s="95" t="e">
        <f t="shared" si="311"/>
        <v>#REF!</v>
      </c>
      <c r="CEI231" s="95" t="e">
        <f t="shared" si="311"/>
        <v>#REF!</v>
      </c>
      <c r="CEJ231" s="95" t="e">
        <f t="shared" si="311"/>
        <v>#REF!</v>
      </c>
      <c r="CEK231" s="95" t="e">
        <f t="shared" si="311"/>
        <v>#REF!</v>
      </c>
      <c r="CEL231" s="95" t="e">
        <f t="shared" si="311"/>
        <v>#REF!</v>
      </c>
      <c r="CEM231" s="95" t="e">
        <f t="shared" si="311"/>
        <v>#REF!</v>
      </c>
      <c r="CEN231" s="95" t="e">
        <f t="shared" si="311"/>
        <v>#REF!</v>
      </c>
      <c r="CEO231" s="95" t="e">
        <f t="shared" si="311"/>
        <v>#REF!</v>
      </c>
      <c r="CEP231" s="95" t="e">
        <f t="shared" si="311"/>
        <v>#REF!</v>
      </c>
      <c r="CEQ231" s="95" t="e">
        <f t="shared" si="311"/>
        <v>#REF!</v>
      </c>
      <c r="CER231" s="95" t="e">
        <f t="shared" si="311"/>
        <v>#REF!</v>
      </c>
      <c r="CES231" s="95" t="e">
        <f t="shared" si="311"/>
        <v>#REF!</v>
      </c>
      <c r="CET231" s="95" t="e">
        <f t="shared" si="311"/>
        <v>#REF!</v>
      </c>
      <c r="CEU231" s="95" t="e">
        <f t="shared" si="311"/>
        <v>#REF!</v>
      </c>
      <c r="CEV231" s="95" t="e">
        <f t="shared" si="311"/>
        <v>#REF!</v>
      </c>
      <c r="CEW231" s="95" t="e">
        <f t="shared" si="311"/>
        <v>#REF!</v>
      </c>
      <c r="CEX231" s="95" t="e">
        <f t="shared" si="311"/>
        <v>#REF!</v>
      </c>
      <c r="CEY231" s="95" t="e">
        <f t="shared" si="311"/>
        <v>#REF!</v>
      </c>
      <c r="CEZ231" s="95" t="e">
        <f t="shared" si="311"/>
        <v>#REF!</v>
      </c>
      <c r="CFA231" s="95" t="e">
        <f t="shared" si="311"/>
        <v>#REF!</v>
      </c>
      <c r="CFB231" s="95" t="e">
        <f t="shared" si="311"/>
        <v>#REF!</v>
      </c>
      <c r="CFC231" s="95" t="e">
        <f t="shared" si="311"/>
        <v>#REF!</v>
      </c>
      <c r="CFD231" s="95" t="e">
        <f t="shared" si="311"/>
        <v>#REF!</v>
      </c>
      <c r="CFE231" s="95" t="e">
        <f t="shared" si="311"/>
        <v>#REF!</v>
      </c>
      <c r="CFF231" s="95" t="e">
        <f t="shared" si="311"/>
        <v>#REF!</v>
      </c>
      <c r="CFG231" s="95" t="e">
        <f t="shared" si="311"/>
        <v>#REF!</v>
      </c>
      <c r="CFH231" s="95" t="e">
        <f t="shared" si="311"/>
        <v>#REF!</v>
      </c>
      <c r="CFI231" s="95" t="e">
        <f t="shared" si="311"/>
        <v>#REF!</v>
      </c>
      <c r="CFJ231" s="95" t="e">
        <f t="shared" si="311"/>
        <v>#REF!</v>
      </c>
      <c r="CFK231" s="95" t="e">
        <f t="shared" si="311"/>
        <v>#REF!</v>
      </c>
      <c r="CFL231" s="95" t="e">
        <f t="shared" si="311"/>
        <v>#REF!</v>
      </c>
      <c r="CFM231" s="95" t="e">
        <f t="shared" si="311"/>
        <v>#REF!</v>
      </c>
      <c r="CFN231" s="95" t="e">
        <f t="shared" si="311"/>
        <v>#REF!</v>
      </c>
      <c r="CFO231" s="95" t="e">
        <f t="shared" si="311"/>
        <v>#REF!</v>
      </c>
      <c r="CFP231" s="95" t="e">
        <f t="shared" si="311"/>
        <v>#REF!</v>
      </c>
      <c r="CFQ231" s="95" t="e">
        <f t="shared" si="311"/>
        <v>#REF!</v>
      </c>
      <c r="CFR231" s="95" t="e">
        <f t="shared" si="311"/>
        <v>#REF!</v>
      </c>
      <c r="CFS231" s="95" t="e">
        <f t="shared" si="311"/>
        <v>#REF!</v>
      </c>
      <c r="CFT231" s="95" t="e">
        <f t="shared" si="311"/>
        <v>#REF!</v>
      </c>
      <c r="CFU231" s="95" t="e">
        <f t="shared" si="311"/>
        <v>#REF!</v>
      </c>
      <c r="CFV231" s="95" t="e">
        <f t="shared" si="311"/>
        <v>#REF!</v>
      </c>
      <c r="CFW231" s="95" t="e">
        <f t="shared" si="311"/>
        <v>#REF!</v>
      </c>
      <c r="CFX231" s="95" t="e">
        <f t="shared" si="311"/>
        <v>#REF!</v>
      </c>
      <c r="CFY231" s="95" t="e">
        <f t="shared" si="311"/>
        <v>#REF!</v>
      </c>
      <c r="CFZ231" s="95" t="e">
        <f t="shared" si="311"/>
        <v>#REF!</v>
      </c>
      <c r="CGA231" s="95" t="e">
        <f t="shared" si="311"/>
        <v>#REF!</v>
      </c>
      <c r="CGB231" s="95" t="e">
        <f t="shared" si="311"/>
        <v>#REF!</v>
      </c>
      <c r="CGC231" s="95" t="e">
        <f t="shared" si="311"/>
        <v>#REF!</v>
      </c>
      <c r="CGD231" s="95" t="e">
        <f t="shared" ref="CGD231:CIO231" si="312">IF(OR(CFQ231="YES",CFS231="YES"),"YES","NO")</f>
        <v>#REF!</v>
      </c>
      <c r="CGE231" s="95" t="e">
        <f t="shared" si="312"/>
        <v>#REF!</v>
      </c>
      <c r="CGF231" s="95" t="e">
        <f t="shared" si="312"/>
        <v>#REF!</v>
      </c>
      <c r="CGG231" s="95" t="e">
        <f t="shared" si="312"/>
        <v>#REF!</v>
      </c>
      <c r="CGH231" s="95" t="e">
        <f t="shared" si="312"/>
        <v>#REF!</v>
      </c>
      <c r="CGI231" s="95" t="e">
        <f t="shared" si="312"/>
        <v>#REF!</v>
      </c>
      <c r="CGJ231" s="95" t="e">
        <f t="shared" si="312"/>
        <v>#REF!</v>
      </c>
      <c r="CGK231" s="95" t="e">
        <f t="shared" si="312"/>
        <v>#REF!</v>
      </c>
      <c r="CGL231" s="95" t="e">
        <f t="shared" si="312"/>
        <v>#REF!</v>
      </c>
      <c r="CGM231" s="95" t="e">
        <f t="shared" si="312"/>
        <v>#REF!</v>
      </c>
      <c r="CGN231" s="95" t="e">
        <f t="shared" si="312"/>
        <v>#REF!</v>
      </c>
      <c r="CGO231" s="95" t="e">
        <f t="shared" si="312"/>
        <v>#REF!</v>
      </c>
      <c r="CGP231" s="95" t="e">
        <f t="shared" si="312"/>
        <v>#REF!</v>
      </c>
      <c r="CGQ231" s="95" t="e">
        <f t="shared" si="312"/>
        <v>#REF!</v>
      </c>
      <c r="CGR231" s="95" t="e">
        <f t="shared" si="312"/>
        <v>#REF!</v>
      </c>
      <c r="CGS231" s="95" t="e">
        <f t="shared" si="312"/>
        <v>#REF!</v>
      </c>
      <c r="CGT231" s="95" t="e">
        <f t="shared" si="312"/>
        <v>#REF!</v>
      </c>
      <c r="CGU231" s="95" t="e">
        <f t="shared" si="312"/>
        <v>#REF!</v>
      </c>
      <c r="CGV231" s="95" t="e">
        <f t="shared" si="312"/>
        <v>#REF!</v>
      </c>
      <c r="CGW231" s="95" t="e">
        <f t="shared" si="312"/>
        <v>#REF!</v>
      </c>
      <c r="CGX231" s="95" t="e">
        <f t="shared" si="312"/>
        <v>#REF!</v>
      </c>
      <c r="CGY231" s="95" t="e">
        <f t="shared" si="312"/>
        <v>#REF!</v>
      </c>
      <c r="CGZ231" s="95" t="e">
        <f t="shared" si="312"/>
        <v>#REF!</v>
      </c>
      <c r="CHA231" s="95" t="e">
        <f t="shared" si="312"/>
        <v>#REF!</v>
      </c>
      <c r="CHB231" s="95" t="e">
        <f t="shared" si="312"/>
        <v>#REF!</v>
      </c>
      <c r="CHC231" s="95" t="e">
        <f t="shared" si="312"/>
        <v>#REF!</v>
      </c>
      <c r="CHD231" s="95" t="e">
        <f t="shared" si="312"/>
        <v>#REF!</v>
      </c>
      <c r="CHE231" s="95" t="e">
        <f t="shared" si="312"/>
        <v>#REF!</v>
      </c>
      <c r="CHF231" s="95" t="e">
        <f t="shared" si="312"/>
        <v>#REF!</v>
      </c>
      <c r="CHG231" s="95" t="e">
        <f t="shared" si="312"/>
        <v>#REF!</v>
      </c>
      <c r="CHH231" s="95" t="e">
        <f t="shared" si="312"/>
        <v>#REF!</v>
      </c>
      <c r="CHI231" s="95" t="e">
        <f t="shared" si="312"/>
        <v>#REF!</v>
      </c>
      <c r="CHJ231" s="95" t="e">
        <f t="shared" si="312"/>
        <v>#REF!</v>
      </c>
      <c r="CHK231" s="95" t="e">
        <f t="shared" si="312"/>
        <v>#REF!</v>
      </c>
      <c r="CHL231" s="95" t="e">
        <f t="shared" si="312"/>
        <v>#REF!</v>
      </c>
      <c r="CHM231" s="95" t="e">
        <f t="shared" si="312"/>
        <v>#REF!</v>
      </c>
      <c r="CHN231" s="95" t="e">
        <f t="shared" si="312"/>
        <v>#REF!</v>
      </c>
      <c r="CHO231" s="95" t="e">
        <f t="shared" si="312"/>
        <v>#REF!</v>
      </c>
      <c r="CHP231" s="95" t="e">
        <f t="shared" si="312"/>
        <v>#REF!</v>
      </c>
      <c r="CHQ231" s="95" t="e">
        <f t="shared" si="312"/>
        <v>#REF!</v>
      </c>
      <c r="CHR231" s="95" t="e">
        <f t="shared" si="312"/>
        <v>#REF!</v>
      </c>
      <c r="CHS231" s="95" t="e">
        <f t="shared" si="312"/>
        <v>#REF!</v>
      </c>
      <c r="CHT231" s="95" t="e">
        <f t="shared" si="312"/>
        <v>#REF!</v>
      </c>
      <c r="CHU231" s="95" t="e">
        <f t="shared" si="312"/>
        <v>#REF!</v>
      </c>
      <c r="CHV231" s="95" t="e">
        <f t="shared" si="312"/>
        <v>#REF!</v>
      </c>
      <c r="CHW231" s="95" t="e">
        <f t="shared" si="312"/>
        <v>#REF!</v>
      </c>
      <c r="CHX231" s="95" t="e">
        <f t="shared" si="312"/>
        <v>#REF!</v>
      </c>
      <c r="CHY231" s="95" t="e">
        <f t="shared" si="312"/>
        <v>#REF!</v>
      </c>
      <c r="CHZ231" s="95" t="e">
        <f t="shared" si="312"/>
        <v>#REF!</v>
      </c>
      <c r="CIA231" s="95" t="e">
        <f t="shared" si="312"/>
        <v>#REF!</v>
      </c>
      <c r="CIB231" s="95" t="e">
        <f t="shared" si="312"/>
        <v>#REF!</v>
      </c>
      <c r="CIC231" s="95" t="e">
        <f t="shared" si="312"/>
        <v>#REF!</v>
      </c>
      <c r="CID231" s="95" t="e">
        <f t="shared" si="312"/>
        <v>#REF!</v>
      </c>
      <c r="CIE231" s="95" t="e">
        <f t="shared" si="312"/>
        <v>#REF!</v>
      </c>
      <c r="CIF231" s="95" t="e">
        <f t="shared" si="312"/>
        <v>#REF!</v>
      </c>
      <c r="CIG231" s="95" t="e">
        <f t="shared" si="312"/>
        <v>#REF!</v>
      </c>
      <c r="CIH231" s="95" t="e">
        <f t="shared" si="312"/>
        <v>#REF!</v>
      </c>
      <c r="CII231" s="95" t="e">
        <f t="shared" si="312"/>
        <v>#REF!</v>
      </c>
      <c r="CIJ231" s="95" t="e">
        <f t="shared" si="312"/>
        <v>#REF!</v>
      </c>
      <c r="CIK231" s="95" t="e">
        <f t="shared" si="312"/>
        <v>#REF!</v>
      </c>
      <c r="CIL231" s="95" t="e">
        <f t="shared" si="312"/>
        <v>#REF!</v>
      </c>
      <c r="CIM231" s="95" t="e">
        <f t="shared" si="312"/>
        <v>#REF!</v>
      </c>
      <c r="CIN231" s="95" t="e">
        <f t="shared" si="312"/>
        <v>#REF!</v>
      </c>
      <c r="CIO231" s="95" t="e">
        <f t="shared" si="312"/>
        <v>#REF!</v>
      </c>
      <c r="CIP231" s="95" t="e">
        <f t="shared" ref="CIP231:CLA231" si="313">IF(OR(CIC231="YES",CIE231="YES"),"YES","NO")</f>
        <v>#REF!</v>
      </c>
      <c r="CIQ231" s="95" t="e">
        <f t="shared" si="313"/>
        <v>#REF!</v>
      </c>
      <c r="CIR231" s="95" t="e">
        <f t="shared" si="313"/>
        <v>#REF!</v>
      </c>
      <c r="CIS231" s="95" t="e">
        <f t="shared" si="313"/>
        <v>#REF!</v>
      </c>
      <c r="CIT231" s="95" t="e">
        <f t="shared" si="313"/>
        <v>#REF!</v>
      </c>
      <c r="CIU231" s="95" t="e">
        <f t="shared" si="313"/>
        <v>#REF!</v>
      </c>
      <c r="CIV231" s="95" t="e">
        <f t="shared" si="313"/>
        <v>#REF!</v>
      </c>
      <c r="CIW231" s="95" t="e">
        <f t="shared" si="313"/>
        <v>#REF!</v>
      </c>
      <c r="CIX231" s="95" t="e">
        <f t="shared" si="313"/>
        <v>#REF!</v>
      </c>
      <c r="CIY231" s="95" t="e">
        <f t="shared" si="313"/>
        <v>#REF!</v>
      </c>
      <c r="CIZ231" s="95" t="e">
        <f t="shared" si="313"/>
        <v>#REF!</v>
      </c>
      <c r="CJA231" s="95" t="e">
        <f t="shared" si="313"/>
        <v>#REF!</v>
      </c>
      <c r="CJB231" s="95" t="e">
        <f t="shared" si="313"/>
        <v>#REF!</v>
      </c>
      <c r="CJC231" s="95" t="e">
        <f t="shared" si="313"/>
        <v>#REF!</v>
      </c>
      <c r="CJD231" s="95" t="e">
        <f t="shared" si="313"/>
        <v>#REF!</v>
      </c>
      <c r="CJE231" s="95" t="e">
        <f t="shared" si="313"/>
        <v>#REF!</v>
      </c>
      <c r="CJF231" s="95" t="e">
        <f t="shared" si="313"/>
        <v>#REF!</v>
      </c>
      <c r="CJG231" s="95" t="e">
        <f t="shared" si="313"/>
        <v>#REF!</v>
      </c>
      <c r="CJH231" s="95" t="e">
        <f t="shared" si="313"/>
        <v>#REF!</v>
      </c>
      <c r="CJI231" s="95" t="e">
        <f t="shared" si="313"/>
        <v>#REF!</v>
      </c>
      <c r="CJJ231" s="95" t="e">
        <f t="shared" si="313"/>
        <v>#REF!</v>
      </c>
      <c r="CJK231" s="95" t="e">
        <f t="shared" si="313"/>
        <v>#REF!</v>
      </c>
      <c r="CJL231" s="95" t="e">
        <f t="shared" si="313"/>
        <v>#REF!</v>
      </c>
      <c r="CJM231" s="95" t="e">
        <f t="shared" si="313"/>
        <v>#REF!</v>
      </c>
      <c r="CJN231" s="95" t="e">
        <f t="shared" si="313"/>
        <v>#REF!</v>
      </c>
      <c r="CJO231" s="95" t="e">
        <f t="shared" si="313"/>
        <v>#REF!</v>
      </c>
      <c r="CJP231" s="95" t="e">
        <f t="shared" si="313"/>
        <v>#REF!</v>
      </c>
      <c r="CJQ231" s="95" t="e">
        <f t="shared" si="313"/>
        <v>#REF!</v>
      </c>
      <c r="CJR231" s="95" t="e">
        <f t="shared" si="313"/>
        <v>#REF!</v>
      </c>
      <c r="CJS231" s="95" t="e">
        <f t="shared" si="313"/>
        <v>#REF!</v>
      </c>
      <c r="CJT231" s="95" t="e">
        <f t="shared" si="313"/>
        <v>#REF!</v>
      </c>
      <c r="CJU231" s="95" t="e">
        <f t="shared" si="313"/>
        <v>#REF!</v>
      </c>
      <c r="CJV231" s="95" t="e">
        <f t="shared" si="313"/>
        <v>#REF!</v>
      </c>
      <c r="CJW231" s="95" t="e">
        <f t="shared" si="313"/>
        <v>#REF!</v>
      </c>
      <c r="CJX231" s="95" t="e">
        <f t="shared" si="313"/>
        <v>#REF!</v>
      </c>
      <c r="CJY231" s="95" t="e">
        <f t="shared" si="313"/>
        <v>#REF!</v>
      </c>
      <c r="CJZ231" s="95" t="e">
        <f t="shared" si="313"/>
        <v>#REF!</v>
      </c>
      <c r="CKA231" s="95" t="e">
        <f t="shared" si="313"/>
        <v>#REF!</v>
      </c>
      <c r="CKB231" s="95" t="e">
        <f t="shared" si="313"/>
        <v>#REF!</v>
      </c>
      <c r="CKC231" s="95" t="e">
        <f t="shared" si="313"/>
        <v>#REF!</v>
      </c>
      <c r="CKD231" s="95" t="e">
        <f t="shared" si="313"/>
        <v>#REF!</v>
      </c>
      <c r="CKE231" s="95" t="e">
        <f t="shared" si="313"/>
        <v>#REF!</v>
      </c>
      <c r="CKF231" s="95" t="e">
        <f t="shared" si="313"/>
        <v>#REF!</v>
      </c>
      <c r="CKG231" s="95" t="e">
        <f t="shared" si="313"/>
        <v>#REF!</v>
      </c>
      <c r="CKH231" s="95" t="e">
        <f t="shared" si="313"/>
        <v>#REF!</v>
      </c>
      <c r="CKI231" s="95" t="e">
        <f t="shared" si="313"/>
        <v>#REF!</v>
      </c>
      <c r="CKJ231" s="95" t="e">
        <f t="shared" si="313"/>
        <v>#REF!</v>
      </c>
      <c r="CKK231" s="95" t="e">
        <f t="shared" si="313"/>
        <v>#REF!</v>
      </c>
      <c r="CKL231" s="95" t="e">
        <f t="shared" si="313"/>
        <v>#REF!</v>
      </c>
      <c r="CKM231" s="95" t="e">
        <f t="shared" si="313"/>
        <v>#REF!</v>
      </c>
      <c r="CKN231" s="95" t="e">
        <f t="shared" si="313"/>
        <v>#REF!</v>
      </c>
      <c r="CKO231" s="95" t="e">
        <f t="shared" si="313"/>
        <v>#REF!</v>
      </c>
      <c r="CKP231" s="95" t="e">
        <f t="shared" si="313"/>
        <v>#REF!</v>
      </c>
      <c r="CKQ231" s="95" t="e">
        <f t="shared" si="313"/>
        <v>#REF!</v>
      </c>
      <c r="CKR231" s="95" t="e">
        <f t="shared" si="313"/>
        <v>#REF!</v>
      </c>
      <c r="CKS231" s="95" t="e">
        <f t="shared" si="313"/>
        <v>#REF!</v>
      </c>
      <c r="CKT231" s="95" t="e">
        <f t="shared" si="313"/>
        <v>#REF!</v>
      </c>
      <c r="CKU231" s="95" t="e">
        <f t="shared" si="313"/>
        <v>#REF!</v>
      </c>
      <c r="CKV231" s="95" t="e">
        <f t="shared" si="313"/>
        <v>#REF!</v>
      </c>
      <c r="CKW231" s="95" t="e">
        <f t="shared" si="313"/>
        <v>#REF!</v>
      </c>
      <c r="CKX231" s="95" t="e">
        <f t="shared" si="313"/>
        <v>#REF!</v>
      </c>
      <c r="CKY231" s="95" t="e">
        <f t="shared" si="313"/>
        <v>#REF!</v>
      </c>
      <c r="CKZ231" s="95" t="e">
        <f t="shared" si="313"/>
        <v>#REF!</v>
      </c>
      <c r="CLA231" s="95" t="e">
        <f t="shared" si="313"/>
        <v>#REF!</v>
      </c>
      <c r="CLB231" s="95" t="e">
        <f t="shared" ref="CLB231:CNM231" si="314">IF(OR(CKO231="YES",CKQ231="YES"),"YES","NO")</f>
        <v>#REF!</v>
      </c>
      <c r="CLC231" s="95" t="e">
        <f t="shared" si="314"/>
        <v>#REF!</v>
      </c>
      <c r="CLD231" s="95" t="e">
        <f t="shared" si="314"/>
        <v>#REF!</v>
      </c>
      <c r="CLE231" s="95" t="e">
        <f t="shared" si="314"/>
        <v>#REF!</v>
      </c>
      <c r="CLF231" s="95" t="e">
        <f t="shared" si="314"/>
        <v>#REF!</v>
      </c>
      <c r="CLG231" s="95" t="e">
        <f t="shared" si="314"/>
        <v>#REF!</v>
      </c>
      <c r="CLH231" s="95" t="e">
        <f t="shared" si="314"/>
        <v>#REF!</v>
      </c>
      <c r="CLI231" s="95" t="e">
        <f t="shared" si="314"/>
        <v>#REF!</v>
      </c>
      <c r="CLJ231" s="95" t="e">
        <f t="shared" si="314"/>
        <v>#REF!</v>
      </c>
      <c r="CLK231" s="95" t="e">
        <f t="shared" si="314"/>
        <v>#REF!</v>
      </c>
      <c r="CLL231" s="95" t="e">
        <f t="shared" si="314"/>
        <v>#REF!</v>
      </c>
      <c r="CLM231" s="95" t="e">
        <f t="shared" si="314"/>
        <v>#REF!</v>
      </c>
      <c r="CLN231" s="95" t="e">
        <f t="shared" si="314"/>
        <v>#REF!</v>
      </c>
      <c r="CLO231" s="95" t="e">
        <f t="shared" si="314"/>
        <v>#REF!</v>
      </c>
      <c r="CLP231" s="95" t="e">
        <f t="shared" si="314"/>
        <v>#REF!</v>
      </c>
      <c r="CLQ231" s="95" t="e">
        <f t="shared" si="314"/>
        <v>#REF!</v>
      </c>
      <c r="CLR231" s="95" t="e">
        <f t="shared" si="314"/>
        <v>#REF!</v>
      </c>
      <c r="CLS231" s="95" t="e">
        <f t="shared" si="314"/>
        <v>#REF!</v>
      </c>
      <c r="CLT231" s="95" t="e">
        <f t="shared" si="314"/>
        <v>#REF!</v>
      </c>
      <c r="CLU231" s="95" t="e">
        <f t="shared" si="314"/>
        <v>#REF!</v>
      </c>
      <c r="CLV231" s="95" t="e">
        <f t="shared" si="314"/>
        <v>#REF!</v>
      </c>
      <c r="CLW231" s="95" t="e">
        <f t="shared" si="314"/>
        <v>#REF!</v>
      </c>
      <c r="CLX231" s="95" t="e">
        <f t="shared" si="314"/>
        <v>#REF!</v>
      </c>
      <c r="CLY231" s="95" t="e">
        <f t="shared" si="314"/>
        <v>#REF!</v>
      </c>
      <c r="CLZ231" s="95" t="e">
        <f t="shared" si="314"/>
        <v>#REF!</v>
      </c>
      <c r="CMA231" s="95" t="e">
        <f t="shared" si="314"/>
        <v>#REF!</v>
      </c>
      <c r="CMB231" s="95" t="e">
        <f t="shared" si="314"/>
        <v>#REF!</v>
      </c>
      <c r="CMC231" s="95" t="e">
        <f t="shared" si="314"/>
        <v>#REF!</v>
      </c>
      <c r="CMD231" s="95" t="e">
        <f t="shared" si="314"/>
        <v>#REF!</v>
      </c>
      <c r="CME231" s="95" t="e">
        <f t="shared" si="314"/>
        <v>#REF!</v>
      </c>
      <c r="CMF231" s="95" t="e">
        <f t="shared" si="314"/>
        <v>#REF!</v>
      </c>
      <c r="CMG231" s="95" t="e">
        <f t="shared" si="314"/>
        <v>#REF!</v>
      </c>
      <c r="CMH231" s="95" t="e">
        <f t="shared" si="314"/>
        <v>#REF!</v>
      </c>
      <c r="CMI231" s="95" t="e">
        <f t="shared" si="314"/>
        <v>#REF!</v>
      </c>
      <c r="CMJ231" s="95" t="e">
        <f t="shared" si="314"/>
        <v>#REF!</v>
      </c>
      <c r="CMK231" s="95" t="e">
        <f t="shared" si="314"/>
        <v>#REF!</v>
      </c>
      <c r="CML231" s="95" t="e">
        <f t="shared" si="314"/>
        <v>#REF!</v>
      </c>
      <c r="CMM231" s="95" t="e">
        <f t="shared" si="314"/>
        <v>#REF!</v>
      </c>
      <c r="CMN231" s="95" t="e">
        <f t="shared" si="314"/>
        <v>#REF!</v>
      </c>
      <c r="CMO231" s="95" t="e">
        <f t="shared" si="314"/>
        <v>#REF!</v>
      </c>
      <c r="CMP231" s="95" t="e">
        <f t="shared" si="314"/>
        <v>#REF!</v>
      </c>
      <c r="CMQ231" s="95" t="e">
        <f t="shared" si="314"/>
        <v>#REF!</v>
      </c>
      <c r="CMR231" s="95" t="e">
        <f t="shared" si="314"/>
        <v>#REF!</v>
      </c>
      <c r="CMS231" s="95" t="e">
        <f t="shared" si="314"/>
        <v>#REF!</v>
      </c>
      <c r="CMT231" s="95" t="e">
        <f t="shared" si="314"/>
        <v>#REF!</v>
      </c>
      <c r="CMU231" s="95" t="e">
        <f t="shared" si="314"/>
        <v>#REF!</v>
      </c>
      <c r="CMV231" s="95" t="e">
        <f t="shared" si="314"/>
        <v>#REF!</v>
      </c>
      <c r="CMW231" s="95" t="e">
        <f t="shared" si="314"/>
        <v>#REF!</v>
      </c>
      <c r="CMX231" s="95" t="e">
        <f t="shared" si="314"/>
        <v>#REF!</v>
      </c>
      <c r="CMY231" s="95" t="e">
        <f t="shared" si="314"/>
        <v>#REF!</v>
      </c>
      <c r="CMZ231" s="95" t="e">
        <f t="shared" si="314"/>
        <v>#REF!</v>
      </c>
      <c r="CNA231" s="95" t="e">
        <f t="shared" si="314"/>
        <v>#REF!</v>
      </c>
      <c r="CNB231" s="95" t="e">
        <f t="shared" si="314"/>
        <v>#REF!</v>
      </c>
      <c r="CNC231" s="95" t="e">
        <f t="shared" si="314"/>
        <v>#REF!</v>
      </c>
      <c r="CND231" s="95" t="e">
        <f t="shared" si="314"/>
        <v>#REF!</v>
      </c>
      <c r="CNE231" s="95" t="e">
        <f t="shared" si="314"/>
        <v>#REF!</v>
      </c>
      <c r="CNF231" s="95" t="e">
        <f t="shared" si="314"/>
        <v>#REF!</v>
      </c>
      <c r="CNG231" s="95" t="e">
        <f t="shared" si="314"/>
        <v>#REF!</v>
      </c>
      <c r="CNH231" s="95" t="e">
        <f t="shared" si="314"/>
        <v>#REF!</v>
      </c>
      <c r="CNI231" s="95" t="e">
        <f t="shared" si="314"/>
        <v>#REF!</v>
      </c>
      <c r="CNJ231" s="95" t="e">
        <f t="shared" si="314"/>
        <v>#REF!</v>
      </c>
      <c r="CNK231" s="95" t="e">
        <f t="shared" si="314"/>
        <v>#REF!</v>
      </c>
      <c r="CNL231" s="95" t="e">
        <f t="shared" si="314"/>
        <v>#REF!</v>
      </c>
      <c r="CNM231" s="95" t="e">
        <f t="shared" si="314"/>
        <v>#REF!</v>
      </c>
      <c r="CNN231" s="95" t="e">
        <f t="shared" ref="CNN231:CPY231" si="315">IF(OR(CNA231="YES",CNC231="YES"),"YES","NO")</f>
        <v>#REF!</v>
      </c>
      <c r="CNO231" s="95" t="e">
        <f t="shared" si="315"/>
        <v>#REF!</v>
      </c>
      <c r="CNP231" s="95" t="e">
        <f t="shared" si="315"/>
        <v>#REF!</v>
      </c>
      <c r="CNQ231" s="95" t="e">
        <f t="shared" si="315"/>
        <v>#REF!</v>
      </c>
      <c r="CNR231" s="95" t="e">
        <f t="shared" si="315"/>
        <v>#REF!</v>
      </c>
      <c r="CNS231" s="95" t="e">
        <f t="shared" si="315"/>
        <v>#REF!</v>
      </c>
      <c r="CNT231" s="95" t="e">
        <f t="shared" si="315"/>
        <v>#REF!</v>
      </c>
      <c r="CNU231" s="95" t="e">
        <f t="shared" si="315"/>
        <v>#REF!</v>
      </c>
      <c r="CNV231" s="95" t="e">
        <f t="shared" si="315"/>
        <v>#REF!</v>
      </c>
      <c r="CNW231" s="95" t="e">
        <f t="shared" si="315"/>
        <v>#REF!</v>
      </c>
      <c r="CNX231" s="95" t="e">
        <f t="shared" si="315"/>
        <v>#REF!</v>
      </c>
      <c r="CNY231" s="95" t="e">
        <f t="shared" si="315"/>
        <v>#REF!</v>
      </c>
      <c r="CNZ231" s="95" t="e">
        <f t="shared" si="315"/>
        <v>#REF!</v>
      </c>
      <c r="COA231" s="95" t="e">
        <f t="shared" si="315"/>
        <v>#REF!</v>
      </c>
      <c r="COB231" s="95" t="e">
        <f t="shared" si="315"/>
        <v>#REF!</v>
      </c>
      <c r="COC231" s="95" t="e">
        <f t="shared" si="315"/>
        <v>#REF!</v>
      </c>
      <c r="COD231" s="95" t="e">
        <f t="shared" si="315"/>
        <v>#REF!</v>
      </c>
      <c r="COE231" s="95" t="e">
        <f t="shared" si="315"/>
        <v>#REF!</v>
      </c>
      <c r="COF231" s="95" t="e">
        <f t="shared" si="315"/>
        <v>#REF!</v>
      </c>
      <c r="COG231" s="95" t="e">
        <f t="shared" si="315"/>
        <v>#REF!</v>
      </c>
      <c r="COH231" s="95" t="e">
        <f t="shared" si="315"/>
        <v>#REF!</v>
      </c>
      <c r="COI231" s="95" t="e">
        <f t="shared" si="315"/>
        <v>#REF!</v>
      </c>
      <c r="COJ231" s="95" t="e">
        <f t="shared" si="315"/>
        <v>#REF!</v>
      </c>
      <c r="COK231" s="95" t="e">
        <f t="shared" si="315"/>
        <v>#REF!</v>
      </c>
      <c r="COL231" s="95" t="e">
        <f t="shared" si="315"/>
        <v>#REF!</v>
      </c>
      <c r="COM231" s="95" t="e">
        <f t="shared" si="315"/>
        <v>#REF!</v>
      </c>
      <c r="CON231" s="95" t="e">
        <f t="shared" si="315"/>
        <v>#REF!</v>
      </c>
      <c r="COO231" s="95" t="e">
        <f t="shared" si="315"/>
        <v>#REF!</v>
      </c>
      <c r="COP231" s="95" t="e">
        <f t="shared" si="315"/>
        <v>#REF!</v>
      </c>
      <c r="COQ231" s="95" t="e">
        <f t="shared" si="315"/>
        <v>#REF!</v>
      </c>
      <c r="COR231" s="95" t="e">
        <f t="shared" si="315"/>
        <v>#REF!</v>
      </c>
      <c r="COS231" s="95" t="e">
        <f t="shared" si="315"/>
        <v>#REF!</v>
      </c>
      <c r="COT231" s="95" t="e">
        <f t="shared" si="315"/>
        <v>#REF!</v>
      </c>
      <c r="COU231" s="95" t="e">
        <f t="shared" si="315"/>
        <v>#REF!</v>
      </c>
      <c r="COV231" s="95" t="e">
        <f t="shared" si="315"/>
        <v>#REF!</v>
      </c>
      <c r="COW231" s="95" t="e">
        <f t="shared" si="315"/>
        <v>#REF!</v>
      </c>
      <c r="COX231" s="95" t="e">
        <f t="shared" si="315"/>
        <v>#REF!</v>
      </c>
      <c r="COY231" s="95" t="e">
        <f t="shared" si="315"/>
        <v>#REF!</v>
      </c>
      <c r="COZ231" s="95" t="e">
        <f t="shared" si="315"/>
        <v>#REF!</v>
      </c>
      <c r="CPA231" s="95" t="e">
        <f t="shared" si="315"/>
        <v>#REF!</v>
      </c>
      <c r="CPB231" s="95" t="e">
        <f t="shared" si="315"/>
        <v>#REF!</v>
      </c>
      <c r="CPC231" s="95" t="e">
        <f t="shared" si="315"/>
        <v>#REF!</v>
      </c>
      <c r="CPD231" s="95" t="e">
        <f t="shared" si="315"/>
        <v>#REF!</v>
      </c>
      <c r="CPE231" s="95" t="e">
        <f t="shared" si="315"/>
        <v>#REF!</v>
      </c>
      <c r="CPF231" s="95" t="e">
        <f t="shared" si="315"/>
        <v>#REF!</v>
      </c>
      <c r="CPG231" s="95" t="e">
        <f t="shared" si="315"/>
        <v>#REF!</v>
      </c>
      <c r="CPH231" s="95" t="e">
        <f t="shared" si="315"/>
        <v>#REF!</v>
      </c>
      <c r="CPI231" s="95" t="e">
        <f t="shared" si="315"/>
        <v>#REF!</v>
      </c>
      <c r="CPJ231" s="95" t="e">
        <f t="shared" si="315"/>
        <v>#REF!</v>
      </c>
      <c r="CPK231" s="95" t="e">
        <f t="shared" si="315"/>
        <v>#REF!</v>
      </c>
      <c r="CPL231" s="95" t="e">
        <f t="shared" si="315"/>
        <v>#REF!</v>
      </c>
      <c r="CPM231" s="95" t="e">
        <f t="shared" si="315"/>
        <v>#REF!</v>
      </c>
      <c r="CPN231" s="95" t="e">
        <f t="shared" si="315"/>
        <v>#REF!</v>
      </c>
      <c r="CPO231" s="95" t="e">
        <f t="shared" si="315"/>
        <v>#REF!</v>
      </c>
      <c r="CPP231" s="95" t="e">
        <f t="shared" si="315"/>
        <v>#REF!</v>
      </c>
      <c r="CPQ231" s="95" t="e">
        <f t="shared" si="315"/>
        <v>#REF!</v>
      </c>
      <c r="CPR231" s="95" t="e">
        <f t="shared" si="315"/>
        <v>#REF!</v>
      </c>
      <c r="CPS231" s="95" t="e">
        <f t="shared" si="315"/>
        <v>#REF!</v>
      </c>
      <c r="CPT231" s="95" t="e">
        <f t="shared" si="315"/>
        <v>#REF!</v>
      </c>
      <c r="CPU231" s="95" t="e">
        <f t="shared" si="315"/>
        <v>#REF!</v>
      </c>
      <c r="CPV231" s="95" t="e">
        <f t="shared" si="315"/>
        <v>#REF!</v>
      </c>
      <c r="CPW231" s="95" t="e">
        <f t="shared" si="315"/>
        <v>#REF!</v>
      </c>
      <c r="CPX231" s="95" t="e">
        <f t="shared" si="315"/>
        <v>#REF!</v>
      </c>
      <c r="CPY231" s="95" t="e">
        <f t="shared" si="315"/>
        <v>#REF!</v>
      </c>
      <c r="CPZ231" s="95" t="e">
        <f t="shared" ref="CPZ231:CSK231" si="316">IF(OR(CPM231="YES",CPO231="YES"),"YES","NO")</f>
        <v>#REF!</v>
      </c>
      <c r="CQA231" s="95" t="e">
        <f t="shared" si="316"/>
        <v>#REF!</v>
      </c>
      <c r="CQB231" s="95" t="e">
        <f t="shared" si="316"/>
        <v>#REF!</v>
      </c>
      <c r="CQC231" s="95" t="e">
        <f t="shared" si="316"/>
        <v>#REF!</v>
      </c>
      <c r="CQD231" s="95" t="e">
        <f t="shared" si="316"/>
        <v>#REF!</v>
      </c>
      <c r="CQE231" s="95" t="e">
        <f t="shared" si="316"/>
        <v>#REF!</v>
      </c>
      <c r="CQF231" s="95" t="e">
        <f t="shared" si="316"/>
        <v>#REF!</v>
      </c>
      <c r="CQG231" s="95" t="e">
        <f t="shared" si="316"/>
        <v>#REF!</v>
      </c>
      <c r="CQH231" s="95" t="e">
        <f t="shared" si="316"/>
        <v>#REF!</v>
      </c>
      <c r="CQI231" s="95" t="e">
        <f t="shared" si="316"/>
        <v>#REF!</v>
      </c>
      <c r="CQJ231" s="95" t="e">
        <f t="shared" si="316"/>
        <v>#REF!</v>
      </c>
      <c r="CQK231" s="95" t="e">
        <f t="shared" si="316"/>
        <v>#REF!</v>
      </c>
      <c r="CQL231" s="95" t="e">
        <f t="shared" si="316"/>
        <v>#REF!</v>
      </c>
      <c r="CQM231" s="95" t="e">
        <f t="shared" si="316"/>
        <v>#REF!</v>
      </c>
      <c r="CQN231" s="95" t="e">
        <f t="shared" si="316"/>
        <v>#REF!</v>
      </c>
      <c r="CQO231" s="95" t="e">
        <f t="shared" si="316"/>
        <v>#REF!</v>
      </c>
      <c r="CQP231" s="95" t="e">
        <f t="shared" si="316"/>
        <v>#REF!</v>
      </c>
      <c r="CQQ231" s="95" t="e">
        <f t="shared" si="316"/>
        <v>#REF!</v>
      </c>
      <c r="CQR231" s="95" t="e">
        <f t="shared" si="316"/>
        <v>#REF!</v>
      </c>
      <c r="CQS231" s="95" t="e">
        <f t="shared" si="316"/>
        <v>#REF!</v>
      </c>
      <c r="CQT231" s="95" t="e">
        <f t="shared" si="316"/>
        <v>#REF!</v>
      </c>
      <c r="CQU231" s="95" t="e">
        <f t="shared" si="316"/>
        <v>#REF!</v>
      </c>
      <c r="CQV231" s="95" t="e">
        <f t="shared" si="316"/>
        <v>#REF!</v>
      </c>
      <c r="CQW231" s="95" t="e">
        <f t="shared" si="316"/>
        <v>#REF!</v>
      </c>
      <c r="CQX231" s="95" t="e">
        <f t="shared" si="316"/>
        <v>#REF!</v>
      </c>
      <c r="CQY231" s="95" t="e">
        <f t="shared" si="316"/>
        <v>#REF!</v>
      </c>
      <c r="CQZ231" s="95" t="e">
        <f t="shared" si="316"/>
        <v>#REF!</v>
      </c>
      <c r="CRA231" s="95" t="e">
        <f t="shared" si="316"/>
        <v>#REF!</v>
      </c>
      <c r="CRB231" s="95" t="e">
        <f t="shared" si="316"/>
        <v>#REF!</v>
      </c>
      <c r="CRC231" s="95" t="e">
        <f t="shared" si="316"/>
        <v>#REF!</v>
      </c>
      <c r="CRD231" s="95" t="e">
        <f t="shared" si="316"/>
        <v>#REF!</v>
      </c>
      <c r="CRE231" s="95" t="e">
        <f t="shared" si="316"/>
        <v>#REF!</v>
      </c>
      <c r="CRF231" s="95" t="e">
        <f t="shared" si="316"/>
        <v>#REF!</v>
      </c>
      <c r="CRG231" s="95" t="e">
        <f t="shared" si="316"/>
        <v>#REF!</v>
      </c>
      <c r="CRH231" s="95" t="e">
        <f t="shared" si="316"/>
        <v>#REF!</v>
      </c>
      <c r="CRI231" s="95" t="e">
        <f t="shared" si="316"/>
        <v>#REF!</v>
      </c>
      <c r="CRJ231" s="95" t="e">
        <f t="shared" si="316"/>
        <v>#REF!</v>
      </c>
      <c r="CRK231" s="95" t="e">
        <f t="shared" si="316"/>
        <v>#REF!</v>
      </c>
      <c r="CRL231" s="95" t="e">
        <f t="shared" si="316"/>
        <v>#REF!</v>
      </c>
      <c r="CRM231" s="95" t="e">
        <f t="shared" si="316"/>
        <v>#REF!</v>
      </c>
      <c r="CRN231" s="95" t="e">
        <f t="shared" si="316"/>
        <v>#REF!</v>
      </c>
      <c r="CRO231" s="95" t="e">
        <f t="shared" si="316"/>
        <v>#REF!</v>
      </c>
      <c r="CRP231" s="95" t="e">
        <f t="shared" si="316"/>
        <v>#REF!</v>
      </c>
      <c r="CRQ231" s="95" t="e">
        <f t="shared" si="316"/>
        <v>#REF!</v>
      </c>
      <c r="CRR231" s="95" t="e">
        <f t="shared" si="316"/>
        <v>#REF!</v>
      </c>
      <c r="CRS231" s="95" t="e">
        <f t="shared" si="316"/>
        <v>#REF!</v>
      </c>
      <c r="CRT231" s="95" t="e">
        <f t="shared" si="316"/>
        <v>#REF!</v>
      </c>
      <c r="CRU231" s="95" t="e">
        <f t="shared" si="316"/>
        <v>#REF!</v>
      </c>
      <c r="CRV231" s="95" t="e">
        <f t="shared" si="316"/>
        <v>#REF!</v>
      </c>
      <c r="CRW231" s="95" t="e">
        <f t="shared" si="316"/>
        <v>#REF!</v>
      </c>
      <c r="CRX231" s="95" t="e">
        <f t="shared" si="316"/>
        <v>#REF!</v>
      </c>
      <c r="CRY231" s="95" t="e">
        <f t="shared" si="316"/>
        <v>#REF!</v>
      </c>
      <c r="CRZ231" s="95" t="e">
        <f t="shared" si="316"/>
        <v>#REF!</v>
      </c>
      <c r="CSA231" s="95" t="e">
        <f t="shared" si="316"/>
        <v>#REF!</v>
      </c>
      <c r="CSB231" s="95" t="e">
        <f t="shared" si="316"/>
        <v>#REF!</v>
      </c>
      <c r="CSC231" s="95" t="e">
        <f t="shared" si="316"/>
        <v>#REF!</v>
      </c>
      <c r="CSD231" s="95" t="e">
        <f t="shared" si="316"/>
        <v>#REF!</v>
      </c>
      <c r="CSE231" s="95" t="e">
        <f t="shared" si="316"/>
        <v>#REF!</v>
      </c>
      <c r="CSF231" s="95" t="e">
        <f t="shared" si="316"/>
        <v>#REF!</v>
      </c>
      <c r="CSG231" s="95" t="e">
        <f t="shared" si="316"/>
        <v>#REF!</v>
      </c>
      <c r="CSH231" s="95" t="e">
        <f t="shared" si="316"/>
        <v>#REF!</v>
      </c>
      <c r="CSI231" s="95" t="e">
        <f t="shared" si="316"/>
        <v>#REF!</v>
      </c>
      <c r="CSJ231" s="95" t="e">
        <f t="shared" si="316"/>
        <v>#REF!</v>
      </c>
      <c r="CSK231" s="95" t="e">
        <f t="shared" si="316"/>
        <v>#REF!</v>
      </c>
      <c r="CSL231" s="95" t="e">
        <f t="shared" ref="CSL231:CUW231" si="317">IF(OR(CRY231="YES",CSA231="YES"),"YES","NO")</f>
        <v>#REF!</v>
      </c>
      <c r="CSM231" s="95" t="e">
        <f t="shared" si="317"/>
        <v>#REF!</v>
      </c>
      <c r="CSN231" s="95" t="e">
        <f t="shared" si="317"/>
        <v>#REF!</v>
      </c>
      <c r="CSO231" s="95" t="e">
        <f t="shared" si="317"/>
        <v>#REF!</v>
      </c>
      <c r="CSP231" s="95" t="e">
        <f t="shared" si="317"/>
        <v>#REF!</v>
      </c>
      <c r="CSQ231" s="95" t="e">
        <f t="shared" si="317"/>
        <v>#REF!</v>
      </c>
      <c r="CSR231" s="95" t="e">
        <f t="shared" si="317"/>
        <v>#REF!</v>
      </c>
      <c r="CSS231" s="95" t="e">
        <f t="shared" si="317"/>
        <v>#REF!</v>
      </c>
      <c r="CST231" s="95" t="e">
        <f t="shared" si="317"/>
        <v>#REF!</v>
      </c>
      <c r="CSU231" s="95" t="e">
        <f t="shared" si="317"/>
        <v>#REF!</v>
      </c>
      <c r="CSV231" s="95" t="e">
        <f t="shared" si="317"/>
        <v>#REF!</v>
      </c>
      <c r="CSW231" s="95" t="e">
        <f t="shared" si="317"/>
        <v>#REF!</v>
      </c>
      <c r="CSX231" s="95" t="e">
        <f t="shared" si="317"/>
        <v>#REF!</v>
      </c>
      <c r="CSY231" s="95" t="e">
        <f t="shared" si="317"/>
        <v>#REF!</v>
      </c>
      <c r="CSZ231" s="95" t="e">
        <f t="shared" si="317"/>
        <v>#REF!</v>
      </c>
      <c r="CTA231" s="95" t="e">
        <f t="shared" si="317"/>
        <v>#REF!</v>
      </c>
      <c r="CTB231" s="95" t="e">
        <f t="shared" si="317"/>
        <v>#REF!</v>
      </c>
      <c r="CTC231" s="95" t="e">
        <f t="shared" si="317"/>
        <v>#REF!</v>
      </c>
      <c r="CTD231" s="95" t="e">
        <f t="shared" si="317"/>
        <v>#REF!</v>
      </c>
      <c r="CTE231" s="95" t="e">
        <f t="shared" si="317"/>
        <v>#REF!</v>
      </c>
      <c r="CTF231" s="95" t="e">
        <f t="shared" si="317"/>
        <v>#REF!</v>
      </c>
      <c r="CTG231" s="95" t="e">
        <f t="shared" si="317"/>
        <v>#REF!</v>
      </c>
      <c r="CTH231" s="95" t="e">
        <f t="shared" si="317"/>
        <v>#REF!</v>
      </c>
      <c r="CTI231" s="95" t="e">
        <f t="shared" si="317"/>
        <v>#REF!</v>
      </c>
      <c r="CTJ231" s="95" t="e">
        <f t="shared" si="317"/>
        <v>#REF!</v>
      </c>
      <c r="CTK231" s="95" t="e">
        <f t="shared" si="317"/>
        <v>#REF!</v>
      </c>
      <c r="CTL231" s="95" t="e">
        <f t="shared" si="317"/>
        <v>#REF!</v>
      </c>
      <c r="CTM231" s="95" t="e">
        <f t="shared" si="317"/>
        <v>#REF!</v>
      </c>
      <c r="CTN231" s="95" t="e">
        <f t="shared" si="317"/>
        <v>#REF!</v>
      </c>
      <c r="CTO231" s="95" t="e">
        <f t="shared" si="317"/>
        <v>#REF!</v>
      </c>
      <c r="CTP231" s="95" t="e">
        <f t="shared" si="317"/>
        <v>#REF!</v>
      </c>
      <c r="CTQ231" s="95" t="e">
        <f t="shared" si="317"/>
        <v>#REF!</v>
      </c>
      <c r="CTR231" s="95" t="e">
        <f t="shared" si="317"/>
        <v>#REF!</v>
      </c>
      <c r="CTS231" s="95" t="e">
        <f t="shared" si="317"/>
        <v>#REF!</v>
      </c>
      <c r="CTT231" s="95" t="e">
        <f t="shared" si="317"/>
        <v>#REF!</v>
      </c>
      <c r="CTU231" s="95" t="e">
        <f t="shared" si="317"/>
        <v>#REF!</v>
      </c>
      <c r="CTV231" s="95" t="e">
        <f t="shared" si="317"/>
        <v>#REF!</v>
      </c>
      <c r="CTW231" s="95" t="e">
        <f t="shared" si="317"/>
        <v>#REF!</v>
      </c>
      <c r="CTX231" s="95" t="e">
        <f t="shared" si="317"/>
        <v>#REF!</v>
      </c>
      <c r="CTY231" s="95" t="e">
        <f t="shared" si="317"/>
        <v>#REF!</v>
      </c>
      <c r="CTZ231" s="95" t="e">
        <f t="shared" si="317"/>
        <v>#REF!</v>
      </c>
      <c r="CUA231" s="95" t="e">
        <f t="shared" si="317"/>
        <v>#REF!</v>
      </c>
      <c r="CUB231" s="95" t="e">
        <f t="shared" si="317"/>
        <v>#REF!</v>
      </c>
      <c r="CUC231" s="95" t="e">
        <f t="shared" si="317"/>
        <v>#REF!</v>
      </c>
      <c r="CUD231" s="95" t="e">
        <f t="shared" si="317"/>
        <v>#REF!</v>
      </c>
      <c r="CUE231" s="95" t="e">
        <f t="shared" si="317"/>
        <v>#REF!</v>
      </c>
      <c r="CUF231" s="95" t="e">
        <f t="shared" si="317"/>
        <v>#REF!</v>
      </c>
      <c r="CUG231" s="95" t="e">
        <f t="shared" si="317"/>
        <v>#REF!</v>
      </c>
      <c r="CUH231" s="95" t="e">
        <f t="shared" si="317"/>
        <v>#REF!</v>
      </c>
      <c r="CUI231" s="95" t="e">
        <f t="shared" si="317"/>
        <v>#REF!</v>
      </c>
      <c r="CUJ231" s="95" t="e">
        <f t="shared" si="317"/>
        <v>#REF!</v>
      </c>
      <c r="CUK231" s="95" t="e">
        <f t="shared" si="317"/>
        <v>#REF!</v>
      </c>
      <c r="CUL231" s="95" t="e">
        <f t="shared" si="317"/>
        <v>#REF!</v>
      </c>
      <c r="CUM231" s="95" t="e">
        <f t="shared" si="317"/>
        <v>#REF!</v>
      </c>
      <c r="CUN231" s="95" t="e">
        <f t="shared" si="317"/>
        <v>#REF!</v>
      </c>
      <c r="CUO231" s="95" t="e">
        <f t="shared" si="317"/>
        <v>#REF!</v>
      </c>
      <c r="CUP231" s="95" t="e">
        <f t="shared" si="317"/>
        <v>#REF!</v>
      </c>
      <c r="CUQ231" s="95" t="e">
        <f t="shared" si="317"/>
        <v>#REF!</v>
      </c>
      <c r="CUR231" s="95" t="e">
        <f t="shared" si="317"/>
        <v>#REF!</v>
      </c>
      <c r="CUS231" s="95" t="e">
        <f t="shared" si="317"/>
        <v>#REF!</v>
      </c>
      <c r="CUT231" s="95" t="e">
        <f t="shared" si="317"/>
        <v>#REF!</v>
      </c>
      <c r="CUU231" s="95" t="e">
        <f t="shared" si="317"/>
        <v>#REF!</v>
      </c>
      <c r="CUV231" s="95" t="e">
        <f t="shared" si="317"/>
        <v>#REF!</v>
      </c>
      <c r="CUW231" s="95" t="e">
        <f t="shared" si="317"/>
        <v>#REF!</v>
      </c>
      <c r="CUX231" s="95" t="e">
        <f t="shared" ref="CUX231:CXI231" si="318">IF(OR(CUK231="YES",CUM231="YES"),"YES","NO")</f>
        <v>#REF!</v>
      </c>
      <c r="CUY231" s="95" t="e">
        <f t="shared" si="318"/>
        <v>#REF!</v>
      </c>
      <c r="CUZ231" s="95" t="e">
        <f t="shared" si="318"/>
        <v>#REF!</v>
      </c>
      <c r="CVA231" s="95" t="e">
        <f t="shared" si="318"/>
        <v>#REF!</v>
      </c>
      <c r="CVB231" s="95" t="e">
        <f t="shared" si="318"/>
        <v>#REF!</v>
      </c>
      <c r="CVC231" s="95" t="e">
        <f t="shared" si="318"/>
        <v>#REF!</v>
      </c>
      <c r="CVD231" s="95" t="e">
        <f t="shared" si="318"/>
        <v>#REF!</v>
      </c>
      <c r="CVE231" s="95" t="e">
        <f t="shared" si="318"/>
        <v>#REF!</v>
      </c>
      <c r="CVF231" s="95" t="e">
        <f t="shared" si="318"/>
        <v>#REF!</v>
      </c>
      <c r="CVG231" s="95" t="e">
        <f t="shared" si="318"/>
        <v>#REF!</v>
      </c>
      <c r="CVH231" s="95" t="e">
        <f t="shared" si="318"/>
        <v>#REF!</v>
      </c>
      <c r="CVI231" s="95" t="e">
        <f t="shared" si="318"/>
        <v>#REF!</v>
      </c>
      <c r="CVJ231" s="95" t="e">
        <f t="shared" si="318"/>
        <v>#REF!</v>
      </c>
      <c r="CVK231" s="95" t="e">
        <f t="shared" si="318"/>
        <v>#REF!</v>
      </c>
      <c r="CVL231" s="95" t="e">
        <f t="shared" si="318"/>
        <v>#REF!</v>
      </c>
      <c r="CVM231" s="95" t="e">
        <f t="shared" si="318"/>
        <v>#REF!</v>
      </c>
      <c r="CVN231" s="95" t="e">
        <f t="shared" si="318"/>
        <v>#REF!</v>
      </c>
      <c r="CVO231" s="95" t="e">
        <f t="shared" si="318"/>
        <v>#REF!</v>
      </c>
      <c r="CVP231" s="95" t="e">
        <f t="shared" si="318"/>
        <v>#REF!</v>
      </c>
      <c r="CVQ231" s="95" t="e">
        <f t="shared" si="318"/>
        <v>#REF!</v>
      </c>
      <c r="CVR231" s="95" t="e">
        <f t="shared" si="318"/>
        <v>#REF!</v>
      </c>
      <c r="CVS231" s="95" t="e">
        <f t="shared" si="318"/>
        <v>#REF!</v>
      </c>
      <c r="CVT231" s="95" t="e">
        <f t="shared" si="318"/>
        <v>#REF!</v>
      </c>
      <c r="CVU231" s="95" t="e">
        <f t="shared" si="318"/>
        <v>#REF!</v>
      </c>
      <c r="CVV231" s="95" t="e">
        <f t="shared" si="318"/>
        <v>#REF!</v>
      </c>
      <c r="CVW231" s="95" t="e">
        <f t="shared" si="318"/>
        <v>#REF!</v>
      </c>
      <c r="CVX231" s="95" t="e">
        <f t="shared" si="318"/>
        <v>#REF!</v>
      </c>
      <c r="CVY231" s="95" t="e">
        <f t="shared" si="318"/>
        <v>#REF!</v>
      </c>
      <c r="CVZ231" s="95" t="e">
        <f t="shared" si="318"/>
        <v>#REF!</v>
      </c>
      <c r="CWA231" s="95" t="e">
        <f t="shared" si="318"/>
        <v>#REF!</v>
      </c>
      <c r="CWB231" s="95" t="e">
        <f t="shared" si="318"/>
        <v>#REF!</v>
      </c>
      <c r="CWC231" s="95" t="e">
        <f t="shared" si="318"/>
        <v>#REF!</v>
      </c>
      <c r="CWD231" s="95" t="e">
        <f t="shared" si="318"/>
        <v>#REF!</v>
      </c>
      <c r="CWE231" s="95" t="e">
        <f t="shared" si="318"/>
        <v>#REF!</v>
      </c>
      <c r="CWF231" s="95" t="e">
        <f t="shared" si="318"/>
        <v>#REF!</v>
      </c>
      <c r="CWG231" s="95" t="e">
        <f t="shared" si="318"/>
        <v>#REF!</v>
      </c>
      <c r="CWH231" s="95" t="e">
        <f t="shared" si="318"/>
        <v>#REF!</v>
      </c>
      <c r="CWI231" s="95" t="e">
        <f t="shared" si="318"/>
        <v>#REF!</v>
      </c>
      <c r="CWJ231" s="95" t="e">
        <f t="shared" si="318"/>
        <v>#REF!</v>
      </c>
      <c r="CWK231" s="95" t="e">
        <f t="shared" si="318"/>
        <v>#REF!</v>
      </c>
      <c r="CWL231" s="95" t="e">
        <f t="shared" si="318"/>
        <v>#REF!</v>
      </c>
      <c r="CWM231" s="95" t="e">
        <f t="shared" si="318"/>
        <v>#REF!</v>
      </c>
      <c r="CWN231" s="95" t="e">
        <f t="shared" si="318"/>
        <v>#REF!</v>
      </c>
      <c r="CWO231" s="95" t="e">
        <f t="shared" si="318"/>
        <v>#REF!</v>
      </c>
      <c r="CWP231" s="95" t="e">
        <f t="shared" si="318"/>
        <v>#REF!</v>
      </c>
      <c r="CWQ231" s="95" t="e">
        <f t="shared" si="318"/>
        <v>#REF!</v>
      </c>
      <c r="CWR231" s="95" t="e">
        <f t="shared" si="318"/>
        <v>#REF!</v>
      </c>
      <c r="CWS231" s="95" t="e">
        <f t="shared" si="318"/>
        <v>#REF!</v>
      </c>
      <c r="CWT231" s="95" t="e">
        <f t="shared" si="318"/>
        <v>#REF!</v>
      </c>
      <c r="CWU231" s="95" t="e">
        <f t="shared" si="318"/>
        <v>#REF!</v>
      </c>
      <c r="CWV231" s="95" t="e">
        <f t="shared" si="318"/>
        <v>#REF!</v>
      </c>
      <c r="CWW231" s="95" t="e">
        <f t="shared" si="318"/>
        <v>#REF!</v>
      </c>
      <c r="CWX231" s="95" t="e">
        <f t="shared" si="318"/>
        <v>#REF!</v>
      </c>
      <c r="CWY231" s="95" t="e">
        <f t="shared" si="318"/>
        <v>#REF!</v>
      </c>
      <c r="CWZ231" s="95" t="e">
        <f t="shared" si="318"/>
        <v>#REF!</v>
      </c>
      <c r="CXA231" s="95" t="e">
        <f t="shared" si="318"/>
        <v>#REF!</v>
      </c>
      <c r="CXB231" s="95" t="e">
        <f t="shared" si="318"/>
        <v>#REF!</v>
      </c>
      <c r="CXC231" s="95" t="e">
        <f t="shared" si="318"/>
        <v>#REF!</v>
      </c>
      <c r="CXD231" s="95" t="e">
        <f t="shared" si="318"/>
        <v>#REF!</v>
      </c>
      <c r="CXE231" s="95" t="e">
        <f t="shared" si="318"/>
        <v>#REF!</v>
      </c>
      <c r="CXF231" s="95" t="e">
        <f t="shared" si="318"/>
        <v>#REF!</v>
      </c>
      <c r="CXG231" s="95" t="e">
        <f t="shared" si="318"/>
        <v>#REF!</v>
      </c>
      <c r="CXH231" s="95" t="e">
        <f t="shared" si="318"/>
        <v>#REF!</v>
      </c>
      <c r="CXI231" s="95" t="e">
        <f t="shared" si="318"/>
        <v>#REF!</v>
      </c>
      <c r="CXJ231" s="95" t="e">
        <f t="shared" ref="CXJ231:CZU231" si="319">IF(OR(CWW231="YES",CWY231="YES"),"YES","NO")</f>
        <v>#REF!</v>
      </c>
      <c r="CXK231" s="95" t="e">
        <f t="shared" si="319"/>
        <v>#REF!</v>
      </c>
      <c r="CXL231" s="95" t="e">
        <f t="shared" si="319"/>
        <v>#REF!</v>
      </c>
      <c r="CXM231" s="95" t="e">
        <f t="shared" si="319"/>
        <v>#REF!</v>
      </c>
      <c r="CXN231" s="95" t="e">
        <f t="shared" si="319"/>
        <v>#REF!</v>
      </c>
      <c r="CXO231" s="95" t="e">
        <f t="shared" si="319"/>
        <v>#REF!</v>
      </c>
      <c r="CXP231" s="95" t="e">
        <f t="shared" si="319"/>
        <v>#REF!</v>
      </c>
      <c r="CXQ231" s="95" t="e">
        <f t="shared" si="319"/>
        <v>#REF!</v>
      </c>
      <c r="CXR231" s="95" t="e">
        <f t="shared" si="319"/>
        <v>#REF!</v>
      </c>
      <c r="CXS231" s="95" t="e">
        <f t="shared" si="319"/>
        <v>#REF!</v>
      </c>
      <c r="CXT231" s="95" t="e">
        <f t="shared" si="319"/>
        <v>#REF!</v>
      </c>
      <c r="CXU231" s="95" t="e">
        <f t="shared" si="319"/>
        <v>#REF!</v>
      </c>
      <c r="CXV231" s="95" t="e">
        <f t="shared" si="319"/>
        <v>#REF!</v>
      </c>
      <c r="CXW231" s="95" t="e">
        <f t="shared" si="319"/>
        <v>#REF!</v>
      </c>
      <c r="CXX231" s="95" t="e">
        <f t="shared" si="319"/>
        <v>#REF!</v>
      </c>
      <c r="CXY231" s="95" t="e">
        <f t="shared" si="319"/>
        <v>#REF!</v>
      </c>
      <c r="CXZ231" s="95" t="e">
        <f t="shared" si="319"/>
        <v>#REF!</v>
      </c>
      <c r="CYA231" s="95" t="e">
        <f t="shared" si="319"/>
        <v>#REF!</v>
      </c>
      <c r="CYB231" s="95" t="e">
        <f t="shared" si="319"/>
        <v>#REF!</v>
      </c>
      <c r="CYC231" s="95" t="e">
        <f t="shared" si="319"/>
        <v>#REF!</v>
      </c>
      <c r="CYD231" s="95" t="e">
        <f t="shared" si="319"/>
        <v>#REF!</v>
      </c>
      <c r="CYE231" s="95" t="e">
        <f t="shared" si="319"/>
        <v>#REF!</v>
      </c>
      <c r="CYF231" s="95" t="e">
        <f t="shared" si="319"/>
        <v>#REF!</v>
      </c>
      <c r="CYG231" s="95" t="e">
        <f t="shared" si="319"/>
        <v>#REF!</v>
      </c>
      <c r="CYH231" s="95" t="e">
        <f t="shared" si="319"/>
        <v>#REF!</v>
      </c>
      <c r="CYI231" s="95" t="e">
        <f t="shared" si="319"/>
        <v>#REF!</v>
      </c>
      <c r="CYJ231" s="95" t="e">
        <f t="shared" si="319"/>
        <v>#REF!</v>
      </c>
      <c r="CYK231" s="95" t="e">
        <f t="shared" si="319"/>
        <v>#REF!</v>
      </c>
      <c r="CYL231" s="95" t="e">
        <f t="shared" si="319"/>
        <v>#REF!</v>
      </c>
      <c r="CYM231" s="95" t="e">
        <f t="shared" si="319"/>
        <v>#REF!</v>
      </c>
      <c r="CYN231" s="95" t="e">
        <f t="shared" si="319"/>
        <v>#REF!</v>
      </c>
      <c r="CYO231" s="95" t="e">
        <f t="shared" si="319"/>
        <v>#REF!</v>
      </c>
      <c r="CYP231" s="95" t="e">
        <f t="shared" si="319"/>
        <v>#REF!</v>
      </c>
      <c r="CYQ231" s="95" t="e">
        <f t="shared" si="319"/>
        <v>#REF!</v>
      </c>
      <c r="CYR231" s="95" t="e">
        <f t="shared" si="319"/>
        <v>#REF!</v>
      </c>
      <c r="CYS231" s="95" t="e">
        <f t="shared" si="319"/>
        <v>#REF!</v>
      </c>
      <c r="CYT231" s="95" t="e">
        <f t="shared" si="319"/>
        <v>#REF!</v>
      </c>
      <c r="CYU231" s="95" t="e">
        <f t="shared" si="319"/>
        <v>#REF!</v>
      </c>
      <c r="CYV231" s="95" t="e">
        <f t="shared" si="319"/>
        <v>#REF!</v>
      </c>
      <c r="CYW231" s="95" t="e">
        <f t="shared" si="319"/>
        <v>#REF!</v>
      </c>
      <c r="CYX231" s="95" t="e">
        <f t="shared" si="319"/>
        <v>#REF!</v>
      </c>
      <c r="CYY231" s="95" t="e">
        <f t="shared" si="319"/>
        <v>#REF!</v>
      </c>
      <c r="CYZ231" s="95" t="e">
        <f t="shared" si="319"/>
        <v>#REF!</v>
      </c>
      <c r="CZA231" s="95" t="e">
        <f t="shared" si="319"/>
        <v>#REF!</v>
      </c>
      <c r="CZB231" s="95" t="e">
        <f t="shared" si="319"/>
        <v>#REF!</v>
      </c>
      <c r="CZC231" s="95" t="e">
        <f t="shared" si="319"/>
        <v>#REF!</v>
      </c>
      <c r="CZD231" s="95" t="e">
        <f t="shared" si="319"/>
        <v>#REF!</v>
      </c>
      <c r="CZE231" s="95" t="e">
        <f t="shared" si="319"/>
        <v>#REF!</v>
      </c>
      <c r="CZF231" s="95" t="e">
        <f t="shared" si="319"/>
        <v>#REF!</v>
      </c>
      <c r="CZG231" s="95" t="e">
        <f t="shared" si="319"/>
        <v>#REF!</v>
      </c>
      <c r="CZH231" s="95" t="e">
        <f t="shared" si="319"/>
        <v>#REF!</v>
      </c>
      <c r="CZI231" s="95" t="e">
        <f t="shared" si="319"/>
        <v>#REF!</v>
      </c>
      <c r="CZJ231" s="95" t="e">
        <f t="shared" si="319"/>
        <v>#REF!</v>
      </c>
      <c r="CZK231" s="95" t="e">
        <f t="shared" si="319"/>
        <v>#REF!</v>
      </c>
      <c r="CZL231" s="95" t="e">
        <f t="shared" si="319"/>
        <v>#REF!</v>
      </c>
      <c r="CZM231" s="95" t="e">
        <f t="shared" si="319"/>
        <v>#REF!</v>
      </c>
      <c r="CZN231" s="95" t="e">
        <f t="shared" si="319"/>
        <v>#REF!</v>
      </c>
      <c r="CZO231" s="95" t="e">
        <f t="shared" si="319"/>
        <v>#REF!</v>
      </c>
      <c r="CZP231" s="95" t="e">
        <f t="shared" si="319"/>
        <v>#REF!</v>
      </c>
      <c r="CZQ231" s="95" t="e">
        <f t="shared" si="319"/>
        <v>#REF!</v>
      </c>
      <c r="CZR231" s="95" t="e">
        <f t="shared" si="319"/>
        <v>#REF!</v>
      </c>
      <c r="CZS231" s="95" t="e">
        <f t="shared" si="319"/>
        <v>#REF!</v>
      </c>
      <c r="CZT231" s="95" t="e">
        <f t="shared" si="319"/>
        <v>#REF!</v>
      </c>
      <c r="CZU231" s="95" t="e">
        <f t="shared" si="319"/>
        <v>#REF!</v>
      </c>
      <c r="CZV231" s="95" t="e">
        <f t="shared" ref="CZV231:DCG231" si="320">IF(OR(CZI231="YES",CZK231="YES"),"YES","NO")</f>
        <v>#REF!</v>
      </c>
      <c r="CZW231" s="95" t="e">
        <f t="shared" si="320"/>
        <v>#REF!</v>
      </c>
      <c r="CZX231" s="95" t="e">
        <f t="shared" si="320"/>
        <v>#REF!</v>
      </c>
      <c r="CZY231" s="95" t="e">
        <f t="shared" si="320"/>
        <v>#REF!</v>
      </c>
      <c r="CZZ231" s="95" t="e">
        <f t="shared" si="320"/>
        <v>#REF!</v>
      </c>
      <c r="DAA231" s="95" t="e">
        <f t="shared" si="320"/>
        <v>#REF!</v>
      </c>
      <c r="DAB231" s="95" t="e">
        <f t="shared" si="320"/>
        <v>#REF!</v>
      </c>
      <c r="DAC231" s="95" t="e">
        <f t="shared" si="320"/>
        <v>#REF!</v>
      </c>
      <c r="DAD231" s="95" t="e">
        <f t="shared" si="320"/>
        <v>#REF!</v>
      </c>
      <c r="DAE231" s="95" t="e">
        <f t="shared" si="320"/>
        <v>#REF!</v>
      </c>
      <c r="DAF231" s="95" t="e">
        <f t="shared" si="320"/>
        <v>#REF!</v>
      </c>
      <c r="DAG231" s="95" t="e">
        <f t="shared" si="320"/>
        <v>#REF!</v>
      </c>
      <c r="DAH231" s="95" t="e">
        <f t="shared" si="320"/>
        <v>#REF!</v>
      </c>
      <c r="DAI231" s="95" t="e">
        <f t="shared" si="320"/>
        <v>#REF!</v>
      </c>
      <c r="DAJ231" s="95" t="e">
        <f t="shared" si="320"/>
        <v>#REF!</v>
      </c>
      <c r="DAK231" s="95" t="e">
        <f t="shared" si="320"/>
        <v>#REF!</v>
      </c>
      <c r="DAL231" s="95" t="e">
        <f t="shared" si="320"/>
        <v>#REF!</v>
      </c>
      <c r="DAM231" s="95" t="e">
        <f t="shared" si="320"/>
        <v>#REF!</v>
      </c>
      <c r="DAN231" s="95" t="e">
        <f t="shared" si="320"/>
        <v>#REF!</v>
      </c>
      <c r="DAO231" s="95" t="e">
        <f t="shared" si="320"/>
        <v>#REF!</v>
      </c>
      <c r="DAP231" s="95" t="e">
        <f t="shared" si="320"/>
        <v>#REF!</v>
      </c>
      <c r="DAQ231" s="95" t="e">
        <f t="shared" si="320"/>
        <v>#REF!</v>
      </c>
      <c r="DAR231" s="95" t="e">
        <f t="shared" si="320"/>
        <v>#REF!</v>
      </c>
      <c r="DAS231" s="95" t="e">
        <f t="shared" si="320"/>
        <v>#REF!</v>
      </c>
      <c r="DAT231" s="95" t="e">
        <f t="shared" si="320"/>
        <v>#REF!</v>
      </c>
      <c r="DAU231" s="95" t="e">
        <f t="shared" si="320"/>
        <v>#REF!</v>
      </c>
      <c r="DAV231" s="95" t="e">
        <f t="shared" si="320"/>
        <v>#REF!</v>
      </c>
      <c r="DAW231" s="95" t="e">
        <f t="shared" si="320"/>
        <v>#REF!</v>
      </c>
      <c r="DAX231" s="95" t="e">
        <f t="shared" si="320"/>
        <v>#REF!</v>
      </c>
      <c r="DAY231" s="95" t="e">
        <f t="shared" si="320"/>
        <v>#REF!</v>
      </c>
      <c r="DAZ231" s="95" t="e">
        <f t="shared" si="320"/>
        <v>#REF!</v>
      </c>
      <c r="DBA231" s="95" t="e">
        <f t="shared" si="320"/>
        <v>#REF!</v>
      </c>
      <c r="DBB231" s="95" t="e">
        <f t="shared" si="320"/>
        <v>#REF!</v>
      </c>
      <c r="DBC231" s="95" t="e">
        <f t="shared" si="320"/>
        <v>#REF!</v>
      </c>
      <c r="DBD231" s="95" t="e">
        <f t="shared" si="320"/>
        <v>#REF!</v>
      </c>
      <c r="DBE231" s="95" t="e">
        <f t="shared" si="320"/>
        <v>#REF!</v>
      </c>
      <c r="DBF231" s="95" t="e">
        <f t="shared" si="320"/>
        <v>#REF!</v>
      </c>
      <c r="DBG231" s="95" t="e">
        <f t="shared" si="320"/>
        <v>#REF!</v>
      </c>
      <c r="DBH231" s="95" t="e">
        <f t="shared" si="320"/>
        <v>#REF!</v>
      </c>
      <c r="DBI231" s="95" t="e">
        <f t="shared" si="320"/>
        <v>#REF!</v>
      </c>
      <c r="DBJ231" s="95" t="e">
        <f t="shared" si="320"/>
        <v>#REF!</v>
      </c>
      <c r="DBK231" s="95" t="e">
        <f t="shared" si="320"/>
        <v>#REF!</v>
      </c>
      <c r="DBL231" s="95" t="e">
        <f t="shared" si="320"/>
        <v>#REF!</v>
      </c>
      <c r="DBM231" s="95" t="e">
        <f t="shared" si="320"/>
        <v>#REF!</v>
      </c>
      <c r="DBN231" s="95" t="e">
        <f t="shared" si="320"/>
        <v>#REF!</v>
      </c>
      <c r="DBO231" s="95" t="e">
        <f t="shared" si="320"/>
        <v>#REF!</v>
      </c>
      <c r="DBP231" s="95" t="e">
        <f t="shared" si="320"/>
        <v>#REF!</v>
      </c>
      <c r="DBQ231" s="95" t="e">
        <f t="shared" si="320"/>
        <v>#REF!</v>
      </c>
      <c r="DBR231" s="95" t="e">
        <f t="shared" si="320"/>
        <v>#REF!</v>
      </c>
      <c r="DBS231" s="95" t="e">
        <f t="shared" si="320"/>
        <v>#REF!</v>
      </c>
      <c r="DBT231" s="95" t="e">
        <f t="shared" si="320"/>
        <v>#REF!</v>
      </c>
      <c r="DBU231" s="95" t="e">
        <f t="shared" si="320"/>
        <v>#REF!</v>
      </c>
      <c r="DBV231" s="95" t="e">
        <f t="shared" si="320"/>
        <v>#REF!</v>
      </c>
      <c r="DBW231" s="95" t="e">
        <f t="shared" si="320"/>
        <v>#REF!</v>
      </c>
      <c r="DBX231" s="95" t="e">
        <f t="shared" si="320"/>
        <v>#REF!</v>
      </c>
      <c r="DBY231" s="95" t="e">
        <f t="shared" si="320"/>
        <v>#REF!</v>
      </c>
      <c r="DBZ231" s="95" t="e">
        <f t="shared" si="320"/>
        <v>#REF!</v>
      </c>
      <c r="DCA231" s="95" t="e">
        <f t="shared" si="320"/>
        <v>#REF!</v>
      </c>
      <c r="DCB231" s="95" t="e">
        <f t="shared" si="320"/>
        <v>#REF!</v>
      </c>
      <c r="DCC231" s="95" t="e">
        <f t="shared" si="320"/>
        <v>#REF!</v>
      </c>
      <c r="DCD231" s="95" t="e">
        <f t="shared" si="320"/>
        <v>#REF!</v>
      </c>
      <c r="DCE231" s="95" t="e">
        <f t="shared" si="320"/>
        <v>#REF!</v>
      </c>
      <c r="DCF231" s="95" t="e">
        <f t="shared" si="320"/>
        <v>#REF!</v>
      </c>
      <c r="DCG231" s="95" t="e">
        <f t="shared" si="320"/>
        <v>#REF!</v>
      </c>
      <c r="DCH231" s="95" t="e">
        <f t="shared" ref="DCH231:DES231" si="321">IF(OR(DBU231="YES",DBW231="YES"),"YES","NO")</f>
        <v>#REF!</v>
      </c>
      <c r="DCI231" s="95" t="e">
        <f t="shared" si="321"/>
        <v>#REF!</v>
      </c>
      <c r="DCJ231" s="95" t="e">
        <f t="shared" si="321"/>
        <v>#REF!</v>
      </c>
      <c r="DCK231" s="95" t="e">
        <f t="shared" si="321"/>
        <v>#REF!</v>
      </c>
      <c r="DCL231" s="95" t="e">
        <f t="shared" si="321"/>
        <v>#REF!</v>
      </c>
      <c r="DCM231" s="95" t="e">
        <f t="shared" si="321"/>
        <v>#REF!</v>
      </c>
      <c r="DCN231" s="95" t="e">
        <f t="shared" si="321"/>
        <v>#REF!</v>
      </c>
      <c r="DCO231" s="95" t="e">
        <f t="shared" si="321"/>
        <v>#REF!</v>
      </c>
      <c r="DCP231" s="95" t="e">
        <f t="shared" si="321"/>
        <v>#REF!</v>
      </c>
      <c r="DCQ231" s="95" t="e">
        <f t="shared" si="321"/>
        <v>#REF!</v>
      </c>
      <c r="DCR231" s="95" t="e">
        <f t="shared" si="321"/>
        <v>#REF!</v>
      </c>
      <c r="DCS231" s="95" t="e">
        <f t="shared" si="321"/>
        <v>#REF!</v>
      </c>
      <c r="DCT231" s="95" t="e">
        <f t="shared" si="321"/>
        <v>#REF!</v>
      </c>
      <c r="DCU231" s="95" t="e">
        <f t="shared" si="321"/>
        <v>#REF!</v>
      </c>
      <c r="DCV231" s="95" t="e">
        <f t="shared" si="321"/>
        <v>#REF!</v>
      </c>
      <c r="DCW231" s="95" t="e">
        <f t="shared" si="321"/>
        <v>#REF!</v>
      </c>
      <c r="DCX231" s="95" t="e">
        <f t="shared" si="321"/>
        <v>#REF!</v>
      </c>
      <c r="DCY231" s="95" t="e">
        <f t="shared" si="321"/>
        <v>#REF!</v>
      </c>
      <c r="DCZ231" s="95" t="e">
        <f t="shared" si="321"/>
        <v>#REF!</v>
      </c>
      <c r="DDA231" s="95" t="e">
        <f t="shared" si="321"/>
        <v>#REF!</v>
      </c>
      <c r="DDB231" s="95" t="e">
        <f t="shared" si="321"/>
        <v>#REF!</v>
      </c>
      <c r="DDC231" s="95" t="e">
        <f t="shared" si="321"/>
        <v>#REF!</v>
      </c>
      <c r="DDD231" s="95" t="e">
        <f t="shared" si="321"/>
        <v>#REF!</v>
      </c>
      <c r="DDE231" s="95" t="e">
        <f t="shared" si="321"/>
        <v>#REF!</v>
      </c>
      <c r="DDF231" s="95" t="e">
        <f t="shared" si="321"/>
        <v>#REF!</v>
      </c>
      <c r="DDG231" s="95" t="e">
        <f t="shared" si="321"/>
        <v>#REF!</v>
      </c>
      <c r="DDH231" s="95" t="e">
        <f t="shared" si="321"/>
        <v>#REF!</v>
      </c>
      <c r="DDI231" s="95" t="e">
        <f t="shared" si="321"/>
        <v>#REF!</v>
      </c>
      <c r="DDJ231" s="95" t="e">
        <f t="shared" si="321"/>
        <v>#REF!</v>
      </c>
      <c r="DDK231" s="95" t="e">
        <f t="shared" si="321"/>
        <v>#REF!</v>
      </c>
      <c r="DDL231" s="95" t="e">
        <f t="shared" si="321"/>
        <v>#REF!</v>
      </c>
      <c r="DDM231" s="95" t="e">
        <f t="shared" si="321"/>
        <v>#REF!</v>
      </c>
      <c r="DDN231" s="95" t="e">
        <f t="shared" si="321"/>
        <v>#REF!</v>
      </c>
      <c r="DDO231" s="95" t="e">
        <f t="shared" si="321"/>
        <v>#REF!</v>
      </c>
      <c r="DDP231" s="95" t="e">
        <f t="shared" si="321"/>
        <v>#REF!</v>
      </c>
      <c r="DDQ231" s="95" t="e">
        <f t="shared" si="321"/>
        <v>#REF!</v>
      </c>
      <c r="DDR231" s="95" t="e">
        <f t="shared" si="321"/>
        <v>#REF!</v>
      </c>
      <c r="DDS231" s="95" t="e">
        <f t="shared" si="321"/>
        <v>#REF!</v>
      </c>
      <c r="DDT231" s="95" t="e">
        <f t="shared" si="321"/>
        <v>#REF!</v>
      </c>
      <c r="DDU231" s="95" t="e">
        <f t="shared" si="321"/>
        <v>#REF!</v>
      </c>
      <c r="DDV231" s="95" t="e">
        <f t="shared" si="321"/>
        <v>#REF!</v>
      </c>
      <c r="DDW231" s="95" t="e">
        <f t="shared" si="321"/>
        <v>#REF!</v>
      </c>
      <c r="DDX231" s="95" t="e">
        <f t="shared" si="321"/>
        <v>#REF!</v>
      </c>
      <c r="DDY231" s="95" t="e">
        <f t="shared" si="321"/>
        <v>#REF!</v>
      </c>
      <c r="DDZ231" s="95" t="e">
        <f t="shared" si="321"/>
        <v>#REF!</v>
      </c>
      <c r="DEA231" s="95" t="e">
        <f t="shared" si="321"/>
        <v>#REF!</v>
      </c>
      <c r="DEB231" s="95" t="e">
        <f t="shared" si="321"/>
        <v>#REF!</v>
      </c>
      <c r="DEC231" s="95" t="e">
        <f t="shared" si="321"/>
        <v>#REF!</v>
      </c>
      <c r="DED231" s="95" t="e">
        <f t="shared" si="321"/>
        <v>#REF!</v>
      </c>
      <c r="DEE231" s="95" t="e">
        <f t="shared" si="321"/>
        <v>#REF!</v>
      </c>
      <c r="DEF231" s="95" t="e">
        <f t="shared" si="321"/>
        <v>#REF!</v>
      </c>
      <c r="DEG231" s="95" t="e">
        <f t="shared" si="321"/>
        <v>#REF!</v>
      </c>
      <c r="DEH231" s="95" t="e">
        <f t="shared" si="321"/>
        <v>#REF!</v>
      </c>
      <c r="DEI231" s="95" t="e">
        <f t="shared" si="321"/>
        <v>#REF!</v>
      </c>
      <c r="DEJ231" s="95" t="e">
        <f t="shared" si="321"/>
        <v>#REF!</v>
      </c>
      <c r="DEK231" s="95" t="e">
        <f t="shared" si="321"/>
        <v>#REF!</v>
      </c>
      <c r="DEL231" s="95" t="e">
        <f t="shared" si="321"/>
        <v>#REF!</v>
      </c>
      <c r="DEM231" s="95" t="e">
        <f t="shared" si="321"/>
        <v>#REF!</v>
      </c>
      <c r="DEN231" s="95" t="e">
        <f t="shared" si="321"/>
        <v>#REF!</v>
      </c>
      <c r="DEO231" s="95" t="e">
        <f t="shared" si="321"/>
        <v>#REF!</v>
      </c>
      <c r="DEP231" s="95" t="e">
        <f t="shared" si="321"/>
        <v>#REF!</v>
      </c>
      <c r="DEQ231" s="95" t="e">
        <f t="shared" si="321"/>
        <v>#REF!</v>
      </c>
      <c r="DER231" s="95" t="e">
        <f t="shared" si="321"/>
        <v>#REF!</v>
      </c>
      <c r="DES231" s="95" t="e">
        <f t="shared" si="321"/>
        <v>#REF!</v>
      </c>
      <c r="DET231" s="95" t="e">
        <f t="shared" ref="DET231:DHE231" si="322">IF(OR(DEG231="YES",DEI231="YES"),"YES","NO")</f>
        <v>#REF!</v>
      </c>
      <c r="DEU231" s="95" t="e">
        <f t="shared" si="322"/>
        <v>#REF!</v>
      </c>
      <c r="DEV231" s="95" t="e">
        <f t="shared" si="322"/>
        <v>#REF!</v>
      </c>
      <c r="DEW231" s="95" t="e">
        <f t="shared" si="322"/>
        <v>#REF!</v>
      </c>
      <c r="DEX231" s="95" t="e">
        <f t="shared" si="322"/>
        <v>#REF!</v>
      </c>
      <c r="DEY231" s="95" t="e">
        <f t="shared" si="322"/>
        <v>#REF!</v>
      </c>
      <c r="DEZ231" s="95" t="e">
        <f t="shared" si="322"/>
        <v>#REF!</v>
      </c>
      <c r="DFA231" s="95" t="e">
        <f t="shared" si="322"/>
        <v>#REF!</v>
      </c>
      <c r="DFB231" s="95" t="e">
        <f t="shared" si="322"/>
        <v>#REF!</v>
      </c>
      <c r="DFC231" s="95" t="e">
        <f t="shared" si="322"/>
        <v>#REF!</v>
      </c>
      <c r="DFD231" s="95" t="e">
        <f t="shared" si="322"/>
        <v>#REF!</v>
      </c>
      <c r="DFE231" s="95" t="e">
        <f t="shared" si="322"/>
        <v>#REF!</v>
      </c>
      <c r="DFF231" s="95" t="e">
        <f t="shared" si="322"/>
        <v>#REF!</v>
      </c>
      <c r="DFG231" s="95" t="e">
        <f t="shared" si="322"/>
        <v>#REF!</v>
      </c>
      <c r="DFH231" s="95" t="e">
        <f t="shared" si="322"/>
        <v>#REF!</v>
      </c>
      <c r="DFI231" s="95" t="e">
        <f t="shared" si="322"/>
        <v>#REF!</v>
      </c>
      <c r="DFJ231" s="95" t="e">
        <f t="shared" si="322"/>
        <v>#REF!</v>
      </c>
      <c r="DFK231" s="95" t="e">
        <f t="shared" si="322"/>
        <v>#REF!</v>
      </c>
      <c r="DFL231" s="95" t="e">
        <f t="shared" si="322"/>
        <v>#REF!</v>
      </c>
      <c r="DFM231" s="95" t="e">
        <f t="shared" si="322"/>
        <v>#REF!</v>
      </c>
      <c r="DFN231" s="95" t="e">
        <f t="shared" si="322"/>
        <v>#REF!</v>
      </c>
      <c r="DFO231" s="95" t="e">
        <f t="shared" si="322"/>
        <v>#REF!</v>
      </c>
      <c r="DFP231" s="95" t="e">
        <f t="shared" si="322"/>
        <v>#REF!</v>
      </c>
      <c r="DFQ231" s="95" t="e">
        <f t="shared" si="322"/>
        <v>#REF!</v>
      </c>
      <c r="DFR231" s="95" t="e">
        <f t="shared" si="322"/>
        <v>#REF!</v>
      </c>
      <c r="DFS231" s="95" t="e">
        <f t="shared" si="322"/>
        <v>#REF!</v>
      </c>
      <c r="DFT231" s="95" t="e">
        <f t="shared" si="322"/>
        <v>#REF!</v>
      </c>
      <c r="DFU231" s="95" t="e">
        <f t="shared" si="322"/>
        <v>#REF!</v>
      </c>
      <c r="DFV231" s="95" t="e">
        <f t="shared" si="322"/>
        <v>#REF!</v>
      </c>
      <c r="DFW231" s="95" t="e">
        <f t="shared" si="322"/>
        <v>#REF!</v>
      </c>
      <c r="DFX231" s="95" t="e">
        <f t="shared" si="322"/>
        <v>#REF!</v>
      </c>
      <c r="DFY231" s="95" t="e">
        <f t="shared" si="322"/>
        <v>#REF!</v>
      </c>
      <c r="DFZ231" s="95" t="e">
        <f t="shared" si="322"/>
        <v>#REF!</v>
      </c>
      <c r="DGA231" s="95" t="e">
        <f t="shared" si="322"/>
        <v>#REF!</v>
      </c>
      <c r="DGB231" s="95" t="e">
        <f t="shared" si="322"/>
        <v>#REF!</v>
      </c>
      <c r="DGC231" s="95" t="e">
        <f t="shared" si="322"/>
        <v>#REF!</v>
      </c>
      <c r="DGD231" s="95" t="e">
        <f t="shared" si="322"/>
        <v>#REF!</v>
      </c>
      <c r="DGE231" s="95" t="e">
        <f t="shared" si="322"/>
        <v>#REF!</v>
      </c>
      <c r="DGF231" s="95" t="e">
        <f t="shared" si="322"/>
        <v>#REF!</v>
      </c>
      <c r="DGG231" s="95" t="e">
        <f t="shared" si="322"/>
        <v>#REF!</v>
      </c>
      <c r="DGH231" s="95" t="e">
        <f t="shared" si="322"/>
        <v>#REF!</v>
      </c>
      <c r="DGI231" s="95" t="e">
        <f t="shared" si="322"/>
        <v>#REF!</v>
      </c>
      <c r="DGJ231" s="95" t="e">
        <f t="shared" si="322"/>
        <v>#REF!</v>
      </c>
      <c r="DGK231" s="95" t="e">
        <f t="shared" si="322"/>
        <v>#REF!</v>
      </c>
      <c r="DGL231" s="95" t="e">
        <f t="shared" si="322"/>
        <v>#REF!</v>
      </c>
      <c r="DGM231" s="95" t="e">
        <f t="shared" si="322"/>
        <v>#REF!</v>
      </c>
      <c r="DGN231" s="95" t="e">
        <f t="shared" si="322"/>
        <v>#REF!</v>
      </c>
      <c r="DGO231" s="95" t="e">
        <f t="shared" si="322"/>
        <v>#REF!</v>
      </c>
      <c r="DGP231" s="95" t="e">
        <f t="shared" si="322"/>
        <v>#REF!</v>
      </c>
      <c r="DGQ231" s="95" t="e">
        <f t="shared" si="322"/>
        <v>#REF!</v>
      </c>
      <c r="DGR231" s="95" t="e">
        <f t="shared" si="322"/>
        <v>#REF!</v>
      </c>
      <c r="DGS231" s="95" t="e">
        <f t="shared" si="322"/>
        <v>#REF!</v>
      </c>
      <c r="DGT231" s="95" t="e">
        <f t="shared" si="322"/>
        <v>#REF!</v>
      </c>
      <c r="DGU231" s="95" t="e">
        <f t="shared" si="322"/>
        <v>#REF!</v>
      </c>
      <c r="DGV231" s="95" t="e">
        <f t="shared" si="322"/>
        <v>#REF!</v>
      </c>
      <c r="DGW231" s="95" t="e">
        <f t="shared" si="322"/>
        <v>#REF!</v>
      </c>
      <c r="DGX231" s="95" t="e">
        <f t="shared" si="322"/>
        <v>#REF!</v>
      </c>
      <c r="DGY231" s="95" t="e">
        <f t="shared" si="322"/>
        <v>#REF!</v>
      </c>
      <c r="DGZ231" s="95" t="e">
        <f t="shared" si="322"/>
        <v>#REF!</v>
      </c>
      <c r="DHA231" s="95" t="e">
        <f t="shared" si="322"/>
        <v>#REF!</v>
      </c>
      <c r="DHB231" s="95" t="e">
        <f t="shared" si="322"/>
        <v>#REF!</v>
      </c>
      <c r="DHC231" s="95" t="e">
        <f t="shared" si="322"/>
        <v>#REF!</v>
      </c>
      <c r="DHD231" s="95" t="e">
        <f t="shared" si="322"/>
        <v>#REF!</v>
      </c>
      <c r="DHE231" s="95" t="e">
        <f t="shared" si="322"/>
        <v>#REF!</v>
      </c>
      <c r="DHF231" s="95" t="e">
        <f t="shared" ref="DHF231:DJQ231" si="323">IF(OR(DGS231="YES",DGU231="YES"),"YES","NO")</f>
        <v>#REF!</v>
      </c>
      <c r="DHG231" s="95" t="e">
        <f t="shared" si="323"/>
        <v>#REF!</v>
      </c>
      <c r="DHH231" s="95" t="e">
        <f t="shared" si="323"/>
        <v>#REF!</v>
      </c>
      <c r="DHI231" s="95" t="e">
        <f t="shared" si="323"/>
        <v>#REF!</v>
      </c>
      <c r="DHJ231" s="95" t="e">
        <f t="shared" si="323"/>
        <v>#REF!</v>
      </c>
      <c r="DHK231" s="95" t="e">
        <f t="shared" si="323"/>
        <v>#REF!</v>
      </c>
      <c r="DHL231" s="95" t="e">
        <f t="shared" si="323"/>
        <v>#REF!</v>
      </c>
      <c r="DHM231" s="95" t="e">
        <f t="shared" si="323"/>
        <v>#REF!</v>
      </c>
      <c r="DHN231" s="95" t="e">
        <f t="shared" si="323"/>
        <v>#REF!</v>
      </c>
      <c r="DHO231" s="95" t="e">
        <f t="shared" si="323"/>
        <v>#REF!</v>
      </c>
      <c r="DHP231" s="95" t="e">
        <f t="shared" si="323"/>
        <v>#REF!</v>
      </c>
      <c r="DHQ231" s="95" t="e">
        <f t="shared" si="323"/>
        <v>#REF!</v>
      </c>
      <c r="DHR231" s="95" t="e">
        <f t="shared" si="323"/>
        <v>#REF!</v>
      </c>
      <c r="DHS231" s="95" t="e">
        <f t="shared" si="323"/>
        <v>#REF!</v>
      </c>
      <c r="DHT231" s="95" t="e">
        <f t="shared" si="323"/>
        <v>#REF!</v>
      </c>
      <c r="DHU231" s="95" t="e">
        <f t="shared" si="323"/>
        <v>#REF!</v>
      </c>
      <c r="DHV231" s="95" t="e">
        <f t="shared" si="323"/>
        <v>#REF!</v>
      </c>
      <c r="DHW231" s="95" t="e">
        <f t="shared" si="323"/>
        <v>#REF!</v>
      </c>
      <c r="DHX231" s="95" t="e">
        <f t="shared" si="323"/>
        <v>#REF!</v>
      </c>
      <c r="DHY231" s="95" t="e">
        <f t="shared" si="323"/>
        <v>#REF!</v>
      </c>
      <c r="DHZ231" s="95" t="e">
        <f t="shared" si="323"/>
        <v>#REF!</v>
      </c>
      <c r="DIA231" s="95" t="e">
        <f t="shared" si="323"/>
        <v>#REF!</v>
      </c>
      <c r="DIB231" s="95" t="e">
        <f t="shared" si="323"/>
        <v>#REF!</v>
      </c>
      <c r="DIC231" s="95" t="e">
        <f t="shared" si="323"/>
        <v>#REF!</v>
      </c>
      <c r="DID231" s="95" t="e">
        <f t="shared" si="323"/>
        <v>#REF!</v>
      </c>
      <c r="DIE231" s="95" t="e">
        <f t="shared" si="323"/>
        <v>#REF!</v>
      </c>
      <c r="DIF231" s="95" t="e">
        <f t="shared" si="323"/>
        <v>#REF!</v>
      </c>
      <c r="DIG231" s="95" t="e">
        <f t="shared" si="323"/>
        <v>#REF!</v>
      </c>
      <c r="DIH231" s="95" t="e">
        <f t="shared" si="323"/>
        <v>#REF!</v>
      </c>
      <c r="DII231" s="95" t="e">
        <f t="shared" si="323"/>
        <v>#REF!</v>
      </c>
      <c r="DIJ231" s="95" t="e">
        <f t="shared" si="323"/>
        <v>#REF!</v>
      </c>
      <c r="DIK231" s="95" t="e">
        <f t="shared" si="323"/>
        <v>#REF!</v>
      </c>
      <c r="DIL231" s="95" t="e">
        <f t="shared" si="323"/>
        <v>#REF!</v>
      </c>
      <c r="DIM231" s="95" t="e">
        <f t="shared" si="323"/>
        <v>#REF!</v>
      </c>
      <c r="DIN231" s="95" t="e">
        <f t="shared" si="323"/>
        <v>#REF!</v>
      </c>
      <c r="DIO231" s="95" t="e">
        <f t="shared" si="323"/>
        <v>#REF!</v>
      </c>
      <c r="DIP231" s="95" t="e">
        <f t="shared" si="323"/>
        <v>#REF!</v>
      </c>
      <c r="DIQ231" s="95" t="e">
        <f t="shared" si="323"/>
        <v>#REF!</v>
      </c>
      <c r="DIR231" s="95" t="e">
        <f t="shared" si="323"/>
        <v>#REF!</v>
      </c>
      <c r="DIS231" s="95" t="e">
        <f t="shared" si="323"/>
        <v>#REF!</v>
      </c>
      <c r="DIT231" s="95" t="e">
        <f t="shared" si="323"/>
        <v>#REF!</v>
      </c>
      <c r="DIU231" s="95" t="e">
        <f t="shared" si="323"/>
        <v>#REF!</v>
      </c>
      <c r="DIV231" s="95" t="e">
        <f t="shared" si="323"/>
        <v>#REF!</v>
      </c>
      <c r="DIW231" s="95" t="e">
        <f t="shared" si="323"/>
        <v>#REF!</v>
      </c>
      <c r="DIX231" s="95" t="e">
        <f t="shared" si="323"/>
        <v>#REF!</v>
      </c>
      <c r="DIY231" s="95" t="e">
        <f t="shared" si="323"/>
        <v>#REF!</v>
      </c>
      <c r="DIZ231" s="95" t="e">
        <f t="shared" si="323"/>
        <v>#REF!</v>
      </c>
      <c r="DJA231" s="95" t="e">
        <f t="shared" si="323"/>
        <v>#REF!</v>
      </c>
      <c r="DJB231" s="95" t="e">
        <f t="shared" si="323"/>
        <v>#REF!</v>
      </c>
      <c r="DJC231" s="95" t="e">
        <f t="shared" si="323"/>
        <v>#REF!</v>
      </c>
      <c r="DJD231" s="95" t="e">
        <f t="shared" si="323"/>
        <v>#REF!</v>
      </c>
      <c r="DJE231" s="95" t="e">
        <f t="shared" si="323"/>
        <v>#REF!</v>
      </c>
      <c r="DJF231" s="95" t="e">
        <f t="shared" si="323"/>
        <v>#REF!</v>
      </c>
      <c r="DJG231" s="95" t="e">
        <f t="shared" si="323"/>
        <v>#REF!</v>
      </c>
      <c r="DJH231" s="95" t="e">
        <f t="shared" si="323"/>
        <v>#REF!</v>
      </c>
      <c r="DJI231" s="95" t="e">
        <f t="shared" si="323"/>
        <v>#REF!</v>
      </c>
      <c r="DJJ231" s="95" t="e">
        <f t="shared" si="323"/>
        <v>#REF!</v>
      </c>
      <c r="DJK231" s="95" t="e">
        <f t="shared" si="323"/>
        <v>#REF!</v>
      </c>
      <c r="DJL231" s="95" t="e">
        <f t="shared" si="323"/>
        <v>#REF!</v>
      </c>
      <c r="DJM231" s="95" t="e">
        <f t="shared" si="323"/>
        <v>#REF!</v>
      </c>
      <c r="DJN231" s="95" t="e">
        <f t="shared" si="323"/>
        <v>#REF!</v>
      </c>
      <c r="DJO231" s="95" t="e">
        <f t="shared" si="323"/>
        <v>#REF!</v>
      </c>
      <c r="DJP231" s="95" t="e">
        <f t="shared" si="323"/>
        <v>#REF!</v>
      </c>
      <c r="DJQ231" s="95" t="e">
        <f t="shared" si="323"/>
        <v>#REF!</v>
      </c>
      <c r="DJR231" s="95" t="e">
        <f t="shared" ref="DJR231:DMC231" si="324">IF(OR(DJE231="YES",DJG231="YES"),"YES","NO")</f>
        <v>#REF!</v>
      </c>
      <c r="DJS231" s="95" t="e">
        <f t="shared" si="324"/>
        <v>#REF!</v>
      </c>
      <c r="DJT231" s="95" t="e">
        <f t="shared" si="324"/>
        <v>#REF!</v>
      </c>
      <c r="DJU231" s="95" t="e">
        <f t="shared" si="324"/>
        <v>#REF!</v>
      </c>
      <c r="DJV231" s="95" t="e">
        <f t="shared" si="324"/>
        <v>#REF!</v>
      </c>
      <c r="DJW231" s="95" t="e">
        <f t="shared" si="324"/>
        <v>#REF!</v>
      </c>
      <c r="DJX231" s="95" t="e">
        <f t="shared" si="324"/>
        <v>#REF!</v>
      </c>
      <c r="DJY231" s="95" t="e">
        <f t="shared" si="324"/>
        <v>#REF!</v>
      </c>
      <c r="DJZ231" s="95" t="e">
        <f t="shared" si="324"/>
        <v>#REF!</v>
      </c>
      <c r="DKA231" s="95" t="e">
        <f t="shared" si="324"/>
        <v>#REF!</v>
      </c>
      <c r="DKB231" s="95" t="e">
        <f t="shared" si="324"/>
        <v>#REF!</v>
      </c>
      <c r="DKC231" s="95" t="e">
        <f t="shared" si="324"/>
        <v>#REF!</v>
      </c>
      <c r="DKD231" s="95" t="e">
        <f t="shared" si="324"/>
        <v>#REF!</v>
      </c>
      <c r="DKE231" s="95" t="e">
        <f t="shared" si="324"/>
        <v>#REF!</v>
      </c>
      <c r="DKF231" s="95" t="e">
        <f t="shared" si="324"/>
        <v>#REF!</v>
      </c>
      <c r="DKG231" s="95" t="e">
        <f t="shared" si="324"/>
        <v>#REF!</v>
      </c>
      <c r="DKH231" s="95" t="e">
        <f t="shared" si="324"/>
        <v>#REF!</v>
      </c>
      <c r="DKI231" s="95" t="e">
        <f t="shared" si="324"/>
        <v>#REF!</v>
      </c>
      <c r="DKJ231" s="95" t="e">
        <f t="shared" si="324"/>
        <v>#REF!</v>
      </c>
      <c r="DKK231" s="95" t="e">
        <f t="shared" si="324"/>
        <v>#REF!</v>
      </c>
      <c r="DKL231" s="95" t="e">
        <f t="shared" si="324"/>
        <v>#REF!</v>
      </c>
      <c r="DKM231" s="95" t="e">
        <f t="shared" si="324"/>
        <v>#REF!</v>
      </c>
      <c r="DKN231" s="95" t="e">
        <f t="shared" si="324"/>
        <v>#REF!</v>
      </c>
      <c r="DKO231" s="95" t="e">
        <f t="shared" si="324"/>
        <v>#REF!</v>
      </c>
      <c r="DKP231" s="95" t="e">
        <f t="shared" si="324"/>
        <v>#REF!</v>
      </c>
      <c r="DKQ231" s="95" t="e">
        <f t="shared" si="324"/>
        <v>#REF!</v>
      </c>
      <c r="DKR231" s="95" t="e">
        <f t="shared" si="324"/>
        <v>#REF!</v>
      </c>
      <c r="DKS231" s="95" t="e">
        <f t="shared" si="324"/>
        <v>#REF!</v>
      </c>
      <c r="DKT231" s="95" t="e">
        <f t="shared" si="324"/>
        <v>#REF!</v>
      </c>
      <c r="DKU231" s="95" t="e">
        <f t="shared" si="324"/>
        <v>#REF!</v>
      </c>
      <c r="DKV231" s="95" t="e">
        <f t="shared" si="324"/>
        <v>#REF!</v>
      </c>
      <c r="DKW231" s="95" t="e">
        <f t="shared" si="324"/>
        <v>#REF!</v>
      </c>
      <c r="DKX231" s="95" t="e">
        <f t="shared" si="324"/>
        <v>#REF!</v>
      </c>
      <c r="DKY231" s="95" t="e">
        <f t="shared" si="324"/>
        <v>#REF!</v>
      </c>
      <c r="DKZ231" s="95" t="e">
        <f t="shared" si="324"/>
        <v>#REF!</v>
      </c>
      <c r="DLA231" s="95" t="e">
        <f t="shared" si="324"/>
        <v>#REF!</v>
      </c>
      <c r="DLB231" s="95" t="e">
        <f t="shared" si="324"/>
        <v>#REF!</v>
      </c>
      <c r="DLC231" s="95" t="e">
        <f t="shared" si="324"/>
        <v>#REF!</v>
      </c>
      <c r="DLD231" s="95" t="e">
        <f t="shared" si="324"/>
        <v>#REF!</v>
      </c>
      <c r="DLE231" s="95" t="e">
        <f t="shared" si="324"/>
        <v>#REF!</v>
      </c>
      <c r="DLF231" s="95" t="e">
        <f t="shared" si="324"/>
        <v>#REF!</v>
      </c>
      <c r="DLG231" s="95" t="e">
        <f t="shared" si="324"/>
        <v>#REF!</v>
      </c>
      <c r="DLH231" s="95" t="e">
        <f t="shared" si="324"/>
        <v>#REF!</v>
      </c>
      <c r="DLI231" s="95" t="e">
        <f t="shared" si="324"/>
        <v>#REF!</v>
      </c>
      <c r="DLJ231" s="95" t="e">
        <f t="shared" si="324"/>
        <v>#REF!</v>
      </c>
      <c r="DLK231" s="95" t="e">
        <f t="shared" si="324"/>
        <v>#REF!</v>
      </c>
      <c r="DLL231" s="95" t="e">
        <f t="shared" si="324"/>
        <v>#REF!</v>
      </c>
      <c r="DLM231" s="95" t="e">
        <f t="shared" si="324"/>
        <v>#REF!</v>
      </c>
      <c r="DLN231" s="95" t="e">
        <f t="shared" si="324"/>
        <v>#REF!</v>
      </c>
      <c r="DLO231" s="95" t="e">
        <f t="shared" si="324"/>
        <v>#REF!</v>
      </c>
      <c r="DLP231" s="95" t="e">
        <f t="shared" si="324"/>
        <v>#REF!</v>
      </c>
      <c r="DLQ231" s="95" t="e">
        <f t="shared" si="324"/>
        <v>#REF!</v>
      </c>
      <c r="DLR231" s="95" t="e">
        <f t="shared" si="324"/>
        <v>#REF!</v>
      </c>
      <c r="DLS231" s="95" t="e">
        <f t="shared" si="324"/>
        <v>#REF!</v>
      </c>
      <c r="DLT231" s="95" t="e">
        <f t="shared" si="324"/>
        <v>#REF!</v>
      </c>
      <c r="DLU231" s="95" t="e">
        <f t="shared" si="324"/>
        <v>#REF!</v>
      </c>
      <c r="DLV231" s="95" t="e">
        <f t="shared" si="324"/>
        <v>#REF!</v>
      </c>
      <c r="DLW231" s="95" t="e">
        <f t="shared" si="324"/>
        <v>#REF!</v>
      </c>
      <c r="DLX231" s="95" t="e">
        <f t="shared" si="324"/>
        <v>#REF!</v>
      </c>
      <c r="DLY231" s="95" t="e">
        <f t="shared" si="324"/>
        <v>#REF!</v>
      </c>
      <c r="DLZ231" s="95" t="e">
        <f t="shared" si="324"/>
        <v>#REF!</v>
      </c>
      <c r="DMA231" s="95" t="e">
        <f t="shared" si="324"/>
        <v>#REF!</v>
      </c>
      <c r="DMB231" s="95" t="e">
        <f t="shared" si="324"/>
        <v>#REF!</v>
      </c>
      <c r="DMC231" s="95" t="e">
        <f t="shared" si="324"/>
        <v>#REF!</v>
      </c>
      <c r="DMD231" s="95" t="e">
        <f t="shared" ref="DMD231:DOO231" si="325">IF(OR(DLQ231="YES",DLS231="YES"),"YES","NO")</f>
        <v>#REF!</v>
      </c>
      <c r="DME231" s="95" t="e">
        <f t="shared" si="325"/>
        <v>#REF!</v>
      </c>
      <c r="DMF231" s="95" t="e">
        <f t="shared" si="325"/>
        <v>#REF!</v>
      </c>
      <c r="DMG231" s="95" t="e">
        <f t="shared" si="325"/>
        <v>#REF!</v>
      </c>
      <c r="DMH231" s="95" t="e">
        <f t="shared" si="325"/>
        <v>#REF!</v>
      </c>
      <c r="DMI231" s="95" t="e">
        <f t="shared" si="325"/>
        <v>#REF!</v>
      </c>
      <c r="DMJ231" s="95" t="e">
        <f t="shared" si="325"/>
        <v>#REF!</v>
      </c>
      <c r="DMK231" s="95" t="e">
        <f t="shared" si="325"/>
        <v>#REF!</v>
      </c>
      <c r="DML231" s="95" t="e">
        <f t="shared" si="325"/>
        <v>#REF!</v>
      </c>
      <c r="DMM231" s="95" t="e">
        <f t="shared" si="325"/>
        <v>#REF!</v>
      </c>
      <c r="DMN231" s="95" t="e">
        <f t="shared" si="325"/>
        <v>#REF!</v>
      </c>
      <c r="DMO231" s="95" t="e">
        <f t="shared" si="325"/>
        <v>#REF!</v>
      </c>
      <c r="DMP231" s="95" t="e">
        <f t="shared" si="325"/>
        <v>#REF!</v>
      </c>
      <c r="DMQ231" s="95" t="e">
        <f t="shared" si="325"/>
        <v>#REF!</v>
      </c>
      <c r="DMR231" s="95" t="e">
        <f t="shared" si="325"/>
        <v>#REF!</v>
      </c>
      <c r="DMS231" s="95" t="e">
        <f t="shared" si="325"/>
        <v>#REF!</v>
      </c>
      <c r="DMT231" s="95" t="e">
        <f t="shared" si="325"/>
        <v>#REF!</v>
      </c>
      <c r="DMU231" s="95" t="e">
        <f t="shared" si="325"/>
        <v>#REF!</v>
      </c>
      <c r="DMV231" s="95" t="e">
        <f t="shared" si="325"/>
        <v>#REF!</v>
      </c>
      <c r="DMW231" s="95" t="e">
        <f t="shared" si="325"/>
        <v>#REF!</v>
      </c>
      <c r="DMX231" s="95" t="e">
        <f t="shared" si="325"/>
        <v>#REF!</v>
      </c>
      <c r="DMY231" s="95" t="e">
        <f t="shared" si="325"/>
        <v>#REF!</v>
      </c>
      <c r="DMZ231" s="95" t="e">
        <f t="shared" si="325"/>
        <v>#REF!</v>
      </c>
      <c r="DNA231" s="95" t="e">
        <f t="shared" si="325"/>
        <v>#REF!</v>
      </c>
      <c r="DNB231" s="95" t="e">
        <f t="shared" si="325"/>
        <v>#REF!</v>
      </c>
      <c r="DNC231" s="95" t="e">
        <f t="shared" si="325"/>
        <v>#REF!</v>
      </c>
      <c r="DND231" s="95" t="e">
        <f t="shared" si="325"/>
        <v>#REF!</v>
      </c>
      <c r="DNE231" s="95" t="e">
        <f t="shared" si="325"/>
        <v>#REF!</v>
      </c>
      <c r="DNF231" s="95" t="e">
        <f t="shared" si="325"/>
        <v>#REF!</v>
      </c>
      <c r="DNG231" s="95" t="e">
        <f t="shared" si="325"/>
        <v>#REF!</v>
      </c>
      <c r="DNH231" s="95" t="e">
        <f t="shared" si="325"/>
        <v>#REF!</v>
      </c>
      <c r="DNI231" s="95" t="e">
        <f t="shared" si="325"/>
        <v>#REF!</v>
      </c>
      <c r="DNJ231" s="95" t="e">
        <f t="shared" si="325"/>
        <v>#REF!</v>
      </c>
      <c r="DNK231" s="95" t="e">
        <f t="shared" si="325"/>
        <v>#REF!</v>
      </c>
      <c r="DNL231" s="95" t="e">
        <f t="shared" si="325"/>
        <v>#REF!</v>
      </c>
      <c r="DNM231" s="95" t="e">
        <f t="shared" si="325"/>
        <v>#REF!</v>
      </c>
      <c r="DNN231" s="95" t="e">
        <f t="shared" si="325"/>
        <v>#REF!</v>
      </c>
      <c r="DNO231" s="95" t="e">
        <f t="shared" si="325"/>
        <v>#REF!</v>
      </c>
      <c r="DNP231" s="95" t="e">
        <f t="shared" si="325"/>
        <v>#REF!</v>
      </c>
      <c r="DNQ231" s="95" t="e">
        <f t="shared" si="325"/>
        <v>#REF!</v>
      </c>
      <c r="DNR231" s="95" t="e">
        <f t="shared" si="325"/>
        <v>#REF!</v>
      </c>
      <c r="DNS231" s="95" t="e">
        <f t="shared" si="325"/>
        <v>#REF!</v>
      </c>
      <c r="DNT231" s="95" t="e">
        <f t="shared" si="325"/>
        <v>#REF!</v>
      </c>
      <c r="DNU231" s="95" t="e">
        <f t="shared" si="325"/>
        <v>#REF!</v>
      </c>
      <c r="DNV231" s="95" t="e">
        <f t="shared" si="325"/>
        <v>#REF!</v>
      </c>
      <c r="DNW231" s="95" t="e">
        <f t="shared" si="325"/>
        <v>#REF!</v>
      </c>
      <c r="DNX231" s="95" t="e">
        <f t="shared" si="325"/>
        <v>#REF!</v>
      </c>
      <c r="DNY231" s="95" t="e">
        <f t="shared" si="325"/>
        <v>#REF!</v>
      </c>
      <c r="DNZ231" s="95" t="e">
        <f t="shared" si="325"/>
        <v>#REF!</v>
      </c>
      <c r="DOA231" s="95" t="e">
        <f t="shared" si="325"/>
        <v>#REF!</v>
      </c>
      <c r="DOB231" s="95" t="e">
        <f t="shared" si="325"/>
        <v>#REF!</v>
      </c>
      <c r="DOC231" s="95" t="e">
        <f t="shared" si="325"/>
        <v>#REF!</v>
      </c>
      <c r="DOD231" s="95" t="e">
        <f t="shared" si="325"/>
        <v>#REF!</v>
      </c>
      <c r="DOE231" s="95" t="e">
        <f t="shared" si="325"/>
        <v>#REF!</v>
      </c>
      <c r="DOF231" s="95" t="e">
        <f t="shared" si="325"/>
        <v>#REF!</v>
      </c>
      <c r="DOG231" s="95" t="e">
        <f t="shared" si="325"/>
        <v>#REF!</v>
      </c>
      <c r="DOH231" s="95" t="e">
        <f t="shared" si="325"/>
        <v>#REF!</v>
      </c>
      <c r="DOI231" s="95" t="e">
        <f t="shared" si="325"/>
        <v>#REF!</v>
      </c>
      <c r="DOJ231" s="95" t="e">
        <f t="shared" si="325"/>
        <v>#REF!</v>
      </c>
      <c r="DOK231" s="95" t="e">
        <f t="shared" si="325"/>
        <v>#REF!</v>
      </c>
      <c r="DOL231" s="95" t="e">
        <f t="shared" si="325"/>
        <v>#REF!</v>
      </c>
      <c r="DOM231" s="95" t="e">
        <f t="shared" si="325"/>
        <v>#REF!</v>
      </c>
      <c r="DON231" s="95" t="e">
        <f t="shared" si="325"/>
        <v>#REF!</v>
      </c>
      <c r="DOO231" s="95" t="e">
        <f t="shared" si="325"/>
        <v>#REF!</v>
      </c>
      <c r="DOP231" s="95" t="e">
        <f t="shared" ref="DOP231:DRA231" si="326">IF(OR(DOC231="YES",DOE231="YES"),"YES","NO")</f>
        <v>#REF!</v>
      </c>
      <c r="DOQ231" s="95" t="e">
        <f t="shared" si="326"/>
        <v>#REF!</v>
      </c>
      <c r="DOR231" s="95" t="e">
        <f t="shared" si="326"/>
        <v>#REF!</v>
      </c>
      <c r="DOS231" s="95" t="e">
        <f t="shared" si="326"/>
        <v>#REF!</v>
      </c>
      <c r="DOT231" s="95" t="e">
        <f t="shared" si="326"/>
        <v>#REF!</v>
      </c>
      <c r="DOU231" s="95" t="e">
        <f t="shared" si="326"/>
        <v>#REF!</v>
      </c>
      <c r="DOV231" s="95" t="e">
        <f t="shared" si="326"/>
        <v>#REF!</v>
      </c>
      <c r="DOW231" s="95" t="e">
        <f t="shared" si="326"/>
        <v>#REF!</v>
      </c>
      <c r="DOX231" s="95" t="e">
        <f t="shared" si="326"/>
        <v>#REF!</v>
      </c>
      <c r="DOY231" s="95" t="e">
        <f t="shared" si="326"/>
        <v>#REF!</v>
      </c>
      <c r="DOZ231" s="95" t="e">
        <f t="shared" si="326"/>
        <v>#REF!</v>
      </c>
      <c r="DPA231" s="95" t="e">
        <f t="shared" si="326"/>
        <v>#REF!</v>
      </c>
      <c r="DPB231" s="95" t="e">
        <f t="shared" si="326"/>
        <v>#REF!</v>
      </c>
      <c r="DPC231" s="95" t="e">
        <f t="shared" si="326"/>
        <v>#REF!</v>
      </c>
      <c r="DPD231" s="95" t="e">
        <f t="shared" si="326"/>
        <v>#REF!</v>
      </c>
      <c r="DPE231" s="95" t="e">
        <f t="shared" si="326"/>
        <v>#REF!</v>
      </c>
      <c r="DPF231" s="95" t="e">
        <f t="shared" si="326"/>
        <v>#REF!</v>
      </c>
      <c r="DPG231" s="95" t="e">
        <f t="shared" si="326"/>
        <v>#REF!</v>
      </c>
      <c r="DPH231" s="95" t="e">
        <f t="shared" si="326"/>
        <v>#REF!</v>
      </c>
      <c r="DPI231" s="95" t="e">
        <f t="shared" si="326"/>
        <v>#REF!</v>
      </c>
      <c r="DPJ231" s="95" t="e">
        <f t="shared" si="326"/>
        <v>#REF!</v>
      </c>
      <c r="DPK231" s="95" t="e">
        <f t="shared" si="326"/>
        <v>#REF!</v>
      </c>
      <c r="DPL231" s="95" t="e">
        <f t="shared" si="326"/>
        <v>#REF!</v>
      </c>
      <c r="DPM231" s="95" t="e">
        <f t="shared" si="326"/>
        <v>#REF!</v>
      </c>
      <c r="DPN231" s="95" t="e">
        <f t="shared" si="326"/>
        <v>#REF!</v>
      </c>
      <c r="DPO231" s="95" t="e">
        <f t="shared" si="326"/>
        <v>#REF!</v>
      </c>
      <c r="DPP231" s="95" t="e">
        <f t="shared" si="326"/>
        <v>#REF!</v>
      </c>
      <c r="DPQ231" s="95" t="e">
        <f t="shared" si="326"/>
        <v>#REF!</v>
      </c>
      <c r="DPR231" s="95" t="e">
        <f t="shared" si="326"/>
        <v>#REF!</v>
      </c>
      <c r="DPS231" s="95" t="e">
        <f t="shared" si="326"/>
        <v>#REF!</v>
      </c>
      <c r="DPT231" s="95" t="e">
        <f t="shared" si="326"/>
        <v>#REF!</v>
      </c>
      <c r="DPU231" s="95" t="e">
        <f t="shared" si="326"/>
        <v>#REF!</v>
      </c>
      <c r="DPV231" s="95" t="e">
        <f t="shared" si="326"/>
        <v>#REF!</v>
      </c>
      <c r="DPW231" s="95" t="e">
        <f t="shared" si="326"/>
        <v>#REF!</v>
      </c>
      <c r="DPX231" s="95" t="e">
        <f t="shared" si="326"/>
        <v>#REF!</v>
      </c>
      <c r="DPY231" s="95" t="e">
        <f t="shared" si="326"/>
        <v>#REF!</v>
      </c>
      <c r="DPZ231" s="95" t="e">
        <f t="shared" si="326"/>
        <v>#REF!</v>
      </c>
      <c r="DQA231" s="95" t="e">
        <f t="shared" si="326"/>
        <v>#REF!</v>
      </c>
      <c r="DQB231" s="95" t="e">
        <f t="shared" si="326"/>
        <v>#REF!</v>
      </c>
      <c r="DQC231" s="95" t="e">
        <f t="shared" si="326"/>
        <v>#REF!</v>
      </c>
      <c r="DQD231" s="95" t="e">
        <f t="shared" si="326"/>
        <v>#REF!</v>
      </c>
      <c r="DQE231" s="95" t="e">
        <f t="shared" si="326"/>
        <v>#REF!</v>
      </c>
      <c r="DQF231" s="95" t="e">
        <f t="shared" si="326"/>
        <v>#REF!</v>
      </c>
      <c r="DQG231" s="95" t="e">
        <f t="shared" si="326"/>
        <v>#REF!</v>
      </c>
      <c r="DQH231" s="95" t="e">
        <f t="shared" si="326"/>
        <v>#REF!</v>
      </c>
      <c r="DQI231" s="95" t="e">
        <f t="shared" si="326"/>
        <v>#REF!</v>
      </c>
      <c r="DQJ231" s="95" t="e">
        <f t="shared" si="326"/>
        <v>#REF!</v>
      </c>
      <c r="DQK231" s="95" t="e">
        <f t="shared" si="326"/>
        <v>#REF!</v>
      </c>
      <c r="DQL231" s="95" t="e">
        <f t="shared" si="326"/>
        <v>#REF!</v>
      </c>
      <c r="DQM231" s="95" t="e">
        <f t="shared" si="326"/>
        <v>#REF!</v>
      </c>
      <c r="DQN231" s="95" t="e">
        <f t="shared" si="326"/>
        <v>#REF!</v>
      </c>
      <c r="DQO231" s="95" t="e">
        <f t="shared" si="326"/>
        <v>#REF!</v>
      </c>
      <c r="DQP231" s="95" t="e">
        <f t="shared" si="326"/>
        <v>#REF!</v>
      </c>
      <c r="DQQ231" s="95" t="e">
        <f t="shared" si="326"/>
        <v>#REF!</v>
      </c>
      <c r="DQR231" s="95" t="e">
        <f t="shared" si="326"/>
        <v>#REF!</v>
      </c>
      <c r="DQS231" s="95" t="e">
        <f t="shared" si="326"/>
        <v>#REF!</v>
      </c>
      <c r="DQT231" s="95" t="e">
        <f t="shared" si="326"/>
        <v>#REF!</v>
      </c>
      <c r="DQU231" s="95" t="e">
        <f t="shared" si="326"/>
        <v>#REF!</v>
      </c>
      <c r="DQV231" s="95" t="e">
        <f t="shared" si="326"/>
        <v>#REF!</v>
      </c>
      <c r="DQW231" s="95" t="e">
        <f t="shared" si="326"/>
        <v>#REF!</v>
      </c>
      <c r="DQX231" s="95" t="e">
        <f t="shared" si="326"/>
        <v>#REF!</v>
      </c>
      <c r="DQY231" s="95" t="e">
        <f t="shared" si="326"/>
        <v>#REF!</v>
      </c>
      <c r="DQZ231" s="95" t="e">
        <f t="shared" si="326"/>
        <v>#REF!</v>
      </c>
      <c r="DRA231" s="95" t="e">
        <f t="shared" si="326"/>
        <v>#REF!</v>
      </c>
      <c r="DRB231" s="95" t="e">
        <f t="shared" ref="DRB231:DTM231" si="327">IF(OR(DQO231="YES",DQQ231="YES"),"YES","NO")</f>
        <v>#REF!</v>
      </c>
      <c r="DRC231" s="95" t="e">
        <f t="shared" si="327"/>
        <v>#REF!</v>
      </c>
      <c r="DRD231" s="95" t="e">
        <f t="shared" si="327"/>
        <v>#REF!</v>
      </c>
      <c r="DRE231" s="95" t="e">
        <f t="shared" si="327"/>
        <v>#REF!</v>
      </c>
      <c r="DRF231" s="95" t="e">
        <f t="shared" si="327"/>
        <v>#REF!</v>
      </c>
      <c r="DRG231" s="95" t="e">
        <f t="shared" si="327"/>
        <v>#REF!</v>
      </c>
      <c r="DRH231" s="95" t="e">
        <f t="shared" si="327"/>
        <v>#REF!</v>
      </c>
      <c r="DRI231" s="95" t="e">
        <f t="shared" si="327"/>
        <v>#REF!</v>
      </c>
      <c r="DRJ231" s="95" t="e">
        <f t="shared" si="327"/>
        <v>#REF!</v>
      </c>
      <c r="DRK231" s="95" t="e">
        <f t="shared" si="327"/>
        <v>#REF!</v>
      </c>
      <c r="DRL231" s="95" t="e">
        <f t="shared" si="327"/>
        <v>#REF!</v>
      </c>
      <c r="DRM231" s="95" t="e">
        <f t="shared" si="327"/>
        <v>#REF!</v>
      </c>
      <c r="DRN231" s="95" t="e">
        <f t="shared" si="327"/>
        <v>#REF!</v>
      </c>
      <c r="DRO231" s="95" t="e">
        <f t="shared" si="327"/>
        <v>#REF!</v>
      </c>
      <c r="DRP231" s="95" t="e">
        <f t="shared" si="327"/>
        <v>#REF!</v>
      </c>
      <c r="DRQ231" s="95" t="e">
        <f t="shared" si="327"/>
        <v>#REF!</v>
      </c>
      <c r="DRR231" s="95" t="e">
        <f t="shared" si="327"/>
        <v>#REF!</v>
      </c>
      <c r="DRS231" s="95" t="e">
        <f t="shared" si="327"/>
        <v>#REF!</v>
      </c>
      <c r="DRT231" s="95" t="e">
        <f t="shared" si="327"/>
        <v>#REF!</v>
      </c>
      <c r="DRU231" s="95" t="e">
        <f t="shared" si="327"/>
        <v>#REF!</v>
      </c>
      <c r="DRV231" s="95" t="e">
        <f t="shared" si="327"/>
        <v>#REF!</v>
      </c>
      <c r="DRW231" s="95" t="e">
        <f t="shared" si="327"/>
        <v>#REF!</v>
      </c>
      <c r="DRX231" s="95" t="e">
        <f t="shared" si="327"/>
        <v>#REF!</v>
      </c>
      <c r="DRY231" s="95" t="e">
        <f t="shared" si="327"/>
        <v>#REF!</v>
      </c>
      <c r="DRZ231" s="95" t="e">
        <f t="shared" si="327"/>
        <v>#REF!</v>
      </c>
      <c r="DSA231" s="95" t="e">
        <f t="shared" si="327"/>
        <v>#REF!</v>
      </c>
      <c r="DSB231" s="95" t="e">
        <f t="shared" si="327"/>
        <v>#REF!</v>
      </c>
      <c r="DSC231" s="95" t="e">
        <f t="shared" si="327"/>
        <v>#REF!</v>
      </c>
      <c r="DSD231" s="95" t="e">
        <f t="shared" si="327"/>
        <v>#REF!</v>
      </c>
      <c r="DSE231" s="95" t="e">
        <f t="shared" si="327"/>
        <v>#REF!</v>
      </c>
      <c r="DSF231" s="95" t="e">
        <f t="shared" si="327"/>
        <v>#REF!</v>
      </c>
      <c r="DSG231" s="95" t="e">
        <f t="shared" si="327"/>
        <v>#REF!</v>
      </c>
      <c r="DSH231" s="95" t="e">
        <f t="shared" si="327"/>
        <v>#REF!</v>
      </c>
      <c r="DSI231" s="95" t="e">
        <f t="shared" si="327"/>
        <v>#REF!</v>
      </c>
      <c r="DSJ231" s="95" t="e">
        <f t="shared" si="327"/>
        <v>#REF!</v>
      </c>
      <c r="DSK231" s="95" t="e">
        <f t="shared" si="327"/>
        <v>#REF!</v>
      </c>
      <c r="DSL231" s="95" t="e">
        <f t="shared" si="327"/>
        <v>#REF!</v>
      </c>
      <c r="DSM231" s="95" t="e">
        <f t="shared" si="327"/>
        <v>#REF!</v>
      </c>
      <c r="DSN231" s="95" t="e">
        <f t="shared" si="327"/>
        <v>#REF!</v>
      </c>
      <c r="DSO231" s="95" t="e">
        <f t="shared" si="327"/>
        <v>#REF!</v>
      </c>
      <c r="DSP231" s="95" t="e">
        <f t="shared" si="327"/>
        <v>#REF!</v>
      </c>
      <c r="DSQ231" s="95" t="e">
        <f t="shared" si="327"/>
        <v>#REF!</v>
      </c>
      <c r="DSR231" s="95" t="e">
        <f t="shared" si="327"/>
        <v>#REF!</v>
      </c>
      <c r="DSS231" s="95" t="e">
        <f t="shared" si="327"/>
        <v>#REF!</v>
      </c>
      <c r="DST231" s="95" t="e">
        <f t="shared" si="327"/>
        <v>#REF!</v>
      </c>
      <c r="DSU231" s="95" t="e">
        <f t="shared" si="327"/>
        <v>#REF!</v>
      </c>
      <c r="DSV231" s="95" t="e">
        <f t="shared" si="327"/>
        <v>#REF!</v>
      </c>
      <c r="DSW231" s="95" t="e">
        <f t="shared" si="327"/>
        <v>#REF!</v>
      </c>
      <c r="DSX231" s="95" t="e">
        <f t="shared" si="327"/>
        <v>#REF!</v>
      </c>
      <c r="DSY231" s="95" t="e">
        <f t="shared" si="327"/>
        <v>#REF!</v>
      </c>
      <c r="DSZ231" s="95" t="e">
        <f t="shared" si="327"/>
        <v>#REF!</v>
      </c>
      <c r="DTA231" s="95" t="e">
        <f t="shared" si="327"/>
        <v>#REF!</v>
      </c>
      <c r="DTB231" s="95" t="e">
        <f t="shared" si="327"/>
        <v>#REF!</v>
      </c>
      <c r="DTC231" s="95" t="e">
        <f t="shared" si="327"/>
        <v>#REF!</v>
      </c>
      <c r="DTD231" s="95" t="e">
        <f t="shared" si="327"/>
        <v>#REF!</v>
      </c>
      <c r="DTE231" s="95" t="e">
        <f t="shared" si="327"/>
        <v>#REF!</v>
      </c>
      <c r="DTF231" s="95" t="e">
        <f t="shared" si="327"/>
        <v>#REF!</v>
      </c>
      <c r="DTG231" s="95" t="e">
        <f t="shared" si="327"/>
        <v>#REF!</v>
      </c>
      <c r="DTH231" s="95" t="e">
        <f t="shared" si="327"/>
        <v>#REF!</v>
      </c>
      <c r="DTI231" s="95" t="e">
        <f t="shared" si="327"/>
        <v>#REF!</v>
      </c>
      <c r="DTJ231" s="95" t="e">
        <f t="shared" si="327"/>
        <v>#REF!</v>
      </c>
      <c r="DTK231" s="95" t="e">
        <f t="shared" si="327"/>
        <v>#REF!</v>
      </c>
      <c r="DTL231" s="95" t="e">
        <f t="shared" si="327"/>
        <v>#REF!</v>
      </c>
      <c r="DTM231" s="95" t="e">
        <f t="shared" si="327"/>
        <v>#REF!</v>
      </c>
      <c r="DTN231" s="95" t="e">
        <f t="shared" ref="DTN231:DVY231" si="328">IF(OR(DTA231="YES",DTC231="YES"),"YES","NO")</f>
        <v>#REF!</v>
      </c>
      <c r="DTO231" s="95" t="e">
        <f t="shared" si="328"/>
        <v>#REF!</v>
      </c>
      <c r="DTP231" s="95" t="e">
        <f t="shared" si="328"/>
        <v>#REF!</v>
      </c>
      <c r="DTQ231" s="95" t="e">
        <f t="shared" si="328"/>
        <v>#REF!</v>
      </c>
      <c r="DTR231" s="95" t="e">
        <f t="shared" si="328"/>
        <v>#REF!</v>
      </c>
      <c r="DTS231" s="95" t="e">
        <f t="shared" si="328"/>
        <v>#REF!</v>
      </c>
      <c r="DTT231" s="95" t="e">
        <f t="shared" si="328"/>
        <v>#REF!</v>
      </c>
      <c r="DTU231" s="95" t="e">
        <f t="shared" si="328"/>
        <v>#REF!</v>
      </c>
      <c r="DTV231" s="95" t="e">
        <f t="shared" si="328"/>
        <v>#REF!</v>
      </c>
      <c r="DTW231" s="95" t="e">
        <f t="shared" si="328"/>
        <v>#REF!</v>
      </c>
      <c r="DTX231" s="95" t="e">
        <f t="shared" si="328"/>
        <v>#REF!</v>
      </c>
      <c r="DTY231" s="95" t="e">
        <f t="shared" si="328"/>
        <v>#REF!</v>
      </c>
      <c r="DTZ231" s="95" t="e">
        <f t="shared" si="328"/>
        <v>#REF!</v>
      </c>
      <c r="DUA231" s="95" t="e">
        <f t="shared" si="328"/>
        <v>#REF!</v>
      </c>
      <c r="DUB231" s="95" t="e">
        <f t="shared" si="328"/>
        <v>#REF!</v>
      </c>
      <c r="DUC231" s="95" t="e">
        <f t="shared" si="328"/>
        <v>#REF!</v>
      </c>
      <c r="DUD231" s="95" t="e">
        <f t="shared" si="328"/>
        <v>#REF!</v>
      </c>
      <c r="DUE231" s="95" t="e">
        <f t="shared" si="328"/>
        <v>#REF!</v>
      </c>
      <c r="DUF231" s="95" t="e">
        <f t="shared" si="328"/>
        <v>#REF!</v>
      </c>
      <c r="DUG231" s="95" t="e">
        <f t="shared" si="328"/>
        <v>#REF!</v>
      </c>
      <c r="DUH231" s="95" t="e">
        <f t="shared" si="328"/>
        <v>#REF!</v>
      </c>
      <c r="DUI231" s="95" t="e">
        <f t="shared" si="328"/>
        <v>#REF!</v>
      </c>
      <c r="DUJ231" s="95" t="e">
        <f t="shared" si="328"/>
        <v>#REF!</v>
      </c>
      <c r="DUK231" s="95" t="e">
        <f t="shared" si="328"/>
        <v>#REF!</v>
      </c>
      <c r="DUL231" s="95" t="e">
        <f t="shared" si="328"/>
        <v>#REF!</v>
      </c>
      <c r="DUM231" s="95" t="e">
        <f t="shared" si="328"/>
        <v>#REF!</v>
      </c>
      <c r="DUN231" s="95" t="e">
        <f t="shared" si="328"/>
        <v>#REF!</v>
      </c>
      <c r="DUO231" s="95" t="e">
        <f t="shared" si="328"/>
        <v>#REF!</v>
      </c>
      <c r="DUP231" s="95" t="e">
        <f t="shared" si="328"/>
        <v>#REF!</v>
      </c>
      <c r="DUQ231" s="95" t="e">
        <f t="shared" si="328"/>
        <v>#REF!</v>
      </c>
      <c r="DUR231" s="95" t="e">
        <f t="shared" si="328"/>
        <v>#REF!</v>
      </c>
      <c r="DUS231" s="95" t="e">
        <f t="shared" si="328"/>
        <v>#REF!</v>
      </c>
      <c r="DUT231" s="95" t="e">
        <f t="shared" si="328"/>
        <v>#REF!</v>
      </c>
      <c r="DUU231" s="95" t="e">
        <f t="shared" si="328"/>
        <v>#REF!</v>
      </c>
      <c r="DUV231" s="95" t="e">
        <f t="shared" si="328"/>
        <v>#REF!</v>
      </c>
      <c r="DUW231" s="95" t="e">
        <f t="shared" si="328"/>
        <v>#REF!</v>
      </c>
      <c r="DUX231" s="95" t="e">
        <f t="shared" si="328"/>
        <v>#REF!</v>
      </c>
      <c r="DUY231" s="95" t="e">
        <f t="shared" si="328"/>
        <v>#REF!</v>
      </c>
      <c r="DUZ231" s="95" t="e">
        <f t="shared" si="328"/>
        <v>#REF!</v>
      </c>
      <c r="DVA231" s="95" t="e">
        <f t="shared" si="328"/>
        <v>#REF!</v>
      </c>
      <c r="DVB231" s="95" t="e">
        <f t="shared" si="328"/>
        <v>#REF!</v>
      </c>
      <c r="DVC231" s="95" t="e">
        <f t="shared" si="328"/>
        <v>#REF!</v>
      </c>
      <c r="DVD231" s="95" t="e">
        <f t="shared" si="328"/>
        <v>#REF!</v>
      </c>
      <c r="DVE231" s="95" t="e">
        <f t="shared" si="328"/>
        <v>#REF!</v>
      </c>
      <c r="DVF231" s="95" t="e">
        <f t="shared" si="328"/>
        <v>#REF!</v>
      </c>
      <c r="DVG231" s="95" t="e">
        <f t="shared" si="328"/>
        <v>#REF!</v>
      </c>
      <c r="DVH231" s="95" t="e">
        <f t="shared" si="328"/>
        <v>#REF!</v>
      </c>
      <c r="DVI231" s="95" t="e">
        <f t="shared" si="328"/>
        <v>#REF!</v>
      </c>
      <c r="DVJ231" s="95" t="e">
        <f t="shared" si="328"/>
        <v>#REF!</v>
      </c>
      <c r="DVK231" s="95" t="e">
        <f t="shared" si="328"/>
        <v>#REF!</v>
      </c>
      <c r="DVL231" s="95" t="e">
        <f t="shared" si="328"/>
        <v>#REF!</v>
      </c>
      <c r="DVM231" s="95" t="e">
        <f t="shared" si="328"/>
        <v>#REF!</v>
      </c>
      <c r="DVN231" s="95" t="e">
        <f t="shared" si="328"/>
        <v>#REF!</v>
      </c>
      <c r="DVO231" s="95" t="e">
        <f t="shared" si="328"/>
        <v>#REF!</v>
      </c>
      <c r="DVP231" s="95" t="e">
        <f t="shared" si="328"/>
        <v>#REF!</v>
      </c>
      <c r="DVQ231" s="95" t="e">
        <f t="shared" si="328"/>
        <v>#REF!</v>
      </c>
      <c r="DVR231" s="95" t="e">
        <f t="shared" si="328"/>
        <v>#REF!</v>
      </c>
      <c r="DVS231" s="95" t="e">
        <f t="shared" si="328"/>
        <v>#REF!</v>
      </c>
      <c r="DVT231" s="95" t="e">
        <f t="shared" si="328"/>
        <v>#REF!</v>
      </c>
      <c r="DVU231" s="95" t="e">
        <f t="shared" si="328"/>
        <v>#REF!</v>
      </c>
      <c r="DVV231" s="95" t="e">
        <f t="shared" si="328"/>
        <v>#REF!</v>
      </c>
      <c r="DVW231" s="95" t="e">
        <f t="shared" si="328"/>
        <v>#REF!</v>
      </c>
      <c r="DVX231" s="95" t="e">
        <f t="shared" si="328"/>
        <v>#REF!</v>
      </c>
      <c r="DVY231" s="95" t="e">
        <f t="shared" si="328"/>
        <v>#REF!</v>
      </c>
      <c r="DVZ231" s="95" t="e">
        <f t="shared" ref="DVZ231:DYK231" si="329">IF(OR(DVM231="YES",DVO231="YES"),"YES","NO")</f>
        <v>#REF!</v>
      </c>
      <c r="DWA231" s="95" t="e">
        <f t="shared" si="329"/>
        <v>#REF!</v>
      </c>
      <c r="DWB231" s="95" t="e">
        <f t="shared" si="329"/>
        <v>#REF!</v>
      </c>
      <c r="DWC231" s="95" t="e">
        <f t="shared" si="329"/>
        <v>#REF!</v>
      </c>
      <c r="DWD231" s="95" t="e">
        <f t="shared" si="329"/>
        <v>#REF!</v>
      </c>
      <c r="DWE231" s="95" t="e">
        <f t="shared" si="329"/>
        <v>#REF!</v>
      </c>
      <c r="DWF231" s="95" t="e">
        <f t="shared" si="329"/>
        <v>#REF!</v>
      </c>
      <c r="DWG231" s="95" t="e">
        <f t="shared" si="329"/>
        <v>#REF!</v>
      </c>
      <c r="DWH231" s="95" t="e">
        <f t="shared" si="329"/>
        <v>#REF!</v>
      </c>
      <c r="DWI231" s="95" t="e">
        <f t="shared" si="329"/>
        <v>#REF!</v>
      </c>
      <c r="DWJ231" s="95" t="e">
        <f t="shared" si="329"/>
        <v>#REF!</v>
      </c>
      <c r="DWK231" s="95" t="e">
        <f t="shared" si="329"/>
        <v>#REF!</v>
      </c>
      <c r="DWL231" s="95" t="e">
        <f t="shared" si="329"/>
        <v>#REF!</v>
      </c>
      <c r="DWM231" s="95" t="e">
        <f t="shared" si="329"/>
        <v>#REF!</v>
      </c>
      <c r="DWN231" s="95" t="e">
        <f t="shared" si="329"/>
        <v>#REF!</v>
      </c>
      <c r="DWO231" s="95" t="e">
        <f t="shared" si="329"/>
        <v>#REF!</v>
      </c>
      <c r="DWP231" s="95" t="e">
        <f t="shared" si="329"/>
        <v>#REF!</v>
      </c>
      <c r="DWQ231" s="95" t="e">
        <f t="shared" si="329"/>
        <v>#REF!</v>
      </c>
      <c r="DWR231" s="95" t="e">
        <f t="shared" si="329"/>
        <v>#REF!</v>
      </c>
      <c r="DWS231" s="95" t="e">
        <f t="shared" si="329"/>
        <v>#REF!</v>
      </c>
      <c r="DWT231" s="95" t="e">
        <f t="shared" si="329"/>
        <v>#REF!</v>
      </c>
      <c r="DWU231" s="95" t="e">
        <f t="shared" si="329"/>
        <v>#REF!</v>
      </c>
      <c r="DWV231" s="95" t="e">
        <f t="shared" si="329"/>
        <v>#REF!</v>
      </c>
      <c r="DWW231" s="95" t="e">
        <f t="shared" si="329"/>
        <v>#REF!</v>
      </c>
      <c r="DWX231" s="95" t="e">
        <f t="shared" si="329"/>
        <v>#REF!</v>
      </c>
      <c r="DWY231" s="95" t="e">
        <f t="shared" si="329"/>
        <v>#REF!</v>
      </c>
      <c r="DWZ231" s="95" t="e">
        <f t="shared" si="329"/>
        <v>#REF!</v>
      </c>
      <c r="DXA231" s="95" t="e">
        <f t="shared" si="329"/>
        <v>#REF!</v>
      </c>
      <c r="DXB231" s="95" t="e">
        <f t="shared" si="329"/>
        <v>#REF!</v>
      </c>
      <c r="DXC231" s="95" t="e">
        <f t="shared" si="329"/>
        <v>#REF!</v>
      </c>
      <c r="DXD231" s="95" t="e">
        <f t="shared" si="329"/>
        <v>#REF!</v>
      </c>
      <c r="DXE231" s="95" t="e">
        <f t="shared" si="329"/>
        <v>#REF!</v>
      </c>
      <c r="DXF231" s="95" t="e">
        <f t="shared" si="329"/>
        <v>#REF!</v>
      </c>
      <c r="DXG231" s="95" t="e">
        <f t="shared" si="329"/>
        <v>#REF!</v>
      </c>
      <c r="DXH231" s="95" t="e">
        <f t="shared" si="329"/>
        <v>#REF!</v>
      </c>
      <c r="DXI231" s="95" t="e">
        <f t="shared" si="329"/>
        <v>#REF!</v>
      </c>
      <c r="DXJ231" s="95" t="e">
        <f t="shared" si="329"/>
        <v>#REF!</v>
      </c>
      <c r="DXK231" s="95" t="e">
        <f t="shared" si="329"/>
        <v>#REF!</v>
      </c>
      <c r="DXL231" s="95" t="e">
        <f t="shared" si="329"/>
        <v>#REF!</v>
      </c>
      <c r="DXM231" s="95" t="e">
        <f t="shared" si="329"/>
        <v>#REF!</v>
      </c>
      <c r="DXN231" s="95" t="e">
        <f t="shared" si="329"/>
        <v>#REF!</v>
      </c>
      <c r="DXO231" s="95" t="e">
        <f t="shared" si="329"/>
        <v>#REF!</v>
      </c>
      <c r="DXP231" s="95" t="e">
        <f t="shared" si="329"/>
        <v>#REF!</v>
      </c>
      <c r="DXQ231" s="95" t="e">
        <f t="shared" si="329"/>
        <v>#REF!</v>
      </c>
      <c r="DXR231" s="95" t="e">
        <f t="shared" si="329"/>
        <v>#REF!</v>
      </c>
      <c r="DXS231" s="95" t="e">
        <f t="shared" si="329"/>
        <v>#REF!</v>
      </c>
      <c r="DXT231" s="95" t="e">
        <f t="shared" si="329"/>
        <v>#REF!</v>
      </c>
      <c r="DXU231" s="95" t="e">
        <f t="shared" si="329"/>
        <v>#REF!</v>
      </c>
      <c r="DXV231" s="95" t="e">
        <f t="shared" si="329"/>
        <v>#REF!</v>
      </c>
      <c r="DXW231" s="95" t="e">
        <f t="shared" si="329"/>
        <v>#REF!</v>
      </c>
      <c r="DXX231" s="95" t="e">
        <f t="shared" si="329"/>
        <v>#REF!</v>
      </c>
      <c r="DXY231" s="95" t="e">
        <f t="shared" si="329"/>
        <v>#REF!</v>
      </c>
      <c r="DXZ231" s="95" t="e">
        <f t="shared" si="329"/>
        <v>#REF!</v>
      </c>
      <c r="DYA231" s="95" t="e">
        <f t="shared" si="329"/>
        <v>#REF!</v>
      </c>
      <c r="DYB231" s="95" t="e">
        <f t="shared" si="329"/>
        <v>#REF!</v>
      </c>
      <c r="DYC231" s="95" t="e">
        <f t="shared" si="329"/>
        <v>#REF!</v>
      </c>
      <c r="DYD231" s="95" t="e">
        <f t="shared" si="329"/>
        <v>#REF!</v>
      </c>
      <c r="DYE231" s="95" t="e">
        <f t="shared" si="329"/>
        <v>#REF!</v>
      </c>
      <c r="DYF231" s="95" t="e">
        <f t="shared" si="329"/>
        <v>#REF!</v>
      </c>
      <c r="DYG231" s="95" t="e">
        <f t="shared" si="329"/>
        <v>#REF!</v>
      </c>
      <c r="DYH231" s="95" t="e">
        <f t="shared" si="329"/>
        <v>#REF!</v>
      </c>
      <c r="DYI231" s="95" t="e">
        <f t="shared" si="329"/>
        <v>#REF!</v>
      </c>
      <c r="DYJ231" s="95" t="e">
        <f t="shared" si="329"/>
        <v>#REF!</v>
      </c>
      <c r="DYK231" s="95" t="e">
        <f t="shared" si="329"/>
        <v>#REF!</v>
      </c>
      <c r="DYL231" s="95" t="e">
        <f t="shared" ref="DYL231:EAW231" si="330">IF(OR(DXY231="YES",DYA231="YES"),"YES","NO")</f>
        <v>#REF!</v>
      </c>
      <c r="DYM231" s="95" t="e">
        <f t="shared" si="330"/>
        <v>#REF!</v>
      </c>
      <c r="DYN231" s="95" t="e">
        <f t="shared" si="330"/>
        <v>#REF!</v>
      </c>
      <c r="DYO231" s="95" t="e">
        <f t="shared" si="330"/>
        <v>#REF!</v>
      </c>
      <c r="DYP231" s="95" t="e">
        <f t="shared" si="330"/>
        <v>#REF!</v>
      </c>
      <c r="DYQ231" s="95" t="e">
        <f t="shared" si="330"/>
        <v>#REF!</v>
      </c>
      <c r="DYR231" s="95" t="e">
        <f t="shared" si="330"/>
        <v>#REF!</v>
      </c>
      <c r="DYS231" s="95" t="e">
        <f t="shared" si="330"/>
        <v>#REF!</v>
      </c>
      <c r="DYT231" s="95" t="e">
        <f t="shared" si="330"/>
        <v>#REF!</v>
      </c>
      <c r="DYU231" s="95" t="e">
        <f t="shared" si="330"/>
        <v>#REF!</v>
      </c>
      <c r="DYV231" s="95" t="e">
        <f t="shared" si="330"/>
        <v>#REF!</v>
      </c>
      <c r="DYW231" s="95" t="e">
        <f t="shared" si="330"/>
        <v>#REF!</v>
      </c>
      <c r="DYX231" s="95" t="e">
        <f t="shared" si="330"/>
        <v>#REF!</v>
      </c>
      <c r="DYY231" s="95" t="e">
        <f t="shared" si="330"/>
        <v>#REF!</v>
      </c>
      <c r="DYZ231" s="95" t="e">
        <f t="shared" si="330"/>
        <v>#REF!</v>
      </c>
      <c r="DZA231" s="95" t="e">
        <f t="shared" si="330"/>
        <v>#REF!</v>
      </c>
      <c r="DZB231" s="95" t="e">
        <f t="shared" si="330"/>
        <v>#REF!</v>
      </c>
      <c r="DZC231" s="95" t="e">
        <f t="shared" si="330"/>
        <v>#REF!</v>
      </c>
      <c r="DZD231" s="95" t="e">
        <f t="shared" si="330"/>
        <v>#REF!</v>
      </c>
      <c r="DZE231" s="95" t="e">
        <f t="shared" si="330"/>
        <v>#REF!</v>
      </c>
      <c r="DZF231" s="95" t="e">
        <f t="shared" si="330"/>
        <v>#REF!</v>
      </c>
      <c r="DZG231" s="95" t="e">
        <f t="shared" si="330"/>
        <v>#REF!</v>
      </c>
      <c r="DZH231" s="95" t="e">
        <f t="shared" si="330"/>
        <v>#REF!</v>
      </c>
      <c r="DZI231" s="95" t="e">
        <f t="shared" si="330"/>
        <v>#REF!</v>
      </c>
      <c r="DZJ231" s="95" t="e">
        <f t="shared" si="330"/>
        <v>#REF!</v>
      </c>
      <c r="DZK231" s="95" t="e">
        <f t="shared" si="330"/>
        <v>#REF!</v>
      </c>
      <c r="DZL231" s="95" t="e">
        <f t="shared" si="330"/>
        <v>#REF!</v>
      </c>
      <c r="DZM231" s="95" t="e">
        <f t="shared" si="330"/>
        <v>#REF!</v>
      </c>
      <c r="DZN231" s="95" t="e">
        <f t="shared" si="330"/>
        <v>#REF!</v>
      </c>
      <c r="DZO231" s="95" t="e">
        <f t="shared" si="330"/>
        <v>#REF!</v>
      </c>
      <c r="DZP231" s="95" t="e">
        <f t="shared" si="330"/>
        <v>#REF!</v>
      </c>
      <c r="DZQ231" s="95" t="e">
        <f t="shared" si="330"/>
        <v>#REF!</v>
      </c>
      <c r="DZR231" s="95" t="e">
        <f t="shared" si="330"/>
        <v>#REF!</v>
      </c>
      <c r="DZS231" s="95" t="e">
        <f t="shared" si="330"/>
        <v>#REF!</v>
      </c>
      <c r="DZT231" s="95" t="e">
        <f t="shared" si="330"/>
        <v>#REF!</v>
      </c>
      <c r="DZU231" s="95" t="e">
        <f t="shared" si="330"/>
        <v>#REF!</v>
      </c>
      <c r="DZV231" s="95" t="e">
        <f t="shared" si="330"/>
        <v>#REF!</v>
      </c>
      <c r="DZW231" s="95" t="e">
        <f t="shared" si="330"/>
        <v>#REF!</v>
      </c>
      <c r="DZX231" s="95" t="e">
        <f t="shared" si="330"/>
        <v>#REF!</v>
      </c>
      <c r="DZY231" s="95" t="e">
        <f t="shared" si="330"/>
        <v>#REF!</v>
      </c>
      <c r="DZZ231" s="95" t="e">
        <f t="shared" si="330"/>
        <v>#REF!</v>
      </c>
      <c r="EAA231" s="95" t="e">
        <f t="shared" si="330"/>
        <v>#REF!</v>
      </c>
      <c r="EAB231" s="95" t="e">
        <f t="shared" si="330"/>
        <v>#REF!</v>
      </c>
      <c r="EAC231" s="95" t="e">
        <f t="shared" si="330"/>
        <v>#REF!</v>
      </c>
      <c r="EAD231" s="95" t="e">
        <f t="shared" si="330"/>
        <v>#REF!</v>
      </c>
      <c r="EAE231" s="95" t="e">
        <f t="shared" si="330"/>
        <v>#REF!</v>
      </c>
      <c r="EAF231" s="95" t="e">
        <f t="shared" si="330"/>
        <v>#REF!</v>
      </c>
      <c r="EAG231" s="95" t="e">
        <f t="shared" si="330"/>
        <v>#REF!</v>
      </c>
      <c r="EAH231" s="95" t="e">
        <f t="shared" si="330"/>
        <v>#REF!</v>
      </c>
      <c r="EAI231" s="95" t="e">
        <f t="shared" si="330"/>
        <v>#REF!</v>
      </c>
      <c r="EAJ231" s="95" t="e">
        <f t="shared" si="330"/>
        <v>#REF!</v>
      </c>
      <c r="EAK231" s="95" t="e">
        <f t="shared" si="330"/>
        <v>#REF!</v>
      </c>
      <c r="EAL231" s="95" t="e">
        <f t="shared" si="330"/>
        <v>#REF!</v>
      </c>
      <c r="EAM231" s="95" t="e">
        <f t="shared" si="330"/>
        <v>#REF!</v>
      </c>
      <c r="EAN231" s="95" t="e">
        <f t="shared" si="330"/>
        <v>#REF!</v>
      </c>
      <c r="EAO231" s="95" t="e">
        <f t="shared" si="330"/>
        <v>#REF!</v>
      </c>
      <c r="EAP231" s="95" t="e">
        <f t="shared" si="330"/>
        <v>#REF!</v>
      </c>
      <c r="EAQ231" s="95" t="e">
        <f t="shared" si="330"/>
        <v>#REF!</v>
      </c>
      <c r="EAR231" s="95" t="e">
        <f t="shared" si="330"/>
        <v>#REF!</v>
      </c>
      <c r="EAS231" s="95" t="e">
        <f t="shared" si="330"/>
        <v>#REF!</v>
      </c>
      <c r="EAT231" s="95" t="e">
        <f t="shared" si="330"/>
        <v>#REF!</v>
      </c>
      <c r="EAU231" s="95" t="e">
        <f t="shared" si="330"/>
        <v>#REF!</v>
      </c>
      <c r="EAV231" s="95" t="e">
        <f t="shared" si="330"/>
        <v>#REF!</v>
      </c>
      <c r="EAW231" s="95" t="e">
        <f t="shared" si="330"/>
        <v>#REF!</v>
      </c>
      <c r="EAX231" s="95" t="e">
        <f t="shared" ref="EAX231:EDI231" si="331">IF(OR(EAK231="YES",EAM231="YES"),"YES","NO")</f>
        <v>#REF!</v>
      </c>
      <c r="EAY231" s="95" t="e">
        <f t="shared" si="331"/>
        <v>#REF!</v>
      </c>
      <c r="EAZ231" s="95" t="e">
        <f t="shared" si="331"/>
        <v>#REF!</v>
      </c>
      <c r="EBA231" s="95" t="e">
        <f t="shared" si="331"/>
        <v>#REF!</v>
      </c>
      <c r="EBB231" s="95" t="e">
        <f t="shared" si="331"/>
        <v>#REF!</v>
      </c>
      <c r="EBC231" s="95" t="e">
        <f t="shared" si="331"/>
        <v>#REF!</v>
      </c>
      <c r="EBD231" s="95" t="e">
        <f t="shared" si="331"/>
        <v>#REF!</v>
      </c>
      <c r="EBE231" s="95" t="e">
        <f t="shared" si="331"/>
        <v>#REF!</v>
      </c>
      <c r="EBF231" s="95" t="e">
        <f t="shared" si="331"/>
        <v>#REF!</v>
      </c>
      <c r="EBG231" s="95" t="e">
        <f t="shared" si="331"/>
        <v>#REF!</v>
      </c>
      <c r="EBH231" s="95" t="e">
        <f t="shared" si="331"/>
        <v>#REF!</v>
      </c>
      <c r="EBI231" s="95" t="e">
        <f t="shared" si="331"/>
        <v>#REF!</v>
      </c>
      <c r="EBJ231" s="95" t="e">
        <f t="shared" si="331"/>
        <v>#REF!</v>
      </c>
      <c r="EBK231" s="95" t="e">
        <f t="shared" si="331"/>
        <v>#REF!</v>
      </c>
      <c r="EBL231" s="95" t="e">
        <f t="shared" si="331"/>
        <v>#REF!</v>
      </c>
      <c r="EBM231" s="95" t="e">
        <f t="shared" si="331"/>
        <v>#REF!</v>
      </c>
      <c r="EBN231" s="95" t="e">
        <f t="shared" si="331"/>
        <v>#REF!</v>
      </c>
      <c r="EBO231" s="95" t="e">
        <f t="shared" si="331"/>
        <v>#REF!</v>
      </c>
      <c r="EBP231" s="95" t="e">
        <f t="shared" si="331"/>
        <v>#REF!</v>
      </c>
      <c r="EBQ231" s="95" t="e">
        <f t="shared" si="331"/>
        <v>#REF!</v>
      </c>
      <c r="EBR231" s="95" t="e">
        <f t="shared" si="331"/>
        <v>#REF!</v>
      </c>
      <c r="EBS231" s="95" t="e">
        <f t="shared" si="331"/>
        <v>#REF!</v>
      </c>
      <c r="EBT231" s="95" t="e">
        <f t="shared" si="331"/>
        <v>#REF!</v>
      </c>
      <c r="EBU231" s="95" t="e">
        <f t="shared" si="331"/>
        <v>#REF!</v>
      </c>
      <c r="EBV231" s="95" t="e">
        <f t="shared" si="331"/>
        <v>#REF!</v>
      </c>
      <c r="EBW231" s="95" t="e">
        <f t="shared" si="331"/>
        <v>#REF!</v>
      </c>
      <c r="EBX231" s="95" t="e">
        <f t="shared" si="331"/>
        <v>#REF!</v>
      </c>
      <c r="EBY231" s="95" t="e">
        <f t="shared" si="331"/>
        <v>#REF!</v>
      </c>
      <c r="EBZ231" s="95" t="e">
        <f t="shared" si="331"/>
        <v>#REF!</v>
      </c>
      <c r="ECA231" s="95" t="e">
        <f t="shared" si="331"/>
        <v>#REF!</v>
      </c>
      <c r="ECB231" s="95" t="e">
        <f t="shared" si="331"/>
        <v>#REF!</v>
      </c>
      <c r="ECC231" s="95" t="e">
        <f t="shared" si="331"/>
        <v>#REF!</v>
      </c>
      <c r="ECD231" s="95" t="e">
        <f t="shared" si="331"/>
        <v>#REF!</v>
      </c>
      <c r="ECE231" s="95" t="e">
        <f t="shared" si="331"/>
        <v>#REF!</v>
      </c>
      <c r="ECF231" s="95" t="e">
        <f t="shared" si="331"/>
        <v>#REF!</v>
      </c>
      <c r="ECG231" s="95" t="e">
        <f t="shared" si="331"/>
        <v>#REF!</v>
      </c>
      <c r="ECH231" s="95" t="e">
        <f t="shared" si="331"/>
        <v>#REF!</v>
      </c>
      <c r="ECI231" s="95" t="e">
        <f t="shared" si="331"/>
        <v>#REF!</v>
      </c>
      <c r="ECJ231" s="95" t="e">
        <f t="shared" si="331"/>
        <v>#REF!</v>
      </c>
      <c r="ECK231" s="95" t="e">
        <f t="shared" si="331"/>
        <v>#REF!</v>
      </c>
      <c r="ECL231" s="95" t="e">
        <f t="shared" si="331"/>
        <v>#REF!</v>
      </c>
      <c r="ECM231" s="95" t="e">
        <f t="shared" si="331"/>
        <v>#REF!</v>
      </c>
      <c r="ECN231" s="95" t="e">
        <f t="shared" si="331"/>
        <v>#REF!</v>
      </c>
      <c r="ECO231" s="95" t="e">
        <f t="shared" si="331"/>
        <v>#REF!</v>
      </c>
      <c r="ECP231" s="95" t="e">
        <f t="shared" si="331"/>
        <v>#REF!</v>
      </c>
      <c r="ECQ231" s="95" t="e">
        <f t="shared" si="331"/>
        <v>#REF!</v>
      </c>
      <c r="ECR231" s="95" t="e">
        <f t="shared" si="331"/>
        <v>#REF!</v>
      </c>
      <c r="ECS231" s="95" t="e">
        <f t="shared" si="331"/>
        <v>#REF!</v>
      </c>
      <c r="ECT231" s="95" t="e">
        <f t="shared" si="331"/>
        <v>#REF!</v>
      </c>
      <c r="ECU231" s="95" t="e">
        <f t="shared" si="331"/>
        <v>#REF!</v>
      </c>
      <c r="ECV231" s="95" t="e">
        <f t="shared" si="331"/>
        <v>#REF!</v>
      </c>
      <c r="ECW231" s="95" t="e">
        <f t="shared" si="331"/>
        <v>#REF!</v>
      </c>
      <c r="ECX231" s="95" t="e">
        <f t="shared" si="331"/>
        <v>#REF!</v>
      </c>
      <c r="ECY231" s="95" t="e">
        <f t="shared" si="331"/>
        <v>#REF!</v>
      </c>
      <c r="ECZ231" s="95" t="e">
        <f t="shared" si="331"/>
        <v>#REF!</v>
      </c>
      <c r="EDA231" s="95" t="e">
        <f t="shared" si="331"/>
        <v>#REF!</v>
      </c>
      <c r="EDB231" s="95" t="e">
        <f t="shared" si="331"/>
        <v>#REF!</v>
      </c>
      <c r="EDC231" s="95" t="e">
        <f t="shared" si="331"/>
        <v>#REF!</v>
      </c>
      <c r="EDD231" s="95" t="e">
        <f t="shared" si="331"/>
        <v>#REF!</v>
      </c>
      <c r="EDE231" s="95" t="e">
        <f t="shared" si="331"/>
        <v>#REF!</v>
      </c>
      <c r="EDF231" s="95" t="e">
        <f t="shared" si="331"/>
        <v>#REF!</v>
      </c>
      <c r="EDG231" s="95" t="e">
        <f t="shared" si="331"/>
        <v>#REF!</v>
      </c>
      <c r="EDH231" s="95" t="e">
        <f t="shared" si="331"/>
        <v>#REF!</v>
      </c>
      <c r="EDI231" s="95" t="e">
        <f t="shared" si="331"/>
        <v>#REF!</v>
      </c>
      <c r="EDJ231" s="95" t="e">
        <f t="shared" ref="EDJ231:EFU231" si="332">IF(OR(ECW231="YES",ECY231="YES"),"YES","NO")</f>
        <v>#REF!</v>
      </c>
      <c r="EDK231" s="95" t="e">
        <f t="shared" si="332"/>
        <v>#REF!</v>
      </c>
      <c r="EDL231" s="95" t="e">
        <f t="shared" si="332"/>
        <v>#REF!</v>
      </c>
      <c r="EDM231" s="95" t="e">
        <f t="shared" si="332"/>
        <v>#REF!</v>
      </c>
      <c r="EDN231" s="95" t="e">
        <f t="shared" si="332"/>
        <v>#REF!</v>
      </c>
      <c r="EDO231" s="95" t="e">
        <f t="shared" si="332"/>
        <v>#REF!</v>
      </c>
      <c r="EDP231" s="95" t="e">
        <f t="shared" si="332"/>
        <v>#REF!</v>
      </c>
      <c r="EDQ231" s="95" t="e">
        <f t="shared" si="332"/>
        <v>#REF!</v>
      </c>
      <c r="EDR231" s="95" t="e">
        <f t="shared" si="332"/>
        <v>#REF!</v>
      </c>
      <c r="EDS231" s="95" t="e">
        <f t="shared" si="332"/>
        <v>#REF!</v>
      </c>
      <c r="EDT231" s="95" t="e">
        <f t="shared" si="332"/>
        <v>#REF!</v>
      </c>
      <c r="EDU231" s="95" t="e">
        <f t="shared" si="332"/>
        <v>#REF!</v>
      </c>
      <c r="EDV231" s="95" t="e">
        <f t="shared" si="332"/>
        <v>#REF!</v>
      </c>
      <c r="EDW231" s="95" t="e">
        <f t="shared" si="332"/>
        <v>#REF!</v>
      </c>
      <c r="EDX231" s="95" t="e">
        <f t="shared" si="332"/>
        <v>#REF!</v>
      </c>
      <c r="EDY231" s="95" t="e">
        <f t="shared" si="332"/>
        <v>#REF!</v>
      </c>
      <c r="EDZ231" s="95" t="e">
        <f t="shared" si="332"/>
        <v>#REF!</v>
      </c>
      <c r="EEA231" s="95" t="e">
        <f t="shared" si="332"/>
        <v>#REF!</v>
      </c>
      <c r="EEB231" s="95" t="e">
        <f t="shared" si="332"/>
        <v>#REF!</v>
      </c>
      <c r="EEC231" s="95" t="e">
        <f t="shared" si="332"/>
        <v>#REF!</v>
      </c>
      <c r="EED231" s="95" t="e">
        <f t="shared" si="332"/>
        <v>#REF!</v>
      </c>
      <c r="EEE231" s="95" t="e">
        <f t="shared" si="332"/>
        <v>#REF!</v>
      </c>
      <c r="EEF231" s="95" t="e">
        <f t="shared" si="332"/>
        <v>#REF!</v>
      </c>
      <c r="EEG231" s="95" t="e">
        <f t="shared" si="332"/>
        <v>#REF!</v>
      </c>
      <c r="EEH231" s="95" t="e">
        <f t="shared" si="332"/>
        <v>#REF!</v>
      </c>
      <c r="EEI231" s="95" t="e">
        <f t="shared" si="332"/>
        <v>#REF!</v>
      </c>
      <c r="EEJ231" s="95" t="e">
        <f t="shared" si="332"/>
        <v>#REF!</v>
      </c>
      <c r="EEK231" s="95" t="e">
        <f t="shared" si="332"/>
        <v>#REF!</v>
      </c>
      <c r="EEL231" s="95" t="e">
        <f t="shared" si="332"/>
        <v>#REF!</v>
      </c>
      <c r="EEM231" s="95" t="e">
        <f t="shared" si="332"/>
        <v>#REF!</v>
      </c>
      <c r="EEN231" s="95" t="e">
        <f t="shared" si="332"/>
        <v>#REF!</v>
      </c>
      <c r="EEO231" s="95" t="e">
        <f t="shared" si="332"/>
        <v>#REF!</v>
      </c>
      <c r="EEP231" s="95" t="e">
        <f t="shared" si="332"/>
        <v>#REF!</v>
      </c>
      <c r="EEQ231" s="95" t="e">
        <f t="shared" si="332"/>
        <v>#REF!</v>
      </c>
      <c r="EER231" s="95" t="e">
        <f t="shared" si="332"/>
        <v>#REF!</v>
      </c>
      <c r="EES231" s="95" t="e">
        <f t="shared" si="332"/>
        <v>#REF!</v>
      </c>
      <c r="EET231" s="95" t="e">
        <f t="shared" si="332"/>
        <v>#REF!</v>
      </c>
      <c r="EEU231" s="95" t="e">
        <f t="shared" si="332"/>
        <v>#REF!</v>
      </c>
      <c r="EEV231" s="95" t="e">
        <f t="shared" si="332"/>
        <v>#REF!</v>
      </c>
      <c r="EEW231" s="95" t="e">
        <f t="shared" si="332"/>
        <v>#REF!</v>
      </c>
      <c r="EEX231" s="95" t="e">
        <f t="shared" si="332"/>
        <v>#REF!</v>
      </c>
      <c r="EEY231" s="95" t="e">
        <f t="shared" si="332"/>
        <v>#REF!</v>
      </c>
      <c r="EEZ231" s="95" t="e">
        <f t="shared" si="332"/>
        <v>#REF!</v>
      </c>
      <c r="EFA231" s="95" t="e">
        <f t="shared" si="332"/>
        <v>#REF!</v>
      </c>
      <c r="EFB231" s="95" t="e">
        <f t="shared" si="332"/>
        <v>#REF!</v>
      </c>
      <c r="EFC231" s="95" t="e">
        <f t="shared" si="332"/>
        <v>#REF!</v>
      </c>
      <c r="EFD231" s="95" t="e">
        <f t="shared" si="332"/>
        <v>#REF!</v>
      </c>
      <c r="EFE231" s="95" t="e">
        <f t="shared" si="332"/>
        <v>#REF!</v>
      </c>
      <c r="EFF231" s="95" t="e">
        <f t="shared" si="332"/>
        <v>#REF!</v>
      </c>
      <c r="EFG231" s="95" t="e">
        <f t="shared" si="332"/>
        <v>#REF!</v>
      </c>
      <c r="EFH231" s="95" t="e">
        <f t="shared" si="332"/>
        <v>#REF!</v>
      </c>
      <c r="EFI231" s="95" t="e">
        <f t="shared" si="332"/>
        <v>#REF!</v>
      </c>
      <c r="EFJ231" s="95" t="e">
        <f t="shared" si="332"/>
        <v>#REF!</v>
      </c>
      <c r="EFK231" s="95" t="e">
        <f t="shared" si="332"/>
        <v>#REF!</v>
      </c>
      <c r="EFL231" s="95" t="e">
        <f t="shared" si="332"/>
        <v>#REF!</v>
      </c>
      <c r="EFM231" s="95" t="e">
        <f t="shared" si="332"/>
        <v>#REF!</v>
      </c>
      <c r="EFN231" s="95" t="e">
        <f t="shared" si="332"/>
        <v>#REF!</v>
      </c>
      <c r="EFO231" s="95" t="e">
        <f t="shared" si="332"/>
        <v>#REF!</v>
      </c>
      <c r="EFP231" s="95" t="e">
        <f t="shared" si="332"/>
        <v>#REF!</v>
      </c>
      <c r="EFQ231" s="95" t="e">
        <f t="shared" si="332"/>
        <v>#REF!</v>
      </c>
      <c r="EFR231" s="95" t="e">
        <f t="shared" si="332"/>
        <v>#REF!</v>
      </c>
      <c r="EFS231" s="95" t="e">
        <f t="shared" si="332"/>
        <v>#REF!</v>
      </c>
      <c r="EFT231" s="95" t="e">
        <f t="shared" si="332"/>
        <v>#REF!</v>
      </c>
      <c r="EFU231" s="95" t="e">
        <f t="shared" si="332"/>
        <v>#REF!</v>
      </c>
      <c r="EFV231" s="95" t="e">
        <f t="shared" ref="EFV231:EIG231" si="333">IF(OR(EFI231="YES",EFK231="YES"),"YES","NO")</f>
        <v>#REF!</v>
      </c>
      <c r="EFW231" s="95" t="e">
        <f t="shared" si="333"/>
        <v>#REF!</v>
      </c>
      <c r="EFX231" s="95" t="e">
        <f t="shared" si="333"/>
        <v>#REF!</v>
      </c>
      <c r="EFY231" s="95" t="e">
        <f t="shared" si="333"/>
        <v>#REF!</v>
      </c>
      <c r="EFZ231" s="95" t="e">
        <f t="shared" si="333"/>
        <v>#REF!</v>
      </c>
      <c r="EGA231" s="95" t="e">
        <f t="shared" si="333"/>
        <v>#REF!</v>
      </c>
      <c r="EGB231" s="95" t="e">
        <f t="shared" si="333"/>
        <v>#REF!</v>
      </c>
      <c r="EGC231" s="95" t="e">
        <f t="shared" si="333"/>
        <v>#REF!</v>
      </c>
      <c r="EGD231" s="95" t="e">
        <f t="shared" si="333"/>
        <v>#REF!</v>
      </c>
      <c r="EGE231" s="95" t="e">
        <f t="shared" si="333"/>
        <v>#REF!</v>
      </c>
      <c r="EGF231" s="95" t="e">
        <f t="shared" si="333"/>
        <v>#REF!</v>
      </c>
      <c r="EGG231" s="95" t="e">
        <f t="shared" si="333"/>
        <v>#REF!</v>
      </c>
      <c r="EGH231" s="95" t="e">
        <f t="shared" si="333"/>
        <v>#REF!</v>
      </c>
      <c r="EGI231" s="95" t="e">
        <f t="shared" si="333"/>
        <v>#REF!</v>
      </c>
      <c r="EGJ231" s="95" t="e">
        <f t="shared" si="333"/>
        <v>#REF!</v>
      </c>
      <c r="EGK231" s="95" t="e">
        <f t="shared" si="333"/>
        <v>#REF!</v>
      </c>
      <c r="EGL231" s="95" t="e">
        <f t="shared" si="333"/>
        <v>#REF!</v>
      </c>
      <c r="EGM231" s="95" t="e">
        <f t="shared" si="333"/>
        <v>#REF!</v>
      </c>
      <c r="EGN231" s="95" t="e">
        <f t="shared" si="333"/>
        <v>#REF!</v>
      </c>
      <c r="EGO231" s="95" t="e">
        <f t="shared" si="333"/>
        <v>#REF!</v>
      </c>
      <c r="EGP231" s="95" t="e">
        <f t="shared" si="333"/>
        <v>#REF!</v>
      </c>
      <c r="EGQ231" s="95" t="e">
        <f t="shared" si="333"/>
        <v>#REF!</v>
      </c>
      <c r="EGR231" s="95" t="e">
        <f t="shared" si="333"/>
        <v>#REF!</v>
      </c>
      <c r="EGS231" s="95" t="e">
        <f t="shared" si="333"/>
        <v>#REF!</v>
      </c>
      <c r="EGT231" s="95" t="e">
        <f t="shared" si="333"/>
        <v>#REF!</v>
      </c>
      <c r="EGU231" s="95" t="e">
        <f t="shared" si="333"/>
        <v>#REF!</v>
      </c>
      <c r="EGV231" s="95" t="e">
        <f t="shared" si="333"/>
        <v>#REF!</v>
      </c>
      <c r="EGW231" s="95" t="e">
        <f t="shared" si="333"/>
        <v>#REF!</v>
      </c>
      <c r="EGX231" s="95" t="e">
        <f t="shared" si="333"/>
        <v>#REF!</v>
      </c>
      <c r="EGY231" s="95" t="e">
        <f t="shared" si="333"/>
        <v>#REF!</v>
      </c>
      <c r="EGZ231" s="95" t="e">
        <f t="shared" si="333"/>
        <v>#REF!</v>
      </c>
      <c r="EHA231" s="95" t="e">
        <f t="shared" si="333"/>
        <v>#REF!</v>
      </c>
      <c r="EHB231" s="95" t="e">
        <f t="shared" si="333"/>
        <v>#REF!</v>
      </c>
      <c r="EHC231" s="95" t="e">
        <f t="shared" si="333"/>
        <v>#REF!</v>
      </c>
      <c r="EHD231" s="95" t="e">
        <f t="shared" si="333"/>
        <v>#REF!</v>
      </c>
      <c r="EHE231" s="95" t="e">
        <f t="shared" si="333"/>
        <v>#REF!</v>
      </c>
      <c r="EHF231" s="95" t="e">
        <f t="shared" si="333"/>
        <v>#REF!</v>
      </c>
      <c r="EHG231" s="95" t="e">
        <f t="shared" si="333"/>
        <v>#REF!</v>
      </c>
      <c r="EHH231" s="95" t="e">
        <f t="shared" si="333"/>
        <v>#REF!</v>
      </c>
      <c r="EHI231" s="95" t="e">
        <f t="shared" si="333"/>
        <v>#REF!</v>
      </c>
      <c r="EHJ231" s="95" t="e">
        <f t="shared" si="333"/>
        <v>#REF!</v>
      </c>
      <c r="EHK231" s="95" t="e">
        <f t="shared" si="333"/>
        <v>#REF!</v>
      </c>
      <c r="EHL231" s="95" t="e">
        <f t="shared" si="333"/>
        <v>#REF!</v>
      </c>
      <c r="EHM231" s="95" t="e">
        <f t="shared" si="333"/>
        <v>#REF!</v>
      </c>
      <c r="EHN231" s="95" t="e">
        <f t="shared" si="333"/>
        <v>#REF!</v>
      </c>
      <c r="EHO231" s="95" t="e">
        <f t="shared" si="333"/>
        <v>#REF!</v>
      </c>
      <c r="EHP231" s="95" t="e">
        <f t="shared" si="333"/>
        <v>#REF!</v>
      </c>
      <c r="EHQ231" s="95" t="e">
        <f t="shared" si="333"/>
        <v>#REF!</v>
      </c>
      <c r="EHR231" s="95" t="e">
        <f t="shared" si="333"/>
        <v>#REF!</v>
      </c>
      <c r="EHS231" s="95" t="e">
        <f t="shared" si="333"/>
        <v>#REF!</v>
      </c>
      <c r="EHT231" s="95" t="e">
        <f t="shared" si="333"/>
        <v>#REF!</v>
      </c>
      <c r="EHU231" s="95" t="e">
        <f t="shared" si="333"/>
        <v>#REF!</v>
      </c>
      <c r="EHV231" s="95" t="e">
        <f t="shared" si="333"/>
        <v>#REF!</v>
      </c>
      <c r="EHW231" s="95" t="e">
        <f t="shared" si="333"/>
        <v>#REF!</v>
      </c>
      <c r="EHX231" s="95" t="e">
        <f t="shared" si="333"/>
        <v>#REF!</v>
      </c>
      <c r="EHY231" s="95" t="e">
        <f t="shared" si="333"/>
        <v>#REF!</v>
      </c>
      <c r="EHZ231" s="95" t="e">
        <f t="shared" si="333"/>
        <v>#REF!</v>
      </c>
      <c r="EIA231" s="95" t="e">
        <f t="shared" si="333"/>
        <v>#REF!</v>
      </c>
      <c r="EIB231" s="95" t="e">
        <f t="shared" si="333"/>
        <v>#REF!</v>
      </c>
      <c r="EIC231" s="95" t="e">
        <f t="shared" si="333"/>
        <v>#REF!</v>
      </c>
      <c r="EID231" s="95" t="e">
        <f t="shared" si="333"/>
        <v>#REF!</v>
      </c>
      <c r="EIE231" s="95" t="e">
        <f t="shared" si="333"/>
        <v>#REF!</v>
      </c>
      <c r="EIF231" s="95" t="e">
        <f t="shared" si="333"/>
        <v>#REF!</v>
      </c>
      <c r="EIG231" s="95" t="e">
        <f t="shared" si="333"/>
        <v>#REF!</v>
      </c>
      <c r="EIH231" s="95" t="e">
        <f t="shared" ref="EIH231:EKS231" si="334">IF(OR(EHU231="YES",EHW231="YES"),"YES","NO")</f>
        <v>#REF!</v>
      </c>
      <c r="EII231" s="95" t="e">
        <f t="shared" si="334"/>
        <v>#REF!</v>
      </c>
      <c r="EIJ231" s="95" t="e">
        <f t="shared" si="334"/>
        <v>#REF!</v>
      </c>
      <c r="EIK231" s="95" t="e">
        <f t="shared" si="334"/>
        <v>#REF!</v>
      </c>
      <c r="EIL231" s="95" t="e">
        <f t="shared" si="334"/>
        <v>#REF!</v>
      </c>
      <c r="EIM231" s="95" t="e">
        <f t="shared" si="334"/>
        <v>#REF!</v>
      </c>
      <c r="EIN231" s="95" t="e">
        <f t="shared" si="334"/>
        <v>#REF!</v>
      </c>
      <c r="EIO231" s="95" t="e">
        <f t="shared" si="334"/>
        <v>#REF!</v>
      </c>
      <c r="EIP231" s="95" t="e">
        <f t="shared" si="334"/>
        <v>#REF!</v>
      </c>
      <c r="EIQ231" s="95" t="e">
        <f t="shared" si="334"/>
        <v>#REF!</v>
      </c>
      <c r="EIR231" s="95" t="e">
        <f t="shared" si="334"/>
        <v>#REF!</v>
      </c>
      <c r="EIS231" s="95" t="e">
        <f t="shared" si="334"/>
        <v>#REF!</v>
      </c>
      <c r="EIT231" s="95" t="e">
        <f t="shared" si="334"/>
        <v>#REF!</v>
      </c>
      <c r="EIU231" s="95" t="e">
        <f t="shared" si="334"/>
        <v>#REF!</v>
      </c>
      <c r="EIV231" s="95" t="e">
        <f t="shared" si="334"/>
        <v>#REF!</v>
      </c>
      <c r="EIW231" s="95" t="e">
        <f t="shared" si="334"/>
        <v>#REF!</v>
      </c>
      <c r="EIX231" s="95" t="e">
        <f t="shared" si="334"/>
        <v>#REF!</v>
      </c>
      <c r="EIY231" s="95" t="e">
        <f t="shared" si="334"/>
        <v>#REF!</v>
      </c>
      <c r="EIZ231" s="95" t="e">
        <f t="shared" si="334"/>
        <v>#REF!</v>
      </c>
      <c r="EJA231" s="95" t="e">
        <f t="shared" si="334"/>
        <v>#REF!</v>
      </c>
      <c r="EJB231" s="95" t="e">
        <f t="shared" si="334"/>
        <v>#REF!</v>
      </c>
      <c r="EJC231" s="95" t="e">
        <f t="shared" si="334"/>
        <v>#REF!</v>
      </c>
      <c r="EJD231" s="95" t="e">
        <f t="shared" si="334"/>
        <v>#REF!</v>
      </c>
      <c r="EJE231" s="95" t="e">
        <f t="shared" si="334"/>
        <v>#REF!</v>
      </c>
      <c r="EJF231" s="95" t="e">
        <f t="shared" si="334"/>
        <v>#REF!</v>
      </c>
      <c r="EJG231" s="95" t="e">
        <f t="shared" si="334"/>
        <v>#REF!</v>
      </c>
      <c r="EJH231" s="95" t="e">
        <f t="shared" si="334"/>
        <v>#REF!</v>
      </c>
      <c r="EJI231" s="95" t="e">
        <f t="shared" si="334"/>
        <v>#REF!</v>
      </c>
      <c r="EJJ231" s="95" t="e">
        <f t="shared" si="334"/>
        <v>#REF!</v>
      </c>
      <c r="EJK231" s="95" t="e">
        <f t="shared" si="334"/>
        <v>#REF!</v>
      </c>
      <c r="EJL231" s="95" t="e">
        <f t="shared" si="334"/>
        <v>#REF!</v>
      </c>
      <c r="EJM231" s="95" t="e">
        <f t="shared" si="334"/>
        <v>#REF!</v>
      </c>
      <c r="EJN231" s="95" t="e">
        <f t="shared" si="334"/>
        <v>#REF!</v>
      </c>
      <c r="EJO231" s="95" t="e">
        <f t="shared" si="334"/>
        <v>#REF!</v>
      </c>
      <c r="EJP231" s="95" t="e">
        <f t="shared" si="334"/>
        <v>#REF!</v>
      </c>
      <c r="EJQ231" s="95" t="e">
        <f t="shared" si="334"/>
        <v>#REF!</v>
      </c>
      <c r="EJR231" s="95" t="e">
        <f t="shared" si="334"/>
        <v>#REF!</v>
      </c>
      <c r="EJS231" s="95" t="e">
        <f t="shared" si="334"/>
        <v>#REF!</v>
      </c>
      <c r="EJT231" s="95" t="e">
        <f t="shared" si="334"/>
        <v>#REF!</v>
      </c>
      <c r="EJU231" s="95" t="e">
        <f t="shared" si="334"/>
        <v>#REF!</v>
      </c>
      <c r="EJV231" s="95" t="e">
        <f t="shared" si="334"/>
        <v>#REF!</v>
      </c>
      <c r="EJW231" s="95" t="e">
        <f t="shared" si="334"/>
        <v>#REF!</v>
      </c>
      <c r="EJX231" s="95" t="e">
        <f t="shared" si="334"/>
        <v>#REF!</v>
      </c>
      <c r="EJY231" s="95" t="e">
        <f t="shared" si="334"/>
        <v>#REF!</v>
      </c>
      <c r="EJZ231" s="95" t="e">
        <f t="shared" si="334"/>
        <v>#REF!</v>
      </c>
      <c r="EKA231" s="95" t="e">
        <f t="shared" si="334"/>
        <v>#REF!</v>
      </c>
      <c r="EKB231" s="95" t="e">
        <f t="shared" si="334"/>
        <v>#REF!</v>
      </c>
      <c r="EKC231" s="95" t="e">
        <f t="shared" si="334"/>
        <v>#REF!</v>
      </c>
      <c r="EKD231" s="95" t="e">
        <f t="shared" si="334"/>
        <v>#REF!</v>
      </c>
      <c r="EKE231" s="95" t="e">
        <f t="shared" si="334"/>
        <v>#REF!</v>
      </c>
      <c r="EKF231" s="95" t="e">
        <f t="shared" si="334"/>
        <v>#REF!</v>
      </c>
      <c r="EKG231" s="95" t="e">
        <f t="shared" si="334"/>
        <v>#REF!</v>
      </c>
      <c r="EKH231" s="95" t="e">
        <f t="shared" si="334"/>
        <v>#REF!</v>
      </c>
      <c r="EKI231" s="95" t="e">
        <f t="shared" si="334"/>
        <v>#REF!</v>
      </c>
      <c r="EKJ231" s="95" t="e">
        <f t="shared" si="334"/>
        <v>#REF!</v>
      </c>
      <c r="EKK231" s="95" t="e">
        <f t="shared" si="334"/>
        <v>#REF!</v>
      </c>
      <c r="EKL231" s="95" t="e">
        <f t="shared" si="334"/>
        <v>#REF!</v>
      </c>
      <c r="EKM231" s="95" t="e">
        <f t="shared" si="334"/>
        <v>#REF!</v>
      </c>
      <c r="EKN231" s="95" t="e">
        <f t="shared" si="334"/>
        <v>#REF!</v>
      </c>
      <c r="EKO231" s="95" t="e">
        <f t="shared" si="334"/>
        <v>#REF!</v>
      </c>
      <c r="EKP231" s="95" t="e">
        <f t="shared" si="334"/>
        <v>#REF!</v>
      </c>
      <c r="EKQ231" s="95" t="e">
        <f t="shared" si="334"/>
        <v>#REF!</v>
      </c>
      <c r="EKR231" s="95" t="e">
        <f t="shared" si="334"/>
        <v>#REF!</v>
      </c>
      <c r="EKS231" s="95" t="e">
        <f t="shared" si="334"/>
        <v>#REF!</v>
      </c>
      <c r="EKT231" s="95" t="e">
        <f t="shared" ref="EKT231:ENE231" si="335">IF(OR(EKG231="YES",EKI231="YES"),"YES","NO")</f>
        <v>#REF!</v>
      </c>
      <c r="EKU231" s="95" t="e">
        <f t="shared" si="335"/>
        <v>#REF!</v>
      </c>
      <c r="EKV231" s="95" t="e">
        <f t="shared" si="335"/>
        <v>#REF!</v>
      </c>
      <c r="EKW231" s="95" t="e">
        <f t="shared" si="335"/>
        <v>#REF!</v>
      </c>
      <c r="EKX231" s="95" t="e">
        <f t="shared" si="335"/>
        <v>#REF!</v>
      </c>
      <c r="EKY231" s="95" t="e">
        <f t="shared" si="335"/>
        <v>#REF!</v>
      </c>
      <c r="EKZ231" s="95" t="e">
        <f t="shared" si="335"/>
        <v>#REF!</v>
      </c>
      <c r="ELA231" s="95" t="e">
        <f t="shared" si="335"/>
        <v>#REF!</v>
      </c>
      <c r="ELB231" s="95" t="e">
        <f t="shared" si="335"/>
        <v>#REF!</v>
      </c>
      <c r="ELC231" s="95" t="e">
        <f t="shared" si="335"/>
        <v>#REF!</v>
      </c>
      <c r="ELD231" s="95" t="e">
        <f t="shared" si="335"/>
        <v>#REF!</v>
      </c>
      <c r="ELE231" s="95" t="e">
        <f t="shared" si="335"/>
        <v>#REF!</v>
      </c>
      <c r="ELF231" s="95" t="e">
        <f t="shared" si="335"/>
        <v>#REF!</v>
      </c>
      <c r="ELG231" s="95" t="e">
        <f t="shared" si="335"/>
        <v>#REF!</v>
      </c>
      <c r="ELH231" s="95" t="e">
        <f t="shared" si="335"/>
        <v>#REF!</v>
      </c>
      <c r="ELI231" s="95" t="e">
        <f t="shared" si="335"/>
        <v>#REF!</v>
      </c>
      <c r="ELJ231" s="95" t="e">
        <f t="shared" si="335"/>
        <v>#REF!</v>
      </c>
      <c r="ELK231" s="95" t="e">
        <f t="shared" si="335"/>
        <v>#REF!</v>
      </c>
      <c r="ELL231" s="95" t="e">
        <f t="shared" si="335"/>
        <v>#REF!</v>
      </c>
      <c r="ELM231" s="95" t="e">
        <f t="shared" si="335"/>
        <v>#REF!</v>
      </c>
      <c r="ELN231" s="95" t="e">
        <f t="shared" si="335"/>
        <v>#REF!</v>
      </c>
      <c r="ELO231" s="95" t="e">
        <f t="shared" si="335"/>
        <v>#REF!</v>
      </c>
      <c r="ELP231" s="95" t="e">
        <f t="shared" si="335"/>
        <v>#REF!</v>
      </c>
      <c r="ELQ231" s="95" t="e">
        <f t="shared" si="335"/>
        <v>#REF!</v>
      </c>
      <c r="ELR231" s="95" t="e">
        <f t="shared" si="335"/>
        <v>#REF!</v>
      </c>
      <c r="ELS231" s="95" t="e">
        <f t="shared" si="335"/>
        <v>#REF!</v>
      </c>
      <c r="ELT231" s="95" t="e">
        <f t="shared" si="335"/>
        <v>#REF!</v>
      </c>
      <c r="ELU231" s="95" t="e">
        <f t="shared" si="335"/>
        <v>#REF!</v>
      </c>
      <c r="ELV231" s="95" t="e">
        <f t="shared" si="335"/>
        <v>#REF!</v>
      </c>
      <c r="ELW231" s="95" t="e">
        <f t="shared" si="335"/>
        <v>#REF!</v>
      </c>
      <c r="ELX231" s="95" t="e">
        <f t="shared" si="335"/>
        <v>#REF!</v>
      </c>
      <c r="ELY231" s="95" t="e">
        <f t="shared" si="335"/>
        <v>#REF!</v>
      </c>
      <c r="ELZ231" s="95" t="e">
        <f t="shared" si="335"/>
        <v>#REF!</v>
      </c>
      <c r="EMA231" s="95" t="e">
        <f t="shared" si="335"/>
        <v>#REF!</v>
      </c>
      <c r="EMB231" s="95" t="e">
        <f t="shared" si="335"/>
        <v>#REF!</v>
      </c>
      <c r="EMC231" s="95" t="e">
        <f t="shared" si="335"/>
        <v>#REF!</v>
      </c>
      <c r="EMD231" s="95" t="e">
        <f t="shared" si="335"/>
        <v>#REF!</v>
      </c>
      <c r="EME231" s="95" t="e">
        <f t="shared" si="335"/>
        <v>#REF!</v>
      </c>
      <c r="EMF231" s="95" t="e">
        <f t="shared" si="335"/>
        <v>#REF!</v>
      </c>
      <c r="EMG231" s="95" t="e">
        <f t="shared" si="335"/>
        <v>#REF!</v>
      </c>
      <c r="EMH231" s="95" t="e">
        <f t="shared" si="335"/>
        <v>#REF!</v>
      </c>
      <c r="EMI231" s="95" t="e">
        <f t="shared" si="335"/>
        <v>#REF!</v>
      </c>
      <c r="EMJ231" s="95" t="e">
        <f t="shared" si="335"/>
        <v>#REF!</v>
      </c>
      <c r="EMK231" s="95" t="e">
        <f t="shared" si="335"/>
        <v>#REF!</v>
      </c>
      <c r="EML231" s="95" t="e">
        <f t="shared" si="335"/>
        <v>#REF!</v>
      </c>
      <c r="EMM231" s="95" t="e">
        <f t="shared" si="335"/>
        <v>#REF!</v>
      </c>
      <c r="EMN231" s="95" t="e">
        <f t="shared" si="335"/>
        <v>#REF!</v>
      </c>
      <c r="EMO231" s="95" t="e">
        <f t="shared" si="335"/>
        <v>#REF!</v>
      </c>
      <c r="EMP231" s="95" t="e">
        <f t="shared" si="335"/>
        <v>#REF!</v>
      </c>
      <c r="EMQ231" s="95" t="e">
        <f t="shared" si="335"/>
        <v>#REF!</v>
      </c>
      <c r="EMR231" s="95" t="e">
        <f t="shared" si="335"/>
        <v>#REF!</v>
      </c>
      <c r="EMS231" s="95" t="e">
        <f t="shared" si="335"/>
        <v>#REF!</v>
      </c>
      <c r="EMT231" s="95" t="e">
        <f t="shared" si="335"/>
        <v>#REF!</v>
      </c>
      <c r="EMU231" s="95" t="e">
        <f t="shared" si="335"/>
        <v>#REF!</v>
      </c>
      <c r="EMV231" s="95" t="e">
        <f t="shared" si="335"/>
        <v>#REF!</v>
      </c>
      <c r="EMW231" s="95" t="e">
        <f t="shared" si="335"/>
        <v>#REF!</v>
      </c>
      <c r="EMX231" s="95" t="e">
        <f t="shared" si="335"/>
        <v>#REF!</v>
      </c>
      <c r="EMY231" s="95" t="e">
        <f t="shared" si="335"/>
        <v>#REF!</v>
      </c>
      <c r="EMZ231" s="95" t="e">
        <f t="shared" si="335"/>
        <v>#REF!</v>
      </c>
      <c r="ENA231" s="95" t="e">
        <f t="shared" si="335"/>
        <v>#REF!</v>
      </c>
      <c r="ENB231" s="95" t="e">
        <f t="shared" si="335"/>
        <v>#REF!</v>
      </c>
      <c r="ENC231" s="95" t="e">
        <f t="shared" si="335"/>
        <v>#REF!</v>
      </c>
      <c r="END231" s="95" t="e">
        <f t="shared" si="335"/>
        <v>#REF!</v>
      </c>
      <c r="ENE231" s="95" t="e">
        <f t="shared" si="335"/>
        <v>#REF!</v>
      </c>
      <c r="ENF231" s="95" t="e">
        <f t="shared" ref="ENF231:EPQ231" si="336">IF(OR(EMS231="YES",EMU231="YES"),"YES","NO")</f>
        <v>#REF!</v>
      </c>
      <c r="ENG231" s="95" t="e">
        <f t="shared" si="336"/>
        <v>#REF!</v>
      </c>
      <c r="ENH231" s="95" t="e">
        <f t="shared" si="336"/>
        <v>#REF!</v>
      </c>
      <c r="ENI231" s="95" t="e">
        <f t="shared" si="336"/>
        <v>#REF!</v>
      </c>
      <c r="ENJ231" s="95" t="e">
        <f t="shared" si="336"/>
        <v>#REF!</v>
      </c>
      <c r="ENK231" s="95" t="e">
        <f t="shared" si="336"/>
        <v>#REF!</v>
      </c>
      <c r="ENL231" s="95" t="e">
        <f t="shared" si="336"/>
        <v>#REF!</v>
      </c>
      <c r="ENM231" s="95" t="e">
        <f t="shared" si="336"/>
        <v>#REF!</v>
      </c>
      <c r="ENN231" s="95" t="e">
        <f t="shared" si="336"/>
        <v>#REF!</v>
      </c>
      <c r="ENO231" s="95" t="e">
        <f t="shared" si="336"/>
        <v>#REF!</v>
      </c>
      <c r="ENP231" s="95" t="e">
        <f t="shared" si="336"/>
        <v>#REF!</v>
      </c>
      <c r="ENQ231" s="95" t="e">
        <f t="shared" si="336"/>
        <v>#REF!</v>
      </c>
      <c r="ENR231" s="95" t="e">
        <f t="shared" si="336"/>
        <v>#REF!</v>
      </c>
      <c r="ENS231" s="95" t="e">
        <f t="shared" si="336"/>
        <v>#REF!</v>
      </c>
      <c r="ENT231" s="95" t="e">
        <f t="shared" si="336"/>
        <v>#REF!</v>
      </c>
      <c r="ENU231" s="95" t="e">
        <f t="shared" si="336"/>
        <v>#REF!</v>
      </c>
      <c r="ENV231" s="95" t="e">
        <f t="shared" si="336"/>
        <v>#REF!</v>
      </c>
      <c r="ENW231" s="95" t="e">
        <f t="shared" si="336"/>
        <v>#REF!</v>
      </c>
      <c r="ENX231" s="95" t="e">
        <f t="shared" si="336"/>
        <v>#REF!</v>
      </c>
      <c r="ENY231" s="95" t="e">
        <f t="shared" si="336"/>
        <v>#REF!</v>
      </c>
      <c r="ENZ231" s="95" t="e">
        <f t="shared" si="336"/>
        <v>#REF!</v>
      </c>
      <c r="EOA231" s="95" t="e">
        <f t="shared" si="336"/>
        <v>#REF!</v>
      </c>
      <c r="EOB231" s="95" t="e">
        <f t="shared" si="336"/>
        <v>#REF!</v>
      </c>
      <c r="EOC231" s="95" t="e">
        <f t="shared" si="336"/>
        <v>#REF!</v>
      </c>
      <c r="EOD231" s="95" t="e">
        <f t="shared" si="336"/>
        <v>#REF!</v>
      </c>
      <c r="EOE231" s="95" t="e">
        <f t="shared" si="336"/>
        <v>#REF!</v>
      </c>
      <c r="EOF231" s="95" t="e">
        <f t="shared" si="336"/>
        <v>#REF!</v>
      </c>
      <c r="EOG231" s="95" t="e">
        <f t="shared" si="336"/>
        <v>#REF!</v>
      </c>
      <c r="EOH231" s="95" t="e">
        <f t="shared" si="336"/>
        <v>#REF!</v>
      </c>
      <c r="EOI231" s="95" t="e">
        <f t="shared" si="336"/>
        <v>#REF!</v>
      </c>
      <c r="EOJ231" s="95" t="e">
        <f t="shared" si="336"/>
        <v>#REF!</v>
      </c>
      <c r="EOK231" s="95" t="e">
        <f t="shared" si="336"/>
        <v>#REF!</v>
      </c>
      <c r="EOL231" s="95" t="e">
        <f t="shared" si="336"/>
        <v>#REF!</v>
      </c>
      <c r="EOM231" s="95" t="e">
        <f t="shared" si="336"/>
        <v>#REF!</v>
      </c>
      <c r="EON231" s="95" t="e">
        <f t="shared" si="336"/>
        <v>#REF!</v>
      </c>
      <c r="EOO231" s="95" t="e">
        <f t="shared" si="336"/>
        <v>#REF!</v>
      </c>
      <c r="EOP231" s="95" t="e">
        <f t="shared" si="336"/>
        <v>#REF!</v>
      </c>
      <c r="EOQ231" s="95" t="e">
        <f t="shared" si="336"/>
        <v>#REF!</v>
      </c>
      <c r="EOR231" s="95" t="e">
        <f t="shared" si="336"/>
        <v>#REF!</v>
      </c>
      <c r="EOS231" s="95" t="e">
        <f t="shared" si="336"/>
        <v>#REF!</v>
      </c>
      <c r="EOT231" s="95" t="e">
        <f t="shared" si="336"/>
        <v>#REF!</v>
      </c>
      <c r="EOU231" s="95" t="e">
        <f t="shared" si="336"/>
        <v>#REF!</v>
      </c>
      <c r="EOV231" s="95" t="e">
        <f t="shared" si="336"/>
        <v>#REF!</v>
      </c>
      <c r="EOW231" s="95" t="e">
        <f t="shared" si="336"/>
        <v>#REF!</v>
      </c>
      <c r="EOX231" s="95" t="e">
        <f t="shared" si="336"/>
        <v>#REF!</v>
      </c>
      <c r="EOY231" s="95" t="e">
        <f t="shared" si="336"/>
        <v>#REF!</v>
      </c>
      <c r="EOZ231" s="95" t="e">
        <f t="shared" si="336"/>
        <v>#REF!</v>
      </c>
      <c r="EPA231" s="95" t="e">
        <f t="shared" si="336"/>
        <v>#REF!</v>
      </c>
      <c r="EPB231" s="95" t="e">
        <f t="shared" si="336"/>
        <v>#REF!</v>
      </c>
      <c r="EPC231" s="95" t="e">
        <f t="shared" si="336"/>
        <v>#REF!</v>
      </c>
      <c r="EPD231" s="95" t="e">
        <f t="shared" si="336"/>
        <v>#REF!</v>
      </c>
      <c r="EPE231" s="95" t="e">
        <f t="shared" si="336"/>
        <v>#REF!</v>
      </c>
      <c r="EPF231" s="95" t="e">
        <f t="shared" si="336"/>
        <v>#REF!</v>
      </c>
      <c r="EPG231" s="95" t="e">
        <f t="shared" si="336"/>
        <v>#REF!</v>
      </c>
      <c r="EPH231" s="95" t="e">
        <f t="shared" si="336"/>
        <v>#REF!</v>
      </c>
      <c r="EPI231" s="95" t="e">
        <f t="shared" si="336"/>
        <v>#REF!</v>
      </c>
      <c r="EPJ231" s="95" t="e">
        <f t="shared" si="336"/>
        <v>#REF!</v>
      </c>
      <c r="EPK231" s="95" t="e">
        <f t="shared" si="336"/>
        <v>#REF!</v>
      </c>
      <c r="EPL231" s="95" t="e">
        <f t="shared" si="336"/>
        <v>#REF!</v>
      </c>
      <c r="EPM231" s="95" t="e">
        <f t="shared" si="336"/>
        <v>#REF!</v>
      </c>
      <c r="EPN231" s="95" t="e">
        <f t="shared" si="336"/>
        <v>#REF!</v>
      </c>
      <c r="EPO231" s="95" t="e">
        <f t="shared" si="336"/>
        <v>#REF!</v>
      </c>
      <c r="EPP231" s="95" t="e">
        <f t="shared" si="336"/>
        <v>#REF!</v>
      </c>
      <c r="EPQ231" s="95" t="e">
        <f t="shared" si="336"/>
        <v>#REF!</v>
      </c>
      <c r="EPR231" s="95" t="e">
        <f t="shared" ref="EPR231:ESC231" si="337">IF(OR(EPE231="YES",EPG231="YES"),"YES","NO")</f>
        <v>#REF!</v>
      </c>
      <c r="EPS231" s="95" t="e">
        <f t="shared" si="337"/>
        <v>#REF!</v>
      </c>
      <c r="EPT231" s="95" t="e">
        <f t="shared" si="337"/>
        <v>#REF!</v>
      </c>
      <c r="EPU231" s="95" t="e">
        <f t="shared" si="337"/>
        <v>#REF!</v>
      </c>
      <c r="EPV231" s="95" t="e">
        <f t="shared" si="337"/>
        <v>#REF!</v>
      </c>
      <c r="EPW231" s="95" t="e">
        <f t="shared" si="337"/>
        <v>#REF!</v>
      </c>
      <c r="EPX231" s="95" t="e">
        <f t="shared" si="337"/>
        <v>#REF!</v>
      </c>
      <c r="EPY231" s="95" t="e">
        <f t="shared" si="337"/>
        <v>#REF!</v>
      </c>
      <c r="EPZ231" s="95" t="e">
        <f t="shared" si="337"/>
        <v>#REF!</v>
      </c>
      <c r="EQA231" s="95" t="e">
        <f t="shared" si="337"/>
        <v>#REF!</v>
      </c>
      <c r="EQB231" s="95" t="e">
        <f t="shared" si="337"/>
        <v>#REF!</v>
      </c>
      <c r="EQC231" s="95" t="e">
        <f t="shared" si="337"/>
        <v>#REF!</v>
      </c>
      <c r="EQD231" s="95" t="e">
        <f t="shared" si="337"/>
        <v>#REF!</v>
      </c>
      <c r="EQE231" s="95" t="e">
        <f t="shared" si="337"/>
        <v>#REF!</v>
      </c>
      <c r="EQF231" s="95" t="e">
        <f t="shared" si="337"/>
        <v>#REF!</v>
      </c>
      <c r="EQG231" s="95" t="e">
        <f t="shared" si="337"/>
        <v>#REF!</v>
      </c>
      <c r="EQH231" s="95" t="e">
        <f t="shared" si="337"/>
        <v>#REF!</v>
      </c>
      <c r="EQI231" s="95" t="e">
        <f t="shared" si="337"/>
        <v>#REF!</v>
      </c>
      <c r="EQJ231" s="95" t="e">
        <f t="shared" si="337"/>
        <v>#REF!</v>
      </c>
      <c r="EQK231" s="95" t="e">
        <f t="shared" si="337"/>
        <v>#REF!</v>
      </c>
      <c r="EQL231" s="95" t="e">
        <f t="shared" si="337"/>
        <v>#REF!</v>
      </c>
      <c r="EQM231" s="95" t="e">
        <f t="shared" si="337"/>
        <v>#REF!</v>
      </c>
      <c r="EQN231" s="95" t="e">
        <f t="shared" si="337"/>
        <v>#REF!</v>
      </c>
      <c r="EQO231" s="95" t="e">
        <f t="shared" si="337"/>
        <v>#REF!</v>
      </c>
      <c r="EQP231" s="95" t="e">
        <f t="shared" si="337"/>
        <v>#REF!</v>
      </c>
      <c r="EQQ231" s="95" t="e">
        <f t="shared" si="337"/>
        <v>#REF!</v>
      </c>
      <c r="EQR231" s="95" t="e">
        <f t="shared" si="337"/>
        <v>#REF!</v>
      </c>
      <c r="EQS231" s="95" t="e">
        <f t="shared" si="337"/>
        <v>#REF!</v>
      </c>
      <c r="EQT231" s="95" t="e">
        <f t="shared" si="337"/>
        <v>#REF!</v>
      </c>
      <c r="EQU231" s="95" t="e">
        <f t="shared" si="337"/>
        <v>#REF!</v>
      </c>
      <c r="EQV231" s="95" t="e">
        <f t="shared" si="337"/>
        <v>#REF!</v>
      </c>
      <c r="EQW231" s="95" t="e">
        <f t="shared" si="337"/>
        <v>#REF!</v>
      </c>
      <c r="EQX231" s="95" t="e">
        <f t="shared" si="337"/>
        <v>#REF!</v>
      </c>
      <c r="EQY231" s="95" t="e">
        <f t="shared" si="337"/>
        <v>#REF!</v>
      </c>
      <c r="EQZ231" s="95" t="e">
        <f t="shared" si="337"/>
        <v>#REF!</v>
      </c>
      <c r="ERA231" s="95" t="e">
        <f t="shared" si="337"/>
        <v>#REF!</v>
      </c>
      <c r="ERB231" s="95" t="e">
        <f t="shared" si="337"/>
        <v>#REF!</v>
      </c>
      <c r="ERC231" s="95" t="e">
        <f t="shared" si="337"/>
        <v>#REF!</v>
      </c>
      <c r="ERD231" s="95" t="e">
        <f t="shared" si="337"/>
        <v>#REF!</v>
      </c>
      <c r="ERE231" s="95" t="e">
        <f t="shared" si="337"/>
        <v>#REF!</v>
      </c>
      <c r="ERF231" s="95" t="e">
        <f t="shared" si="337"/>
        <v>#REF!</v>
      </c>
      <c r="ERG231" s="95" t="e">
        <f t="shared" si="337"/>
        <v>#REF!</v>
      </c>
      <c r="ERH231" s="95" t="e">
        <f t="shared" si="337"/>
        <v>#REF!</v>
      </c>
      <c r="ERI231" s="95" t="e">
        <f t="shared" si="337"/>
        <v>#REF!</v>
      </c>
      <c r="ERJ231" s="95" t="e">
        <f t="shared" si="337"/>
        <v>#REF!</v>
      </c>
      <c r="ERK231" s="95" t="e">
        <f t="shared" si="337"/>
        <v>#REF!</v>
      </c>
      <c r="ERL231" s="95" t="e">
        <f t="shared" si="337"/>
        <v>#REF!</v>
      </c>
      <c r="ERM231" s="95" t="e">
        <f t="shared" si="337"/>
        <v>#REF!</v>
      </c>
      <c r="ERN231" s="95" t="e">
        <f t="shared" si="337"/>
        <v>#REF!</v>
      </c>
      <c r="ERO231" s="95" t="e">
        <f t="shared" si="337"/>
        <v>#REF!</v>
      </c>
      <c r="ERP231" s="95" t="e">
        <f t="shared" si="337"/>
        <v>#REF!</v>
      </c>
      <c r="ERQ231" s="95" t="e">
        <f t="shared" si="337"/>
        <v>#REF!</v>
      </c>
      <c r="ERR231" s="95" t="e">
        <f t="shared" si="337"/>
        <v>#REF!</v>
      </c>
      <c r="ERS231" s="95" t="e">
        <f t="shared" si="337"/>
        <v>#REF!</v>
      </c>
      <c r="ERT231" s="95" t="e">
        <f t="shared" si="337"/>
        <v>#REF!</v>
      </c>
      <c r="ERU231" s="95" t="e">
        <f t="shared" si="337"/>
        <v>#REF!</v>
      </c>
      <c r="ERV231" s="95" t="e">
        <f t="shared" si="337"/>
        <v>#REF!</v>
      </c>
      <c r="ERW231" s="95" t="e">
        <f t="shared" si="337"/>
        <v>#REF!</v>
      </c>
      <c r="ERX231" s="95" t="e">
        <f t="shared" si="337"/>
        <v>#REF!</v>
      </c>
      <c r="ERY231" s="95" t="e">
        <f t="shared" si="337"/>
        <v>#REF!</v>
      </c>
      <c r="ERZ231" s="95" t="e">
        <f t="shared" si="337"/>
        <v>#REF!</v>
      </c>
      <c r="ESA231" s="95" t="e">
        <f t="shared" si="337"/>
        <v>#REF!</v>
      </c>
      <c r="ESB231" s="95" t="e">
        <f t="shared" si="337"/>
        <v>#REF!</v>
      </c>
      <c r="ESC231" s="95" t="e">
        <f t="shared" si="337"/>
        <v>#REF!</v>
      </c>
      <c r="ESD231" s="95" t="e">
        <f t="shared" ref="ESD231:EUO231" si="338">IF(OR(ERQ231="YES",ERS231="YES"),"YES","NO")</f>
        <v>#REF!</v>
      </c>
      <c r="ESE231" s="95" t="e">
        <f t="shared" si="338"/>
        <v>#REF!</v>
      </c>
      <c r="ESF231" s="95" t="e">
        <f t="shared" si="338"/>
        <v>#REF!</v>
      </c>
      <c r="ESG231" s="95" t="e">
        <f t="shared" si="338"/>
        <v>#REF!</v>
      </c>
      <c r="ESH231" s="95" t="e">
        <f t="shared" si="338"/>
        <v>#REF!</v>
      </c>
      <c r="ESI231" s="95" t="e">
        <f t="shared" si="338"/>
        <v>#REF!</v>
      </c>
      <c r="ESJ231" s="95" t="e">
        <f t="shared" si="338"/>
        <v>#REF!</v>
      </c>
      <c r="ESK231" s="95" t="e">
        <f t="shared" si="338"/>
        <v>#REF!</v>
      </c>
      <c r="ESL231" s="95" t="e">
        <f t="shared" si="338"/>
        <v>#REF!</v>
      </c>
      <c r="ESM231" s="95" t="e">
        <f t="shared" si="338"/>
        <v>#REF!</v>
      </c>
      <c r="ESN231" s="95" t="e">
        <f t="shared" si="338"/>
        <v>#REF!</v>
      </c>
      <c r="ESO231" s="95" t="e">
        <f t="shared" si="338"/>
        <v>#REF!</v>
      </c>
      <c r="ESP231" s="95" t="e">
        <f t="shared" si="338"/>
        <v>#REF!</v>
      </c>
      <c r="ESQ231" s="95" t="e">
        <f t="shared" si="338"/>
        <v>#REF!</v>
      </c>
      <c r="ESR231" s="95" t="e">
        <f t="shared" si="338"/>
        <v>#REF!</v>
      </c>
      <c r="ESS231" s="95" t="e">
        <f t="shared" si="338"/>
        <v>#REF!</v>
      </c>
      <c r="EST231" s="95" t="e">
        <f t="shared" si="338"/>
        <v>#REF!</v>
      </c>
      <c r="ESU231" s="95" t="e">
        <f t="shared" si="338"/>
        <v>#REF!</v>
      </c>
      <c r="ESV231" s="95" t="e">
        <f t="shared" si="338"/>
        <v>#REF!</v>
      </c>
      <c r="ESW231" s="95" t="e">
        <f t="shared" si="338"/>
        <v>#REF!</v>
      </c>
      <c r="ESX231" s="95" t="e">
        <f t="shared" si="338"/>
        <v>#REF!</v>
      </c>
      <c r="ESY231" s="95" t="e">
        <f t="shared" si="338"/>
        <v>#REF!</v>
      </c>
      <c r="ESZ231" s="95" t="e">
        <f t="shared" si="338"/>
        <v>#REF!</v>
      </c>
      <c r="ETA231" s="95" t="e">
        <f t="shared" si="338"/>
        <v>#REF!</v>
      </c>
      <c r="ETB231" s="95" t="e">
        <f t="shared" si="338"/>
        <v>#REF!</v>
      </c>
      <c r="ETC231" s="95" t="e">
        <f t="shared" si="338"/>
        <v>#REF!</v>
      </c>
      <c r="ETD231" s="95" t="e">
        <f t="shared" si="338"/>
        <v>#REF!</v>
      </c>
      <c r="ETE231" s="95" t="e">
        <f t="shared" si="338"/>
        <v>#REF!</v>
      </c>
      <c r="ETF231" s="95" t="e">
        <f t="shared" si="338"/>
        <v>#REF!</v>
      </c>
      <c r="ETG231" s="95" t="e">
        <f t="shared" si="338"/>
        <v>#REF!</v>
      </c>
      <c r="ETH231" s="95" t="e">
        <f t="shared" si="338"/>
        <v>#REF!</v>
      </c>
      <c r="ETI231" s="95" t="e">
        <f t="shared" si="338"/>
        <v>#REF!</v>
      </c>
      <c r="ETJ231" s="95" t="e">
        <f t="shared" si="338"/>
        <v>#REF!</v>
      </c>
      <c r="ETK231" s="95" t="e">
        <f t="shared" si="338"/>
        <v>#REF!</v>
      </c>
      <c r="ETL231" s="95" t="e">
        <f t="shared" si="338"/>
        <v>#REF!</v>
      </c>
      <c r="ETM231" s="95" t="e">
        <f t="shared" si="338"/>
        <v>#REF!</v>
      </c>
      <c r="ETN231" s="95" t="e">
        <f t="shared" si="338"/>
        <v>#REF!</v>
      </c>
      <c r="ETO231" s="95" t="e">
        <f t="shared" si="338"/>
        <v>#REF!</v>
      </c>
      <c r="ETP231" s="95" t="e">
        <f t="shared" si="338"/>
        <v>#REF!</v>
      </c>
      <c r="ETQ231" s="95" t="e">
        <f t="shared" si="338"/>
        <v>#REF!</v>
      </c>
      <c r="ETR231" s="95" t="e">
        <f t="shared" si="338"/>
        <v>#REF!</v>
      </c>
      <c r="ETS231" s="95" t="e">
        <f t="shared" si="338"/>
        <v>#REF!</v>
      </c>
      <c r="ETT231" s="95" t="e">
        <f t="shared" si="338"/>
        <v>#REF!</v>
      </c>
      <c r="ETU231" s="95" t="e">
        <f t="shared" si="338"/>
        <v>#REF!</v>
      </c>
      <c r="ETV231" s="95" t="e">
        <f t="shared" si="338"/>
        <v>#REF!</v>
      </c>
      <c r="ETW231" s="95" t="e">
        <f t="shared" si="338"/>
        <v>#REF!</v>
      </c>
      <c r="ETX231" s="95" t="e">
        <f t="shared" si="338"/>
        <v>#REF!</v>
      </c>
      <c r="ETY231" s="95" t="e">
        <f t="shared" si="338"/>
        <v>#REF!</v>
      </c>
      <c r="ETZ231" s="95" t="e">
        <f t="shared" si="338"/>
        <v>#REF!</v>
      </c>
      <c r="EUA231" s="95" t="e">
        <f t="shared" si="338"/>
        <v>#REF!</v>
      </c>
      <c r="EUB231" s="95" t="e">
        <f t="shared" si="338"/>
        <v>#REF!</v>
      </c>
      <c r="EUC231" s="95" t="e">
        <f t="shared" si="338"/>
        <v>#REF!</v>
      </c>
      <c r="EUD231" s="95" t="e">
        <f t="shared" si="338"/>
        <v>#REF!</v>
      </c>
      <c r="EUE231" s="95" t="e">
        <f t="shared" si="338"/>
        <v>#REF!</v>
      </c>
      <c r="EUF231" s="95" t="e">
        <f t="shared" si="338"/>
        <v>#REF!</v>
      </c>
      <c r="EUG231" s="95" t="e">
        <f t="shared" si="338"/>
        <v>#REF!</v>
      </c>
      <c r="EUH231" s="95" t="e">
        <f t="shared" si="338"/>
        <v>#REF!</v>
      </c>
      <c r="EUI231" s="95" t="e">
        <f t="shared" si="338"/>
        <v>#REF!</v>
      </c>
      <c r="EUJ231" s="95" t="e">
        <f t="shared" si="338"/>
        <v>#REF!</v>
      </c>
      <c r="EUK231" s="95" t="e">
        <f t="shared" si="338"/>
        <v>#REF!</v>
      </c>
      <c r="EUL231" s="95" t="e">
        <f t="shared" si="338"/>
        <v>#REF!</v>
      </c>
      <c r="EUM231" s="95" t="e">
        <f t="shared" si="338"/>
        <v>#REF!</v>
      </c>
      <c r="EUN231" s="95" t="e">
        <f t="shared" si="338"/>
        <v>#REF!</v>
      </c>
      <c r="EUO231" s="95" t="e">
        <f t="shared" si="338"/>
        <v>#REF!</v>
      </c>
      <c r="EUP231" s="95" t="e">
        <f t="shared" ref="EUP231:EXA231" si="339">IF(OR(EUC231="YES",EUE231="YES"),"YES","NO")</f>
        <v>#REF!</v>
      </c>
      <c r="EUQ231" s="95" t="e">
        <f t="shared" si="339"/>
        <v>#REF!</v>
      </c>
      <c r="EUR231" s="95" t="e">
        <f t="shared" si="339"/>
        <v>#REF!</v>
      </c>
      <c r="EUS231" s="95" t="e">
        <f t="shared" si="339"/>
        <v>#REF!</v>
      </c>
      <c r="EUT231" s="95" t="e">
        <f t="shared" si="339"/>
        <v>#REF!</v>
      </c>
      <c r="EUU231" s="95" t="e">
        <f t="shared" si="339"/>
        <v>#REF!</v>
      </c>
      <c r="EUV231" s="95" t="e">
        <f t="shared" si="339"/>
        <v>#REF!</v>
      </c>
      <c r="EUW231" s="95" t="e">
        <f t="shared" si="339"/>
        <v>#REF!</v>
      </c>
      <c r="EUX231" s="95" t="e">
        <f t="shared" si="339"/>
        <v>#REF!</v>
      </c>
      <c r="EUY231" s="95" t="e">
        <f t="shared" si="339"/>
        <v>#REF!</v>
      </c>
      <c r="EUZ231" s="95" t="e">
        <f t="shared" si="339"/>
        <v>#REF!</v>
      </c>
      <c r="EVA231" s="95" t="e">
        <f t="shared" si="339"/>
        <v>#REF!</v>
      </c>
      <c r="EVB231" s="95" t="e">
        <f t="shared" si="339"/>
        <v>#REF!</v>
      </c>
      <c r="EVC231" s="95" t="e">
        <f t="shared" si="339"/>
        <v>#REF!</v>
      </c>
      <c r="EVD231" s="95" t="e">
        <f t="shared" si="339"/>
        <v>#REF!</v>
      </c>
      <c r="EVE231" s="95" t="e">
        <f t="shared" si="339"/>
        <v>#REF!</v>
      </c>
      <c r="EVF231" s="95" t="e">
        <f t="shared" si="339"/>
        <v>#REF!</v>
      </c>
      <c r="EVG231" s="95" t="e">
        <f t="shared" si="339"/>
        <v>#REF!</v>
      </c>
      <c r="EVH231" s="95" t="e">
        <f t="shared" si="339"/>
        <v>#REF!</v>
      </c>
      <c r="EVI231" s="95" t="e">
        <f t="shared" si="339"/>
        <v>#REF!</v>
      </c>
      <c r="EVJ231" s="95" t="e">
        <f t="shared" si="339"/>
        <v>#REF!</v>
      </c>
      <c r="EVK231" s="95" t="e">
        <f t="shared" si="339"/>
        <v>#REF!</v>
      </c>
      <c r="EVL231" s="95" t="e">
        <f t="shared" si="339"/>
        <v>#REF!</v>
      </c>
      <c r="EVM231" s="95" t="e">
        <f t="shared" si="339"/>
        <v>#REF!</v>
      </c>
      <c r="EVN231" s="95" t="e">
        <f t="shared" si="339"/>
        <v>#REF!</v>
      </c>
      <c r="EVO231" s="95" t="e">
        <f t="shared" si="339"/>
        <v>#REF!</v>
      </c>
      <c r="EVP231" s="95" t="e">
        <f t="shared" si="339"/>
        <v>#REF!</v>
      </c>
      <c r="EVQ231" s="95" t="e">
        <f t="shared" si="339"/>
        <v>#REF!</v>
      </c>
      <c r="EVR231" s="95" t="e">
        <f t="shared" si="339"/>
        <v>#REF!</v>
      </c>
      <c r="EVS231" s="95" t="e">
        <f t="shared" si="339"/>
        <v>#REF!</v>
      </c>
      <c r="EVT231" s="95" t="e">
        <f t="shared" si="339"/>
        <v>#REF!</v>
      </c>
      <c r="EVU231" s="95" t="e">
        <f t="shared" si="339"/>
        <v>#REF!</v>
      </c>
      <c r="EVV231" s="95" t="e">
        <f t="shared" si="339"/>
        <v>#REF!</v>
      </c>
      <c r="EVW231" s="95" t="e">
        <f t="shared" si="339"/>
        <v>#REF!</v>
      </c>
      <c r="EVX231" s="95" t="e">
        <f t="shared" si="339"/>
        <v>#REF!</v>
      </c>
      <c r="EVY231" s="95" t="e">
        <f t="shared" si="339"/>
        <v>#REF!</v>
      </c>
      <c r="EVZ231" s="95" t="e">
        <f t="shared" si="339"/>
        <v>#REF!</v>
      </c>
      <c r="EWA231" s="95" t="e">
        <f t="shared" si="339"/>
        <v>#REF!</v>
      </c>
      <c r="EWB231" s="95" t="e">
        <f t="shared" si="339"/>
        <v>#REF!</v>
      </c>
      <c r="EWC231" s="95" t="e">
        <f t="shared" si="339"/>
        <v>#REF!</v>
      </c>
      <c r="EWD231" s="95" t="e">
        <f t="shared" si="339"/>
        <v>#REF!</v>
      </c>
      <c r="EWE231" s="95" t="e">
        <f t="shared" si="339"/>
        <v>#REF!</v>
      </c>
      <c r="EWF231" s="95" t="e">
        <f t="shared" si="339"/>
        <v>#REF!</v>
      </c>
      <c r="EWG231" s="95" t="e">
        <f t="shared" si="339"/>
        <v>#REF!</v>
      </c>
      <c r="EWH231" s="95" t="e">
        <f t="shared" si="339"/>
        <v>#REF!</v>
      </c>
      <c r="EWI231" s="95" t="e">
        <f t="shared" si="339"/>
        <v>#REF!</v>
      </c>
      <c r="EWJ231" s="95" t="e">
        <f t="shared" si="339"/>
        <v>#REF!</v>
      </c>
      <c r="EWK231" s="95" t="e">
        <f t="shared" si="339"/>
        <v>#REF!</v>
      </c>
      <c r="EWL231" s="95" t="e">
        <f t="shared" si="339"/>
        <v>#REF!</v>
      </c>
      <c r="EWM231" s="95" t="e">
        <f t="shared" si="339"/>
        <v>#REF!</v>
      </c>
      <c r="EWN231" s="95" t="e">
        <f t="shared" si="339"/>
        <v>#REF!</v>
      </c>
      <c r="EWO231" s="95" t="e">
        <f t="shared" si="339"/>
        <v>#REF!</v>
      </c>
      <c r="EWP231" s="95" t="e">
        <f t="shared" si="339"/>
        <v>#REF!</v>
      </c>
      <c r="EWQ231" s="95" t="e">
        <f t="shared" si="339"/>
        <v>#REF!</v>
      </c>
      <c r="EWR231" s="95" t="e">
        <f t="shared" si="339"/>
        <v>#REF!</v>
      </c>
      <c r="EWS231" s="95" t="e">
        <f t="shared" si="339"/>
        <v>#REF!</v>
      </c>
      <c r="EWT231" s="95" t="e">
        <f t="shared" si="339"/>
        <v>#REF!</v>
      </c>
      <c r="EWU231" s="95" t="e">
        <f t="shared" si="339"/>
        <v>#REF!</v>
      </c>
      <c r="EWV231" s="95" t="e">
        <f t="shared" si="339"/>
        <v>#REF!</v>
      </c>
      <c r="EWW231" s="95" t="e">
        <f t="shared" si="339"/>
        <v>#REF!</v>
      </c>
      <c r="EWX231" s="95" t="e">
        <f t="shared" si="339"/>
        <v>#REF!</v>
      </c>
      <c r="EWY231" s="95" t="e">
        <f t="shared" si="339"/>
        <v>#REF!</v>
      </c>
      <c r="EWZ231" s="95" t="e">
        <f t="shared" si="339"/>
        <v>#REF!</v>
      </c>
      <c r="EXA231" s="95" t="e">
        <f t="shared" si="339"/>
        <v>#REF!</v>
      </c>
      <c r="EXB231" s="95" t="e">
        <f t="shared" ref="EXB231:EZM231" si="340">IF(OR(EWO231="YES",EWQ231="YES"),"YES","NO")</f>
        <v>#REF!</v>
      </c>
      <c r="EXC231" s="95" t="e">
        <f t="shared" si="340"/>
        <v>#REF!</v>
      </c>
      <c r="EXD231" s="95" t="e">
        <f t="shared" si="340"/>
        <v>#REF!</v>
      </c>
      <c r="EXE231" s="95" t="e">
        <f t="shared" si="340"/>
        <v>#REF!</v>
      </c>
      <c r="EXF231" s="95" t="e">
        <f t="shared" si="340"/>
        <v>#REF!</v>
      </c>
      <c r="EXG231" s="95" t="e">
        <f t="shared" si="340"/>
        <v>#REF!</v>
      </c>
      <c r="EXH231" s="95" t="e">
        <f t="shared" si="340"/>
        <v>#REF!</v>
      </c>
      <c r="EXI231" s="95" t="e">
        <f t="shared" si="340"/>
        <v>#REF!</v>
      </c>
      <c r="EXJ231" s="95" t="e">
        <f t="shared" si="340"/>
        <v>#REF!</v>
      </c>
      <c r="EXK231" s="95" t="e">
        <f t="shared" si="340"/>
        <v>#REF!</v>
      </c>
      <c r="EXL231" s="95" t="e">
        <f t="shared" si="340"/>
        <v>#REF!</v>
      </c>
      <c r="EXM231" s="95" t="e">
        <f t="shared" si="340"/>
        <v>#REF!</v>
      </c>
      <c r="EXN231" s="95" t="e">
        <f t="shared" si="340"/>
        <v>#REF!</v>
      </c>
      <c r="EXO231" s="95" t="e">
        <f t="shared" si="340"/>
        <v>#REF!</v>
      </c>
      <c r="EXP231" s="95" t="e">
        <f t="shared" si="340"/>
        <v>#REF!</v>
      </c>
      <c r="EXQ231" s="95" t="e">
        <f t="shared" si="340"/>
        <v>#REF!</v>
      </c>
      <c r="EXR231" s="95" t="e">
        <f t="shared" si="340"/>
        <v>#REF!</v>
      </c>
      <c r="EXS231" s="95" t="e">
        <f t="shared" si="340"/>
        <v>#REF!</v>
      </c>
      <c r="EXT231" s="95" t="e">
        <f t="shared" si="340"/>
        <v>#REF!</v>
      </c>
      <c r="EXU231" s="95" t="e">
        <f t="shared" si="340"/>
        <v>#REF!</v>
      </c>
      <c r="EXV231" s="95" t="e">
        <f t="shared" si="340"/>
        <v>#REF!</v>
      </c>
      <c r="EXW231" s="95" t="e">
        <f t="shared" si="340"/>
        <v>#REF!</v>
      </c>
      <c r="EXX231" s="95" t="e">
        <f t="shared" si="340"/>
        <v>#REF!</v>
      </c>
      <c r="EXY231" s="95" t="e">
        <f t="shared" si="340"/>
        <v>#REF!</v>
      </c>
      <c r="EXZ231" s="95" t="e">
        <f t="shared" si="340"/>
        <v>#REF!</v>
      </c>
      <c r="EYA231" s="95" t="e">
        <f t="shared" si="340"/>
        <v>#REF!</v>
      </c>
      <c r="EYB231" s="95" t="e">
        <f t="shared" si="340"/>
        <v>#REF!</v>
      </c>
      <c r="EYC231" s="95" t="e">
        <f t="shared" si="340"/>
        <v>#REF!</v>
      </c>
      <c r="EYD231" s="95" t="e">
        <f t="shared" si="340"/>
        <v>#REF!</v>
      </c>
      <c r="EYE231" s="95" t="e">
        <f t="shared" si="340"/>
        <v>#REF!</v>
      </c>
      <c r="EYF231" s="95" t="e">
        <f t="shared" si="340"/>
        <v>#REF!</v>
      </c>
      <c r="EYG231" s="95" t="e">
        <f t="shared" si="340"/>
        <v>#REF!</v>
      </c>
      <c r="EYH231" s="95" t="e">
        <f t="shared" si="340"/>
        <v>#REF!</v>
      </c>
      <c r="EYI231" s="95" t="e">
        <f t="shared" si="340"/>
        <v>#REF!</v>
      </c>
      <c r="EYJ231" s="95" t="e">
        <f t="shared" si="340"/>
        <v>#REF!</v>
      </c>
      <c r="EYK231" s="95" t="e">
        <f t="shared" si="340"/>
        <v>#REF!</v>
      </c>
      <c r="EYL231" s="95" t="e">
        <f t="shared" si="340"/>
        <v>#REF!</v>
      </c>
      <c r="EYM231" s="95" t="e">
        <f t="shared" si="340"/>
        <v>#REF!</v>
      </c>
      <c r="EYN231" s="95" t="e">
        <f t="shared" si="340"/>
        <v>#REF!</v>
      </c>
      <c r="EYO231" s="95" t="e">
        <f t="shared" si="340"/>
        <v>#REF!</v>
      </c>
      <c r="EYP231" s="95" t="e">
        <f t="shared" si="340"/>
        <v>#REF!</v>
      </c>
      <c r="EYQ231" s="95" t="e">
        <f t="shared" si="340"/>
        <v>#REF!</v>
      </c>
      <c r="EYR231" s="95" t="e">
        <f t="shared" si="340"/>
        <v>#REF!</v>
      </c>
      <c r="EYS231" s="95" t="e">
        <f t="shared" si="340"/>
        <v>#REF!</v>
      </c>
      <c r="EYT231" s="95" t="e">
        <f t="shared" si="340"/>
        <v>#REF!</v>
      </c>
      <c r="EYU231" s="95" t="e">
        <f t="shared" si="340"/>
        <v>#REF!</v>
      </c>
      <c r="EYV231" s="95" t="e">
        <f t="shared" si="340"/>
        <v>#REF!</v>
      </c>
      <c r="EYW231" s="95" t="e">
        <f t="shared" si="340"/>
        <v>#REF!</v>
      </c>
      <c r="EYX231" s="95" t="e">
        <f t="shared" si="340"/>
        <v>#REF!</v>
      </c>
      <c r="EYY231" s="95" t="e">
        <f t="shared" si="340"/>
        <v>#REF!</v>
      </c>
      <c r="EYZ231" s="95" t="e">
        <f t="shared" si="340"/>
        <v>#REF!</v>
      </c>
      <c r="EZA231" s="95" t="e">
        <f t="shared" si="340"/>
        <v>#REF!</v>
      </c>
      <c r="EZB231" s="95" t="e">
        <f t="shared" si="340"/>
        <v>#REF!</v>
      </c>
      <c r="EZC231" s="95" t="e">
        <f t="shared" si="340"/>
        <v>#REF!</v>
      </c>
      <c r="EZD231" s="95" t="e">
        <f t="shared" si="340"/>
        <v>#REF!</v>
      </c>
      <c r="EZE231" s="95" t="e">
        <f t="shared" si="340"/>
        <v>#REF!</v>
      </c>
      <c r="EZF231" s="95" t="e">
        <f t="shared" si="340"/>
        <v>#REF!</v>
      </c>
      <c r="EZG231" s="95" t="e">
        <f t="shared" si="340"/>
        <v>#REF!</v>
      </c>
      <c r="EZH231" s="95" t="e">
        <f t="shared" si="340"/>
        <v>#REF!</v>
      </c>
      <c r="EZI231" s="95" t="e">
        <f t="shared" si="340"/>
        <v>#REF!</v>
      </c>
      <c r="EZJ231" s="95" t="e">
        <f t="shared" si="340"/>
        <v>#REF!</v>
      </c>
      <c r="EZK231" s="95" t="e">
        <f t="shared" si="340"/>
        <v>#REF!</v>
      </c>
      <c r="EZL231" s="95" t="e">
        <f t="shared" si="340"/>
        <v>#REF!</v>
      </c>
      <c r="EZM231" s="95" t="e">
        <f t="shared" si="340"/>
        <v>#REF!</v>
      </c>
      <c r="EZN231" s="95" t="e">
        <f t="shared" ref="EZN231:FBY231" si="341">IF(OR(EZA231="YES",EZC231="YES"),"YES","NO")</f>
        <v>#REF!</v>
      </c>
      <c r="EZO231" s="95" t="e">
        <f t="shared" si="341"/>
        <v>#REF!</v>
      </c>
      <c r="EZP231" s="95" t="e">
        <f t="shared" si="341"/>
        <v>#REF!</v>
      </c>
      <c r="EZQ231" s="95" t="e">
        <f t="shared" si="341"/>
        <v>#REF!</v>
      </c>
      <c r="EZR231" s="95" t="e">
        <f t="shared" si="341"/>
        <v>#REF!</v>
      </c>
      <c r="EZS231" s="95" t="e">
        <f t="shared" si="341"/>
        <v>#REF!</v>
      </c>
      <c r="EZT231" s="95" t="e">
        <f t="shared" si="341"/>
        <v>#REF!</v>
      </c>
      <c r="EZU231" s="95" t="e">
        <f t="shared" si="341"/>
        <v>#REF!</v>
      </c>
      <c r="EZV231" s="95" t="e">
        <f t="shared" si="341"/>
        <v>#REF!</v>
      </c>
      <c r="EZW231" s="95" t="e">
        <f t="shared" si="341"/>
        <v>#REF!</v>
      </c>
      <c r="EZX231" s="95" t="e">
        <f t="shared" si="341"/>
        <v>#REF!</v>
      </c>
      <c r="EZY231" s="95" t="e">
        <f t="shared" si="341"/>
        <v>#REF!</v>
      </c>
      <c r="EZZ231" s="95" t="e">
        <f t="shared" si="341"/>
        <v>#REF!</v>
      </c>
      <c r="FAA231" s="95" t="e">
        <f t="shared" si="341"/>
        <v>#REF!</v>
      </c>
      <c r="FAB231" s="95" t="e">
        <f t="shared" si="341"/>
        <v>#REF!</v>
      </c>
      <c r="FAC231" s="95" t="e">
        <f t="shared" si="341"/>
        <v>#REF!</v>
      </c>
      <c r="FAD231" s="95" t="e">
        <f t="shared" si="341"/>
        <v>#REF!</v>
      </c>
      <c r="FAE231" s="95" t="e">
        <f t="shared" si="341"/>
        <v>#REF!</v>
      </c>
      <c r="FAF231" s="95" t="e">
        <f t="shared" si="341"/>
        <v>#REF!</v>
      </c>
      <c r="FAG231" s="95" t="e">
        <f t="shared" si="341"/>
        <v>#REF!</v>
      </c>
      <c r="FAH231" s="95" t="e">
        <f t="shared" si="341"/>
        <v>#REF!</v>
      </c>
      <c r="FAI231" s="95" t="e">
        <f t="shared" si="341"/>
        <v>#REF!</v>
      </c>
      <c r="FAJ231" s="95" t="e">
        <f t="shared" si="341"/>
        <v>#REF!</v>
      </c>
      <c r="FAK231" s="95" t="e">
        <f t="shared" si="341"/>
        <v>#REF!</v>
      </c>
      <c r="FAL231" s="95" t="e">
        <f t="shared" si="341"/>
        <v>#REF!</v>
      </c>
      <c r="FAM231" s="95" t="e">
        <f t="shared" si="341"/>
        <v>#REF!</v>
      </c>
      <c r="FAN231" s="95" t="e">
        <f t="shared" si="341"/>
        <v>#REF!</v>
      </c>
      <c r="FAO231" s="95" t="e">
        <f t="shared" si="341"/>
        <v>#REF!</v>
      </c>
      <c r="FAP231" s="95" t="e">
        <f t="shared" si="341"/>
        <v>#REF!</v>
      </c>
      <c r="FAQ231" s="95" t="e">
        <f t="shared" si="341"/>
        <v>#REF!</v>
      </c>
      <c r="FAR231" s="95" t="e">
        <f t="shared" si="341"/>
        <v>#REF!</v>
      </c>
      <c r="FAS231" s="95" t="e">
        <f t="shared" si="341"/>
        <v>#REF!</v>
      </c>
      <c r="FAT231" s="95" t="e">
        <f t="shared" si="341"/>
        <v>#REF!</v>
      </c>
      <c r="FAU231" s="95" t="e">
        <f t="shared" si="341"/>
        <v>#REF!</v>
      </c>
      <c r="FAV231" s="95" t="e">
        <f t="shared" si="341"/>
        <v>#REF!</v>
      </c>
      <c r="FAW231" s="95" t="e">
        <f t="shared" si="341"/>
        <v>#REF!</v>
      </c>
      <c r="FAX231" s="95" t="e">
        <f t="shared" si="341"/>
        <v>#REF!</v>
      </c>
      <c r="FAY231" s="95" t="e">
        <f t="shared" si="341"/>
        <v>#REF!</v>
      </c>
      <c r="FAZ231" s="95" t="e">
        <f t="shared" si="341"/>
        <v>#REF!</v>
      </c>
      <c r="FBA231" s="95" t="e">
        <f t="shared" si="341"/>
        <v>#REF!</v>
      </c>
      <c r="FBB231" s="95" t="e">
        <f t="shared" si="341"/>
        <v>#REF!</v>
      </c>
      <c r="FBC231" s="95" t="e">
        <f t="shared" si="341"/>
        <v>#REF!</v>
      </c>
      <c r="FBD231" s="95" t="e">
        <f t="shared" si="341"/>
        <v>#REF!</v>
      </c>
      <c r="FBE231" s="95" t="e">
        <f t="shared" si="341"/>
        <v>#REF!</v>
      </c>
      <c r="FBF231" s="95" t="e">
        <f t="shared" si="341"/>
        <v>#REF!</v>
      </c>
      <c r="FBG231" s="95" t="e">
        <f t="shared" si="341"/>
        <v>#REF!</v>
      </c>
      <c r="FBH231" s="95" t="e">
        <f t="shared" si="341"/>
        <v>#REF!</v>
      </c>
      <c r="FBI231" s="95" t="e">
        <f t="shared" si="341"/>
        <v>#REF!</v>
      </c>
      <c r="FBJ231" s="95" t="e">
        <f t="shared" si="341"/>
        <v>#REF!</v>
      </c>
      <c r="FBK231" s="95" t="e">
        <f t="shared" si="341"/>
        <v>#REF!</v>
      </c>
      <c r="FBL231" s="95" t="e">
        <f t="shared" si="341"/>
        <v>#REF!</v>
      </c>
      <c r="FBM231" s="95" t="e">
        <f t="shared" si="341"/>
        <v>#REF!</v>
      </c>
      <c r="FBN231" s="95" t="e">
        <f t="shared" si="341"/>
        <v>#REF!</v>
      </c>
      <c r="FBO231" s="95" t="e">
        <f t="shared" si="341"/>
        <v>#REF!</v>
      </c>
      <c r="FBP231" s="95" t="e">
        <f t="shared" si="341"/>
        <v>#REF!</v>
      </c>
      <c r="FBQ231" s="95" t="e">
        <f t="shared" si="341"/>
        <v>#REF!</v>
      </c>
      <c r="FBR231" s="95" t="e">
        <f t="shared" si="341"/>
        <v>#REF!</v>
      </c>
      <c r="FBS231" s="95" t="e">
        <f t="shared" si="341"/>
        <v>#REF!</v>
      </c>
      <c r="FBT231" s="95" t="e">
        <f t="shared" si="341"/>
        <v>#REF!</v>
      </c>
      <c r="FBU231" s="95" t="e">
        <f t="shared" si="341"/>
        <v>#REF!</v>
      </c>
      <c r="FBV231" s="95" t="e">
        <f t="shared" si="341"/>
        <v>#REF!</v>
      </c>
      <c r="FBW231" s="95" t="e">
        <f t="shared" si="341"/>
        <v>#REF!</v>
      </c>
      <c r="FBX231" s="95" t="e">
        <f t="shared" si="341"/>
        <v>#REF!</v>
      </c>
      <c r="FBY231" s="95" t="e">
        <f t="shared" si="341"/>
        <v>#REF!</v>
      </c>
      <c r="FBZ231" s="95" t="e">
        <f t="shared" ref="FBZ231:FEK231" si="342">IF(OR(FBM231="YES",FBO231="YES"),"YES","NO")</f>
        <v>#REF!</v>
      </c>
      <c r="FCA231" s="95" t="e">
        <f t="shared" si="342"/>
        <v>#REF!</v>
      </c>
      <c r="FCB231" s="95" t="e">
        <f t="shared" si="342"/>
        <v>#REF!</v>
      </c>
      <c r="FCC231" s="95" t="e">
        <f t="shared" si="342"/>
        <v>#REF!</v>
      </c>
      <c r="FCD231" s="95" t="e">
        <f t="shared" si="342"/>
        <v>#REF!</v>
      </c>
      <c r="FCE231" s="95" t="e">
        <f t="shared" si="342"/>
        <v>#REF!</v>
      </c>
      <c r="FCF231" s="95" t="e">
        <f t="shared" si="342"/>
        <v>#REF!</v>
      </c>
      <c r="FCG231" s="95" t="e">
        <f t="shared" si="342"/>
        <v>#REF!</v>
      </c>
      <c r="FCH231" s="95" t="e">
        <f t="shared" si="342"/>
        <v>#REF!</v>
      </c>
      <c r="FCI231" s="95" t="e">
        <f t="shared" si="342"/>
        <v>#REF!</v>
      </c>
      <c r="FCJ231" s="95" t="e">
        <f t="shared" si="342"/>
        <v>#REF!</v>
      </c>
      <c r="FCK231" s="95" t="e">
        <f t="shared" si="342"/>
        <v>#REF!</v>
      </c>
      <c r="FCL231" s="95" t="e">
        <f t="shared" si="342"/>
        <v>#REF!</v>
      </c>
      <c r="FCM231" s="95" t="e">
        <f t="shared" si="342"/>
        <v>#REF!</v>
      </c>
      <c r="FCN231" s="95" t="e">
        <f t="shared" si="342"/>
        <v>#REF!</v>
      </c>
      <c r="FCO231" s="95" t="e">
        <f t="shared" si="342"/>
        <v>#REF!</v>
      </c>
      <c r="FCP231" s="95" t="e">
        <f t="shared" si="342"/>
        <v>#REF!</v>
      </c>
      <c r="FCQ231" s="95" t="e">
        <f t="shared" si="342"/>
        <v>#REF!</v>
      </c>
      <c r="FCR231" s="95" t="e">
        <f t="shared" si="342"/>
        <v>#REF!</v>
      </c>
      <c r="FCS231" s="95" t="e">
        <f t="shared" si="342"/>
        <v>#REF!</v>
      </c>
      <c r="FCT231" s="95" t="e">
        <f t="shared" si="342"/>
        <v>#REF!</v>
      </c>
      <c r="FCU231" s="95" t="e">
        <f t="shared" si="342"/>
        <v>#REF!</v>
      </c>
      <c r="FCV231" s="95" t="e">
        <f t="shared" si="342"/>
        <v>#REF!</v>
      </c>
      <c r="FCW231" s="95" t="e">
        <f t="shared" si="342"/>
        <v>#REF!</v>
      </c>
      <c r="FCX231" s="95" t="e">
        <f t="shared" si="342"/>
        <v>#REF!</v>
      </c>
      <c r="FCY231" s="95" t="e">
        <f t="shared" si="342"/>
        <v>#REF!</v>
      </c>
      <c r="FCZ231" s="95" t="e">
        <f t="shared" si="342"/>
        <v>#REF!</v>
      </c>
      <c r="FDA231" s="95" t="e">
        <f t="shared" si="342"/>
        <v>#REF!</v>
      </c>
      <c r="FDB231" s="95" t="e">
        <f t="shared" si="342"/>
        <v>#REF!</v>
      </c>
      <c r="FDC231" s="95" t="e">
        <f t="shared" si="342"/>
        <v>#REF!</v>
      </c>
      <c r="FDD231" s="95" t="e">
        <f t="shared" si="342"/>
        <v>#REF!</v>
      </c>
      <c r="FDE231" s="95" t="e">
        <f t="shared" si="342"/>
        <v>#REF!</v>
      </c>
      <c r="FDF231" s="95" t="e">
        <f t="shared" si="342"/>
        <v>#REF!</v>
      </c>
      <c r="FDG231" s="95" t="e">
        <f t="shared" si="342"/>
        <v>#REF!</v>
      </c>
      <c r="FDH231" s="95" t="e">
        <f t="shared" si="342"/>
        <v>#REF!</v>
      </c>
      <c r="FDI231" s="95" t="e">
        <f t="shared" si="342"/>
        <v>#REF!</v>
      </c>
      <c r="FDJ231" s="95" t="e">
        <f t="shared" si="342"/>
        <v>#REF!</v>
      </c>
      <c r="FDK231" s="95" t="e">
        <f t="shared" si="342"/>
        <v>#REF!</v>
      </c>
      <c r="FDL231" s="95" t="e">
        <f t="shared" si="342"/>
        <v>#REF!</v>
      </c>
      <c r="FDM231" s="95" t="e">
        <f t="shared" si="342"/>
        <v>#REF!</v>
      </c>
      <c r="FDN231" s="95" t="e">
        <f t="shared" si="342"/>
        <v>#REF!</v>
      </c>
      <c r="FDO231" s="95" t="e">
        <f t="shared" si="342"/>
        <v>#REF!</v>
      </c>
      <c r="FDP231" s="95" t="e">
        <f t="shared" si="342"/>
        <v>#REF!</v>
      </c>
      <c r="FDQ231" s="95" t="e">
        <f t="shared" si="342"/>
        <v>#REF!</v>
      </c>
      <c r="FDR231" s="95" t="e">
        <f t="shared" si="342"/>
        <v>#REF!</v>
      </c>
      <c r="FDS231" s="95" t="e">
        <f t="shared" si="342"/>
        <v>#REF!</v>
      </c>
      <c r="FDT231" s="95" t="e">
        <f t="shared" si="342"/>
        <v>#REF!</v>
      </c>
      <c r="FDU231" s="95" t="e">
        <f t="shared" si="342"/>
        <v>#REF!</v>
      </c>
      <c r="FDV231" s="95" t="e">
        <f t="shared" si="342"/>
        <v>#REF!</v>
      </c>
      <c r="FDW231" s="95" t="e">
        <f t="shared" si="342"/>
        <v>#REF!</v>
      </c>
      <c r="FDX231" s="95" t="e">
        <f t="shared" si="342"/>
        <v>#REF!</v>
      </c>
      <c r="FDY231" s="95" t="e">
        <f t="shared" si="342"/>
        <v>#REF!</v>
      </c>
      <c r="FDZ231" s="95" t="e">
        <f t="shared" si="342"/>
        <v>#REF!</v>
      </c>
      <c r="FEA231" s="95" t="e">
        <f t="shared" si="342"/>
        <v>#REF!</v>
      </c>
      <c r="FEB231" s="95" t="e">
        <f t="shared" si="342"/>
        <v>#REF!</v>
      </c>
      <c r="FEC231" s="95" t="e">
        <f t="shared" si="342"/>
        <v>#REF!</v>
      </c>
      <c r="FED231" s="95" t="e">
        <f t="shared" si="342"/>
        <v>#REF!</v>
      </c>
      <c r="FEE231" s="95" t="e">
        <f t="shared" si="342"/>
        <v>#REF!</v>
      </c>
      <c r="FEF231" s="95" t="e">
        <f t="shared" si="342"/>
        <v>#REF!</v>
      </c>
      <c r="FEG231" s="95" t="e">
        <f t="shared" si="342"/>
        <v>#REF!</v>
      </c>
      <c r="FEH231" s="95" t="e">
        <f t="shared" si="342"/>
        <v>#REF!</v>
      </c>
      <c r="FEI231" s="95" t="e">
        <f t="shared" si="342"/>
        <v>#REF!</v>
      </c>
      <c r="FEJ231" s="95" t="e">
        <f t="shared" si="342"/>
        <v>#REF!</v>
      </c>
      <c r="FEK231" s="95" t="e">
        <f t="shared" si="342"/>
        <v>#REF!</v>
      </c>
      <c r="FEL231" s="95" t="e">
        <f t="shared" ref="FEL231:FGW231" si="343">IF(OR(FDY231="YES",FEA231="YES"),"YES","NO")</f>
        <v>#REF!</v>
      </c>
      <c r="FEM231" s="95" t="e">
        <f t="shared" si="343"/>
        <v>#REF!</v>
      </c>
      <c r="FEN231" s="95" t="e">
        <f t="shared" si="343"/>
        <v>#REF!</v>
      </c>
      <c r="FEO231" s="95" t="e">
        <f t="shared" si="343"/>
        <v>#REF!</v>
      </c>
      <c r="FEP231" s="95" t="e">
        <f t="shared" si="343"/>
        <v>#REF!</v>
      </c>
      <c r="FEQ231" s="95" t="e">
        <f t="shared" si="343"/>
        <v>#REF!</v>
      </c>
      <c r="FER231" s="95" t="e">
        <f t="shared" si="343"/>
        <v>#REF!</v>
      </c>
      <c r="FES231" s="95" t="e">
        <f t="shared" si="343"/>
        <v>#REF!</v>
      </c>
      <c r="FET231" s="95" t="e">
        <f t="shared" si="343"/>
        <v>#REF!</v>
      </c>
      <c r="FEU231" s="95" t="e">
        <f t="shared" si="343"/>
        <v>#REF!</v>
      </c>
      <c r="FEV231" s="95" t="e">
        <f t="shared" si="343"/>
        <v>#REF!</v>
      </c>
      <c r="FEW231" s="95" t="e">
        <f t="shared" si="343"/>
        <v>#REF!</v>
      </c>
      <c r="FEX231" s="95" t="e">
        <f t="shared" si="343"/>
        <v>#REF!</v>
      </c>
      <c r="FEY231" s="95" t="e">
        <f t="shared" si="343"/>
        <v>#REF!</v>
      </c>
      <c r="FEZ231" s="95" t="e">
        <f t="shared" si="343"/>
        <v>#REF!</v>
      </c>
      <c r="FFA231" s="95" t="e">
        <f t="shared" si="343"/>
        <v>#REF!</v>
      </c>
      <c r="FFB231" s="95" t="e">
        <f t="shared" si="343"/>
        <v>#REF!</v>
      </c>
      <c r="FFC231" s="95" t="e">
        <f t="shared" si="343"/>
        <v>#REF!</v>
      </c>
      <c r="FFD231" s="95" t="e">
        <f t="shared" si="343"/>
        <v>#REF!</v>
      </c>
      <c r="FFE231" s="95" t="e">
        <f t="shared" si="343"/>
        <v>#REF!</v>
      </c>
      <c r="FFF231" s="95" t="e">
        <f t="shared" si="343"/>
        <v>#REF!</v>
      </c>
      <c r="FFG231" s="95" t="e">
        <f t="shared" si="343"/>
        <v>#REF!</v>
      </c>
      <c r="FFH231" s="95" t="e">
        <f t="shared" si="343"/>
        <v>#REF!</v>
      </c>
      <c r="FFI231" s="95" t="e">
        <f t="shared" si="343"/>
        <v>#REF!</v>
      </c>
      <c r="FFJ231" s="95" t="e">
        <f t="shared" si="343"/>
        <v>#REF!</v>
      </c>
      <c r="FFK231" s="95" t="e">
        <f t="shared" si="343"/>
        <v>#REF!</v>
      </c>
      <c r="FFL231" s="95" t="e">
        <f t="shared" si="343"/>
        <v>#REF!</v>
      </c>
      <c r="FFM231" s="95" t="e">
        <f t="shared" si="343"/>
        <v>#REF!</v>
      </c>
      <c r="FFN231" s="95" t="e">
        <f t="shared" si="343"/>
        <v>#REF!</v>
      </c>
      <c r="FFO231" s="95" t="e">
        <f t="shared" si="343"/>
        <v>#REF!</v>
      </c>
      <c r="FFP231" s="95" t="e">
        <f t="shared" si="343"/>
        <v>#REF!</v>
      </c>
      <c r="FFQ231" s="95" t="e">
        <f t="shared" si="343"/>
        <v>#REF!</v>
      </c>
      <c r="FFR231" s="95" t="e">
        <f t="shared" si="343"/>
        <v>#REF!</v>
      </c>
      <c r="FFS231" s="95" t="e">
        <f t="shared" si="343"/>
        <v>#REF!</v>
      </c>
      <c r="FFT231" s="95" t="e">
        <f t="shared" si="343"/>
        <v>#REF!</v>
      </c>
      <c r="FFU231" s="95" t="e">
        <f t="shared" si="343"/>
        <v>#REF!</v>
      </c>
      <c r="FFV231" s="95" t="e">
        <f t="shared" si="343"/>
        <v>#REF!</v>
      </c>
      <c r="FFW231" s="95" t="e">
        <f t="shared" si="343"/>
        <v>#REF!</v>
      </c>
      <c r="FFX231" s="95" t="e">
        <f t="shared" si="343"/>
        <v>#REF!</v>
      </c>
      <c r="FFY231" s="95" t="e">
        <f t="shared" si="343"/>
        <v>#REF!</v>
      </c>
      <c r="FFZ231" s="95" t="e">
        <f t="shared" si="343"/>
        <v>#REF!</v>
      </c>
      <c r="FGA231" s="95" t="e">
        <f t="shared" si="343"/>
        <v>#REF!</v>
      </c>
      <c r="FGB231" s="95" t="e">
        <f t="shared" si="343"/>
        <v>#REF!</v>
      </c>
      <c r="FGC231" s="95" t="e">
        <f t="shared" si="343"/>
        <v>#REF!</v>
      </c>
      <c r="FGD231" s="95" t="e">
        <f t="shared" si="343"/>
        <v>#REF!</v>
      </c>
      <c r="FGE231" s="95" t="e">
        <f t="shared" si="343"/>
        <v>#REF!</v>
      </c>
      <c r="FGF231" s="95" t="e">
        <f t="shared" si="343"/>
        <v>#REF!</v>
      </c>
      <c r="FGG231" s="95" t="e">
        <f t="shared" si="343"/>
        <v>#REF!</v>
      </c>
      <c r="FGH231" s="95" t="e">
        <f t="shared" si="343"/>
        <v>#REF!</v>
      </c>
      <c r="FGI231" s="95" t="e">
        <f t="shared" si="343"/>
        <v>#REF!</v>
      </c>
      <c r="FGJ231" s="95" t="e">
        <f t="shared" si="343"/>
        <v>#REF!</v>
      </c>
      <c r="FGK231" s="95" t="e">
        <f t="shared" si="343"/>
        <v>#REF!</v>
      </c>
      <c r="FGL231" s="95" t="e">
        <f t="shared" si="343"/>
        <v>#REF!</v>
      </c>
      <c r="FGM231" s="95" t="e">
        <f t="shared" si="343"/>
        <v>#REF!</v>
      </c>
      <c r="FGN231" s="95" t="e">
        <f t="shared" si="343"/>
        <v>#REF!</v>
      </c>
      <c r="FGO231" s="95" t="e">
        <f t="shared" si="343"/>
        <v>#REF!</v>
      </c>
      <c r="FGP231" s="95" t="e">
        <f t="shared" si="343"/>
        <v>#REF!</v>
      </c>
      <c r="FGQ231" s="95" t="e">
        <f t="shared" si="343"/>
        <v>#REF!</v>
      </c>
      <c r="FGR231" s="95" t="e">
        <f t="shared" si="343"/>
        <v>#REF!</v>
      </c>
      <c r="FGS231" s="95" t="e">
        <f t="shared" si="343"/>
        <v>#REF!</v>
      </c>
      <c r="FGT231" s="95" t="e">
        <f t="shared" si="343"/>
        <v>#REF!</v>
      </c>
      <c r="FGU231" s="95" t="e">
        <f t="shared" si="343"/>
        <v>#REF!</v>
      </c>
      <c r="FGV231" s="95" t="e">
        <f t="shared" si="343"/>
        <v>#REF!</v>
      </c>
      <c r="FGW231" s="95" t="e">
        <f t="shared" si="343"/>
        <v>#REF!</v>
      </c>
      <c r="FGX231" s="95" t="e">
        <f t="shared" ref="FGX231:FJI231" si="344">IF(OR(FGK231="YES",FGM231="YES"),"YES","NO")</f>
        <v>#REF!</v>
      </c>
      <c r="FGY231" s="95" t="e">
        <f t="shared" si="344"/>
        <v>#REF!</v>
      </c>
      <c r="FGZ231" s="95" t="e">
        <f t="shared" si="344"/>
        <v>#REF!</v>
      </c>
      <c r="FHA231" s="95" t="e">
        <f t="shared" si="344"/>
        <v>#REF!</v>
      </c>
      <c r="FHB231" s="95" t="e">
        <f t="shared" si="344"/>
        <v>#REF!</v>
      </c>
      <c r="FHC231" s="95" t="e">
        <f t="shared" si="344"/>
        <v>#REF!</v>
      </c>
      <c r="FHD231" s="95" t="e">
        <f t="shared" si="344"/>
        <v>#REF!</v>
      </c>
      <c r="FHE231" s="95" t="e">
        <f t="shared" si="344"/>
        <v>#REF!</v>
      </c>
      <c r="FHF231" s="95" t="e">
        <f t="shared" si="344"/>
        <v>#REF!</v>
      </c>
      <c r="FHG231" s="95" t="e">
        <f t="shared" si="344"/>
        <v>#REF!</v>
      </c>
      <c r="FHH231" s="95" t="e">
        <f t="shared" si="344"/>
        <v>#REF!</v>
      </c>
      <c r="FHI231" s="95" t="e">
        <f t="shared" si="344"/>
        <v>#REF!</v>
      </c>
      <c r="FHJ231" s="95" t="e">
        <f t="shared" si="344"/>
        <v>#REF!</v>
      </c>
      <c r="FHK231" s="95" t="e">
        <f t="shared" si="344"/>
        <v>#REF!</v>
      </c>
      <c r="FHL231" s="95" t="e">
        <f t="shared" si="344"/>
        <v>#REF!</v>
      </c>
      <c r="FHM231" s="95" t="e">
        <f t="shared" si="344"/>
        <v>#REF!</v>
      </c>
      <c r="FHN231" s="95" t="e">
        <f t="shared" si="344"/>
        <v>#REF!</v>
      </c>
      <c r="FHO231" s="95" t="e">
        <f t="shared" si="344"/>
        <v>#REF!</v>
      </c>
      <c r="FHP231" s="95" t="e">
        <f t="shared" si="344"/>
        <v>#REF!</v>
      </c>
      <c r="FHQ231" s="95" t="e">
        <f t="shared" si="344"/>
        <v>#REF!</v>
      </c>
      <c r="FHR231" s="95" t="e">
        <f t="shared" si="344"/>
        <v>#REF!</v>
      </c>
      <c r="FHS231" s="95" t="e">
        <f t="shared" si="344"/>
        <v>#REF!</v>
      </c>
      <c r="FHT231" s="95" t="e">
        <f t="shared" si="344"/>
        <v>#REF!</v>
      </c>
      <c r="FHU231" s="95" t="e">
        <f t="shared" si="344"/>
        <v>#REF!</v>
      </c>
      <c r="FHV231" s="95" t="e">
        <f t="shared" si="344"/>
        <v>#REF!</v>
      </c>
      <c r="FHW231" s="95" t="e">
        <f t="shared" si="344"/>
        <v>#REF!</v>
      </c>
      <c r="FHX231" s="95" t="e">
        <f t="shared" si="344"/>
        <v>#REF!</v>
      </c>
      <c r="FHY231" s="95" t="e">
        <f t="shared" si="344"/>
        <v>#REF!</v>
      </c>
      <c r="FHZ231" s="95" t="e">
        <f t="shared" si="344"/>
        <v>#REF!</v>
      </c>
      <c r="FIA231" s="95" t="e">
        <f t="shared" si="344"/>
        <v>#REF!</v>
      </c>
      <c r="FIB231" s="95" t="e">
        <f t="shared" si="344"/>
        <v>#REF!</v>
      </c>
      <c r="FIC231" s="95" t="e">
        <f t="shared" si="344"/>
        <v>#REF!</v>
      </c>
      <c r="FID231" s="95" t="e">
        <f t="shared" si="344"/>
        <v>#REF!</v>
      </c>
      <c r="FIE231" s="95" t="e">
        <f t="shared" si="344"/>
        <v>#REF!</v>
      </c>
      <c r="FIF231" s="95" t="e">
        <f t="shared" si="344"/>
        <v>#REF!</v>
      </c>
      <c r="FIG231" s="95" t="e">
        <f t="shared" si="344"/>
        <v>#REF!</v>
      </c>
      <c r="FIH231" s="95" t="e">
        <f t="shared" si="344"/>
        <v>#REF!</v>
      </c>
      <c r="FII231" s="95" t="e">
        <f t="shared" si="344"/>
        <v>#REF!</v>
      </c>
      <c r="FIJ231" s="95" t="e">
        <f t="shared" si="344"/>
        <v>#REF!</v>
      </c>
      <c r="FIK231" s="95" t="e">
        <f t="shared" si="344"/>
        <v>#REF!</v>
      </c>
      <c r="FIL231" s="95" t="e">
        <f t="shared" si="344"/>
        <v>#REF!</v>
      </c>
      <c r="FIM231" s="95" t="e">
        <f t="shared" si="344"/>
        <v>#REF!</v>
      </c>
      <c r="FIN231" s="95" t="e">
        <f t="shared" si="344"/>
        <v>#REF!</v>
      </c>
      <c r="FIO231" s="95" t="e">
        <f t="shared" si="344"/>
        <v>#REF!</v>
      </c>
      <c r="FIP231" s="95" t="e">
        <f t="shared" si="344"/>
        <v>#REF!</v>
      </c>
      <c r="FIQ231" s="95" t="e">
        <f t="shared" si="344"/>
        <v>#REF!</v>
      </c>
      <c r="FIR231" s="95" t="e">
        <f t="shared" si="344"/>
        <v>#REF!</v>
      </c>
      <c r="FIS231" s="95" t="e">
        <f t="shared" si="344"/>
        <v>#REF!</v>
      </c>
      <c r="FIT231" s="95" t="e">
        <f t="shared" si="344"/>
        <v>#REF!</v>
      </c>
      <c r="FIU231" s="95" t="e">
        <f t="shared" si="344"/>
        <v>#REF!</v>
      </c>
      <c r="FIV231" s="95" t="e">
        <f t="shared" si="344"/>
        <v>#REF!</v>
      </c>
      <c r="FIW231" s="95" t="e">
        <f t="shared" si="344"/>
        <v>#REF!</v>
      </c>
      <c r="FIX231" s="95" t="e">
        <f t="shared" si="344"/>
        <v>#REF!</v>
      </c>
      <c r="FIY231" s="95" t="e">
        <f t="shared" si="344"/>
        <v>#REF!</v>
      </c>
      <c r="FIZ231" s="95" t="e">
        <f t="shared" si="344"/>
        <v>#REF!</v>
      </c>
      <c r="FJA231" s="95" t="e">
        <f t="shared" si="344"/>
        <v>#REF!</v>
      </c>
      <c r="FJB231" s="95" t="e">
        <f t="shared" si="344"/>
        <v>#REF!</v>
      </c>
      <c r="FJC231" s="95" t="e">
        <f t="shared" si="344"/>
        <v>#REF!</v>
      </c>
      <c r="FJD231" s="95" t="e">
        <f t="shared" si="344"/>
        <v>#REF!</v>
      </c>
      <c r="FJE231" s="95" t="e">
        <f t="shared" si="344"/>
        <v>#REF!</v>
      </c>
      <c r="FJF231" s="95" t="e">
        <f t="shared" si="344"/>
        <v>#REF!</v>
      </c>
      <c r="FJG231" s="95" t="e">
        <f t="shared" si="344"/>
        <v>#REF!</v>
      </c>
      <c r="FJH231" s="95" t="e">
        <f t="shared" si="344"/>
        <v>#REF!</v>
      </c>
      <c r="FJI231" s="95" t="e">
        <f t="shared" si="344"/>
        <v>#REF!</v>
      </c>
      <c r="FJJ231" s="95" t="e">
        <f t="shared" ref="FJJ231:FLU231" si="345">IF(OR(FIW231="YES",FIY231="YES"),"YES","NO")</f>
        <v>#REF!</v>
      </c>
      <c r="FJK231" s="95" t="e">
        <f t="shared" si="345"/>
        <v>#REF!</v>
      </c>
      <c r="FJL231" s="95" t="e">
        <f t="shared" si="345"/>
        <v>#REF!</v>
      </c>
      <c r="FJM231" s="95" t="e">
        <f t="shared" si="345"/>
        <v>#REF!</v>
      </c>
      <c r="FJN231" s="95" t="e">
        <f t="shared" si="345"/>
        <v>#REF!</v>
      </c>
      <c r="FJO231" s="95" t="e">
        <f t="shared" si="345"/>
        <v>#REF!</v>
      </c>
      <c r="FJP231" s="95" t="e">
        <f t="shared" si="345"/>
        <v>#REF!</v>
      </c>
      <c r="FJQ231" s="95" t="e">
        <f t="shared" si="345"/>
        <v>#REF!</v>
      </c>
      <c r="FJR231" s="95" t="e">
        <f t="shared" si="345"/>
        <v>#REF!</v>
      </c>
      <c r="FJS231" s="95" t="e">
        <f t="shared" si="345"/>
        <v>#REF!</v>
      </c>
      <c r="FJT231" s="95" t="e">
        <f t="shared" si="345"/>
        <v>#REF!</v>
      </c>
      <c r="FJU231" s="95" t="e">
        <f t="shared" si="345"/>
        <v>#REF!</v>
      </c>
      <c r="FJV231" s="95" t="e">
        <f t="shared" si="345"/>
        <v>#REF!</v>
      </c>
      <c r="FJW231" s="95" t="e">
        <f t="shared" si="345"/>
        <v>#REF!</v>
      </c>
      <c r="FJX231" s="95" t="e">
        <f t="shared" si="345"/>
        <v>#REF!</v>
      </c>
      <c r="FJY231" s="95" t="e">
        <f t="shared" si="345"/>
        <v>#REF!</v>
      </c>
      <c r="FJZ231" s="95" t="e">
        <f t="shared" si="345"/>
        <v>#REF!</v>
      </c>
      <c r="FKA231" s="95" t="e">
        <f t="shared" si="345"/>
        <v>#REF!</v>
      </c>
      <c r="FKB231" s="95" t="e">
        <f t="shared" si="345"/>
        <v>#REF!</v>
      </c>
      <c r="FKC231" s="95" t="e">
        <f t="shared" si="345"/>
        <v>#REF!</v>
      </c>
      <c r="FKD231" s="95" t="e">
        <f t="shared" si="345"/>
        <v>#REF!</v>
      </c>
      <c r="FKE231" s="95" t="e">
        <f t="shared" si="345"/>
        <v>#REF!</v>
      </c>
      <c r="FKF231" s="95" t="e">
        <f t="shared" si="345"/>
        <v>#REF!</v>
      </c>
      <c r="FKG231" s="95" t="e">
        <f t="shared" si="345"/>
        <v>#REF!</v>
      </c>
      <c r="FKH231" s="95" t="e">
        <f t="shared" si="345"/>
        <v>#REF!</v>
      </c>
      <c r="FKI231" s="95" t="e">
        <f t="shared" si="345"/>
        <v>#REF!</v>
      </c>
      <c r="FKJ231" s="95" t="e">
        <f t="shared" si="345"/>
        <v>#REF!</v>
      </c>
      <c r="FKK231" s="95" t="e">
        <f t="shared" si="345"/>
        <v>#REF!</v>
      </c>
      <c r="FKL231" s="95" t="e">
        <f t="shared" si="345"/>
        <v>#REF!</v>
      </c>
      <c r="FKM231" s="95" t="e">
        <f t="shared" si="345"/>
        <v>#REF!</v>
      </c>
      <c r="FKN231" s="95" t="e">
        <f t="shared" si="345"/>
        <v>#REF!</v>
      </c>
      <c r="FKO231" s="95" t="e">
        <f t="shared" si="345"/>
        <v>#REF!</v>
      </c>
      <c r="FKP231" s="95" t="e">
        <f t="shared" si="345"/>
        <v>#REF!</v>
      </c>
      <c r="FKQ231" s="95" t="e">
        <f t="shared" si="345"/>
        <v>#REF!</v>
      </c>
      <c r="FKR231" s="95" t="e">
        <f t="shared" si="345"/>
        <v>#REF!</v>
      </c>
      <c r="FKS231" s="95" t="e">
        <f t="shared" si="345"/>
        <v>#REF!</v>
      </c>
      <c r="FKT231" s="95" t="e">
        <f t="shared" si="345"/>
        <v>#REF!</v>
      </c>
      <c r="FKU231" s="95" t="e">
        <f t="shared" si="345"/>
        <v>#REF!</v>
      </c>
      <c r="FKV231" s="95" t="e">
        <f t="shared" si="345"/>
        <v>#REF!</v>
      </c>
      <c r="FKW231" s="95" t="e">
        <f t="shared" si="345"/>
        <v>#REF!</v>
      </c>
      <c r="FKX231" s="95" t="e">
        <f t="shared" si="345"/>
        <v>#REF!</v>
      </c>
      <c r="FKY231" s="95" t="e">
        <f t="shared" si="345"/>
        <v>#REF!</v>
      </c>
      <c r="FKZ231" s="95" t="e">
        <f t="shared" si="345"/>
        <v>#REF!</v>
      </c>
      <c r="FLA231" s="95" t="e">
        <f t="shared" si="345"/>
        <v>#REF!</v>
      </c>
      <c r="FLB231" s="95" t="e">
        <f t="shared" si="345"/>
        <v>#REF!</v>
      </c>
      <c r="FLC231" s="95" t="e">
        <f t="shared" si="345"/>
        <v>#REF!</v>
      </c>
      <c r="FLD231" s="95" t="e">
        <f t="shared" si="345"/>
        <v>#REF!</v>
      </c>
      <c r="FLE231" s="95" t="e">
        <f t="shared" si="345"/>
        <v>#REF!</v>
      </c>
      <c r="FLF231" s="95" t="e">
        <f t="shared" si="345"/>
        <v>#REF!</v>
      </c>
      <c r="FLG231" s="95" t="e">
        <f t="shared" si="345"/>
        <v>#REF!</v>
      </c>
      <c r="FLH231" s="95" t="e">
        <f t="shared" si="345"/>
        <v>#REF!</v>
      </c>
      <c r="FLI231" s="95" t="e">
        <f t="shared" si="345"/>
        <v>#REF!</v>
      </c>
      <c r="FLJ231" s="95" t="e">
        <f t="shared" si="345"/>
        <v>#REF!</v>
      </c>
      <c r="FLK231" s="95" t="e">
        <f t="shared" si="345"/>
        <v>#REF!</v>
      </c>
      <c r="FLL231" s="95" t="e">
        <f t="shared" si="345"/>
        <v>#REF!</v>
      </c>
      <c r="FLM231" s="95" t="e">
        <f t="shared" si="345"/>
        <v>#REF!</v>
      </c>
      <c r="FLN231" s="95" t="e">
        <f t="shared" si="345"/>
        <v>#REF!</v>
      </c>
      <c r="FLO231" s="95" t="e">
        <f t="shared" si="345"/>
        <v>#REF!</v>
      </c>
      <c r="FLP231" s="95" t="e">
        <f t="shared" si="345"/>
        <v>#REF!</v>
      </c>
      <c r="FLQ231" s="95" t="e">
        <f t="shared" si="345"/>
        <v>#REF!</v>
      </c>
      <c r="FLR231" s="95" t="e">
        <f t="shared" si="345"/>
        <v>#REF!</v>
      </c>
      <c r="FLS231" s="95" t="e">
        <f t="shared" si="345"/>
        <v>#REF!</v>
      </c>
      <c r="FLT231" s="95" t="e">
        <f t="shared" si="345"/>
        <v>#REF!</v>
      </c>
      <c r="FLU231" s="95" t="e">
        <f t="shared" si="345"/>
        <v>#REF!</v>
      </c>
      <c r="FLV231" s="95" t="e">
        <f t="shared" ref="FLV231:FOG231" si="346">IF(OR(FLI231="YES",FLK231="YES"),"YES","NO")</f>
        <v>#REF!</v>
      </c>
      <c r="FLW231" s="95" t="e">
        <f t="shared" si="346"/>
        <v>#REF!</v>
      </c>
      <c r="FLX231" s="95" t="e">
        <f t="shared" si="346"/>
        <v>#REF!</v>
      </c>
      <c r="FLY231" s="95" t="e">
        <f t="shared" si="346"/>
        <v>#REF!</v>
      </c>
      <c r="FLZ231" s="95" t="e">
        <f t="shared" si="346"/>
        <v>#REF!</v>
      </c>
      <c r="FMA231" s="95" t="e">
        <f t="shared" si="346"/>
        <v>#REF!</v>
      </c>
      <c r="FMB231" s="95" t="e">
        <f t="shared" si="346"/>
        <v>#REF!</v>
      </c>
      <c r="FMC231" s="95" t="e">
        <f t="shared" si="346"/>
        <v>#REF!</v>
      </c>
      <c r="FMD231" s="95" t="e">
        <f t="shared" si="346"/>
        <v>#REF!</v>
      </c>
      <c r="FME231" s="95" t="e">
        <f t="shared" si="346"/>
        <v>#REF!</v>
      </c>
      <c r="FMF231" s="95" t="e">
        <f t="shared" si="346"/>
        <v>#REF!</v>
      </c>
      <c r="FMG231" s="95" t="e">
        <f t="shared" si="346"/>
        <v>#REF!</v>
      </c>
      <c r="FMH231" s="95" t="e">
        <f t="shared" si="346"/>
        <v>#REF!</v>
      </c>
      <c r="FMI231" s="95" t="e">
        <f t="shared" si="346"/>
        <v>#REF!</v>
      </c>
      <c r="FMJ231" s="95" t="e">
        <f t="shared" si="346"/>
        <v>#REF!</v>
      </c>
      <c r="FMK231" s="95" t="e">
        <f t="shared" si="346"/>
        <v>#REF!</v>
      </c>
      <c r="FML231" s="95" t="e">
        <f t="shared" si="346"/>
        <v>#REF!</v>
      </c>
      <c r="FMM231" s="95" t="e">
        <f t="shared" si="346"/>
        <v>#REF!</v>
      </c>
      <c r="FMN231" s="95" t="e">
        <f t="shared" si="346"/>
        <v>#REF!</v>
      </c>
      <c r="FMO231" s="95" t="e">
        <f t="shared" si="346"/>
        <v>#REF!</v>
      </c>
      <c r="FMP231" s="95" t="e">
        <f t="shared" si="346"/>
        <v>#REF!</v>
      </c>
      <c r="FMQ231" s="95" t="e">
        <f t="shared" si="346"/>
        <v>#REF!</v>
      </c>
      <c r="FMR231" s="95" t="e">
        <f t="shared" si="346"/>
        <v>#REF!</v>
      </c>
      <c r="FMS231" s="95" t="e">
        <f t="shared" si="346"/>
        <v>#REF!</v>
      </c>
      <c r="FMT231" s="95" t="e">
        <f t="shared" si="346"/>
        <v>#REF!</v>
      </c>
      <c r="FMU231" s="95" t="e">
        <f t="shared" si="346"/>
        <v>#REF!</v>
      </c>
      <c r="FMV231" s="95" t="e">
        <f t="shared" si="346"/>
        <v>#REF!</v>
      </c>
      <c r="FMW231" s="95" t="e">
        <f t="shared" si="346"/>
        <v>#REF!</v>
      </c>
      <c r="FMX231" s="95" t="e">
        <f t="shared" si="346"/>
        <v>#REF!</v>
      </c>
      <c r="FMY231" s="95" t="e">
        <f t="shared" si="346"/>
        <v>#REF!</v>
      </c>
      <c r="FMZ231" s="95" t="e">
        <f t="shared" si="346"/>
        <v>#REF!</v>
      </c>
      <c r="FNA231" s="95" t="e">
        <f t="shared" si="346"/>
        <v>#REF!</v>
      </c>
      <c r="FNB231" s="95" t="e">
        <f t="shared" si="346"/>
        <v>#REF!</v>
      </c>
      <c r="FNC231" s="95" t="e">
        <f t="shared" si="346"/>
        <v>#REF!</v>
      </c>
      <c r="FND231" s="95" t="e">
        <f t="shared" si="346"/>
        <v>#REF!</v>
      </c>
      <c r="FNE231" s="95" t="e">
        <f t="shared" si="346"/>
        <v>#REF!</v>
      </c>
      <c r="FNF231" s="95" t="e">
        <f t="shared" si="346"/>
        <v>#REF!</v>
      </c>
      <c r="FNG231" s="95" t="e">
        <f t="shared" si="346"/>
        <v>#REF!</v>
      </c>
      <c r="FNH231" s="95" t="e">
        <f t="shared" si="346"/>
        <v>#REF!</v>
      </c>
      <c r="FNI231" s="95" t="e">
        <f t="shared" si="346"/>
        <v>#REF!</v>
      </c>
      <c r="FNJ231" s="95" t="e">
        <f t="shared" si="346"/>
        <v>#REF!</v>
      </c>
      <c r="FNK231" s="95" t="e">
        <f t="shared" si="346"/>
        <v>#REF!</v>
      </c>
      <c r="FNL231" s="95" t="e">
        <f t="shared" si="346"/>
        <v>#REF!</v>
      </c>
      <c r="FNM231" s="95" t="e">
        <f t="shared" si="346"/>
        <v>#REF!</v>
      </c>
      <c r="FNN231" s="95" t="e">
        <f t="shared" si="346"/>
        <v>#REF!</v>
      </c>
      <c r="FNO231" s="95" t="e">
        <f t="shared" si="346"/>
        <v>#REF!</v>
      </c>
      <c r="FNP231" s="95" t="e">
        <f t="shared" si="346"/>
        <v>#REF!</v>
      </c>
      <c r="FNQ231" s="95" t="e">
        <f t="shared" si="346"/>
        <v>#REF!</v>
      </c>
      <c r="FNR231" s="95" t="e">
        <f t="shared" si="346"/>
        <v>#REF!</v>
      </c>
      <c r="FNS231" s="95" t="e">
        <f t="shared" si="346"/>
        <v>#REF!</v>
      </c>
      <c r="FNT231" s="95" t="e">
        <f t="shared" si="346"/>
        <v>#REF!</v>
      </c>
      <c r="FNU231" s="95" t="e">
        <f t="shared" si="346"/>
        <v>#REF!</v>
      </c>
      <c r="FNV231" s="95" t="e">
        <f t="shared" si="346"/>
        <v>#REF!</v>
      </c>
      <c r="FNW231" s="95" t="e">
        <f t="shared" si="346"/>
        <v>#REF!</v>
      </c>
      <c r="FNX231" s="95" t="e">
        <f t="shared" si="346"/>
        <v>#REF!</v>
      </c>
      <c r="FNY231" s="95" t="e">
        <f t="shared" si="346"/>
        <v>#REF!</v>
      </c>
      <c r="FNZ231" s="95" t="e">
        <f t="shared" si="346"/>
        <v>#REF!</v>
      </c>
      <c r="FOA231" s="95" t="e">
        <f t="shared" si="346"/>
        <v>#REF!</v>
      </c>
      <c r="FOB231" s="95" t="e">
        <f t="shared" si="346"/>
        <v>#REF!</v>
      </c>
      <c r="FOC231" s="95" t="e">
        <f t="shared" si="346"/>
        <v>#REF!</v>
      </c>
      <c r="FOD231" s="95" t="e">
        <f t="shared" si="346"/>
        <v>#REF!</v>
      </c>
      <c r="FOE231" s="95" t="e">
        <f t="shared" si="346"/>
        <v>#REF!</v>
      </c>
      <c r="FOF231" s="95" t="e">
        <f t="shared" si="346"/>
        <v>#REF!</v>
      </c>
      <c r="FOG231" s="95" t="e">
        <f t="shared" si="346"/>
        <v>#REF!</v>
      </c>
      <c r="FOH231" s="95" t="e">
        <f t="shared" ref="FOH231:FQS231" si="347">IF(OR(FNU231="YES",FNW231="YES"),"YES","NO")</f>
        <v>#REF!</v>
      </c>
      <c r="FOI231" s="95" t="e">
        <f t="shared" si="347"/>
        <v>#REF!</v>
      </c>
      <c r="FOJ231" s="95" t="e">
        <f t="shared" si="347"/>
        <v>#REF!</v>
      </c>
      <c r="FOK231" s="95" t="e">
        <f t="shared" si="347"/>
        <v>#REF!</v>
      </c>
      <c r="FOL231" s="95" t="e">
        <f t="shared" si="347"/>
        <v>#REF!</v>
      </c>
      <c r="FOM231" s="95" t="e">
        <f t="shared" si="347"/>
        <v>#REF!</v>
      </c>
      <c r="FON231" s="95" t="e">
        <f t="shared" si="347"/>
        <v>#REF!</v>
      </c>
      <c r="FOO231" s="95" t="e">
        <f t="shared" si="347"/>
        <v>#REF!</v>
      </c>
      <c r="FOP231" s="95" t="e">
        <f t="shared" si="347"/>
        <v>#REF!</v>
      </c>
      <c r="FOQ231" s="95" t="e">
        <f t="shared" si="347"/>
        <v>#REF!</v>
      </c>
      <c r="FOR231" s="95" t="e">
        <f t="shared" si="347"/>
        <v>#REF!</v>
      </c>
      <c r="FOS231" s="95" t="e">
        <f t="shared" si="347"/>
        <v>#REF!</v>
      </c>
      <c r="FOT231" s="95" t="e">
        <f t="shared" si="347"/>
        <v>#REF!</v>
      </c>
      <c r="FOU231" s="95" t="e">
        <f t="shared" si="347"/>
        <v>#REF!</v>
      </c>
      <c r="FOV231" s="95" t="e">
        <f t="shared" si="347"/>
        <v>#REF!</v>
      </c>
      <c r="FOW231" s="95" t="e">
        <f t="shared" si="347"/>
        <v>#REF!</v>
      </c>
      <c r="FOX231" s="95" t="e">
        <f t="shared" si="347"/>
        <v>#REF!</v>
      </c>
      <c r="FOY231" s="95" t="e">
        <f t="shared" si="347"/>
        <v>#REF!</v>
      </c>
      <c r="FOZ231" s="95" t="e">
        <f t="shared" si="347"/>
        <v>#REF!</v>
      </c>
      <c r="FPA231" s="95" t="e">
        <f t="shared" si="347"/>
        <v>#REF!</v>
      </c>
      <c r="FPB231" s="95" t="e">
        <f t="shared" si="347"/>
        <v>#REF!</v>
      </c>
      <c r="FPC231" s="95" t="e">
        <f t="shared" si="347"/>
        <v>#REF!</v>
      </c>
      <c r="FPD231" s="95" t="e">
        <f t="shared" si="347"/>
        <v>#REF!</v>
      </c>
      <c r="FPE231" s="95" t="e">
        <f t="shared" si="347"/>
        <v>#REF!</v>
      </c>
      <c r="FPF231" s="95" t="e">
        <f t="shared" si="347"/>
        <v>#REF!</v>
      </c>
      <c r="FPG231" s="95" t="e">
        <f t="shared" si="347"/>
        <v>#REF!</v>
      </c>
      <c r="FPH231" s="95" t="e">
        <f t="shared" si="347"/>
        <v>#REF!</v>
      </c>
      <c r="FPI231" s="95" t="e">
        <f t="shared" si="347"/>
        <v>#REF!</v>
      </c>
      <c r="FPJ231" s="95" t="e">
        <f t="shared" si="347"/>
        <v>#REF!</v>
      </c>
      <c r="FPK231" s="95" t="e">
        <f t="shared" si="347"/>
        <v>#REF!</v>
      </c>
      <c r="FPL231" s="95" t="e">
        <f t="shared" si="347"/>
        <v>#REF!</v>
      </c>
      <c r="FPM231" s="95" t="e">
        <f t="shared" si="347"/>
        <v>#REF!</v>
      </c>
      <c r="FPN231" s="95" t="e">
        <f t="shared" si="347"/>
        <v>#REF!</v>
      </c>
      <c r="FPO231" s="95" t="e">
        <f t="shared" si="347"/>
        <v>#REF!</v>
      </c>
      <c r="FPP231" s="95" t="e">
        <f t="shared" si="347"/>
        <v>#REF!</v>
      </c>
      <c r="FPQ231" s="95" t="e">
        <f t="shared" si="347"/>
        <v>#REF!</v>
      </c>
      <c r="FPR231" s="95" t="e">
        <f t="shared" si="347"/>
        <v>#REF!</v>
      </c>
      <c r="FPS231" s="95" t="e">
        <f t="shared" si="347"/>
        <v>#REF!</v>
      </c>
      <c r="FPT231" s="95" t="e">
        <f t="shared" si="347"/>
        <v>#REF!</v>
      </c>
      <c r="FPU231" s="95" t="e">
        <f t="shared" si="347"/>
        <v>#REF!</v>
      </c>
      <c r="FPV231" s="95" t="e">
        <f t="shared" si="347"/>
        <v>#REF!</v>
      </c>
      <c r="FPW231" s="95" t="e">
        <f t="shared" si="347"/>
        <v>#REF!</v>
      </c>
      <c r="FPX231" s="95" t="e">
        <f t="shared" si="347"/>
        <v>#REF!</v>
      </c>
      <c r="FPY231" s="95" t="e">
        <f t="shared" si="347"/>
        <v>#REF!</v>
      </c>
      <c r="FPZ231" s="95" t="e">
        <f t="shared" si="347"/>
        <v>#REF!</v>
      </c>
      <c r="FQA231" s="95" t="e">
        <f t="shared" si="347"/>
        <v>#REF!</v>
      </c>
      <c r="FQB231" s="95" t="e">
        <f t="shared" si="347"/>
        <v>#REF!</v>
      </c>
      <c r="FQC231" s="95" t="e">
        <f t="shared" si="347"/>
        <v>#REF!</v>
      </c>
      <c r="FQD231" s="95" t="e">
        <f t="shared" si="347"/>
        <v>#REF!</v>
      </c>
      <c r="FQE231" s="95" t="e">
        <f t="shared" si="347"/>
        <v>#REF!</v>
      </c>
      <c r="FQF231" s="95" t="e">
        <f t="shared" si="347"/>
        <v>#REF!</v>
      </c>
      <c r="FQG231" s="95" t="e">
        <f t="shared" si="347"/>
        <v>#REF!</v>
      </c>
      <c r="FQH231" s="95" t="e">
        <f t="shared" si="347"/>
        <v>#REF!</v>
      </c>
      <c r="FQI231" s="95" t="e">
        <f t="shared" si="347"/>
        <v>#REF!</v>
      </c>
      <c r="FQJ231" s="95" t="e">
        <f t="shared" si="347"/>
        <v>#REF!</v>
      </c>
      <c r="FQK231" s="95" t="e">
        <f t="shared" si="347"/>
        <v>#REF!</v>
      </c>
      <c r="FQL231" s="95" t="e">
        <f t="shared" si="347"/>
        <v>#REF!</v>
      </c>
      <c r="FQM231" s="95" t="e">
        <f t="shared" si="347"/>
        <v>#REF!</v>
      </c>
      <c r="FQN231" s="95" t="e">
        <f t="shared" si="347"/>
        <v>#REF!</v>
      </c>
      <c r="FQO231" s="95" t="e">
        <f t="shared" si="347"/>
        <v>#REF!</v>
      </c>
      <c r="FQP231" s="95" t="e">
        <f t="shared" si="347"/>
        <v>#REF!</v>
      </c>
      <c r="FQQ231" s="95" t="e">
        <f t="shared" si="347"/>
        <v>#REF!</v>
      </c>
      <c r="FQR231" s="95" t="e">
        <f t="shared" si="347"/>
        <v>#REF!</v>
      </c>
      <c r="FQS231" s="95" t="e">
        <f t="shared" si="347"/>
        <v>#REF!</v>
      </c>
      <c r="FQT231" s="95" t="e">
        <f t="shared" ref="FQT231:FTE231" si="348">IF(OR(FQG231="YES",FQI231="YES"),"YES","NO")</f>
        <v>#REF!</v>
      </c>
      <c r="FQU231" s="95" t="e">
        <f t="shared" si="348"/>
        <v>#REF!</v>
      </c>
      <c r="FQV231" s="95" t="e">
        <f t="shared" si="348"/>
        <v>#REF!</v>
      </c>
      <c r="FQW231" s="95" t="e">
        <f t="shared" si="348"/>
        <v>#REF!</v>
      </c>
      <c r="FQX231" s="95" t="e">
        <f t="shared" si="348"/>
        <v>#REF!</v>
      </c>
      <c r="FQY231" s="95" t="e">
        <f t="shared" si="348"/>
        <v>#REF!</v>
      </c>
      <c r="FQZ231" s="95" t="e">
        <f t="shared" si="348"/>
        <v>#REF!</v>
      </c>
      <c r="FRA231" s="95" t="e">
        <f t="shared" si="348"/>
        <v>#REF!</v>
      </c>
      <c r="FRB231" s="95" t="e">
        <f t="shared" si="348"/>
        <v>#REF!</v>
      </c>
      <c r="FRC231" s="95" t="e">
        <f t="shared" si="348"/>
        <v>#REF!</v>
      </c>
      <c r="FRD231" s="95" t="e">
        <f t="shared" si="348"/>
        <v>#REF!</v>
      </c>
      <c r="FRE231" s="95" t="e">
        <f t="shared" si="348"/>
        <v>#REF!</v>
      </c>
      <c r="FRF231" s="95" t="e">
        <f t="shared" si="348"/>
        <v>#REF!</v>
      </c>
      <c r="FRG231" s="95" t="e">
        <f t="shared" si="348"/>
        <v>#REF!</v>
      </c>
      <c r="FRH231" s="95" t="e">
        <f t="shared" si="348"/>
        <v>#REF!</v>
      </c>
      <c r="FRI231" s="95" t="e">
        <f t="shared" si="348"/>
        <v>#REF!</v>
      </c>
      <c r="FRJ231" s="95" t="e">
        <f t="shared" si="348"/>
        <v>#REF!</v>
      </c>
      <c r="FRK231" s="95" t="e">
        <f t="shared" si="348"/>
        <v>#REF!</v>
      </c>
      <c r="FRL231" s="95" t="e">
        <f t="shared" si="348"/>
        <v>#REF!</v>
      </c>
      <c r="FRM231" s="95" t="e">
        <f t="shared" si="348"/>
        <v>#REF!</v>
      </c>
      <c r="FRN231" s="95" t="e">
        <f t="shared" si="348"/>
        <v>#REF!</v>
      </c>
      <c r="FRO231" s="95" t="e">
        <f t="shared" si="348"/>
        <v>#REF!</v>
      </c>
      <c r="FRP231" s="95" t="e">
        <f t="shared" si="348"/>
        <v>#REF!</v>
      </c>
      <c r="FRQ231" s="95" t="e">
        <f t="shared" si="348"/>
        <v>#REF!</v>
      </c>
      <c r="FRR231" s="95" t="e">
        <f t="shared" si="348"/>
        <v>#REF!</v>
      </c>
      <c r="FRS231" s="95" t="e">
        <f t="shared" si="348"/>
        <v>#REF!</v>
      </c>
      <c r="FRT231" s="95" t="e">
        <f t="shared" si="348"/>
        <v>#REF!</v>
      </c>
      <c r="FRU231" s="95" t="e">
        <f t="shared" si="348"/>
        <v>#REF!</v>
      </c>
      <c r="FRV231" s="95" t="e">
        <f t="shared" si="348"/>
        <v>#REF!</v>
      </c>
      <c r="FRW231" s="95" t="e">
        <f t="shared" si="348"/>
        <v>#REF!</v>
      </c>
      <c r="FRX231" s="95" t="e">
        <f t="shared" si="348"/>
        <v>#REF!</v>
      </c>
      <c r="FRY231" s="95" t="e">
        <f t="shared" si="348"/>
        <v>#REF!</v>
      </c>
      <c r="FRZ231" s="95" t="e">
        <f t="shared" si="348"/>
        <v>#REF!</v>
      </c>
      <c r="FSA231" s="95" t="e">
        <f t="shared" si="348"/>
        <v>#REF!</v>
      </c>
      <c r="FSB231" s="95" t="e">
        <f t="shared" si="348"/>
        <v>#REF!</v>
      </c>
      <c r="FSC231" s="95" t="e">
        <f t="shared" si="348"/>
        <v>#REF!</v>
      </c>
      <c r="FSD231" s="95" t="e">
        <f t="shared" si="348"/>
        <v>#REF!</v>
      </c>
      <c r="FSE231" s="95" t="e">
        <f t="shared" si="348"/>
        <v>#REF!</v>
      </c>
      <c r="FSF231" s="95" t="e">
        <f t="shared" si="348"/>
        <v>#REF!</v>
      </c>
      <c r="FSG231" s="95" t="e">
        <f t="shared" si="348"/>
        <v>#REF!</v>
      </c>
      <c r="FSH231" s="95" t="e">
        <f t="shared" si="348"/>
        <v>#REF!</v>
      </c>
      <c r="FSI231" s="95" t="e">
        <f t="shared" si="348"/>
        <v>#REF!</v>
      </c>
      <c r="FSJ231" s="95" t="e">
        <f t="shared" si="348"/>
        <v>#REF!</v>
      </c>
      <c r="FSK231" s="95" t="e">
        <f t="shared" si="348"/>
        <v>#REF!</v>
      </c>
      <c r="FSL231" s="95" t="e">
        <f t="shared" si="348"/>
        <v>#REF!</v>
      </c>
      <c r="FSM231" s="95" t="e">
        <f t="shared" si="348"/>
        <v>#REF!</v>
      </c>
      <c r="FSN231" s="95" t="e">
        <f t="shared" si="348"/>
        <v>#REF!</v>
      </c>
      <c r="FSO231" s="95" t="e">
        <f t="shared" si="348"/>
        <v>#REF!</v>
      </c>
      <c r="FSP231" s="95" t="e">
        <f t="shared" si="348"/>
        <v>#REF!</v>
      </c>
      <c r="FSQ231" s="95" t="e">
        <f t="shared" si="348"/>
        <v>#REF!</v>
      </c>
      <c r="FSR231" s="95" t="e">
        <f t="shared" si="348"/>
        <v>#REF!</v>
      </c>
      <c r="FSS231" s="95" t="e">
        <f t="shared" si="348"/>
        <v>#REF!</v>
      </c>
      <c r="FST231" s="95" t="e">
        <f t="shared" si="348"/>
        <v>#REF!</v>
      </c>
      <c r="FSU231" s="95" t="e">
        <f t="shared" si="348"/>
        <v>#REF!</v>
      </c>
      <c r="FSV231" s="95" t="e">
        <f t="shared" si="348"/>
        <v>#REF!</v>
      </c>
      <c r="FSW231" s="95" t="e">
        <f t="shared" si="348"/>
        <v>#REF!</v>
      </c>
      <c r="FSX231" s="95" t="e">
        <f t="shared" si="348"/>
        <v>#REF!</v>
      </c>
      <c r="FSY231" s="95" t="e">
        <f t="shared" si="348"/>
        <v>#REF!</v>
      </c>
      <c r="FSZ231" s="95" t="e">
        <f t="shared" si="348"/>
        <v>#REF!</v>
      </c>
      <c r="FTA231" s="95" t="e">
        <f t="shared" si="348"/>
        <v>#REF!</v>
      </c>
      <c r="FTB231" s="95" t="e">
        <f t="shared" si="348"/>
        <v>#REF!</v>
      </c>
      <c r="FTC231" s="95" t="e">
        <f t="shared" si="348"/>
        <v>#REF!</v>
      </c>
      <c r="FTD231" s="95" t="e">
        <f t="shared" si="348"/>
        <v>#REF!</v>
      </c>
      <c r="FTE231" s="95" t="e">
        <f t="shared" si="348"/>
        <v>#REF!</v>
      </c>
      <c r="FTF231" s="95" t="e">
        <f t="shared" ref="FTF231:FVQ231" si="349">IF(OR(FSS231="YES",FSU231="YES"),"YES","NO")</f>
        <v>#REF!</v>
      </c>
      <c r="FTG231" s="95" t="e">
        <f t="shared" si="349"/>
        <v>#REF!</v>
      </c>
      <c r="FTH231" s="95" t="e">
        <f t="shared" si="349"/>
        <v>#REF!</v>
      </c>
      <c r="FTI231" s="95" t="e">
        <f t="shared" si="349"/>
        <v>#REF!</v>
      </c>
      <c r="FTJ231" s="95" t="e">
        <f t="shared" si="349"/>
        <v>#REF!</v>
      </c>
      <c r="FTK231" s="95" t="e">
        <f t="shared" si="349"/>
        <v>#REF!</v>
      </c>
      <c r="FTL231" s="95" t="e">
        <f t="shared" si="349"/>
        <v>#REF!</v>
      </c>
      <c r="FTM231" s="95" t="e">
        <f t="shared" si="349"/>
        <v>#REF!</v>
      </c>
      <c r="FTN231" s="95" t="e">
        <f t="shared" si="349"/>
        <v>#REF!</v>
      </c>
      <c r="FTO231" s="95" t="e">
        <f t="shared" si="349"/>
        <v>#REF!</v>
      </c>
      <c r="FTP231" s="95" t="e">
        <f t="shared" si="349"/>
        <v>#REF!</v>
      </c>
      <c r="FTQ231" s="95" t="e">
        <f t="shared" si="349"/>
        <v>#REF!</v>
      </c>
      <c r="FTR231" s="95" t="e">
        <f t="shared" si="349"/>
        <v>#REF!</v>
      </c>
      <c r="FTS231" s="95" t="e">
        <f t="shared" si="349"/>
        <v>#REF!</v>
      </c>
      <c r="FTT231" s="95" t="e">
        <f t="shared" si="349"/>
        <v>#REF!</v>
      </c>
      <c r="FTU231" s="95" t="e">
        <f t="shared" si="349"/>
        <v>#REF!</v>
      </c>
      <c r="FTV231" s="95" t="e">
        <f t="shared" si="349"/>
        <v>#REF!</v>
      </c>
      <c r="FTW231" s="95" t="e">
        <f t="shared" si="349"/>
        <v>#REF!</v>
      </c>
      <c r="FTX231" s="95" t="e">
        <f t="shared" si="349"/>
        <v>#REF!</v>
      </c>
      <c r="FTY231" s="95" t="e">
        <f t="shared" si="349"/>
        <v>#REF!</v>
      </c>
      <c r="FTZ231" s="95" t="e">
        <f t="shared" si="349"/>
        <v>#REF!</v>
      </c>
      <c r="FUA231" s="95" t="e">
        <f t="shared" si="349"/>
        <v>#REF!</v>
      </c>
      <c r="FUB231" s="95" t="e">
        <f t="shared" si="349"/>
        <v>#REF!</v>
      </c>
      <c r="FUC231" s="95" t="e">
        <f t="shared" si="349"/>
        <v>#REF!</v>
      </c>
      <c r="FUD231" s="95" t="e">
        <f t="shared" si="349"/>
        <v>#REF!</v>
      </c>
      <c r="FUE231" s="95" t="e">
        <f t="shared" si="349"/>
        <v>#REF!</v>
      </c>
      <c r="FUF231" s="95" t="e">
        <f t="shared" si="349"/>
        <v>#REF!</v>
      </c>
      <c r="FUG231" s="95" t="e">
        <f t="shared" si="349"/>
        <v>#REF!</v>
      </c>
      <c r="FUH231" s="95" t="e">
        <f t="shared" si="349"/>
        <v>#REF!</v>
      </c>
      <c r="FUI231" s="95" t="e">
        <f t="shared" si="349"/>
        <v>#REF!</v>
      </c>
      <c r="FUJ231" s="95" t="e">
        <f t="shared" si="349"/>
        <v>#REF!</v>
      </c>
      <c r="FUK231" s="95" t="e">
        <f t="shared" si="349"/>
        <v>#REF!</v>
      </c>
      <c r="FUL231" s="95" t="e">
        <f t="shared" si="349"/>
        <v>#REF!</v>
      </c>
      <c r="FUM231" s="95" t="e">
        <f t="shared" si="349"/>
        <v>#REF!</v>
      </c>
      <c r="FUN231" s="95" t="e">
        <f t="shared" si="349"/>
        <v>#REF!</v>
      </c>
      <c r="FUO231" s="95" t="e">
        <f t="shared" si="349"/>
        <v>#REF!</v>
      </c>
      <c r="FUP231" s="95" t="e">
        <f t="shared" si="349"/>
        <v>#REF!</v>
      </c>
      <c r="FUQ231" s="95" t="e">
        <f t="shared" si="349"/>
        <v>#REF!</v>
      </c>
      <c r="FUR231" s="95" t="e">
        <f t="shared" si="349"/>
        <v>#REF!</v>
      </c>
      <c r="FUS231" s="95" t="e">
        <f t="shared" si="349"/>
        <v>#REF!</v>
      </c>
      <c r="FUT231" s="95" t="e">
        <f t="shared" si="349"/>
        <v>#REF!</v>
      </c>
      <c r="FUU231" s="95" t="e">
        <f t="shared" si="349"/>
        <v>#REF!</v>
      </c>
      <c r="FUV231" s="95" t="e">
        <f t="shared" si="349"/>
        <v>#REF!</v>
      </c>
      <c r="FUW231" s="95" t="e">
        <f t="shared" si="349"/>
        <v>#REF!</v>
      </c>
      <c r="FUX231" s="95" t="e">
        <f t="shared" si="349"/>
        <v>#REF!</v>
      </c>
      <c r="FUY231" s="95" t="e">
        <f t="shared" si="349"/>
        <v>#REF!</v>
      </c>
      <c r="FUZ231" s="95" t="e">
        <f t="shared" si="349"/>
        <v>#REF!</v>
      </c>
      <c r="FVA231" s="95" t="e">
        <f t="shared" si="349"/>
        <v>#REF!</v>
      </c>
      <c r="FVB231" s="95" t="e">
        <f t="shared" si="349"/>
        <v>#REF!</v>
      </c>
      <c r="FVC231" s="95" t="e">
        <f t="shared" si="349"/>
        <v>#REF!</v>
      </c>
      <c r="FVD231" s="95" t="e">
        <f t="shared" si="349"/>
        <v>#REF!</v>
      </c>
      <c r="FVE231" s="95" t="e">
        <f t="shared" si="349"/>
        <v>#REF!</v>
      </c>
      <c r="FVF231" s="95" t="e">
        <f t="shared" si="349"/>
        <v>#REF!</v>
      </c>
      <c r="FVG231" s="95" t="e">
        <f t="shared" si="349"/>
        <v>#REF!</v>
      </c>
      <c r="FVH231" s="95" t="e">
        <f t="shared" si="349"/>
        <v>#REF!</v>
      </c>
      <c r="FVI231" s="95" t="e">
        <f t="shared" si="349"/>
        <v>#REF!</v>
      </c>
      <c r="FVJ231" s="95" t="e">
        <f t="shared" si="349"/>
        <v>#REF!</v>
      </c>
      <c r="FVK231" s="95" t="e">
        <f t="shared" si="349"/>
        <v>#REF!</v>
      </c>
      <c r="FVL231" s="95" t="e">
        <f t="shared" si="349"/>
        <v>#REF!</v>
      </c>
      <c r="FVM231" s="95" t="e">
        <f t="shared" si="349"/>
        <v>#REF!</v>
      </c>
      <c r="FVN231" s="95" t="e">
        <f t="shared" si="349"/>
        <v>#REF!</v>
      </c>
      <c r="FVO231" s="95" t="e">
        <f t="shared" si="349"/>
        <v>#REF!</v>
      </c>
      <c r="FVP231" s="95" t="e">
        <f t="shared" si="349"/>
        <v>#REF!</v>
      </c>
      <c r="FVQ231" s="95" t="e">
        <f t="shared" si="349"/>
        <v>#REF!</v>
      </c>
      <c r="FVR231" s="95" t="e">
        <f t="shared" ref="FVR231:FYC231" si="350">IF(OR(FVE231="YES",FVG231="YES"),"YES","NO")</f>
        <v>#REF!</v>
      </c>
      <c r="FVS231" s="95" t="e">
        <f t="shared" si="350"/>
        <v>#REF!</v>
      </c>
      <c r="FVT231" s="95" t="e">
        <f t="shared" si="350"/>
        <v>#REF!</v>
      </c>
      <c r="FVU231" s="95" t="e">
        <f t="shared" si="350"/>
        <v>#REF!</v>
      </c>
      <c r="FVV231" s="95" t="e">
        <f t="shared" si="350"/>
        <v>#REF!</v>
      </c>
      <c r="FVW231" s="95" t="e">
        <f t="shared" si="350"/>
        <v>#REF!</v>
      </c>
      <c r="FVX231" s="95" t="e">
        <f t="shared" si="350"/>
        <v>#REF!</v>
      </c>
      <c r="FVY231" s="95" t="e">
        <f t="shared" si="350"/>
        <v>#REF!</v>
      </c>
      <c r="FVZ231" s="95" t="e">
        <f t="shared" si="350"/>
        <v>#REF!</v>
      </c>
      <c r="FWA231" s="95" t="e">
        <f t="shared" si="350"/>
        <v>#REF!</v>
      </c>
      <c r="FWB231" s="95" t="e">
        <f t="shared" si="350"/>
        <v>#REF!</v>
      </c>
      <c r="FWC231" s="95" t="e">
        <f t="shared" si="350"/>
        <v>#REF!</v>
      </c>
      <c r="FWD231" s="95" t="e">
        <f t="shared" si="350"/>
        <v>#REF!</v>
      </c>
      <c r="FWE231" s="95" t="e">
        <f t="shared" si="350"/>
        <v>#REF!</v>
      </c>
      <c r="FWF231" s="95" t="e">
        <f t="shared" si="350"/>
        <v>#REF!</v>
      </c>
      <c r="FWG231" s="95" t="e">
        <f t="shared" si="350"/>
        <v>#REF!</v>
      </c>
      <c r="FWH231" s="95" t="e">
        <f t="shared" si="350"/>
        <v>#REF!</v>
      </c>
      <c r="FWI231" s="95" t="e">
        <f t="shared" si="350"/>
        <v>#REF!</v>
      </c>
      <c r="FWJ231" s="95" t="e">
        <f t="shared" si="350"/>
        <v>#REF!</v>
      </c>
      <c r="FWK231" s="95" t="e">
        <f t="shared" si="350"/>
        <v>#REF!</v>
      </c>
      <c r="FWL231" s="95" t="e">
        <f t="shared" si="350"/>
        <v>#REF!</v>
      </c>
      <c r="FWM231" s="95" t="e">
        <f t="shared" si="350"/>
        <v>#REF!</v>
      </c>
      <c r="FWN231" s="95" t="e">
        <f t="shared" si="350"/>
        <v>#REF!</v>
      </c>
      <c r="FWO231" s="95" t="e">
        <f t="shared" si="350"/>
        <v>#REF!</v>
      </c>
      <c r="FWP231" s="95" t="e">
        <f t="shared" si="350"/>
        <v>#REF!</v>
      </c>
      <c r="FWQ231" s="95" t="e">
        <f t="shared" si="350"/>
        <v>#REF!</v>
      </c>
      <c r="FWR231" s="95" t="e">
        <f t="shared" si="350"/>
        <v>#REF!</v>
      </c>
      <c r="FWS231" s="95" t="e">
        <f t="shared" si="350"/>
        <v>#REF!</v>
      </c>
      <c r="FWT231" s="95" t="e">
        <f t="shared" si="350"/>
        <v>#REF!</v>
      </c>
      <c r="FWU231" s="95" t="e">
        <f t="shared" si="350"/>
        <v>#REF!</v>
      </c>
      <c r="FWV231" s="95" t="e">
        <f t="shared" si="350"/>
        <v>#REF!</v>
      </c>
      <c r="FWW231" s="95" t="e">
        <f t="shared" si="350"/>
        <v>#REF!</v>
      </c>
      <c r="FWX231" s="95" t="e">
        <f t="shared" si="350"/>
        <v>#REF!</v>
      </c>
      <c r="FWY231" s="95" t="e">
        <f t="shared" si="350"/>
        <v>#REF!</v>
      </c>
      <c r="FWZ231" s="95" t="e">
        <f t="shared" si="350"/>
        <v>#REF!</v>
      </c>
      <c r="FXA231" s="95" t="e">
        <f t="shared" si="350"/>
        <v>#REF!</v>
      </c>
      <c r="FXB231" s="95" t="e">
        <f t="shared" si="350"/>
        <v>#REF!</v>
      </c>
      <c r="FXC231" s="95" t="e">
        <f t="shared" si="350"/>
        <v>#REF!</v>
      </c>
      <c r="FXD231" s="95" t="e">
        <f t="shared" si="350"/>
        <v>#REF!</v>
      </c>
      <c r="FXE231" s="95" t="e">
        <f t="shared" si="350"/>
        <v>#REF!</v>
      </c>
      <c r="FXF231" s="95" t="e">
        <f t="shared" si="350"/>
        <v>#REF!</v>
      </c>
      <c r="FXG231" s="95" t="e">
        <f t="shared" si="350"/>
        <v>#REF!</v>
      </c>
      <c r="FXH231" s="95" t="e">
        <f t="shared" si="350"/>
        <v>#REF!</v>
      </c>
      <c r="FXI231" s="95" t="e">
        <f t="shared" si="350"/>
        <v>#REF!</v>
      </c>
      <c r="FXJ231" s="95" t="e">
        <f t="shared" si="350"/>
        <v>#REF!</v>
      </c>
      <c r="FXK231" s="95" t="e">
        <f t="shared" si="350"/>
        <v>#REF!</v>
      </c>
      <c r="FXL231" s="95" t="e">
        <f t="shared" si="350"/>
        <v>#REF!</v>
      </c>
      <c r="FXM231" s="95" t="e">
        <f t="shared" si="350"/>
        <v>#REF!</v>
      </c>
      <c r="FXN231" s="95" t="e">
        <f t="shared" si="350"/>
        <v>#REF!</v>
      </c>
      <c r="FXO231" s="95" t="e">
        <f t="shared" si="350"/>
        <v>#REF!</v>
      </c>
      <c r="FXP231" s="95" t="e">
        <f t="shared" si="350"/>
        <v>#REF!</v>
      </c>
      <c r="FXQ231" s="95" t="e">
        <f t="shared" si="350"/>
        <v>#REF!</v>
      </c>
      <c r="FXR231" s="95" t="e">
        <f t="shared" si="350"/>
        <v>#REF!</v>
      </c>
      <c r="FXS231" s="95" t="e">
        <f t="shared" si="350"/>
        <v>#REF!</v>
      </c>
      <c r="FXT231" s="95" t="e">
        <f t="shared" si="350"/>
        <v>#REF!</v>
      </c>
      <c r="FXU231" s="95" t="e">
        <f t="shared" si="350"/>
        <v>#REF!</v>
      </c>
      <c r="FXV231" s="95" t="e">
        <f t="shared" si="350"/>
        <v>#REF!</v>
      </c>
      <c r="FXW231" s="95" t="e">
        <f t="shared" si="350"/>
        <v>#REF!</v>
      </c>
      <c r="FXX231" s="95" t="e">
        <f t="shared" si="350"/>
        <v>#REF!</v>
      </c>
      <c r="FXY231" s="95" t="e">
        <f t="shared" si="350"/>
        <v>#REF!</v>
      </c>
      <c r="FXZ231" s="95" t="e">
        <f t="shared" si="350"/>
        <v>#REF!</v>
      </c>
      <c r="FYA231" s="95" t="e">
        <f t="shared" si="350"/>
        <v>#REF!</v>
      </c>
      <c r="FYB231" s="95" t="e">
        <f t="shared" si="350"/>
        <v>#REF!</v>
      </c>
      <c r="FYC231" s="95" t="e">
        <f t="shared" si="350"/>
        <v>#REF!</v>
      </c>
      <c r="FYD231" s="95" t="e">
        <f t="shared" ref="FYD231:GAO231" si="351">IF(OR(FXQ231="YES",FXS231="YES"),"YES","NO")</f>
        <v>#REF!</v>
      </c>
      <c r="FYE231" s="95" t="e">
        <f t="shared" si="351"/>
        <v>#REF!</v>
      </c>
      <c r="FYF231" s="95" t="e">
        <f t="shared" si="351"/>
        <v>#REF!</v>
      </c>
      <c r="FYG231" s="95" t="e">
        <f t="shared" si="351"/>
        <v>#REF!</v>
      </c>
      <c r="FYH231" s="95" t="e">
        <f t="shared" si="351"/>
        <v>#REF!</v>
      </c>
      <c r="FYI231" s="95" t="e">
        <f t="shared" si="351"/>
        <v>#REF!</v>
      </c>
      <c r="FYJ231" s="95" t="e">
        <f t="shared" si="351"/>
        <v>#REF!</v>
      </c>
      <c r="FYK231" s="95" t="e">
        <f t="shared" si="351"/>
        <v>#REF!</v>
      </c>
      <c r="FYL231" s="95" t="e">
        <f t="shared" si="351"/>
        <v>#REF!</v>
      </c>
      <c r="FYM231" s="95" t="e">
        <f t="shared" si="351"/>
        <v>#REF!</v>
      </c>
      <c r="FYN231" s="95" t="e">
        <f t="shared" si="351"/>
        <v>#REF!</v>
      </c>
      <c r="FYO231" s="95" t="e">
        <f t="shared" si="351"/>
        <v>#REF!</v>
      </c>
      <c r="FYP231" s="95" t="e">
        <f t="shared" si="351"/>
        <v>#REF!</v>
      </c>
      <c r="FYQ231" s="95" t="e">
        <f t="shared" si="351"/>
        <v>#REF!</v>
      </c>
      <c r="FYR231" s="95" t="e">
        <f t="shared" si="351"/>
        <v>#REF!</v>
      </c>
      <c r="FYS231" s="95" t="e">
        <f t="shared" si="351"/>
        <v>#REF!</v>
      </c>
      <c r="FYT231" s="95" t="e">
        <f t="shared" si="351"/>
        <v>#REF!</v>
      </c>
      <c r="FYU231" s="95" t="e">
        <f t="shared" si="351"/>
        <v>#REF!</v>
      </c>
      <c r="FYV231" s="95" t="e">
        <f t="shared" si="351"/>
        <v>#REF!</v>
      </c>
      <c r="FYW231" s="95" t="e">
        <f t="shared" si="351"/>
        <v>#REF!</v>
      </c>
      <c r="FYX231" s="95" t="e">
        <f t="shared" si="351"/>
        <v>#REF!</v>
      </c>
      <c r="FYY231" s="95" t="e">
        <f t="shared" si="351"/>
        <v>#REF!</v>
      </c>
      <c r="FYZ231" s="95" t="e">
        <f t="shared" si="351"/>
        <v>#REF!</v>
      </c>
      <c r="FZA231" s="95" t="e">
        <f t="shared" si="351"/>
        <v>#REF!</v>
      </c>
      <c r="FZB231" s="95" t="e">
        <f t="shared" si="351"/>
        <v>#REF!</v>
      </c>
      <c r="FZC231" s="95" t="e">
        <f t="shared" si="351"/>
        <v>#REF!</v>
      </c>
      <c r="FZD231" s="95" t="e">
        <f t="shared" si="351"/>
        <v>#REF!</v>
      </c>
      <c r="FZE231" s="95" t="e">
        <f t="shared" si="351"/>
        <v>#REF!</v>
      </c>
      <c r="FZF231" s="95" t="e">
        <f t="shared" si="351"/>
        <v>#REF!</v>
      </c>
      <c r="FZG231" s="95" t="e">
        <f t="shared" si="351"/>
        <v>#REF!</v>
      </c>
      <c r="FZH231" s="95" t="e">
        <f t="shared" si="351"/>
        <v>#REF!</v>
      </c>
      <c r="FZI231" s="95" t="e">
        <f t="shared" si="351"/>
        <v>#REF!</v>
      </c>
      <c r="FZJ231" s="95" t="e">
        <f t="shared" si="351"/>
        <v>#REF!</v>
      </c>
      <c r="FZK231" s="95" t="e">
        <f t="shared" si="351"/>
        <v>#REF!</v>
      </c>
      <c r="FZL231" s="95" t="e">
        <f t="shared" si="351"/>
        <v>#REF!</v>
      </c>
      <c r="FZM231" s="95" t="e">
        <f t="shared" si="351"/>
        <v>#REF!</v>
      </c>
      <c r="FZN231" s="95" t="e">
        <f t="shared" si="351"/>
        <v>#REF!</v>
      </c>
      <c r="FZO231" s="95" t="e">
        <f t="shared" si="351"/>
        <v>#REF!</v>
      </c>
      <c r="FZP231" s="95" t="e">
        <f t="shared" si="351"/>
        <v>#REF!</v>
      </c>
      <c r="FZQ231" s="95" t="e">
        <f t="shared" si="351"/>
        <v>#REF!</v>
      </c>
      <c r="FZR231" s="95" t="e">
        <f t="shared" si="351"/>
        <v>#REF!</v>
      </c>
      <c r="FZS231" s="95" t="e">
        <f t="shared" si="351"/>
        <v>#REF!</v>
      </c>
      <c r="FZT231" s="95" t="e">
        <f t="shared" si="351"/>
        <v>#REF!</v>
      </c>
      <c r="FZU231" s="95" t="e">
        <f t="shared" si="351"/>
        <v>#REF!</v>
      </c>
      <c r="FZV231" s="95" t="e">
        <f t="shared" si="351"/>
        <v>#REF!</v>
      </c>
      <c r="FZW231" s="95" t="e">
        <f t="shared" si="351"/>
        <v>#REF!</v>
      </c>
      <c r="FZX231" s="95" t="e">
        <f t="shared" si="351"/>
        <v>#REF!</v>
      </c>
      <c r="FZY231" s="95" t="e">
        <f t="shared" si="351"/>
        <v>#REF!</v>
      </c>
      <c r="FZZ231" s="95" t="e">
        <f t="shared" si="351"/>
        <v>#REF!</v>
      </c>
      <c r="GAA231" s="95" t="e">
        <f t="shared" si="351"/>
        <v>#REF!</v>
      </c>
      <c r="GAB231" s="95" t="e">
        <f t="shared" si="351"/>
        <v>#REF!</v>
      </c>
      <c r="GAC231" s="95" t="e">
        <f t="shared" si="351"/>
        <v>#REF!</v>
      </c>
      <c r="GAD231" s="95" t="e">
        <f t="shared" si="351"/>
        <v>#REF!</v>
      </c>
      <c r="GAE231" s="95" t="e">
        <f t="shared" si="351"/>
        <v>#REF!</v>
      </c>
      <c r="GAF231" s="95" t="e">
        <f t="shared" si="351"/>
        <v>#REF!</v>
      </c>
      <c r="GAG231" s="95" t="e">
        <f t="shared" si="351"/>
        <v>#REF!</v>
      </c>
      <c r="GAH231" s="95" t="e">
        <f t="shared" si="351"/>
        <v>#REF!</v>
      </c>
      <c r="GAI231" s="95" t="e">
        <f t="shared" si="351"/>
        <v>#REF!</v>
      </c>
      <c r="GAJ231" s="95" t="e">
        <f t="shared" si="351"/>
        <v>#REF!</v>
      </c>
      <c r="GAK231" s="95" t="e">
        <f t="shared" si="351"/>
        <v>#REF!</v>
      </c>
      <c r="GAL231" s="95" t="e">
        <f t="shared" si="351"/>
        <v>#REF!</v>
      </c>
      <c r="GAM231" s="95" t="e">
        <f t="shared" si="351"/>
        <v>#REF!</v>
      </c>
      <c r="GAN231" s="95" t="e">
        <f t="shared" si="351"/>
        <v>#REF!</v>
      </c>
      <c r="GAO231" s="95" t="e">
        <f t="shared" si="351"/>
        <v>#REF!</v>
      </c>
      <c r="GAP231" s="95" t="e">
        <f t="shared" ref="GAP231:GDA231" si="352">IF(OR(GAC231="YES",GAE231="YES"),"YES","NO")</f>
        <v>#REF!</v>
      </c>
      <c r="GAQ231" s="95" t="e">
        <f t="shared" si="352"/>
        <v>#REF!</v>
      </c>
      <c r="GAR231" s="95" t="e">
        <f t="shared" si="352"/>
        <v>#REF!</v>
      </c>
      <c r="GAS231" s="95" t="e">
        <f t="shared" si="352"/>
        <v>#REF!</v>
      </c>
      <c r="GAT231" s="95" t="e">
        <f t="shared" si="352"/>
        <v>#REF!</v>
      </c>
      <c r="GAU231" s="95" t="e">
        <f t="shared" si="352"/>
        <v>#REF!</v>
      </c>
      <c r="GAV231" s="95" t="e">
        <f t="shared" si="352"/>
        <v>#REF!</v>
      </c>
      <c r="GAW231" s="95" t="e">
        <f t="shared" si="352"/>
        <v>#REF!</v>
      </c>
      <c r="GAX231" s="95" t="e">
        <f t="shared" si="352"/>
        <v>#REF!</v>
      </c>
      <c r="GAY231" s="95" t="e">
        <f t="shared" si="352"/>
        <v>#REF!</v>
      </c>
      <c r="GAZ231" s="95" t="e">
        <f t="shared" si="352"/>
        <v>#REF!</v>
      </c>
      <c r="GBA231" s="95" t="e">
        <f t="shared" si="352"/>
        <v>#REF!</v>
      </c>
      <c r="GBB231" s="95" t="e">
        <f t="shared" si="352"/>
        <v>#REF!</v>
      </c>
      <c r="GBC231" s="95" t="e">
        <f t="shared" si="352"/>
        <v>#REF!</v>
      </c>
      <c r="GBD231" s="95" t="e">
        <f t="shared" si="352"/>
        <v>#REF!</v>
      </c>
      <c r="GBE231" s="95" t="e">
        <f t="shared" si="352"/>
        <v>#REF!</v>
      </c>
      <c r="GBF231" s="95" t="e">
        <f t="shared" si="352"/>
        <v>#REF!</v>
      </c>
      <c r="GBG231" s="95" t="e">
        <f t="shared" si="352"/>
        <v>#REF!</v>
      </c>
      <c r="GBH231" s="95" t="e">
        <f t="shared" si="352"/>
        <v>#REF!</v>
      </c>
      <c r="GBI231" s="95" t="e">
        <f t="shared" si="352"/>
        <v>#REF!</v>
      </c>
      <c r="GBJ231" s="95" t="e">
        <f t="shared" si="352"/>
        <v>#REF!</v>
      </c>
      <c r="GBK231" s="95" t="e">
        <f t="shared" si="352"/>
        <v>#REF!</v>
      </c>
      <c r="GBL231" s="95" t="e">
        <f t="shared" si="352"/>
        <v>#REF!</v>
      </c>
      <c r="GBM231" s="95" t="e">
        <f t="shared" si="352"/>
        <v>#REF!</v>
      </c>
      <c r="GBN231" s="95" t="e">
        <f t="shared" si="352"/>
        <v>#REF!</v>
      </c>
      <c r="GBO231" s="95" t="e">
        <f t="shared" si="352"/>
        <v>#REF!</v>
      </c>
      <c r="GBP231" s="95" t="e">
        <f t="shared" si="352"/>
        <v>#REF!</v>
      </c>
      <c r="GBQ231" s="95" t="e">
        <f t="shared" si="352"/>
        <v>#REF!</v>
      </c>
      <c r="GBR231" s="95" t="e">
        <f t="shared" si="352"/>
        <v>#REF!</v>
      </c>
      <c r="GBS231" s="95" t="e">
        <f t="shared" si="352"/>
        <v>#REF!</v>
      </c>
      <c r="GBT231" s="95" t="e">
        <f t="shared" si="352"/>
        <v>#REF!</v>
      </c>
      <c r="GBU231" s="95" t="e">
        <f t="shared" si="352"/>
        <v>#REF!</v>
      </c>
      <c r="GBV231" s="95" t="e">
        <f t="shared" si="352"/>
        <v>#REF!</v>
      </c>
      <c r="GBW231" s="95" t="e">
        <f t="shared" si="352"/>
        <v>#REF!</v>
      </c>
      <c r="GBX231" s="95" t="e">
        <f t="shared" si="352"/>
        <v>#REF!</v>
      </c>
      <c r="GBY231" s="95" t="e">
        <f t="shared" si="352"/>
        <v>#REF!</v>
      </c>
      <c r="GBZ231" s="95" t="e">
        <f t="shared" si="352"/>
        <v>#REF!</v>
      </c>
      <c r="GCA231" s="95" t="e">
        <f t="shared" si="352"/>
        <v>#REF!</v>
      </c>
      <c r="GCB231" s="95" t="e">
        <f t="shared" si="352"/>
        <v>#REF!</v>
      </c>
      <c r="GCC231" s="95" t="e">
        <f t="shared" si="352"/>
        <v>#REF!</v>
      </c>
      <c r="GCD231" s="95" t="e">
        <f t="shared" si="352"/>
        <v>#REF!</v>
      </c>
      <c r="GCE231" s="95" t="e">
        <f t="shared" si="352"/>
        <v>#REF!</v>
      </c>
      <c r="GCF231" s="95" t="e">
        <f t="shared" si="352"/>
        <v>#REF!</v>
      </c>
      <c r="GCG231" s="95" t="e">
        <f t="shared" si="352"/>
        <v>#REF!</v>
      </c>
      <c r="GCH231" s="95" t="e">
        <f t="shared" si="352"/>
        <v>#REF!</v>
      </c>
      <c r="GCI231" s="95" t="e">
        <f t="shared" si="352"/>
        <v>#REF!</v>
      </c>
      <c r="GCJ231" s="95" t="e">
        <f t="shared" si="352"/>
        <v>#REF!</v>
      </c>
      <c r="GCK231" s="95" t="e">
        <f t="shared" si="352"/>
        <v>#REF!</v>
      </c>
      <c r="GCL231" s="95" t="e">
        <f t="shared" si="352"/>
        <v>#REF!</v>
      </c>
      <c r="GCM231" s="95" t="e">
        <f t="shared" si="352"/>
        <v>#REF!</v>
      </c>
      <c r="GCN231" s="95" t="e">
        <f t="shared" si="352"/>
        <v>#REF!</v>
      </c>
      <c r="GCO231" s="95" t="e">
        <f t="shared" si="352"/>
        <v>#REF!</v>
      </c>
      <c r="GCP231" s="95" t="e">
        <f t="shared" si="352"/>
        <v>#REF!</v>
      </c>
      <c r="GCQ231" s="95" t="e">
        <f t="shared" si="352"/>
        <v>#REF!</v>
      </c>
      <c r="GCR231" s="95" t="e">
        <f t="shared" si="352"/>
        <v>#REF!</v>
      </c>
      <c r="GCS231" s="95" t="e">
        <f t="shared" si="352"/>
        <v>#REF!</v>
      </c>
      <c r="GCT231" s="95" t="e">
        <f t="shared" si="352"/>
        <v>#REF!</v>
      </c>
      <c r="GCU231" s="95" t="e">
        <f t="shared" si="352"/>
        <v>#REF!</v>
      </c>
      <c r="GCV231" s="95" t="e">
        <f t="shared" si="352"/>
        <v>#REF!</v>
      </c>
      <c r="GCW231" s="95" t="e">
        <f t="shared" si="352"/>
        <v>#REF!</v>
      </c>
      <c r="GCX231" s="95" t="e">
        <f t="shared" si="352"/>
        <v>#REF!</v>
      </c>
      <c r="GCY231" s="95" t="e">
        <f t="shared" si="352"/>
        <v>#REF!</v>
      </c>
      <c r="GCZ231" s="95" t="e">
        <f t="shared" si="352"/>
        <v>#REF!</v>
      </c>
      <c r="GDA231" s="95" t="e">
        <f t="shared" si="352"/>
        <v>#REF!</v>
      </c>
      <c r="GDB231" s="95" t="e">
        <f t="shared" ref="GDB231:GFM231" si="353">IF(OR(GCO231="YES",GCQ231="YES"),"YES","NO")</f>
        <v>#REF!</v>
      </c>
      <c r="GDC231" s="95" t="e">
        <f t="shared" si="353"/>
        <v>#REF!</v>
      </c>
      <c r="GDD231" s="95" t="e">
        <f t="shared" si="353"/>
        <v>#REF!</v>
      </c>
      <c r="GDE231" s="95" t="e">
        <f t="shared" si="353"/>
        <v>#REF!</v>
      </c>
      <c r="GDF231" s="95" t="e">
        <f t="shared" si="353"/>
        <v>#REF!</v>
      </c>
      <c r="GDG231" s="95" t="e">
        <f t="shared" si="353"/>
        <v>#REF!</v>
      </c>
      <c r="GDH231" s="95" t="e">
        <f t="shared" si="353"/>
        <v>#REF!</v>
      </c>
      <c r="GDI231" s="95" t="e">
        <f t="shared" si="353"/>
        <v>#REF!</v>
      </c>
      <c r="GDJ231" s="95" t="e">
        <f t="shared" si="353"/>
        <v>#REF!</v>
      </c>
      <c r="GDK231" s="95" t="e">
        <f t="shared" si="353"/>
        <v>#REF!</v>
      </c>
      <c r="GDL231" s="95" t="e">
        <f t="shared" si="353"/>
        <v>#REF!</v>
      </c>
      <c r="GDM231" s="95" t="e">
        <f t="shared" si="353"/>
        <v>#REF!</v>
      </c>
      <c r="GDN231" s="95" t="e">
        <f t="shared" si="353"/>
        <v>#REF!</v>
      </c>
      <c r="GDO231" s="95" t="e">
        <f t="shared" si="353"/>
        <v>#REF!</v>
      </c>
      <c r="GDP231" s="95" t="e">
        <f t="shared" si="353"/>
        <v>#REF!</v>
      </c>
      <c r="GDQ231" s="95" t="e">
        <f t="shared" si="353"/>
        <v>#REF!</v>
      </c>
      <c r="GDR231" s="95" t="e">
        <f t="shared" si="353"/>
        <v>#REF!</v>
      </c>
      <c r="GDS231" s="95" t="e">
        <f t="shared" si="353"/>
        <v>#REF!</v>
      </c>
      <c r="GDT231" s="95" t="e">
        <f t="shared" si="353"/>
        <v>#REF!</v>
      </c>
      <c r="GDU231" s="95" t="e">
        <f t="shared" si="353"/>
        <v>#REF!</v>
      </c>
      <c r="GDV231" s="95" t="e">
        <f t="shared" si="353"/>
        <v>#REF!</v>
      </c>
      <c r="GDW231" s="95" t="e">
        <f t="shared" si="353"/>
        <v>#REF!</v>
      </c>
      <c r="GDX231" s="95" t="e">
        <f t="shared" si="353"/>
        <v>#REF!</v>
      </c>
      <c r="GDY231" s="95" t="e">
        <f t="shared" si="353"/>
        <v>#REF!</v>
      </c>
      <c r="GDZ231" s="95" t="e">
        <f t="shared" si="353"/>
        <v>#REF!</v>
      </c>
      <c r="GEA231" s="95" t="e">
        <f t="shared" si="353"/>
        <v>#REF!</v>
      </c>
      <c r="GEB231" s="95" t="e">
        <f t="shared" si="353"/>
        <v>#REF!</v>
      </c>
      <c r="GEC231" s="95" t="e">
        <f t="shared" si="353"/>
        <v>#REF!</v>
      </c>
      <c r="GED231" s="95" t="e">
        <f t="shared" si="353"/>
        <v>#REF!</v>
      </c>
      <c r="GEE231" s="95" t="e">
        <f t="shared" si="353"/>
        <v>#REF!</v>
      </c>
      <c r="GEF231" s="95" t="e">
        <f t="shared" si="353"/>
        <v>#REF!</v>
      </c>
      <c r="GEG231" s="95" t="e">
        <f t="shared" si="353"/>
        <v>#REF!</v>
      </c>
      <c r="GEH231" s="95" t="e">
        <f t="shared" si="353"/>
        <v>#REF!</v>
      </c>
      <c r="GEI231" s="95" t="e">
        <f t="shared" si="353"/>
        <v>#REF!</v>
      </c>
      <c r="GEJ231" s="95" t="e">
        <f t="shared" si="353"/>
        <v>#REF!</v>
      </c>
      <c r="GEK231" s="95" t="e">
        <f t="shared" si="353"/>
        <v>#REF!</v>
      </c>
      <c r="GEL231" s="95" t="e">
        <f t="shared" si="353"/>
        <v>#REF!</v>
      </c>
      <c r="GEM231" s="95" t="e">
        <f t="shared" si="353"/>
        <v>#REF!</v>
      </c>
      <c r="GEN231" s="95" t="e">
        <f t="shared" si="353"/>
        <v>#REF!</v>
      </c>
      <c r="GEO231" s="95" t="e">
        <f t="shared" si="353"/>
        <v>#REF!</v>
      </c>
      <c r="GEP231" s="95" t="e">
        <f t="shared" si="353"/>
        <v>#REF!</v>
      </c>
      <c r="GEQ231" s="95" t="e">
        <f t="shared" si="353"/>
        <v>#REF!</v>
      </c>
      <c r="GER231" s="95" t="e">
        <f t="shared" si="353"/>
        <v>#REF!</v>
      </c>
      <c r="GES231" s="95" t="e">
        <f t="shared" si="353"/>
        <v>#REF!</v>
      </c>
      <c r="GET231" s="95" t="e">
        <f t="shared" si="353"/>
        <v>#REF!</v>
      </c>
      <c r="GEU231" s="95" t="e">
        <f t="shared" si="353"/>
        <v>#REF!</v>
      </c>
      <c r="GEV231" s="95" t="e">
        <f t="shared" si="353"/>
        <v>#REF!</v>
      </c>
      <c r="GEW231" s="95" t="e">
        <f t="shared" si="353"/>
        <v>#REF!</v>
      </c>
      <c r="GEX231" s="95" t="e">
        <f t="shared" si="353"/>
        <v>#REF!</v>
      </c>
      <c r="GEY231" s="95" t="e">
        <f t="shared" si="353"/>
        <v>#REF!</v>
      </c>
      <c r="GEZ231" s="95" t="e">
        <f t="shared" si="353"/>
        <v>#REF!</v>
      </c>
      <c r="GFA231" s="95" t="e">
        <f t="shared" si="353"/>
        <v>#REF!</v>
      </c>
      <c r="GFB231" s="95" t="e">
        <f t="shared" si="353"/>
        <v>#REF!</v>
      </c>
      <c r="GFC231" s="95" t="e">
        <f t="shared" si="353"/>
        <v>#REF!</v>
      </c>
      <c r="GFD231" s="95" t="e">
        <f t="shared" si="353"/>
        <v>#REF!</v>
      </c>
      <c r="GFE231" s="95" t="e">
        <f t="shared" si="353"/>
        <v>#REF!</v>
      </c>
      <c r="GFF231" s="95" t="e">
        <f t="shared" si="353"/>
        <v>#REF!</v>
      </c>
      <c r="GFG231" s="95" t="e">
        <f t="shared" si="353"/>
        <v>#REF!</v>
      </c>
      <c r="GFH231" s="95" t="e">
        <f t="shared" si="353"/>
        <v>#REF!</v>
      </c>
      <c r="GFI231" s="95" t="e">
        <f t="shared" si="353"/>
        <v>#REF!</v>
      </c>
      <c r="GFJ231" s="95" t="e">
        <f t="shared" si="353"/>
        <v>#REF!</v>
      </c>
      <c r="GFK231" s="95" t="e">
        <f t="shared" si="353"/>
        <v>#REF!</v>
      </c>
      <c r="GFL231" s="95" t="e">
        <f t="shared" si="353"/>
        <v>#REF!</v>
      </c>
      <c r="GFM231" s="95" t="e">
        <f t="shared" si="353"/>
        <v>#REF!</v>
      </c>
      <c r="GFN231" s="95" t="e">
        <f t="shared" ref="GFN231:GHY231" si="354">IF(OR(GFA231="YES",GFC231="YES"),"YES","NO")</f>
        <v>#REF!</v>
      </c>
      <c r="GFO231" s="95" t="e">
        <f t="shared" si="354"/>
        <v>#REF!</v>
      </c>
      <c r="GFP231" s="95" t="e">
        <f t="shared" si="354"/>
        <v>#REF!</v>
      </c>
      <c r="GFQ231" s="95" t="e">
        <f t="shared" si="354"/>
        <v>#REF!</v>
      </c>
      <c r="GFR231" s="95" t="e">
        <f t="shared" si="354"/>
        <v>#REF!</v>
      </c>
      <c r="GFS231" s="95" t="e">
        <f t="shared" si="354"/>
        <v>#REF!</v>
      </c>
      <c r="GFT231" s="95" t="e">
        <f t="shared" si="354"/>
        <v>#REF!</v>
      </c>
      <c r="GFU231" s="95" t="e">
        <f t="shared" si="354"/>
        <v>#REF!</v>
      </c>
      <c r="GFV231" s="95" t="e">
        <f t="shared" si="354"/>
        <v>#REF!</v>
      </c>
      <c r="GFW231" s="95" t="e">
        <f t="shared" si="354"/>
        <v>#REF!</v>
      </c>
      <c r="GFX231" s="95" t="e">
        <f t="shared" si="354"/>
        <v>#REF!</v>
      </c>
      <c r="GFY231" s="95" t="e">
        <f t="shared" si="354"/>
        <v>#REF!</v>
      </c>
      <c r="GFZ231" s="95" t="e">
        <f t="shared" si="354"/>
        <v>#REF!</v>
      </c>
      <c r="GGA231" s="95" t="e">
        <f t="shared" si="354"/>
        <v>#REF!</v>
      </c>
      <c r="GGB231" s="95" t="e">
        <f t="shared" si="354"/>
        <v>#REF!</v>
      </c>
      <c r="GGC231" s="95" t="e">
        <f t="shared" si="354"/>
        <v>#REF!</v>
      </c>
      <c r="GGD231" s="95" t="e">
        <f t="shared" si="354"/>
        <v>#REF!</v>
      </c>
      <c r="GGE231" s="95" t="e">
        <f t="shared" si="354"/>
        <v>#REF!</v>
      </c>
      <c r="GGF231" s="95" t="e">
        <f t="shared" si="354"/>
        <v>#REF!</v>
      </c>
      <c r="GGG231" s="95" t="e">
        <f t="shared" si="354"/>
        <v>#REF!</v>
      </c>
      <c r="GGH231" s="95" t="e">
        <f t="shared" si="354"/>
        <v>#REF!</v>
      </c>
      <c r="GGI231" s="95" t="e">
        <f t="shared" si="354"/>
        <v>#REF!</v>
      </c>
      <c r="GGJ231" s="95" t="e">
        <f t="shared" si="354"/>
        <v>#REF!</v>
      </c>
      <c r="GGK231" s="95" t="e">
        <f t="shared" si="354"/>
        <v>#REF!</v>
      </c>
      <c r="GGL231" s="95" t="e">
        <f t="shared" si="354"/>
        <v>#REF!</v>
      </c>
      <c r="GGM231" s="95" t="e">
        <f t="shared" si="354"/>
        <v>#REF!</v>
      </c>
      <c r="GGN231" s="95" t="e">
        <f t="shared" si="354"/>
        <v>#REF!</v>
      </c>
      <c r="GGO231" s="95" t="e">
        <f t="shared" si="354"/>
        <v>#REF!</v>
      </c>
      <c r="GGP231" s="95" t="e">
        <f t="shared" si="354"/>
        <v>#REF!</v>
      </c>
      <c r="GGQ231" s="95" t="e">
        <f t="shared" si="354"/>
        <v>#REF!</v>
      </c>
      <c r="GGR231" s="95" t="e">
        <f t="shared" si="354"/>
        <v>#REF!</v>
      </c>
      <c r="GGS231" s="95" t="e">
        <f t="shared" si="354"/>
        <v>#REF!</v>
      </c>
      <c r="GGT231" s="95" t="e">
        <f t="shared" si="354"/>
        <v>#REF!</v>
      </c>
      <c r="GGU231" s="95" t="e">
        <f t="shared" si="354"/>
        <v>#REF!</v>
      </c>
      <c r="GGV231" s="95" t="e">
        <f t="shared" si="354"/>
        <v>#REF!</v>
      </c>
      <c r="GGW231" s="95" t="e">
        <f t="shared" si="354"/>
        <v>#REF!</v>
      </c>
      <c r="GGX231" s="95" t="e">
        <f t="shared" si="354"/>
        <v>#REF!</v>
      </c>
      <c r="GGY231" s="95" t="e">
        <f t="shared" si="354"/>
        <v>#REF!</v>
      </c>
      <c r="GGZ231" s="95" t="e">
        <f t="shared" si="354"/>
        <v>#REF!</v>
      </c>
      <c r="GHA231" s="95" t="e">
        <f t="shared" si="354"/>
        <v>#REF!</v>
      </c>
      <c r="GHB231" s="95" t="e">
        <f t="shared" si="354"/>
        <v>#REF!</v>
      </c>
      <c r="GHC231" s="95" t="e">
        <f t="shared" si="354"/>
        <v>#REF!</v>
      </c>
      <c r="GHD231" s="95" t="e">
        <f t="shared" si="354"/>
        <v>#REF!</v>
      </c>
      <c r="GHE231" s="95" t="e">
        <f t="shared" si="354"/>
        <v>#REF!</v>
      </c>
      <c r="GHF231" s="95" t="e">
        <f t="shared" si="354"/>
        <v>#REF!</v>
      </c>
      <c r="GHG231" s="95" t="e">
        <f t="shared" si="354"/>
        <v>#REF!</v>
      </c>
      <c r="GHH231" s="95" t="e">
        <f t="shared" si="354"/>
        <v>#REF!</v>
      </c>
      <c r="GHI231" s="95" t="e">
        <f t="shared" si="354"/>
        <v>#REF!</v>
      </c>
      <c r="GHJ231" s="95" t="e">
        <f t="shared" si="354"/>
        <v>#REF!</v>
      </c>
      <c r="GHK231" s="95" t="e">
        <f t="shared" si="354"/>
        <v>#REF!</v>
      </c>
      <c r="GHL231" s="95" t="e">
        <f t="shared" si="354"/>
        <v>#REF!</v>
      </c>
      <c r="GHM231" s="95" t="e">
        <f t="shared" si="354"/>
        <v>#REF!</v>
      </c>
      <c r="GHN231" s="95" t="e">
        <f t="shared" si="354"/>
        <v>#REF!</v>
      </c>
      <c r="GHO231" s="95" t="e">
        <f t="shared" si="354"/>
        <v>#REF!</v>
      </c>
      <c r="GHP231" s="95" t="e">
        <f t="shared" si="354"/>
        <v>#REF!</v>
      </c>
      <c r="GHQ231" s="95" t="e">
        <f t="shared" si="354"/>
        <v>#REF!</v>
      </c>
      <c r="GHR231" s="95" t="e">
        <f t="shared" si="354"/>
        <v>#REF!</v>
      </c>
      <c r="GHS231" s="95" t="e">
        <f t="shared" si="354"/>
        <v>#REF!</v>
      </c>
      <c r="GHT231" s="95" t="e">
        <f t="shared" si="354"/>
        <v>#REF!</v>
      </c>
      <c r="GHU231" s="95" t="e">
        <f t="shared" si="354"/>
        <v>#REF!</v>
      </c>
      <c r="GHV231" s="95" t="e">
        <f t="shared" si="354"/>
        <v>#REF!</v>
      </c>
      <c r="GHW231" s="95" t="e">
        <f t="shared" si="354"/>
        <v>#REF!</v>
      </c>
      <c r="GHX231" s="95" t="e">
        <f t="shared" si="354"/>
        <v>#REF!</v>
      </c>
      <c r="GHY231" s="95" t="e">
        <f t="shared" si="354"/>
        <v>#REF!</v>
      </c>
      <c r="GHZ231" s="95" t="e">
        <f t="shared" ref="GHZ231:GKK231" si="355">IF(OR(GHM231="YES",GHO231="YES"),"YES","NO")</f>
        <v>#REF!</v>
      </c>
      <c r="GIA231" s="95" t="e">
        <f t="shared" si="355"/>
        <v>#REF!</v>
      </c>
      <c r="GIB231" s="95" t="e">
        <f t="shared" si="355"/>
        <v>#REF!</v>
      </c>
      <c r="GIC231" s="95" t="e">
        <f t="shared" si="355"/>
        <v>#REF!</v>
      </c>
      <c r="GID231" s="95" t="e">
        <f t="shared" si="355"/>
        <v>#REF!</v>
      </c>
      <c r="GIE231" s="95" t="e">
        <f t="shared" si="355"/>
        <v>#REF!</v>
      </c>
      <c r="GIF231" s="95" t="e">
        <f t="shared" si="355"/>
        <v>#REF!</v>
      </c>
      <c r="GIG231" s="95" t="e">
        <f t="shared" si="355"/>
        <v>#REF!</v>
      </c>
      <c r="GIH231" s="95" t="e">
        <f t="shared" si="355"/>
        <v>#REF!</v>
      </c>
      <c r="GII231" s="95" t="e">
        <f t="shared" si="355"/>
        <v>#REF!</v>
      </c>
      <c r="GIJ231" s="95" t="e">
        <f t="shared" si="355"/>
        <v>#REF!</v>
      </c>
      <c r="GIK231" s="95" t="e">
        <f t="shared" si="355"/>
        <v>#REF!</v>
      </c>
      <c r="GIL231" s="95" t="e">
        <f t="shared" si="355"/>
        <v>#REF!</v>
      </c>
      <c r="GIM231" s="95" t="e">
        <f t="shared" si="355"/>
        <v>#REF!</v>
      </c>
      <c r="GIN231" s="95" t="e">
        <f t="shared" si="355"/>
        <v>#REF!</v>
      </c>
      <c r="GIO231" s="95" t="e">
        <f t="shared" si="355"/>
        <v>#REF!</v>
      </c>
      <c r="GIP231" s="95" t="e">
        <f t="shared" si="355"/>
        <v>#REF!</v>
      </c>
      <c r="GIQ231" s="95" t="e">
        <f t="shared" si="355"/>
        <v>#REF!</v>
      </c>
      <c r="GIR231" s="95" t="e">
        <f t="shared" si="355"/>
        <v>#REF!</v>
      </c>
      <c r="GIS231" s="95" t="e">
        <f t="shared" si="355"/>
        <v>#REF!</v>
      </c>
      <c r="GIT231" s="95" t="e">
        <f t="shared" si="355"/>
        <v>#REF!</v>
      </c>
      <c r="GIU231" s="95" t="e">
        <f t="shared" si="355"/>
        <v>#REF!</v>
      </c>
      <c r="GIV231" s="95" t="e">
        <f t="shared" si="355"/>
        <v>#REF!</v>
      </c>
      <c r="GIW231" s="95" t="e">
        <f t="shared" si="355"/>
        <v>#REF!</v>
      </c>
      <c r="GIX231" s="95" t="e">
        <f t="shared" si="355"/>
        <v>#REF!</v>
      </c>
      <c r="GIY231" s="95" t="e">
        <f t="shared" si="355"/>
        <v>#REF!</v>
      </c>
      <c r="GIZ231" s="95" t="e">
        <f t="shared" si="355"/>
        <v>#REF!</v>
      </c>
      <c r="GJA231" s="95" t="e">
        <f t="shared" si="355"/>
        <v>#REF!</v>
      </c>
      <c r="GJB231" s="95" t="e">
        <f t="shared" si="355"/>
        <v>#REF!</v>
      </c>
      <c r="GJC231" s="95" t="e">
        <f t="shared" si="355"/>
        <v>#REF!</v>
      </c>
      <c r="GJD231" s="95" t="e">
        <f t="shared" si="355"/>
        <v>#REF!</v>
      </c>
      <c r="GJE231" s="95" t="e">
        <f t="shared" si="355"/>
        <v>#REF!</v>
      </c>
      <c r="GJF231" s="95" t="e">
        <f t="shared" si="355"/>
        <v>#REF!</v>
      </c>
      <c r="GJG231" s="95" t="e">
        <f t="shared" si="355"/>
        <v>#REF!</v>
      </c>
      <c r="GJH231" s="95" t="e">
        <f t="shared" si="355"/>
        <v>#REF!</v>
      </c>
      <c r="GJI231" s="95" t="e">
        <f t="shared" si="355"/>
        <v>#REF!</v>
      </c>
      <c r="GJJ231" s="95" t="e">
        <f t="shared" si="355"/>
        <v>#REF!</v>
      </c>
      <c r="GJK231" s="95" t="e">
        <f t="shared" si="355"/>
        <v>#REF!</v>
      </c>
      <c r="GJL231" s="95" t="e">
        <f t="shared" si="355"/>
        <v>#REF!</v>
      </c>
      <c r="GJM231" s="95" t="e">
        <f t="shared" si="355"/>
        <v>#REF!</v>
      </c>
      <c r="GJN231" s="95" t="e">
        <f t="shared" si="355"/>
        <v>#REF!</v>
      </c>
      <c r="GJO231" s="95" t="e">
        <f t="shared" si="355"/>
        <v>#REF!</v>
      </c>
      <c r="GJP231" s="95" t="e">
        <f t="shared" si="355"/>
        <v>#REF!</v>
      </c>
      <c r="GJQ231" s="95" t="e">
        <f t="shared" si="355"/>
        <v>#REF!</v>
      </c>
      <c r="GJR231" s="95" t="e">
        <f t="shared" si="355"/>
        <v>#REF!</v>
      </c>
      <c r="GJS231" s="95" t="e">
        <f t="shared" si="355"/>
        <v>#REF!</v>
      </c>
      <c r="GJT231" s="95" t="e">
        <f t="shared" si="355"/>
        <v>#REF!</v>
      </c>
      <c r="GJU231" s="95" t="e">
        <f t="shared" si="355"/>
        <v>#REF!</v>
      </c>
      <c r="GJV231" s="95" t="e">
        <f t="shared" si="355"/>
        <v>#REF!</v>
      </c>
      <c r="GJW231" s="95" t="e">
        <f t="shared" si="355"/>
        <v>#REF!</v>
      </c>
      <c r="GJX231" s="95" t="e">
        <f t="shared" si="355"/>
        <v>#REF!</v>
      </c>
      <c r="GJY231" s="95" t="e">
        <f t="shared" si="355"/>
        <v>#REF!</v>
      </c>
      <c r="GJZ231" s="95" t="e">
        <f t="shared" si="355"/>
        <v>#REF!</v>
      </c>
      <c r="GKA231" s="95" t="e">
        <f t="shared" si="355"/>
        <v>#REF!</v>
      </c>
      <c r="GKB231" s="95" t="e">
        <f t="shared" si="355"/>
        <v>#REF!</v>
      </c>
      <c r="GKC231" s="95" t="e">
        <f t="shared" si="355"/>
        <v>#REF!</v>
      </c>
      <c r="GKD231" s="95" t="e">
        <f t="shared" si="355"/>
        <v>#REF!</v>
      </c>
      <c r="GKE231" s="95" t="e">
        <f t="shared" si="355"/>
        <v>#REF!</v>
      </c>
      <c r="GKF231" s="95" t="e">
        <f t="shared" si="355"/>
        <v>#REF!</v>
      </c>
      <c r="GKG231" s="95" t="e">
        <f t="shared" si="355"/>
        <v>#REF!</v>
      </c>
      <c r="GKH231" s="95" t="e">
        <f t="shared" si="355"/>
        <v>#REF!</v>
      </c>
      <c r="GKI231" s="95" t="e">
        <f t="shared" si="355"/>
        <v>#REF!</v>
      </c>
      <c r="GKJ231" s="95" t="e">
        <f t="shared" si="355"/>
        <v>#REF!</v>
      </c>
      <c r="GKK231" s="95" t="e">
        <f t="shared" si="355"/>
        <v>#REF!</v>
      </c>
      <c r="GKL231" s="95" t="e">
        <f t="shared" ref="GKL231:GMW231" si="356">IF(OR(GJY231="YES",GKA231="YES"),"YES","NO")</f>
        <v>#REF!</v>
      </c>
      <c r="GKM231" s="95" t="e">
        <f t="shared" si="356"/>
        <v>#REF!</v>
      </c>
      <c r="GKN231" s="95" t="e">
        <f t="shared" si="356"/>
        <v>#REF!</v>
      </c>
      <c r="GKO231" s="95" t="e">
        <f t="shared" si="356"/>
        <v>#REF!</v>
      </c>
      <c r="GKP231" s="95" t="e">
        <f t="shared" si="356"/>
        <v>#REF!</v>
      </c>
      <c r="GKQ231" s="95" t="e">
        <f t="shared" si="356"/>
        <v>#REF!</v>
      </c>
      <c r="GKR231" s="95" t="e">
        <f t="shared" si="356"/>
        <v>#REF!</v>
      </c>
      <c r="GKS231" s="95" t="e">
        <f t="shared" si="356"/>
        <v>#REF!</v>
      </c>
      <c r="GKT231" s="95" t="e">
        <f t="shared" si="356"/>
        <v>#REF!</v>
      </c>
      <c r="GKU231" s="95" t="e">
        <f t="shared" si="356"/>
        <v>#REF!</v>
      </c>
      <c r="GKV231" s="95" t="e">
        <f t="shared" si="356"/>
        <v>#REF!</v>
      </c>
      <c r="GKW231" s="95" t="e">
        <f t="shared" si="356"/>
        <v>#REF!</v>
      </c>
      <c r="GKX231" s="95" t="e">
        <f t="shared" si="356"/>
        <v>#REF!</v>
      </c>
      <c r="GKY231" s="95" t="e">
        <f t="shared" si="356"/>
        <v>#REF!</v>
      </c>
      <c r="GKZ231" s="95" t="e">
        <f t="shared" si="356"/>
        <v>#REF!</v>
      </c>
      <c r="GLA231" s="95" t="e">
        <f t="shared" si="356"/>
        <v>#REF!</v>
      </c>
      <c r="GLB231" s="95" t="e">
        <f t="shared" si="356"/>
        <v>#REF!</v>
      </c>
      <c r="GLC231" s="95" t="e">
        <f t="shared" si="356"/>
        <v>#REF!</v>
      </c>
      <c r="GLD231" s="95" t="e">
        <f t="shared" si="356"/>
        <v>#REF!</v>
      </c>
      <c r="GLE231" s="95" t="e">
        <f t="shared" si="356"/>
        <v>#REF!</v>
      </c>
      <c r="GLF231" s="95" t="e">
        <f t="shared" si="356"/>
        <v>#REF!</v>
      </c>
      <c r="GLG231" s="95" t="e">
        <f t="shared" si="356"/>
        <v>#REF!</v>
      </c>
      <c r="GLH231" s="95" t="e">
        <f t="shared" si="356"/>
        <v>#REF!</v>
      </c>
      <c r="GLI231" s="95" t="e">
        <f t="shared" si="356"/>
        <v>#REF!</v>
      </c>
      <c r="GLJ231" s="95" t="e">
        <f t="shared" si="356"/>
        <v>#REF!</v>
      </c>
      <c r="GLK231" s="95" t="e">
        <f t="shared" si="356"/>
        <v>#REF!</v>
      </c>
      <c r="GLL231" s="95" t="e">
        <f t="shared" si="356"/>
        <v>#REF!</v>
      </c>
      <c r="GLM231" s="95" t="e">
        <f t="shared" si="356"/>
        <v>#REF!</v>
      </c>
      <c r="GLN231" s="95" t="e">
        <f t="shared" si="356"/>
        <v>#REF!</v>
      </c>
      <c r="GLO231" s="95" t="e">
        <f t="shared" si="356"/>
        <v>#REF!</v>
      </c>
      <c r="GLP231" s="95" t="e">
        <f t="shared" si="356"/>
        <v>#REF!</v>
      </c>
      <c r="GLQ231" s="95" t="e">
        <f t="shared" si="356"/>
        <v>#REF!</v>
      </c>
      <c r="GLR231" s="95" t="e">
        <f t="shared" si="356"/>
        <v>#REF!</v>
      </c>
      <c r="GLS231" s="95" t="e">
        <f t="shared" si="356"/>
        <v>#REF!</v>
      </c>
      <c r="GLT231" s="95" t="e">
        <f t="shared" si="356"/>
        <v>#REF!</v>
      </c>
      <c r="GLU231" s="95" t="e">
        <f t="shared" si="356"/>
        <v>#REF!</v>
      </c>
      <c r="GLV231" s="95" t="e">
        <f t="shared" si="356"/>
        <v>#REF!</v>
      </c>
      <c r="GLW231" s="95" t="e">
        <f t="shared" si="356"/>
        <v>#REF!</v>
      </c>
      <c r="GLX231" s="95" t="e">
        <f t="shared" si="356"/>
        <v>#REF!</v>
      </c>
      <c r="GLY231" s="95" t="e">
        <f t="shared" si="356"/>
        <v>#REF!</v>
      </c>
      <c r="GLZ231" s="95" t="e">
        <f t="shared" si="356"/>
        <v>#REF!</v>
      </c>
      <c r="GMA231" s="95" t="e">
        <f t="shared" si="356"/>
        <v>#REF!</v>
      </c>
      <c r="GMB231" s="95" t="e">
        <f t="shared" si="356"/>
        <v>#REF!</v>
      </c>
      <c r="GMC231" s="95" t="e">
        <f t="shared" si="356"/>
        <v>#REF!</v>
      </c>
      <c r="GMD231" s="95" t="e">
        <f t="shared" si="356"/>
        <v>#REF!</v>
      </c>
      <c r="GME231" s="95" t="e">
        <f t="shared" si="356"/>
        <v>#REF!</v>
      </c>
      <c r="GMF231" s="95" t="e">
        <f t="shared" si="356"/>
        <v>#REF!</v>
      </c>
      <c r="GMG231" s="95" t="e">
        <f t="shared" si="356"/>
        <v>#REF!</v>
      </c>
      <c r="GMH231" s="95" t="e">
        <f t="shared" si="356"/>
        <v>#REF!</v>
      </c>
      <c r="GMI231" s="95" t="e">
        <f t="shared" si="356"/>
        <v>#REF!</v>
      </c>
      <c r="GMJ231" s="95" t="e">
        <f t="shared" si="356"/>
        <v>#REF!</v>
      </c>
      <c r="GMK231" s="95" t="e">
        <f t="shared" si="356"/>
        <v>#REF!</v>
      </c>
      <c r="GML231" s="95" t="e">
        <f t="shared" si="356"/>
        <v>#REF!</v>
      </c>
      <c r="GMM231" s="95" t="e">
        <f t="shared" si="356"/>
        <v>#REF!</v>
      </c>
      <c r="GMN231" s="95" t="e">
        <f t="shared" si="356"/>
        <v>#REF!</v>
      </c>
      <c r="GMO231" s="95" t="e">
        <f t="shared" si="356"/>
        <v>#REF!</v>
      </c>
      <c r="GMP231" s="95" t="e">
        <f t="shared" si="356"/>
        <v>#REF!</v>
      </c>
      <c r="GMQ231" s="95" t="e">
        <f t="shared" si="356"/>
        <v>#REF!</v>
      </c>
      <c r="GMR231" s="95" t="e">
        <f t="shared" si="356"/>
        <v>#REF!</v>
      </c>
      <c r="GMS231" s="95" t="e">
        <f t="shared" si="356"/>
        <v>#REF!</v>
      </c>
      <c r="GMT231" s="95" t="e">
        <f t="shared" si="356"/>
        <v>#REF!</v>
      </c>
      <c r="GMU231" s="95" t="e">
        <f t="shared" si="356"/>
        <v>#REF!</v>
      </c>
      <c r="GMV231" s="95" t="e">
        <f t="shared" si="356"/>
        <v>#REF!</v>
      </c>
      <c r="GMW231" s="95" t="e">
        <f t="shared" si="356"/>
        <v>#REF!</v>
      </c>
      <c r="GMX231" s="95" t="e">
        <f t="shared" ref="GMX231:GPI231" si="357">IF(OR(GMK231="YES",GMM231="YES"),"YES","NO")</f>
        <v>#REF!</v>
      </c>
      <c r="GMY231" s="95" t="e">
        <f t="shared" si="357"/>
        <v>#REF!</v>
      </c>
      <c r="GMZ231" s="95" t="e">
        <f t="shared" si="357"/>
        <v>#REF!</v>
      </c>
      <c r="GNA231" s="95" t="e">
        <f t="shared" si="357"/>
        <v>#REF!</v>
      </c>
      <c r="GNB231" s="95" t="e">
        <f t="shared" si="357"/>
        <v>#REF!</v>
      </c>
      <c r="GNC231" s="95" t="e">
        <f t="shared" si="357"/>
        <v>#REF!</v>
      </c>
      <c r="GND231" s="95" t="e">
        <f t="shared" si="357"/>
        <v>#REF!</v>
      </c>
      <c r="GNE231" s="95" t="e">
        <f t="shared" si="357"/>
        <v>#REF!</v>
      </c>
      <c r="GNF231" s="95" t="e">
        <f t="shared" si="357"/>
        <v>#REF!</v>
      </c>
      <c r="GNG231" s="95" t="e">
        <f t="shared" si="357"/>
        <v>#REF!</v>
      </c>
      <c r="GNH231" s="95" t="e">
        <f t="shared" si="357"/>
        <v>#REF!</v>
      </c>
      <c r="GNI231" s="95" t="e">
        <f t="shared" si="357"/>
        <v>#REF!</v>
      </c>
      <c r="GNJ231" s="95" t="e">
        <f t="shared" si="357"/>
        <v>#REF!</v>
      </c>
      <c r="GNK231" s="95" t="e">
        <f t="shared" si="357"/>
        <v>#REF!</v>
      </c>
      <c r="GNL231" s="95" t="e">
        <f t="shared" si="357"/>
        <v>#REF!</v>
      </c>
      <c r="GNM231" s="95" t="e">
        <f t="shared" si="357"/>
        <v>#REF!</v>
      </c>
      <c r="GNN231" s="95" t="e">
        <f t="shared" si="357"/>
        <v>#REF!</v>
      </c>
      <c r="GNO231" s="95" t="e">
        <f t="shared" si="357"/>
        <v>#REF!</v>
      </c>
      <c r="GNP231" s="95" t="e">
        <f t="shared" si="357"/>
        <v>#REF!</v>
      </c>
      <c r="GNQ231" s="95" t="e">
        <f t="shared" si="357"/>
        <v>#REF!</v>
      </c>
      <c r="GNR231" s="95" t="e">
        <f t="shared" si="357"/>
        <v>#REF!</v>
      </c>
      <c r="GNS231" s="95" t="e">
        <f t="shared" si="357"/>
        <v>#REF!</v>
      </c>
      <c r="GNT231" s="95" t="e">
        <f t="shared" si="357"/>
        <v>#REF!</v>
      </c>
      <c r="GNU231" s="95" t="e">
        <f t="shared" si="357"/>
        <v>#REF!</v>
      </c>
      <c r="GNV231" s="95" t="e">
        <f t="shared" si="357"/>
        <v>#REF!</v>
      </c>
      <c r="GNW231" s="95" t="e">
        <f t="shared" si="357"/>
        <v>#REF!</v>
      </c>
      <c r="GNX231" s="95" t="e">
        <f t="shared" si="357"/>
        <v>#REF!</v>
      </c>
      <c r="GNY231" s="95" t="e">
        <f t="shared" si="357"/>
        <v>#REF!</v>
      </c>
      <c r="GNZ231" s="95" t="e">
        <f t="shared" si="357"/>
        <v>#REF!</v>
      </c>
      <c r="GOA231" s="95" t="e">
        <f t="shared" si="357"/>
        <v>#REF!</v>
      </c>
      <c r="GOB231" s="95" t="e">
        <f t="shared" si="357"/>
        <v>#REF!</v>
      </c>
      <c r="GOC231" s="95" t="e">
        <f t="shared" si="357"/>
        <v>#REF!</v>
      </c>
      <c r="GOD231" s="95" t="e">
        <f t="shared" si="357"/>
        <v>#REF!</v>
      </c>
      <c r="GOE231" s="95" t="e">
        <f t="shared" si="357"/>
        <v>#REF!</v>
      </c>
      <c r="GOF231" s="95" t="e">
        <f t="shared" si="357"/>
        <v>#REF!</v>
      </c>
      <c r="GOG231" s="95" t="e">
        <f t="shared" si="357"/>
        <v>#REF!</v>
      </c>
      <c r="GOH231" s="95" t="e">
        <f t="shared" si="357"/>
        <v>#REF!</v>
      </c>
      <c r="GOI231" s="95" t="e">
        <f t="shared" si="357"/>
        <v>#REF!</v>
      </c>
      <c r="GOJ231" s="95" t="e">
        <f t="shared" si="357"/>
        <v>#REF!</v>
      </c>
      <c r="GOK231" s="95" t="e">
        <f t="shared" si="357"/>
        <v>#REF!</v>
      </c>
      <c r="GOL231" s="95" t="e">
        <f t="shared" si="357"/>
        <v>#REF!</v>
      </c>
      <c r="GOM231" s="95" t="e">
        <f t="shared" si="357"/>
        <v>#REF!</v>
      </c>
      <c r="GON231" s="95" t="e">
        <f t="shared" si="357"/>
        <v>#REF!</v>
      </c>
      <c r="GOO231" s="95" t="e">
        <f t="shared" si="357"/>
        <v>#REF!</v>
      </c>
      <c r="GOP231" s="95" t="e">
        <f t="shared" si="357"/>
        <v>#REF!</v>
      </c>
      <c r="GOQ231" s="95" t="e">
        <f t="shared" si="357"/>
        <v>#REF!</v>
      </c>
      <c r="GOR231" s="95" t="e">
        <f t="shared" si="357"/>
        <v>#REF!</v>
      </c>
      <c r="GOS231" s="95" t="e">
        <f t="shared" si="357"/>
        <v>#REF!</v>
      </c>
      <c r="GOT231" s="95" t="e">
        <f t="shared" si="357"/>
        <v>#REF!</v>
      </c>
      <c r="GOU231" s="95" t="e">
        <f t="shared" si="357"/>
        <v>#REF!</v>
      </c>
      <c r="GOV231" s="95" t="e">
        <f t="shared" si="357"/>
        <v>#REF!</v>
      </c>
      <c r="GOW231" s="95" t="e">
        <f t="shared" si="357"/>
        <v>#REF!</v>
      </c>
      <c r="GOX231" s="95" t="e">
        <f t="shared" si="357"/>
        <v>#REF!</v>
      </c>
      <c r="GOY231" s="95" t="e">
        <f t="shared" si="357"/>
        <v>#REF!</v>
      </c>
      <c r="GOZ231" s="95" t="e">
        <f t="shared" si="357"/>
        <v>#REF!</v>
      </c>
      <c r="GPA231" s="95" t="e">
        <f t="shared" si="357"/>
        <v>#REF!</v>
      </c>
      <c r="GPB231" s="95" t="e">
        <f t="shared" si="357"/>
        <v>#REF!</v>
      </c>
      <c r="GPC231" s="95" t="e">
        <f t="shared" si="357"/>
        <v>#REF!</v>
      </c>
      <c r="GPD231" s="95" t="e">
        <f t="shared" si="357"/>
        <v>#REF!</v>
      </c>
      <c r="GPE231" s="95" t="e">
        <f t="shared" si="357"/>
        <v>#REF!</v>
      </c>
      <c r="GPF231" s="95" t="e">
        <f t="shared" si="357"/>
        <v>#REF!</v>
      </c>
      <c r="GPG231" s="95" t="e">
        <f t="shared" si="357"/>
        <v>#REF!</v>
      </c>
      <c r="GPH231" s="95" t="e">
        <f t="shared" si="357"/>
        <v>#REF!</v>
      </c>
      <c r="GPI231" s="95" t="e">
        <f t="shared" si="357"/>
        <v>#REF!</v>
      </c>
      <c r="GPJ231" s="95" t="e">
        <f t="shared" ref="GPJ231:GRU231" si="358">IF(OR(GOW231="YES",GOY231="YES"),"YES","NO")</f>
        <v>#REF!</v>
      </c>
      <c r="GPK231" s="95" t="e">
        <f t="shared" si="358"/>
        <v>#REF!</v>
      </c>
      <c r="GPL231" s="95" t="e">
        <f t="shared" si="358"/>
        <v>#REF!</v>
      </c>
      <c r="GPM231" s="95" t="e">
        <f t="shared" si="358"/>
        <v>#REF!</v>
      </c>
      <c r="GPN231" s="95" t="e">
        <f t="shared" si="358"/>
        <v>#REF!</v>
      </c>
      <c r="GPO231" s="95" t="e">
        <f t="shared" si="358"/>
        <v>#REF!</v>
      </c>
      <c r="GPP231" s="95" t="e">
        <f t="shared" si="358"/>
        <v>#REF!</v>
      </c>
      <c r="GPQ231" s="95" t="e">
        <f t="shared" si="358"/>
        <v>#REF!</v>
      </c>
      <c r="GPR231" s="95" t="e">
        <f t="shared" si="358"/>
        <v>#REF!</v>
      </c>
      <c r="GPS231" s="95" t="e">
        <f t="shared" si="358"/>
        <v>#REF!</v>
      </c>
      <c r="GPT231" s="95" t="e">
        <f t="shared" si="358"/>
        <v>#REF!</v>
      </c>
      <c r="GPU231" s="95" t="e">
        <f t="shared" si="358"/>
        <v>#REF!</v>
      </c>
      <c r="GPV231" s="95" t="e">
        <f t="shared" si="358"/>
        <v>#REF!</v>
      </c>
      <c r="GPW231" s="95" t="e">
        <f t="shared" si="358"/>
        <v>#REF!</v>
      </c>
      <c r="GPX231" s="95" t="e">
        <f t="shared" si="358"/>
        <v>#REF!</v>
      </c>
      <c r="GPY231" s="95" t="e">
        <f t="shared" si="358"/>
        <v>#REF!</v>
      </c>
      <c r="GPZ231" s="95" t="e">
        <f t="shared" si="358"/>
        <v>#REF!</v>
      </c>
      <c r="GQA231" s="95" t="e">
        <f t="shared" si="358"/>
        <v>#REF!</v>
      </c>
      <c r="GQB231" s="95" t="e">
        <f t="shared" si="358"/>
        <v>#REF!</v>
      </c>
      <c r="GQC231" s="95" t="e">
        <f t="shared" si="358"/>
        <v>#REF!</v>
      </c>
      <c r="GQD231" s="95" t="e">
        <f t="shared" si="358"/>
        <v>#REF!</v>
      </c>
      <c r="GQE231" s="95" t="e">
        <f t="shared" si="358"/>
        <v>#REF!</v>
      </c>
      <c r="GQF231" s="95" t="e">
        <f t="shared" si="358"/>
        <v>#REF!</v>
      </c>
      <c r="GQG231" s="95" t="e">
        <f t="shared" si="358"/>
        <v>#REF!</v>
      </c>
      <c r="GQH231" s="95" t="e">
        <f t="shared" si="358"/>
        <v>#REF!</v>
      </c>
      <c r="GQI231" s="95" t="e">
        <f t="shared" si="358"/>
        <v>#REF!</v>
      </c>
      <c r="GQJ231" s="95" t="e">
        <f t="shared" si="358"/>
        <v>#REF!</v>
      </c>
      <c r="GQK231" s="95" t="e">
        <f t="shared" si="358"/>
        <v>#REF!</v>
      </c>
      <c r="GQL231" s="95" t="e">
        <f t="shared" si="358"/>
        <v>#REF!</v>
      </c>
      <c r="GQM231" s="95" t="e">
        <f t="shared" si="358"/>
        <v>#REF!</v>
      </c>
      <c r="GQN231" s="95" t="e">
        <f t="shared" si="358"/>
        <v>#REF!</v>
      </c>
      <c r="GQO231" s="95" t="e">
        <f t="shared" si="358"/>
        <v>#REF!</v>
      </c>
      <c r="GQP231" s="95" t="e">
        <f t="shared" si="358"/>
        <v>#REF!</v>
      </c>
      <c r="GQQ231" s="95" t="e">
        <f t="shared" si="358"/>
        <v>#REF!</v>
      </c>
      <c r="GQR231" s="95" t="e">
        <f t="shared" si="358"/>
        <v>#REF!</v>
      </c>
      <c r="GQS231" s="95" t="e">
        <f t="shared" si="358"/>
        <v>#REF!</v>
      </c>
      <c r="GQT231" s="95" t="e">
        <f t="shared" si="358"/>
        <v>#REF!</v>
      </c>
      <c r="GQU231" s="95" t="e">
        <f t="shared" si="358"/>
        <v>#REF!</v>
      </c>
      <c r="GQV231" s="95" t="e">
        <f t="shared" si="358"/>
        <v>#REF!</v>
      </c>
      <c r="GQW231" s="95" t="e">
        <f t="shared" si="358"/>
        <v>#REF!</v>
      </c>
      <c r="GQX231" s="95" t="e">
        <f t="shared" si="358"/>
        <v>#REF!</v>
      </c>
      <c r="GQY231" s="95" t="e">
        <f t="shared" si="358"/>
        <v>#REF!</v>
      </c>
      <c r="GQZ231" s="95" t="e">
        <f t="shared" si="358"/>
        <v>#REF!</v>
      </c>
      <c r="GRA231" s="95" t="e">
        <f t="shared" si="358"/>
        <v>#REF!</v>
      </c>
      <c r="GRB231" s="95" t="e">
        <f t="shared" si="358"/>
        <v>#REF!</v>
      </c>
      <c r="GRC231" s="95" t="e">
        <f t="shared" si="358"/>
        <v>#REF!</v>
      </c>
      <c r="GRD231" s="95" t="e">
        <f t="shared" si="358"/>
        <v>#REF!</v>
      </c>
      <c r="GRE231" s="95" t="e">
        <f t="shared" si="358"/>
        <v>#REF!</v>
      </c>
      <c r="GRF231" s="95" t="e">
        <f t="shared" si="358"/>
        <v>#REF!</v>
      </c>
      <c r="GRG231" s="95" t="e">
        <f t="shared" si="358"/>
        <v>#REF!</v>
      </c>
      <c r="GRH231" s="95" t="e">
        <f t="shared" si="358"/>
        <v>#REF!</v>
      </c>
      <c r="GRI231" s="95" t="e">
        <f t="shared" si="358"/>
        <v>#REF!</v>
      </c>
      <c r="GRJ231" s="95" t="e">
        <f t="shared" si="358"/>
        <v>#REF!</v>
      </c>
      <c r="GRK231" s="95" t="e">
        <f t="shared" si="358"/>
        <v>#REF!</v>
      </c>
      <c r="GRL231" s="95" t="e">
        <f t="shared" si="358"/>
        <v>#REF!</v>
      </c>
      <c r="GRM231" s="95" t="e">
        <f t="shared" si="358"/>
        <v>#REF!</v>
      </c>
      <c r="GRN231" s="95" t="e">
        <f t="shared" si="358"/>
        <v>#REF!</v>
      </c>
      <c r="GRO231" s="95" t="e">
        <f t="shared" si="358"/>
        <v>#REF!</v>
      </c>
      <c r="GRP231" s="95" t="e">
        <f t="shared" si="358"/>
        <v>#REF!</v>
      </c>
      <c r="GRQ231" s="95" t="e">
        <f t="shared" si="358"/>
        <v>#REF!</v>
      </c>
      <c r="GRR231" s="95" t="e">
        <f t="shared" si="358"/>
        <v>#REF!</v>
      </c>
      <c r="GRS231" s="95" t="e">
        <f t="shared" si="358"/>
        <v>#REF!</v>
      </c>
      <c r="GRT231" s="95" t="e">
        <f t="shared" si="358"/>
        <v>#REF!</v>
      </c>
      <c r="GRU231" s="95" t="e">
        <f t="shared" si="358"/>
        <v>#REF!</v>
      </c>
      <c r="GRV231" s="95" t="e">
        <f t="shared" ref="GRV231:GUG231" si="359">IF(OR(GRI231="YES",GRK231="YES"),"YES","NO")</f>
        <v>#REF!</v>
      </c>
      <c r="GRW231" s="95" t="e">
        <f t="shared" si="359"/>
        <v>#REF!</v>
      </c>
      <c r="GRX231" s="95" t="e">
        <f t="shared" si="359"/>
        <v>#REF!</v>
      </c>
      <c r="GRY231" s="95" t="e">
        <f t="shared" si="359"/>
        <v>#REF!</v>
      </c>
      <c r="GRZ231" s="95" t="e">
        <f t="shared" si="359"/>
        <v>#REF!</v>
      </c>
      <c r="GSA231" s="95" t="e">
        <f t="shared" si="359"/>
        <v>#REF!</v>
      </c>
      <c r="GSB231" s="95" t="e">
        <f t="shared" si="359"/>
        <v>#REF!</v>
      </c>
      <c r="GSC231" s="95" t="e">
        <f t="shared" si="359"/>
        <v>#REF!</v>
      </c>
      <c r="GSD231" s="95" t="e">
        <f t="shared" si="359"/>
        <v>#REF!</v>
      </c>
      <c r="GSE231" s="95" t="e">
        <f t="shared" si="359"/>
        <v>#REF!</v>
      </c>
      <c r="GSF231" s="95" t="e">
        <f t="shared" si="359"/>
        <v>#REF!</v>
      </c>
      <c r="GSG231" s="95" t="e">
        <f t="shared" si="359"/>
        <v>#REF!</v>
      </c>
      <c r="GSH231" s="95" t="e">
        <f t="shared" si="359"/>
        <v>#REF!</v>
      </c>
      <c r="GSI231" s="95" t="e">
        <f t="shared" si="359"/>
        <v>#REF!</v>
      </c>
      <c r="GSJ231" s="95" t="e">
        <f t="shared" si="359"/>
        <v>#REF!</v>
      </c>
      <c r="GSK231" s="95" t="e">
        <f t="shared" si="359"/>
        <v>#REF!</v>
      </c>
      <c r="GSL231" s="95" t="e">
        <f t="shared" si="359"/>
        <v>#REF!</v>
      </c>
      <c r="GSM231" s="95" t="e">
        <f t="shared" si="359"/>
        <v>#REF!</v>
      </c>
      <c r="GSN231" s="95" t="e">
        <f t="shared" si="359"/>
        <v>#REF!</v>
      </c>
      <c r="GSO231" s="95" t="e">
        <f t="shared" si="359"/>
        <v>#REF!</v>
      </c>
      <c r="GSP231" s="95" t="e">
        <f t="shared" si="359"/>
        <v>#REF!</v>
      </c>
      <c r="GSQ231" s="95" t="e">
        <f t="shared" si="359"/>
        <v>#REF!</v>
      </c>
      <c r="GSR231" s="95" t="e">
        <f t="shared" si="359"/>
        <v>#REF!</v>
      </c>
      <c r="GSS231" s="95" t="e">
        <f t="shared" si="359"/>
        <v>#REF!</v>
      </c>
      <c r="GST231" s="95" t="e">
        <f t="shared" si="359"/>
        <v>#REF!</v>
      </c>
      <c r="GSU231" s="95" t="e">
        <f t="shared" si="359"/>
        <v>#REF!</v>
      </c>
      <c r="GSV231" s="95" t="e">
        <f t="shared" si="359"/>
        <v>#REF!</v>
      </c>
      <c r="GSW231" s="95" t="e">
        <f t="shared" si="359"/>
        <v>#REF!</v>
      </c>
      <c r="GSX231" s="95" t="e">
        <f t="shared" si="359"/>
        <v>#REF!</v>
      </c>
      <c r="GSY231" s="95" t="e">
        <f t="shared" si="359"/>
        <v>#REF!</v>
      </c>
      <c r="GSZ231" s="95" t="e">
        <f t="shared" si="359"/>
        <v>#REF!</v>
      </c>
      <c r="GTA231" s="95" t="e">
        <f t="shared" si="359"/>
        <v>#REF!</v>
      </c>
      <c r="GTB231" s="95" t="e">
        <f t="shared" si="359"/>
        <v>#REF!</v>
      </c>
      <c r="GTC231" s="95" t="e">
        <f t="shared" si="359"/>
        <v>#REF!</v>
      </c>
      <c r="GTD231" s="95" t="e">
        <f t="shared" si="359"/>
        <v>#REF!</v>
      </c>
      <c r="GTE231" s="95" t="e">
        <f t="shared" si="359"/>
        <v>#REF!</v>
      </c>
      <c r="GTF231" s="95" t="e">
        <f t="shared" si="359"/>
        <v>#REF!</v>
      </c>
      <c r="GTG231" s="95" t="e">
        <f t="shared" si="359"/>
        <v>#REF!</v>
      </c>
      <c r="GTH231" s="95" t="e">
        <f t="shared" si="359"/>
        <v>#REF!</v>
      </c>
      <c r="GTI231" s="95" t="e">
        <f t="shared" si="359"/>
        <v>#REF!</v>
      </c>
      <c r="GTJ231" s="95" t="e">
        <f t="shared" si="359"/>
        <v>#REF!</v>
      </c>
      <c r="GTK231" s="95" t="e">
        <f t="shared" si="359"/>
        <v>#REF!</v>
      </c>
      <c r="GTL231" s="95" t="e">
        <f t="shared" si="359"/>
        <v>#REF!</v>
      </c>
      <c r="GTM231" s="95" t="e">
        <f t="shared" si="359"/>
        <v>#REF!</v>
      </c>
      <c r="GTN231" s="95" t="e">
        <f t="shared" si="359"/>
        <v>#REF!</v>
      </c>
      <c r="GTO231" s="95" t="e">
        <f t="shared" si="359"/>
        <v>#REF!</v>
      </c>
      <c r="GTP231" s="95" t="e">
        <f t="shared" si="359"/>
        <v>#REF!</v>
      </c>
      <c r="GTQ231" s="95" t="e">
        <f t="shared" si="359"/>
        <v>#REF!</v>
      </c>
      <c r="GTR231" s="95" t="e">
        <f t="shared" si="359"/>
        <v>#REF!</v>
      </c>
      <c r="GTS231" s="95" t="e">
        <f t="shared" si="359"/>
        <v>#REF!</v>
      </c>
      <c r="GTT231" s="95" t="e">
        <f t="shared" si="359"/>
        <v>#REF!</v>
      </c>
      <c r="GTU231" s="95" t="e">
        <f t="shared" si="359"/>
        <v>#REF!</v>
      </c>
      <c r="GTV231" s="95" t="e">
        <f t="shared" si="359"/>
        <v>#REF!</v>
      </c>
      <c r="GTW231" s="95" t="e">
        <f t="shared" si="359"/>
        <v>#REF!</v>
      </c>
      <c r="GTX231" s="95" t="e">
        <f t="shared" si="359"/>
        <v>#REF!</v>
      </c>
      <c r="GTY231" s="95" t="e">
        <f t="shared" si="359"/>
        <v>#REF!</v>
      </c>
      <c r="GTZ231" s="95" t="e">
        <f t="shared" si="359"/>
        <v>#REF!</v>
      </c>
      <c r="GUA231" s="95" t="e">
        <f t="shared" si="359"/>
        <v>#REF!</v>
      </c>
      <c r="GUB231" s="95" t="e">
        <f t="shared" si="359"/>
        <v>#REF!</v>
      </c>
      <c r="GUC231" s="95" t="e">
        <f t="shared" si="359"/>
        <v>#REF!</v>
      </c>
      <c r="GUD231" s="95" t="e">
        <f t="shared" si="359"/>
        <v>#REF!</v>
      </c>
      <c r="GUE231" s="95" t="e">
        <f t="shared" si="359"/>
        <v>#REF!</v>
      </c>
      <c r="GUF231" s="95" t="e">
        <f t="shared" si="359"/>
        <v>#REF!</v>
      </c>
      <c r="GUG231" s="95" t="e">
        <f t="shared" si="359"/>
        <v>#REF!</v>
      </c>
      <c r="GUH231" s="95" t="e">
        <f t="shared" ref="GUH231:GWS231" si="360">IF(OR(GTU231="YES",GTW231="YES"),"YES","NO")</f>
        <v>#REF!</v>
      </c>
      <c r="GUI231" s="95" t="e">
        <f t="shared" si="360"/>
        <v>#REF!</v>
      </c>
      <c r="GUJ231" s="95" t="e">
        <f t="shared" si="360"/>
        <v>#REF!</v>
      </c>
      <c r="GUK231" s="95" t="e">
        <f t="shared" si="360"/>
        <v>#REF!</v>
      </c>
      <c r="GUL231" s="95" t="e">
        <f t="shared" si="360"/>
        <v>#REF!</v>
      </c>
      <c r="GUM231" s="95" t="e">
        <f t="shared" si="360"/>
        <v>#REF!</v>
      </c>
      <c r="GUN231" s="95" t="e">
        <f t="shared" si="360"/>
        <v>#REF!</v>
      </c>
      <c r="GUO231" s="95" t="e">
        <f t="shared" si="360"/>
        <v>#REF!</v>
      </c>
      <c r="GUP231" s="95" t="e">
        <f t="shared" si="360"/>
        <v>#REF!</v>
      </c>
      <c r="GUQ231" s="95" t="e">
        <f t="shared" si="360"/>
        <v>#REF!</v>
      </c>
      <c r="GUR231" s="95" t="e">
        <f t="shared" si="360"/>
        <v>#REF!</v>
      </c>
      <c r="GUS231" s="95" t="e">
        <f t="shared" si="360"/>
        <v>#REF!</v>
      </c>
      <c r="GUT231" s="95" t="e">
        <f t="shared" si="360"/>
        <v>#REF!</v>
      </c>
      <c r="GUU231" s="95" t="e">
        <f t="shared" si="360"/>
        <v>#REF!</v>
      </c>
      <c r="GUV231" s="95" t="e">
        <f t="shared" si="360"/>
        <v>#REF!</v>
      </c>
      <c r="GUW231" s="95" t="e">
        <f t="shared" si="360"/>
        <v>#REF!</v>
      </c>
      <c r="GUX231" s="95" t="e">
        <f t="shared" si="360"/>
        <v>#REF!</v>
      </c>
      <c r="GUY231" s="95" t="e">
        <f t="shared" si="360"/>
        <v>#REF!</v>
      </c>
      <c r="GUZ231" s="95" t="e">
        <f t="shared" si="360"/>
        <v>#REF!</v>
      </c>
      <c r="GVA231" s="95" t="e">
        <f t="shared" si="360"/>
        <v>#REF!</v>
      </c>
      <c r="GVB231" s="95" t="e">
        <f t="shared" si="360"/>
        <v>#REF!</v>
      </c>
      <c r="GVC231" s="95" t="e">
        <f t="shared" si="360"/>
        <v>#REF!</v>
      </c>
      <c r="GVD231" s="95" t="e">
        <f t="shared" si="360"/>
        <v>#REF!</v>
      </c>
      <c r="GVE231" s="95" t="e">
        <f t="shared" si="360"/>
        <v>#REF!</v>
      </c>
      <c r="GVF231" s="95" t="e">
        <f t="shared" si="360"/>
        <v>#REF!</v>
      </c>
      <c r="GVG231" s="95" t="e">
        <f t="shared" si="360"/>
        <v>#REF!</v>
      </c>
      <c r="GVH231" s="95" t="e">
        <f t="shared" si="360"/>
        <v>#REF!</v>
      </c>
      <c r="GVI231" s="95" t="e">
        <f t="shared" si="360"/>
        <v>#REF!</v>
      </c>
      <c r="GVJ231" s="95" t="e">
        <f t="shared" si="360"/>
        <v>#REF!</v>
      </c>
      <c r="GVK231" s="95" t="e">
        <f t="shared" si="360"/>
        <v>#REF!</v>
      </c>
      <c r="GVL231" s="95" t="e">
        <f t="shared" si="360"/>
        <v>#REF!</v>
      </c>
      <c r="GVM231" s="95" t="e">
        <f t="shared" si="360"/>
        <v>#REF!</v>
      </c>
      <c r="GVN231" s="95" t="e">
        <f t="shared" si="360"/>
        <v>#REF!</v>
      </c>
      <c r="GVO231" s="95" t="e">
        <f t="shared" si="360"/>
        <v>#REF!</v>
      </c>
      <c r="GVP231" s="95" t="e">
        <f t="shared" si="360"/>
        <v>#REF!</v>
      </c>
      <c r="GVQ231" s="95" t="e">
        <f t="shared" si="360"/>
        <v>#REF!</v>
      </c>
      <c r="GVR231" s="95" t="e">
        <f t="shared" si="360"/>
        <v>#REF!</v>
      </c>
      <c r="GVS231" s="95" t="e">
        <f t="shared" si="360"/>
        <v>#REF!</v>
      </c>
      <c r="GVT231" s="95" t="e">
        <f t="shared" si="360"/>
        <v>#REF!</v>
      </c>
      <c r="GVU231" s="95" t="e">
        <f t="shared" si="360"/>
        <v>#REF!</v>
      </c>
      <c r="GVV231" s="95" t="e">
        <f t="shared" si="360"/>
        <v>#REF!</v>
      </c>
      <c r="GVW231" s="95" t="e">
        <f t="shared" si="360"/>
        <v>#REF!</v>
      </c>
      <c r="GVX231" s="95" t="e">
        <f t="shared" si="360"/>
        <v>#REF!</v>
      </c>
      <c r="GVY231" s="95" t="e">
        <f t="shared" si="360"/>
        <v>#REF!</v>
      </c>
      <c r="GVZ231" s="95" t="e">
        <f t="shared" si="360"/>
        <v>#REF!</v>
      </c>
      <c r="GWA231" s="95" t="e">
        <f t="shared" si="360"/>
        <v>#REF!</v>
      </c>
      <c r="GWB231" s="95" t="e">
        <f t="shared" si="360"/>
        <v>#REF!</v>
      </c>
      <c r="GWC231" s="95" t="e">
        <f t="shared" si="360"/>
        <v>#REF!</v>
      </c>
      <c r="GWD231" s="95" t="e">
        <f t="shared" si="360"/>
        <v>#REF!</v>
      </c>
      <c r="GWE231" s="95" t="e">
        <f t="shared" si="360"/>
        <v>#REF!</v>
      </c>
      <c r="GWF231" s="95" t="e">
        <f t="shared" si="360"/>
        <v>#REF!</v>
      </c>
      <c r="GWG231" s="95" t="e">
        <f t="shared" si="360"/>
        <v>#REF!</v>
      </c>
      <c r="GWH231" s="95" t="e">
        <f t="shared" si="360"/>
        <v>#REF!</v>
      </c>
      <c r="GWI231" s="95" t="e">
        <f t="shared" si="360"/>
        <v>#REF!</v>
      </c>
      <c r="GWJ231" s="95" t="e">
        <f t="shared" si="360"/>
        <v>#REF!</v>
      </c>
      <c r="GWK231" s="95" t="e">
        <f t="shared" si="360"/>
        <v>#REF!</v>
      </c>
      <c r="GWL231" s="95" t="e">
        <f t="shared" si="360"/>
        <v>#REF!</v>
      </c>
      <c r="GWM231" s="95" t="e">
        <f t="shared" si="360"/>
        <v>#REF!</v>
      </c>
      <c r="GWN231" s="95" t="e">
        <f t="shared" si="360"/>
        <v>#REF!</v>
      </c>
      <c r="GWO231" s="95" t="e">
        <f t="shared" si="360"/>
        <v>#REF!</v>
      </c>
      <c r="GWP231" s="95" t="e">
        <f t="shared" si="360"/>
        <v>#REF!</v>
      </c>
      <c r="GWQ231" s="95" t="e">
        <f t="shared" si="360"/>
        <v>#REF!</v>
      </c>
      <c r="GWR231" s="95" t="e">
        <f t="shared" si="360"/>
        <v>#REF!</v>
      </c>
      <c r="GWS231" s="95" t="e">
        <f t="shared" si="360"/>
        <v>#REF!</v>
      </c>
      <c r="GWT231" s="95" t="e">
        <f t="shared" ref="GWT231:GZE231" si="361">IF(OR(GWG231="YES",GWI231="YES"),"YES","NO")</f>
        <v>#REF!</v>
      </c>
      <c r="GWU231" s="95" t="e">
        <f t="shared" si="361"/>
        <v>#REF!</v>
      </c>
      <c r="GWV231" s="95" t="e">
        <f t="shared" si="361"/>
        <v>#REF!</v>
      </c>
      <c r="GWW231" s="95" t="e">
        <f t="shared" si="361"/>
        <v>#REF!</v>
      </c>
      <c r="GWX231" s="95" t="e">
        <f t="shared" si="361"/>
        <v>#REF!</v>
      </c>
      <c r="GWY231" s="95" t="e">
        <f t="shared" si="361"/>
        <v>#REF!</v>
      </c>
      <c r="GWZ231" s="95" t="e">
        <f t="shared" si="361"/>
        <v>#REF!</v>
      </c>
      <c r="GXA231" s="95" t="e">
        <f t="shared" si="361"/>
        <v>#REF!</v>
      </c>
      <c r="GXB231" s="95" t="e">
        <f t="shared" si="361"/>
        <v>#REF!</v>
      </c>
      <c r="GXC231" s="95" t="e">
        <f t="shared" si="361"/>
        <v>#REF!</v>
      </c>
      <c r="GXD231" s="95" t="e">
        <f t="shared" si="361"/>
        <v>#REF!</v>
      </c>
      <c r="GXE231" s="95" t="e">
        <f t="shared" si="361"/>
        <v>#REF!</v>
      </c>
      <c r="GXF231" s="95" t="e">
        <f t="shared" si="361"/>
        <v>#REF!</v>
      </c>
      <c r="GXG231" s="95" t="e">
        <f t="shared" si="361"/>
        <v>#REF!</v>
      </c>
      <c r="GXH231" s="95" t="e">
        <f t="shared" si="361"/>
        <v>#REF!</v>
      </c>
      <c r="GXI231" s="95" t="e">
        <f t="shared" si="361"/>
        <v>#REF!</v>
      </c>
      <c r="GXJ231" s="95" t="e">
        <f t="shared" si="361"/>
        <v>#REF!</v>
      </c>
      <c r="GXK231" s="95" t="e">
        <f t="shared" si="361"/>
        <v>#REF!</v>
      </c>
      <c r="GXL231" s="95" t="e">
        <f t="shared" si="361"/>
        <v>#REF!</v>
      </c>
      <c r="GXM231" s="95" t="e">
        <f t="shared" si="361"/>
        <v>#REF!</v>
      </c>
      <c r="GXN231" s="95" t="e">
        <f t="shared" si="361"/>
        <v>#REF!</v>
      </c>
      <c r="GXO231" s="95" t="e">
        <f t="shared" si="361"/>
        <v>#REF!</v>
      </c>
      <c r="GXP231" s="95" t="e">
        <f t="shared" si="361"/>
        <v>#REF!</v>
      </c>
      <c r="GXQ231" s="95" t="e">
        <f t="shared" si="361"/>
        <v>#REF!</v>
      </c>
      <c r="GXR231" s="95" t="e">
        <f t="shared" si="361"/>
        <v>#REF!</v>
      </c>
      <c r="GXS231" s="95" t="e">
        <f t="shared" si="361"/>
        <v>#REF!</v>
      </c>
      <c r="GXT231" s="95" t="e">
        <f t="shared" si="361"/>
        <v>#REF!</v>
      </c>
      <c r="GXU231" s="95" t="e">
        <f t="shared" si="361"/>
        <v>#REF!</v>
      </c>
      <c r="GXV231" s="95" t="e">
        <f t="shared" si="361"/>
        <v>#REF!</v>
      </c>
      <c r="GXW231" s="95" t="e">
        <f t="shared" si="361"/>
        <v>#REF!</v>
      </c>
      <c r="GXX231" s="95" t="e">
        <f t="shared" si="361"/>
        <v>#REF!</v>
      </c>
      <c r="GXY231" s="95" t="e">
        <f t="shared" si="361"/>
        <v>#REF!</v>
      </c>
      <c r="GXZ231" s="95" t="e">
        <f t="shared" si="361"/>
        <v>#REF!</v>
      </c>
      <c r="GYA231" s="95" t="e">
        <f t="shared" si="361"/>
        <v>#REF!</v>
      </c>
      <c r="GYB231" s="95" t="e">
        <f t="shared" si="361"/>
        <v>#REF!</v>
      </c>
      <c r="GYC231" s="95" t="e">
        <f t="shared" si="361"/>
        <v>#REF!</v>
      </c>
      <c r="GYD231" s="95" t="e">
        <f t="shared" si="361"/>
        <v>#REF!</v>
      </c>
      <c r="GYE231" s="95" t="e">
        <f t="shared" si="361"/>
        <v>#REF!</v>
      </c>
      <c r="GYF231" s="95" t="e">
        <f t="shared" si="361"/>
        <v>#REF!</v>
      </c>
      <c r="GYG231" s="95" t="e">
        <f t="shared" si="361"/>
        <v>#REF!</v>
      </c>
      <c r="GYH231" s="95" t="e">
        <f t="shared" si="361"/>
        <v>#REF!</v>
      </c>
      <c r="GYI231" s="95" t="e">
        <f t="shared" si="361"/>
        <v>#REF!</v>
      </c>
      <c r="GYJ231" s="95" t="e">
        <f t="shared" si="361"/>
        <v>#REF!</v>
      </c>
      <c r="GYK231" s="95" t="e">
        <f t="shared" si="361"/>
        <v>#REF!</v>
      </c>
      <c r="GYL231" s="95" t="e">
        <f t="shared" si="361"/>
        <v>#REF!</v>
      </c>
      <c r="GYM231" s="95" t="e">
        <f t="shared" si="361"/>
        <v>#REF!</v>
      </c>
      <c r="GYN231" s="95" t="e">
        <f t="shared" si="361"/>
        <v>#REF!</v>
      </c>
      <c r="GYO231" s="95" t="e">
        <f t="shared" si="361"/>
        <v>#REF!</v>
      </c>
      <c r="GYP231" s="95" t="e">
        <f t="shared" si="361"/>
        <v>#REF!</v>
      </c>
      <c r="GYQ231" s="95" t="e">
        <f t="shared" si="361"/>
        <v>#REF!</v>
      </c>
      <c r="GYR231" s="95" t="e">
        <f t="shared" si="361"/>
        <v>#REF!</v>
      </c>
      <c r="GYS231" s="95" t="e">
        <f t="shared" si="361"/>
        <v>#REF!</v>
      </c>
      <c r="GYT231" s="95" t="e">
        <f t="shared" si="361"/>
        <v>#REF!</v>
      </c>
      <c r="GYU231" s="95" t="e">
        <f t="shared" si="361"/>
        <v>#REF!</v>
      </c>
      <c r="GYV231" s="95" t="e">
        <f t="shared" si="361"/>
        <v>#REF!</v>
      </c>
      <c r="GYW231" s="95" t="e">
        <f t="shared" si="361"/>
        <v>#REF!</v>
      </c>
      <c r="GYX231" s="95" t="e">
        <f t="shared" si="361"/>
        <v>#REF!</v>
      </c>
      <c r="GYY231" s="95" t="e">
        <f t="shared" si="361"/>
        <v>#REF!</v>
      </c>
      <c r="GYZ231" s="95" t="e">
        <f t="shared" si="361"/>
        <v>#REF!</v>
      </c>
      <c r="GZA231" s="95" t="e">
        <f t="shared" si="361"/>
        <v>#REF!</v>
      </c>
      <c r="GZB231" s="95" t="e">
        <f t="shared" si="361"/>
        <v>#REF!</v>
      </c>
      <c r="GZC231" s="95" t="e">
        <f t="shared" si="361"/>
        <v>#REF!</v>
      </c>
      <c r="GZD231" s="95" t="e">
        <f t="shared" si="361"/>
        <v>#REF!</v>
      </c>
      <c r="GZE231" s="95" t="e">
        <f t="shared" si="361"/>
        <v>#REF!</v>
      </c>
      <c r="GZF231" s="95" t="e">
        <f t="shared" ref="GZF231:HBQ231" si="362">IF(OR(GYS231="YES",GYU231="YES"),"YES","NO")</f>
        <v>#REF!</v>
      </c>
      <c r="GZG231" s="95" t="e">
        <f t="shared" si="362"/>
        <v>#REF!</v>
      </c>
      <c r="GZH231" s="95" t="e">
        <f t="shared" si="362"/>
        <v>#REF!</v>
      </c>
      <c r="GZI231" s="95" t="e">
        <f t="shared" si="362"/>
        <v>#REF!</v>
      </c>
      <c r="GZJ231" s="95" t="e">
        <f t="shared" si="362"/>
        <v>#REF!</v>
      </c>
      <c r="GZK231" s="95" t="e">
        <f t="shared" si="362"/>
        <v>#REF!</v>
      </c>
      <c r="GZL231" s="95" t="e">
        <f t="shared" si="362"/>
        <v>#REF!</v>
      </c>
      <c r="GZM231" s="95" t="e">
        <f t="shared" si="362"/>
        <v>#REF!</v>
      </c>
      <c r="GZN231" s="95" t="e">
        <f t="shared" si="362"/>
        <v>#REF!</v>
      </c>
      <c r="GZO231" s="95" t="e">
        <f t="shared" si="362"/>
        <v>#REF!</v>
      </c>
      <c r="GZP231" s="95" t="e">
        <f t="shared" si="362"/>
        <v>#REF!</v>
      </c>
      <c r="GZQ231" s="95" t="e">
        <f t="shared" si="362"/>
        <v>#REF!</v>
      </c>
      <c r="GZR231" s="95" t="e">
        <f t="shared" si="362"/>
        <v>#REF!</v>
      </c>
      <c r="GZS231" s="95" t="e">
        <f t="shared" si="362"/>
        <v>#REF!</v>
      </c>
      <c r="GZT231" s="95" t="e">
        <f t="shared" si="362"/>
        <v>#REF!</v>
      </c>
      <c r="GZU231" s="95" t="e">
        <f t="shared" si="362"/>
        <v>#REF!</v>
      </c>
      <c r="GZV231" s="95" t="e">
        <f t="shared" si="362"/>
        <v>#REF!</v>
      </c>
      <c r="GZW231" s="95" t="e">
        <f t="shared" si="362"/>
        <v>#REF!</v>
      </c>
      <c r="GZX231" s="95" t="e">
        <f t="shared" si="362"/>
        <v>#REF!</v>
      </c>
      <c r="GZY231" s="95" t="e">
        <f t="shared" si="362"/>
        <v>#REF!</v>
      </c>
      <c r="GZZ231" s="95" t="e">
        <f t="shared" si="362"/>
        <v>#REF!</v>
      </c>
      <c r="HAA231" s="95" t="e">
        <f t="shared" si="362"/>
        <v>#REF!</v>
      </c>
      <c r="HAB231" s="95" t="e">
        <f t="shared" si="362"/>
        <v>#REF!</v>
      </c>
      <c r="HAC231" s="95" t="e">
        <f t="shared" si="362"/>
        <v>#REF!</v>
      </c>
      <c r="HAD231" s="95" t="e">
        <f t="shared" si="362"/>
        <v>#REF!</v>
      </c>
      <c r="HAE231" s="95" t="e">
        <f t="shared" si="362"/>
        <v>#REF!</v>
      </c>
      <c r="HAF231" s="95" t="e">
        <f t="shared" si="362"/>
        <v>#REF!</v>
      </c>
      <c r="HAG231" s="95" t="e">
        <f t="shared" si="362"/>
        <v>#REF!</v>
      </c>
      <c r="HAH231" s="95" t="e">
        <f t="shared" si="362"/>
        <v>#REF!</v>
      </c>
      <c r="HAI231" s="95" t="e">
        <f t="shared" si="362"/>
        <v>#REF!</v>
      </c>
      <c r="HAJ231" s="95" t="e">
        <f t="shared" si="362"/>
        <v>#REF!</v>
      </c>
      <c r="HAK231" s="95" t="e">
        <f t="shared" si="362"/>
        <v>#REF!</v>
      </c>
      <c r="HAL231" s="95" t="e">
        <f t="shared" si="362"/>
        <v>#REF!</v>
      </c>
      <c r="HAM231" s="95" t="e">
        <f t="shared" si="362"/>
        <v>#REF!</v>
      </c>
      <c r="HAN231" s="95" t="e">
        <f t="shared" si="362"/>
        <v>#REF!</v>
      </c>
      <c r="HAO231" s="95" t="e">
        <f t="shared" si="362"/>
        <v>#REF!</v>
      </c>
      <c r="HAP231" s="95" t="e">
        <f t="shared" si="362"/>
        <v>#REF!</v>
      </c>
      <c r="HAQ231" s="95" t="e">
        <f t="shared" si="362"/>
        <v>#REF!</v>
      </c>
      <c r="HAR231" s="95" t="e">
        <f t="shared" si="362"/>
        <v>#REF!</v>
      </c>
      <c r="HAS231" s="95" t="e">
        <f t="shared" si="362"/>
        <v>#REF!</v>
      </c>
      <c r="HAT231" s="95" t="e">
        <f t="shared" si="362"/>
        <v>#REF!</v>
      </c>
      <c r="HAU231" s="95" t="e">
        <f t="shared" si="362"/>
        <v>#REF!</v>
      </c>
      <c r="HAV231" s="95" t="e">
        <f t="shared" si="362"/>
        <v>#REF!</v>
      </c>
      <c r="HAW231" s="95" t="e">
        <f t="shared" si="362"/>
        <v>#REF!</v>
      </c>
      <c r="HAX231" s="95" t="e">
        <f t="shared" si="362"/>
        <v>#REF!</v>
      </c>
      <c r="HAY231" s="95" t="e">
        <f t="shared" si="362"/>
        <v>#REF!</v>
      </c>
      <c r="HAZ231" s="95" t="e">
        <f t="shared" si="362"/>
        <v>#REF!</v>
      </c>
      <c r="HBA231" s="95" t="e">
        <f t="shared" si="362"/>
        <v>#REF!</v>
      </c>
      <c r="HBB231" s="95" t="e">
        <f t="shared" si="362"/>
        <v>#REF!</v>
      </c>
      <c r="HBC231" s="95" t="e">
        <f t="shared" si="362"/>
        <v>#REF!</v>
      </c>
      <c r="HBD231" s="95" t="e">
        <f t="shared" si="362"/>
        <v>#REF!</v>
      </c>
      <c r="HBE231" s="95" t="e">
        <f t="shared" si="362"/>
        <v>#REF!</v>
      </c>
      <c r="HBF231" s="95" t="e">
        <f t="shared" si="362"/>
        <v>#REF!</v>
      </c>
      <c r="HBG231" s="95" t="e">
        <f t="shared" si="362"/>
        <v>#REF!</v>
      </c>
      <c r="HBH231" s="95" t="e">
        <f t="shared" si="362"/>
        <v>#REF!</v>
      </c>
      <c r="HBI231" s="95" t="e">
        <f t="shared" si="362"/>
        <v>#REF!</v>
      </c>
      <c r="HBJ231" s="95" t="e">
        <f t="shared" si="362"/>
        <v>#REF!</v>
      </c>
      <c r="HBK231" s="95" t="e">
        <f t="shared" si="362"/>
        <v>#REF!</v>
      </c>
      <c r="HBL231" s="95" t="e">
        <f t="shared" si="362"/>
        <v>#REF!</v>
      </c>
      <c r="HBM231" s="95" t="e">
        <f t="shared" si="362"/>
        <v>#REF!</v>
      </c>
      <c r="HBN231" s="95" t="e">
        <f t="shared" si="362"/>
        <v>#REF!</v>
      </c>
      <c r="HBO231" s="95" t="e">
        <f t="shared" si="362"/>
        <v>#REF!</v>
      </c>
      <c r="HBP231" s="95" t="e">
        <f t="shared" si="362"/>
        <v>#REF!</v>
      </c>
      <c r="HBQ231" s="95" t="e">
        <f t="shared" si="362"/>
        <v>#REF!</v>
      </c>
      <c r="HBR231" s="95" t="e">
        <f t="shared" ref="HBR231:HEC231" si="363">IF(OR(HBE231="YES",HBG231="YES"),"YES","NO")</f>
        <v>#REF!</v>
      </c>
      <c r="HBS231" s="95" t="e">
        <f t="shared" si="363"/>
        <v>#REF!</v>
      </c>
      <c r="HBT231" s="95" t="e">
        <f t="shared" si="363"/>
        <v>#REF!</v>
      </c>
      <c r="HBU231" s="95" t="e">
        <f t="shared" si="363"/>
        <v>#REF!</v>
      </c>
      <c r="HBV231" s="95" t="e">
        <f t="shared" si="363"/>
        <v>#REF!</v>
      </c>
      <c r="HBW231" s="95" t="e">
        <f t="shared" si="363"/>
        <v>#REF!</v>
      </c>
      <c r="HBX231" s="95" t="e">
        <f t="shared" si="363"/>
        <v>#REF!</v>
      </c>
      <c r="HBY231" s="95" t="e">
        <f t="shared" si="363"/>
        <v>#REF!</v>
      </c>
      <c r="HBZ231" s="95" t="e">
        <f t="shared" si="363"/>
        <v>#REF!</v>
      </c>
      <c r="HCA231" s="95" t="e">
        <f t="shared" si="363"/>
        <v>#REF!</v>
      </c>
      <c r="HCB231" s="95" t="e">
        <f t="shared" si="363"/>
        <v>#REF!</v>
      </c>
      <c r="HCC231" s="95" t="e">
        <f t="shared" si="363"/>
        <v>#REF!</v>
      </c>
      <c r="HCD231" s="95" t="e">
        <f t="shared" si="363"/>
        <v>#REF!</v>
      </c>
      <c r="HCE231" s="95" t="e">
        <f t="shared" si="363"/>
        <v>#REF!</v>
      </c>
      <c r="HCF231" s="95" t="e">
        <f t="shared" si="363"/>
        <v>#REF!</v>
      </c>
      <c r="HCG231" s="95" t="e">
        <f t="shared" si="363"/>
        <v>#REF!</v>
      </c>
      <c r="HCH231" s="95" t="e">
        <f t="shared" si="363"/>
        <v>#REF!</v>
      </c>
      <c r="HCI231" s="95" t="e">
        <f t="shared" si="363"/>
        <v>#REF!</v>
      </c>
      <c r="HCJ231" s="95" t="e">
        <f t="shared" si="363"/>
        <v>#REF!</v>
      </c>
      <c r="HCK231" s="95" t="e">
        <f t="shared" si="363"/>
        <v>#REF!</v>
      </c>
      <c r="HCL231" s="95" t="e">
        <f t="shared" si="363"/>
        <v>#REF!</v>
      </c>
      <c r="HCM231" s="95" t="e">
        <f t="shared" si="363"/>
        <v>#REF!</v>
      </c>
      <c r="HCN231" s="95" t="e">
        <f t="shared" si="363"/>
        <v>#REF!</v>
      </c>
      <c r="HCO231" s="95" t="e">
        <f t="shared" si="363"/>
        <v>#REF!</v>
      </c>
      <c r="HCP231" s="95" t="e">
        <f t="shared" si="363"/>
        <v>#REF!</v>
      </c>
      <c r="HCQ231" s="95" t="e">
        <f t="shared" si="363"/>
        <v>#REF!</v>
      </c>
      <c r="HCR231" s="95" t="e">
        <f t="shared" si="363"/>
        <v>#REF!</v>
      </c>
      <c r="HCS231" s="95" t="e">
        <f t="shared" si="363"/>
        <v>#REF!</v>
      </c>
      <c r="HCT231" s="95" t="e">
        <f t="shared" si="363"/>
        <v>#REF!</v>
      </c>
      <c r="HCU231" s="95" t="e">
        <f t="shared" si="363"/>
        <v>#REF!</v>
      </c>
      <c r="HCV231" s="95" t="e">
        <f t="shared" si="363"/>
        <v>#REF!</v>
      </c>
      <c r="HCW231" s="95" t="e">
        <f t="shared" si="363"/>
        <v>#REF!</v>
      </c>
      <c r="HCX231" s="95" t="e">
        <f t="shared" si="363"/>
        <v>#REF!</v>
      </c>
      <c r="HCY231" s="95" t="e">
        <f t="shared" si="363"/>
        <v>#REF!</v>
      </c>
      <c r="HCZ231" s="95" t="e">
        <f t="shared" si="363"/>
        <v>#REF!</v>
      </c>
      <c r="HDA231" s="95" t="e">
        <f t="shared" si="363"/>
        <v>#REF!</v>
      </c>
      <c r="HDB231" s="95" t="e">
        <f t="shared" si="363"/>
        <v>#REF!</v>
      </c>
      <c r="HDC231" s="95" t="e">
        <f t="shared" si="363"/>
        <v>#REF!</v>
      </c>
      <c r="HDD231" s="95" t="e">
        <f t="shared" si="363"/>
        <v>#REF!</v>
      </c>
      <c r="HDE231" s="95" t="e">
        <f t="shared" si="363"/>
        <v>#REF!</v>
      </c>
      <c r="HDF231" s="95" t="e">
        <f t="shared" si="363"/>
        <v>#REF!</v>
      </c>
      <c r="HDG231" s="95" t="e">
        <f t="shared" si="363"/>
        <v>#REF!</v>
      </c>
      <c r="HDH231" s="95" t="e">
        <f t="shared" si="363"/>
        <v>#REF!</v>
      </c>
      <c r="HDI231" s="95" t="e">
        <f t="shared" si="363"/>
        <v>#REF!</v>
      </c>
      <c r="HDJ231" s="95" t="e">
        <f t="shared" si="363"/>
        <v>#REF!</v>
      </c>
      <c r="HDK231" s="95" t="e">
        <f t="shared" si="363"/>
        <v>#REF!</v>
      </c>
      <c r="HDL231" s="95" t="e">
        <f t="shared" si="363"/>
        <v>#REF!</v>
      </c>
      <c r="HDM231" s="95" t="e">
        <f t="shared" si="363"/>
        <v>#REF!</v>
      </c>
      <c r="HDN231" s="95" t="e">
        <f t="shared" si="363"/>
        <v>#REF!</v>
      </c>
      <c r="HDO231" s="95" t="e">
        <f t="shared" si="363"/>
        <v>#REF!</v>
      </c>
      <c r="HDP231" s="95" t="e">
        <f t="shared" si="363"/>
        <v>#REF!</v>
      </c>
      <c r="HDQ231" s="95" t="e">
        <f t="shared" si="363"/>
        <v>#REF!</v>
      </c>
      <c r="HDR231" s="95" t="e">
        <f t="shared" si="363"/>
        <v>#REF!</v>
      </c>
      <c r="HDS231" s="95" t="e">
        <f t="shared" si="363"/>
        <v>#REF!</v>
      </c>
      <c r="HDT231" s="95" t="e">
        <f t="shared" si="363"/>
        <v>#REF!</v>
      </c>
      <c r="HDU231" s="95" t="e">
        <f t="shared" si="363"/>
        <v>#REF!</v>
      </c>
      <c r="HDV231" s="95" t="e">
        <f t="shared" si="363"/>
        <v>#REF!</v>
      </c>
      <c r="HDW231" s="95" t="e">
        <f t="shared" si="363"/>
        <v>#REF!</v>
      </c>
      <c r="HDX231" s="95" t="e">
        <f t="shared" si="363"/>
        <v>#REF!</v>
      </c>
      <c r="HDY231" s="95" t="e">
        <f t="shared" si="363"/>
        <v>#REF!</v>
      </c>
      <c r="HDZ231" s="95" t="e">
        <f t="shared" si="363"/>
        <v>#REF!</v>
      </c>
      <c r="HEA231" s="95" t="e">
        <f t="shared" si="363"/>
        <v>#REF!</v>
      </c>
      <c r="HEB231" s="95" t="e">
        <f t="shared" si="363"/>
        <v>#REF!</v>
      </c>
      <c r="HEC231" s="95" t="e">
        <f t="shared" si="363"/>
        <v>#REF!</v>
      </c>
      <c r="HED231" s="95" t="e">
        <f t="shared" ref="HED231:HGO231" si="364">IF(OR(HDQ231="YES",HDS231="YES"),"YES","NO")</f>
        <v>#REF!</v>
      </c>
      <c r="HEE231" s="95" t="e">
        <f t="shared" si="364"/>
        <v>#REF!</v>
      </c>
      <c r="HEF231" s="95" t="e">
        <f t="shared" si="364"/>
        <v>#REF!</v>
      </c>
      <c r="HEG231" s="95" t="e">
        <f t="shared" si="364"/>
        <v>#REF!</v>
      </c>
      <c r="HEH231" s="95" t="e">
        <f t="shared" si="364"/>
        <v>#REF!</v>
      </c>
      <c r="HEI231" s="95" t="e">
        <f t="shared" si="364"/>
        <v>#REF!</v>
      </c>
      <c r="HEJ231" s="95" t="e">
        <f t="shared" si="364"/>
        <v>#REF!</v>
      </c>
      <c r="HEK231" s="95" t="e">
        <f t="shared" si="364"/>
        <v>#REF!</v>
      </c>
      <c r="HEL231" s="95" t="e">
        <f t="shared" si="364"/>
        <v>#REF!</v>
      </c>
      <c r="HEM231" s="95" t="e">
        <f t="shared" si="364"/>
        <v>#REF!</v>
      </c>
      <c r="HEN231" s="95" t="e">
        <f t="shared" si="364"/>
        <v>#REF!</v>
      </c>
      <c r="HEO231" s="95" t="e">
        <f t="shared" si="364"/>
        <v>#REF!</v>
      </c>
      <c r="HEP231" s="95" t="e">
        <f t="shared" si="364"/>
        <v>#REF!</v>
      </c>
      <c r="HEQ231" s="95" t="e">
        <f t="shared" si="364"/>
        <v>#REF!</v>
      </c>
      <c r="HER231" s="95" t="e">
        <f t="shared" si="364"/>
        <v>#REF!</v>
      </c>
      <c r="HES231" s="95" t="e">
        <f t="shared" si="364"/>
        <v>#REF!</v>
      </c>
      <c r="HET231" s="95" t="e">
        <f t="shared" si="364"/>
        <v>#REF!</v>
      </c>
      <c r="HEU231" s="95" t="e">
        <f t="shared" si="364"/>
        <v>#REF!</v>
      </c>
      <c r="HEV231" s="95" t="e">
        <f t="shared" si="364"/>
        <v>#REF!</v>
      </c>
      <c r="HEW231" s="95" t="e">
        <f t="shared" si="364"/>
        <v>#REF!</v>
      </c>
      <c r="HEX231" s="95" t="e">
        <f t="shared" si="364"/>
        <v>#REF!</v>
      </c>
      <c r="HEY231" s="95" t="e">
        <f t="shared" si="364"/>
        <v>#REF!</v>
      </c>
      <c r="HEZ231" s="95" t="e">
        <f t="shared" si="364"/>
        <v>#REF!</v>
      </c>
      <c r="HFA231" s="95" t="e">
        <f t="shared" si="364"/>
        <v>#REF!</v>
      </c>
      <c r="HFB231" s="95" t="e">
        <f t="shared" si="364"/>
        <v>#REF!</v>
      </c>
      <c r="HFC231" s="95" t="e">
        <f t="shared" si="364"/>
        <v>#REF!</v>
      </c>
      <c r="HFD231" s="95" t="e">
        <f t="shared" si="364"/>
        <v>#REF!</v>
      </c>
      <c r="HFE231" s="95" t="e">
        <f t="shared" si="364"/>
        <v>#REF!</v>
      </c>
      <c r="HFF231" s="95" t="e">
        <f t="shared" si="364"/>
        <v>#REF!</v>
      </c>
      <c r="HFG231" s="95" t="e">
        <f t="shared" si="364"/>
        <v>#REF!</v>
      </c>
      <c r="HFH231" s="95" t="e">
        <f t="shared" si="364"/>
        <v>#REF!</v>
      </c>
      <c r="HFI231" s="95" t="e">
        <f t="shared" si="364"/>
        <v>#REF!</v>
      </c>
      <c r="HFJ231" s="95" t="e">
        <f t="shared" si="364"/>
        <v>#REF!</v>
      </c>
      <c r="HFK231" s="95" t="e">
        <f t="shared" si="364"/>
        <v>#REF!</v>
      </c>
      <c r="HFL231" s="95" t="e">
        <f t="shared" si="364"/>
        <v>#REF!</v>
      </c>
      <c r="HFM231" s="95" t="e">
        <f t="shared" si="364"/>
        <v>#REF!</v>
      </c>
      <c r="HFN231" s="95" t="e">
        <f t="shared" si="364"/>
        <v>#REF!</v>
      </c>
      <c r="HFO231" s="95" t="e">
        <f t="shared" si="364"/>
        <v>#REF!</v>
      </c>
      <c r="HFP231" s="95" t="e">
        <f t="shared" si="364"/>
        <v>#REF!</v>
      </c>
      <c r="HFQ231" s="95" t="e">
        <f t="shared" si="364"/>
        <v>#REF!</v>
      </c>
      <c r="HFR231" s="95" t="e">
        <f t="shared" si="364"/>
        <v>#REF!</v>
      </c>
      <c r="HFS231" s="95" t="e">
        <f t="shared" si="364"/>
        <v>#REF!</v>
      </c>
      <c r="HFT231" s="95" t="e">
        <f t="shared" si="364"/>
        <v>#REF!</v>
      </c>
      <c r="HFU231" s="95" t="e">
        <f t="shared" si="364"/>
        <v>#REF!</v>
      </c>
      <c r="HFV231" s="95" t="e">
        <f t="shared" si="364"/>
        <v>#REF!</v>
      </c>
      <c r="HFW231" s="95" t="e">
        <f t="shared" si="364"/>
        <v>#REF!</v>
      </c>
      <c r="HFX231" s="95" t="e">
        <f t="shared" si="364"/>
        <v>#REF!</v>
      </c>
      <c r="HFY231" s="95" t="e">
        <f t="shared" si="364"/>
        <v>#REF!</v>
      </c>
      <c r="HFZ231" s="95" t="e">
        <f t="shared" si="364"/>
        <v>#REF!</v>
      </c>
      <c r="HGA231" s="95" t="e">
        <f t="shared" si="364"/>
        <v>#REF!</v>
      </c>
      <c r="HGB231" s="95" t="e">
        <f t="shared" si="364"/>
        <v>#REF!</v>
      </c>
      <c r="HGC231" s="95" t="e">
        <f t="shared" si="364"/>
        <v>#REF!</v>
      </c>
      <c r="HGD231" s="95" t="e">
        <f t="shared" si="364"/>
        <v>#REF!</v>
      </c>
      <c r="HGE231" s="95" t="e">
        <f t="shared" si="364"/>
        <v>#REF!</v>
      </c>
      <c r="HGF231" s="95" t="e">
        <f t="shared" si="364"/>
        <v>#REF!</v>
      </c>
      <c r="HGG231" s="95" t="e">
        <f t="shared" si="364"/>
        <v>#REF!</v>
      </c>
      <c r="HGH231" s="95" t="e">
        <f t="shared" si="364"/>
        <v>#REF!</v>
      </c>
      <c r="HGI231" s="95" t="e">
        <f t="shared" si="364"/>
        <v>#REF!</v>
      </c>
      <c r="HGJ231" s="95" t="e">
        <f t="shared" si="364"/>
        <v>#REF!</v>
      </c>
      <c r="HGK231" s="95" t="e">
        <f t="shared" si="364"/>
        <v>#REF!</v>
      </c>
      <c r="HGL231" s="95" t="e">
        <f t="shared" si="364"/>
        <v>#REF!</v>
      </c>
      <c r="HGM231" s="95" t="e">
        <f t="shared" si="364"/>
        <v>#REF!</v>
      </c>
      <c r="HGN231" s="95" t="e">
        <f t="shared" si="364"/>
        <v>#REF!</v>
      </c>
      <c r="HGO231" s="95" t="e">
        <f t="shared" si="364"/>
        <v>#REF!</v>
      </c>
      <c r="HGP231" s="95" t="e">
        <f t="shared" ref="HGP231:HJA231" si="365">IF(OR(HGC231="YES",HGE231="YES"),"YES","NO")</f>
        <v>#REF!</v>
      </c>
      <c r="HGQ231" s="95" t="e">
        <f t="shared" si="365"/>
        <v>#REF!</v>
      </c>
      <c r="HGR231" s="95" t="e">
        <f t="shared" si="365"/>
        <v>#REF!</v>
      </c>
      <c r="HGS231" s="95" t="e">
        <f t="shared" si="365"/>
        <v>#REF!</v>
      </c>
      <c r="HGT231" s="95" t="e">
        <f t="shared" si="365"/>
        <v>#REF!</v>
      </c>
      <c r="HGU231" s="95" t="e">
        <f t="shared" si="365"/>
        <v>#REF!</v>
      </c>
      <c r="HGV231" s="95" t="e">
        <f t="shared" si="365"/>
        <v>#REF!</v>
      </c>
      <c r="HGW231" s="95" t="e">
        <f t="shared" si="365"/>
        <v>#REF!</v>
      </c>
      <c r="HGX231" s="95" t="e">
        <f t="shared" si="365"/>
        <v>#REF!</v>
      </c>
      <c r="HGY231" s="95" t="e">
        <f t="shared" si="365"/>
        <v>#REF!</v>
      </c>
      <c r="HGZ231" s="95" t="e">
        <f t="shared" si="365"/>
        <v>#REF!</v>
      </c>
      <c r="HHA231" s="95" t="e">
        <f t="shared" si="365"/>
        <v>#REF!</v>
      </c>
      <c r="HHB231" s="95" t="e">
        <f t="shared" si="365"/>
        <v>#REF!</v>
      </c>
      <c r="HHC231" s="95" t="e">
        <f t="shared" si="365"/>
        <v>#REF!</v>
      </c>
      <c r="HHD231" s="95" t="e">
        <f t="shared" si="365"/>
        <v>#REF!</v>
      </c>
      <c r="HHE231" s="95" t="e">
        <f t="shared" si="365"/>
        <v>#REF!</v>
      </c>
      <c r="HHF231" s="95" t="e">
        <f t="shared" si="365"/>
        <v>#REF!</v>
      </c>
      <c r="HHG231" s="95" t="e">
        <f t="shared" si="365"/>
        <v>#REF!</v>
      </c>
      <c r="HHH231" s="95" t="e">
        <f t="shared" si="365"/>
        <v>#REF!</v>
      </c>
      <c r="HHI231" s="95" t="e">
        <f t="shared" si="365"/>
        <v>#REF!</v>
      </c>
      <c r="HHJ231" s="95" t="e">
        <f t="shared" si="365"/>
        <v>#REF!</v>
      </c>
      <c r="HHK231" s="95" t="e">
        <f t="shared" si="365"/>
        <v>#REF!</v>
      </c>
      <c r="HHL231" s="95" t="e">
        <f t="shared" si="365"/>
        <v>#REF!</v>
      </c>
      <c r="HHM231" s="95" t="e">
        <f t="shared" si="365"/>
        <v>#REF!</v>
      </c>
      <c r="HHN231" s="95" t="e">
        <f t="shared" si="365"/>
        <v>#REF!</v>
      </c>
      <c r="HHO231" s="95" t="e">
        <f t="shared" si="365"/>
        <v>#REF!</v>
      </c>
      <c r="HHP231" s="95" t="e">
        <f t="shared" si="365"/>
        <v>#REF!</v>
      </c>
      <c r="HHQ231" s="95" t="e">
        <f t="shared" si="365"/>
        <v>#REF!</v>
      </c>
      <c r="HHR231" s="95" t="e">
        <f t="shared" si="365"/>
        <v>#REF!</v>
      </c>
      <c r="HHS231" s="95" t="e">
        <f t="shared" si="365"/>
        <v>#REF!</v>
      </c>
      <c r="HHT231" s="95" t="e">
        <f t="shared" si="365"/>
        <v>#REF!</v>
      </c>
      <c r="HHU231" s="95" t="e">
        <f t="shared" si="365"/>
        <v>#REF!</v>
      </c>
      <c r="HHV231" s="95" t="e">
        <f t="shared" si="365"/>
        <v>#REF!</v>
      </c>
      <c r="HHW231" s="95" t="e">
        <f t="shared" si="365"/>
        <v>#REF!</v>
      </c>
      <c r="HHX231" s="95" t="e">
        <f t="shared" si="365"/>
        <v>#REF!</v>
      </c>
      <c r="HHY231" s="95" t="e">
        <f t="shared" si="365"/>
        <v>#REF!</v>
      </c>
      <c r="HHZ231" s="95" t="e">
        <f t="shared" si="365"/>
        <v>#REF!</v>
      </c>
      <c r="HIA231" s="95" t="e">
        <f t="shared" si="365"/>
        <v>#REF!</v>
      </c>
      <c r="HIB231" s="95" t="e">
        <f t="shared" si="365"/>
        <v>#REF!</v>
      </c>
      <c r="HIC231" s="95" t="e">
        <f t="shared" si="365"/>
        <v>#REF!</v>
      </c>
      <c r="HID231" s="95" t="e">
        <f t="shared" si="365"/>
        <v>#REF!</v>
      </c>
      <c r="HIE231" s="95" t="e">
        <f t="shared" si="365"/>
        <v>#REF!</v>
      </c>
      <c r="HIF231" s="95" t="e">
        <f t="shared" si="365"/>
        <v>#REF!</v>
      </c>
      <c r="HIG231" s="95" t="e">
        <f t="shared" si="365"/>
        <v>#REF!</v>
      </c>
      <c r="HIH231" s="95" t="e">
        <f t="shared" si="365"/>
        <v>#REF!</v>
      </c>
      <c r="HII231" s="95" t="e">
        <f t="shared" si="365"/>
        <v>#REF!</v>
      </c>
      <c r="HIJ231" s="95" t="e">
        <f t="shared" si="365"/>
        <v>#REF!</v>
      </c>
      <c r="HIK231" s="95" t="e">
        <f t="shared" si="365"/>
        <v>#REF!</v>
      </c>
      <c r="HIL231" s="95" t="e">
        <f t="shared" si="365"/>
        <v>#REF!</v>
      </c>
      <c r="HIM231" s="95" t="e">
        <f t="shared" si="365"/>
        <v>#REF!</v>
      </c>
      <c r="HIN231" s="95" t="e">
        <f t="shared" si="365"/>
        <v>#REF!</v>
      </c>
      <c r="HIO231" s="95" t="e">
        <f t="shared" si="365"/>
        <v>#REF!</v>
      </c>
      <c r="HIP231" s="95" t="e">
        <f t="shared" si="365"/>
        <v>#REF!</v>
      </c>
      <c r="HIQ231" s="95" t="e">
        <f t="shared" si="365"/>
        <v>#REF!</v>
      </c>
      <c r="HIR231" s="95" t="e">
        <f t="shared" si="365"/>
        <v>#REF!</v>
      </c>
      <c r="HIS231" s="95" t="e">
        <f t="shared" si="365"/>
        <v>#REF!</v>
      </c>
      <c r="HIT231" s="95" t="e">
        <f t="shared" si="365"/>
        <v>#REF!</v>
      </c>
      <c r="HIU231" s="95" t="e">
        <f t="shared" si="365"/>
        <v>#REF!</v>
      </c>
      <c r="HIV231" s="95" t="e">
        <f t="shared" si="365"/>
        <v>#REF!</v>
      </c>
      <c r="HIW231" s="95" t="e">
        <f t="shared" si="365"/>
        <v>#REF!</v>
      </c>
      <c r="HIX231" s="95" t="e">
        <f t="shared" si="365"/>
        <v>#REF!</v>
      </c>
      <c r="HIY231" s="95" t="e">
        <f t="shared" si="365"/>
        <v>#REF!</v>
      </c>
      <c r="HIZ231" s="95" t="e">
        <f t="shared" si="365"/>
        <v>#REF!</v>
      </c>
      <c r="HJA231" s="95" t="e">
        <f t="shared" si="365"/>
        <v>#REF!</v>
      </c>
      <c r="HJB231" s="95" t="e">
        <f t="shared" ref="HJB231:HLM231" si="366">IF(OR(HIO231="YES",HIQ231="YES"),"YES","NO")</f>
        <v>#REF!</v>
      </c>
      <c r="HJC231" s="95" t="e">
        <f t="shared" si="366"/>
        <v>#REF!</v>
      </c>
      <c r="HJD231" s="95" t="e">
        <f t="shared" si="366"/>
        <v>#REF!</v>
      </c>
      <c r="HJE231" s="95" t="e">
        <f t="shared" si="366"/>
        <v>#REF!</v>
      </c>
      <c r="HJF231" s="95" t="e">
        <f t="shared" si="366"/>
        <v>#REF!</v>
      </c>
      <c r="HJG231" s="95" t="e">
        <f t="shared" si="366"/>
        <v>#REF!</v>
      </c>
      <c r="HJH231" s="95" t="e">
        <f t="shared" si="366"/>
        <v>#REF!</v>
      </c>
      <c r="HJI231" s="95" t="e">
        <f t="shared" si="366"/>
        <v>#REF!</v>
      </c>
      <c r="HJJ231" s="95" t="e">
        <f t="shared" si="366"/>
        <v>#REF!</v>
      </c>
      <c r="HJK231" s="95" t="e">
        <f t="shared" si="366"/>
        <v>#REF!</v>
      </c>
      <c r="HJL231" s="95" t="e">
        <f t="shared" si="366"/>
        <v>#REF!</v>
      </c>
      <c r="HJM231" s="95" t="e">
        <f t="shared" si="366"/>
        <v>#REF!</v>
      </c>
      <c r="HJN231" s="95" t="e">
        <f t="shared" si="366"/>
        <v>#REF!</v>
      </c>
      <c r="HJO231" s="95" t="e">
        <f t="shared" si="366"/>
        <v>#REF!</v>
      </c>
      <c r="HJP231" s="95" t="e">
        <f t="shared" si="366"/>
        <v>#REF!</v>
      </c>
      <c r="HJQ231" s="95" t="e">
        <f t="shared" si="366"/>
        <v>#REF!</v>
      </c>
      <c r="HJR231" s="95" t="e">
        <f t="shared" si="366"/>
        <v>#REF!</v>
      </c>
      <c r="HJS231" s="95" t="e">
        <f t="shared" si="366"/>
        <v>#REF!</v>
      </c>
      <c r="HJT231" s="95" t="e">
        <f t="shared" si="366"/>
        <v>#REF!</v>
      </c>
      <c r="HJU231" s="95" t="e">
        <f t="shared" si="366"/>
        <v>#REF!</v>
      </c>
      <c r="HJV231" s="95" t="e">
        <f t="shared" si="366"/>
        <v>#REF!</v>
      </c>
      <c r="HJW231" s="95" t="e">
        <f t="shared" si="366"/>
        <v>#REF!</v>
      </c>
      <c r="HJX231" s="95" t="e">
        <f t="shared" si="366"/>
        <v>#REF!</v>
      </c>
      <c r="HJY231" s="95" t="e">
        <f t="shared" si="366"/>
        <v>#REF!</v>
      </c>
      <c r="HJZ231" s="95" t="e">
        <f t="shared" si="366"/>
        <v>#REF!</v>
      </c>
      <c r="HKA231" s="95" t="e">
        <f t="shared" si="366"/>
        <v>#REF!</v>
      </c>
      <c r="HKB231" s="95" t="e">
        <f t="shared" si="366"/>
        <v>#REF!</v>
      </c>
      <c r="HKC231" s="95" t="e">
        <f t="shared" si="366"/>
        <v>#REF!</v>
      </c>
      <c r="HKD231" s="95" t="e">
        <f t="shared" si="366"/>
        <v>#REF!</v>
      </c>
      <c r="HKE231" s="95" t="e">
        <f t="shared" si="366"/>
        <v>#REF!</v>
      </c>
      <c r="HKF231" s="95" t="e">
        <f t="shared" si="366"/>
        <v>#REF!</v>
      </c>
      <c r="HKG231" s="95" t="e">
        <f t="shared" si="366"/>
        <v>#REF!</v>
      </c>
      <c r="HKH231" s="95" t="e">
        <f t="shared" si="366"/>
        <v>#REF!</v>
      </c>
      <c r="HKI231" s="95" t="e">
        <f t="shared" si="366"/>
        <v>#REF!</v>
      </c>
      <c r="HKJ231" s="95" t="e">
        <f t="shared" si="366"/>
        <v>#REF!</v>
      </c>
      <c r="HKK231" s="95" t="e">
        <f t="shared" si="366"/>
        <v>#REF!</v>
      </c>
      <c r="HKL231" s="95" t="e">
        <f t="shared" si="366"/>
        <v>#REF!</v>
      </c>
      <c r="HKM231" s="95" t="e">
        <f t="shared" si="366"/>
        <v>#REF!</v>
      </c>
      <c r="HKN231" s="95" t="e">
        <f t="shared" si="366"/>
        <v>#REF!</v>
      </c>
      <c r="HKO231" s="95" t="e">
        <f t="shared" si="366"/>
        <v>#REF!</v>
      </c>
      <c r="HKP231" s="95" t="e">
        <f t="shared" si="366"/>
        <v>#REF!</v>
      </c>
      <c r="HKQ231" s="95" t="e">
        <f t="shared" si="366"/>
        <v>#REF!</v>
      </c>
      <c r="HKR231" s="95" t="e">
        <f t="shared" si="366"/>
        <v>#REF!</v>
      </c>
      <c r="HKS231" s="95" t="e">
        <f t="shared" si="366"/>
        <v>#REF!</v>
      </c>
      <c r="HKT231" s="95" t="e">
        <f t="shared" si="366"/>
        <v>#REF!</v>
      </c>
      <c r="HKU231" s="95" t="e">
        <f t="shared" si="366"/>
        <v>#REF!</v>
      </c>
      <c r="HKV231" s="95" t="e">
        <f t="shared" si="366"/>
        <v>#REF!</v>
      </c>
      <c r="HKW231" s="95" t="e">
        <f t="shared" si="366"/>
        <v>#REF!</v>
      </c>
      <c r="HKX231" s="95" t="e">
        <f t="shared" si="366"/>
        <v>#REF!</v>
      </c>
      <c r="HKY231" s="95" t="e">
        <f t="shared" si="366"/>
        <v>#REF!</v>
      </c>
      <c r="HKZ231" s="95" t="e">
        <f t="shared" si="366"/>
        <v>#REF!</v>
      </c>
      <c r="HLA231" s="95" t="e">
        <f t="shared" si="366"/>
        <v>#REF!</v>
      </c>
      <c r="HLB231" s="95" t="e">
        <f t="shared" si="366"/>
        <v>#REF!</v>
      </c>
      <c r="HLC231" s="95" t="e">
        <f t="shared" si="366"/>
        <v>#REF!</v>
      </c>
      <c r="HLD231" s="95" t="e">
        <f t="shared" si="366"/>
        <v>#REF!</v>
      </c>
      <c r="HLE231" s="95" t="e">
        <f t="shared" si="366"/>
        <v>#REF!</v>
      </c>
      <c r="HLF231" s="95" t="e">
        <f t="shared" si="366"/>
        <v>#REF!</v>
      </c>
      <c r="HLG231" s="95" t="e">
        <f t="shared" si="366"/>
        <v>#REF!</v>
      </c>
      <c r="HLH231" s="95" t="e">
        <f t="shared" si="366"/>
        <v>#REF!</v>
      </c>
      <c r="HLI231" s="95" t="e">
        <f t="shared" si="366"/>
        <v>#REF!</v>
      </c>
      <c r="HLJ231" s="95" t="e">
        <f t="shared" si="366"/>
        <v>#REF!</v>
      </c>
      <c r="HLK231" s="95" t="e">
        <f t="shared" si="366"/>
        <v>#REF!</v>
      </c>
      <c r="HLL231" s="95" t="e">
        <f t="shared" si="366"/>
        <v>#REF!</v>
      </c>
      <c r="HLM231" s="95" t="e">
        <f t="shared" si="366"/>
        <v>#REF!</v>
      </c>
      <c r="HLN231" s="95" t="e">
        <f t="shared" ref="HLN231:HNY231" si="367">IF(OR(HLA231="YES",HLC231="YES"),"YES","NO")</f>
        <v>#REF!</v>
      </c>
      <c r="HLO231" s="95" t="e">
        <f t="shared" si="367"/>
        <v>#REF!</v>
      </c>
      <c r="HLP231" s="95" t="e">
        <f t="shared" si="367"/>
        <v>#REF!</v>
      </c>
      <c r="HLQ231" s="95" t="e">
        <f t="shared" si="367"/>
        <v>#REF!</v>
      </c>
      <c r="HLR231" s="95" t="e">
        <f t="shared" si="367"/>
        <v>#REF!</v>
      </c>
      <c r="HLS231" s="95" t="e">
        <f t="shared" si="367"/>
        <v>#REF!</v>
      </c>
      <c r="HLT231" s="95" t="e">
        <f t="shared" si="367"/>
        <v>#REF!</v>
      </c>
      <c r="HLU231" s="95" t="e">
        <f t="shared" si="367"/>
        <v>#REF!</v>
      </c>
      <c r="HLV231" s="95" t="e">
        <f t="shared" si="367"/>
        <v>#REF!</v>
      </c>
      <c r="HLW231" s="95" t="e">
        <f t="shared" si="367"/>
        <v>#REF!</v>
      </c>
      <c r="HLX231" s="95" t="e">
        <f t="shared" si="367"/>
        <v>#REF!</v>
      </c>
      <c r="HLY231" s="95" t="e">
        <f t="shared" si="367"/>
        <v>#REF!</v>
      </c>
      <c r="HLZ231" s="95" t="e">
        <f t="shared" si="367"/>
        <v>#REF!</v>
      </c>
      <c r="HMA231" s="95" t="e">
        <f t="shared" si="367"/>
        <v>#REF!</v>
      </c>
      <c r="HMB231" s="95" t="e">
        <f t="shared" si="367"/>
        <v>#REF!</v>
      </c>
      <c r="HMC231" s="95" t="e">
        <f t="shared" si="367"/>
        <v>#REF!</v>
      </c>
      <c r="HMD231" s="95" t="e">
        <f t="shared" si="367"/>
        <v>#REF!</v>
      </c>
      <c r="HME231" s="95" t="e">
        <f t="shared" si="367"/>
        <v>#REF!</v>
      </c>
      <c r="HMF231" s="95" t="e">
        <f t="shared" si="367"/>
        <v>#REF!</v>
      </c>
      <c r="HMG231" s="95" t="e">
        <f t="shared" si="367"/>
        <v>#REF!</v>
      </c>
      <c r="HMH231" s="95" t="e">
        <f t="shared" si="367"/>
        <v>#REF!</v>
      </c>
      <c r="HMI231" s="95" t="e">
        <f t="shared" si="367"/>
        <v>#REF!</v>
      </c>
      <c r="HMJ231" s="95" t="e">
        <f t="shared" si="367"/>
        <v>#REF!</v>
      </c>
      <c r="HMK231" s="95" t="e">
        <f t="shared" si="367"/>
        <v>#REF!</v>
      </c>
      <c r="HML231" s="95" t="e">
        <f t="shared" si="367"/>
        <v>#REF!</v>
      </c>
      <c r="HMM231" s="95" t="e">
        <f t="shared" si="367"/>
        <v>#REF!</v>
      </c>
      <c r="HMN231" s="95" t="e">
        <f t="shared" si="367"/>
        <v>#REF!</v>
      </c>
      <c r="HMO231" s="95" t="e">
        <f t="shared" si="367"/>
        <v>#REF!</v>
      </c>
      <c r="HMP231" s="95" t="e">
        <f t="shared" si="367"/>
        <v>#REF!</v>
      </c>
      <c r="HMQ231" s="95" t="e">
        <f t="shared" si="367"/>
        <v>#REF!</v>
      </c>
      <c r="HMR231" s="95" t="e">
        <f t="shared" si="367"/>
        <v>#REF!</v>
      </c>
      <c r="HMS231" s="95" t="e">
        <f t="shared" si="367"/>
        <v>#REF!</v>
      </c>
      <c r="HMT231" s="95" t="e">
        <f t="shared" si="367"/>
        <v>#REF!</v>
      </c>
      <c r="HMU231" s="95" t="e">
        <f t="shared" si="367"/>
        <v>#REF!</v>
      </c>
      <c r="HMV231" s="95" t="e">
        <f t="shared" si="367"/>
        <v>#REF!</v>
      </c>
      <c r="HMW231" s="95" t="e">
        <f t="shared" si="367"/>
        <v>#REF!</v>
      </c>
      <c r="HMX231" s="95" t="e">
        <f t="shared" si="367"/>
        <v>#REF!</v>
      </c>
      <c r="HMY231" s="95" t="e">
        <f t="shared" si="367"/>
        <v>#REF!</v>
      </c>
      <c r="HMZ231" s="95" t="e">
        <f t="shared" si="367"/>
        <v>#REF!</v>
      </c>
      <c r="HNA231" s="95" t="e">
        <f t="shared" si="367"/>
        <v>#REF!</v>
      </c>
      <c r="HNB231" s="95" t="e">
        <f t="shared" si="367"/>
        <v>#REF!</v>
      </c>
      <c r="HNC231" s="95" t="e">
        <f t="shared" si="367"/>
        <v>#REF!</v>
      </c>
      <c r="HND231" s="95" t="e">
        <f t="shared" si="367"/>
        <v>#REF!</v>
      </c>
      <c r="HNE231" s="95" t="e">
        <f t="shared" si="367"/>
        <v>#REF!</v>
      </c>
      <c r="HNF231" s="95" t="e">
        <f t="shared" si="367"/>
        <v>#REF!</v>
      </c>
      <c r="HNG231" s="95" t="e">
        <f t="shared" si="367"/>
        <v>#REF!</v>
      </c>
      <c r="HNH231" s="95" t="e">
        <f t="shared" si="367"/>
        <v>#REF!</v>
      </c>
      <c r="HNI231" s="95" t="e">
        <f t="shared" si="367"/>
        <v>#REF!</v>
      </c>
      <c r="HNJ231" s="95" t="e">
        <f t="shared" si="367"/>
        <v>#REF!</v>
      </c>
      <c r="HNK231" s="95" t="e">
        <f t="shared" si="367"/>
        <v>#REF!</v>
      </c>
      <c r="HNL231" s="95" t="e">
        <f t="shared" si="367"/>
        <v>#REF!</v>
      </c>
      <c r="HNM231" s="95" t="e">
        <f t="shared" si="367"/>
        <v>#REF!</v>
      </c>
      <c r="HNN231" s="95" t="e">
        <f t="shared" si="367"/>
        <v>#REF!</v>
      </c>
      <c r="HNO231" s="95" t="e">
        <f t="shared" si="367"/>
        <v>#REF!</v>
      </c>
      <c r="HNP231" s="95" t="e">
        <f t="shared" si="367"/>
        <v>#REF!</v>
      </c>
      <c r="HNQ231" s="95" t="e">
        <f t="shared" si="367"/>
        <v>#REF!</v>
      </c>
      <c r="HNR231" s="95" t="e">
        <f t="shared" si="367"/>
        <v>#REF!</v>
      </c>
      <c r="HNS231" s="95" t="e">
        <f t="shared" si="367"/>
        <v>#REF!</v>
      </c>
      <c r="HNT231" s="95" t="e">
        <f t="shared" si="367"/>
        <v>#REF!</v>
      </c>
      <c r="HNU231" s="95" t="e">
        <f t="shared" si="367"/>
        <v>#REF!</v>
      </c>
      <c r="HNV231" s="95" t="e">
        <f t="shared" si="367"/>
        <v>#REF!</v>
      </c>
      <c r="HNW231" s="95" t="e">
        <f t="shared" si="367"/>
        <v>#REF!</v>
      </c>
      <c r="HNX231" s="95" t="e">
        <f t="shared" si="367"/>
        <v>#REF!</v>
      </c>
      <c r="HNY231" s="95" t="e">
        <f t="shared" si="367"/>
        <v>#REF!</v>
      </c>
      <c r="HNZ231" s="95" t="e">
        <f t="shared" ref="HNZ231:HQK231" si="368">IF(OR(HNM231="YES",HNO231="YES"),"YES","NO")</f>
        <v>#REF!</v>
      </c>
      <c r="HOA231" s="95" t="e">
        <f t="shared" si="368"/>
        <v>#REF!</v>
      </c>
      <c r="HOB231" s="95" t="e">
        <f t="shared" si="368"/>
        <v>#REF!</v>
      </c>
      <c r="HOC231" s="95" t="e">
        <f t="shared" si="368"/>
        <v>#REF!</v>
      </c>
      <c r="HOD231" s="95" t="e">
        <f t="shared" si="368"/>
        <v>#REF!</v>
      </c>
      <c r="HOE231" s="95" t="e">
        <f t="shared" si="368"/>
        <v>#REF!</v>
      </c>
      <c r="HOF231" s="95" t="e">
        <f t="shared" si="368"/>
        <v>#REF!</v>
      </c>
      <c r="HOG231" s="95" t="e">
        <f t="shared" si="368"/>
        <v>#REF!</v>
      </c>
      <c r="HOH231" s="95" t="e">
        <f t="shared" si="368"/>
        <v>#REF!</v>
      </c>
      <c r="HOI231" s="95" t="e">
        <f t="shared" si="368"/>
        <v>#REF!</v>
      </c>
      <c r="HOJ231" s="95" t="e">
        <f t="shared" si="368"/>
        <v>#REF!</v>
      </c>
      <c r="HOK231" s="95" t="e">
        <f t="shared" si="368"/>
        <v>#REF!</v>
      </c>
      <c r="HOL231" s="95" t="e">
        <f t="shared" si="368"/>
        <v>#REF!</v>
      </c>
      <c r="HOM231" s="95" t="e">
        <f t="shared" si="368"/>
        <v>#REF!</v>
      </c>
      <c r="HON231" s="95" t="e">
        <f t="shared" si="368"/>
        <v>#REF!</v>
      </c>
      <c r="HOO231" s="95" t="e">
        <f t="shared" si="368"/>
        <v>#REF!</v>
      </c>
      <c r="HOP231" s="95" t="e">
        <f t="shared" si="368"/>
        <v>#REF!</v>
      </c>
      <c r="HOQ231" s="95" t="e">
        <f t="shared" si="368"/>
        <v>#REF!</v>
      </c>
      <c r="HOR231" s="95" t="e">
        <f t="shared" si="368"/>
        <v>#REF!</v>
      </c>
      <c r="HOS231" s="95" t="e">
        <f t="shared" si="368"/>
        <v>#REF!</v>
      </c>
      <c r="HOT231" s="95" t="e">
        <f t="shared" si="368"/>
        <v>#REF!</v>
      </c>
      <c r="HOU231" s="95" t="e">
        <f t="shared" si="368"/>
        <v>#REF!</v>
      </c>
      <c r="HOV231" s="95" t="e">
        <f t="shared" si="368"/>
        <v>#REF!</v>
      </c>
      <c r="HOW231" s="95" t="e">
        <f t="shared" si="368"/>
        <v>#REF!</v>
      </c>
      <c r="HOX231" s="95" t="e">
        <f t="shared" si="368"/>
        <v>#REF!</v>
      </c>
      <c r="HOY231" s="95" t="e">
        <f t="shared" si="368"/>
        <v>#REF!</v>
      </c>
      <c r="HOZ231" s="95" t="e">
        <f t="shared" si="368"/>
        <v>#REF!</v>
      </c>
      <c r="HPA231" s="95" t="e">
        <f t="shared" si="368"/>
        <v>#REF!</v>
      </c>
      <c r="HPB231" s="95" t="e">
        <f t="shared" si="368"/>
        <v>#REF!</v>
      </c>
      <c r="HPC231" s="95" t="e">
        <f t="shared" si="368"/>
        <v>#REF!</v>
      </c>
      <c r="HPD231" s="95" t="e">
        <f t="shared" si="368"/>
        <v>#REF!</v>
      </c>
      <c r="HPE231" s="95" t="e">
        <f t="shared" si="368"/>
        <v>#REF!</v>
      </c>
      <c r="HPF231" s="95" t="e">
        <f t="shared" si="368"/>
        <v>#REF!</v>
      </c>
      <c r="HPG231" s="95" t="e">
        <f t="shared" si="368"/>
        <v>#REF!</v>
      </c>
      <c r="HPH231" s="95" t="e">
        <f t="shared" si="368"/>
        <v>#REF!</v>
      </c>
      <c r="HPI231" s="95" t="e">
        <f t="shared" si="368"/>
        <v>#REF!</v>
      </c>
      <c r="HPJ231" s="95" t="e">
        <f t="shared" si="368"/>
        <v>#REF!</v>
      </c>
      <c r="HPK231" s="95" t="e">
        <f t="shared" si="368"/>
        <v>#REF!</v>
      </c>
      <c r="HPL231" s="95" t="e">
        <f t="shared" si="368"/>
        <v>#REF!</v>
      </c>
      <c r="HPM231" s="95" t="e">
        <f t="shared" si="368"/>
        <v>#REF!</v>
      </c>
      <c r="HPN231" s="95" t="e">
        <f t="shared" si="368"/>
        <v>#REF!</v>
      </c>
      <c r="HPO231" s="95" t="e">
        <f t="shared" si="368"/>
        <v>#REF!</v>
      </c>
      <c r="HPP231" s="95" t="e">
        <f t="shared" si="368"/>
        <v>#REF!</v>
      </c>
      <c r="HPQ231" s="95" t="e">
        <f t="shared" si="368"/>
        <v>#REF!</v>
      </c>
      <c r="HPR231" s="95" t="e">
        <f t="shared" si="368"/>
        <v>#REF!</v>
      </c>
      <c r="HPS231" s="95" t="e">
        <f t="shared" si="368"/>
        <v>#REF!</v>
      </c>
      <c r="HPT231" s="95" t="e">
        <f t="shared" si="368"/>
        <v>#REF!</v>
      </c>
      <c r="HPU231" s="95" t="e">
        <f t="shared" si="368"/>
        <v>#REF!</v>
      </c>
      <c r="HPV231" s="95" t="e">
        <f t="shared" si="368"/>
        <v>#REF!</v>
      </c>
      <c r="HPW231" s="95" t="e">
        <f t="shared" si="368"/>
        <v>#REF!</v>
      </c>
      <c r="HPX231" s="95" t="e">
        <f t="shared" si="368"/>
        <v>#REF!</v>
      </c>
      <c r="HPY231" s="95" t="e">
        <f t="shared" si="368"/>
        <v>#REF!</v>
      </c>
      <c r="HPZ231" s="95" t="e">
        <f t="shared" si="368"/>
        <v>#REF!</v>
      </c>
      <c r="HQA231" s="95" t="e">
        <f t="shared" si="368"/>
        <v>#REF!</v>
      </c>
      <c r="HQB231" s="95" t="e">
        <f t="shared" si="368"/>
        <v>#REF!</v>
      </c>
      <c r="HQC231" s="95" t="e">
        <f t="shared" si="368"/>
        <v>#REF!</v>
      </c>
      <c r="HQD231" s="95" t="e">
        <f t="shared" si="368"/>
        <v>#REF!</v>
      </c>
      <c r="HQE231" s="95" t="e">
        <f t="shared" si="368"/>
        <v>#REF!</v>
      </c>
      <c r="HQF231" s="95" t="e">
        <f t="shared" si="368"/>
        <v>#REF!</v>
      </c>
      <c r="HQG231" s="95" t="e">
        <f t="shared" si="368"/>
        <v>#REF!</v>
      </c>
      <c r="HQH231" s="95" t="e">
        <f t="shared" si="368"/>
        <v>#REF!</v>
      </c>
      <c r="HQI231" s="95" t="e">
        <f t="shared" si="368"/>
        <v>#REF!</v>
      </c>
      <c r="HQJ231" s="95" t="e">
        <f t="shared" si="368"/>
        <v>#REF!</v>
      </c>
      <c r="HQK231" s="95" t="e">
        <f t="shared" si="368"/>
        <v>#REF!</v>
      </c>
      <c r="HQL231" s="95" t="e">
        <f t="shared" ref="HQL231:HSW231" si="369">IF(OR(HPY231="YES",HQA231="YES"),"YES","NO")</f>
        <v>#REF!</v>
      </c>
      <c r="HQM231" s="95" t="e">
        <f t="shared" si="369"/>
        <v>#REF!</v>
      </c>
      <c r="HQN231" s="95" t="e">
        <f t="shared" si="369"/>
        <v>#REF!</v>
      </c>
      <c r="HQO231" s="95" t="e">
        <f t="shared" si="369"/>
        <v>#REF!</v>
      </c>
      <c r="HQP231" s="95" t="e">
        <f t="shared" si="369"/>
        <v>#REF!</v>
      </c>
      <c r="HQQ231" s="95" t="e">
        <f t="shared" si="369"/>
        <v>#REF!</v>
      </c>
      <c r="HQR231" s="95" t="e">
        <f t="shared" si="369"/>
        <v>#REF!</v>
      </c>
      <c r="HQS231" s="95" t="e">
        <f t="shared" si="369"/>
        <v>#REF!</v>
      </c>
      <c r="HQT231" s="95" t="e">
        <f t="shared" si="369"/>
        <v>#REF!</v>
      </c>
      <c r="HQU231" s="95" t="e">
        <f t="shared" si="369"/>
        <v>#REF!</v>
      </c>
      <c r="HQV231" s="95" t="e">
        <f t="shared" si="369"/>
        <v>#REF!</v>
      </c>
      <c r="HQW231" s="95" t="e">
        <f t="shared" si="369"/>
        <v>#REF!</v>
      </c>
      <c r="HQX231" s="95" t="e">
        <f t="shared" si="369"/>
        <v>#REF!</v>
      </c>
      <c r="HQY231" s="95" t="e">
        <f t="shared" si="369"/>
        <v>#REF!</v>
      </c>
      <c r="HQZ231" s="95" t="e">
        <f t="shared" si="369"/>
        <v>#REF!</v>
      </c>
      <c r="HRA231" s="95" t="e">
        <f t="shared" si="369"/>
        <v>#REF!</v>
      </c>
      <c r="HRB231" s="95" t="e">
        <f t="shared" si="369"/>
        <v>#REF!</v>
      </c>
      <c r="HRC231" s="95" t="e">
        <f t="shared" si="369"/>
        <v>#REF!</v>
      </c>
      <c r="HRD231" s="95" t="e">
        <f t="shared" si="369"/>
        <v>#REF!</v>
      </c>
      <c r="HRE231" s="95" t="e">
        <f t="shared" si="369"/>
        <v>#REF!</v>
      </c>
      <c r="HRF231" s="95" t="e">
        <f t="shared" si="369"/>
        <v>#REF!</v>
      </c>
      <c r="HRG231" s="95" t="e">
        <f t="shared" si="369"/>
        <v>#REF!</v>
      </c>
      <c r="HRH231" s="95" t="e">
        <f t="shared" si="369"/>
        <v>#REF!</v>
      </c>
      <c r="HRI231" s="95" t="e">
        <f t="shared" si="369"/>
        <v>#REF!</v>
      </c>
      <c r="HRJ231" s="95" t="e">
        <f t="shared" si="369"/>
        <v>#REF!</v>
      </c>
      <c r="HRK231" s="95" t="e">
        <f t="shared" si="369"/>
        <v>#REF!</v>
      </c>
      <c r="HRL231" s="95" t="e">
        <f t="shared" si="369"/>
        <v>#REF!</v>
      </c>
      <c r="HRM231" s="95" t="e">
        <f t="shared" si="369"/>
        <v>#REF!</v>
      </c>
      <c r="HRN231" s="95" t="e">
        <f t="shared" si="369"/>
        <v>#REF!</v>
      </c>
      <c r="HRO231" s="95" t="e">
        <f t="shared" si="369"/>
        <v>#REF!</v>
      </c>
      <c r="HRP231" s="95" t="e">
        <f t="shared" si="369"/>
        <v>#REF!</v>
      </c>
      <c r="HRQ231" s="95" t="e">
        <f t="shared" si="369"/>
        <v>#REF!</v>
      </c>
      <c r="HRR231" s="95" t="e">
        <f t="shared" si="369"/>
        <v>#REF!</v>
      </c>
      <c r="HRS231" s="95" t="e">
        <f t="shared" si="369"/>
        <v>#REF!</v>
      </c>
      <c r="HRT231" s="95" t="e">
        <f t="shared" si="369"/>
        <v>#REF!</v>
      </c>
      <c r="HRU231" s="95" t="e">
        <f t="shared" si="369"/>
        <v>#REF!</v>
      </c>
      <c r="HRV231" s="95" t="e">
        <f t="shared" si="369"/>
        <v>#REF!</v>
      </c>
      <c r="HRW231" s="95" t="e">
        <f t="shared" si="369"/>
        <v>#REF!</v>
      </c>
      <c r="HRX231" s="95" t="e">
        <f t="shared" si="369"/>
        <v>#REF!</v>
      </c>
      <c r="HRY231" s="95" t="e">
        <f t="shared" si="369"/>
        <v>#REF!</v>
      </c>
      <c r="HRZ231" s="95" t="e">
        <f t="shared" si="369"/>
        <v>#REF!</v>
      </c>
      <c r="HSA231" s="95" t="e">
        <f t="shared" si="369"/>
        <v>#REF!</v>
      </c>
      <c r="HSB231" s="95" t="e">
        <f t="shared" si="369"/>
        <v>#REF!</v>
      </c>
      <c r="HSC231" s="95" t="e">
        <f t="shared" si="369"/>
        <v>#REF!</v>
      </c>
      <c r="HSD231" s="95" t="e">
        <f t="shared" si="369"/>
        <v>#REF!</v>
      </c>
      <c r="HSE231" s="95" t="e">
        <f t="shared" si="369"/>
        <v>#REF!</v>
      </c>
      <c r="HSF231" s="95" t="e">
        <f t="shared" si="369"/>
        <v>#REF!</v>
      </c>
      <c r="HSG231" s="95" t="e">
        <f t="shared" si="369"/>
        <v>#REF!</v>
      </c>
      <c r="HSH231" s="95" t="e">
        <f t="shared" si="369"/>
        <v>#REF!</v>
      </c>
      <c r="HSI231" s="95" t="e">
        <f t="shared" si="369"/>
        <v>#REF!</v>
      </c>
      <c r="HSJ231" s="95" t="e">
        <f t="shared" si="369"/>
        <v>#REF!</v>
      </c>
      <c r="HSK231" s="95" t="e">
        <f t="shared" si="369"/>
        <v>#REF!</v>
      </c>
      <c r="HSL231" s="95" t="e">
        <f t="shared" si="369"/>
        <v>#REF!</v>
      </c>
      <c r="HSM231" s="95" t="e">
        <f t="shared" si="369"/>
        <v>#REF!</v>
      </c>
      <c r="HSN231" s="95" t="e">
        <f t="shared" si="369"/>
        <v>#REF!</v>
      </c>
      <c r="HSO231" s="95" t="e">
        <f t="shared" si="369"/>
        <v>#REF!</v>
      </c>
      <c r="HSP231" s="95" t="e">
        <f t="shared" si="369"/>
        <v>#REF!</v>
      </c>
      <c r="HSQ231" s="95" t="e">
        <f t="shared" si="369"/>
        <v>#REF!</v>
      </c>
      <c r="HSR231" s="95" t="e">
        <f t="shared" si="369"/>
        <v>#REF!</v>
      </c>
      <c r="HSS231" s="95" t="e">
        <f t="shared" si="369"/>
        <v>#REF!</v>
      </c>
      <c r="HST231" s="95" t="e">
        <f t="shared" si="369"/>
        <v>#REF!</v>
      </c>
      <c r="HSU231" s="95" t="e">
        <f t="shared" si="369"/>
        <v>#REF!</v>
      </c>
      <c r="HSV231" s="95" t="e">
        <f t="shared" si="369"/>
        <v>#REF!</v>
      </c>
      <c r="HSW231" s="95" t="e">
        <f t="shared" si="369"/>
        <v>#REF!</v>
      </c>
      <c r="HSX231" s="95" t="e">
        <f t="shared" ref="HSX231:HVI231" si="370">IF(OR(HSK231="YES",HSM231="YES"),"YES","NO")</f>
        <v>#REF!</v>
      </c>
      <c r="HSY231" s="95" t="e">
        <f t="shared" si="370"/>
        <v>#REF!</v>
      </c>
      <c r="HSZ231" s="95" t="e">
        <f t="shared" si="370"/>
        <v>#REF!</v>
      </c>
      <c r="HTA231" s="95" t="e">
        <f t="shared" si="370"/>
        <v>#REF!</v>
      </c>
      <c r="HTB231" s="95" t="e">
        <f t="shared" si="370"/>
        <v>#REF!</v>
      </c>
      <c r="HTC231" s="95" t="e">
        <f t="shared" si="370"/>
        <v>#REF!</v>
      </c>
      <c r="HTD231" s="95" t="e">
        <f t="shared" si="370"/>
        <v>#REF!</v>
      </c>
      <c r="HTE231" s="95" t="e">
        <f t="shared" si="370"/>
        <v>#REF!</v>
      </c>
      <c r="HTF231" s="95" t="e">
        <f t="shared" si="370"/>
        <v>#REF!</v>
      </c>
      <c r="HTG231" s="95" t="e">
        <f t="shared" si="370"/>
        <v>#REF!</v>
      </c>
      <c r="HTH231" s="95" t="e">
        <f t="shared" si="370"/>
        <v>#REF!</v>
      </c>
      <c r="HTI231" s="95" t="e">
        <f t="shared" si="370"/>
        <v>#REF!</v>
      </c>
      <c r="HTJ231" s="95" t="e">
        <f t="shared" si="370"/>
        <v>#REF!</v>
      </c>
      <c r="HTK231" s="95" t="e">
        <f t="shared" si="370"/>
        <v>#REF!</v>
      </c>
      <c r="HTL231" s="95" t="e">
        <f t="shared" si="370"/>
        <v>#REF!</v>
      </c>
      <c r="HTM231" s="95" t="e">
        <f t="shared" si="370"/>
        <v>#REF!</v>
      </c>
      <c r="HTN231" s="95" t="e">
        <f t="shared" si="370"/>
        <v>#REF!</v>
      </c>
      <c r="HTO231" s="95" t="e">
        <f t="shared" si="370"/>
        <v>#REF!</v>
      </c>
      <c r="HTP231" s="95" t="e">
        <f t="shared" si="370"/>
        <v>#REF!</v>
      </c>
      <c r="HTQ231" s="95" t="e">
        <f t="shared" si="370"/>
        <v>#REF!</v>
      </c>
      <c r="HTR231" s="95" t="e">
        <f t="shared" si="370"/>
        <v>#REF!</v>
      </c>
      <c r="HTS231" s="95" t="e">
        <f t="shared" si="370"/>
        <v>#REF!</v>
      </c>
      <c r="HTT231" s="95" t="e">
        <f t="shared" si="370"/>
        <v>#REF!</v>
      </c>
      <c r="HTU231" s="95" t="e">
        <f t="shared" si="370"/>
        <v>#REF!</v>
      </c>
      <c r="HTV231" s="95" t="e">
        <f t="shared" si="370"/>
        <v>#REF!</v>
      </c>
      <c r="HTW231" s="95" t="e">
        <f t="shared" si="370"/>
        <v>#REF!</v>
      </c>
      <c r="HTX231" s="95" t="e">
        <f t="shared" si="370"/>
        <v>#REF!</v>
      </c>
      <c r="HTY231" s="95" t="e">
        <f t="shared" si="370"/>
        <v>#REF!</v>
      </c>
      <c r="HTZ231" s="95" t="e">
        <f t="shared" si="370"/>
        <v>#REF!</v>
      </c>
      <c r="HUA231" s="95" t="e">
        <f t="shared" si="370"/>
        <v>#REF!</v>
      </c>
      <c r="HUB231" s="95" t="e">
        <f t="shared" si="370"/>
        <v>#REF!</v>
      </c>
      <c r="HUC231" s="95" t="e">
        <f t="shared" si="370"/>
        <v>#REF!</v>
      </c>
      <c r="HUD231" s="95" t="e">
        <f t="shared" si="370"/>
        <v>#REF!</v>
      </c>
      <c r="HUE231" s="95" t="e">
        <f t="shared" si="370"/>
        <v>#REF!</v>
      </c>
      <c r="HUF231" s="95" t="e">
        <f t="shared" si="370"/>
        <v>#REF!</v>
      </c>
      <c r="HUG231" s="95" t="e">
        <f t="shared" si="370"/>
        <v>#REF!</v>
      </c>
      <c r="HUH231" s="95" t="e">
        <f t="shared" si="370"/>
        <v>#REF!</v>
      </c>
      <c r="HUI231" s="95" t="e">
        <f t="shared" si="370"/>
        <v>#REF!</v>
      </c>
      <c r="HUJ231" s="95" t="e">
        <f t="shared" si="370"/>
        <v>#REF!</v>
      </c>
      <c r="HUK231" s="95" t="e">
        <f t="shared" si="370"/>
        <v>#REF!</v>
      </c>
      <c r="HUL231" s="95" t="e">
        <f t="shared" si="370"/>
        <v>#REF!</v>
      </c>
      <c r="HUM231" s="95" t="e">
        <f t="shared" si="370"/>
        <v>#REF!</v>
      </c>
      <c r="HUN231" s="95" t="e">
        <f t="shared" si="370"/>
        <v>#REF!</v>
      </c>
      <c r="HUO231" s="95" t="e">
        <f t="shared" si="370"/>
        <v>#REF!</v>
      </c>
      <c r="HUP231" s="95" t="e">
        <f t="shared" si="370"/>
        <v>#REF!</v>
      </c>
      <c r="HUQ231" s="95" t="e">
        <f t="shared" si="370"/>
        <v>#REF!</v>
      </c>
      <c r="HUR231" s="95" t="e">
        <f t="shared" si="370"/>
        <v>#REF!</v>
      </c>
      <c r="HUS231" s="95" t="e">
        <f t="shared" si="370"/>
        <v>#REF!</v>
      </c>
      <c r="HUT231" s="95" t="e">
        <f t="shared" si="370"/>
        <v>#REF!</v>
      </c>
      <c r="HUU231" s="95" t="e">
        <f t="shared" si="370"/>
        <v>#REF!</v>
      </c>
      <c r="HUV231" s="95" t="e">
        <f t="shared" si="370"/>
        <v>#REF!</v>
      </c>
      <c r="HUW231" s="95" t="e">
        <f t="shared" si="370"/>
        <v>#REF!</v>
      </c>
      <c r="HUX231" s="95" t="e">
        <f t="shared" si="370"/>
        <v>#REF!</v>
      </c>
      <c r="HUY231" s="95" t="e">
        <f t="shared" si="370"/>
        <v>#REF!</v>
      </c>
      <c r="HUZ231" s="95" t="e">
        <f t="shared" si="370"/>
        <v>#REF!</v>
      </c>
      <c r="HVA231" s="95" t="e">
        <f t="shared" si="370"/>
        <v>#REF!</v>
      </c>
      <c r="HVB231" s="95" t="e">
        <f t="shared" si="370"/>
        <v>#REF!</v>
      </c>
      <c r="HVC231" s="95" t="e">
        <f t="shared" si="370"/>
        <v>#REF!</v>
      </c>
      <c r="HVD231" s="95" t="e">
        <f t="shared" si="370"/>
        <v>#REF!</v>
      </c>
      <c r="HVE231" s="95" t="e">
        <f t="shared" si="370"/>
        <v>#REF!</v>
      </c>
      <c r="HVF231" s="95" t="e">
        <f t="shared" si="370"/>
        <v>#REF!</v>
      </c>
      <c r="HVG231" s="95" t="e">
        <f t="shared" si="370"/>
        <v>#REF!</v>
      </c>
      <c r="HVH231" s="95" t="e">
        <f t="shared" si="370"/>
        <v>#REF!</v>
      </c>
      <c r="HVI231" s="95" t="e">
        <f t="shared" si="370"/>
        <v>#REF!</v>
      </c>
      <c r="HVJ231" s="95" t="e">
        <f t="shared" ref="HVJ231:HXU231" si="371">IF(OR(HUW231="YES",HUY231="YES"),"YES","NO")</f>
        <v>#REF!</v>
      </c>
      <c r="HVK231" s="95" t="e">
        <f t="shared" si="371"/>
        <v>#REF!</v>
      </c>
      <c r="HVL231" s="95" t="e">
        <f t="shared" si="371"/>
        <v>#REF!</v>
      </c>
      <c r="HVM231" s="95" t="e">
        <f t="shared" si="371"/>
        <v>#REF!</v>
      </c>
      <c r="HVN231" s="95" t="e">
        <f t="shared" si="371"/>
        <v>#REF!</v>
      </c>
      <c r="HVO231" s="95" t="e">
        <f t="shared" si="371"/>
        <v>#REF!</v>
      </c>
      <c r="HVP231" s="95" t="e">
        <f t="shared" si="371"/>
        <v>#REF!</v>
      </c>
      <c r="HVQ231" s="95" t="e">
        <f t="shared" si="371"/>
        <v>#REF!</v>
      </c>
      <c r="HVR231" s="95" t="e">
        <f t="shared" si="371"/>
        <v>#REF!</v>
      </c>
      <c r="HVS231" s="95" t="e">
        <f t="shared" si="371"/>
        <v>#REF!</v>
      </c>
      <c r="HVT231" s="95" t="e">
        <f t="shared" si="371"/>
        <v>#REF!</v>
      </c>
      <c r="HVU231" s="95" t="e">
        <f t="shared" si="371"/>
        <v>#REF!</v>
      </c>
      <c r="HVV231" s="95" t="e">
        <f t="shared" si="371"/>
        <v>#REF!</v>
      </c>
      <c r="HVW231" s="95" t="e">
        <f t="shared" si="371"/>
        <v>#REF!</v>
      </c>
      <c r="HVX231" s="95" t="e">
        <f t="shared" si="371"/>
        <v>#REF!</v>
      </c>
      <c r="HVY231" s="95" t="e">
        <f t="shared" si="371"/>
        <v>#REF!</v>
      </c>
      <c r="HVZ231" s="95" t="e">
        <f t="shared" si="371"/>
        <v>#REF!</v>
      </c>
      <c r="HWA231" s="95" t="e">
        <f t="shared" si="371"/>
        <v>#REF!</v>
      </c>
      <c r="HWB231" s="95" t="e">
        <f t="shared" si="371"/>
        <v>#REF!</v>
      </c>
      <c r="HWC231" s="95" t="e">
        <f t="shared" si="371"/>
        <v>#REF!</v>
      </c>
      <c r="HWD231" s="95" t="e">
        <f t="shared" si="371"/>
        <v>#REF!</v>
      </c>
      <c r="HWE231" s="95" t="e">
        <f t="shared" si="371"/>
        <v>#REF!</v>
      </c>
      <c r="HWF231" s="95" t="e">
        <f t="shared" si="371"/>
        <v>#REF!</v>
      </c>
      <c r="HWG231" s="95" t="e">
        <f t="shared" si="371"/>
        <v>#REF!</v>
      </c>
      <c r="HWH231" s="95" t="e">
        <f t="shared" si="371"/>
        <v>#REF!</v>
      </c>
      <c r="HWI231" s="95" t="e">
        <f t="shared" si="371"/>
        <v>#REF!</v>
      </c>
      <c r="HWJ231" s="95" t="e">
        <f t="shared" si="371"/>
        <v>#REF!</v>
      </c>
      <c r="HWK231" s="95" t="e">
        <f t="shared" si="371"/>
        <v>#REF!</v>
      </c>
      <c r="HWL231" s="95" t="e">
        <f t="shared" si="371"/>
        <v>#REF!</v>
      </c>
      <c r="HWM231" s="95" t="e">
        <f t="shared" si="371"/>
        <v>#REF!</v>
      </c>
      <c r="HWN231" s="95" t="e">
        <f t="shared" si="371"/>
        <v>#REF!</v>
      </c>
      <c r="HWO231" s="95" t="e">
        <f t="shared" si="371"/>
        <v>#REF!</v>
      </c>
      <c r="HWP231" s="95" t="e">
        <f t="shared" si="371"/>
        <v>#REF!</v>
      </c>
      <c r="HWQ231" s="95" t="e">
        <f t="shared" si="371"/>
        <v>#REF!</v>
      </c>
      <c r="HWR231" s="95" t="e">
        <f t="shared" si="371"/>
        <v>#REF!</v>
      </c>
      <c r="HWS231" s="95" t="e">
        <f t="shared" si="371"/>
        <v>#REF!</v>
      </c>
      <c r="HWT231" s="95" t="e">
        <f t="shared" si="371"/>
        <v>#REF!</v>
      </c>
      <c r="HWU231" s="95" t="e">
        <f t="shared" si="371"/>
        <v>#REF!</v>
      </c>
      <c r="HWV231" s="95" t="e">
        <f t="shared" si="371"/>
        <v>#REF!</v>
      </c>
      <c r="HWW231" s="95" t="e">
        <f t="shared" si="371"/>
        <v>#REF!</v>
      </c>
      <c r="HWX231" s="95" t="e">
        <f t="shared" si="371"/>
        <v>#REF!</v>
      </c>
      <c r="HWY231" s="95" t="e">
        <f t="shared" si="371"/>
        <v>#REF!</v>
      </c>
      <c r="HWZ231" s="95" t="e">
        <f t="shared" si="371"/>
        <v>#REF!</v>
      </c>
      <c r="HXA231" s="95" t="e">
        <f t="shared" si="371"/>
        <v>#REF!</v>
      </c>
      <c r="HXB231" s="95" t="e">
        <f t="shared" si="371"/>
        <v>#REF!</v>
      </c>
      <c r="HXC231" s="95" t="e">
        <f t="shared" si="371"/>
        <v>#REF!</v>
      </c>
      <c r="HXD231" s="95" t="e">
        <f t="shared" si="371"/>
        <v>#REF!</v>
      </c>
      <c r="HXE231" s="95" t="e">
        <f t="shared" si="371"/>
        <v>#REF!</v>
      </c>
      <c r="HXF231" s="95" t="e">
        <f t="shared" si="371"/>
        <v>#REF!</v>
      </c>
      <c r="HXG231" s="95" t="e">
        <f t="shared" si="371"/>
        <v>#REF!</v>
      </c>
      <c r="HXH231" s="95" t="e">
        <f t="shared" si="371"/>
        <v>#REF!</v>
      </c>
      <c r="HXI231" s="95" t="e">
        <f t="shared" si="371"/>
        <v>#REF!</v>
      </c>
      <c r="HXJ231" s="95" t="e">
        <f t="shared" si="371"/>
        <v>#REF!</v>
      </c>
      <c r="HXK231" s="95" t="e">
        <f t="shared" si="371"/>
        <v>#REF!</v>
      </c>
      <c r="HXL231" s="95" t="e">
        <f t="shared" si="371"/>
        <v>#REF!</v>
      </c>
      <c r="HXM231" s="95" t="e">
        <f t="shared" si="371"/>
        <v>#REF!</v>
      </c>
      <c r="HXN231" s="95" t="e">
        <f t="shared" si="371"/>
        <v>#REF!</v>
      </c>
      <c r="HXO231" s="95" t="e">
        <f t="shared" si="371"/>
        <v>#REF!</v>
      </c>
      <c r="HXP231" s="95" t="e">
        <f t="shared" si="371"/>
        <v>#REF!</v>
      </c>
      <c r="HXQ231" s="95" t="e">
        <f t="shared" si="371"/>
        <v>#REF!</v>
      </c>
      <c r="HXR231" s="95" t="e">
        <f t="shared" si="371"/>
        <v>#REF!</v>
      </c>
      <c r="HXS231" s="95" t="e">
        <f t="shared" si="371"/>
        <v>#REF!</v>
      </c>
      <c r="HXT231" s="95" t="e">
        <f t="shared" si="371"/>
        <v>#REF!</v>
      </c>
      <c r="HXU231" s="95" t="e">
        <f t="shared" si="371"/>
        <v>#REF!</v>
      </c>
      <c r="HXV231" s="95" t="e">
        <f t="shared" ref="HXV231:IAG231" si="372">IF(OR(HXI231="YES",HXK231="YES"),"YES","NO")</f>
        <v>#REF!</v>
      </c>
      <c r="HXW231" s="95" t="e">
        <f t="shared" si="372"/>
        <v>#REF!</v>
      </c>
      <c r="HXX231" s="95" t="e">
        <f t="shared" si="372"/>
        <v>#REF!</v>
      </c>
      <c r="HXY231" s="95" t="e">
        <f t="shared" si="372"/>
        <v>#REF!</v>
      </c>
      <c r="HXZ231" s="95" t="e">
        <f t="shared" si="372"/>
        <v>#REF!</v>
      </c>
      <c r="HYA231" s="95" t="e">
        <f t="shared" si="372"/>
        <v>#REF!</v>
      </c>
      <c r="HYB231" s="95" t="e">
        <f t="shared" si="372"/>
        <v>#REF!</v>
      </c>
      <c r="HYC231" s="95" t="e">
        <f t="shared" si="372"/>
        <v>#REF!</v>
      </c>
      <c r="HYD231" s="95" t="e">
        <f t="shared" si="372"/>
        <v>#REF!</v>
      </c>
      <c r="HYE231" s="95" t="e">
        <f t="shared" si="372"/>
        <v>#REF!</v>
      </c>
      <c r="HYF231" s="95" t="e">
        <f t="shared" si="372"/>
        <v>#REF!</v>
      </c>
      <c r="HYG231" s="95" t="e">
        <f t="shared" si="372"/>
        <v>#REF!</v>
      </c>
      <c r="HYH231" s="95" t="e">
        <f t="shared" si="372"/>
        <v>#REF!</v>
      </c>
      <c r="HYI231" s="95" t="e">
        <f t="shared" si="372"/>
        <v>#REF!</v>
      </c>
      <c r="HYJ231" s="95" t="e">
        <f t="shared" si="372"/>
        <v>#REF!</v>
      </c>
      <c r="HYK231" s="95" t="e">
        <f t="shared" si="372"/>
        <v>#REF!</v>
      </c>
      <c r="HYL231" s="95" t="e">
        <f t="shared" si="372"/>
        <v>#REF!</v>
      </c>
      <c r="HYM231" s="95" t="e">
        <f t="shared" si="372"/>
        <v>#REF!</v>
      </c>
      <c r="HYN231" s="95" t="e">
        <f t="shared" si="372"/>
        <v>#REF!</v>
      </c>
      <c r="HYO231" s="95" t="e">
        <f t="shared" si="372"/>
        <v>#REF!</v>
      </c>
      <c r="HYP231" s="95" t="e">
        <f t="shared" si="372"/>
        <v>#REF!</v>
      </c>
      <c r="HYQ231" s="95" t="e">
        <f t="shared" si="372"/>
        <v>#REF!</v>
      </c>
      <c r="HYR231" s="95" t="e">
        <f t="shared" si="372"/>
        <v>#REF!</v>
      </c>
      <c r="HYS231" s="95" t="e">
        <f t="shared" si="372"/>
        <v>#REF!</v>
      </c>
      <c r="HYT231" s="95" t="e">
        <f t="shared" si="372"/>
        <v>#REF!</v>
      </c>
      <c r="HYU231" s="95" t="e">
        <f t="shared" si="372"/>
        <v>#REF!</v>
      </c>
      <c r="HYV231" s="95" t="e">
        <f t="shared" si="372"/>
        <v>#REF!</v>
      </c>
      <c r="HYW231" s="95" t="e">
        <f t="shared" si="372"/>
        <v>#REF!</v>
      </c>
      <c r="HYX231" s="95" t="e">
        <f t="shared" si="372"/>
        <v>#REF!</v>
      </c>
      <c r="HYY231" s="95" t="e">
        <f t="shared" si="372"/>
        <v>#REF!</v>
      </c>
      <c r="HYZ231" s="95" t="e">
        <f t="shared" si="372"/>
        <v>#REF!</v>
      </c>
      <c r="HZA231" s="95" t="e">
        <f t="shared" si="372"/>
        <v>#REF!</v>
      </c>
      <c r="HZB231" s="95" t="e">
        <f t="shared" si="372"/>
        <v>#REF!</v>
      </c>
      <c r="HZC231" s="95" t="e">
        <f t="shared" si="372"/>
        <v>#REF!</v>
      </c>
      <c r="HZD231" s="95" t="e">
        <f t="shared" si="372"/>
        <v>#REF!</v>
      </c>
      <c r="HZE231" s="95" t="e">
        <f t="shared" si="372"/>
        <v>#REF!</v>
      </c>
      <c r="HZF231" s="95" t="e">
        <f t="shared" si="372"/>
        <v>#REF!</v>
      </c>
      <c r="HZG231" s="95" t="e">
        <f t="shared" si="372"/>
        <v>#REF!</v>
      </c>
      <c r="HZH231" s="95" t="e">
        <f t="shared" si="372"/>
        <v>#REF!</v>
      </c>
      <c r="HZI231" s="95" t="e">
        <f t="shared" si="372"/>
        <v>#REF!</v>
      </c>
      <c r="HZJ231" s="95" t="e">
        <f t="shared" si="372"/>
        <v>#REF!</v>
      </c>
      <c r="HZK231" s="95" t="e">
        <f t="shared" si="372"/>
        <v>#REF!</v>
      </c>
      <c r="HZL231" s="95" t="e">
        <f t="shared" si="372"/>
        <v>#REF!</v>
      </c>
      <c r="HZM231" s="95" t="e">
        <f t="shared" si="372"/>
        <v>#REF!</v>
      </c>
      <c r="HZN231" s="95" t="e">
        <f t="shared" si="372"/>
        <v>#REF!</v>
      </c>
      <c r="HZO231" s="95" t="e">
        <f t="shared" si="372"/>
        <v>#REF!</v>
      </c>
      <c r="HZP231" s="95" t="e">
        <f t="shared" si="372"/>
        <v>#REF!</v>
      </c>
      <c r="HZQ231" s="95" t="e">
        <f t="shared" si="372"/>
        <v>#REF!</v>
      </c>
      <c r="HZR231" s="95" t="e">
        <f t="shared" si="372"/>
        <v>#REF!</v>
      </c>
      <c r="HZS231" s="95" t="e">
        <f t="shared" si="372"/>
        <v>#REF!</v>
      </c>
      <c r="HZT231" s="95" t="e">
        <f t="shared" si="372"/>
        <v>#REF!</v>
      </c>
      <c r="HZU231" s="95" t="e">
        <f t="shared" si="372"/>
        <v>#REF!</v>
      </c>
      <c r="HZV231" s="95" t="e">
        <f t="shared" si="372"/>
        <v>#REF!</v>
      </c>
      <c r="HZW231" s="95" t="e">
        <f t="shared" si="372"/>
        <v>#REF!</v>
      </c>
      <c r="HZX231" s="95" t="e">
        <f t="shared" si="372"/>
        <v>#REF!</v>
      </c>
      <c r="HZY231" s="95" t="e">
        <f t="shared" si="372"/>
        <v>#REF!</v>
      </c>
      <c r="HZZ231" s="95" t="e">
        <f t="shared" si="372"/>
        <v>#REF!</v>
      </c>
      <c r="IAA231" s="95" t="e">
        <f t="shared" si="372"/>
        <v>#REF!</v>
      </c>
      <c r="IAB231" s="95" t="e">
        <f t="shared" si="372"/>
        <v>#REF!</v>
      </c>
      <c r="IAC231" s="95" t="e">
        <f t="shared" si="372"/>
        <v>#REF!</v>
      </c>
      <c r="IAD231" s="95" t="e">
        <f t="shared" si="372"/>
        <v>#REF!</v>
      </c>
      <c r="IAE231" s="95" t="e">
        <f t="shared" si="372"/>
        <v>#REF!</v>
      </c>
      <c r="IAF231" s="95" t="e">
        <f t="shared" si="372"/>
        <v>#REF!</v>
      </c>
      <c r="IAG231" s="95" t="e">
        <f t="shared" si="372"/>
        <v>#REF!</v>
      </c>
      <c r="IAH231" s="95" t="e">
        <f t="shared" ref="IAH231:ICS231" si="373">IF(OR(HZU231="YES",HZW231="YES"),"YES","NO")</f>
        <v>#REF!</v>
      </c>
      <c r="IAI231" s="95" t="e">
        <f t="shared" si="373"/>
        <v>#REF!</v>
      </c>
      <c r="IAJ231" s="95" t="e">
        <f t="shared" si="373"/>
        <v>#REF!</v>
      </c>
      <c r="IAK231" s="95" t="e">
        <f t="shared" si="373"/>
        <v>#REF!</v>
      </c>
      <c r="IAL231" s="95" t="e">
        <f t="shared" si="373"/>
        <v>#REF!</v>
      </c>
      <c r="IAM231" s="95" t="e">
        <f t="shared" si="373"/>
        <v>#REF!</v>
      </c>
      <c r="IAN231" s="95" t="e">
        <f t="shared" si="373"/>
        <v>#REF!</v>
      </c>
      <c r="IAO231" s="95" t="e">
        <f t="shared" si="373"/>
        <v>#REF!</v>
      </c>
      <c r="IAP231" s="95" t="e">
        <f t="shared" si="373"/>
        <v>#REF!</v>
      </c>
      <c r="IAQ231" s="95" t="e">
        <f t="shared" si="373"/>
        <v>#REF!</v>
      </c>
      <c r="IAR231" s="95" t="e">
        <f t="shared" si="373"/>
        <v>#REF!</v>
      </c>
      <c r="IAS231" s="95" t="e">
        <f t="shared" si="373"/>
        <v>#REF!</v>
      </c>
      <c r="IAT231" s="95" t="e">
        <f t="shared" si="373"/>
        <v>#REF!</v>
      </c>
      <c r="IAU231" s="95" t="e">
        <f t="shared" si="373"/>
        <v>#REF!</v>
      </c>
      <c r="IAV231" s="95" t="e">
        <f t="shared" si="373"/>
        <v>#REF!</v>
      </c>
      <c r="IAW231" s="95" t="e">
        <f t="shared" si="373"/>
        <v>#REF!</v>
      </c>
      <c r="IAX231" s="95" t="e">
        <f t="shared" si="373"/>
        <v>#REF!</v>
      </c>
      <c r="IAY231" s="95" t="e">
        <f t="shared" si="373"/>
        <v>#REF!</v>
      </c>
      <c r="IAZ231" s="95" t="e">
        <f t="shared" si="373"/>
        <v>#REF!</v>
      </c>
      <c r="IBA231" s="95" t="e">
        <f t="shared" si="373"/>
        <v>#REF!</v>
      </c>
      <c r="IBB231" s="95" t="e">
        <f t="shared" si="373"/>
        <v>#REF!</v>
      </c>
      <c r="IBC231" s="95" t="e">
        <f t="shared" si="373"/>
        <v>#REF!</v>
      </c>
      <c r="IBD231" s="95" t="e">
        <f t="shared" si="373"/>
        <v>#REF!</v>
      </c>
      <c r="IBE231" s="95" t="e">
        <f t="shared" si="373"/>
        <v>#REF!</v>
      </c>
      <c r="IBF231" s="95" t="e">
        <f t="shared" si="373"/>
        <v>#REF!</v>
      </c>
      <c r="IBG231" s="95" t="e">
        <f t="shared" si="373"/>
        <v>#REF!</v>
      </c>
      <c r="IBH231" s="95" t="e">
        <f t="shared" si="373"/>
        <v>#REF!</v>
      </c>
      <c r="IBI231" s="95" t="e">
        <f t="shared" si="373"/>
        <v>#REF!</v>
      </c>
      <c r="IBJ231" s="95" t="e">
        <f t="shared" si="373"/>
        <v>#REF!</v>
      </c>
      <c r="IBK231" s="95" t="e">
        <f t="shared" si="373"/>
        <v>#REF!</v>
      </c>
      <c r="IBL231" s="95" t="e">
        <f t="shared" si="373"/>
        <v>#REF!</v>
      </c>
      <c r="IBM231" s="95" t="e">
        <f t="shared" si="373"/>
        <v>#REF!</v>
      </c>
      <c r="IBN231" s="95" t="e">
        <f t="shared" si="373"/>
        <v>#REF!</v>
      </c>
      <c r="IBO231" s="95" t="e">
        <f t="shared" si="373"/>
        <v>#REF!</v>
      </c>
      <c r="IBP231" s="95" t="e">
        <f t="shared" si="373"/>
        <v>#REF!</v>
      </c>
      <c r="IBQ231" s="95" t="e">
        <f t="shared" si="373"/>
        <v>#REF!</v>
      </c>
      <c r="IBR231" s="95" t="e">
        <f t="shared" si="373"/>
        <v>#REF!</v>
      </c>
      <c r="IBS231" s="95" t="e">
        <f t="shared" si="373"/>
        <v>#REF!</v>
      </c>
      <c r="IBT231" s="95" t="e">
        <f t="shared" si="373"/>
        <v>#REF!</v>
      </c>
      <c r="IBU231" s="95" t="e">
        <f t="shared" si="373"/>
        <v>#REF!</v>
      </c>
      <c r="IBV231" s="95" t="e">
        <f t="shared" si="373"/>
        <v>#REF!</v>
      </c>
      <c r="IBW231" s="95" t="e">
        <f t="shared" si="373"/>
        <v>#REF!</v>
      </c>
      <c r="IBX231" s="95" t="e">
        <f t="shared" si="373"/>
        <v>#REF!</v>
      </c>
      <c r="IBY231" s="95" t="e">
        <f t="shared" si="373"/>
        <v>#REF!</v>
      </c>
      <c r="IBZ231" s="95" t="e">
        <f t="shared" si="373"/>
        <v>#REF!</v>
      </c>
      <c r="ICA231" s="95" t="e">
        <f t="shared" si="373"/>
        <v>#REF!</v>
      </c>
      <c r="ICB231" s="95" t="e">
        <f t="shared" si="373"/>
        <v>#REF!</v>
      </c>
      <c r="ICC231" s="95" t="e">
        <f t="shared" si="373"/>
        <v>#REF!</v>
      </c>
      <c r="ICD231" s="95" t="e">
        <f t="shared" si="373"/>
        <v>#REF!</v>
      </c>
      <c r="ICE231" s="95" t="e">
        <f t="shared" si="373"/>
        <v>#REF!</v>
      </c>
      <c r="ICF231" s="95" t="e">
        <f t="shared" si="373"/>
        <v>#REF!</v>
      </c>
      <c r="ICG231" s="95" t="e">
        <f t="shared" si="373"/>
        <v>#REF!</v>
      </c>
      <c r="ICH231" s="95" t="e">
        <f t="shared" si="373"/>
        <v>#REF!</v>
      </c>
      <c r="ICI231" s="95" t="e">
        <f t="shared" si="373"/>
        <v>#REF!</v>
      </c>
      <c r="ICJ231" s="95" t="e">
        <f t="shared" si="373"/>
        <v>#REF!</v>
      </c>
      <c r="ICK231" s="95" t="e">
        <f t="shared" si="373"/>
        <v>#REF!</v>
      </c>
      <c r="ICL231" s="95" t="e">
        <f t="shared" si="373"/>
        <v>#REF!</v>
      </c>
      <c r="ICM231" s="95" t="e">
        <f t="shared" si="373"/>
        <v>#REF!</v>
      </c>
      <c r="ICN231" s="95" t="e">
        <f t="shared" si="373"/>
        <v>#REF!</v>
      </c>
      <c r="ICO231" s="95" t="e">
        <f t="shared" si="373"/>
        <v>#REF!</v>
      </c>
      <c r="ICP231" s="95" t="e">
        <f t="shared" si="373"/>
        <v>#REF!</v>
      </c>
      <c r="ICQ231" s="95" t="e">
        <f t="shared" si="373"/>
        <v>#REF!</v>
      </c>
      <c r="ICR231" s="95" t="e">
        <f t="shared" si="373"/>
        <v>#REF!</v>
      </c>
      <c r="ICS231" s="95" t="e">
        <f t="shared" si="373"/>
        <v>#REF!</v>
      </c>
      <c r="ICT231" s="95" t="e">
        <f t="shared" ref="ICT231:IFE231" si="374">IF(OR(ICG231="YES",ICI231="YES"),"YES","NO")</f>
        <v>#REF!</v>
      </c>
      <c r="ICU231" s="95" t="e">
        <f t="shared" si="374"/>
        <v>#REF!</v>
      </c>
      <c r="ICV231" s="95" t="e">
        <f t="shared" si="374"/>
        <v>#REF!</v>
      </c>
      <c r="ICW231" s="95" t="e">
        <f t="shared" si="374"/>
        <v>#REF!</v>
      </c>
      <c r="ICX231" s="95" t="e">
        <f t="shared" si="374"/>
        <v>#REF!</v>
      </c>
      <c r="ICY231" s="95" t="e">
        <f t="shared" si="374"/>
        <v>#REF!</v>
      </c>
      <c r="ICZ231" s="95" t="e">
        <f t="shared" si="374"/>
        <v>#REF!</v>
      </c>
      <c r="IDA231" s="95" t="e">
        <f t="shared" si="374"/>
        <v>#REF!</v>
      </c>
      <c r="IDB231" s="95" t="e">
        <f t="shared" si="374"/>
        <v>#REF!</v>
      </c>
      <c r="IDC231" s="95" t="e">
        <f t="shared" si="374"/>
        <v>#REF!</v>
      </c>
      <c r="IDD231" s="95" t="e">
        <f t="shared" si="374"/>
        <v>#REF!</v>
      </c>
      <c r="IDE231" s="95" t="e">
        <f t="shared" si="374"/>
        <v>#REF!</v>
      </c>
      <c r="IDF231" s="95" t="e">
        <f t="shared" si="374"/>
        <v>#REF!</v>
      </c>
      <c r="IDG231" s="95" t="e">
        <f t="shared" si="374"/>
        <v>#REF!</v>
      </c>
      <c r="IDH231" s="95" t="e">
        <f t="shared" si="374"/>
        <v>#REF!</v>
      </c>
      <c r="IDI231" s="95" t="e">
        <f t="shared" si="374"/>
        <v>#REF!</v>
      </c>
      <c r="IDJ231" s="95" t="e">
        <f t="shared" si="374"/>
        <v>#REF!</v>
      </c>
      <c r="IDK231" s="95" t="e">
        <f t="shared" si="374"/>
        <v>#REF!</v>
      </c>
      <c r="IDL231" s="95" t="e">
        <f t="shared" si="374"/>
        <v>#REF!</v>
      </c>
      <c r="IDM231" s="95" t="e">
        <f t="shared" si="374"/>
        <v>#REF!</v>
      </c>
      <c r="IDN231" s="95" t="e">
        <f t="shared" si="374"/>
        <v>#REF!</v>
      </c>
      <c r="IDO231" s="95" t="e">
        <f t="shared" si="374"/>
        <v>#REF!</v>
      </c>
      <c r="IDP231" s="95" t="e">
        <f t="shared" si="374"/>
        <v>#REF!</v>
      </c>
      <c r="IDQ231" s="95" t="e">
        <f t="shared" si="374"/>
        <v>#REF!</v>
      </c>
      <c r="IDR231" s="95" t="e">
        <f t="shared" si="374"/>
        <v>#REF!</v>
      </c>
      <c r="IDS231" s="95" t="e">
        <f t="shared" si="374"/>
        <v>#REF!</v>
      </c>
      <c r="IDT231" s="95" t="e">
        <f t="shared" si="374"/>
        <v>#REF!</v>
      </c>
      <c r="IDU231" s="95" t="e">
        <f t="shared" si="374"/>
        <v>#REF!</v>
      </c>
      <c r="IDV231" s="95" t="e">
        <f t="shared" si="374"/>
        <v>#REF!</v>
      </c>
      <c r="IDW231" s="95" t="e">
        <f t="shared" si="374"/>
        <v>#REF!</v>
      </c>
      <c r="IDX231" s="95" t="e">
        <f t="shared" si="374"/>
        <v>#REF!</v>
      </c>
      <c r="IDY231" s="95" t="e">
        <f t="shared" si="374"/>
        <v>#REF!</v>
      </c>
      <c r="IDZ231" s="95" t="e">
        <f t="shared" si="374"/>
        <v>#REF!</v>
      </c>
      <c r="IEA231" s="95" t="e">
        <f t="shared" si="374"/>
        <v>#REF!</v>
      </c>
      <c r="IEB231" s="95" t="e">
        <f t="shared" si="374"/>
        <v>#REF!</v>
      </c>
      <c r="IEC231" s="95" t="e">
        <f t="shared" si="374"/>
        <v>#REF!</v>
      </c>
      <c r="IED231" s="95" t="e">
        <f t="shared" si="374"/>
        <v>#REF!</v>
      </c>
      <c r="IEE231" s="95" t="e">
        <f t="shared" si="374"/>
        <v>#REF!</v>
      </c>
      <c r="IEF231" s="95" t="e">
        <f t="shared" si="374"/>
        <v>#REF!</v>
      </c>
      <c r="IEG231" s="95" t="e">
        <f t="shared" si="374"/>
        <v>#REF!</v>
      </c>
      <c r="IEH231" s="95" t="e">
        <f t="shared" si="374"/>
        <v>#REF!</v>
      </c>
      <c r="IEI231" s="95" t="e">
        <f t="shared" si="374"/>
        <v>#REF!</v>
      </c>
      <c r="IEJ231" s="95" t="e">
        <f t="shared" si="374"/>
        <v>#REF!</v>
      </c>
      <c r="IEK231" s="95" t="e">
        <f t="shared" si="374"/>
        <v>#REF!</v>
      </c>
      <c r="IEL231" s="95" t="e">
        <f t="shared" si="374"/>
        <v>#REF!</v>
      </c>
      <c r="IEM231" s="95" t="e">
        <f t="shared" si="374"/>
        <v>#REF!</v>
      </c>
      <c r="IEN231" s="95" t="e">
        <f t="shared" si="374"/>
        <v>#REF!</v>
      </c>
      <c r="IEO231" s="95" t="e">
        <f t="shared" si="374"/>
        <v>#REF!</v>
      </c>
      <c r="IEP231" s="95" t="e">
        <f t="shared" si="374"/>
        <v>#REF!</v>
      </c>
      <c r="IEQ231" s="95" t="e">
        <f t="shared" si="374"/>
        <v>#REF!</v>
      </c>
      <c r="IER231" s="95" t="e">
        <f t="shared" si="374"/>
        <v>#REF!</v>
      </c>
      <c r="IES231" s="95" t="e">
        <f t="shared" si="374"/>
        <v>#REF!</v>
      </c>
      <c r="IET231" s="95" t="e">
        <f t="shared" si="374"/>
        <v>#REF!</v>
      </c>
      <c r="IEU231" s="95" t="e">
        <f t="shared" si="374"/>
        <v>#REF!</v>
      </c>
      <c r="IEV231" s="95" t="e">
        <f t="shared" si="374"/>
        <v>#REF!</v>
      </c>
      <c r="IEW231" s="95" t="e">
        <f t="shared" si="374"/>
        <v>#REF!</v>
      </c>
      <c r="IEX231" s="95" t="e">
        <f t="shared" si="374"/>
        <v>#REF!</v>
      </c>
      <c r="IEY231" s="95" t="e">
        <f t="shared" si="374"/>
        <v>#REF!</v>
      </c>
      <c r="IEZ231" s="95" t="e">
        <f t="shared" si="374"/>
        <v>#REF!</v>
      </c>
      <c r="IFA231" s="95" t="e">
        <f t="shared" si="374"/>
        <v>#REF!</v>
      </c>
      <c r="IFB231" s="95" t="e">
        <f t="shared" si="374"/>
        <v>#REF!</v>
      </c>
      <c r="IFC231" s="95" t="e">
        <f t="shared" si="374"/>
        <v>#REF!</v>
      </c>
      <c r="IFD231" s="95" t="e">
        <f t="shared" si="374"/>
        <v>#REF!</v>
      </c>
      <c r="IFE231" s="95" t="e">
        <f t="shared" si="374"/>
        <v>#REF!</v>
      </c>
      <c r="IFF231" s="95" t="e">
        <f t="shared" ref="IFF231:IHQ231" si="375">IF(OR(IES231="YES",IEU231="YES"),"YES","NO")</f>
        <v>#REF!</v>
      </c>
      <c r="IFG231" s="95" t="e">
        <f t="shared" si="375"/>
        <v>#REF!</v>
      </c>
      <c r="IFH231" s="95" t="e">
        <f t="shared" si="375"/>
        <v>#REF!</v>
      </c>
      <c r="IFI231" s="95" t="e">
        <f t="shared" si="375"/>
        <v>#REF!</v>
      </c>
      <c r="IFJ231" s="95" t="e">
        <f t="shared" si="375"/>
        <v>#REF!</v>
      </c>
      <c r="IFK231" s="95" t="e">
        <f t="shared" si="375"/>
        <v>#REF!</v>
      </c>
      <c r="IFL231" s="95" t="e">
        <f t="shared" si="375"/>
        <v>#REF!</v>
      </c>
      <c r="IFM231" s="95" t="e">
        <f t="shared" si="375"/>
        <v>#REF!</v>
      </c>
      <c r="IFN231" s="95" t="e">
        <f t="shared" si="375"/>
        <v>#REF!</v>
      </c>
      <c r="IFO231" s="95" t="e">
        <f t="shared" si="375"/>
        <v>#REF!</v>
      </c>
      <c r="IFP231" s="95" t="e">
        <f t="shared" si="375"/>
        <v>#REF!</v>
      </c>
      <c r="IFQ231" s="95" t="e">
        <f t="shared" si="375"/>
        <v>#REF!</v>
      </c>
      <c r="IFR231" s="95" t="e">
        <f t="shared" si="375"/>
        <v>#REF!</v>
      </c>
      <c r="IFS231" s="95" t="e">
        <f t="shared" si="375"/>
        <v>#REF!</v>
      </c>
      <c r="IFT231" s="95" t="e">
        <f t="shared" si="375"/>
        <v>#REF!</v>
      </c>
      <c r="IFU231" s="95" t="e">
        <f t="shared" si="375"/>
        <v>#REF!</v>
      </c>
      <c r="IFV231" s="95" t="e">
        <f t="shared" si="375"/>
        <v>#REF!</v>
      </c>
      <c r="IFW231" s="95" t="e">
        <f t="shared" si="375"/>
        <v>#REF!</v>
      </c>
      <c r="IFX231" s="95" t="e">
        <f t="shared" si="375"/>
        <v>#REF!</v>
      </c>
      <c r="IFY231" s="95" t="e">
        <f t="shared" si="375"/>
        <v>#REF!</v>
      </c>
      <c r="IFZ231" s="95" t="e">
        <f t="shared" si="375"/>
        <v>#REF!</v>
      </c>
      <c r="IGA231" s="95" t="e">
        <f t="shared" si="375"/>
        <v>#REF!</v>
      </c>
      <c r="IGB231" s="95" t="e">
        <f t="shared" si="375"/>
        <v>#REF!</v>
      </c>
      <c r="IGC231" s="95" t="e">
        <f t="shared" si="375"/>
        <v>#REF!</v>
      </c>
      <c r="IGD231" s="95" t="e">
        <f t="shared" si="375"/>
        <v>#REF!</v>
      </c>
      <c r="IGE231" s="95" t="e">
        <f t="shared" si="375"/>
        <v>#REF!</v>
      </c>
      <c r="IGF231" s="95" t="e">
        <f t="shared" si="375"/>
        <v>#REF!</v>
      </c>
      <c r="IGG231" s="95" t="e">
        <f t="shared" si="375"/>
        <v>#REF!</v>
      </c>
      <c r="IGH231" s="95" t="e">
        <f t="shared" si="375"/>
        <v>#REF!</v>
      </c>
      <c r="IGI231" s="95" t="e">
        <f t="shared" si="375"/>
        <v>#REF!</v>
      </c>
      <c r="IGJ231" s="95" t="e">
        <f t="shared" si="375"/>
        <v>#REF!</v>
      </c>
      <c r="IGK231" s="95" t="e">
        <f t="shared" si="375"/>
        <v>#REF!</v>
      </c>
      <c r="IGL231" s="95" t="e">
        <f t="shared" si="375"/>
        <v>#REF!</v>
      </c>
      <c r="IGM231" s="95" t="e">
        <f t="shared" si="375"/>
        <v>#REF!</v>
      </c>
      <c r="IGN231" s="95" t="e">
        <f t="shared" si="375"/>
        <v>#REF!</v>
      </c>
      <c r="IGO231" s="95" t="e">
        <f t="shared" si="375"/>
        <v>#REF!</v>
      </c>
      <c r="IGP231" s="95" t="e">
        <f t="shared" si="375"/>
        <v>#REF!</v>
      </c>
      <c r="IGQ231" s="95" t="e">
        <f t="shared" si="375"/>
        <v>#REF!</v>
      </c>
      <c r="IGR231" s="95" t="e">
        <f t="shared" si="375"/>
        <v>#REF!</v>
      </c>
      <c r="IGS231" s="95" t="e">
        <f t="shared" si="375"/>
        <v>#REF!</v>
      </c>
      <c r="IGT231" s="95" t="e">
        <f t="shared" si="375"/>
        <v>#REF!</v>
      </c>
      <c r="IGU231" s="95" t="e">
        <f t="shared" si="375"/>
        <v>#REF!</v>
      </c>
      <c r="IGV231" s="95" t="e">
        <f t="shared" si="375"/>
        <v>#REF!</v>
      </c>
      <c r="IGW231" s="95" t="e">
        <f t="shared" si="375"/>
        <v>#REF!</v>
      </c>
      <c r="IGX231" s="95" t="e">
        <f t="shared" si="375"/>
        <v>#REF!</v>
      </c>
      <c r="IGY231" s="95" t="e">
        <f t="shared" si="375"/>
        <v>#REF!</v>
      </c>
      <c r="IGZ231" s="95" t="e">
        <f t="shared" si="375"/>
        <v>#REF!</v>
      </c>
      <c r="IHA231" s="95" t="e">
        <f t="shared" si="375"/>
        <v>#REF!</v>
      </c>
      <c r="IHB231" s="95" t="e">
        <f t="shared" si="375"/>
        <v>#REF!</v>
      </c>
      <c r="IHC231" s="95" t="e">
        <f t="shared" si="375"/>
        <v>#REF!</v>
      </c>
      <c r="IHD231" s="95" t="e">
        <f t="shared" si="375"/>
        <v>#REF!</v>
      </c>
      <c r="IHE231" s="95" t="e">
        <f t="shared" si="375"/>
        <v>#REF!</v>
      </c>
      <c r="IHF231" s="95" t="e">
        <f t="shared" si="375"/>
        <v>#REF!</v>
      </c>
      <c r="IHG231" s="95" t="e">
        <f t="shared" si="375"/>
        <v>#REF!</v>
      </c>
      <c r="IHH231" s="95" t="e">
        <f t="shared" si="375"/>
        <v>#REF!</v>
      </c>
      <c r="IHI231" s="95" t="e">
        <f t="shared" si="375"/>
        <v>#REF!</v>
      </c>
      <c r="IHJ231" s="95" t="e">
        <f t="shared" si="375"/>
        <v>#REF!</v>
      </c>
      <c r="IHK231" s="95" t="e">
        <f t="shared" si="375"/>
        <v>#REF!</v>
      </c>
      <c r="IHL231" s="95" t="e">
        <f t="shared" si="375"/>
        <v>#REF!</v>
      </c>
      <c r="IHM231" s="95" t="e">
        <f t="shared" si="375"/>
        <v>#REF!</v>
      </c>
      <c r="IHN231" s="95" t="e">
        <f t="shared" si="375"/>
        <v>#REF!</v>
      </c>
      <c r="IHO231" s="95" t="e">
        <f t="shared" si="375"/>
        <v>#REF!</v>
      </c>
      <c r="IHP231" s="95" t="e">
        <f t="shared" si="375"/>
        <v>#REF!</v>
      </c>
      <c r="IHQ231" s="95" t="e">
        <f t="shared" si="375"/>
        <v>#REF!</v>
      </c>
      <c r="IHR231" s="95" t="e">
        <f t="shared" ref="IHR231:IKC231" si="376">IF(OR(IHE231="YES",IHG231="YES"),"YES","NO")</f>
        <v>#REF!</v>
      </c>
      <c r="IHS231" s="95" t="e">
        <f t="shared" si="376"/>
        <v>#REF!</v>
      </c>
      <c r="IHT231" s="95" t="e">
        <f t="shared" si="376"/>
        <v>#REF!</v>
      </c>
      <c r="IHU231" s="95" t="e">
        <f t="shared" si="376"/>
        <v>#REF!</v>
      </c>
      <c r="IHV231" s="95" t="e">
        <f t="shared" si="376"/>
        <v>#REF!</v>
      </c>
      <c r="IHW231" s="95" t="e">
        <f t="shared" si="376"/>
        <v>#REF!</v>
      </c>
      <c r="IHX231" s="95" t="e">
        <f t="shared" si="376"/>
        <v>#REF!</v>
      </c>
      <c r="IHY231" s="95" t="e">
        <f t="shared" si="376"/>
        <v>#REF!</v>
      </c>
      <c r="IHZ231" s="95" t="e">
        <f t="shared" si="376"/>
        <v>#REF!</v>
      </c>
      <c r="IIA231" s="95" t="e">
        <f t="shared" si="376"/>
        <v>#REF!</v>
      </c>
      <c r="IIB231" s="95" t="e">
        <f t="shared" si="376"/>
        <v>#REF!</v>
      </c>
      <c r="IIC231" s="95" t="e">
        <f t="shared" si="376"/>
        <v>#REF!</v>
      </c>
      <c r="IID231" s="95" t="e">
        <f t="shared" si="376"/>
        <v>#REF!</v>
      </c>
      <c r="IIE231" s="95" t="e">
        <f t="shared" si="376"/>
        <v>#REF!</v>
      </c>
      <c r="IIF231" s="95" t="e">
        <f t="shared" si="376"/>
        <v>#REF!</v>
      </c>
      <c r="IIG231" s="95" t="e">
        <f t="shared" si="376"/>
        <v>#REF!</v>
      </c>
      <c r="IIH231" s="95" t="e">
        <f t="shared" si="376"/>
        <v>#REF!</v>
      </c>
      <c r="III231" s="95" t="e">
        <f t="shared" si="376"/>
        <v>#REF!</v>
      </c>
      <c r="IIJ231" s="95" t="e">
        <f t="shared" si="376"/>
        <v>#REF!</v>
      </c>
      <c r="IIK231" s="95" t="e">
        <f t="shared" si="376"/>
        <v>#REF!</v>
      </c>
      <c r="IIL231" s="95" t="e">
        <f t="shared" si="376"/>
        <v>#REF!</v>
      </c>
      <c r="IIM231" s="95" t="e">
        <f t="shared" si="376"/>
        <v>#REF!</v>
      </c>
      <c r="IIN231" s="95" t="e">
        <f t="shared" si="376"/>
        <v>#REF!</v>
      </c>
      <c r="IIO231" s="95" t="e">
        <f t="shared" si="376"/>
        <v>#REF!</v>
      </c>
      <c r="IIP231" s="95" t="e">
        <f t="shared" si="376"/>
        <v>#REF!</v>
      </c>
      <c r="IIQ231" s="95" t="e">
        <f t="shared" si="376"/>
        <v>#REF!</v>
      </c>
      <c r="IIR231" s="95" t="e">
        <f t="shared" si="376"/>
        <v>#REF!</v>
      </c>
      <c r="IIS231" s="95" t="e">
        <f t="shared" si="376"/>
        <v>#REF!</v>
      </c>
      <c r="IIT231" s="95" t="e">
        <f t="shared" si="376"/>
        <v>#REF!</v>
      </c>
      <c r="IIU231" s="95" t="e">
        <f t="shared" si="376"/>
        <v>#REF!</v>
      </c>
      <c r="IIV231" s="95" t="e">
        <f t="shared" si="376"/>
        <v>#REF!</v>
      </c>
      <c r="IIW231" s="95" t="e">
        <f t="shared" si="376"/>
        <v>#REF!</v>
      </c>
      <c r="IIX231" s="95" t="e">
        <f t="shared" si="376"/>
        <v>#REF!</v>
      </c>
      <c r="IIY231" s="95" t="e">
        <f t="shared" si="376"/>
        <v>#REF!</v>
      </c>
      <c r="IIZ231" s="95" t="e">
        <f t="shared" si="376"/>
        <v>#REF!</v>
      </c>
      <c r="IJA231" s="95" t="e">
        <f t="shared" si="376"/>
        <v>#REF!</v>
      </c>
      <c r="IJB231" s="95" t="e">
        <f t="shared" si="376"/>
        <v>#REF!</v>
      </c>
      <c r="IJC231" s="95" t="e">
        <f t="shared" si="376"/>
        <v>#REF!</v>
      </c>
      <c r="IJD231" s="95" t="e">
        <f t="shared" si="376"/>
        <v>#REF!</v>
      </c>
      <c r="IJE231" s="95" t="e">
        <f t="shared" si="376"/>
        <v>#REF!</v>
      </c>
      <c r="IJF231" s="95" t="e">
        <f t="shared" si="376"/>
        <v>#REF!</v>
      </c>
      <c r="IJG231" s="95" t="e">
        <f t="shared" si="376"/>
        <v>#REF!</v>
      </c>
      <c r="IJH231" s="95" t="e">
        <f t="shared" si="376"/>
        <v>#REF!</v>
      </c>
      <c r="IJI231" s="95" t="e">
        <f t="shared" si="376"/>
        <v>#REF!</v>
      </c>
      <c r="IJJ231" s="95" t="e">
        <f t="shared" si="376"/>
        <v>#REF!</v>
      </c>
      <c r="IJK231" s="95" t="e">
        <f t="shared" si="376"/>
        <v>#REF!</v>
      </c>
      <c r="IJL231" s="95" t="e">
        <f t="shared" si="376"/>
        <v>#REF!</v>
      </c>
      <c r="IJM231" s="95" t="e">
        <f t="shared" si="376"/>
        <v>#REF!</v>
      </c>
      <c r="IJN231" s="95" t="e">
        <f t="shared" si="376"/>
        <v>#REF!</v>
      </c>
      <c r="IJO231" s="95" t="e">
        <f t="shared" si="376"/>
        <v>#REF!</v>
      </c>
      <c r="IJP231" s="95" t="e">
        <f t="shared" si="376"/>
        <v>#REF!</v>
      </c>
      <c r="IJQ231" s="95" t="e">
        <f t="shared" si="376"/>
        <v>#REF!</v>
      </c>
      <c r="IJR231" s="95" t="e">
        <f t="shared" si="376"/>
        <v>#REF!</v>
      </c>
      <c r="IJS231" s="95" t="e">
        <f t="shared" si="376"/>
        <v>#REF!</v>
      </c>
      <c r="IJT231" s="95" t="e">
        <f t="shared" si="376"/>
        <v>#REF!</v>
      </c>
      <c r="IJU231" s="95" t="e">
        <f t="shared" si="376"/>
        <v>#REF!</v>
      </c>
      <c r="IJV231" s="95" t="e">
        <f t="shared" si="376"/>
        <v>#REF!</v>
      </c>
      <c r="IJW231" s="95" t="e">
        <f t="shared" si="376"/>
        <v>#REF!</v>
      </c>
      <c r="IJX231" s="95" t="e">
        <f t="shared" si="376"/>
        <v>#REF!</v>
      </c>
      <c r="IJY231" s="95" t="e">
        <f t="shared" si="376"/>
        <v>#REF!</v>
      </c>
      <c r="IJZ231" s="95" t="e">
        <f t="shared" si="376"/>
        <v>#REF!</v>
      </c>
      <c r="IKA231" s="95" t="e">
        <f t="shared" si="376"/>
        <v>#REF!</v>
      </c>
      <c r="IKB231" s="95" t="e">
        <f t="shared" si="376"/>
        <v>#REF!</v>
      </c>
      <c r="IKC231" s="95" t="e">
        <f t="shared" si="376"/>
        <v>#REF!</v>
      </c>
      <c r="IKD231" s="95" t="e">
        <f t="shared" ref="IKD231:IMO231" si="377">IF(OR(IJQ231="YES",IJS231="YES"),"YES","NO")</f>
        <v>#REF!</v>
      </c>
      <c r="IKE231" s="95" t="e">
        <f t="shared" si="377"/>
        <v>#REF!</v>
      </c>
      <c r="IKF231" s="95" t="e">
        <f t="shared" si="377"/>
        <v>#REF!</v>
      </c>
      <c r="IKG231" s="95" t="e">
        <f t="shared" si="377"/>
        <v>#REF!</v>
      </c>
      <c r="IKH231" s="95" t="e">
        <f t="shared" si="377"/>
        <v>#REF!</v>
      </c>
      <c r="IKI231" s="95" t="e">
        <f t="shared" si="377"/>
        <v>#REF!</v>
      </c>
      <c r="IKJ231" s="95" t="e">
        <f t="shared" si="377"/>
        <v>#REF!</v>
      </c>
      <c r="IKK231" s="95" t="e">
        <f t="shared" si="377"/>
        <v>#REF!</v>
      </c>
      <c r="IKL231" s="95" t="e">
        <f t="shared" si="377"/>
        <v>#REF!</v>
      </c>
      <c r="IKM231" s="95" t="e">
        <f t="shared" si="377"/>
        <v>#REF!</v>
      </c>
      <c r="IKN231" s="95" t="e">
        <f t="shared" si="377"/>
        <v>#REF!</v>
      </c>
      <c r="IKO231" s="95" t="e">
        <f t="shared" si="377"/>
        <v>#REF!</v>
      </c>
      <c r="IKP231" s="95" t="e">
        <f t="shared" si="377"/>
        <v>#REF!</v>
      </c>
      <c r="IKQ231" s="95" t="e">
        <f t="shared" si="377"/>
        <v>#REF!</v>
      </c>
      <c r="IKR231" s="95" t="e">
        <f t="shared" si="377"/>
        <v>#REF!</v>
      </c>
      <c r="IKS231" s="95" t="e">
        <f t="shared" si="377"/>
        <v>#REF!</v>
      </c>
      <c r="IKT231" s="95" t="e">
        <f t="shared" si="377"/>
        <v>#REF!</v>
      </c>
      <c r="IKU231" s="95" t="e">
        <f t="shared" si="377"/>
        <v>#REF!</v>
      </c>
      <c r="IKV231" s="95" t="e">
        <f t="shared" si="377"/>
        <v>#REF!</v>
      </c>
      <c r="IKW231" s="95" t="e">
        <f t="shared" si="377"/>
        <v>#REF!</v>
      </c>
      <c r="IKX231" s="95" t="e">
        <f t="shared" si="377"/>
        <v>#REF!</v>
      </c>
      <c r="IKY231" s="95" t="e">
        <f t="shared" si="377"/>
        <v>#REF!</v>
      </c>
      <c r="IKZ231" s="95" t="e">
        <f t="shared" si="377"/>
        <v>#REF!</v>
      </c>
      <c r="ILA231" s="95" t="e">
        <f t="shared" si="377"/>
        <v>#REF!</v>
      </c>
      <c r="ILB231" s="95" t="e">
        <f t="shared" si="377"/>
        <v>#REF!</v>
      </c>
      <c r="ILC231" s="95" t="e">
        <f t="shared" si="377"/>
        <v>#REF!</v>
      </c>
      <c r="ILD231" s="95" t="e">
        <f t="shared" si="377"/>
        <v>#REF!</v>
      </c>
      <c r="ILE231" s="95" t="e">
        <f t="shared" si="377"/>
        <v>#REF!</v>
      </c>
      <c r="ILF231" s="95" t="e">
        <f t="shared" si="377"/>
        <v>#REF!</v>
      </c>
      <c r="ILG231" s="95" t="e">
        <f t="shared" si="377"/>
        <v>#REF!</v>
      </c>
      <c r="ILH231" s="95" t="e">
        <f t="shared" si="377"/>
        <v>#REF!</v>
      </c>
      <c r="ILI231" s="95" t="e">
        <f t="shared" si="377"/>
        <v>#REF!</v>
      </c>
      <c r="ILJ231" s="95" t="e">
        <f t="shared" si="377"/>
        <v>#REF!</v>
      </c>
      <c r="ILK231" s="95" t="e">
        <f t="shared" si="377"/>
        <v>#REF!</v>
      </c>
      <c r="ILL231" s="95" t="e">
        <f t="shared" si="377"/>
        <v>#REF!</v>
      </c>
      <c r="ILM231" s="95" t="e">
        <f t="shared" si="377"/>
        <v>#REF!</v>
      </c>
      <c r="ILN231" s="95" t="e">
        <f t="shared" si="377"/>
        <v>#REF!</v>
      </c>
      <c r="ILO231" s="95" t="e">
        <f t="shared" si="377"/>
        <v>#REF!</v>
      </c>
      <c r="ILP231" s="95" t="e">
        <f t="shared" si="377"/>
        <v>#REF!</v>
      </c>
      <c r="ILQ231" s="95" t="e">
        <f t="shared" si="377"/>
        <v>#REF!</v>
      </c>
      <c r="ILR231" s="95" t="e">
        <f t="shared" si="377"/>
        <v>#REF!</v>
      </c>
      <c r="ILS231" s="95" t="e">
        <f t="shared" si="377"/>
        <v>#REF!</v>
      </c>
      <c r="ILT231" s="95" t="e">
        <f t="shared" si="377"/>
        <v>#REF!</v>
      </c>
      <c r="ILU231" s="95" t="e">
        <f t="shared" si="377"/>
        <v>#REF!</v>
      </c>
      <c r="ILV231" s="95" t="e">
        <f t="shared" si="377"/>
        <v>#REF!</v>
      </c>
      <c r="ILW231" s="95" t="e">
        <f t="shared" si="377"/>
        <v>#REF!</v>
      </c>
      <c r="ILX231" s="95" t="e">
        <f t="shared" si="377"/>
        <v>#REF!</v>
      </c>
      <c r="ILY231" s="95" t="e">
        <f t="shared" si="377"/>
        <v>#REF!</v>
      </c>
      <c r="ILZ231" s="95" t="e">
        <f t="shared" si="377"/>
        <v>#REF!</v>
      </c>
      <c r="IMA231" s="95" t="e">
        <f t="shared" si="377"/>
        <v>#REF!</v>
      </c>
      <c r="IMB231" s="95" t="e">
        <f t="shared" si="377"/>
        <v>#REF!</v>
      </c>
      <c r="IMC231" s="95" t="e">
        <f t="shared" si="377"/>
        <v>#REF!</v>
      </c>
      <c r="IMD231" s="95" t="e">
        <f t="shared" si="377"/>
        <v>#REF!</v>
      </c>
      <c r="IME231" s="95" t="e">
        <f t="shared" si="377"/>
        <v>#REF!</v>
      </c>
      <c r="IMF231" s="95" t="e">
        <f t="shared" si="377"/>
        <v>#REF!</v>
      </c>
      <c r="IMG231" s="95" t="e">
        <f t="shared" si="377"/>
        <v>#REF!</v>
      </c>
      <c r="IMH231" s="95" t="e">
        <f t="shared" si="377"/>
        <v>#REF!</v>
      </c>
      <c r="IMI231" s="95" t="e">
        <f t="shared" si="377"/>
        <v>#REF!</v>
      </c>
      <c r="IMJ231" s="95" t="e">
        <f t="shared" si="377"/>
        <v>#REF!</v>
      </c>
      <c r="IMK231" s="95" t="e">
        <f t="shared" si="377"/>
        <v>#REF!</v>
      </c>
      <c r="IML231" s="95" t="e">
        <f t="shared" si="377"/>
        <v>#REF!</v>
      </c>
      <c r="IMM231" s="95" t="e">
        <f t="shared" si="377"/>
        <v>#REF!</v>
      </c>
      <c r="IMN231" s="95" t="e">
        <f t="shared" si="377"/>
        <v>#REF!</v>
      </c>
      <c r="IMO231" s="95" t="e">
        <f t="shared" si="377"/>
        <v>#REF!</v>
      </c>
      <c r="IMP231" s="95" t="e">
        <f t="shared" ref="IMP231:IPA231" si="378">IF(OR(IMC231="YES",IME231="YES"),"YES","NO")</f>
        <v>#REF!</v>
      </c>
      <c r="IMQ231" s="95" t="e">
        <f t="shared" si="378"/>
        <v>#REF!</v>
      </c>
      <c r="IMR231" s="95" t="e">
        <f t="shared" si="378"/>
        <v>#REF!</v>
      </c>
      <c r="IMS231" s="95" t="e">
        <f t="shared" si="378"/>
        <v>#REF!</v>
      </c>
      <c r="IMT231" s="95" t="e">
        <f t="shared" si="378"/>
        <v>#REF!</v>
      </c>
      <c r="IMU231" s="95" t="e">
        <f t="shared" si="378"/>
        <v>#REF!</v>
      </c>
      <c r="IMV231" s="95" t="e">
        <f t="shared" si="378"/>
        <v>#REF!</v>
      </c>
      <c r="IMW231" s="95" t="e">
        <f t="shared" si="378"/>
        <v>#REF!</v>
      </c>
      <c r="IMX231" s="95" t="e">
        <f t="shared" si="378"/>
        <v>#REF!</v>
      </c>
      <c r="IMY231" s="95" t="e">
        <f t="shared" si="378"/>
        <v>#REF!</v>
      </c>
      <c r="IMZ231" s="95" t="e">
        <f t="shared" si="378"/>
        <v>#REF!</v>
      </c>
      <c r="INA231" s="95" t="e">
        <f t="shared" si="378"/>
        <v>#REF!</v>
      </c>
      <c r="INB231" s="95" t="e">
        <f t="shared" si="378"/>
        <v>#REF!</v>
      </c>
      <c r="INC231" s="95" t="e">
        <f t="shared" si="378"/>
        <v>#REF!</v>
      </c>
      <c r="IND231" s="95" t="e">
        <f t="shared" si="378"/>
        <v>#REF!</v>
      </c>
      <c r="INE231" s="95" t="e">
        <f t="shared" si="378"/>
        <v>#REF!</v>
      </c>
      <c r="INF231" s="95" t="e">
        <f t="shared" si="378"/>
        <v>#REF!</v>
      </c>
      <c r="ING231" s="95" t="e">
        <f t="shared" si="378"/>
        <v>#REF!</v>
      </c>
      <c r="INH231" s="95" t="e">
        <f t="shared" si="378"/>
        <v>#REF!</v>
      </c>
      <c r="INI231" s="95" t="e">
        <f t="shared" si="378"/>
        <v>#REF!</v>
      </c>
      <c r="INJ231" s="95" t="e">
        <f t="shared" si="378"/>
        <v>#REF!</v>
      </c>
      <c r="INK231" s="95" t="e">
        <f t="shared" si="378"/>
        <v>#REF!</v>
      </c>
      <c r="INL231" s="95" t="e">
        <f t="shared" si="378"/>
        <v>#REF!</v>
      </c>
      <c r="INM231" s="95" t="e">
        <f t="shared" si="378"/>
        <v>#REF!</v>
      </c>
      <c r="INN231" s="95" t="e">
        <f t="shared" si="378"/>
        <v>#REF!</v>
      </c>
      <c r="INO231" s="95" t="e">
        <f t="shared" si="378"/>
        <v>#REF!</v>
      </c>
      <c r="INP231" s="95" t="e">
        <f t="shared" si="378"/>
        <v>#REF!</v>
      </c>
      <c r="INQ231" s="95" t="e">
        <f t="shared" si="378"/>
        <v>#REF!</v>
      </c>
      <c r="INR231" s="95" t="e">
        <f t="shared" si="378"/>
        <v>#REF!</v>
      </c>
      <c r="INS231" s="95" t="e">
        <f t="shared" si="378"/>
        <v>#REF!</v>
      </c>
      <c r="INT231" s="95" t="e">
        <f t="shared" si="378"/>
        <v>#REF!</v>
      </c>
      <c r="INU231" s="95" t="e">
        <f t="shared" si="378"/>
        <v>#REF!</v>
      </c>
      <c r="INV231" s="95" t="e">
        <f t="shared" si="378"/>
        <v>#REF!</v>
      </c>
      <c r="INW231" s="95" t="e">
        <f t="shared" si="378"/>
        <v>#REF!</v>
      </c>
      <c r="INX231" s="95" t="e">
        <f t="shared" si="378"/>
        <v>#REF!</v>
      </c>
      <c r="INY231" s="95" t="e">
        <f t="shared" si="378"/>
        <v>#REF!</v>
      </c>
      <c r="INZ231" s="95" t="e">
        <f t="shared" si="378"/>
        <v>#REF!</v>
      </c>
      <c r="IOA231" s="95" t="e">
        <f t="shared" si="378"/>
        <v>#REF!</v>
      </c>
      <c r="IOB231" s="95" t="e">
        <f t="shared" si="378"/>
        <v>#REF!</v>
      </c>
      <c r="IOC231" s="95" t="e">
        <f t="shared" si="378"/>
        <v>#REF!</v>
      </c>
      <c r="IOD231" s="95" t="e">
        <f t="shared" si="378"/>
        <v>#REF!</v>
      </c>
      <c r="IOE231" s="95" t="e">
        <f t="shared" si="378"/>
        <v>#REF!</v>
      </c>
      <c r="IOF231" s="95" t="e">
        <f t="shared" si="378"/>
        <v>#REF!</v>
      </c>
      <c r="IOG231" s="95" t="e">
        <f t="shared" si="378"/>
        <v>#REF!</v>
      </c>
      <c r="IOH231" s="95" t="e">
        <f t="shared" si="378"/>
        <v>#REF!</v>
      </c>
      <c r="IOI231" s="95" t="e">
        <f t="shared" si="378"/>
        <v>#REF!</v>
      </c>
      <c r="IOJ231" s="95" t="e">
        <f t="shared" si="378"/>
        <v>#REF!</v>
      </c>
      <c r="IOK231" s="95" t="e">
        <f t="shared" si="378"/>
        <v>#REF!</v>
      </c>
      <c r="IOL231" s="95" t="e">
        <f t="shared" si="378"/>
        <v>#REF!</v>
      </c>
      <c r="IOM231" s="95" t="e">
        <f t="shared" si="378"/>
        <v>#REF!</v>
      </c>
      <c r="ION231" s="95" t="e">
        <f t="shared" si="378"/>
        <v>#REF!</v>
      </c>
      <c r="IOO231" s="95" t="e">
        <f t="shared" si="378"/>
        <v>#REF!</v>
      </c>
      <c r="IOP231" s="95" t="e">
        <f t="shared" si="378"/>
        <v>#REF!</v>
      </c>
      <c r="IOQ231" s="95" t="e">
        <f t="shared" si="378"/>
        <v>#REF!</v>
      </c>
      <c r="IOR231" s="95" t="e">
        <f t="shared" si="378"/>
        <v>#REF!</v>
      </c>
      <c r="IOS231" s="95" t="e">
        <f t="shared" si="378"/>
        <v>#REF!</v>
      </c>
      <c r="IOT231" s="95" t="e">
        <f t="shared" si="378"/>
        <v>#REF!</v>
      </c>
      <c r="IOU231" s="95" t="e">
        <f t="shared" si="378"/>
        <v>#REF!</v>
      </c>
      <c r="IOV231" s="95" t="e">
        <f t="shared" si="378"/>
        <v>#REF!</v>
      </c>
      <c r="IOW231" s="95" t="e">
        <f t="shared" si="378"/>
        <v>#REF!</v>
      </c>
      <c r="IOX231" s="95" t="e">
        <f t="shared" si="378"/>
        <v>#REF!</v>
      </c>
      <c r="IOY231" s="95" t="e">
        <f t="shared" si="378"/>
        <v>#REF!</v>
      </c>
      <c r="IOZ231" s="95" t="e">
        <f t="shared" si="378"/>
        <v>#REF!</v>
      </c>
      <c r="IPA231" s="95" t="e">
        <f t="shared" si="378"/>
        <v>#REF!</v>
      </c>
      <c r="IPB231" s="95" t="e">
        <f t="shared" ref="IPB231:IRM231" si="379">IF(OR(IOO231="YES",IOQ231="YES"),"YES","NO")</f>
        <v>#REF!</v>
      </c>
      <c r="IPC231" s="95" t="e">
        <f t="shared" si="379"/>
        <v>#REF!</v>
      </c>
      <c r="IPD231" s="95" t="e">
        <f t="shared" si="379"/>
        <v>#REF!</v>
      </c>
      <c r="IPE231" s="95" t="e">
        <f t="shared" si="379"/>
        <v>#REF!</v>
      </c>
      <c r="IPF231" s="95" t="e">
        <f t="shared" si="379"/>
        <v>#REF!</v>
      </c>
      <c r="IPG231" s="95" t="e">
        <f t="shared" si="379"/>
        <v>#REF!</v>
      </c>
      <c r="IPH231" s="95" t="e">
        <f t="shared" si="379"/>
        <v>#REF!</v>
      </c>
      <c r="IPI231" s="95" t="e">
        <f t="shared" si="379"/>
        <v>#REF!</v>
      </c>
      <c r="IPJ231" s="95" t="e">
        <f t="shared" si="379"/>
        <v>#REF!</v>
      </c>
      <c r="IPK231" s="95" t="e">
        <f t="shared" si="379"/>
        <v>#REF!</v>
      </c>
      <c r="IPL231" s="95" t="e">
        <f t="shared" si="379"/>
        <v>#REF!</v>
      </c>
      <c r="IPM231" s="95" t="e">
        <f t="shared" si="379"/>
        <v>#REF!</v>
      </c>
      <c r="IPN231" s="95" t="e">
        <f t="shared" si="379"/>
        <v>#REF!</v>
      </c>
      <c r="IPO231" s="95" t="e">
        <f t="shared" si="379"/>
        <v>#REF!</v>
      </c>
      <c r="IPP231" s="95" t="e">
        <f t="shared" si="379"/>
        <v>#REF!</v>
      </c>
      <c r="IPQ231" s="95" t="e">
        <f t="shared" si="379"/>
        <v>#REF!</v>
      </c>
      <c r="IPR231" s="95" t="e">
        <f t="shared" si="379"/>
        <v>#REF!</v>
      </c>
      <c r="IPS231" s="95" t="e">
        <f t="shared" si="379"/>
        <v>#REF!</v>
      </c>
      <c r="IPT231" s="95" t="e">
        <f t="shared" si="379"/>
        <v>#REF!</v>
      </c>
      <c r="IPU231" s="95" t="e">
        <f t="shared" si="379"/>
        <v>#REF!</v>
      </c>
      <c r="IPV231" s="95" t="e">
        <f t="shared" si="379"/>
        <v>#REF!</v>
      </c>
      <c r="IPW231" s="95" t="e">
        <f t="shared" si="379"/>
        <v>#REF!</v>
      </c>
      <c r="IPX231" s="95" t="e">
        <f t="shared" si="379"/>
        <v>#REF!</v>
      </c>
      <c r="IPY231" s="95" t="e">
        <f t="shared" si="379"/>
        <v>#REF!</v>
      </c>
      <c r="IPZ231" s="95" t="e">
        <f t="shared" si="379"/>
        <v>#REF!</v>
      </c>
      <c r="IQA231" s="95" t="e">
        <f t="shared" si="379"/>
        <v>#REF!</v>
      </c>
      <c r="IQB231" s="95" t="e">
        <f t="shared" si="379"/>
        <v>#REF!</v>
      </c>
      <c r="IQC231" s="95" t="e">
        <f t="shared" si="379"/>
        <v>#REF!</v>
      </c>
      <c r="IQD231" s="95" t="e">
        <f t="shared" si="379"/>
        <v>#REF!</v>
      </c>
      <c r="IQE231" s="95" t="e">
        <f t="shared" si="379"/>
        <v>#REF!</v>
      </c>
      <c r="IQF231" s="95" t="e">
        <f t="shared" si="379"/>
        <v>#REF!</v>
      </c>
      <c r="IQG231" s="95" t="e">
        <f t="shared" si="379"/>
        <v>#REF!</v>
      </c>
      <c r="IQH231" s="95" t="e">
        <f t="shared" si="379"/>
        <v>#REF!</v>
      </c>
      <c r="IQI231" s="95" t="e">
        <f t="shared" si="379"/>
        <v>#REF!</v>
      </c>
      <c r="IQJ231" s="95" t="e">
        <f t="shared" si="379"/>
        <v>#REF!</v>
      </c>
      <c r="IQK231" s="95" t="e">
        <f t="shared" si="379"/>
        <v>#REF!</v>
      </c>
      <c r="IQL231" s="95" t="e">
        <f t="shared" si="379"/>
        <v>#REF!</v>
      </c>
      <c r="IQM231" s="95" t="e">
        <f t="shared" si="379"/>
        <v>#REF!</v>
      </c>
      <c r="IQN231" s="95" t="e">
        <f t="shared" si="379"/>
        <v>#REF!</v>
      </c>
      <c r="IQO231" s="95" t="e">
        <f t="shared" si="379"/>
        <v>#REF!</v>
      </c>
      <c r="IQP231" s="95" t="e">
        <f t="shared" si="379"/>
        <v>#REF!</v>
      </c>
      <c r="IQQ231" s="95" t="e">
        <f t="shared" si="379"/>
        <v>#REF!</v>
      </c>
      <c r="IQR231" s="95" t="e">
        <f t="shared" si="379"/>
        <v>#REF!</v>
      </c>
      <c r="IQS231" s="95" t="e">
        <f t="shared" si="379"/>
        <v>#REF!</v>
      </c>
      <c r="IQT231" s="95" t="e">
        <f t="shared" si="379"/>
        <v>#REF!</v>
      </c>
      <c r="IQU231" s="95" t="e">
        <f t="shared" si="379"/>
        <v>#REF!</v>
      </c>
      <c r="IQV231" s="95" t="e">
        <f t="shared" si="379"/>
        <v>#REF!</v>
      </c>
      <c r="IQW231" s="95" t="e">
        <f t="shared" si="379"/>
        <v>#REF!</v>
      </c>
      <c r="IQX231" s="95" t="e">
        <f t="shared" si="379"/>
        <v>#REF!</v>
      </c>
      <c r="IQY231" s="95" t="e">
        <f t="shared" si="379"/>
        <v>#REF!</v>
      </c>
      <c r="IQZ231" s="95" t="e">
        <f t="shared" si="379"/>
        <v>#REF!</v>
      </c>
      <c r="IRA231" s="95" t="e">
        <f t="shared" si="379"/>
        <v>#REF!</v>
      </c>
      <c r="IRB231" s="95" t="e">
        <f t="shared" si="379"/>
        <v>#REF!</v>
      </c>
      <c r="IRC231" s="95" t="e">
        <f t="shared" si="379"/>
        <v>#REF!</v>
      </c>
      <c r="IRD231" s="95" t="e">
        <f t="shared" si="379"/>
        <v>#REF!</v>
      </c>
      <c r="IRE231" s="95" t="e">
        <f t="shared" si="379"/>
        <v>#REF!</v>
      </c>
      <c r="IRF231" s="95" t="e">
        <f t="shared" si="379"/>
        <v>#REF!</v>
      </c>
      <c r="IRG231" s="95" t="e">
        <f t="shared" si="379"/>
        <v>#REF!</v>
      </c>
      <c r="IRH231" s="95" t="e">
        <f t="shared" si="379"/>
        <v>#REF!</v>
      </c>
      <c r="IRI231" s="95" t="e">
        <f t="shared" si="379"/>
        <v>#REF!</v>
      </c>
      <c r="IRJ231" s="95" t="e">
        <f t="shared" si="379"/>
        <v>#REF!</v>
      </c>
      <c r="IRK231" s="95" t="e">
        <f t="shared" si="379"/>
        <v>#REF!</v>
      </c>
      <c r="IRL231" s="95" t="e">
        <f t="shared" si="379"/>
        <v>#REF!</v>
      </c>
      <c r="IRM231" s="95" t="e">
        <f t="shared" si="379"/>
        <v>#REF!</v>
      </c>
      <c r="IRN231" s="95" t="e">
        <f t="shared" ref="IRN231:ITY231" si="380">IF(OR(IRA231="YES",IRC231="YES"),"YES","NO")</f>
        <v>#REF!</v>
      </c>
      <c r="IRO231" s="95" t="e">
        <f t="shared" si="380"/>
        <v>#REF!</v>
      </c>
      <c r="IRP231" s="95" t="e">
        <f t="shared" si="380"/>
        <v>#REF!</v>
      </c>
      <c r="IRQ231" s="95" t="e">
        <f t="shared" si="380"/>
        <v>#REF!</v>
      </c>
      <c r="IRR231" s="95" t="e">
        <f t="shared" si="380"/>
        <v>#REF!</v>
      </c>
      <c r="IRS231" s="95" t="e">
        <f t="shared" si="380"/>
        <v>#REF!</v>
      </c>
      <c r="IRT231" s="95" t="e">
        <f t="shared" si="380"/>
        <v>#REF!</v>
      </c>
      <c r="IRU231" s="95" t="e">
        <f t="shared" si="380"/>
        <v>#REF!</v>
      </c>
      <c r="IRV231" s="95" t="e">
        <f t="shared" si="380"/>
        <v>#REF!</v>
      </c>
      <c r="IRW231" s="95" t="e">
        <f t="shared" si="380"/>
        <v>#REF!</v>
      </c>
      <c r="IRX231" s="95" t="e">
        <f t="shared" si="380"/>
        <v>#REF!</v>
      </c>
      <c r="IRY231" s="95" t="e">
        <f t="shared" si="380"/>
        <v>#REF!</v>
      </c>
      <c r="IRZ231" s="95" t="e">
        <f t="shared" si="380"/>
        <v>#REF!</v>
      </c>
      <c r="ISA231" s="95" t="e">
        <f t="shared" si="380"/>
        <v>#REF!</v>
      </c>
      <c r="ISB231" s="95" t="e">
        <f t="shared" si="380"/>
        <v>#REF!</v>
      </c>
      <c r="ISC231" s="95" t="e">
        <f t="shared" si="380"/>
        <v>#REF!</v>
      </c>
      <c r="ISD231" s="95" t="e">
        <f t="shared" si="380"/>
        <v>#REF!</v>
      </c>
      <c r="ISE231" s="95" t="e">
        <f t="shared" si="380"/>
        <v>#REF!</v>
      </c>
      <c r="ISF231" s="95" t="e">
        <f t="shared" si="380"/>
        <v>#REF!</v>
      </c>
      <c r="ISG231" s="95" t="e">
        <f t="shared" si="380"/>
        <v>#REF!</v>
      </c>
      <c r="ISH231" s="95" t="e">
        <f t="shared" si="380"/>
        <v>#REF!</v>
      </c>
      <c r="ISI231" s="95" t="e">
        <f t="shared" si="380"/>
        <v>#REF!</v>
      </c>
      <c r="ISJ231" s="95" t="e">
        <f t="shared" si="380"/>
        <v>#REF!</v>
      </c>
      <c r="ISK231" s="95" t="e">
        <f t="shared" si="380"/>
        <v>#REF!</v>
      </c>
      <c r="ISL231" s="95" t="e">
        <f t="shared" si="380"/>
        <v>#REF!</v>
      </c>
      <c r="ISM231" s="95" t="e">
        <f t="shared" si="380"/>
        <v>#REF!</v>
      </c>
      <c r="ISN231" s="95" t="e">
        <f t="shared" si="380"/>
        <v>#REF!</v>
      </c>
      <c r="ISO231" s="95" t="e">
        <f t="shared" si="380"/>
        <v>#REF!</v>
      </c>
      <c r="ISP231" s="95" t="e">
        <f t="shared" si="380"/>
        <v>#REF!</v>
      </c>
      <c r="ISQ231" s="95" t="e">
        <f t="shared" si="380"/>
        <v>#REF!</v>
      </c>
      <c r="ISR231" s="95" t="e">
        <f t="shared" si="380"/>
        <v>#REF!</v>
      </c>
      <c r="ISS231" s="95" t="e">
        <f t="shared" si="380"/>
        <v>#REF!</v>
      </c>
      <c r="IST231" s="95" t="e">
        <f t="shared" si="380"/>
        <v>#REF!</v>
      </c>
      <c r="ISU231" s="95" t="e">
        <f t="shared" si="380"/>
        <v>#REF!</v>
      </c>
      <c r="ISV231" s="95" t="e">
        <f t="shared" si="380"/>
        <v>#REF!</v>
      </c>
      <c r="ISW231" s="95" t="e">
        <f t="shared" si="380"/>
        <v>#REF!</v>
      </c>
      <c r="ISX231" s="95" t="e">
        <f t="shared" si="380"/>
        <v>#REF!</v>
      </c>
      <c r="ISY231" s="95" t="e">
        <f t="shared" si="380"/>
        <v>#REF!</v>
      </c>
      <c r="ISZ231" s="95" t="e">
        <f t="shared" si="380"/>
        <v>#REF!</v>
      </c>
      <c r="ITA231" s="95" t="e">
        <f t="shared" si="380"/>
        <v>#REF!</v>
      </c>
      <c r="ITB231" s="95" t="e">
        <f t="shared" si="380"/>
        <v>#REF!</v>
      </c>
      <c r="ITC231" s="95" t="e">
        <f t="shared" si="380"/>
        <v>#REF!</v>
      </c>
      <c r="ITD231" s="95" t="e">
        <f t="shared" si="380"/>
        <v>#REF!</v>
      </c>
      <c r="ITE231" s="95" t="e">
        <f t="shared" si="380"/>
        <v>#REF!</v>
      </c>
      <c r="ITF231" s="95" t="e">
        <f t="shared" si="380"/>
        <v>#REF!</v>
      </c>
      <c r="ITG231" s="95" t="e">
        <f t="shared" si="380"/>
        <v>#REF!</v>
      </c>
      <c r="ITH231" s="95" t="e">
        <f t="shared" si="380"/>
        <v>#REF!</v>
      </c>
      <c r="ITI231" s="95" t="e">
        <f t="shared" si="380"/>
        <v>#REF!</v>
      </c>
      <c r="ITJ231" s="95" t="e">
        <f t="shared" si="380"/>
        <v>#REF!</v>
      </c>
      <c r="ITK231" s="95" t="e">
        <f t="shared" si="380"/>
        <v>#REF!</v>
      </c>
      <c r="ITL231" s="95" t="e">
        <f t="shared" si="380"/>
        <v>#REF!</v>
      </c>
      <c r="ITM231" s="95" t="e">
        <f t="shared" si="380"/>
        <v>#REF!</v>
      </c>
      <c r="ITN231" s="95" t="e">
        <f t="shared" si="380"/>
        <v>#REF!</v>
      </c>
      <c r="ITO231" s="95" t="e">
        <f t="shared" si="380"/>
        <v>#REF!</v>
      </c>
      <c r="ITP231" s="95" t="e">
        <f t="shared" si="380"/>
        <v>#REF!</v>
      </c>
      <c r="ITQ231" s="95" t="e">
        <f t="shared" si="380"/>
        <v>#REF!</v>
      </c>
      <c r="ITR231" s="95" t="e">
        <f t="shared" si="380"/>
        <v>#REF!</v>
      </c>
      <c r="ITS231" s="95" t="e">
        <f t="shared" si="380"/>
        <v>#REF!</v>
      </c>
      <c r="ITT231" s="95" t="e">
        <f t="shared" si="380"/>
        <v>#REF!</v>
      </c>
      <c r="ITU231" s="95" t="e">
        <f t="shared" si="380"/>
        <v>#REF!</v>
      </c>
      <c r="ITV231" s="95" t="e">
        <f t="shared" si="380"/>
        <v>#REF!</v>
      </c>
      <c r="ITW231" s="95" t="e">
        <f t="shared" si="380"/>
        <v>#REF!</v>
      </c>
      <c r="ITX231" s="95" t="e">
        <f t="shared" si="380"/>
        <v>#REF!</v>
      </c>
      <c r="ITY231" s="95" t="e">
        <f t="shared" si="380"/>
        <v>#REF!</v>
      </c>
      <c r="ITZ231" s="95" t="e">
        <f t="shared" ref="ITZ231:IWK231" si="381">IF(OR(ITM231="YES",ITO231="YES"),"YES","NO")</f>
        <v>#REF!</v>
      </c>
      <c r="IUA231" s="95" t="e">
        <f t="shared" si="381"/>
        <v>#REF!</v>
      </c>
      <c r="IUB231" s="95" t="e">
        <f t="shared" si="381"/>
        <v>#REF!</v>
      </c>
      <c r="IUC231" s="95" t="e">
        <f t="shared" si="381"/>
        <v>#REF!</v>
      </c>
      <c r="IUD231" s="95" t="e">
        <f t="shared" si="381"/>
        <v>#REF!</v>
      </c>
      <c r="IUE231" s="95" t="e">
        <f t="shared" si="381"/>
        <v>#REF!</v>
      </c>
      <c r="IUF231" s="95" t="e">
        <f t="shared" si="381"/>
        <v>#REF!</v>
      </c>
      <c r="IUG231" s="95" t="e">
        <f t="shared" si="381"/>
        <v>#REF!</v>
      </c>
      <c r="IUH231" s="95" t="e">
        <f t="shared" si="381"/>
        <v>#REF!</v>
      </c>
      <c r="IUI231" s="95" t="e">
        <f t="shared" si="381"/>
        <v>#REF!</v>
      </c>
      <c r="IUJ231" s="95" t="e">
        <f t="shared" si="381"/>
        <v>#REF!</v>
      </c>
      <c r="IUK231" s="95" t="e">
        <f t="shared" si="381"/>
        <v>#REF!</v>
      </c>
      <c r="IUL231" s="95" t="e">
        <f t="shared" si="381"/>
        <v>#REF!</v>
      </c>
      <c r="IUM231" s="95" t="e">
        <f t="shared" si="381"/>
        <v>#REF!</v>
      </c>
      <c r="IUN231" s="95" t="e">
        <f t="shared" si="381"/>
        <v>#REF!</v>
      </c>
      <c r="IUO231" s="95" t="e">
        <f t="shared" si="381"/>
        <v>#REF!</v>
      </c>
      <c r="IUP231" s="95" t="e">
        <f t="shared" si="381"/>
        <v>#REF!</v>
      </c>
      <c r="IUQ231" s="95" t="e">
        <f t="shared" si="381"/>
        <v>#REF!</v>
      </c>
      <c r="IUR231" s="95" t="e">
        <f t="shared" si="381"/>
        <v>#REF!</v>
      </c>
      <c r="IUS231" s="95" t="e">
        <f t="shared" si="381"/>
        <v>#REF!</v>
      </c>
      <c r="IUT231" s="95" t="e">
        <f t="shared" si="381"/>
        <v>#REF!</v>
      </c>
      <c r="IUU231" s="95" t="e">
        <f t="shared" si="381"/>
        <v>#REF!</v>
      </c>
      <c r="IUV231" s="95" t="e">
        <f t="shared" si="381"/>
        <v>#REF!</v>
      </c>
      <c r="IUW231" s="95" t="e">
        <f t="shared" si="381"/>
        <v>#REF!</v>
      </c>
      <c r="IUX231" s="95" t="e">
        <f t="shared" si="381"/>
        <v>#REF!</v>
      </c>
      <c r="IUY231" s="95" t="e">
        <f t="shared" si="381"/>
        <v>#REF!</v>
      </c>
      <c r="IUZ231" s="95" t="e">
        <f t="shared" si="381"/>
        <v>#REF!</v>
      </c>
      <c r="IVA231" s="95" t="e">
        <f t="shared" si="381"/>
        <v>#REF!</v>
      </c>
      <c r="IVB231" s="95" t="e">
        <f t="shared" si="381"/>
        <v>#REF!</v>
      </c>
      <c r="IVC231" s="95" t="e">
        <f t="shared" si="381"/>
        <v>#REF!</v>
      </c>
      <c r="IVD231" s="95" t="e">
        <f t="shared" si="381"/>
        <v>#REF!</v>
      </c>
      <c r="IVE231" s="95" t="e">
        <f t="shared" si="381"/>
        <v>#REF!</v>
      </c>
      <c r="IVF231" s="95" t="e">
        <f t="shared" si="381"/>
        <v>#REF!</v>
      </c>
      <c r="IVG231" s="95" t="e">
        <f t="shared" si="381"/>
        <v>#REF!</v>
      </c>
      <c r="IVH231" s="95" t="e">
        <f t="shared" si="381"/>
        <v>#REF!</v>
      </c>
      <c r="IVI231" s="95" t="e">
        <f t="shared" si="381"/>
        <v>#REF!</v>
      </c>
      <c r="IVJ231" s="95" t="e">
        <f t="shared" si="381"/>
        <v>#REF!</v>
      </c>
      <c r="IVK231" s="95" t="e">
        <f t="shared" si="381"/>
        <v>#REF!</v>
      </c>
      <c r="IVL231" s="95" t="e">
        <f t="shared" si="381"/>
        <v>#REF!</v>
      </c>
      <c r="IVM231" s="95" t="e">
        <f t="shared" si="381"/>
        <v>#REF!</v>
      </c>
      <c r="IVN231" s="95" t="e">
        <f t="shared" si="381"/>
        <v>#REF!</v>
      </c>
      <c r="IVO231" s="95" t="e">
        <f t="shared" si="381"/>
        <v>#REF!</v>
      </c>
      <c r="IVP231" s="95" t="e">
        <f t="shared" si="381"/>
        <v>#REF!</v>
      </c>
      <c r="IVQ231" s="95" t="e">
        <f t="shared" si="381"/>
        <v>#REF!</v>
      </c>
      <c r="IVR231" s="95" t="e">
        <f t="shared" si="381"/>
        <v>#REF!</v>
      </c>
      <c r="IVS231" s="95" t="e">
        <f t="shared" si="381"/>
        <v>#REF!</v>
      </c>
      <c r="IVT231" s="95" t="e">
        <f t="shared" si="381"/>
        <v>#REF!</v>
      </c>
      <c r="IVU231" s="95" t="e">
        <f t="shared" si="381"/>
        <v>#REF!</v>
      </c>
      <c r="IVV231" s="95" t="e">
        <f t="shared" si="381"/>
        <v>#REF!</v>
      </c>
      <c r="IVW231" s="95" t="e">
        <f t="shared" si="381"/>
        <v>#REF!</v>
      </c>
      <c r="IVX231" s="95" t="e">
        <f t="shared" si="381"/>
        <v>#REF!</v>
      </c>
      <c r="IVY231" s="95" t="e">
        <f t="shared" si="381"/>
        <v>#REF!</v>
      </c>
      <c r="IVZ231" s="95" t="e">
        <f t="shared" si="381"/>
        <v>#REF!</v>
      </c>
      <c r="IWA231" s="95" t="e">
        <f t="shared" si="381"/>
        <v>#REF!</v>
      </c>
      <c r="IWB231" s="95" t="e">
        <f t="shared" si="381"/>
        <v>#REF!</v>
      </c>
      <c r="IWC231" s="95" t="e">
        <f t="shared" si="381"/>
        <v>#REF!</v>
      </c>
      <c r="IWD231" s="95" t="e">
        <f t="shared" si="381"/>
        <v>#REF!</v>
      </c>
      <c r="IWE231" s="95" t="e">
        <f t="shared" si="381"/>
        <v>#REF!</v>
      </c>
      <c r="IWF231" s="95" t="e">
        <f t="shared" si="381"/>
        <v>#REF!</v>
      </c>
      <c r="IWG231" s="95" t="e">
        <f t="shared" si="381"/>
        <v>#REF!</v>
      </c>
      <c r="IWH231" s="95" t="e">
        <f t="shared" si="381"/>
        <v>#REF!</v>
      </c>
      <c r="IWI231" s="95" t="e">
        <f t="shared" si="381"/>
        <v>#REF!</v>
      </c>
      <c r="IWJ231" s="95" t="e">
        <f t="shared" si="381"/>
        <v>#REF!</v>
      </c>
      <c r="IWK231" s="95" t="e">
        <f t="shared" si="381"/>
        <v>#REF!</v>
      </c>
      <c r="IWL231" s="95" t="e">
        <f t="shared" ref="IWL231:IYW231" si="382">IF(OR(IVY231="YES",IWA231="YES"),"YES","NO")</f>
        <v>#REF!</v>
      </c>
      <c r="IWM231" s="95" t="e">
        <f t="shared" si="382"/>
        <v>#REF!</v>
      </c>
      <c r="IWN231" s="95" t="e">
        <f t="shared" si="382"/>
        <v>#REF!</v>
      </c>
      <c r="IWO231" s="95" t="e">
        <f t="shared" si="382"/>
        <v>#REF!</v>
      </c>
      <c r="IWP231" s="95" t="e">
        <f t="shared" si="382"/>
        <v>#REF!</v>
      </c>
      <c r="IWQ231" s="95" t="e">
        <f t="shared" si="382"/>
        <v>#REF!</v>
      </c>
      <c r="IWR231" s="95" t="e">
        <f t="shared" si="382"/>
        <v>#REF!</v>
      </c>
      <c r="IWS231" s="95" t="e">
        <f t="shared" si="382"/>
        <v>#REF!</v>
      </c>
      <c r="IWT231" s="95" t="e">
        <f t="shared" si="382"/>
        <v>#REF!</v>
      </c>
      <c r="IWU231" s="95" t="e">
        <f t="shared" si="382"/>
        <v>#REF!</v>
      </c>
      <c r="IWV231" s="95" t="e">
        <f t="shared" si="382"/>
        <v>#REF!</v>
      </c>
      <c r="IWW231" s="95" t="e">
        <f t="shared" si="382"/>
        <v>#REF!</v>
      </c>
      <c r="IWX231" s="95" t="e">
        <f t="shared" si="382"/>
        <v>#REF!</v>
      </c>
      <c r="IWY231" s="95" t="e">
        <f t="shared" si="382"/>
        <v>#REF!</v>
      </c>
      <c r="IWZ231" s="95" t="e">
        <f t="shared" si="382"/>
        <v>#REF!</v>
      </c>
      <c r="IXA231" s="95" t="e">
        <f t="shared" si="382"/>
        <v>#REF!</v>
      </c>
      <c r="IXB231" s="95" t="e">
        <f t="shared" si="382"/>
        <v>#REF!</v>
      </c>
      <c r="IXC231" s="95" t="e">
        <f t="shared" si="382"/>
        <v>#REF!</v>
      </c>
      <c r="IXD231" s="95" t="e">
        <f t="shared" si="382"/>
        <v>#REF!</v>
      </c>
      <c r="IXE231" s="95" t="e">
        <f t="shared" si="382"/>
        <v>#REF!</v>
      </c>
      <c r="IXF231" s="95" t="e">
        <f t="shared" si="382"/>
        <v>#REF!</v>
      </c>
      <c r="IXG231" s="95" t="e">
        <f t="shared" si="382"/>
        <v>#REF!</v>
      </c>
      <c r="IXH231" s="95" t="e">
        <f t="shared" si="382"/>
        <v>#REF!</v>
      </c>
      <c r="IXI231" s="95" t="e">
        <f t="shared" si="382"/>
        <v>#REF!</v>
      </c>
      <c r="IXJ231" s="95" t="e">
        <f t="shared" si="382"/>
        <v>#REF!</v>
      </c>
      <c r="IXK231" s="95" t="e">
        <f t="shared" si="382"/>
        <v>#REF!</v>
      </c>
      <c r="IXL231" s="95" t="e">
        <f t="shared" si="382"/>
        <v>#REF!</v>
      </c>
      <c r="IXM231" s="95" t="e">
        <f t="shared" si="382"/>
        <v>#REF!</v>
      </c>
      <c r="IXN231" s="95" t="e">
        <f t="shared" si="382"/>
        <v>#REF!</v>
      </c>
      <c r="IXO231" s="95" t="e">
        <f t="shared" si="382"/>
        <v>#REF!</v>
      </c>
      <c r="IXP231" s="95" t="e">
        <f t="shared" si="382"/>
        <v>#REF!</v>
      </c>
      <c r="IXQ231" s="95" t="e">
        <f t="shared" si="382"/>
        <v>#REF!</v>
      </c>
      <c r="IXR231" s="95" t="e">
        <f t="shared" si="382"/>
        <v>#REF!</v>
      </c>
      <c r="IXS231" s="95" t="e">
        <f t="shared" si="382"/>
        <v>#REF!</v>
      </c>
      <c r="IXT231" s="95" t="e">
        <f t="shared" si="382"/>
        <v>#REF!</v>
      </c>
      <c r="IXU231" s="95" t="e">
        <f t="shared" si="382"/>
        <v>#REF!</v>
      </c>
      <c r="IXV231" s="95" t="e">
        <f t="shared" si="382"/>
        <v>#REF!</v>
      </c>
      <c r="IXW231" s="95" t="e">
        <f t="shared" si="382"/>
        <v>#REF!</v>
      </c>
      <c r="IXX231" s="95" t="e">
        <f t="shared" si="382"/>
        <v>#REF!</v>
      </c>
      <c r="IXY231" s="95" t="e">
        <f t="shared" si="382"/>
        <v>#REF!</v>
      </c>
      <c r="IXZ231" s="95" t="e">
        <f t="shared" si="382"/>
        <v>#REF!</v>
      </c>
      <c r="IYA231" s="95" t="e">
        <f t="shared" si="382"/>
        <v>#REF!</v>
      </c>
      <c r="IYB231" s="95" t="e">
        <f t="shared" si="382"/>
        <v>#REF!</v>
      </c>
      <c r="IYC231" s="95" t="e">
        <f t="shared" si="382"/>
        <v>#REF!</v>
      </c>
      <c r="IYD231" s="95" t="e">
        <f t="shared" si="382"/>
        <v>#REF!</v>
      </c>
      <c r="IYE231" s="95" t="e">
        <f t="shared" si="382"/>
        <v>#REF!</v>
      </c>
      <c r="IYF231" s="95" t="e">
        <f t="shared" si="382"/>
        <v>#REF!</v>
      </c>
      <c r="IYG231" s="95" t="e">
        <f t="shared" si="382"/>
        <v>#REF!</v>
      </c>
      <c r="IYH231" s="95" t="e">
        <f t="shared" si="382"/>
        <v>#REF!</v>
      </c>
      <c r="IYI231" s="95" t="e">
        <f t="shared" si="382"/>
        <v>#REF!</v>
      </c>
      <c r="IYJ231" s="95" t="e">
        <f t="shared" si="382"/>
        <v>#REF!</v>
      </c>
      <c r="IYK231" s="95" t="e">
        <f t="shared" si="382"/>
        <v>#REF!</v>
      </c>
      <c r="IYL231" s="95" t="e">
        <f t="shared" si="382"/>
        <v>#REF!</v>
      </c>
      <c r="IYM231" s="95" t="e">
        <f t="shared" si="382"/>
        <v>#REF!</v>
      </c>
      <c r="IYN231" s="95" t="e">
        <f t="shared" si="382"/>
        <v>#REF!</v>
      </c>
      <c r="IYO231" s="95" t="e">
        <f t="shared" si="382"/>
        <v>#REF!</v>
      </c>
      <c r="IYP231" s="95" t="e">
        <f t="shared" si="382"/>
        <v>#REF!</v>
      </c>
      <c r="IYQ231" s="95" t="e">
        <f t="shared" si="382"/>
        <v>#REF!</v>
      </c>
      <c r="IYR231" s="95" t="e">
        <f t="shared" si="382"/>
        <v>#REF!</v>
      </c>
      <c r="IYS231" s="95" t="e">
        <f t="shared" si="382"/>
        <v>#REF!</v>
      </c>
      <c r="IYT231" s="95" t="e">
        <f t="shared" si="382"/>
        <v>#REF!</v>
      </c>
      <c r="IYU231" s="95" t="e">
        <f t="shared" si="382"/>
        <v>#REF!</v>
      </c>
      <c r="IYV231" s="95" t="e">
        <f t="shared" si="382"/>
        <v>#REF!</v>
      </c>
      <c r="IYW231" s="95" t="e">
        <f t="shared" si="382"/>
        <v>#REF!</v>
      </c>
      <c r="IYX231" s="95" t="e">
        <f t="shared" ref="IYX231:JBI231" si="383">IF(OR(IYK231="YES",IYM231="YES"),"YES","NO")</f>
        <v>#REF!</v>
      </c>
      <c r="IYY231" s="95" t="e">
        <f t="shared" si="383"/>
        <v>#REF!</v>
      </c>
      <c r="IYZ231" s="95" t="e">
        <f t="shared" si="383"/>
        <v>#REF!</v>
      </c>
      <c r="IZA231" s="95" t="e">
        <f t="shared" si="383"/>
        <v>#REF!</v>
      </c>
      <c r="IZB231" s="95" t="e">
        <f t="shared" si="383"/>
        <v>#REF!</v>
      </c>
      <c r="IZC231" s="95" t="e">
        <f t="shared" si="383"/>
        <v>#REF!</v>
      </c>
      <c r="IZD231" s="95" t="e">
        <f t="shared" si="383"/>
        <v>#REF!</v>
      </c>
      <c r="IZE231" s="95" t="e">
        <f t="shared" si="383"/>
        <v>#REF!</v>
      </c>
      <c r="IZF231" s="95" t="e">
        <f t="shared" si="383"/>
        <v>#REF!</v>
      </c>
      <c r="IZG231" s="95" t="e">
        <f t="shared" si="383"/>
        <v>#REF!</v>
      </c>
      <c r="IZH231" s="95" t="e">
        <f t="shared" si="383"/>
        <v>#REF!</v>
      </c>
      <c r="IZI231" s="95" t="e">
        <f t="shared" si="383"/>
        <v>#REF!</v>
      </c>
      <c r="IZJ231" s="95" t="e">
        <f t="shared" si="383"/>
        <v>#REF!</v>
      </c>
      <c r="IZK231" s="95" t="e">
        <f t="shared" si="383"/>
        <v>#REF!</v>
      </c>
      <c r="IZL231" s="95" t="e">
        <f t="shared" si="383"/>
        <v>#REF!</v>
      </c>
      <c r="IZM231" s="95" t="e">
        <f t="shared" si="383"/>
        <v>#REF!</v>
      </c>
      <c r="IZN231" s="95" t="e">
        <f t="shared" si="383"/>
        <v>#REF!</v>
      </c>
      <c r="IZO231" s="95" t="e">
        <f t="shared" si="383"/>
        <v>#REF!</v>
      </c>
      <c r="IZP231" s="95" t="e">
        <f t="shared" si="383"/>
        <v>#REF!</v>
      </c>
      <c r="IZQ231" s="95" t="e">
        <f t="shared" si="383"/>
        <v>#REF!</v>
      </c>
      <c r="IZR231" s="95" t="e">
        <f t="shared" si="383"/>
        <v>#REF!</v>
      </c>
      <c r="IZS231" s="95" t="e">
        <f t="shared" si="383"/>
        <v>#REF!</v>
      </c>
      <c r="IZT231" s="95" t="e">
        <f t="shared" si="383"/>
        <v>#REF!</v>
      </c>
      <c r="IZU231" s="95" t="e">
        <f t="shared" si="383"/>
        <v>#REF!</v>
      </c>
      <c r="IZV231" s="95" t="e">
        <f t="shared" si="383"/>
        <v>#REF!</v>
      </c>
      <c r="IZW231" s="95" t="e">
        <f t="shared" si="383"/>
        <v>#REF!</v>
      </c>
      <c r="IZX231" s="95" t="e">
        <f t="shared" si="383"/>
        <v>#REF!</v>
      </c>
      <c r="IZY231" s="95" t="e">
        <f t="shared" si="383"/>
        <v>#REF!</v>
      </c>
      <c r="IZZ231" s="95" t="e">
        <f t="shared" si="383"/>
        <v>#REF!</v>
      </c>
      <c r="JAA231" s="95" t="e">
        <f t="shared" si="383"/>
        <v>#REF!</v>
      </c>
      <c r="JAB231" s="95" t="e">
        <f t="shared" si="383"/>
        <v>#REF!</v>
      </c>
      <c r="JAC231" s="95" t="e">
        <f t="shared" si="383"/>
        <v>#REF!</v>
      </c>
      <c r="JAD231" s="95" t="e">
        <f t="shared" si="383"/>
        <v>#REF!</v>
      </c>
      <c r="JAE231" s="95" t="e">
        <f t="shared" si="383"/>
        <v>#REF!</v>
      </c>
      <c r="JAF231" s="95" t="e">
        <f t="shared" si="383"/>
        <v>#REF!</v>
      </c>
      <c r="JAG231" s="95" t="e">
        <f t="shared" si="383"/>
        <v>#REF!</v>
      </c>
      <c r="JAH231" s="95" t="e">
        <f t="shared" si="383"/>
        <v>#REF!</v>
      </c>
      <c r="JAI231" s="95" t="e">
        <f t="shared" si="383"/>
        <v>#REF!</v>
      </c>
      <c r="JAJ231" s="95" t="e">
        <f t="shared" si="383"/>
        <v>#REF!</v>
      </c>
      <c r="JAK231" s="95" t="e">
        <f t="shared" si="383"/>
        <v>#REF!</v>
      </c>
      <c r="JAL231" s="95" t="e">
        <f t="shared" si="383"/>
        <v>#REF!</v>
      </c>
      <c r="JAM231" s="95" t="e">
        <f t="shared" si="383"/>
        <v>#REF!</v>
      </c>
      <c r="JAN231" s="95" t="e">
        <f t="shared" si="383"/>
        <v>#REF!</v>
      </c>
      <c r="JAO231" s="95" t="e">
        <f t="shared" si="383"/>
        <v>#REF!</v>
      </c>
      <c r="JAP231" s="95" t="e">
        <f t="shared" si="383"/>
        <v>#REF!</v>
      </c>
      <c r="JAQ231" s="95" t="e">
        <f t="shared" si="383"/>
        <v>#REF!</v>
      </c>
      <c r="JAR231" s="95" t="e">
        <f t="shared" si="383"/>
        <v>#REF!</v>
      </c>
      <c r="JAS231" s="95" t="e">
        <f t="shared" si="383"/>
        <v>#REF!</v>
      </c>
      <c r="JAT231" s="95" t="e">
        <f t="shared" si="383"/>
        <v>#REF!</v>
      </c>
      <c r="JAU231" s="95" t="e">
        <f t="shared" si="383"/>
        <v>#REF!</v>
      </c>
      <c r="JAV231" s="95" t="e">
        <f t="shared" si="383"/>
        <v>#REF!</v>
      </c>
      <c r="JAW231" s="95" t="e">
        <f t="shared" si="383"/>
        <v>#REF!</v>
      </c>
      <c r="JAX231" s="95" t="e">
        <f t="shared" si="383"/>
        <v>#REF!</v>
      </c>
      <c r="JAY231" s="95" t="e">
        <f t="shared" si="383"/>
        <v>#REF!</v>
      </c>
      <c r="JAZ231" s="95" t="e">
        <f t="shared" si="383"/>
        <v>#REF!</v>
      </c>
      <c r="JBA231" s="95" t="e">
        <f t="shared" si="383"/>
        <v>#REF!</v>
      </c>
      <c r="JBB231" s="95" t="e">
        <f t="shared" si="383"/>
        <v>#REF!</v>
      </c>
      <c r="JBC231" s="95" t="e">
        <f t="shared" si="383"/>
        <v>#REF!</v>
      </c>
      <c r="JBD231" s="95" t="e">
        <f t="shared" si="383"/>
        <v>#REF!</v>
      </c>
      <c r="JBE231" s="95" t="e">
        <f t="shared" si="383"/>
        <v>#REF!</v>
      </c>
      <c r="JBF231" s="95" t="e">
        <f t="shared" si="383"/>
        <v>#REF!</v>
      </c>
      <c r="JBG231" s="95" t="e">
        <f t="shared" si="383"/>
        <v>#REF!</v>
      </c>
      <c r="JBH231" s="95" t="e">
        <f t="shared" si="383"/>
        <v>#REF!</v>
      </c>
      <c r="JBI231" s="95" t="e">
        <f t="shared" si="383"/>
        <v>#REF!</v>
      </c>
      <c r="JBJ231" s="95" t="e">
        <f t="shared" ref="JBJ231:JDU231" si="384">IF(OR(JAW231="YES",JAY231="YES"),"YES","NO")</f>
        <v>#REF!</v>
      </c>
      <c r="JBK231" s="95" t="e">
        <f t="shared" si="384"/>
        <v>#REF!</v>
      </c>
      <c r="JBL231" s="95" t="e">
        <f t="shared" si="384"/>
        <v>#REF!</v>
      </c>
      <c r="JBM231" s="95" t="e">
        <f t="shared" si="384"/>
        <v>#REF!</v>
      </c>
      <c r="JBN231" s="95" t="e">
        <f t="shared" si="384"/>
        <v>#REF!</v>
      </c>
      <c r="JBO231" s="95" t="e">
        <f t="shared" si="384"/>
        <v>#REF!</v>
      </c>
      <c r="JBP231" s="95" t="e">
        <f t="shared" si="384"/>
        <v>#REF!</v>
      </c>
      <c r="JBQ231" s="95" t="e">
        <f t="shared" si="384"/>
        <v>#REF!</v>
      </c>
      <c r="JBR231" s="95" t="e">
        <f t="shared" si="384"/>
        <v>#REF!</v>
      </c>
      <c r="JBS231" s="95" t="e">
        <f t="shared" si="384"/>
        <v>#REF!</v>
      </c>
      <c r="JBT231" s="95" t="e">
        <f t="shared" si="384"/>
        <v>#REF!</v>
      </c>
      <c r="JBU231" s="95" t="e">
        <f t="shared" si="384"/>
        <v>#REF!</v>
      </c>
      <c r="JBV231" s="95" t="e">
        <f t="shared" si="384"/>
        <v>#REF!</v>
      </c>
      <c r="JBW231" s="95" t="e">
        <f t="shared" si="384"/>
        <v>#REF!</v>
      </c>
      <c r="JBX231" s="95" t="e">
        <f t="shared" si="384"/>
        <v>#REF!</v>
      </c>
      <c r="JBY231" s="95" t="e">
        <f t="shared" si="384"/>
        <v>#REF!</v>
      </c>
      <c r="JBZ231" s="95" t="e">
        <f t="shared" si="384"/>
        <v>#REF!</v>
      </c>
      <c r="JCA231" s="95" t="e">
        <f t="shared" si="384"/>
        <v>#REF!</v>
      </c>
      <c r="JCB231" s="95" t="e">
        <f t="shared" si="384"/>
        <v>#REF!</v>
      </c>
      <c r="JCC231" s="95" t="e">
        <f t="shared" si="384"/>
        <v>#REF!</v>
      </c>
      <c r="JCD231" s="95" t="e">
        <f t="shared" si="384"/>
        <v>#REF!</v>
      </c>
      <c r="JCE231" s="95" t="e">
        <f t="shared" si="384"/>
        <v>#REF!</v>
      </c>
      <c r="JCF231" s="95" t="e">
        <f t="shared" si="384"/>
        <v>#REF!</v>
      </c>
      <c r="JCG231" s="95" t="e">
        <f t="shared" si="384"/>
        <v>#REF!</v>
      </c>
      <c r="JCH231" s="95" t="e">
        <f t="shared" si="384"/>
        <v>#REF!</v>
      </c>
      <c r="JCI231" s="95" t="e">
        <f t="shared" si="384"/>
        <v>#REF!</v>
      </c>
      <c r="JCJ231" s="95" t="e">
        <f t="shared" si="384"/>
        <v>#REF!</v>
      </c>
      <c r="JCK231" s="95" t="e">
        <f t="shared" si="384"/>
        <v>#REF!</v>
      </c>
      <c r="JCL231" s="95" t="e">
        <f t="shared" si="384"/>
        <v>#REF!</v>
      </c>
      <c r="JCM231" s="95" t="e">
        <f t="shared" si="384"/>
        <v>#REF!</v>
      </c>
      <c r="JCN231" s="95" t="e">
        <f t="shared" si="384"/>
        <v>#REF!</v>
      </c>
      <c r="JCO231" s="95" t="e">
        <f t="shared" si="384"/>
        <v>#REF!</v>
      </c>
      <c r="JCP231" s="95" t="e">
        <f t="shared" si="384"/>
        <v>#REF!</v>
      </c>
      <c r="JCQ231" s="95" t="e">
        <f t="shared" si="384"/>
        <v>#REF!</v>
      </c>
      <c r="JCR231" s="95" t="e">
        <f t="shared" si="384"/>
        <v>#REF!</v>
      </c>
      <c r="JCS231" s="95" t="e">
        <f t="shared" si="384"/>
        <v>#REF!</v>
      </c>
      <c r="JCT231" s="95" t="e">
        <f t="shared" si="384"/>
        <v>#REF!</v>
      </c>
      <c r="JCU231" s="95" t="e">
        <f t="shared" si="384"/>
        <v>#REF!</v>
      </c>
      <c r="JCV231" s="95" t="e">
        <f t="shared" si="384"/>
        <v>#REF!</v>
      </c>
      <c r="JCW231" s="95" t="e">
        <f t="shared" si="384"/>
        <v>#REF!</v>
      </c>
      <c r="JCX231" s="95" t="e">
        <f t="shared" si="384"/>
        <v>#REF!</v>
      </c>
      <c r="JCY231" s="95" t="e">
        <f t="shared" si="384"/>
        <v>#REF!</v>
      </c>
      <c r="JCZ231" s="95" t="e">
        <f t="shared" si="384"/>
        <v>#REF!</v>
      </c>
      <c r="JDA231" s="95" t="e">
        <f t="shared" si="384"/>
        <v>#REF!</v>
      </c>
      <c r="JDB231" s="95" t="e">
        <f t="shared" si="384"/>
        <v>#REF!</v>
      </c>
      <c r="JDC231" s="95" t="e">
        <f t="shared" si="384"/>
        <v>#REF!</v>
      </c>
      <c r="JDD231" s="95" t="e">
        <f t="shared" si="384"/>
        <v>#REF!</v>
      </c>
      <c r="JDE231" s="95" t="e">
        <f t="shared" si="384"/>
        <v>#REF!</v>
      </c>
      <c r="JDF231" s="95" t="e">
        <f t="shared" si="384"/>
        <v>#REF!</v>
      </c>
      <c r="JDG231" s="95" t="e">
        <f t="shared" si="384"/>
        <v>#REF!</v>
      </c>
      <c r="JDH231" s="95" t="e">
        <f t="shared" si="384"/>
        <v>#REF!</v>
      </c>
      <c r="JDI231" s="95" t="e">
        <f t="shared" si="384"/>
        <v>#REF!</v>
      </c>
      <c r="JDJ231" s="95" t="e">
        <f t="shared" si="384"/>
        <v>#REF!</v>
      </c>
      <c r="JDK231" s="95" t="e">
        <f t="shared" si="384"/>
        <v>#REF!</v>
      </c>
      <c r="JDL231" s="95" t="e">
        <f t="shared" si="384"/>
        <v>#REF!</v>
      </c>
      <c r="JDM231" s="95" t="e">
        <f t="shared" si="384"/>
        <v>#REF!</v>
      </c>
      <c r="JDN231" s="95" t="e">
        <f t="shared" si="384"/>
        <v>#REF!</v>
      </c>
      <c r="JDO231" s="95" t="e">
        <f t="shared" si="384"/>
        <v>#REF!</v>
      </c>
      <c r="JDP231" s="95" t="e">
        <f t="shared" si="384"/>
        <v>#REF!</v>
      </c>
      <c r="JDQ231" s="95" t="e">
        <f t="shared" si="384"/>
        <v>#REF!</v>
      </c>
      <c r="JDR231" s="95" t="e">
        <f t="shared" si="384"/>
        <v>#REF!</v>
      </c>
      <c r="JDS231" s="95" t="e">
        <f t="shared" si="384"/>
        <v>#REF!</v>
      </c>
      <c r="JDT231" s="95" t="e">
        <f t="shared" si="384"/>
        <v>#REF!</v>
      </c>
      <c r="JDU231" s="95" t="e">
        <f t="shared" si="384"/>
        <v>#REF!</v>
      </c>
      <c r="JDV231" s="95" t="e">
        <f t="shared" ref="JDV231:JGG231" si="385">IF(OR(JDI231="YES",JDK231="YES"),"YES","NO")</f>
        <v>#REF!</v>
      </c>
      <c r="JDW231" s="95" t="e">
        <f t="shared" si="385"/>
        <v>#REF!</v>
      </c>
      <c r="JDX231" s="95" t="e">
        <f t="shared" si="385"/>
        <v>#REF!</v>
      </c>
      <c r="JDY231" s="95" t="e">
        <f t="shared" si="385"/>
        <v>#REF!</v>
      </c>
      <c r="JDZ231" s="95" t="e">
        <f t="shared" si="385"/>
        <v>#REF!</v>
      </c>
      <c r="JEA231" s="95" t="e">
        <f t="shared" si="385"/>
        <v>#REF!</v>
      </c>
      <c r="JEB231" s="95" t="e">
        <f t="shared" si="385"/>
        <v>#REF!</v>
      </c>
      <c r="JEC231" s="95" t="e">
        <f t="shared" si="385"/>
        <v>#REF!</v>
      </c>
      <c r="JED231" s="95" t="e">
        <f t="shared" si="385"/>
        <v>#REF!</v>
      </c>
      <c r="JEE231" s="95" t="e">
        <f t="shared" si="385"/>
        <v>#REF!</v>
      </c>
      <c r="JEF231" s="95" t="e">
        <f t="shared" si="385"/>
        <v>#REF!</v>
      </c>
      <c r="JEG231" s="95" t="e">
        <f t="shared" si="385"/>
        <v>#REF!</v>
      </c>
      <c r="JEH231" s="95" t="e">
        <f t="shared" si="385"/>
        <v>#REF!</v>
      </c>
      <c r="JEI231" s="95" t="e">
        <f t="shared" si="385"/>
        <v>#REF!</v>
      </c>
      <c r="JEJ231" s="95" t="e">
        <f t="shared" si="385"/>
        <v>#REF!</v>
      </c>
      <c r="JEK231" s="95" t="e">
        <f t="shared" si="385"/>
        <v>#REF!</v>
      </c>
      <c r="JEL231" s="95" t="e">
        <f t="shared" si="385"/>
        <v>#REF!</v>
      </c>
      <c r="JEM231" s="95" t="e">
        <f t="shared" si="385"/>
        <v>#REF!</v>
      </c>
      <c r="JEN231" s="95" t="e">
        <f t="shared" si="385"/>
        <v>#REF!</v>
      </c>
      <c r="JEO231" s="95" t="e">
        <f t="shared" si="385"/>
        <v>#REF!</v>
      </c>
      <c r="JEP231" s="95" t="e">
        <f t="shared" si="385"/>
        <v>#REF!</v>
      </c>
      <c r="JEQ231" s="95" t="e">
        <f t="shared" si="385"/>
        <v>#REF!</v>
      </c>
      <c r="JER231" s="95" t="e">
        <f t="shared" si="385"/>
        <v>#REF!</v>
      </c>
      <c r="JES231" s="95" t="e">
        <f t="shared" si="385"/>
        <v>#REF!</v>
      </c>
      <c r="JET231" s="95" t="e">
        <f t="shared" si="385"/>
        <v>#REF!</v>
      </c>
      <c r="JEU231" s="95" t="e">
        <f t="shared" si="385"/>
        <v>#REF!</v>
      </c>
      <c r="JEV231" s="95" t="e">
        <f t="shared" si="385"/>
        <v>#REF!</v>
      </c>
      <c r="JEW231" s="95" t="e">
        <f t="shared" si="385"/>
        <v>#REF!</v>
      </c>
      <c r="JEX231" s="95" t="e">
        <f t="shared" si="385"/>
        <v>#REF!</v>
      </c>
      <c r="JEY231" s="95" t="e">
        <f t="shared" si="385"/>
        <v>#REF!</v>
      </c>
      <c r="JEZ231" s="95" t="e">
        <f t="shared" si="385"/>
        <v>#REF!</v>
      </c>
      <c r="JFA231" s="95" t="e">
        <f t="shared" si="385"/>
        <v>#REF!</v>
      </c>
      <c r="JFB231" s="95" t="e">
        <f t="shared" si="385"/>
        <v>#REF!</v>
      </c>
      <c r="JFC231" s="95" t="e">
        <f t="shared" si="385"/>
        <v>#REF!</v>
      </c>
      <c r="JFD231" s="95" t="e">
        <f t="shared" si="385"/>
        <v>#REF!</v>
      </c>
      <c r="JFE231" s="95" t="e">
        <f t="shared" si="385"/>
        <v>#REF!</v>
      </c>
      <c r="JFF231" s="95" t="e">
        <f t="shared" si="385"/>
        <v>#REF!</v>
      </c>
      <c r="JFG231" s="95" t="e">
        <f t="shared" si="385"/>
        <v>#REF!</v>
      </c>
      <c r="JFH231" s="95" t="e">
        <f t="shared" si="385"/>
        <v>#REF!</v>
      </c>
      <c r="JFI231" s="95" t="e">
        <f t="shared" si="385"/>
        <v>#REF!</v>
      </c>
      <c r="JFJ231" s="95" t="e">
        <f t="shared" si="385"/>
        <v>#REF!</v>
      </c>
      <c r="JFK231" s="95" t="e">
        <f t="shared" si="385"/>
        <v>#REF!</v>
      </c>
      <c r="JFL231" s="95" t="e">
        <f t="shared" si="385"/>
        <v>#REF!</v>
      </c>
      <c r="JFM231" s="95" t="e">
        <f t="shared" si="385"/>
        <v>#REF!</v>
      </c>
      <c r="JFN231" s="95" t="e">
        <f t="shared" si="385"/>
        <v>#REF!</v>
      </c>
      <c r="JFO231" s="95" t="e">
        <f t="shared" si="385"/>
        <v>#REF!</v>
      </c>
      <c r="JFP231" s="95" t="e">
        <f t="shared" si="385"/>
        <v>#REF!</v>
      </c>
      <c r="JFQ231" s="95" t="e">
        <f t="shared" si="385"/>
        <v>#REF!</v>
      </c>
      <c r="JFR231" s="95" t="e">
        <f t="shared" si="385"/>
        <v>#REF!</v>
      </c>
      <c r="JFS231" s="95" t="e">
        <f t="shared" si="385"/>
        <v>#REF!</v>
      </c>
      <c r="JFT231" s="95" t="e">
        <f t="shared" si="385"/>
        <v>#REF!</v>
      </c>
      <c r="JFU231" s="95" t="e">
        <f t="shared" si="385"/>
        <v>#REF!</v>
      </c>
      <c r="JFV231" s="95" t="e">
        <f t="shared" si="385"/>
        <v>#REF!</v>
      </c>
      <c r="JFW231" s="95" t="e">
        <f t="shared" si="385"/>
        <v>#REF!</v>
      </c>
      <c r="JFX231" s="95" t="e">
        <f t="shared" si="385"/>
        <v>#REF!</v>
      </c>
      <c r="JFY231" s="95" t="e">
        <f t="shared" si="385"/>
        <v>#REF!</v>
      </c>
      <c r="JFZ231" s="95" t="e">
        <f t="shared" si="385"/>
        <v>#REF!</v>
      </c>
      <c r="JGA231" s="95" t="e">
        <f t="shared" si="385"/>
        <v>#REF!</v>
      </c>
      <c r="JGB231" s="95" t="e">
        <f t="shared" si="385"/>
        <v>#REF!</v>
      </c>
      <c r="JGC231" s="95" t="e">
        <f t="shared" si="385"/>
        <v>#REF!</v>
      </c>
      <c r="JGD231" s="95" t="e">
        <f t="shared" si="385"/>
        <v>#REF!</v>
      </c>
      <c r="JGE231" s="95" t="e">
        <f t="shared" si="385"/>
        <v>#REF!</v>
      </c>
      <c r="JGF231" s="95" t="e">
        <f t="shared" si="385"/>
        <v>#REF!</v>
      </c>
      <c r="JGG231" s="95" t="e">
        <f t="shared" si="385"/>
        <v>#REF!</v>
      </c>
      <c r="JGH231" s="95" t="e">
        <f t="shared" ref="JGH231:JIS231" si="386">IF(OR(JFU231="YES",JFW231="YES"),"YES","NO")</f>
        <v>#REF!</v>
      </c>
      <c r="JGI231" s="95" t="e">
        <f t="shared" si="386"/>
        <v>#REF!</v>
      </c>
      <c r="JGJ231" s="95" t="e">
        <f t="shared" si="386"/>
        <v>#REF!</v>
      </c>
      <c r="JGK231" s="95" t="e">
        <f t="shared" si="386"/>
        <v>#REF!</v>
      </c>
      <c r="JGL231" s="95" t="e">
        <f t="shared" si="386"/>
        <v>#REF!</v>
      </c>
      <c r="JGM231" s="95" t="e">
        <f t="shared" si="386"/>
        <v>#REF!</v>
      </c>
      <c r="JGN231" s="95" t="e">
        <f t="shared" si="386"/>
        <v>#REF!</v>
      </c>
      <c r="JGO231" s="95" t="e">
        <f t="shared" si="386"/>
        <v>#REF!</v>
      </c>
      <c r="JGP231" s="95" t="e">
        <f t="shared" si="386"/>
        <v>#REF!</v>
      </c>
      <c r="JGQ231" s="95" t="e">
        <f t="shared" si="386"/>
        <v>#REF!</v>
      </c>
      <c r="JGR231" s="95" t="e">
        <f t="shared" si="386"/>
        <v>#REF!</v>
      </c>
      <c r="JGS231" s="95" t="e">
        <f t="shared" si="386"/>
        <v>#REF!</v>
      </c>
      <c r="JGT231" s="95" t="e">
        <f t="shared" si="386"/>
        <v>#REF!</v>
      </c>
      <c r="JGU231" s="95" t="e">
        <f t="shared" si="386"/>
        <v>#REF!</v>
      </c>
      <c r="JGV231" s="95" t="e">
        <f t="shared" si="386"/>
        <v>#REF!</v>
      </c>
      <c r="JGW231" s="95" t="e">
        <f t="shared" si="386"/>
        <v>#REF!</v>
      </c>
      <c r="JGX231" s="95" t="e">
        <f t="shared" si="386"/>
        <v>#REF!</v>
      </c>
      <c r="JGY231" s="95" t="e">
        <f t="shared" si="386"/>
        <v>#REF!</v>
      </c>
      <c r="JGZ231" s="95" t="e">
        <f t="shared" si="386"/>
        <v>#REF!</v>
      </c>
      <c r="JHA231" s="95" t="e">
        <f t="shared" si="386"/>
        <v>#REF!</v>
      </c>
      <c r="JHB231" s="95" t="e">
        <f t="shared" si="386"/>
        <v>#REF!</v>
      </c>
      <c r="JHC231" s="95" t="e">
        <f t="shared" si="386"/>
        <v>#REF!</v>
      </c>
      <c r="JHD231" s="95" t="e">
        <f t="shared" si="386"/>
        <v>#REF!</v>
      </c>
      <c r="JHE231" s="95" t="e">
        <f t="shared" si="386"/>
        <v>#REF!</v>
      </c>
      <c r="JHF231" s="95" t="e">
        <f t="shared" si="386"/>
        <v>#REF!</v>
      </c>
      <c r="JHG231" s="95" t="e">
        <f t="shared" si="386"/>
        <v>#REF!</v>
      </c>
      <c r="JHH231" s="95" t="e">
        <f t="shared" si="386"/>
        <v>#REF!</v>
      </c>
      <c r="JHI231" s="95" t="e">
        <f t="shared" si="386"/>
        <v>#REF!</v>
      </c>
      <c r="JHJ231" s="95" t="e">
        <f t="shared" si="386"/>
        <v>#REF!</v>
      </c>
      <c r="JHK231" s="95" t="e">
        <f t="shared" si="386"/>
        <v>#REF!</v>
      </c>
      <c r="JHL231" s="95" t="e">
        <f t="shared" si="386"/>
        <v>#REF!</v>
      </c>
      <c r="JHM231" s="95" t="e">
        <f t="shared" si="386"/>
        <v>#REF!</v>
      </c>
      <c r="JHN231" s="95" t="e">
        <f t="shared" si="386"/>
        <v>#REF!</v>
      </c>
      <c r="JHO231" s="95" t="e">
        <f t="shared" si="386"/>
        <v>#REF!</v>
      </c>
      <c r="JHP231" s="95" t="e">
        <f t="shared" si="386"/>
        <v>#REF!</v>
      </c>
      <c r="JHQ231" s="95" t="e">
        <f t="shared" si="386"/>
        <v>#REF!</v>
      </c>
      <c r="JHR231" s="95" t="e">
        <f t="shared" si="386"/>
        <v>#REF!</v>
      </c>
      <c r="JHS231" s="95" t="e">
        <f t="shared" si="386"/>
        <v>#REF!</v>
      </c>
      <c r="JHT231" s="95" t="e">
        <f t="shared" si="386"/>
        <v>#REF!</v>
      </c>
      <c r="JHU231" s="95" t="e">
        <f t="shared" si="386"/>
        <v>#REF!</v>
      </c>
      <c r="JHV231" s="95" t="e">
        <f t="shared" si="386"/>
        <v>#REF!</v>
      </c>
      <c r="JHW231" s="95" t="e">
        <f t="shared" si="386"/>
        <v>#REF!</v>
      </c>
      <c r="JHX231" s="95" t="e">
        <f t="shared" si="386"/>
        <v>#REF!</v>
      </c>
      <c r="JHY231" s="95" t="e">
        <f t="shared" si="386"/>
        <v>#REF!</v>
      </c>
      <c r="JHZ231" s="95" t="e">
        <f t="shared" si="386"/>
        <v>#REF!</v>
      </c>
      <c r="JIA231" s="95" t="e">
        <f t="shared" si="386"/>
        <v>#REF!</v>
      </c>
      <c r="JIB231" s="95" t="e">
        <f t="shared" si="386"/>
        <v>#REF!</v>
      </c>
      <c r="JIC231" s="95" t="e">
        <f t="shared" si="386"/>
        <v>#REF!</v>
      </c>
      <c r="JID231" s="95" t="e">
        <f t="shared" si="386"/>
        <v>#REF!</v>
      </c>
      <c r="JIE231" s="95" t="e">
        <f t="shared" si="386"/>
        <v>#REF!</v>
      </c>
      <c r="JIF231" s="95" t="e">
        <f t="shared" si="386"/>
        <v>#REF!</v>
      </c>
      <c r="JIG231" s="95" t="e">
        <f t="shared" si="386"/>
        <v>#REF!</v>
      </c>
      <c r="JIH231" s="95" t="e">
        <f t="shared" si="386"/>
        <v>#REF!</v>
      </c>
      <c r="JII231" s="95" t="e">
        <f t="shared" si="386"/>
        <v>#REF!</v>
      </c>
      <c r="JIJ231" s="95" t="e">
        <f t="shared" si="386"/>
        <v>#REF!</v>
      </c>
      <c r="JIK231" s="95" t="e">
        <f t="shared" si="386"/>
        <v>#REF!</v>
      </c>
      <c r="JIL231" s="95" t="e">
        <f t="shared" si="386"/>
        <v>#REF!</v>
      </c>
      <c r="JIM231" s="95" t="e">
        <f t="shared" si="386"/>
        <v>#REF!</v>
      </c>
      <c r="JIN231" s="95" t="e">
        <f t="shared" si="386"/>
        <v>#REF!</v>
      </c>
      <c r="JIO231" s="95" t="e">
        <f t="shared" si="386"/>
        <v>#REF!</v>
      </c>
      <c r="JIP231" s="95" t="e">
        <f t="shared" si="386"/>
        <v>#REF!</v>
      </c>
      <c r="JIQ231" s="95" t="e">
        <f t="shared" si="386"/>
        <v>#REF!</v>
      </c>
      <c r="JIR231" s="95" t="e">
        <f t="shared" si="386"/>
        <v>#REF!</v>
      </c>
      <c r="JIS231" s="95" t="e">
        <f t="shared" si="386"/>
        <v>#REF!</v>
      </c>
      <c r="JIT231" s="95" t="e">
        <f t="shared" ref="JIT231:JLE231" si="387">IF(OR(JIG231="YES",JII231="YES"),"YES","NO")</f>
        <v>#REF!</v>
      </c>
      <c r="JIU231" s="95" t="e">
        <f t="shared" si="387"/>
        <v>#REF!</v>
      </c>
      <c r="JIV231" s="95" t="e">
        <f t="shared" si="387"/>
        <v>#REF!</v>
      </c>
      <c r="JIW231" s="95" t="e">
        <f t="shared" si="387"/>
        <v>#REF!</v>
      </c>
      <c r="JIX231" s="95" t="e">
        <f t="shared" si="387"/>
        <v>#REF!</v>
      </c>
      <c r="JIY231" s="95" t="e">
        <f t="shared" si="387"/>
        <v>#REF!</v>
      </c>
      <c r="JIZ231" s="95" t="e">
        <f t="shared" si="387"/>
        <v>#REF!</v>
      </c>
      <c r="JJA231" s="95" t="e">
        <f t="shared" si="387"/>
        <v>#REF!</v>
      </c>
      <c r="JJB231" s="95" t="e">
        <f t="shared" si="387"/>
        <v>#REF!</v>
      </c>
      <c r="JJC231" s="95" t="e">
        <f t="shared" si="387"/>
        <v>#REF!</v>
      </c>
      <c r="JJD231" s="95" t="e">
        <f t="shared" si="387"/>
        <v>#REF!</v>
      </c>
      <c r="JJE231" s="95" t="e">
        <f t="shared" si="387"/>
        <v>#REF!</v>
      </c>
      <c r="JJF231" s="95" t="e">
        <f t="shared" si="387"/>
        <v>#REF!</v>
      </c>
      <c r="JJG231" s="95" t="e">
        <f t="shared" si="387"/>
        <v>#REF!</v>
      </c>
      <c r="JJH231" s="95" t="e">
        <f t="shared" si="387"/>
        <v>#REF!</v>
      </c>
      <c r="JJI231" s="95" t="e">
        <f t="shared" si="387"/>
        <v>#REF!</v>
      </c>
      <c r="JJJ231" s="95" t="e">
        <f t="shared" si="387"/>
        <v>#REF!</v>
      </c>
      <c r="JJK231" s="95" t="e">
        <f t="shared" si="387"/>
        <v>#REF!</v>
      </c>
      <c r="JJL231" s="95" t="e">
        <f t="shared" si="387"/>
        <v>#REF!</v>
      </c>
      <c r="JJM231" s="95" t="e">
        <f t="shared" si="387"/>
        <v>#REF!</v>
      </c>
      <c r="JJN231" s="95" t="e">
        <f t="shared" si="387"/>
        <v>#REF!</v>
      </c>
      <c r="JJO231" s="95" t="e">
        <f t="shared" si="387"/>
        <v>#REF!</v>
      </c>
      <c r="JJP231" s="95" t="e">
        <f t="shared" si="387"/>
        <v>#REF!</v>
      </c>
      <c r="JJQ231" s="95" t="e">
        <f t="shared" si="387"/>
        <v>#REF!</v>
      </c>
      <c r="JJR231" s="95" t="e">
        <f t="shared" si="387"/>
        <v>#REF!</v>
      </c>
      <c r="JJS231" s="95" t="e">
        <f t="shared" si="387"/>
        <v>#REF!</v>
      </c>
      <c r="JJT231" s="95" t="e">
        <f t="shared" si="387"/>
        <v>#REF!</v>
      </c>
      <c r="JJU231" s="95" t="e">
        <f t="shared" si="387"/>
        <v>#REF!</v>
      </c>
      <c r="JJV231" s="95" t="e">
        <f t="shared" si="387"/>
        <v>#REF!</v>
      </c>
      <c r="JJW231" s="95" t="e">
        <f t="shared" si="387"/>
        <v>#REF!</v>
      </c>
      <c r="JJX231" s="95" t="e">
        <f t="shared" si="387"/>
        <v>#REF!</v>
      </c>
      <c r="JJY231" s="95" t="e">
        <f t="shared" si="387"/>
        <v>#REF!</v>
      </c>
      <c r="JJZ231" s="95" t="e">
        <f t="shared" si="387"/>
        <v>#REF!</v>
      </c>
      <c r="JKA231" s="95" t="e">
        <f t="shared" si="387"/>
        <v>#REF!</v>
      </c>
      <c r="JKB231" s="95" t="e">
        <f t="shared" si="387"/>
        <v>#REF!</v>
      </c>
      <c r="JKC231" s="95" t="e">
        <f t="shared" si="387"/>
        <v>#REF!</v>
      </c>
      <c r="JKD231" s="95" t="e">
        <f t="shared" si="387"/>
        <v>#REF!</v>
      </c>
      <c r="JKE231" s="95" t="e">
        <f t="shared" si="387"/>
        <v>#REF!</v>
      </c>
      <c r="JKF231" s="95" t="e">
        <f t="shared" si="387"/>
        <v>#REF!</v>
      </c>
      <c r="JKG231" s="95" t="e">
        <f t="shared" si="387"/>
        <v>#REF!</v>
      </c>
      <c r="JKH231" s="95" t="e">
        <f t="shared" si="387"/>
        <v>#REF!</v>
      </c>
      <c r="JKI231" s="95" t="e">
        <f t="shared" si="387"/>
        <v>#REF!</v>
      </c>
      <c r="JKJ231" s="95" t="e">
        <f t="shared" si="387"/>
        <v>#REF!</v>
      </c>
      <c r="JKK231" s="95" t="e">
        <f t="shared" si="387"/>
        <v>#REF!</v>
      </c>
      <c r="JKL231" s="95" t="e">
        <f t="shared" si="387"/>
        <v>#REF!</v>
      </c>
      <c r="JKM231" s="95" t="e">
        <f t="shared" si="387"/>
        <v>#REF!</v>
      </c>
      <c r="JKN231" s="95" t="e">
        <f t="shared" si="387"/>
        <v>#REF!</v>
      </c>
      <c r="JKO231" s="95" t="e">
        <f t="shared" si="387"/>
        <v>#REF!</v>
      </c>
      <c r="JKP231" s="95" t="e">
        <f t="shared" si="387"/>
        <v>#REF!</v>
      </c>
      <c r="JKQ231" s="95" t="e">
        <f t="shared" si="387"/>
        <v>#REF!</v>
      </c>
      <c r="JKR231" s="95" t="e">
        <f t="shared" si="387"/>
        <v>#REF!</v>
      </c>
      <c r="JKS231" s="95" t="e">
        <f t="shared" si="387"/>
        <v>#REF!</v>
      </c>
      <c r="JKT231" s="95" t="e">
        <f t="shared" si="387"/>
        <v>#REF!</v>
      </c>
      <c r="JKU231" s="95" t="e">
        <f t="shared" si="387"/>
        <v>#REF!</v>
      </c>
      <c r="JKV231" s="95" t="e">
        <f t="shared" si="387"/>
        <v>#REF!</v>
      </c>
      <c r="JKW231" s="95" t="e">
        <f t="shared" si="387"/>
        <v>#REF!</v>
      </c>
      <c r="JKX231" s="95" t="e">
        <f t="shared" si="387"/>
        <v>#REF!</v>
      </c>
      <c r="JKY231" s="95" t="e">
        <f t="shared" si="387"/>
        <v>#REF!</v>
      </c>
      <c r="JKZ231" s="95" t="e">
        <f t="shared" si="387"/>
        <v>#REF!</v>
      </c>
      <c r="JLA231" s="95" t="e">
        <f t="shared" si="387"/>
        <v>#REF!</v>
      </c>
      <c r="JLB231" s="95" t="e">
        <f t="shared" si="387"/>
        <v>#REF!</v>
      </c>
      <c r="JLC231" s="95" t="e">
        <f t="shared" si="387"/>
        <v>#REF!</v>
      </c>
      <c r="JLD231" s="95" t="e">
        <f t="shared" si="387"/>
        <v>#REF!</v>
      </c>
      <c r="JLE231" s="95" t="e">
        <f t="shared" si="387"/>
        <v>#REF!</v>
      </c>
      <c r="JLF231" s="95" t="e">
        <f t="shared" ref="JLF231:JNQ231" si="388">IF(OR(JKS231="YES",JKU231="YES"),"YES","NO")</f>
        <v>#REF!</v>
      </c>
      <c r="JLG231" s="95" t="e">
        <f t="shared" si="388"/>
        <v>#REF!</v>
      </c>
      <c r="JLH231" s="95" t="e">
        <f t="shared" si="388"/>
        <v>#REF!</v>
      </c>
      <c r="JLI231" s="95" t="e">
        <f t="shared" si="388"/>
        <v>#REF!</v>
      </c>
      <c r="JLJ231" s="95" t="e">
        <f t="shared" si="388"/>
        <v>#REF!</v>
      </c>
      <c r="JLK231" s="95" t="e">
        <f t="shared" si="388"/>
        <v>#REF!</v>
      </c>
      <c r="JLL231" s="95" t="e">
        <f t="shared" si="388"/>
        <v>#REF!</v>
      </c>
      <c r="JLM231" s="95" t="e">
        <f t="shared" si="388"/>
        <v>#REF!</v>
      </c>
      <c r="JLN231" s="95" t="e">
        <f t="shared" si="388"/>
        <v>#REF!</v>
      </c>
      <c r="JLO231" s="95" t="e">
        <f t="shared" si="388"/>
        <v>#REF!</v>
      </c>
      <c r="JLP231" s="95" t="e">
        <f t="shared" si="388"/>
        <v>#REF!</v>
      </c>
      <c r="JLQ231" s="95" t="e">
        <f t="shared" si="388"/>
        <v>#REF!</v>
      </c>
      <c r="JLR231" s="95" t="e">
        <f t="shared" si="388"/>
        <v>#REF!</v>
      </c>
      <c r="JLS231" s="95" t="e">
        <f t="shared" si="388"/>
        <v>#REF!</v>
      </c>
      <c r="JLT231" s="95" t="e">
        <f t="shared" si="388"/>
        <v>#REF!</v>
      </c>
      <c r="JLU231" s="95" t="e">
        <f t="shared" si="388"/>
        <v>#REF!</v>
      </c>
      <c r="JLV231" s="95" t="e">
        <f t="shared" si="388"/>
        <v>#REF!</v>
      </c>
      <c r="JLW231" s="95" t="e">
        <f t="shared" si="388"/>
        <v>#REF!</v>
      </c>
      <c r="JLX231" s="95" t="e">
        <f t="shared" si="388"/>
        <v>#REF!</v>
      </c>
      <c r="JLY231" s="95" t="e">
        <f t="shared" si="388"/>
        <v>#REF!</v>
      </c>
      <c r="JLZ231" s="95" t="e">
        <f t="shared" si="388"/>
        <v>#REF!</v>
      </c>
      <c r="JMA231" s="95" t="e">
        <f t="shared" si="388"/>
        <v>#REF!</v>
      </c>
      <c r="JMB231" s="95" t="e">
        <f t="shared" si="388"/>
        <v>#REF!</v>
      </c>
      <c r="JMC231" s="95" t="e">
        <f t="shared" si="388"/>
        <v>#REF!</v>
      </c>
      <c r="JMD231" s="95" t="e">
        <f t="shared" si="388"/>
        <v>#REF!</v>
      </c>
      <c r="JME231" s="95" t="e">
        <f t="shared" si="388"/>
        <v>#REF!</v>
      </c>
      <c r="JMF231" s="95" t="e">
        <f t="shared" si="388"/>
        <v>#REF!</v>
      </c>
      <c r="JMG231" s="95" t="e">
        <f t="shared" si="388"/>
        <v>#REF!</v>
      </c>
      <c r="JMH231" s="95" t="e">
        <f t="shared" si="388"/>
        <v>#REF!</v>
      </c>
      <c r="JMI231" s="95" t="e">
        <f t="shared" si="388"/>
        <v>#REF!</v>
      </c>
      <c r="JMJ231" s="95" t="e">
        <f t="shared" si="388"/>
        <v>#REF!</v>
      </c>
      <c r="JMK231" s="95" t="e">
        <f t="shared" si="388"/>
        <v>#REF!</v>
      </c>
      <c r="JML231" s="95" t="e">
        <f t="shared" si="388"/>
        <v>#REF!</v>
      </c>
      <c r="JMM231" s="95" t="e">
        <f t="shared" si="388"/>
        <v>#REF!</v>
      </c>
      <c r="JMN231" s="95" t="e">
        <f t="shared" si="388"/>
        <v>#REF!</v>
      </c>
      <c r="JMO231" s="95" t="e">
        <f t="shared" si="388"/>
        <v>#REF!</v>
      </c>
      <c r="JMP231" s="95" t="e">
        <f t="shared" si="388"/>
        <v>#REF!</v>
      </c>
      <c r="JMQ231" s="95" t="e">
        <f t="shared" si="388"/>
        <v>#REF!</v>
      </c>
      <c r="JMR231" s="95" t="e">
        <f t="shared" si="388"/>
        <v>#REF!</v>
      </c>
      <c r="JMS231" s="95" t="e">
        <f t="shared" si="388"/>
        <v>#REF!</v>
      </c>
      <c r="JMT231" s="95" t="e">
        <f t="shared" si="388"/>
        <v>#REF!</v>
      </c>
      <c r="JMU231" s="95" t="e">
        <f t="shared" si="388"/>
        <v>#REF!</v>
      </c>
      <c r="JMV231" s="95" t="e">
        <f t="shared" si="388"/>
        <v>#REF!</v>
      </c>
      <c r="JMW231" s="95" t="e">
        <f t="shared" si="388"/>
        <v>#REF!</v>
      </c>
      <c r="JMX231" s="95" t="e">
        <f t="shared" si="388"/>
        <v>#REF!</v>
      </c>
      <c r="JMY231" s="95" t="e">
        <f t="shared" si="388"/>
        <v>#REF!</v>
      </c>
      <c r="JMZ231" s="95" t="e">
        <f t="shared" si="388"/>
        <v>#REF!</v>
      </c>
      <c r="JNA231" s="95" t="e">
        <f t="shared" si="388"/>
        <v>#REF!</v>
      </c>
      <c r="JNB231" s="95" t="e">
        <f t="shared" si="388"/>
        <v>#REF!</v>
      </c>
      <c r="JNC231" s="95" t="e">
        <f t="shared" si="388"/>
        <v>#REF!</v>
      </c>
      <c r="JND231" s="95" t="e">
        <f t="shared" si="388"/>
        <v>#REF!</v>
      </c>
      <c r="JNE231" s="95" t="e">
        <f t="shared" si="388"/>
        <v>#REF!</v>
      </c>
      <c r="JNF231" s="95" t="e">
        <f t="shared" si="388"/>
        <v>#REF!</v>
      </c>
      <c r="JNG231" s="95" t="e">
        <f t="shared" si="388"/>
        <v>#REF!</v>
      </c>
      <c r="JNH231" s="95" t="e">
        <f t="shared" si="388"/>
        <v>#REF!</v>
      </c>
      <c r="JNI231" s="95" t="e">
        <f t="shared" si="388"/>
        <v>#REF!</v>
      </c>
      <c r="JNJ231" s="95" t="e">
        <f t="shared" si="388"/>
        <v>#REF!</v>
      </c>
      <c r="JNK231" s="95" t="e">
        <f t="shared" si="388"/>
        <v>#REF!</v>
      </c>
      <c r="JNL231" s="95" t="e">
        <f t="shared" si="388"/>
        <v>#REF!</v>
      </c>
      <c r="JNM231" s="95" t="e">
        <f t="shared" si="388"/>
        <v>#REF!</v>
      </c>
      <c r="JNN231" s="95" t="e">
        <f t="shared" si="388"/>
        <v>#REF!</v>
      </c>
      <c r="JNO231" s="95" t="e">
        <f t="shared" si="388"/>
        <v>#REF!</v>
      </c>
      <c r="JNP231" s="95" t="e">
        <f t="shared" si="388"/>
        <v>#REF!</v>
      </c>
      <c r="JNQ231" s="95" t="e">
        <f t="shared" si="388"/>
        <v>#REF!</v>
      </c>
      <c r="JNR231" s="95" t="e">
        <f t="shared" ref="JNR231:JQC231" si="389">IF(OR(JNE231="YES",JNG231="YES"),"YES","NO")</f>
        <v>#REF!</v>
      </c>
      <c r="JNS231" s="95" t="e">
        <f t="shared" si="389"/>
        <v>#REF!</v>
      </c>
      <c r="JNT231" s="95" t="e">
        <f t="shared" si="389"/>
        <v>#REF!</v>
      </c>
      <c r="JNU231" s="95" t="e">
        <f t="shared" si="389"/>
        <v>#REF!</v>
      </c>
      <c r="JNV231" s="95" t="e">
        <f t="shared" si="389"/>
        <v>#REF!</v>
      </c>
      <c r="JNW231" s="95" t="e">
        <f t="shared" si="389"/>
        <v>#REF!</v>
      </c>
      <c r="JNX231" s="95" t="e">
        <f t="shared" si="389"/>
        <v>#REF!</v>
      </c>
      <c r="JNY231" s="95" t="e">
        <f t="shared" si="389"/>
        <v>#REF!</v>
      </c>
      <c r="JNZ231" s="95" t="e">
        <f t="shared" si="389"/>
        <v>#REF!</v>
      </c>
      <c r="JOA231" s="95" t="e">
        <f t="shared" si="389"/>
        <v>#REF!</v>
      </c>
      <c r="JOB231" s="95" t="e">
        <f t="shared" si="389"/>
        <v>#REF!</v>
      </c>
      <c r="JOC231" s="95" t="e">
        <f t="shared" si="389"/>
        <v>#REF!</v>
      </c>
      <c r="JOD231" s="95" t="e">
        <f t="shared" si="389"/>
        <v>#REF!</v>
      </c>
      <c r="JOE231" s="95" t="e">
        <f t="shared" si="389"/>
        <v>#REF!</v>
      </c>
      <c r="JOF231" s="95" t="e">
        <f t="shared" si="389"/>
        <v>#REF!</v>
      </c>
      <c r="JOG231" s="95" t="e">
        <f t="shared" si="389"/>
        <v>#REF!</v>
      </c>
      <c r="JOH231" s="95" t="e">
        <f t="shared" si="389"/>
        <v>#REF!</v>
      </c>
      <c r="JOI231" s="95" t="e">
        <f t="shared" si="389"/>
        <v>#REF!</v>
      </c>
      <c r="JOJ231" s="95" t="e">
        <f t="shared" si="389"/>
        <v>#REF!</v>
      </c>
      <c r="JOK231" s="95" t="e">
        <f t="shared" si="389"/>
        <v>#REF!</v>
      </c>
      <c r="JOL231" s="95" t="e">
        <f t="shared" si="389"/>
        <v>#REF!</v>
      </c>
      <c r="JOM231" s="95" t="e">
        <f t="shared" si="389"/>
        <v>#REF!</v>
      </c>
      <c r="JON231" s="95" t="e">
        <f t="shared" si="389"/>
        <v>#REF!</v>
      </c>
      <c r="JOO231" s="95" t="e">
        <f t="shared" si="389"/>
        <v>#REF!</v>
      </c>
      <c r="JOP231" s="95" t="e">
        <f t="shared" si="389"/>
        <v>#REF!</v>
      </c>
      <c r="JOQ231" s="95" t="e">
        <f t="shared" si="389"/>
        <v>#REF!</v>
      </c>
      <c r="JOR231" s="95" t="e">
        <f t="shared" si="389"/>
        <v>#REF!</v>
      </c>
      <c r="JOS231" s="95" t="e">
        <f t="shared" si="389"/>
        <v>#REF!</v>
      </c>
      <c r="JOT231" s="95" t="e">
        <f t="shared" si="389"/>
        <v>#REF!</v>
      </c>
      <c r="JOU231" s="95" t="e">
        <f t="shared" si="389"/>
        <v>#REF!</v>
      </c>
      <c r="JOV231" s="95" t="e">
        <f t="shared" si="389"/>
        <v>#REF!</v>
      </c>
      <c r="JOW231" s="95" t="e">
        <f t="shared" si="389"/>
        <v>#REF!</v>
      </c>
      <c r="JOX231" s="95" t="e">
        <f t="shared" si="389"/>
        <v>#REF!</v>
      </c>
      <c r="JOY231" s="95" t="e">
        <f t="shared" si="389"/>
        <v>#REF!</v>
      </c>
      <c r="JOZ231" s="95" t="e">
        <f t="shared" si="389"/>
        <v>#REF!</v>
      </c>
      <c r="JPA231" s="95" t="e">
        <f t="shared" si="389"/>
        <v>#REF!</v>
      </c>
      <c r="JPB231" s="95" t="e">
        <f t="shared" si="389"/>
        <v>#REF!</v>
      </c>
      <c r="JPC231" s="95" t="e">
        <f t="shared" si="389"/>
        <v>#REF!</v>
      </c>
      <c r="JPD231" s="95" t="e">
        <f t="shared" si="389"/>
        <v>#REF!</v>
      </c>
      <c r="JPE231" s="95" t="e">
        <f t="shared" si="389"/>
        <v>#REF!</v>
      </c>
      <c r="JPF231" s="95" t="e">
        <f t="shared" si="389"/>
        <v>#REF!</v>
      </c>
      <c r="JPG231" s="95" t="e">
        <f t="shared" si="389"/>
        <v>#REF!</v>
      </c>
      <c r="JPH231" s="95" t="e">
        <f t="shared" si="389"/>
        <v>#REF!</v>
      </c>
      <c r="JPI231" s="95" t="e">
        <f t="shared" si="389"/>
        <v>#REF!</v>
      </c>
      <c r="JPJ231" s="95" t="e">
        <f t="shared" si="389"/>
        <v>#REF!</v>
      </c>
      <c r="JPK231" s="95" t="e">
        <f t="shared" si="389"/>
        <v>#REF!</v>
      </c>
      <c r="JPL231" s="95" t="e">
        <f t="shared" si="389"/>
        <v>#REF!</v>
      </c>
      <c r="JPM231" s="95" t="e">
        <f t="shared" si="389"/>
        <v>#REF!</v>
      </c>
      <c r="JPN231" s="95" t="e">
        <f t="shared" si="389"/>
        <v>#REF!</v>
      </c>
      <c r="JPO231" s="95" t="e">
        <f t="shared" si="389"/>
        <v>#REF!</v>
      </c>
      <c r="JPP231" s="95" t="e">
        <f t="shared" si="389"/>
        <v>#REF!</v>
      </c>
      <c r="JPQ231" s="95" t="e">
        <f t="shared" si="389"/>
        <v>#REF!</v>
      </c>
      <c r="JPR231" s="95" t="e">
        <f t="shared" si="389"/>
        <v>#REF!</v>
      </c>
      <c r="JPS231" s="95" t="e">
        <f t="shared" si="389"/>
        <v>#REF!</v>
      </c>
      <c r="JPT231" s="95" t="e">
        <f t="shared" si="389"/>
        <v>#REF!</v>
      </c>
      <c r="JPU231" s="95" t="e">
        <f t="shared" si="389"/>
        <v>#REF!</v>
      </c>
      <c r="JPV231" s="95" t="e">
        <f t="shared" si="389"/>
        <v>#REF!</v>
      </c>
      <c r="JPW231" s="95" t="e">
        <f t="shared" si="389"/>
        <v>#REF!</v>
      </c>
      <c r="JPX231" s="95" t="e">
        <f t="shared" si="389"/>
        <v>#REF!</v>
      </c>
      <c r="JPY231" s="95" t="e">
        <f t="shared" si="389"/>
        <v>#REF!</v>
      </c>
      <c r="JPZ231" s="95" t="e">
        <f t="shared" si="389"/>
        <v>#REF!</v>
      </c>
      <c r="JQA231" s="95" t="e">
        <f t="shared" si="389"/>
        <v>#REF!</v>
      </c>
      <c r="JQB231" s="95" t="e">
        <f t="shared" si="389"/>
        <v>#REF!</v>
      </c>
      <c r="JQC231" s="95" t="e">
        <f t="shared" si="389"/>
        <v>#REF!</v>
      </c>
      <c r="JQD231" s="95" t="e">
        <f t="shared" ref="JQD231:JSO231" si="390">IF(OR(JPQ231="YES",JPS231="YES"),"YES","NO")</f>
        <v>#REF!</v>
      </c>
      <c r="JQE231" s="95" t="e">
        <f t="shared" si="390"/>
        <v>#REF!</v>
      </c>
      <c r="JQF231" s="95" t="e">
        <f t="shared" si="390"/>
        <v>#REF!</v>
      </c>
      <c r="JQG231" s="95" t="e">
        <f t="shared" si="390"/>
        <v>#REF!</v>
      </c>
      <c r="JQH231" s="95" t="e">
        <f t="shared" si="390"/>
        <v>#REF!</v>
      </c>
      <c r="JQI231" s="95" t="e">
        <f t="shared" si="390"/>
        <v>#REF!</v>
      </c>
      <c r="JQJ231" s="95" t="e">
        <f t="shared" si="390"/>
        <v>#REF!</v>
      </c>
      <c r="JQK231" s="95" t="e">
        <f t="shared" si="390"/>
        <v>#REF!</v>
      </c>
      <c r="JQL231" s="95" t="e">
        <f t="shared" si="390"/>
        <v>#REF!</v>
      </c>
      <c r="JQM231" s="95" t="e">
        <f t="shared" si="390"/>
        <v>#REF!</v>
      </c>
      <c r="JQN231" s="95" t="e">
        <f t="shared" si="390"/>
        <v>#REF!</v>
      </c>
      <c r="JQO231" s="95" t="e">
        <f t="shared" si="390"/>
        <v>#REF!</v>
      </c>
      <c r="JQP231" s="95" t="e">
        <f t="shared" si="390"/>
        <v>#REF!</v>
      </c>
      <c r="JQQ231" s="95" t="e">
        <f t="shared" si="390"/>
        <v>#REF!</v>
      </c>
      <c r="JQR231" s="95" t="e">
        <f t="shared" si="390"/>
        <v>#REF!</v>
      </c>
      <c r="JQS231" s="95" t="e">
        <f t="shared" si="390"/>
        <v>#REF!</v>
      </c>
      <c r="JQT231" s="95" t="e">
        <f t="shared" si="390"/>
        <v>#REF!</v>
      </c>
      <c r="JQU231" s="95" t="e">
        <f t="shared" si="390"/>
        <v>#REF!</v>
      </c>
      <c r="JQV231" s="95" t="e">
        <f t="shared" si="390"/>
        <v>#REF!</v>
      </c>
      <c r="JQW231" s="95" t="e">
        <f t="shared" si="390"/>
        <v>#REF!</v>
      </c>
      <c r="JQX231" s="95" t="e">
        <f t="shared" si="390"/>
        <v>#REF!</v>
      </c>
      <c r="JQY231" s="95" t="e">
        <f t="shared" si="390"/>
        <v>#REF!</v>
      </c>
      <c r="JQZ231" s="95" t="e">
        <f t="shared" si="390"/>
        <v>#REF!</v>
      </c>
      <c r="JRA231" s="95" t="e">
        <f t="shared" si="390"/>
        <v>#REF!</v>
      </c>
      <c r="JRB231" s="95" t="e">
        <f t="shared" si="390"/>
        <v>#REF!</v>
      </c>
      <c r="JRC231" s="95" t="e">
        <f t="shared" si="390"/>
        <v>#REF!</v>
      </c>
      <c r="JRD231" s="95" t="e">
        <f t="shared" si="390"/>
        <v>#REF!</v>
      </c>
      <c r="JRE231" s="95" t="e">
        <f t="shared" si="390"/>
        <v>#REF!</v>
      </c>
      <c r="JRF231" s="95" t="e">
        <f t="shared" si="390"/>
        <v>#REF!</v>
      </c>
      <c r="JRG231" s="95" t="e">
        <f t="shared" si="390"/>
        <v>#REF!</v>
      </c>
      <c r="JRH231" s="95" t="e">
        <f t="shared" si="390"/>
        <v>#REF!</v>
      </c>
      <c r="JRI231" s="95" t="e">
        <f t="shared" si="390"/>
        <v>#REF!</v>
      </c>
      <c r="JRJ231" s="95" t="e">
        <f t="shared" si="390"/>
        <v>#REF!</v>
      </c>
      <c r="JRK231" s="95" t="e">
        <f t="shared" si="390"/>
        <v>#REF!</v>
      </c>
      <c r="JRL231" s="95" t="e">
        <f t="shared" si="390"/>
        <v>#REF!</v>
      </c>
      <c r="JRM231" s="95" t="e">
        <f t="shared" si="390"/>
        <v>#REF!</v>
      </c>
      <c r="JRN231" s="95" t="e">
        <f t="shared" si="390"/>
        <v>#REF!</v>
      </c>
      <c r="JRO231" s="95" t="e">
        <f t="shared" si="390"/>
        <v>#REF!</v>
      </c>
      <c r="JRP231" s="95" t="e">
        <f t="shared" si="390"/>
        <v>#REF!</v>
      </c>
      <c r="JRQ231" s="95" t="e">
        <f t="shared" si="390"/>
        <v>#REF!</v>
      </c>
      <c r="JRR231" s="95" t="e">
        <f t="shared" si="390"/>
        <v>#REF!</v>
      </c>
      <c r="JRS231" s="95" t="e">
        <f t="shared" si="390"/>
        <v>#REF!</v>
      </c>
      <c r="JRT231" s="95" t="e">
        <f t="shared" si="390"/>
        <v>#REF!</v>
      </c>
      <c r="JRU231" s="95" t="e">
        <f t="shared" si="390"/>
        <v>#REF!</v>
      </c>
      <c r="JRV231" s="95" t="e">
        <f t="shared" si="390"/>
        <v>#REF!</v>
      </c>
      <c r="JRW231" s="95" t="e">
        <f t="shared" si="390"/>
        <v>#REF!</v>
      </c>
      <c r="JRX231" s="95" t="e">
        <f t="shared" si="390"/>
        <v>#REF!</v>
      </c>
      <c r="JRY231" s="95" t="e">
        <f t="shared" si="390"/>
        <v>#REF!</v>
      </c>
      <c r="JRZ231" s="95" t="e">
        <f t="shared" si="390"/>
        <v>#REF!</v>
      </c>
      <c r="JSA231" s="95" t="e">
        <f t="shared" si="390"/>
        <v>#REF!</v>
      </c>
      <c r="JSB231" s="95" t="e">
        <f t="shared" si="390"/>
        <v>#REF!</v>
      </c>
      <c r="JSC231" s="95" t="e">
        <f t="shared" si="390"/>
        <v>#REF!</v>
      </c>
      <c r="JSD231" s="95" t="e">
        <f t="shared" si="390"/>
        <v>#REF!</v>
      </c>
      <c r="JSE231" s="95" t="e">
        <f t="shared" si="390"/>
        <v>#REF!</v>
      </c>
      <c r="JSF231" s="95" t="e">
        <f t="shared" si="390"/>
        <v>#REF!</v>
      </c>
      <c r="JSG231" s="95" t="e">
        <f t="shared" si="390"/>
        <v>#REF!</v>
      </c>
      <c r="JSH231" s="95" t="e">
        <f t="shared" si="390"/>
        <v>#REF!</v>
      </c>
      <c r="JSI231" s="95" t="e">
        <f t="shared" si="390"/>
        <v>#REF!</v>
      </c>
      <c r="JSJ231" s="95" t="e">
        <f t="shared" si="390"/>
        <v>#REF!</v>
      </c>
      <c r="JSK231" s="95" t="e">
        <f t="shared" si="390"/>
        <v>#REF!</v>
      </c>
      <c r="JSL231" s="95" t="e">
        <f t="shared" si="390"/>
        <v>#REF!</v>
      </c>
      <c r="JSM231" s="95" t="e">
        <f t="shared" si="390"/>
        <v>#REF!</v>
      </c>
      <c r="JSN231" s="95" t="e">
        <f t="shared" si="390"/>
        <v>#REF!</v>
      </c>
      <c r="JSO231" s="95" t="e">
        <f t="shared" si="390"/>
        <v>#REF!</v>
      </c>
      <c r="JSP231" s="95" t="e">
        <f t="shared" ref="JSP231:JVA231" si="391">IF(OR(JSC231="YES",JSE231="YES"),"YES","NO")</f>
        <v>#REF!</v>
      </c>
      <c r="JSQ231" s="95" t="e">
        <f t="shared" si="391"/>
        <v>#REF!</v>
      </c>
      <c r="JSR231" s="95" t="e">
        <f t="shared" si="391"/>
        <v>#REF!</v>
      </c>
      <c r="JSS231" s="95" t="e">
        <f t="shared" si="391"/>
        <v>#REF!</v>
      </c>
      <c r="JST231" s="95" t="e">
        <f t="shared" si="391"/>
        <v>#REF!</v>
      </c>
      <c r="JSU231" s="95" t="e">
        <f t="shared" si="391"/>
        <v>#REF!</v>
      </c>
      <c r="JSV231" s="95" t="e">
        <f t="shared" si="391"/>
        <v>#REF!</v>
      </c>
      <c r="JSW231" s="95" t="e">
        <f t="shared" si="391"/>
        <v>#REF!</v>
      </c>
      <c r="JSX231" s="95" t="e">
        <f t="shared" si="391"/>
        <v>#REF!</v>
      </c>
      <c r="JSY231" s="95" t="e">
        <f t="shared" si="391"/>
        <v>#REF!</v>
      </c>
      <c r="JSZ231" s="95" t="e">
        <f t="shared" si="391"/>
        <v>#REF!</v>
      </c>
      <c r="JTA231" s="95" t="e">
        <f t="shared" si="391"/>
        <v>#REF!</v>
      </c>
      <c r="JTB231" s="95" t="e">
        <f t="shared" si="391"/>
        <v>#REF!</v>
      </c>
      <c r="JTC231" s="95" t="e">
        <f t="shared" si="391"/>
        <v>#REF!</v>
      </c>
      <c r="JTD231" s="95" t="e">
        <f t="shared" si="391"/>
        <v>#REF!</v>
      </c>
      <c r="JTE231" s="95" t="e">
        <f t="shared" si="391"/>
        <v>#REF!</v>
      </c>
      <c r="JTF231" s="95" t="e">
        <f t="shared" si="391"/>
        <v>#REF!</v>
      </c>
      <c r="JTG231" s="95" t="e">
        <f t="shared" si="391"/>
        <v>#REF!</v>
      </c>
      <c r="JTH231" s="95" t="e">
        <f t="shared" si="391"/>
        <v>#REF!</v>
      </c>
      <c r="JTI231" s="95" t="e">
        <f t="shared" si="391"/>
        <v>#REF!</v>
      </c>
      <c r="JTJ231" s="95" t="e">
        <f t="shared" si="391"/>
        <v>#REF!</v>
      </c>
      <c r="JTK231" s="95" t="e">
        <f t="shared" si="391"/>
        <v>#REF!</v>
      </c>
      <c r="JTL231" s="95" t="e">
        <f t="shared" si="391"/>
        <v>#REF!</v>
      </c>
      <c r="JTM231" s="95" t="e">
        <f t="shared" si="391"/>
        <v>#REF!</v>
      </c>
      <c r="JTN231" s="95" t="e">
        <f t="shared" si="391"/>
        <v>#REF!</v>
      </c>
      <c r="JTO231" s="95" t="e">
        <f t="shared" si="391"/>
        <v>#REF!</v>
      </c>
      <c r="JTP231" s="95" t="e">
        <f t="shared" si="391"/>
        <v>#REF!</v>
      </c>
      <c r="JTQ231" s="95" t="e">
        <f t="shared" si="391"/>
        <v>#REF!</v>
      </c>
      <c r="JTR231" s="95" t="e">
        <f t="shared" si="391"/>
        <v>#REF!</v>
      </c>
      <c r="JTS231" s="95" t="e">
        <f t="shared" si="391"/>
        <v>#REF!</v>
      </c>
      <c r="JTT231" s="95" t="e">
        <f t="shared" si="391"/>
        <v>#REF!</v>
      </c>
      <c r="JTU231" s="95" t="e">
        <f t="shared" si="391"/>
        <v>#REF!</v>
      </c>
      <c r="JTV231" s="95" t="e">
        <f t="shared" si="391"/>
        <v>#REF!</v>
      </c>
      <c r="JTW231" s="95" t="e">
        <f t="shared" si="391"/>
        <v>#REF!</v>
      </c>
      <c r="JTX231" s="95" t="e">
        <f t="shared" si="391"/>
        <v>#REF!</v>
      </c>
      <c r="JTY231" s="95" t="e">
        <f t="shared" si="391"/>
        <v>#REF!</v>
      </c>
      <c r="JTZ231" s="95" t="e">
        <f t="shared" si="391"/>
        <v>#REF!</v>
      </c>
      <c r="JUA231" s="95" t="e">
        <f t="shared" si="391"/>
        <v>#REF!</v>
      </c>
      <c r="JUB231" s="95" t="e">
        <f t="shared" si="391"/>
        <v>#REF!</v>
      </c>
      <c r="JUC231" s="95" t="e">
        <f t="shared" si="391"/>
        <v>#REF!</v>
      </c>
      <c r="JUD231" s="95" t="e">
        <f t="shared" si="391"/>
        <v>#REF!</v>
      </c>
      <c r="JUE231" s="95" t="e">
        <f t="shared" si="391"/>
        <v>#REF!</v>
      </c>
      <c r="JUF231" s="95" t="e">
        <f t="shared" si="391"/>
        <v>#REF!</v>
      </c>
      <c r="JUG231" s="95" t="e">
        <f t="shared" si="391"/>
        <v>#REF!</v>
      </c>
      <c r="JUH231" s="95" t="e">
        <f t="shared" si="391"/>
        <v>#REF!</v>
      </c>
      <c r="JUI231" s="95" t="e">
        <f t="shared" si="391"/>
        <v>#REF!</v>
      </c>
      <c r="JUJ231" s="95" t="e">
        <f t="shared" si="391"/>
        <v>#REF!</v>
      </c>
      <c r="JUK231" s="95" t="e">
        <f t="shared" si="391"/>
        <v>#REF!</v>
      </c>
      <c r="JUL231" s="95" t="e">
        <f t="shared" si="391"/>
        <v>#REF!</v>
      </c>
      <c r="JUM231" s="95" t="e">
        <f t="shared" si="391"/>
        <v>#REF!</v>
      </c>
      <c r="JUN231" s="95" t="e">
        <f t="shared" si="391"/>
        <v>#REF!</v>
      </c>
      <c r="JUO231" s="95" t="e">
        <f t="shared" si="391"/>
        <v>#REF!</v>
      </c>
      <c r="JUP231" s="95" t="e">
        <f t="shared" si="391"/>
        <v>#REF!</v>
      </c>
      <c r="JUQ231" s="95" t="e">
        <f t="shared" si="391"/>
        <v>#REF!</v>
      </c>
      <c r="JUR231" s="95" t="e">
        <f t="shared" si="391"/>
        <v>#REF!</v>
      </c>
      <c r="JUS231" s="95" t="e">
        <f t="shared" si="391"/>
        <v>#REF!</v>
      </c>
      <c r="JUT231" s="95" t="e">
        <f t="shared" si="391"/>
        <v>#REF!</v>
      </c>
      <c r="JUU231" s="95" t="e">
        <f t="shared" si="391"/>
        <v>#REF!</v>
      </c>
      <c r="JUV231" s="95" t="e">
        <f t="shared" si="391"/>
        <v>#REF!</v>
      </c>
      <c r="JUW231" s="95" t="e">
        <f t="shared" si="391"/>
        <v>#REF!</v>
      </c>
      <c r="JUX231" s="95" t="e">
        <f t="shared" si="391"/>
        <v>#REF!</v>
      </c>
      <c r="JUY231" s="95" t="e">
        <f t="shared" si="391"/>
        <v>#REF!</v>
      </c>
      <c r="JUZ231" s="95" t="e">
        <f t="shared" si="391"/>
        <v>#REF!</v>
      </c>
      <c r="JVA231" s="95" t="e">
        <f t="shared" si="391"/>
        <v>#REF!</v>
      </c>
      <c r="JVB231" s="95" t="e">
        <f t="shared" ref="JVB231:JXM231" si="392">IF(OR(JUO231="YES",JUQ231="YES"),"YES","NO")</f>
        <v>#REF!</v>
      </c>
      <c r="JVC231" s="95" t="e">
        <f t="shared" si="392"/>
        <v>#REF!</v>
      </c>
      <c r="JVD231" s="95" t="e">
        <f t="shared" si="392"/>
        <v>#REF!</v>
      </c>
      <c r="JVE231" s="95" t="e">
        <f t="shared" si="392"/>
        <v>#REF!</v>
      </c>
      <c r="JVF231" s="95" t="e">
        <f t="shared" si="392"/>
        <v>#REF!</v>
      </c>
      <c r="JVG231" s="95" t="e">
        <f t="shared" si="392"/>
        <v>#REF!</v>
      </c>
      <c r="JVH231" s="95" t="e">
        <f t="shared" si="392"/>
        <v>#REF!</v>
      </c>
      <c r="JVI231" s="95" t="e">
        <f t="shared" si="392"/>
        <v>#REF!</v>
      </c>
      <c r="JVJ231" s="95" t="e">
        <f t="shared" si="392"/>
        <v>#REF!</v>
      </c>
      <c r="JVK231" s="95" t="e">
        <f t="shared" si="392"/>
        <v>#REF!</v>
      </c>
      <c r="JVL231" s="95" t="e">
        <f t="shared" si="392"/>
        <v>#REF!</v>
      </c>
      <c r="JVM231" s="95" t="e">
        <f t="shared" si="392"/>
        <v>#REF!</v>
      </c>
      <c r="JVN231" s="95" t="e">
        <f t="shared" si="392"/>
        <v>#REF!</v>
      </c>
      <c r="JVO231" s="95" t="e">
        <f t="shared" si="392"/>
        <v>#REF!</v>
      </c>
      <c r="JVP231" s="95" t="e">
        <f t="shared" si="392"/>
        <v>#REF!</v>
      </c>
      <c r="JVQ231" s="95" t="e">
        <f t="shared" si="392"/>
        <v>#REF!</v>
      </c>
      <c r="JVR231" s="95" t="e">
        <f t="shared" si="392"/>
        <v>#REF!</v>
      </c>
      <c r="JVS231" s="95" t="e">
        <f t="shared" si="392"/>
        <v>#REF!</v>
      </c>
      <c r="JVT231" s="95" t="e">
        <f t="shared" si="392"/>
        <v>#REF!</v>
      </c>
      <c r="JVU231" s="95" t="e">
        <f t="shared" si="392"/>
        <v>#REF!</v>
      </c>
      <c r="JVV231" s="95" t="e">
        <f t="shared" si="392"/>
        <v>#REF!</v>
      </c>
      <c r="JVW231" s="95" t="e">
        <f t="shared" si="392"/>
        <v>#REF!</v>
      </c>
      <c r="JVX231" s="95" t="e">
        <f t="shared" si="392"/>
        <v>#REF!</v>
      </c>
      <c r="JVY231" s="95" t="e">
        <f t="shared" si="392"/>
        <v>#REF!</v>
      </c>
      <c r="JVZ231" s="95" t="e">
        <f t="shared" si="392"/>
        <v>#REF!</v>
      </c>
      <c r="JWA231" s="95" t="e">
        <f t="shared" si="392"/>
        <v>#REF!</v>
      </c>
      <c r="JWB231" s="95" t="e">
        <f t="shared" si="392"/>
        <v>#REF!</v>
      </c>
      <c r="JWC231" s="95" t="e">
        <f t="shared" si="392"/>
        <v>#REF!</v>
      </c>
      <c r="JWD231" s="95" t="e">
        <f t="shared" si="392"/>
        <v>#REF!</v>
      </c>
      <c r="JWE231" s="95" t="e">
        <f t="shared" si="392"/>
        <v>#REF!</v>
      </c>
      <c r="JWF231" s="95" t="e">
        <f t="shared" si="392"/>
        <v>#REF!</v>
      </c>
      <c r="JWG231" s="95" t="e">
        <f t="shared" si="392"/>
        <v>#REF!</v>
      </c>
      <c r="JWH231" s="95" t="e">
        <f t="shared" si="392"/>
        <v>#REF!</v>
      </c>
      <c r="JWI231" s="95" t="e">
        <f t="shared" si="392"/>
        <v>#REF!</v>
      </c>
      <c r="JWJ231" s="95" t="e">
        <f t="shared" si="392"/>
        <v>#REF!</v>
      </c>
      <c r="JWK231" s="95" t="e">
        <f t="shared" si="392"/>
        <v>#REF!</v>
      </c>
      <c r="JWL231" s="95" t="e">
        <f t="shared" si="392"/>
        <v>#REF!</v>
      </c>
      <c r="JWM231" s="95" t="e">
        <f t="shared" si="392"/>
        <v>#REF!</v>
      </c>
      <c r="JWN231" s="95" t="e">
        <f t="shared" si="392"/>
        <v>#REF!</v>
      </c>
      <c r="JWO231" s="95" t="e">
        <f t="shared" si="392"/>
        <v>#REF!</v>
      </c>
      <c r="JWP231" s="95" t="e">
        <f t="shared" si="392"/>
        <v>#REF!</v>
      </c>
      <c r="JWQ231" s="95" t="e">
        <f t="shared" si="392"/>
        <v>#REF!</v>
      </c>
      <c r="JWR231" s="95" t="e">
        <f t="shared" si="392"/>
        <v>#REF!</v>
      </c>
      <c r="JWS231" s="95" t="e">
        <f t="shared" si="392"/>
        <v>#REF!</v>
      </c>
      <c r="JWT231" s="95" t="e">
        <f t="shared" si="392"/>
        <v>#REF!</v>
      </c>
      <c r="JWU231" s="95" t="e">
        <f t="shared" si="392"/>
        <v>#REF!</v>
      </c>
      <c r="JWV231" s="95" t="e">
        <f t="shared" si="392"/>
        <v>#REF!</v>
      </c>
      <c r="JWW231" s="95" t="e">
        <f t="shared" si="392"/>
        <v>#REF!</v>
      </c>
      <c r="JWX231" s="95" t="e">
        <f t="shared" si="392"/>
        <v>#REF!</v>
      </c>
      <c r="JWY231" s="95" t="e">
        <f t="shared" si="392"/>
        <v>#REF!</v>
      </c>
      <c r="JWZ231" s="95" t="e">
        <f t="shared" si="392"/>
        <v>#REF!</v>
      </c>
      <c r="JXA231" s="95" t="e">
        <f t="shared" si="392"/>
        <v>#REF!</v>
      </c>
      <c r="JXB231" s="95" t="e">
        <f t="shared" si="392"/>
        <v>#REF!</v>
      </c>
      <c r="JXC231" s="95" t="e">
        <f t="shared" si="392"/>
        <v>#REF!</v>
      </c>
      <c r="JXD231" s="95" t="e">
        <f t="shared" si="392"/>
        <v>#REF!</v>
      </c>
      <c r="JXE231" s="95" t="e">
        <f t="shared" si="392"/>
        <v>#REF!</v>
      </c>
      <c r="JXF231" s="95" t="e">
        <f t="shared" si="392"/>
        <v>#REF!</v>
      </c>
      <c r="JXG231" s="95" t="e">
        <f t="shared" si="392"/>
        <v>#REF!</v>
      </c>
      <c r="JXH231" s="95" t="e">
        <f t="shared" si="392"/>
        <v>#REF!</v>
      </c>
      <c r="JXI231" s="95" t="e">
        <f t="shared" si="392"/>
        <v>#REF!</v>
      </c>
      <c r="JXJ231" s="95" t="e">
        <f t="shared" si="392"/>
        <v>#REF!</v>
      </c>
      <c r="JXK231" s="95" t="e">
        <f t="shared" si="392"/>
        <v>#REF!</v>
      </c>
      <c r="JXL231" s="95" t="e">
        <f t="shared" si="392"/>
        <v>#REF!</v>
      </c>
      <c r="JXM231" s="95" t="e">
        <f t="shared" si="392"/>
        <v>#REF!</v>
      </c>
      <c r="JXN231" s="95" t="e">
        <f t="shared" ref="JXN231:JZY231" si="393">IF(OR(JXA231="YES",JXC231="YES"),"YES","NO")</f>
        <v>#REF!</v>
      </c>
      <c r="JXO231" s="95" t="e">
        <f t="shared" si="393"/>
        <v>#REF!</v>
      </c>
      <c r="JXP231" s="95" t="e">
        <f t="shared" si="393"/>
        <v>#REF!</v>
      </c>
      <c r="JXQ231" s="95" t="e">
        <f t="shared" si="393"/>
        <v>#REF!</v>
      </c>
      <c r="JXR231" s="95" t="e">
        <f t="shared" si="393"/>
        <v>#REF!</v>
      </c>
      <c r="JXS231" s="95" t="e">
        <f t="shared" si="393"/>
        <v>#REF!</v>
      </c>
      <c r="JXT231" s="95" t="e">
        <f t="shared" si="393"/>
        <v>#REF!</v>
      </c>
      <c r="JXU231" s="95" t="e">
        <f t="shared" si="393"/>
        <v>#REF!</v>
      </c>
      <c r="JXV231" s="95" t="e">
        <f t="shared" si="393"/>
        <v>#REF!</v>
      </c>
      <c r="JXW231" s="95" t="e">
        <f t="shared" si="393"/>
        <v>#REF!</v>
      </c>
      <c r="JXX231" s="95" t="e">
        <f t="shared" si="393"/>
        <v>#REF!</v>
      </c>
      <c r="JXY231" s="95" t="e">
        <f t="shared" si="393"/>
        <v>#REF!</v>
      </c>
      <c r="JXZ231" s="95" t="e">
        <f t="shared" si="393"/>
        <v>#REF!</v>
      </c>
      <c r="JYA231" s="95" t="e">
        <f t="shared" si="393"/>
        <v>#REF!</v>
      </c>
      <c r="JYB231" s="95" t="e">
        <f t="shared" si="393"/>
        <v>#REF!</v>
      </c>
      <c r="JYC231" s="95" t="e">
        <f t="shared" si="393"/>
        <v>#REF!</v>
      </c>
      <c r="JYD231" s="95" t="e">
        <f t="shared" si="393"/>
        <v>#REF!</v>
      </c>
      <c r="JYE231" s="95" t="e">
        <f t="shared" si="393"/>
        <v>#REF!</v>
      </c>
      <c r="JYF231" s="95" t="e">
        <f t="shared" si="393"/>
        <v>#REF!</v>
      </c>
      <c r="JYG231" s="95" t="e">
        <f t="shared" si="393"/>
        <v>#REF!</v>
      </c>
      <c r="JYH231" s="95" t="e">
        <f t="shared" si="393"/>
        <v>#REF!</v>
      </c>
      <c r="JYI231" s="95" t="e">
        <f t="shared" si="393"/>
        <v>#REF!</v>
      </c>
      <c r="JYJ231" s="95" t="e">
        <f t="shared" si="393"/>
        <v>#REF!</v>
      </c>
      <c r="JYK231" s="95" t="e">
        <f t="shared" si="393"/>
        <v>#REF!</v>
      </c>
      <c r="JYL231" s="95" t="e">
        <f t="shared" si="393"/>
        <v>#REF!</v>
      </c>
      <c r="JYM231" s="95" t="e">
        <f t="shared" si="393"/>
        <v>#REF!</v>
      </c>
      <c r="JYN231" s="95" t="e">
        <f t="shared" si="393"/>
        <v>#REF!</v>
      </c>
      <c r="JYO231" s="95" t="e">
        <f t="shared" si="393"/>
        <v>#REF!</v>
      </c>
      <c r="JYP231" s="95" t="e">
        <f t="shared" si="393"/>
        <v>#REF!</v>
      </c>
      <c r="JYQ231" s="95" t="e">
        <f t="shared" si="393"/>
        <v>#REF!</v>
      </c>
      <c r="JYR231" s="95" t="e">
        <f t="shared" si="393"/>
        <v>#REF!</v>
      </c>
      <c r="JYS231" s="95" t="e">
        <f t="shared" si="393"/>
        <v>#REF!</v>
      </c>
      <c r="JYT231" s="95" t="e">
        <f t="shared" si="393"/>
        <v>#REF!</v>
      </c>
      <c r="JYU231" s="95" t="e">
        <f t="shared" si="393"/>
        <v>#REF!</v>
      </c>
      <c r="JYV231" s="95" t="e">
        <f t="shared" si="393"/>
        <v>#REF!</v>
      </c>
      <c r="JYW231" s="95" t="e">
        <f t="shared" si="393"/>
        <v>#REF!</v>
      </c>
      <c r="JYX231" s="95" t="e">
        <f t="shared" si="393"/>
        <v>#REF!</v>
      </c>
      <c r="JYY231" s="95" t="e">
        <f t="shared" si="393"/>
        <v>#REF!</v>
      </c>
      <c r="JYZ231" s="95" t="e">
        <f t="shared" si="393"/>
        <v>#REF!</v>
      </c>
      <c r="JZA231" s="95" t="e">
        <f t="shared" si="393"/>
        <v>#REF!</v>
      </c>
      <c r="JZB231" s="95" t="e">
        <f t="shared" si="393"/>
        <v>#REF!</v>
      </c>
      <c r="JZC231" s="95" t="e">
        <f t="shared" si="393"/>
        <v>#REF!</v>
      </c>
      <c r="JZD231" s="95" t="e">
        <f t="shared" si="393"/>
        <v>#REF!</v>
      </c>
      <c r="JZE231" s="95" t="e">
        <f t="shared" si="393"/>
        <v>#REF!</v>
      </c>
      <c r="JZF231" s="95" t="e">
        <f t="shared" si="393"/>
        <v>#REF!</v>
      </c>
      <c r="JZG231" s="95" t="e">
        <f t="shared" si="393"/>
        <v>#REF!</v>
      </c>
      <c r="JZH231" s="95" t="e">
        <f t="shared" si="393"/>
        <v>#REF!</v>
      </c>
      <c r="JZI231" s="95" t="e">
        <f t="shared" si="393"/>
        <v>#REF!</v>
      </c>
      <c r="JZJ231" s="95" t="e">
        <f t="shared" si="393"/>
        <v>#REF!</v>
      </c>
      <c r="JZK231" s="95" t="e">
        <f t="shared" si="393"/>
        <v>#REF!</v>
      </c>
      <c r="JZL231" s="95" t="e">
        <f t="shared" si="393"/>
        <v>#REF!</v>
      </c>
      <c r="JZM231" s="95" t="e">
        <f t="shared" si="393"/>
        <v>#REF!</v>
      </c>
      <c r="JZN231" s="95" t="e">
        <f t="shared" si="393"/>
        <v>#REF!</v>
      </c>
      <c r="JZO231" s="95" t="e">
        <f t="shared" si="393"/>
        <v>#REF!</v>
      </c>
      <c r="JZP231" s="95" t="e">
        <f t="shared" si="393"/>
        <v>#REF!</v>
      </c>
      <c r="JZQ231" s="95" t="e">
        <f t="shared" si="393"/>
        <v>#REF!</v>
      </c>
      <c r="JZR231" s="95" t="e">
        <f t="shared" si="393"/>
        <v>#REF!</v>
      </c>
      <c r="JZS231" s="95" t="e">
        <f t="shared" si="393"/>
        <v>#REF!</v>
      </c>
      <c r="JZT231" s="95" t="e">
        <f t="shared" si="393"/>
        <v>#REF!</v>
      </c>
      <c r="JZU231" s="95" t="e">
        <f t="shared" si="393"/>
        <v>#REF!</v>
      </c>
      <c r="JZV231" s="95" t="e">
        <f t="shared" si="393"/>
        <v>#REF!</v>
      </c>
      <c r="JZW231" s="95" t="e">
        <f t="shared" si="393"/>
        <v>#REF!</v>
      </c>
      <c r="JZX231" s="95" t="e">
        <f t="shared" si="393"/>
        <v>#REF!</v>
      </c>
      <c r="JZY231" s="95" t="e">
        <f t="shared" si="393"/>
        <v>#REF!</v>
      </c>
      <c r="JZZ231" s="95" t="e">
        <f t="shared" ref="JZZ231:KCK231" si="394">IF(OR(JZM231="YES",JZO231="YES"),"YES","NO")</f>
        <v>#REF!</v>
      </c>
      <c r="KAA231" s="95" t="e">
        <f t="shared" si="394"/>
        <v>#REF!</v>
      </c>
      <c r="KAB231" s="95" t="e">
        <f t="shared" si="394"/>
        <v>#REF!</v>
      </c>
      <c r="KAC231" s="95" t="e">
        <f t="shared" si="394"/>
        <v>#REF!</v>
      </c>
      <c r="KAD231" s="95" t="e">
        <f t="shared" si="394"/>
        <v>#REF!</v>
      </c>
      <c r="KAE231" s="95" t="e">
        <f t="shared" si="394"/>
        <v>#REF!</v>
      </c>
      <c r="KAF231" s="95" t="e">
        <f t="shared" si="394"/>
        <v>#REF!</v>
      </c>
      <c r="KAG231" s="95" t="e">
        <f t="shared" si="394"/>
        <v>#REF!</v>
      </c>
      <c r="KAH231" s="95" t="e">
        <f t="shared" si="394"/>
        <v>#REF!</v>
      </c>
      <c r="KAI231" s="95" t="e">
        <f t="shared" si="394"/>
        <v>#REF!</v>
      </c>
      <c r="KAJ231" s="95" t="e">
        <f t="shared" si="394"/>
        <v>#REF!</v>
      </c>
      <c r="KAK231" s="95" t="e">
        <f t="shared" si="394"/>
        <v>#REF!</v>
      </c>
      <c r="KAL231" s="95" t="e">
        <f t="shared" si="394"/>
        <v>#REF!</v>
      </c>
      <c r="KAM231" s="95" t="e">
        <f t="shared" si="394"/>
        <v>#REF!</v>
      </c>
      <c r="KAN231" s="95" t="e">
        <f t="shared" si="394"/>
        <v>#REF!</v>
      </c>
      <c r="KAO231" s="95" t="e">
        <f t="shared" si="394"/>
        <v>#REF!</v>
      </c>
      <c r="KAP231" s="95" t="e">
        <f t="shared" si="394"/>
        <v>#REF!</v>
      </c>
      <c r="KAQ231" s="95" t="e">
        <f t="shared" si="394"/>
        <v>#REF!</v>
      </c>
      <c r="KAR231" s="95" t="e">
        <f t="shared" si="394"/>
        <v>#REF!</v>
      </c>
      <c r="KAS231" s="95" t="e">
        <f t="shared" si="394"/>
        <v>#REF!</v>
      </c>
      <c r="KAT231" s="95" t="e">
        <f t="shared" si="394"/>
        <v>#REF!</v>
      </c>
      <c r="KAU231" s="95" t="e">
        <f t="shared" si="394"/>
        <v>#REF!</v>
      </c>
      <c r="KAV231" s="95" t="e">
        <f t="shared" si="394"/>
        <v>#REF!</v>
      </c>
      <c r="KAW231" s="95" t="e">
        <f t="shared" si="394"/>
        <v>#REF!</v>
      </c>
      <c r="KAX231" s="95" t="e">
        <f t="shared" si="394"/>
        <v>#REF!</v>
      </c>
      <c r="KAY231" s="95" t="e">
        <f t="shared" si="394"/>
        <v>#REF!</v>
      </c>
      <c r="KAZ231" s="95" t="e">
        <f t="shared" si="394"/>
        <v>#REF!</v>
      </c>
      <c r="KBA231" s="95" t="e">
        <f t="shared" si="394"/>
        <v>#REF!</v>
      </c>
      <c r="KBB231" s="95" t="e">
        <f t="shared" si="394"/>
        <v>#REF!</v>
      </c>
      <c r="KBC231" s="95" t="e">
        <f t="shared" si="394"/>
        <v>#REF!</v>
      </c>
      <c r="KBD231" s="95" t="e">
        <f t="shared" si="394"/>
        <v>#REF!</v>
      </c>
      <c r="KBE231" s="95" t="e">
        <f t="shared" si="394"/>
        <v>#REF!</v>
      </c>
      <c r="KBF231" s="95" t="e">
        <f t="shared" si="394"/>
        <v>#REF!</v>
      </c>
      <c r="KBG231" s="95" t="e">
        <f t="shared" si="394"/>
        <v>#REF!</v>
      </c>
      <c r="KBH231" s="95" t="e">
        <f t="shared" si="394"/>
        <v>#REF!</v>
      </c>
      <c r="KBI231" s="95" t="e">
        <f t="shared" si="394"/>
        <v>#REF!</v>
      </c>
      <c r="KBJ231" s="95" t="e">
        <f t="shared" si="394"/>
        <v>#REF!</v>
      </c>
      <c r="KBK231" s="95" t="e">
        <f t="shared" si="394"/>
        <v>#REF!</v>
      </c>
      <c r="KBL231" s="95" t="e">
        <f t="shared" si="394"/>
        <v>#REF!</v>
      </c>
      <c r="KBM231" s="95" t="e">
        <f t="shared" si="394"/>
        <v>#REF!</v>
      </c>
      <c r="KBN231" s="95" t="e">
        <f t="shared" si="394"/>
        <v>#REF!</v>
      </c>
      <c r="KBO231" s="95" t="e">
        <f t="shared" si="394"/>
        <v>#REF!</v>
      </c>
      <c r="KBP231" s="95" t="e">
        <f t="shared" si="394"/>
        <v>#REF!</v>
      </c>
      <c r="KBQ231" s="95" t="e">
        <f t="shared" si="394"/>
        <v>#REF!</v>
      </c>
      <c r="KBR231" s="95" t="e">
        <f t="shared" si="394"/>
        <v>#REF!</v>
      </c>
      <c r="KBS231" s="95" t="e">
        <f t="shared" si="394"/>
        <v>#REF!</v>
      </c>
      <c r="KBT231" s="95" t="e">
        <f t="shared" si="394"/>
        <v>#REF!</v>
      </c>
      <c r="KBU231" s="95" t="e">
        <f t="shared" si="394"/>
        <v>#REF!</v>
      </c>
      <c r="KBV231" s="95" t="e">
        <f t="shared" si="394"/>
        <v>#REF!</v>
      </c>
      <c r="KBW231" s="95" t="e">
        <f t="shared" si="394"/>
        <v>#REF!</v>
      </c>
      <c r="KBX231" s="95" t="e">
        <f t="shared" si="394"/>
        <v>#REF!</v>
      </c>
      <c r="KBY231" s="95" t="e">
        <f t="shared" si="394"/>
        <v>#REF!</v>
      </c>
      <c r="KBZ231" s="95" t="e">
        <f t="shared" si="394"/>
        <v>#REF!</v>
      </c>
      <c r="KCA231" s="95" t="e">
        <f t="shared" si="394"/>
        <v>#REF!</v>
      </c>
      <c r="KCB231" s="95" t="e">
        <f t="shared" si="394"/>
        <v>#REF!</v>
      </c>
      <c r="KCC231" s="95" t="e">
        <f t="shared" si="394"/>
        <v>#REF!</v>
      </c>
      <c r="KCD231" s="95" t="e">
        <f t="shared" si="394"/>
        <v>#REF!</v>
      </c>
      <c r="KCE231" s="95" t="e">
        <f t="shared" si="394"/>
        <v>#REF!</v>
      </c>
      <c r="KCF231" s="95" t="e">
        <f t="shared" si="394"/>
        <v>#REF!</v>
      </c>
      <c r="KCG231" s="95" t="e">
        <f t="shared" si="394"/>
        <v>#REF!</v>
      </c>
      <c r="KCH231" s="95" t="e">
        <f t="shared" si="394"/>
        <v>#REF!</v>
      </c>
      <c r="KCI231" s="95" t="e">
        <f t="shared" si="394"/>
        <v>#REF!</v>
      </c>
      <c r="KCJ231" s="95" t="e">
        <f t="shared" si="394"/>
        <v>#REF!</v>
      </c>
      <c r="KCK231" s="95" t="e">
        <f t="shared" si="394"/>
        <v>#REF!</v>
      </c>
      <c r="KCL231" s="95" t="e">
        <f t="shared" ref="KCL231:KEW231" si="395">IF(OR(KBY231="YES",KCA231="YES"),"YES","NO")</f>
        <v>#REF!</v>
      </c>
      <c r="KCM231" s="95" t="e">
        <f t="shared" si="395"/>
        <v>#REF!</v>
      </c>
      <c r="KCN231" s="95" t="e">
        <f t="shared" si="395"/>
        <v>#REF!</v>
      </c>
      <c r="KCO231" s="95" t="e">
        <f t="shared" si="395"/>
        <v>#REF!</v>
      </c>
      <c r="KCP231" s="95" t="e">
        <f t="shared" si="395"/>
        <v>#REF!</v>
      </c>
      <c r="KCQ231" s="95" t="e">
        <f t="shared" si="395"/>
        <v>#REF!</v>
      </c>
      <c r="KCR231" s="95" t="e">
        <f t="shared" si="395"/>
        <v>#REF!</v>
      </c>
      <c r="KCS231" s="95" t="e">
        <f t="shared" si="395"/>
        <v>#REF!</v>
      </c>
      <c r="KCT231" s="95" t="e">
        <f t="shared" si="395"/>
        <v>#REF!</v>
      </c>
      <c r="KCU231" s="95" t="e">
        <f t="shared" si="395"/>
        <v>#REF!</v>
      </c>
      <c r="KCV231" s="95" t="e">
        <f t="shared" si="395"/>
        <v>#REF!</v>
      </c>
      <c r="KCW231" s="95" t="e">
        <f t="shared" si="395"/>
        <v>#REF!</v>
      </c>
      <c r="KCX231" s="95" t="e">
        <f t="shared" si="395"/>
        <v>#REF!</v>
      </c>
      <c r="KCY231" s="95" t="e">
        <f t="shared" si="395"/>
        <v>#REF!</v>
      </c>
      <c r="KCZ231" s="95" t="e">
        <f t="shared" si="395"/>
        <v>#REF!</v>
      </c>
      <c r="KDA231" s="95" t="e">
        <f t="shared" si="395"/>
        <v>#REF!</v>
      </c>
      <c r="KDB231" s="95" t="e">
        <f t="shared" si="395"/>
        <v>#REF!</v>
      </c>
      <c r="KDC231" s="95" t="e">
        <f t="shared" si="395"/>
        <v>#REF!</v>
      </c>
      <c r="KDD231" s="95" t="e">
        <f t="shared" si="395"/>
        <v>#REF!</v>
      </c>
      <c r="KDE231" s="95" t="e">
        <f t="shared" si="395"/>
        <v>#REF!</v>
      </c>
      <c r="KDF231" s="95" t="e">
        <f t="shared" si="395"/>
        <v>#REF!</v>
      </c>
      <c r="KDG231" s="95" t="e">
        <f t="shared" si="395"/>
        <v>#REF!</v>
      </c>
      <c r="KDH231" s="95" t="e">
        <f t="shared" si="395"/>
        <v>#REF!</v>
      </c>
      <c r="KDI231" s="95" t="e">
        <f t="shared" si="395"/>
        <v>#REF!</v>
      </c>
      <c r="KDJ231" s="95" t="e">
        <f t="shared" si="395"/>
        <v>#REF!</v>
      </c>
      <c r="KDK231" s="95" t="e">
        <f t="shared" si="395"/>
        <v>#REF!</v>
      </c>
      <c r="KDL231" s="95" t="e">
        <f t="shared" si="395"/>
        <v>#REF!</v>
      </c>
      <c r="KDM231" s="95" t="e">
        <f t="shared" si="395"/>
        <v>#REF!</v>
      </c>
      <c r="KDN231" s="95" t="e">
        <f t="shared" si="395"/>
        <v>#REF!</v>
      </c>
      <c r="KDO231" s="95" t="e">
        <f t="shared" si="395"/>
        <v>#REF!</v>
      </c>
      <c r="KDP231" s="95" t="e">
        <f t="shared" si="395"/>
        <v>#REF!</v>
      </c>
      <c r="KDQ231" s="95" t="e">
        <f t="shared" si="395"/>
        <v>#REF!</v>
      </c>
      <c r="KDR231" s="95" t="e">
        <f t="shared" si="395"/>
        <v>#REF!</v>
      </c>
      <c r="KDS231" s="95" t="e">
        <f t="shared" si="395"/>
        <v>#REF!</v>
      </c>
      <c r="KDT231" s="95" t="e">
        <f t="shared" si="395"/>
        <v>#REF!</v>
      </c>
      <c r="KDU231" s="95" t="e">
        <f t="shared" si="395"/>
        <v>#REF!</v>
      </c>
      <c r="KDV231" s="95" t="e">
        <f t="shared" si="395"/>
        <v>#REF!</v>
      </c>
      <c r="KDW231" s="95" t="e">
        <f t="shared" si="395"/>
        <v>#REF!</v>
      </c>
      <c r="KDX231" s="95" t="e">
        <f t="shared" si="395"/>
        <v>#REF!</v>
      </c>
      <c r="KDY231" s="95" t="e">
        <f t="shared" si="395"/>
        <v>#REF!</v>
      </c>
      <c r="KDZ231" s="95" t="e">
        <f t="shared" si="395"/>
        <v>#REF!</v>
      </c>
      <c r="KEA231" s="95" t="e">
        <f t="shared" si="395"/>
        <v>#REF!</v>
      </c>
      <c r="KEB231" s="95" t="e">
        <f t="shared" si="395"/>
        <v>#REF!</v>
      </c>
      <c r="KEC231" s="95" t="e">
        <f t="shared" si="395"/>
        <v>#REF!</v>
      </c>
      <c r="KED231" s="95" t="e">
        <f t="shared" si="395"/>
        <v>#REF!</v>
      </c>
      <c r="KEE231" s="95" t="e">
        <f t="shared" si="395"/>
        <v>#REF!</v>
      </c>
      <c r="KEF231" s="95" t="e">
        <f t="shared" si="395"/>
        <v>#REF!</v>
      </c>
      <c r="KEG231" s="95" t="e">
        <f t="shared" si="395"/>
        <v>#REF!</v>
      </c>
      <c r="KEH231" s="95" t="e">
        <f t="shared" si="395"/>
        <v>#REF!</v>
      </c>
      <c r="KEI231" s="95" t="e">
        <f t="shared" si="395"/>
        <v>#REF!</v>
      </c>
      <c r="KEJ231" s="95" t="e">
        <f t="shared" si="395"/>
        <v>#REF!</v>
      </c>
      <c r="KEK231" s="95" t="e">
        <f t="shared" si="395"/>
        <v>#REF!</v>
      </c>
      <c r="KEL231" s="95" t="e">
        <f t="shared" si="395"/>
        <v>#REF!</v>
      </c>
      <c r="KEM231" s="95" t="e">
        <f t="shared" si="395"/>
        <v>#REF!</v>
      </c>
      <c r="KEN231" s="95" t="e">
        <f t="shared" si="395"/>
        <v>#REF!</v>
      </c>
      <c r="KEO231" s="95" t="e">
        <f t="shared" si="395"/>
        <v>#REF!</v>
      </c>
      <c r="KEP231" s="95" t="e">
        <f t="shared" si="395"/>
        <v>#REF!</v>
      </c>
      <c r="KEQ231" s="95" t="e">
        <f t="shared" si="395"/>
        <v>#REF!</v>
      </c>
      <c r="KER231" s="95" t="e">
        <f t="shared" si="395"/>
        <v>#REF!</v>
      </c>
      <c r="KES231" s="95" t="e">
        <f t="shared" si="395"/>
        <v>#REF!</v>
      </c>
      <c r="KET231" s="95" t="e">
        <f t="shared" si="395"/>
        <v>#REF!</v>
      </c>
      <c r="KEU231" s="95" t="e">
        <f t="shared" si="395"/>
        <v>#REF!</v>
      </c>
      <c r="KEV231" s="95" t="e">
        <f t="shared" si="395"/>
        <v>#REF!</v>
      </c>
      <c r="KEW231" s="95" t="e">
        <f t="shared" si="395"/>
        <v>#REF!</v>
      </c>
      <c r="KEX231" s="95" t="e">
        <f t="shared" ref="KEX231:KHI231" si="396">IF(OR(KEK231="YES",KEM231="YES"),"YES","NO")</f>
        <v>#REF!</v>
      </c>
      <c r="KEY231" s="95" t="e">
        <f t="shared" si="396"/>
        <v>#REF!</v>
      </c>
      <c r="KEZ231" s="95" t="e">
        <f t="shared" si="396"/>
        <v>#REF!</v>
      </c>
      <c r="KFA231" s="95" t="e">
        <f t="shared" si="396"/>
        <v>#REF!</v>
      </c>
      <c r="KFB231" s="95" t="e">
        <f t="shared" si="396"/>
        <v>#REF!</v>
      </c>
      <c r="KFC231" s="95" t="e">
        <f t="shared" si="396"/>
        <v>#REF!</v>
      </c>
      <c r="KFD231" s="95" t="e">
        <f t="shared" si="396"/>
        <v>#REF!</v>
      </c>
      <c r="KFE231" s="95" t="e">
        <f t="shared" si="396"/>
        <v>#REF!</v>
      </c>
      <c r="KFF231" s="95" t="e">
        <f t="shared" si="396"/>
        <v>#REF!</v>
      </c>
      <c r="KFG231" s="95" t="e">
        <f t="shared" si="396"/>
        <v>#REF!</v>
      </c>
      <c r="KFH231" s="95" t="e">
        <f t="shared" si="396"/>
        <v>#REF!</v>
      </c>
      <c r="KFI231" s="95" t="e">
        <f t="shared" si="396"/>
        <v>#REF!</v>
      </c>
      <c r="KFJ231" s="95" t="e">
        <f t="shared" si="396"/>
        <v>#REF!</v>
      </c>
      <c r="KFK231" s="95" t="e">
        <f t="shared" si="396"/>
        <v>#REF!</v>
      </c>
      <c r="KFL231" s="95" t="e">
        <f t="shared" si="396"/>
        <v>#REF!</v>
      </c>
      <c r="KFM231" s="95" t="e">
        <f t="shared" si="396"/>
        <v>#REF!</v>
      </c>
      <c r="KFN231" s="95" t="e">
        <f t="shared" si="396"/>
        <v>#REF!</v>
      </c>
      <c r="KFO231" s="95" t="e">
        <f t="shared" si="396"/>
        <v>#REF!</v>
      </c>
      <c r="KFP231" s="95" t="e">
        <f t="shared" si="396"/>
        <v>#REF!</v>
      </c>
      <c r="KFQ231" s="95" t="e">
        <f t="shared" si="396"/>
        <v>#REF!</v>
      </c>
      <c r="KFR231" s="95" t="e">
        <f t="shared" si="396"/>
        <v>#REF!</v>
      </c>
      <c r="KFS231" s="95" t="e">
        <f t="shared" si="396"/>
        <v>#REF!</v>
      </c>
      <c r="KFT231" s="95" t="e">
        <f t="shared" si="396"/>
        <v>#REF!</v>
      </c>
      <c r="KFU231" s="95" t="e">
        <f t="shared" si="396"/>
        <v>#REF!</v>
      </c>
      <c r="KFV231" s="95" t="e">
        <f t="shared" si="396"/>
        <v>#REF!</v>
      </c>
      <c r="KFW231" s="95" t="e">
        <f t="shared" si="396"/>
        <v>#REF!</v>
      </c>
      <c r="KFX231" s="95" t="e">
        <f t="shared" si="396"/>
        <v>#REF!</v>
      </c>
      <c r="KFY231" s="95" t="e">
        <f t="shared" si="396"/>
        <v>#REF!</v>
      </c>
      <c r="KFZ231" s="95" t="e">
        <f t="shared" si="396"/>
        <v>#REF!</v>
      </c>
      <c r="KGA231" s="95" t="e">
        <f t="shared" si="396"/>
        <v>#REF!</v>
      </c>
      <c r="KGB231" s="95" t="e">
        <f t="shared" si="396"/>
        <v>#REF!</v>
      </c>
      <c r="KGC231" s="95" t="e">
        <f t="shared" si="396"/>
        <v>#REF!</v>
      </c>
      <c r="KGD231" s="95" t="e">
        <f t="shared" si="396"/>
        <v>#REF!</v>
      </c>
      <c r="KGE231" s="95" t="e">
        <f t="shared" si="396"/>
        <v>#REF!</v>
      </c>
      <c r="KGF231" s="95" t="e">
        <f t="shared" si="396"/>
        <v>#REF!</v>
      </c>
      <c r="KGG231" s="95" t="e">
        <f t="shared" si="396"/>
        <v>#REF!</v>
      </c>
      <c r="KGH231" s="95" t="e">
        <f t="shared" si="396"/>
        <v>#REF!</v>
      </c>
      <c r="KGI231" s="95" t="e">
        <f t="shared" si="396"/>
        <v>#REF!</v>
      </c>
      <c r="KGJ231" s="95" t="e">
        <f t="shared" si="396"/>
        <v>#REF!</v>
      </c>
      <c r="KGK231" s="95" t="e">
        <f t="shared" si="396"/>
        <v>#REF!</v>
      </c>
      <c r="KGL231" s="95" t="e">
        <f t="shared" si="396"/>
        <v>#REF!</v>
      </c>
      <c r="KGM231" s="95" t="e">
        <f t="shared" si="396"/>
        <v>#REF!</v>
      </c>
      <c r="KGN231" s="95" t="e">
        <f t="shared" si="396"/>
        <v>#REF!</v>
      </c>
      <c r="KGO231" s="95" t="e">
        <f t="shared" si="396"/>
        <v>#REF!</v>
      </c>
      <c r="KGP231" s="95" t="e">
        <f t="shared" si="396"/>
        <v>#REF!</v>
      </c>
      <c r="KGQ231" s="95" t="e">
        <f t="shared" si="396"/>
        <v>#REF!</v>
      </c>
      <c r="KGR231" s="95" t="e">
        <f t="shared" si="396"/>
        <v>#REF!</v>
      </c>
      <c r="KGS231" s="95" t="e">
        <f t="shared" si="396"/>
        <v>#REF!</v>
      </c>
      <c r="KGT231" s="95" t="e">
        <f t="shared" si="396"/>
        <v>#REF!</v>
      </c>
      <c r="KGU231" s="95" t="e">
        <f t="shared" si="396"/>
        <v>#REF!</v>
      </c>
      <c r="KGV231" s="95" t="e">
        <f t="shared" si="396"/>
        <v>#REF!</v>
      </c>
      <c r="KGW231" s="95" t="e">
        <f t="shared" si="396"/>
        <v>#REF!</v>
      </c>
      <c r="KGX231" s="95" t="e">
        <f t="shared" si="396"/>
        <v>#REF!</v>
      </c>
      <c r="KGY231" s="95" t="e">
        <f t="shared" si="396"/>
        <v>#REF!</v>
      </c>
      <c r="KGZ231" s="95" t="e">
        <f t="shared" si="396"/>
        <v>#REF!</v>
      </c>
      <c r="KHA231" s="95" t="e">
        <f t="shared" si="396"/>
        <v>#REF!</v>
      </c>
      <c r="KHB231" s="95" t="e">
        <f t="shared" si="396"/>
        <v>#REF!</v>
      </c>
      <c r="KHC231" s="95" t="e">
        <f t="shared" si="396"/>
        <v>#REF!</v>
      </c>
      <c r="KHD231" s="95" t="e">
        <f t="shared" si="396"/>
        <v>#REF!</v>
      </c>
      <c r="KHE231" s="95" t="e">
        <f t="shared" si="396"/>
        <v>#REF!</v>
      </c>
      <c r="KHF231" s="95" t="e">
        <f t="shared" si="396"/>
        <v>#REF!</v>
      </c>
      <c r="KHG231" s="95" t="e">
        <f t="shared" si="396"/>
        <v>#REF!</v>
      </c>
      <c r="KHH231" s="95" t="e">
        <f t="shared" si="396"/>
        <v>#REF!</v>
      </c>
      <c r="KHI231" s="95" t="e">
        <f t="shared" si="396"/>
        <v>#REF!</v>
      </c>
      <c r="KHJ231" s="95" t="e">
        <f t="shared" ref="KHJ231:KJU231" si="397">IF(OR(KGW231="YES",KGY231="YES"),"YES","NO")</f>
        <v>#REF!</v>
      </c>
      <c r="KHK231" s="95" t="e">
        <f t="shared" si="397"/>
        <v>#REF!</v>
      </c>
      <c r="KHL231" s="95" t="e">
        <f t="shared" si="397"/>
        <v>#REF!</v>
      </c>
      <c r="KHM231" s="95" t="e">
        <f t="shared" si="397"/>
        <v>#REF!</v>
      </c>
      <c r="KHN231" s="95" t="e">
        <f t="shared" si="397"/>
        <v>#REF!</v>
      </c>
      <c r="KHO231" s="95" t="e">
        <f t="shared" si="397"/>
        <v>#REF!</v>
      </c>
      <c r="KHP231" s="95" t="e">
        <f t="shared" si="397"/>
        <v>#REF!</v>
      </c>
      <c r="KHQ231" s="95" t="e">
        <f t="shared" si="397"/>
        <v>#REF!</v>
      </c>
      <c r="KHR231" s="95" t="e">
        <f t="shared" si="397"/>
        <v>#REF!</v>
      </c>
      <c r="KHS231" s="95" t="e">
        <f t="shared" si="397"/>
        <v>#REF!</v>
      </c>
      <c r="KHT231" s="95" t="e">
        <f t="shared" si="397"/>
        <v>#REF!</v>
      </c>
      <c r="KHU231" s="95" t="e">
        <f t="shared" si="397"/>
        <v>#REF!</v>
      </c>
      <c r="KHV231" s="95" t="e">
        <f t="shared" si="397"/>
        <v>#REF!</v>
      </c>
      <c r="KHW231" s="95" t="e">
        <f t="shared" si="397"/>
        <v>#REF!</v>
      </c>
      <c r="KHX231" s="95" t="e">
        <f t="shared" si="397"/>
        <v>#REF!</v>
      </c>
      <c r="KHY231" s="95" t="e">
        <f t="shared" si="397"/>
        <v>#REF!</v>
      </c>
      <c r="KHZ231" s="95" t="e">
        <f t="shared" si="397"/>
        <v>#REF!</v>
      </c>
      <c r="KIA231" s="95" t="e">
        <f t="shared" si="397"/>
        <v>#REF!</v>
      </c>
      <c r="KIB231" s="95" t="e">
        <f t="shared" si="397"/>
        <v>#REF!</v>
      </c>
      <c r="KIC231" s="95" t="e">
        <f t="shared" si="397"/>
        <v>#REF!</v>
      </c>
      <c r="KID231" s="95" t="e">
        <f t="shared" si="397"/>
        <v>#REF!</v>
      </c>
      <c r="KIE231" s="95" t="e">
        <f t="shared" si="397"/>
        <v>#REF!</v>
      </c>
      <c r="KIF231" s="95" t="e">
        <f t="shared" si="397"/>
        <v>#REF!</v>
      </c>
      <c r="KIG231" s="95" t="e">
        <f t="shared" si="397"/>
        <v>#REF!</v>
      </c>
      <c r="KIH231" s="95" t="e">
        <f t="shared" si="397"/>
        <v>#REF!</v>
      </c>
      <c r="KII231" s="95" t="e">
        <f t="shared" si="397"/>
        <v>#REF!</v>
      </c>
      <c r="KIJ231" s="95" t="e">
        <f t="shared" si="397"/>
        <v>#REF!</v>
      </c>
      <c r="KIK231" s="95" t="e">
        <f t="shared" si="397"/>
        <v>#REF!</v>
      </c>
      <c r="KIL231" s="95" t="e">
        <f t="shared" si="397"/>
        <v>#REF!</v>
      </c>
      <c r="KIM231" s="95" t="e">
        <f t="shared" si="397"/>
        <v>#REF!</v>
      </c>
      <c r="KIN231" s="95" t="e">
        <f t="shared" si="397"/>
        <v>#REF!</v>
      </c>
      <c r="KIO231" s="95" t="e">
        <f t="shared" si="397"/>
        <v>#REF!</v>
      </c>
      <c r="KIP231" s="95" t="e">
        <f t="shared" si="397"/>
        <v>#REF!</v>
      </c>
      <c r="KIQ231" s="95" t="e">
        <f t="shared" si="397"/>
        <v>#REF!</v>
      </c>
      <c r="KIR231" s="95" t="e">
        <f t="shared" si="397"/>
        <v>#REF!</v>
      </c>
      <c r="KIS231" s="95" t="e">
        <f t="shared" si="397"/>
        <v>#REF!</v>
      </c>
      <c r="KIT231" s="95" t="e">
        <f t="shared" si="397"/>
        <v>#REF!</v>
      </c>
      <c r="KIU231" s="95" t="e">
        <f t="shared" si="397"/>
        <v>#REF!</v>
      </c>
      <c r="KIV231" s="95" t="e">
        <f t="shared" si="397"/>
        <v>#REF!</v>
      </c>
      <c r="KIW231" s="95" t="e">
        <f t="shared" si="397"/>
        <v>#REF!</v>
      </c>
      <c r="KIX231" s="95" t="e">
        <f t="shared" si="397"/>
        <v>#REF!</v>
      </c>
      <c r="KIY231" s="95" t="e">
        <f t="shared" si="397"/>
        <v>#REF!</v>
      </c>
      <c r="KIZ231" s="95" t="e">
        <f t="shared" si="397"/>
        <v>#REF!</v>
      </c>
      <c r="KJA231" s="95" t="e">
        <f t="shared" si="397"/>
        <v>#REF!</v>
      </c>
      <c r="KJB231" s="95" t="e">
        <f t="shared" si="397"/>
        <v>#REF!</v>
      </c>
      <c r="KJC231" s="95" t="e">
        <f t="shared" si="397"/>
        <v>#REF!</v>
      </c>
      <c r="KJD231" s="95" t="e">
        <f t="shared" si="397"/>
        <v>#REF!</v>
      </c>
      <c r="KJE231" s="95" t="e">
        <f t="shared" si="397"/>
        <v>#REF!</v>
      </c>
      <c r="KJF231" s="95" t="e">
        <f t="shared" si="397"/>
        <v>#REF!</v>
      </c>
      <c r="KJG231" s="95" t="e">
        <f t="shared" si="397"/>
        <v>#REF!</v>
      </c>
      <c r="KJH231" s="95" t="e">
        <f t="shared" si="397"/>
        <v>#REF!</v>
      </c>
      <c r="KJI231" s="95" t="e">
        <f t="shared" si="397"/>
        <v>#REF!</v>
      </c>
      <c r="KJJ231" s="95" t="e">
        <f t="shared" si="397"/>
        <v>#REF!</v>
      </c>
      <c r="KJK231" s="95" t="e">
        <f t="shared" si="397"/>
        <v>#REF!</v>
      </c>
      <c r="KJL231" s="95" t="e">
        <f t="shared" si="397"/>
        <v>#REF!</v>
      </c>
      <c r="KJM231" s="95" t="e">
        <f t="shared" si="397"/>
        <v>#REF!</v>
      </c>
      <c r="KJN231" s="95" t="e">
        <f t="shared" si="397"/>
        <v>#REF!</v>
      </c>
      <c r="KJO231" s="95" t="e">
        <f t="shared" si="397"/>
        <v>#REF!</v>
      </c>
      <c r="KJP231" s="95" t="e">
        <f t="shared" si="397"/>
        <v>#REF!</v>
      </c>
      <c r="KJQ231" s="95" t="e">
        <f t="shared" si="397"/>
        <v>#REF!</v>
      </c>
      <c r="KJR231" s="95" t="e">
        <f t="shared" si="397"/>
        <v>#REF!</v>
      </c>
      <c r="KJS231" s="95" t="e">
        <f t="shared" si="397"/>
        <v>#REF!</v>
      </c>
      <c r="KJT231" s="95" t="e">
        <f t="shared" si="397"/>
        <v>#REF!</v>
      </c>
      <c r="KJU231" s="95" t="e">
        <f t="shared" si="397"/>
        <v>#REF!</v>
      </c>
      <c r="KJV231" s="95" t="e">
        <f t="shared" ref="KJV231:KMG231" si="398">IF(OR(KJI231="YES",KJK231="YES"),"YES","NO")</f>
        <v>#REF!</v>
      </c>
      <c r="KJW231" s="95" t="e">
        <f t="shared" si="398"/>
        <v>#REF!</v>
      </c>
      <c r="KJX231" s="95" t="e">
        <f t="shared" si="398"/>
        <v>#REF!</v>
      </c>
      <c r="KJY231" s="95" t="e">
        <f t="shared" si="398"/>
        <v>#REF!</v>
      </c>
      <c r="KJZ231" s="95" t="e">
        <f t="shared" si="398"/>
        <v>#REF!</v>
      </c>
      <c r="KKA231" s="95" t="e">
        <f t="shared" si="398"/>
        <v>#REF!</v>
      </c>
      <c r="KKB231" s="95" t="e">
        <f t="shared" si="398"/>
        <v>#REF!</v>
      </c>
      <c r="KKC231" s="95" t="e">
        <f t="shared" si="398"/>
        <v>#REF!</v>
      </c>
      <c r="KKD231" s="95" t="e">
        <f t="shared" si="398"/>
        <v>#REF!</v>
      </c>
      <c r="KKE231" s="95" t="e">
        <f t="shared" si="398"/>
        <v>#REF!</v>
      </c>
      <c r="KKF231" s="95" t="e">
        <f t="shared" si="398"/>
        <v>#REF!</v>
      </c>
      <c r="KKG231" s="95" t="e">
        <f t="shared" si="398"/>
        <v>#REF!</v>
      </c>
      <c r="KKH231" s="95" t="e">
        <f t="shared" si="398"/>
        <v>#REF!</v>
      </c>
      <c r="KKI231" s="95" t="e">
        <f t="shared" si="398"/>
        <v>#REF!</v>
      </c>
      <c r="KKJ231" s="95" t="e">
        <f t="shared" si="398"/>
        <v>#REF!</v>
      </c>
      <c r="KKK231" s="95" t="e">
        <f t="shared" si="398"/>
        <v>#REF!</v>
      </c>
      <c r="KKL231" s="95" t="e">
        <f t="shared" si="398"/>
        <v>#REF!</v>
      </c>
      <c r="KKM231" s="95" t="e">
        <f t="shared" si="398"/>
        <v>#REF!</v>
      </c>
      <c r="KKN231" s="95" t="e">
        <f t="shared" si="398"/>
        <v>#REF!</v>
      </c>
      <c r="KKO231" s="95" t="e">
        <f t="shared" si="398"/>
        <v>#REF!</v>
      </c>
      <c r="KKP231" s="95" t="e">
        <f t="shared" si="398"/>
        <v>#REF!</v>
      </c>
      <c r="KKQ231" s="95" t="e">
        <f t="shared" si="398"/>
        <v>#REF!</v>
      </c>
      <c r="KKR231" s="95" t="e">
        <f t="shared" si="398"/>
        <v>#REF!</v>
      </c>
      <c r="KKS231" s="95" t="e">
        <f t="shared" si="398"/>
        <v>#REF!</v>
      </c>
      <c r="KKT231" s="95" t="e">
        <f t="shared" si="398"/>
        <v>#REF!</v>
      </c>
      <c r="KKU231" s="95" t="e">
        <f t="shared" si="398"/>
        <v>#REF!</v>
      </c>
      <c r="KKV231" s="95" t="e">
        <f t="shared" si="398"/>
        <v>#REF!</v>
      </c>
      <c r="KKW231" s="95" t="e">
        <f t="shared" si="398"/>
        <v>#REF!</v>
      </c>
      <c r="KKX231" s="95" t="e">
        <f t="shared" si="398"/>
        <v>#REF!</v>
      </c>
      <c r="KKY231" s="95" t="e">
        <f t="shared" si="398"/>
        <v>#REF!</v>
      </c>
      <c r="KKZ231" s="95" t="e">
        <f t="shared" si="398"/>
        <v>#REF!</v>
      </c>
      <c r="KLA231" s="95" t="e">
        <f t="shared" si="398"/>
        <v>#REF!</v>
      </c>
      <c r="KLB231" s="95" t="e">
        <f t="shared" si="398"/>
        <v>#REF!</v>
      </c>
      <c r="KLC231" s="95" t="e">
        <f t="shared" si="398"/>
        <v>#REF!</v>
      </c>
      <c r="KLD231" s="95" t="e">
        <f t="shared" si="398"/>
        <v>#REF!</v>
      </c>
      <c r="KLE231" s="95" t="e">
        <f t="shared" si="398"/>
        <v>#REF!</v>
      </c>
      <c r="KLF231" s="95" t="e">
        <f t="shared" si="398"/>
        <v>#REF!</v>
      </c>
      <c r="KLG231" s="95" t="e">
        <f t="shared" si="398"/>
        <v>#REF!</v>
      </c>
      <c r="KLH231" s="95" t="e">
        <f t="shared" si="398"/>
        <v>#REF!</v>
      </c>
      <c r="KLI231" s="95" t="e">
        <f t="shared" si="398"/>
        <v>#REF!</v>
      </c>
      <c r="KLJ231" s="95" t="e">
        <f t="shared" si="398"/>
        <v>#REF!</v>
      </c>
      <c r="KLK231" s="95" t="e">
        <f t="shared" si="398"/>
        <v>#REF!</v>
      </c>
      <c r="KLL231" s="95" t="e">
        <f t="shared" si="398"/>
        <v>#REF!</v>
      </c>
      <c r="KLM231" s="95" t="e">
        <f t="shared" si="398"/>
        <v>#REF!</v>
      </c>
      <c r="KLN231" s="95" t="e">
        <f t="shared" si="398"/>
        <v>#REF!</v>
      </c>
      <c r="KLO231" s="95" t="e">
        <f t="shared" si="398"/>
        <v>#REF!</v>
      </c>
      <c r="KLP231" s="95" t="e">
        <f t="shared" si="398"/>
        <v>#REF!</v>
      </c>
      <c r="KLQ231" s="95" t="e">
        <f t="shared" si="398"/>
        <v>#REF!</v>
      </c>
      <c r="KLR231" s="95" t="e">
        <f t="shared" si="398"/>
        <v>#REF!</v>
      </c>
      <c r="KLS231" s="95" t="e">
        <f t="shared" si="398"/>
        <v>#REF!</v>
      </c>
      <c r="KLT231" s="95" t="e">
        <f t="shared" si="398"/>
        <v>#REF!</v>
      </c>
      <c r="KLU231" s="95" t="e">
        <f t="shared" si="398"/>
        <v>#REF!</v>
      </c>
      <c r="KLV231" s="95" t="e">
        <f t="shared" si="398"/>
        <v>#REF!</v>
      </c>
      <c r="KLW231" s="95" t="e">
        <f t="shared" si="398"/>
        <v>#REF!</v>
      </c>
      <c r="KLX231" s="95" t="e">
        <f t="shared" si="398"/>
        <v>#REF!</v>
      </c>
      <c r="KLY231" s="95" t="e">
        <f t="shared" si="398"/>
        <v>#REF!</v>
      </c>
      <c r="KLZ231" s="95" t="e">
        <f t="shared" si="398"/>
        <v>#REF!</v>
      </c>
      <c r="KMA231" s="95" t="e">
        <f t="shared" si="398"/>
        <v>#REF!</v>
      </c>
      <c r="KMB231" s="95" t="e">
        <f t="shared" si="398"/>
        <v>#REF!</v>
      </c>
      <c r="KMC231" s="95" t="e">
        <f t="shared" si="398"/>
        <v>#REF!</v>
      </c>
      <c r="KMD231" s="95" t="e">
        <f t="shared" si="398"/>
        <v>#REF!</v>
      </c>
      <c r="KME231" s="95" t="e">
        <f t="shared" si="398"/>
        <v>#REF!</v>
      </c>
      <c r="KMF231" s="95" t="e">
        <f t="shared" si="398"/>
        <v>#REF!</v>
      </c>
      <c r="KMG231" s="95" t="e">
        <f t="shared" si="398"/>
        <v>#REF!</v>
      </c>
      <c r="KMH231" s="95" t="e">
        <f t="shared" ref="KMH231:KOS231" si="399">IF(OR(KLU231="YES",KLW231="YES"),"YES","NO")</f>
        <v>#REF!</v>
      </c>
      <c r="KMI231" s="95" t="e">
        <f t="shared" si="399"/>
        <v>#REF!</v>
      </c>
      <c r="KMJ231" s="95" t="e">
        <f t="shared" si="399"/>
        <v>#REF!</v>
      </c>
      <c r="KMK231" s="95" t="e">
        <f t="shared" si="399"/>
        <v>#REF!</v>
      </c>
      <c r="KML231" s="95" t="e">
        <f t="shared" si="399"/>
        <v>#REF!</v>
      </c>
      <c r="KMM231" s="95" t="e">
        <f t="shared" si="399"/>
        <v>#REF!</v>
      </c>
      <c r="KMN231" s="95" t="e">
        <f t="shared" si="399"/>
        <v>#REF!</v>
      </c>
      <c r="KMO231" s="95" t="e">
        <f t="shared" si="399"/>
        <v>#REF!</v>
      </c>
      <c r="KMP231" s="95" t="e">
        <f t="shared" si="399"/>
        <v>#REF!</v>
      </c>
      <c r="KMQ231" s="95" t="e">
        <f t="shared" si="399"/>
        <v>#REF!</v>
      </c>
      <c r="KMR231" s="95" t="e">
        <f t="shared" si="399"/>
        <v>#REF!</v>
      </c>
      <c r="KMS231" s="95" t="e">
        <f t="shared" si="399"/>
        <v>#REF!</v>
      </c>
      <c r="KMT231" s="95" t="e">
        <f t="shared" si="399"/>
        <v>#REF!</v>
      </c>
      <c r="KMU231" s="95" t="e">
        <f t="shared" si="399"/>
        <v>#REF!</v>
      </c>
      <c r="KMV231" s="95" t="e">
        <f t="shared" si="399"/>
        <v>#REF!</v>
      </c>
      <c r="KMW231" s="95" t="e">
        <f t="shared" si="399"/>
        <v>#REF!</v>
      </c>
      <c r="KMX231" s="95" t="e">
        <f t="shared" si="399"/>
        <v>#REF!</v>
      </c>
      <c r="KMY231" s="95" t="e">
        <f t="shared" si="399"/>
        <v>#REF!</v>
      </c>
      <c r="KMZ231" s="95" t="e">
        <f t="shared" si="399"/>
        <v>#REF!</v>
      </c>
      <c r="KNA231" s="95" t="e">
        <f t="shared" si="399"/>
        <v>#REF!</v>
      </c>
      <c r="KNB231" s="95" t="e">
        <f t="shared" si="399"/>
        <v>#REF!</v>
      </c>
      <c r="KNC231" s="95" t="e">
        <f t="shared" si="399"/>
        <v>#REF!</v>
      </c>
      <c r="KND231" s="95" t="e">
        <f t="shared" si="399"/>
        <v>#REF!</v>
      </c>
      <c r="KNE231" s="95" t="e">
        <f t="shared" si="399"/>
        <v>#REF!</v>
      </c>
      <c r="KNF231" s="95" t="e">
        <f t="shared" si="399"/>
        <v>#REF!</v>
      </c>
      <c r="KNG231" s="95" t="e">
        <f t="shared" si="399"/>
        <v>#REF!</v>
      </c>
      <c r="KNH231" s="95" t="e">
        <f t="shared" si="399"/>
        <v>#REF!</v>
      </c>
      <c r="KNI231" s="95" t="e">
        <f t="shared" si="399"/>
        <v>#REF!</v>
      </c>
      <c r="KNJ231" s="95" t="e">
        <f t="shared" si="399"/>
        <v>#REF!</v>
      </c>
      <c r="KNK231" s="95" t="e">
        <f t="shared" si="399"/>
        <v>#REF!</v>
      </c>
      <c r="KNL231" s="95" t="e">
        <f t="shared" si="399"/>
        <v>#REF!</v>
      </c>
      <c r="KNM231" s="95" t="e">
        <f t="shared" si="399"/>
        <v>#REF!</v>
      </c>
      <c r="KNN231" s="95" t="e">
        <f t="shared" si="399"/>
        <v>#REF!</v>
      </c>
      <c r="KNO231" s="95" t="e">
        <f t="shared" si="399"/>
        <v>#REF!</v>
      </c>
      <c r="KNP231" s="95" t="e">
        <f t="shared" si="399"/>
        <v>#REF!</v>
      </c>
      <c r="KNQ231" s="95" t="e">
        <f t="shared" si="399"/>
        <v>#REF!</v>
      </c>
      <c r="KNR231" s="95" t="e">
        <f t="shared" si="399"/>
        <v>#REF!</v>
      </c>
      <c r="KNS231" s="95" t="e">
        <f t="shared" si="399"/>
        <v>#REF!</v>
      </c>
      <c r="KNT231" s="95" t="e">
        <f t="shared" si="399"/>
        <v>#REF!</v>
      </c>
      <c r="KNU231" s="95" t="e">
        <f t="shared" si="399"/>
        <v>#REF!</v>
      </c>
      <c r="KNV231" s="95" t="e">
        <f t="shared" si="399"/>
        <v>#REF!</v>
      </c>
      <c r="KNW231" s="95" t="e">
        <f t="shared" si="399"/>
        <v>#REF!</v>
      </c>
      <c r="KNX231" s="95" t="e">
        <f t="shared" si="399"/>
        <v>#REF!</v>
      </c>
      <c r="KNY231" s="95" t="e">
        <f t="shared" si="399"/>
        <v>#REF!</v>
      </c>
      <c r="KNZ231" s="95" t="e">
        <f t="shared" si="399"/>
        <v>#REF!</v>
      </c>
      <c r="KOA231" s="95" t="e">
        <f t="shared" si="399"/>
        <v>#REF!</v>
      </c>
      <c r="KOB231" s="95" t="e">
        <f t="shared" si="399"/>
        <v>#REF!</v>
      </c>
      <c r="KOC231" s="95" t="e">
        <f t="shared" si="399"/>
        <v>#REF!</v>
      </c>
      <c r="KOD231" s="95" t="e">
        <f t="shared" si="399"/>
        <v>#REF!</v>
      </c>
      <c r="KOE231" s="95" t="e">
        <f t="shared" si="399"/>
        <v>#REF!</v>
      </c>
      <c r="KOF231" s="95" t="e">
        <f t="shared" si="399"/>
        <v>#REF!</v>
      </c>
      <c r="KOG231" s="95" t="e">
        <f t="shared" si="399"/>
        <v>#REF!</v>
      </c>
      <c r="KOH231" s="95" t="e">
        <f t="shared" si="399"/>
        <v>#REF!</v>
      </c>
      <c r="KOI231" s="95" t="e">
        <f t="shared" si="399"/>
        <v>#REF!</v>
      </c>
      <c r="KOJ231" s="95" t="e">
        <f t="shared" si="399"/>
        <v>#REF!</v>
      </c>
      <c r="KOK231" s="95" t="e">
        <f t="shared" si="399"/>
        <v>#REF!</v>
      </c>
      <c r="KOL231" s="95" t="e">
        <f t="shared" si="399"/>
        <v>#REF!</v>
      </c>
      <c r="KOM231" s="95" t="e">
        <f t="shared" si="399"/>
        <v>#REF!</v>
      </c>
      <c r="KON231" s="95" t="e">
        <f t="shared" si="399"/>
        <v>#REF!</v>
      </c>
      <c r="KOO231" s="95" t="e">
        <f t="shared" si="399"/>
        <v>#REF!</v>
      </c>
      <c r="KOP231" s="95" t="e">
        <f t="shared" si="399"/>
        <v>#REF!</v>
      </c>
      <c r="KOQ231" s="95" t="e">
        <f t="shared" si="399"/>
        <v>#REF!</v>
      </c>
      <c r="KOR231" s="95" t="e">
        <f t="shared" si="399"/>
        <v>#REF!</v>
      </c>
      <c r="KOS231" s="95" t="e">
        <f t="shared" si="399"/>
        <v>#REF!</v>
      </c>
      <c r="KOT231" s="95" t="e">
        <f t="shared" ref="KOT231:KRE231" si="400">IF(OR(KOG231="YES",KOI231="YES"),"YES","NO")</f>
        <v>#REF!</v>
      </c>
      <c r="KOU231" s="95" t="e">
        <f t="shared" si="400"/>
        <v>#REF!</v>
      </c>
      <c r="KOV231" s="95" t="e">
        <f t="shared" si="400"/>
        <v>#REF!</v>
      </c>
      <c r="KOW231" s="95" t="e">
        <f t="shared" si="400"/>
        <v>#REF!</v>
      </c>
      <c r="KOX231" s="95" t="e">
        <f t="shared" si="400"/>
        <v>#REF!</v>
      </c>
      <c r="KOY231" s="95" t="e">
        <f t="shared" si="400"/>
        <v>#REF!</v>
      </c>
      <c r="KOZ231" s="95" t="e">
        <f t="shared" si="400"/>
        <v>#REF!</v>
      </c>
      <c r="KPA231" s="95" t="e">
        <f t="shared" si="400"/>
        <v>#REF!</v>
      </c>
      <c r="KPB231" s="95" t="e">
        <f t="shared" si="400"/>
        <v>#REF!</v>
      </c>
      <c r="KPC231" s="95" t="e">
        <f t="shared" si="400"/>
        <v>#REF!</v>
      </c>
      <c r="KPD231" s="95" t="e">
        <f t="shared" si="400"/>
        <v>#REF!</v>
      </c>
      <c r="KPE231" s="95" t="e">
        <f t="shared" si="400"/>
        <v>#REF!</v>
      </c>
      <c r="KPF231" s="95" t="e">
        <f t="shared" si="400"/>
        <v>#REF!</v>
      </c>
      <c r="KPG231" s="95" t="e">
        <f t="shared" si="400"/>
        <v>#REF!</v>
      </c>
      <c r="KPH231" s="95" t="e">
        <f t="shared" si="400"/>
        <v>#REF!</v>
      </c>
      <c r="KPI231" s="95" t="e">
        <f t="shared" si="400"/>
        <v>#REF!</v>
      </c>
      <c r="KPJ231" s="95" t="e">
        <f t="shared" si="400"/>
        <v>#REF!</v>
      </c>
      <c r="KPK231" s="95" t="e">
        <f t="shared" si="400"/>
        <v>#REF!</v>
      </c>
      <c r="KPL231" s="95" t="e">
        <f t="shared" si="400"/>
        <v>#REF!</v>
      </c>
      <c r="KPM231" s="95" t="e">
        <f t="shared" si="400"/>
        <v>#REF!</v>
      </c>
      <c r="KPN231" s="95" t="e">
        <f t="shared" si="400"/>
        <v>#REF!</v>
      </c>
      <c r="KPO231" s="95" t="e">
        <f t="shared" si="400"/>
        <v>#REF!</v>
      </c>
      <c r="KPP231" s="95" t="e">
        <f t="shared" si="400"/>
        <v>#REF!</v>
      </c>
      <c r="KPQ231" s="95" t="e">
        <f t="shared" si="400"/>
        <v>#REF!</v>
      </c>
      <c r="KPR231" s="95" t="e">
        <f t="shared" si="400"/>
        <v>#REF!</v>
      </c>
      <c r="KPS231" s="95" t="e">
        <f t="shared" si="400"/>
        <v>#REF!</v>
      </c>
      <c r="KPT231" s="95" t="e">
        <f t="shared" si="400"/>
        <v>#REF!</v>
      </c>
      <c r="KPU231" s="95" t="e">
        <f t="shared" si="400"/>
        <v>#REF!</v>
      </c>
      <c r="KPV231" s="95" t="e">
        <f t="shared" si="400"/>
        <v>#REF!</v>
      </c>
      <c r="KPW231" s="95" t="e">
        <f t="shared" si="400"/>
        <v>#REF!</v>
      </c>
      <c r="KPX231" s="95" t="e">
        <f t="shared" si="400"/>
        <v>#REF!</v>
      </c>
      <c r="KPY231" s="95" t="e">
        <f t="shared" si="400"/>
        <v>#REF!</v>
      </c>
      <c r="KPZ231" s="95" t="e">
        <f t="shared" si="400"/>
        <v>#REF!</v>
      </c>
      <c r="KQA231" s="95" t="e">
        <f t="shared" si="400"/>
        <v>#REF!</v>
      </c>
      <c r="KQB231" s="95" t="e">
        <f t="shared" si="400"/>
        <v>#REF!</v>
      </c>
      <c r="KQC231" s="95" t="e">
        <f t="shared" si="400"/>
        <v>#REF!</v>
      </c>
      <c r="KQD231" s="95" t="e">
        <f t="shared" si="400"/>
        <v>#REF!</v>
      </c>
      <c r="KQE231" s="95" t="e">
        <f t="shared" si="400"/>
        <v>#REF!</v>
      </c>
      <c r="KQF231" s="95" t="e">
        <f t="shared" si="400"/>
        <v>#REF!</v>
      </c>
      <c r="KQG231" s="95" t="e">
        <f t="shared" si="400"/>
        <v>#REF!</v>
      </c>
      <c r="KQH231" s="95" t="e">
        <f t="shared" si="400"/>
        <v>#REF!</v>
      </c>
      <c r="KQI231" s="95" t="e">
        <f t="shared" si="400"/>
        <v>#REF!</v>
      </c>
      <c r="KQJ231" s="95" t="e">
        <f t="shared" si="400"/>
        <v>#REF!</v>
      </c>
      <c r="KQK231" s="95" t="e">
        <f t="shared" si="400"/>
        <v>#REF!</v>
      </c>
      <c r="KQL231" s="95" t="e">
        <f t="shared" si="400"/>
        <v>#REF!</v>
      </c>
      <c r="KQM231" s="95" t="e">
        <f t="shared" si="400"/>
        <v>#REF!</v>
      </c>
      <c r="KQN231" s="95" t="e">
        <f t="shared" si="400"/>
        <v>#REF!</v>
      </c>
      <c r="KQO231" s="95" t="e">
        <f t="shared" si="400"/>
        <v>#REF!</v>
      </c>
      <c r="KQP231" s="95" t="e">
        <f t="shared" si="400"/>
        <v>#REF!</v>
      </c>
      <c r="KQQ231" s="95" t="e">
        <f t="shared" si="400"/>
        <v>#REF!</v>
      </c>
      <c r="KQR231" s="95" t="e">
        <f t="shared" si="400"/>
        <v>#REF!</v>
      </c>
      <c r="KQS231" s="95" t="e">
        <f t="shared" si="400"/>
        <v>#REF!</v>
      </c>
      <c r="KQT231" s="95" t="e">
        <f t="shared" si="400"/>
        <v>#REF!</v>
      </c>
      <c r="KQU231" s="95" t="e">
        <f t="shared" si="400"/>
        <v>#REF!</v>
      </c>
      <c r="KQV231" s="95" t="e">
        <f t="shared" si="400"/>
        <v>#REF!</v>
      </c>
      <c r="KQW231" s="95" t="e">
        <f t="shared" si="400"/>
        <v>#REF!</v>
      </c>
      <c r="KQX231" s="95" t="e">
        <f t="shared" si="400"/>
        <v>#REF!</v>
      </c>
      <c r="KQY231" s="95" t="e">
        <f t="shared" si="400"/>
        <v>#REF!</v>
      </c>
      <c r="KQZ231" s="95" t="e">
        <f t="shared" si="400"/>
        <v>#REF!</v>
      </c>
      <c r="KRA231" s="95" t="e">
        <f t="shared" si="400"/>
        <v>#REF!</v>
      </c>
      <c r="KRB231" s="95" t="e">
        <f t="shared" si="400"/>
        <v>#REF!</v>
      </c>
      <c r="KRC231" s="95" t="e">
        <f t="shared" si="400"/>
        <v>#REF!</v>
      </c>
      <c r="KRD231" s="95" t="e">
        <f t="shared" si="400"/>
        <v>#REF!</v>
      </c>
      <c r="KRE231" s="95" t="e">
        <f t="shared" si="400"/>
        <v>#REF!</v>
      </c>
      <c r="KRF231" s="95" t="e">
        <f t="shared" ref="KRF231:KTQ231" si="401">IF(OR(KQS231="YES",KQU231="YES"),"YES","NO")</f>
        <v>#REF!</v>
      </c>
      <c r="KRG231" s="95" t="e">
        <f t="shared" si="401"/>
        <v>#REF!</v>
      </c>
      <c r="KRH231" s="95" t="e">
        <f t="shared" si="401"/>
        <v>#REF!</v>
      </c>
      <c r="KRI231" s="95" t="e">
        <f t="shared" si="401"/>
        <v>#REF!</v>
      </c>
      <c r="KRJ231" s="95" t="e">
        <f t="shared" si="401"/>
        <v>#REF!</v>
      </c>
      <c r="KRK231" s="95" t="e">
        <f t="shared" si="401"/>
        <v>#REF!</v>
      </c>
      <c r="KRL231" s="95" t="e">
        <f t="shared" si="401"/>
        <v>#REF!</v>
      </c>
      <c r="KRM231" s="95" t="e">
        <f t="shared" si="401"/>
        <v>#REF!</v>
      </c>
      <c r="KRN231" s="95" t="e">
        <f t="shared" si="401"/>
        <v>#REF!</v>
      </c>
      <c r="KRO231" s="95" t="e">
        <f t="shared" si="401"/>
        <v>#REF!</v>
      </c>
      <c r="KRP231" s="95" t="e">
        <f t="shared" si="401"/>
        <v>#REF!</v>
      </c>
      <c r="KRQ231" s="95" t="e">
        <f t="shared" si="401"/>
        <v>#REF!</v>
      </c>
      <c r="KRR231" s="95" t="e">
        <f t="shared" si="401"/>
        <v>#REF!</v>
      </c>
      <c r="KRS231" s="95" t="e">
        <f t="shared" si="401"/>
        <v>#REF!</v>
      </c>
      <c r="KRT231" s="95" t="e">
        <f t="shared" si="401"/>
        <v>#REF!</v>
      </c>
      <c r="KRU231" s="95" t="e">
        <f t="shared" si="401"/>
        <v>#REF!</v>
      </c>
      <c r="KRV231" s="95" t="e">
        <f t="shared" si="401"/>
        <v>#REF!</v>
      </c>
      <c r="KRW231" s="95" t="e">
        <f t="shared" si="401"/>
        <v>#REF!</v>
      </c>
      <c r="KRX231" s="95" t="e">
        <f t="shared" si="401"/>
        <v>#REF!</v>
      </c>
      <c r="KRY231" s="95" t="e">
        <f t="shared" si="401"/>
        <v>#REF!</v>
      </c>
      <c r="KRZ231" s="95" t="e">
        <f t="shared" si="401"/>
        <v>#REF!</v>
      </c>
      <c r="KSA231" s="95" t="e">
        <f t="shared" si="401"/>
        <v>#REF!</v>
      </c>
      <c r="KSB231" s="95" t="e">
        <f t="shared" si="401"/>
        <v>#REF!</v>
      </c>
      <c r="KSC231" s="95" t="e">
        <f t="shared" si="401"/>
        <v>#REF!</v>
      </c>
      <c r="KSD231" s="95" t="e">
        <f t="shared" si="401"/>
        <v>#REF!</v>
      </c>
      <c r="KSE231" s="95" t="e">
        <f t="shared" si="401"/>
        <v>#REF!</v>
      </c>
      <c r="KSF231" s="95" t="e">
        <f t="shared" si="401"/>
        <v>#REF!</v>
      </c>
      <c r="KSG231" s="95" t="e">
        <f t="shared" si="401"/>
        <v>#REF!</v>
      </c>
      <c r="KSH231" s="95" t="e">
        <f t="shared" si="401"/>
        <v>#REF!</v>
      </c>
      <c r="KSI231" s="95" t="e">
        <f t="shared" si="401"/>
        <v>#REF!</v>
      </c>
      <c r="KSJ231" s="95" t="e">
        <f t="shared" si="401"/>
        <v>#REF!</v>
      </c>
      <c r="KSK231" s="95" t="e">
        <f t="shared" si="401"/>
        <v>#REF!</v>
      </c>
      <c r="KSL231" s="95" t="e">
        <f t="shared" si="401"/>
        <v>#REF!</v>
      </c>
      <c r="KSM231" s="95" t="e">
        <f t="shared" si="401"/>
        <v>#REF!</v>
      </c>
      <c r="KSN231" s="95" t="e">
        <f t="shared" si="401"/>
        <v>#REF!</v>
      </c>
      <c r="KSO231" s="95" t="e">
        <f t="shared" si="401"/>
        <v>#REF!</v>
      </c>
      <c r="KSP231" s="95" t="e">
        <f t="shared" si="401"/>
        <v>#REF!</v>
      </c>
      <c r="KSQ231" s="95" t="e">
        <f t="shared" si="401"/>
        <v>#REF!</v>
      </c>
      <c r="KSR231" s="95" t="e">
        <f t="shared" si="401"/>
        <v>#REF!</v>
      </c>
      <c r="KSS231" s="95" t="e">
        <f t="shared" si="401"/>
        <v>#REF!</v>
      </c>
      <c r="KST231" s="95" t="e">
        <f t="shared" si="401"/>
        <v>#REF!</v>
      </c>
      <c r="KSU231" s="95" t="e">
        <f t="shared" si="401"/>
        <v>#REF!</v>
      </c>
      <c r="KSV231" s="95" t="e">
        <f t="shared" si="401"/>
        <v>#REF!</v>
      </c>
      <c r="KSW231" s="95" t="e">
        <f t="shared" si="401"/>
        <v>#REF!</v>
      </c>
      <c r="KSX231" s="95" t="e">
        <f t="shared" si="401"/>
        <v>#REF!</v>
      </c>
      <c r="KSY231" s="95" t="e">
        <f t="shared" si="401"/>
        <v>#REF!</v>
      </c>
      <c r="KSZ231" s="95" t="e">
        <f t="shared" si="401"/>
        <v>#REF!</v>
      </c>
      <c r="KTA231" s="95" t="e">
        <f t="shared" si="401"/>
        <v>#REF!</v>
      </c>
      <c r="KTB231" s="95" t="e">
        <f t="shared" si="401"/>
        <v>#REF!</v>
      </c>
      <c r="KTC231" s="95" t="e">
        <f t="shared" si="401"/>
        <v>#REF!</v>
      </c>
      <c r="KTD231" s="95" t="e">
        <f t="shared" si="401"/>
        <v>#REF!</v>
      </c>
      <c r="KTE231" s="95" t="e">
        <f t="shared" si="401"/>
        <v>#REF!</v>
      </c>
      <c r="KTF231" s="95" t="e">
        <f t="shared" si="401"/>
        <v>#REF!</v>
      </c>
      <c r="KTG231" s="95" t="e">
        <f t="shared" si="401"/>
        <v>#REF!</v>
      </c>
      <c r="KTH231" s="95" t="e">
        <f t="shared" si="401"/>
        <v>#REF!</v>
      </c>
      <c r="KTI231" s="95" t="e">
        <f t="shared" si="401"/>
        <v>#REF!</v>
      </c>
      <c r="KTJ231" s="95" t="e">
        <f t="shared" si="401"/>
        <v>#REF!</v>
      </c>
      <c r="KTK231" s="95" t="e">
        <f t="shared" si="401"/>
        <v>#REF!</v>
      </c>
      <c r="KTL231" s="95" t="e">
        <f t="shared" si="401"/>
        <v>#REF!</v>
      </c>
      <c r="KTM231" s="95" t="e">
        <f t="shared" si="401"/>
        <v>#REF!</v>
      </c>
      <c r="KTN231" s="95" t="e">
        <f t="shared" si="401"/>
        <v>#REF!</v>
      </c>
      <c r="KTO231" s="95" t="e">
        <f t="shared" si="401"/>
        <v>#REF!</v>
      </c>
      <c r="KTP231" s="95" t="e">
        <f t="shared" si="401"/>
        <v>#REF!</v>
      </c>
      <c r="KTQ231" s="95" t="e">
        <f t="shared" si="401"/>
        <v>#REF!</v>
      </c>
      <c r="KTR231" s="95" t="e">
        <f t="shared" ref="KTR231:KWC231" si="402">IF(OR(KTE231="YES",KTG231="YES"),"YES","NO")</f>
        <v>#REF!</v>
      </c>
      <c r="KTS231" s="95" t="e">
        <f t="shared" si="402"/>
        <v>#REF!</v>
      </c>
      <c r="KTT231" s="95" t="e">
        <f t="shared" si="402"/>
        <v>#REF!</v>
      </c>
      <c r="KTU231" s="95" t="e">
        <f t="shared" si="402"/>
        <v>#REF!</v>
      </c>
      <c r="KTV231" s="95" t="e">
        <f t="shared" si="402"/>
        <v>#REF!</v>
      </c>
      <c r="KTW231" s="95" t="e">
        <f t="shared" si="402"/>
        <v>#REF!</v>
      </c>
      <c r="KTX231" s="95" t="e">
        <f t="shared" si="402"/>
        <v>#REF!</v>
      </c>
      <c r="KTY231" s="95" t="e">
        <f t="shared" si="402"/>
        <v>#REF!</v>
      </c>
      <c r="KTZ231" s="95" t="e">
        <f t="shared" si="402"/>
        <v>#REF!</v>
      </c>
      <c r="KUA231" s="95" t="e">
        <f t="shared" si="402"/>
        <v>#REF!</v>
      </c>
      <c r="KUB231" s="95" t="e">
        <f t="shared" si="402"/>
        <v>#REF!</v>
      </c>
      <c r="KUC231" s="95" t="e">
        <f t="shared" si="402"/>
        <v>#REF!</v>
      </c>
      <c r="KUD231" s="95" t="e">
        <f t="shared" si="402"/>
        <v>#REF!</v>
      </c>
      <c r="KUE231" s="95" t="e">
        <f t="shared" si="402"/>
        <v>#REF!</v>
      </c>
      <c r="KUF231" s="95" t="e">
        <f t="shared" si="402"/>
        <v>#REF!</v>
      </c>
      <c r="KUG231" s="95" t="e">
        <f t="shared" si="402"/>
        <v>#REF!</v>
      </c>
      <c r="KUH231" s="95" t="e">
        <f t="shared" si="402"/>
        <v>#REF!</v>
      </c>
      <c r="KUI231" s="95" t="e">
        <f t="shared" si="402"/>
        <v>#REF!</v>
      </c>
      <c r="KUJ231" s="95" t="e">
        <f t="shared" si="402"/>
        <v>#REF!</v>
      </c>
      <c r="KUK231" s="95" t="e">
        <f t="shared" si="402"/>
        <v>#REF!</v>
      </c>
      <c r="KUL231" s="95" t="e">
        <f t="shared" si="402"/>
        <v>#REF!</v>
      </c>
      <c r="KUM231" s="95" t="e">
        <f t="shared" si="402"/>
        <v>#REF!</v>
      </c>
      <c r="KUN231" s="95" t="e">
        <f t="shared" si="402"/>
        <v>#REF!</v>
      </c>
      <c r="KUO231" s="95" t="e">
        <f t="shared" si="402"/>
        <v>#REF!</v>
      </c>
      <c r="KUP231" s="95" t="e">
        <f t="shared" si="402"/>
        <v>#REF!</v>
      </c>
      <c r="KUQ231" s="95" t="e">
        <f t="shared" si="402"/>
        <v>#REF!</v>
      </c>
      <c r="KUR231" s="95" t="e">
        <f t="shared" si="402"/>
        <v>#REF!</v>
      </c>
      <c r="KUS231" s="95" t="e">
        <f t="shared" si="402"/>
        <v>#REF!</v>
      </c>
      <c r="KUT231" s="95" t="e">
        <f t="shared" si="402"/>
        <v>#REF!</v>
      </c>
      <c r="KUU231" s="95" t="e">
        <f t="shared" si="402"/>
        <v>#REF!</v>
      </c>
      <c r="KUV231" s="95" t="e">
        <f t="shared" si="402"/>
        <v>#REF!</v>
      </c>
      <c r="KUW231" s="95" t="e">
        <f t="shared" si="402"/>
        <v>#REF!</v>
      </c>
      <c r="KUX231" s="95" t="e">
        <f t="shared" si="402"/>
        <v>#REF!</v>
      </c>
      <c r="KUY231" s="95" t="e">
        <f t="shared" si="402"/>
        <v>#REF!</v>
      </c>
      <c r="KUZ231" s="95" t="e">
        <f t="shared" si="402"/>
        <v>#REF!</v>
      </c>
      <c r="KVA231" s="95" t="e">
        <f t="shared" si="402"/>
        <v>#REF!</v>
      </c>
      <c r="KVB231" s="95" t="e">
        <f t="shared" si="402"/>
        <v>#REF!</v>
      </c>
      <c r="KVC231" s="95" t="e">
        <f t="shared" si="402"/>
        <v>#REF!</v>
      </c>
      <c r="KVD231" s="95" t="e">
        <f t="shared" si="402"/>
        <v>#REF!</v>
      </c>
      <c r="KVE231" s="95" t="e">
        <f t="shared" si="402"/>
        <v>#REF!</v>
      </c>
      <c r="KVF231" s="95" t="e">
        <f t="shared" si="402"/>
        <v>#REF!</v>
      </c>
      <c r="KVG231" s="95" t="e">
        <f t="shared" si="402"/>
        <v>#REF!</v>
      </c>
      <c r="KVH231" s="95" t="e">
        <f t="shared" si="402"/>
        <v>#REF!</v>
      </c>
      <c r="KVI231" s="95" t="e">
        <f t="shared" si="402"/>
        <v>#REF!</v>
      </c>
      <c r="KVJ231" s="95" t="e">
        <f t="shared" si="402"/>
        <v>#REF!</v>
      </c>
      <c r="KVK231" s="95" t="e">
        <f t="shared" si="402"/>
        <v>#REF!</v>
      </c>
      <c r="KVL231" s="95" t="e">
        <f t="shared" si="402"/>
        <v>#REF!</v>
      </c>
      <c r="KVM231" s="95" t="e">
        <f t="shared" si="402"/>
        <v>#REF!</v>
      </c>
      <c r="KVN231" s="95" t="e">
        <f t="shared" si="402"/>
        <v>#REF!</v>
      </c>
      <c r="KVO231" s="95" t="e">
        <f t="shared" si="402"/>
        <v>#REF!</v>
      </c>
      <c r="KVP231" s="95" t="e">
        <f t="shared" si="402"/>
        <v>#REF!</v>
      </c>
      <c r="KVQ231" s="95" t="e">
        <f t="shared" si="402"/>
        <v>#REF!</v>
      </c>
      <c r="KVR231" s="95" t="e">
        <f t="shared" si="402"/>
        <v>#REF!</v>
      </c>
      <c r="KVS231" s="95" t="e">
        <f t="shared" si="402"/>
        <v>#REF!</v>
      </c>
      <c r="KVT231" s="95" t="e">
        <f t="shared" si="402"/>
        <v>#REF!</v>
      </c>
      <c r="KVU231" s="95" t="e">
        <f t="shared" si="402"/>
        <v>#REF!</v>
      </c>
      <c r="KVV231" s="95" t="e">
        <f t="shared" si="402"/>
        <v>#REF!</v>
      </c>
      <c r="KVW231" s="95" t="e">
        <f t="shared" si="402"/>
        <v>#REF!</v>
      </c>
      <c r="KVX231" s="95" t="e">
        <f t="shared" si="402"/>
        <v>#REF!</v>
      </c>
      <c r="KVY231" s="95" t="e">
        <f t="shared" si="402"/>
        <v>#REF!</v>
      </c>
      <c r="KVZ231" s="95" t="e">
        <f t="shared" si="402"/>
        <v>#REF!</v>
      </c>
      <c r="KWA231" s="95" t="e">
        <f t="shared" si="402"/>
        <v>#REF!</v>
      </c>
      <c r="KWB231" s="95" t="e">
        <f t="shared" si="402"/>
        <v>#REF!</v>
      </c>
      <c r="KWC231" s="95" t="e">
        <f t="shared" si="402"/>
        <v>#REF!</v>
      </c>
      <c r="KWD231" s="95" t="e">
        <f t="shared" ref="KWD231:KYO231" si="403">IF(OR(KVQ231="YES",KVS231="YES"),"YES","NO")</f>
        <v>#REF!</v>
      </c>
      <c r="KWE231" s="95" t="e">
        <f t="shared" si="403"/>
        <v>#REF!</v>
      </c>
      <c r="KWF231" s="95" t="e">
        <f t="shared" si="403"/>
        <v>#REF!</v>
      </c>
      <c r="KWG231" s="95" t="e">
        <f t="shared" si="403"/>
        <v>#REF!</v>
      </c>
      <c r="KWH231" s="95" t="e">
        <f t="shared" si="403"/>
        <v>#REF!</v>
      </c>
      <c r="KWI231" s="95" t="e">
        <f t="shared" si="403"/>
        <v>#REF!</v>
      </c>
      <c r="KWJ231" s="95" t="e">
        <f t="shared" si="403"/>
        <v>#REF!</v>
      </c>
      <c r="KWK231" s="95" t="e">
        <f t="shared" si="403"/>
        <v>#REF!</v>
      </c>
      <c r="KWL231" s="95" t="e">
        <f t="shared" si="403"/>
        <v>#REF!</v>
      </c>
      <c r="KWM231" s="95" t="e">
        <f t="shared" si="403"/>
        <v>#REF!</v>
      </c>
      <c r="KWN231" s="95" t="e">
        <f t="shared" si="403"/>
        <v>#REF!</v>
      </c>
      <c r="KWO231" s="95" t="e">
        <f t="shared" si="403"/>
        <v>#REF!</v>
      </c>
      <c r="KWP231" s="95" t="e">
        <f t="shared" si="403"/>
        <v>#REF!</v>
      </c>
      <c r="KWQ231" s="95" t="e">
        <f t="shared" si="403"/>
        <v>#REF!</v>
      </c>
      <c r="KWR231" s="95" t="e">
        <f t="shared" si="403"/>
        <v>#REF!</v>
      </c>
      <c r="KWS231" s="95" t="e">
        <f t="shared" si="403"/>
        <v>#REF!</v>
      </c>
      <c r="KWT231" s="95" t="e">
        <f t="shared" si="403"/>
        <v>#REF!</v>
      </c>
      <c r="KWU231" s="95" t="e">
        <f t="shared" si="403"/>
        <v>#REF!</v>
      </c>
      <c r="KWV231" s="95" t="e">
        <f t="shared" si="403"/>
        <v>#REF!</v>
      </c>
      <c r="KWW231" s="95" t="e">
        <f t="shared" si="403"/>
        <v>#REF!</v>
      </c>
      <c r="KWX231" s="95" t="e">
        <f t="shared" si="403"/>
        <v>#REF!</v>
      </c>
      <c r="KWY231" s="95" t="e">
        <f t="shared" si="403"/>
        <v>#REF!</v>
      </c>
      <c r="KWZ231" s="95" t="e">
        <f t="shared" si="403"/>
        <v>#REF!</v>
      </c>
      <c r="KXA231" s="95" t="e">
        <f t="shared" si="403"/>
        <v>#REF!</v>
      </c>
      <c r="KXB231" s="95" t="e">
        <f t="shared" si="403"/>
        <v>#REF!</v>
      </c>
      <c r="KXC231" s="95" t="e">
        <f t="shared" si="403"/>
        <v>#REF!</v>
      </c>
      <c r="KXD231" s="95" t="e">
        <f t="shared" si="403"/>
        <v>#REF!</v>
      </c>
      <c r="KXE231" s="95" t="e">
        <f t="shared" si="403"/>
        <v>#REF!</v>
      </c>
      <c r="KXF231" s="95" t="e">
        <f t="shared" si="403"/>
        <v>#REF!</v>
      </c>
      <c r="KXG231" s="95" t="e">
        <f t="shared" si="403"/>
        <v>#REF!</v>
      </c>
      <c r="KXH231" s="95" t="e">
        <f t="shared" si="403"/>
        <v>#REF!</v>
      </c>
      <c r="KXI231" s="95" t="e">
        <f t="shared" si="403"/>
        <v>#REF!</v>
      </c>
      <c r="KXJ231" s="95" t="e">
        <f t="shared" si="403"/>
        <v>#REF!</v>
      </c>
      <c r="KXK231" s="95" t="e">
        <f t="shared" si="403"/>
        <v>#REF!</v>
      </c>
      <c r="KXL231" s="95" t="e">
        <f t="shared" si="403"/>
        <v>#REF!</v>
      </c>
      <c r="KXM231" s="95" t="e">
        <f t="shared" si="403"/>
        <v>#REF!</v>
      </c>
      <c r="KXN231" s="95" t="e">
        <f t="shared" si="403"/>
        <v>#REF!</v>
      </c>
      <c r="KXO231" s="95" t="e">
        <f t="shared" si="403"/>
        <v>#REF!</v>
      </c>
      <c r="KXP231" s="95" t="e">
        <f t="shared" si="403"/>
        <v>#REF!</v>
      </c>
      <c r="KXQ231" s="95" t="e">
        <f t="shared" si="403"/>
        <v>#REF!</v>
      </c>
      <c r="KXR231" s="95" t="e">
        <f t="shared" si="403"/>
        <v>#REF!</v>
      </c>
      <c r="KXS231" s="95" t="e">
        <f t="shared" si="403"/>
        <v>#REF!</v>
      </c>
      <c r="KXT231" s="95" t="e">
        <f t="shared" si="403"/>
        <v>#REF!</v>
      </c>
      <c r="KXU231" s="95" t="e">
        <f t="shared" si="403"/>
        <v>#REF!</v>
      </c>
      <c r="KXV231" s="95" t="e">
        <f t="shared" si="403"/>
        <v>#REF!</v>
      </c>
      <c r="KXW231" s="95" t="e">
        <f t="shared" si="403"/>
        <v>#REF!</v>
      </c>
      <c r="KXX231" s="95" t="e">
        <f t="shared" si="403"/>
        <v>#REF!</v>
      </c>
      <c r="KXY231" s="95" t="e">
        <f t="shared" si="403"/>
        <v>#REF!</v>
      </c>
      <c r="KXZ231" s="95" t="e">
        <f t="shared" si="403"/>
        <v>#REF!</v>
      </c>
      <c r="KYA231" s="95" t="e">
        <f t="shared" si="403"/>
        <v>#REF!</v>
      </c>
      <c r="KYB231" s="95" t="e">
        <f t="shared" si="403"/>
        <v>#REF!</v>
      </c>
      <c r="KYC231" s="95" t="e">
        <f t="shared" si="403"/>
        <v>#REF!</v>
      </c>
      <c r="KYD231" s="95" t="e">
        <f t="shared" si="403"/>
        <v>#REF!</v>
      </c>
      <c r="KYE231" s="95" t="e">
        <f t="shared" si="403"/>
        <v>#REF!</v>
      </c>
      <c r="KYF231" s="95" t="e">
        <f t="shared" si="403"/>
        <v>#REF!</v>
      </c>
      <c r="KYG231" s="95" t="e">
        <f t="shared" si="403"/>
        <v>#REF!</v>
      </c>
      <c r="KYH231" s="95" t="e">
        <f t="shared" si="403"/>
        <v>#REF!</v>
      </c>
      <c r="KYI231" s="95" t="e">
        <f t="shared" si="403"/>
        <v>#REF!</v>
      </c>
      <c r="KYJ231" s="95" t="e">
        <f t="shared" si="403"/>
        <v>#REF!</v>
      </c>
      <c r="KYK231" s="95" t="e">
        <f t="shared" si="403"/>
        <v>#REF!</v>
      </c>
      <c r="KYL231" s="95" t="e">
        <f t="shared" si="403"/>
        <v>#REF!</v>
      </c>
      <c r="KYM231" s="95" t="e">
        <f t="shared" si="403"/>
        <v>#REF!</v>
      </c>
      <c r="KYN231" s="95" t="e">
        <f t="shared" si="403"/>
        <v>#REF!</v>
      </c>
      <c r="KYO231" s="95" t="e">
        <f t="shared" si="403"/>
        <v>#REF!</v>
      </c>
      <c r="KYP231" s="95" t="e">
        <f t="shared" ref="KYP231:LBA231" si="404">IF(OR(KYC231="YES",KYE231="YES"),"YES","NO")</f>
        <v>#REF!</v>
      </c>
      <c r="KYQ231" s="95" t="e">
        <f t="shared" si="404"/>
        <v>#REF!</v>
      </c>
      <c r="KYR231" s="95" t="e">
        <f t="shared" si="404"/>
        <v>#REF!</v>
      </c>
      <c r="KYS231" s="95" t="e">
        <f t="shared" si="404"/>
        <v>#REF!</v>
      </c>
      <c r="KYT231" s="95" t="e">
        <f t="shared" si="404"/>
        <v>#REF!</v>
      </c>
      <c r="KYU231" s="95" t="e">
        <f t="shared" si="404"/>
        <v>#REF!</v>
      </c>
      <c r="KYV231" s="95" t="e">
        <f t="shared" si="404"/>
        <v>#REF!</v>
      </c>
      <c r="KYW231" s="95" t="e">
        <f t="shared" si="404"/>
        <v>#REF!</v>
      </c>
      <c r="KYX231" s="95" t="e">
        <f t="shared" si="404"/>
        <v>#REF!</v>
      </c>
      <c r="KYY231" s="95" t="e">
        <f t="shared" si="404"/>
        <v>#REF!</v>
      </c>
      <c r="KYZ231" s="95" t="e">
        <f t="shared" si="404"/>
        <v>#REF!</v>
      </c>
      <c r="KZA231" s="95" t="e">
        <f t="shared" si="404"/>
        <v>#REF!</v>
      </c>
      <c r="KZB231" s="95" t="e">
        <f t="shared" si="404"/>
        <v>#REF!</v>
      </c>
      <c r="KZC231" s="95" t="e">
        <f t="shared" si="404"/>
        <v>#REF!</v>
      </c>
      <c r="KZD231" s="95" t="e">
        <f t="shared" si="404"/>
        <v>#REF!</v>
      </c>
      <c r="KZE231" s="95" t="e">
        <f t="shared" si="404"/>
        <v>#REF!</v>
      </c>
      <c r="KZF231" s="95" t="e">
        <f t="shared" si="404"/>
        <v>#REF!</v>
      </c>
      <c r="KZG231" s="95" t="e">
        <f t="shared" si="404"/>
        <v>#REF!</v>
      </c>
      <c r="KZH231" s="95" t="e">
        <f t="shared" si="404"/>
        <v>#REF!</v>
      </c>
      <c r="KZI231" s="95" t="e">
        <f t="shared" si="404"/>
        <v>#REF!</v>
      </c>
      <c r="KZJ231" s="95" t="e">
        <f t="shared" si="404"/>
        <v>#REF!</v>
      </c>
      <c r="KZK231" s="95" t="e">
        <f t="shared" si="404"/>
        <v>#REF!</v>
      </c>
      <c r="KZL231" s="95" t="e">
        <f t="shared" si="404"/>
        <v>#REF!</v>
      </c>
      <c r="KZM231" s="95" t="e">
        <f t="shared" si="404"/>
        <v>#REF!</v>
      </c>
      <c r="KZN231" s="95" t="e">
        <f t="shared" si="404"/>
        <v>#REF!</v>
      </c>
      <c r="KZO231" s="95" t="e">
        <f t="shared" si="404"/>
        <v>#REF!</v>
      </c>
      <c r="KZP231" s="95" t="e">
        <f t="shared" si="404"/>
        <v>#REF!</v>
      </c>
      <c r="KZQ231" s="95" t="e">
        <f t="shared" si="404"/>
        <v>#REF!</v>
      </c>
      <c r="KZR231" s="95" t="e">
        <f t="shared" si="404"/>
        <v>#REF!</v>
      </c>
      <c r="KZS231" s="95" t="e">
        <f t="shared" si="404"/>
        <v>#REF!</v>
      </c>
      <c r="KZT231" s="95" t="e">
        <f t="shared" si="404"/>
        <v>#REF!</v>
      </c>
      <c r="KZU231" s="95" t="e">
        <f t="shared" si="404"/>
        <v>#REF!</v>
      </c>
      <c r="KZV231" s="95" t="e">
        <f t="shared" si="404"/>
        <v>#REF!</v>
      </c>
      <c r="KZW231" s="95" t="e">
        <f t="shared" si="404"/>
        <v>#REF!</v>
      </c>
      <c r="KZX231" s="95" t="e">
        <f t="shared" si="404"/>
        <v>#REF!</v>
      </c>
      <c r="KZY231" s="95" t="e">
        <f t="shared" si="404"/>
        <v>#REF!</v>
      </c>
      <c r="KZZ231" s="95" t="e">
        <f t="shared" si="404"/>
        <v>#REF!</v>
      </c>
      <c r="LAA231" s="95" t="e">
        <f t="shared" si="404"/>
        <v>#REF!</v>
      </c>
      <c r="LAB231" s="95" t="e">
        <f t="shared" si="404"/>
        <v>#REF!</v>
      </c>
      <c r="LAC231" s="95" t="e">
        <f t="shared" si="404"/>
        <v>#REF!</v>
      </c>
      <c r="LAD231" s="95" t="e">
        <f t="shared" si="404"/>
        <v>#REF!</v>
      </c>
      <c r="LAE231" s="95" t="e">
        <f t="shared" si="404"/>
        <v>#REF!</v>
      </c>
      <c r="LAF231" s="95" t="e">
        <f t="shared" si="404"/>
        <v>#REF!</v>
      </c>
      <c r="LAG231" s="95" t="e">
        <f t="shared" si="404"/>
        <v>#REF!</v>
      </c>
      <c r="LAH231" s="95" t="e">
        <f t="shared" si="404"/>
        <v>#REF!</v>
      </c>
      <c r="LAI231" s="95" t="e">
        <f t="shared" si="404"/>
        <v>#REF!</v>
      </c>
      <c r="LAJ231" s="95" t="e">
        <f t="shared" si="404"/>
        <v>#REF!</v>
      </c>
      <c r="LAK231" s="95" t="e">
        <f t="shared" si="404"/>
        <v>#REF!</v>
      </c>
      <c r="LAL231" s="95" t="e">
        <f t="shared" si="404"/>
        <v>#REF!</v>
      </c>
      <c r="LAM231" s="95" t="e">
        <f t="shared" si="404"/>
        <v>#REF!</v>
      </c>
      <c r="LAN231" s="95" t="e">
        <f t="shared" si="404"/>
        <v>#REF!</v>
      </c>
      <c r="LAO231" s="95" t="e">
        <f t="shared" si="404"/>
        <v>#REF!</v>
      </c>
      <c r="LAP231" s="95" t="e">
        <f t="shared" si="404"/>
        <v>#REF!</v>
      </c>
      <c r="LAQ231" s="95" t="e">
        <f t="shared" si="404"/>
        <v>#REF!</v>
      </c>
      <c r="LAR231" s="95" t="e">
        <f t="shared" si="404"/>
        <v>#REF!</v>
      </c>
      <c r="LAS231" s="95" t="e">
        <f t="shared" si="404"/>
        <v>#REF!</v>
      </c>
      <c r="LAT231" s="95" t="e">
        <f t="shared" si="404"/>
        <v>#REF!</v>
      </c>
      <c r="LAU231" s="95" t="e">
        <f t="shared" si="404"/>
        <v>#REF!</v>
      </c>
      <c r="LAV231" s="95" t="e">
        <f t="shared" si="404"/>
        <v>#REF!</v>
      </c>
      <c r="LAW231" s="95" t="e">
        <f t="shared" si="404"/>
        <v>#REF!</v>
      </c>
      <c r="LAX231" s="95" t="e">
        <f t="shared" si="404"/>
        <v>#REF!</v>
      </c>
      <c r="LAY231" s="95" t="e">
        <f t="shared" si="404"/>
        <v>#REF!</v>
      </c>
      <c r="LAZ231" s="95" t="e">
        <f t="shared" si="404"/>
        <v>#REF!</v>
      </c>
      <c r="LBA231" s="95" t="e">
        <f t="shared" si="404"/>
        <v>#REF!</v>
      </c>
      <c r="LBB231" s="95" t="e">
        <f t="shared" ref="LBB231:LDM231" si="405">IF(OR(LAO231="YES",LAQ231="YES"),"YES","NO")</f>
        <v>#REF!</v>
      </c>
      <c r="LBC231" s="95" t="e">
        <f t="shared" si="405"/>
        <v>#REF!</v>
      </c>
      <c r="LBD231" s="95" t="e">
        <f t="shared" si="405"/>
        <v>#REF!</v>
      </c>
      <c r="LBE231" s="95" t="e">
        <f t="shared" si="405"/>
        <v>#REF!</v>
      </c>
      <c r="LBF231" s="95" t="e">
        <f t="shared" si="405"/>
        <v>#REF!</v>
      </c>
      <c r="LBG231" s="95" t="e">
        <f t="shared" si="405"/>
        <v>#REF!</v>
      </c>
      <c r="LBH231" s="95" t="e">
        <f t="shared" si="405"/>
        <v>#REF!</v>
      </c>
      <c r="LBI231" s="95" t="e">
        <f t="shared" si="405"/>
        <v>#REF!</v>
      </c>
      <c r="LBJ231" s="95" t="e">
        <f t="shared" si="405"/>
        <v>#REF!</v>
      </c>
      <c r="LBK231" s="95" t="e">
        <f t="shared" si="405"/>
        <v>#REF!</v>
      </c>
      <c r="LBL231" s="95" t="e">
        <f t="shared" si="405"/>
        <v>#REF!</v>
      </c>
      <c r="LBM231" s="95" t="e">
        <f t="shared" si="405"/>
        <v>#REF!</v>
      </c>
      <c r="LBN231" s="95" t="e">
        <f t="shared" si="405"/>
        <v>#REF!</v>
      </c>
      <c r="LBO231" s="95" t="e">
        <f t="shared" si="405"/>
        <v>#REF!</v>
      </c>
      <c r="LBP231" s="95" t="e">
        <f t="shared" si="405"/>
        <v>#REF!</v>
      </c>
      <c r="LBQ231" s="95" t="e">
        <f t="shared" si="405"/>
        <v>#REF!</v>
      </c>
      <c r="LBR231" s="95" t="e">
        <f t="shared" si="405"/>
        <v>#REF!</v>
      </c>
      <c r="LBS231" s="95" t="e">
        <f t="shared" si="405"/>
        <v>#REF!</v>
      </c>
      <c r="LBT231" s="95" t="e">
        <f t="shared" si="405"/>
        <v>#REF!</v>
      </c>
      <c r="LBU231" s="95" t="e">
        <f t="shared" si="405"/>
        <v>#REF!</v>
      </c>
      <c r="LBV231" s="95" t="e">
        <f t="shared" si="405"/>
        <v>#REF!</v>
      </c>
      <c r="LBW231" s="95" t="e">
        <f t="shared" si="405"/>
        <v>#REF!</v>
      </c>
      <c r="LBX231" s="95" t="e">
        <f t="shared" si="405"/>
        <v>#REF!</v>
      </c>
      <c r="LBY231" s="95" t="e">
        <f t="shared" si="405"/>
        <v>#REF!</v>
      </c>
      <c r="LBZ231" s="95" t="e">
        <f t="shared" si="405"/>
        <v>#REF!</v>
      </c>
      <c r="LCA231" s="95" t="e">
        <f t="shared" si="405"/>
        <v>#REF!</v>
      </c>
      <c r="LCB231" s="95" t="e">
        <f t="shared" si="405"/>
        <v>#REF!</v>
      </c>
      <c r="LCC231" s="95" t="e">
        <f t="shared" si="405"/>
        <v>#REF!</v>
      </c>
      <c r="LCD231" s="95" t="e">
        <f t="shared" si="405"/>
        <v>#REF!</v>
      </c>
      <c r="LCE231" s="95" t="e">
        <f t="shared" si="405"/>
        <v>#REF!</v>
      </c>
      <c r="LCF231" s="95" t="e">
        <f t="shared" si="405"/>
        <v>#REF!</v>
      </c>
      <c r="LCG231" s="95" t="e">
        <f t="shared" si="405"/>
        <v>#REF!</v>
      </c>
      <c r="LCH231" s="95" t="e">
        <f t="shared" si="405"/>
        <v>#REF!</v>
      </c>
      <c r="LCI231" s="95" t="e">
        <f t="shared" si="405"/>
        <v>#REF!</v>
      </c>
      <c r="LCJ231" s="95" t="e">
        <f t="shared" si="405"/>
        <v>#REF!</v>
      </c>
      <c r="LCK231" s="95" t="e">
        <f t="shared" si="405"/>
        <v>#REF!</v>
      </c>
      <c r="LCL231" s="95" t="e">
        <f t="shared" si="405"/>
        <v>#REF!</v>
      </c>
      <c r="LCM231" s="95" t="e">
        <f t="shared" si="405"/>
        <v>#REF!</v>
      </c>
      <c r="LCN231" s="95" t="e">
        <f t="shared" si="405"/>
        <v>#REF!</v>
      </c>
      <c r="LCO231" s="95" t="e">
        <f t="shared" si="405"/>
        <v>#REF!</v>
      </c>
      <c r="LCP231" s="95" t="e">
        <f t="shared" si="405"/>
        <v>#REF!</v>
      </c>
      <c r="LCQ231" s="95" t="e">
        <f t="shared" si="405"/>
        <v>#REF!</v>
      </c>
      <c r="LCR231" s="95" t="e">
        <f t="shared" si="405"/>
        <v>#REF!</v>
      </c>
      <c r="LCS231" s="95" t="e">
        <f t="shared" si="405"/>
        <v>#REF!</v>
      </c>
      <c r="LCT231" s="95" t="e">
        <f t="shared" si="405"/>
        <v>#REF!</v>
      </c>
      <c r="LCU231" s="95" t="e">
        <f t="shared" si="405"/>
        <v>#REF!</v>
      </c>
      <c r="LCV231" s="95" t="e">
        <f t="shared" si="405"/>
        <v>#REF!</v>
      </c>
      <c r="LCW231" s="95" t="e">
        <f t="shared" si="405"/>
        <v>#REF!</v>
      </c>
      <c r="LCX231" s="95" t="e">
        <f t="shared" si="405"/>
        <v>#REF!</v>
      </c>
      <c r="LCY231" s="95" t="e">
        <f t="shared" si="405"/>
        <v>#REF!</v>
      </c>
      <c r="LCZ231" s="95" t="e">
        <f t="shared" si="405"/>
        <v>#REF!</v>
      </c>
      <c r="LDA231" s="95" t="e">
        <f t="shared" si="405"/>
        <v>#REF!</v>
      </c>
      <c r="LDB231" s="95" t="e">
        <f t="shared" si="405"/>
        <v>#REF!</v>
      </c>
      <c r="LDC231" s="95" t="e">
        <f t="shared" si="405"/>
        <v>#REF!</v>
      </c>
      <c r="LDD231" s="95" t="e">
        <f t="shared" si="405"/>
        <v>#REF!</v>
      </c>
      <c r="LDE231" s="95" t="e">
        <f t="shared" si="405"/>
        <v>#REF!</v>
      </c>
      <c r="LDF231" s="95" t="e">
        <f t="shared" si="405"/>
        <v>#REF!</v>
      </c>
      <c r="LDG231" s="95" t="e">
        <f t="shared" si="405"/>
        <v>#REF!</v>
      </c>
      <c r="LDH231" s="95" t="e">
        <f t="shared" si="405"/>
        <v>#REF!</v>
      </c>
      <c r="LDI231" s="95" t="e">
        <f t="shared" si="405"/>
        <v>#REF!</v>
      </c>
      <c r="LDJ231" s="95" t="e">
        <f t="shared" si="405"/>
        <v>#REF!</v>
      </c>
      <c r="LDK231" s="95" t="e">
        <f t="shared" si="405"/>
        <v>#REF!</v>
      </c>
      <c r="LDL231" s="95" t="e">
        <f t="shared" si="405"/>
        <v>#REF!</v>
      </c>
      <c r="LDM231" s="95" t="e">
        <f t="shared" si="405"/>
        <v>#REF!</v>
      </c>
      <c r="LDN231" s="95" t="e">
        <f t="shared" ref="LDN231:LFY231" si="406">IF(OR(LDA231="YES",LDC231="YES"),"YES","NO")</f>
        <v>#REF!</v>
      </c>
      <c r="LDO231" s="95" t="e">
        <f t="shared" si="406"/>
        <v>#REF!</v>
      </c>
      <c r="LDP231" s="95" t="e">
        <f t="shared" si="406"/>
        <v>#REF!</v>
      </c>
      <c r="LDQ231" s="95" t="e">
        <f t="shared" si="406"/>
        <v>#REF!</v>
      </c>
      <c r="LDR231" s="95" t="e">
        <f t="shared" si="406"/>
        <v>#REF!</v>
      </c>
      <c r="LDS231" s="95" t="e">
        <f t="shared" si="406"/>
        <v>#REF!</v>
      </c>
      <c r="LDT231" s="95" t="e">
        <f t="shared" si="406"/>
        <v>#REF!</v>
      </c>
      <c r="LDU231" s="95" t="e">
        <f t="shared" si="406"/>
        <v>#REF!</v>
      </c>
      <c r="LDV231" s="95" t="e">
        <f t="shared" si="406"/>
        <v>#REF!</v>
      </c>
      <c r="LDW231" s="95" t="e">
        <f t="shared" si="406"/>
        <v>#REF!</v>
      </c>
      <c r="LDX231" s="95" t="e">
        <f t="shared" si="406"/>
        <v>#REF!</v>
      </c>
      <c r="LDY231" s="95" t="e">
        <f t="shared" si="406"/>
        <v>#REF!</v>
      </c>
      <c r="LDZ231" s="95" t="e">
        <f t="shared" si="406"/>
        <v>#REF!</v>
      </c>
      <c r="LEA231" s="95" t="e">
        <f t="shared" si="406"/>
        <v>#REF!</v>
      </c>
      <c r="LEB231" s="95" t="e">
        <f t="shared" si="406"/>
        <v>#REF!</v>
      </c>
      <c r="LEC231" s="95" t="e">
        <f t="shared" si="406"/>
        <v>#REF!</v>
      </c>
      <c r="LED231" s="95" t="e">
        <f t="shared" si="406"/>
        <v>#REF!</v>
      </c>
      <c r="LEE231" s="95" t="e">
        <f t="shared" si="406"/>
        <v>#REF!</v>
      </c>
      <c r="LEF231" s="95" t="e">
        <f t="shared" si="406"/>
        <v>#REF!</v>
      </c>
      <c r="LEG231" s="95" t="e">
        <f t="shared" si="406"/>
        <v>#REF!</v>
      </c>
      <c r="LEH231" s="95" t="e">
        <f t="shared" si="406"/>
        <v>#REF!</v>
      </c>
      <c r="LEI231" s="95" t="e">
        <f t="shared" si="406"/>
        <v>#REF!</v>
      </c>
      <c r="LEJ231" s="95" t="e">
        <f t="shared" si="406"/>
        <v>#REF!</v>
      </c>
      <c r="LEK231" s="95" t="e">
        <f t="shared" si="406"/>
        <v>#REF!</v>
      </c>
      <c r="LEL231" s="95" t="e">
        <f t="shared" si="406"/>
        <v>#REF!</v>
      </c>
      <c r="LEM231" s="95" t="e">
        <f t="shared" si="406"/>
        <v>#REF!</v>
      </c>
      <c r="LEN231" s="95" t="e">
        <f t="shared" si="406"/>
        <v>#REF!</v>
      </c>
      <c r="LEO231" s="95" t="e">
        <f t="shared" si="406"/>
        <v>#REF!</v>
      </c>
      <c r="LEP231" s="95" t="e">
        <f t="shared" si="406"/>
        <v>#REF!</v>
      </c>
      <c r="LEQ231" s="95" t="e">
        <f t="shared" si="406"/>
        <v>#REF!</v>
      </c>
      <c r="LER231" s="95" t="e">
        <f t="shared" si="406"/>
        <v>#REF!</v>
      </c>
      <c r="LES231" s="95" t="e">
        <f t="shared" si="406"/>
        <v>#REF!</v>
      </c>
      <c r="LET231" s="95" t="e">
        <f t="shared" si="406"/>
        <v>#REF!</v>
      </c>
      <c r="LEU231" s="95" t="e">
        <f t="shared" si="406"/>
        <v>#REF!</v>
      </c>
      <c r="LEV231" s="95" t="e">
        <f t="shared" si="406"/>
        <v>#REF!</v>
      </c>
      <c r="LEW231" s="95" t="e">
        <f t="shared" si="406"/>
        <v>#REF!</v>
      </c>
      <c r="LEX231" s="95" t="e">
        <f t="shared" si="406"/>
        <v>#REF!</v>
      </c>
      <c r="LEY231" s="95" t="e">
        <f t="shared" si="406"/>
        <v>#REF!</v>
      </c>
      <c r="LEZ231" s="95" t="e">
        <f t="shared" si="406"/>
        <v>#REF!</v>
      </c>
      <c r="LFA231" s="95" t="e">
        <f t="shared" si="406"/>
        <v>#REF!</v>
      </c>
      <c r="LFB231" s="95" t="e">
        <f t="shared" si="406"/>
        <v>#REF!</v>
      </c>
      <c r="LFC231" s="95" t="e">
        <f t="shared" si="406"/>
        <v>#REF!</v>
      </c>
      <c r="LFD231" s="95" t="e">
        <f t="shared" si="406"/>
        <v>#REF!</v>
      </c>
      <c r="LFE231" s="95" t="e">
        <f t="shared" si="406"/>
        <v>#REF!</v>
      </c>
      <c r="LFF231" s="95" t="e">
        <f t="shared" si="406"/>
        <v>#REF!</v>
      </c>
      <c r="LFG231" s="95" t="e">
        <f t="shared" si="406"/>
        <v>#REF!</v>
      </c>
      <c r="LFH231" s="95" t="e">
        <f t="shared" si="406"/>
        <v>#REF!</v>
      </c>
      <c r="LFI231" s="95" t="e">
        <f t="shared" si="406"/>
        <v>#REF!</v>
      </c>
      <c r="LFJ231" s="95" t="e">
        <f t="shared" si="406"/>
        <v>#REF!</v>
      </c>
      <c r="LFK231" s="95" t="e">
        <f t="shared" si="406"/>
        <v>#REF!</v>
      </c>
      <c r="LFL231" s="95" t="e">
        <f t="shared" si="406"/>
        <v>#REF!</v>
      </c>
      <c r="LFM231" s="95" t="e">
        <f t="shared" si="406"/>
        <v>#REF!</v>
      </c>
      <c r="LFN231" s="95" t="e">
        <f t="shared" si="406"/>
        <v>#REF!</v>
      </c>
      <c r="LFO231" s="95" t="e">
        <f t="shared" si="406"/>
        <v>#REF!</v>
      </c>
      <c r="LFP231" s="95" t="e">
        <f t="shared" si="406"/>
        <v>#REF!</v>
      </c>
      <c r="LFQ231" s="95" t="e">
        <f t="shared" si="406"/>
        <v>#REF!</v>
      </c>
      <c r="LFR231" s="95" t="e">
        <f t="shared" si="406"/>
        <v>#REF!</v>
      </c>
      <c r="LFS231" s="95" t="e">
        <f t="shared" si="406"/>
        <v>#REF!</v>
      </c>
      <c r="LFT231" s="95" t="e">
        <f t="shared" si="406"/>
        <v>#REF!</v>
      </c>
      <c r="LFU231" s="95" t="e">
        <f t="shared" si="406"/>
        <v>#REF!</v>
      </c>
      <c r="LFV231" s="95" t="e">
        <f t="shared" si="406"/>
        <v>#REF!</v>
      </c>
      <c r="LFW231" s="95" t="e">
        <f t="shared" si="406"/>
        <v>#REF!</v>
      </c>
      <c r="LFX231" s="95" t="e">
        <f t="shared" si="406"/>
        <v>#REF!</v>
      </c>
      <c r="LFY231" s="95" t="e">
        <f t="shared" si="406"/>
        <v>#REF!</v>
      </c>
      <c r="LFZ231" s="95" t="e">
        <f t="shared" ref="LFZ231:LIK231" si="407">IF(OR(LFM231="YES",LFO231="YES"),"YES","NO")</f>
        <v>#REF!</v>
      </c>
      <c r="LGA231" s="95" t="e">
        <f t="shared" si="407"/>
        <v>#REF!</v>
      </c>
      <c r="LGB231" s="95" t="e">
        <f t="shared" si="407"/>
        <v>#REF!</v>
      </c>
      <c r="LGC231" s="95" t="e">
        <f t="shared" si="407"/>
        <v>#REF!</v>
      </c>
      <c r="LGD231" s="95" t="e">
        <f t="shared" si="407"/>
        <v>#REF!</v>
      </c>
      <c r="LGE231" s="95" t="e">
        <f t="shared" si="407"/>
        <v>#REF!</v>
      </c>
      <c r="LGF231" s="95" t="e">
        <f t="shared" si="407"/>
        <v>#REF!</v>
      </c>
      <c r="LGG231" s="95" t="e">
        <f t="shared" si="407"/>
        <v>#REF!</v>
      </c>
      <c r="LGH231" s="95" t="e">
        <f t="shared" si="407"/>
        <v>#REF!</v>
      </c>
      <c r="LGI231" s="95" t="e">
        <f t="shared" si="407"/>
        <v>#REF!</v>
      </c>
      <c r="LGJ231" s="95" t="e">
        <f t="shared" si="407"/>
        <v>#REF!</v>
      </c>
      <c r="LGK231" s="95" t="e">
        <f t="shared" si="407"/>
        <v>#REF!</v>
      </c>
      <c r="LGL231" s="95" t="e">
        <f t="shared" si="407"/>
        <v>#REF!</v>
      </c>
      <c r="LGM231" s="95" t="e">
        <f t="shared" si="407"/>
        <v>#REF!</v>
      </c>
      <c r="LGN231" s="95" t="e">
        <f t="shared" si="407"/>
        <v>#REF!</v>
      </c>
      <c r="LGO231" s="95" t="e">
        <f t="shared" si="407"/>
        <v>#REF!</v>
      </c>
      <c r="LGP231" s="95" t="e">
        <f t="shared" si="407"/>
        <v>#REF!</v>
      </c>
      <c r="LGQ231" s="95" t="e">
        <f t="shared" si="407"/>
        <v>#REF!</v>
      </c>
      <c r="LGR231" s="95" t="e">
        <f t="shared" si="407"/>
        <v>#REF!</v>
      </c>
      <c r="LGS231" s="95" t="e">
        <f t="shared" si="407"/>
        <v>#REF!</v>
      </c>
      <c r="LGT231" s="95" t="e">
        <f t="shared" si="407"/>
        <v>#REF!</v>
      </c>
      <c r="LGU231" s="95" t="e">
        <f t="shared" si="407"/>
        <v>#REF!</v>
      </c>
      <c r="LGV231" s="95" t="e">
        <f t="shared" si="407"/>
        <v>#REF!</v>
      </c>
      <c r="LGW231" s="95" t="e">
        <f t="shared" si="407"/>
        <v>#REF!</v>
      </c>
      <c r="LGX231" s="95" t="e">
        <f t="shared" si="407"/>
        <v>#REF!</v>
      </c>
      <c r="LGY231" s="95" t="e">
        <f t="shared" si="407"/>
        <v>#REF!</v>
      </c>
      <c r="LGZ231" s="95" t="e">
        <f t="shared" si="407"/>
        <v>#REF!</v>
      </c>
      <c r="LHA231" s="95" t="e">
        <f t="shared" si="407"/>
        <v>#REF!</v>
      </c>
      <c r="LHB231" s="95" t="e">
        <f t="shared" si="407"/>
        <v>#REF!</v>
      </c>
      <c r="LHC231" s="95" t="e">
        <f t="shared" si="407"/>
        <v>#REF!</v>
      </c>
      <c r="LHD231" s="95" t="e">
        <f t="shared" si="407"/>
        <v>#REF!</v>
      </c>
      <c r="LHE231" s="95" t="e">
        <f t="shared" si="407"/>
        <v>#REF!</v>
      </c>
      <c r="LHF231" s="95" t="e">
        <f t="shared" si="407"/>
        <v>#REF!</v>
      </c>
      <c r="LHG231" s="95" t="e">
        <f t="shared" si="407"/>
        <v>#REF!</v>
      </c>
      <c r="LHH231" s="95" t="e">
        <f t="shared" si="407"/>
        <v>#REF!</v>
      </c>
      <c r="LHI231" s="95" t="e">
        <f t="shared" si="407"/>
        <v>#REF!</v>
      </c>
      <c r="LHJ231" s="95" t="e">
        <f t="shared" si="407"/>
        <v>#REF!</v>
      </c>
      <c r="LHK231" s="95" t="e">
        <f t="shared" si="407"/>
        <v>#REF!</v>
      </c>
      <c r="LHL231" s="95" t="e">
        <f t="shared" si="407"/>
        <v>#REF!</v>
      </c>
      <c r="LHM231" s="95" t="e">
        <f t="shared" si="407"/>
        <v>#REF!</v>
      </c>
      <c r="LHN231" s="95" t="e">
        <f t="shared" si="407"/>
        <v>#REF!</v>
      </c>
      <c r="LHO231" s="95" t="e">
        <f t="shared" si="407"/>
        <v>#REF!</v>
      </c>
      <c r="LHP231" s="95" t="e">
        <f t="shared" si="407"/>
        <v>#REF!</v>
      </c>
      <c r="LHQ231" s="95" t="e">
        <f t="shared" si="407"/>
        <v>#REF!</v>
      </c>
      <c r="LHR231" s="95" t="e">
        <f t="shared" si="407"/>
        <v>#REF!</v>
      </c>
      <c r="LHS231" s="95" t="e">
        <f t="shared" si="407"/>
        <v>#REF!</v>
      </c>
      <c r="LHT231" s="95" t="e">
        <f t="shared" si="407"/>
        <v>#REF!</v>
      </c>
      <c r="LHU231" s="95" t="e">
        <f t="shared" si="407"/>
        <v>#REF!</v>
      </c>
      <c r="LHV231" s="95" t="e">
        <f t="shared" si="407"/>
        <v>#REF!</v>
      </c>
      <c r="LHW231" s="95" t="e">
        <f t="shared" si="407"/>
        <v>#REF!</v>
      </c>
      <c r="LHX231" s="95" t="e">
        <f t="shared" si="407"/>
        <v>#REF!</v>
      </c>
      <c r="LHY231" s="95" t="e">
        <f t="shared" si="407"/>
        <v>#REF!</v>
      </c>
      <c r="LHZ231" s="95" t="e">
        <f t="shared" si="407"/>
        <v>#REF!</v>
      </c>
      <c r="LIA231" s="95" t="e">
        <f t="shared" si="407"/>
        <v>#REF!</v>
      </c>
      <c r="LIB231" s="95" t="e">
        <f t="shared" si="407"/>
        <v>#REF!</v>
      </c>
      <c r="LIC231" s="95" t="e">
        <f t="shared" si="407"/>
        <v>#REF!</v>
      </c>
      <c r="LID231" s="95" t="e">
        <f t="shared" si="407"/>
        <v>#REF!</v>
      </c>
      <c r="LIE231" s="95" t="e">
        <f t="shared" si="407"/>
        <v>#REF!</v>
      </c>
      <c r="LIF231" s="95" t="e">
        <f t="shared" si="407"/>
        <v>#REF!</v>
      </c>
      <c r="LIG231" s="95" t="e">
        <f t="shared" si="407"/>
        <v>#REF!</v>
      </c>
      <c r="LIH231" s="95" t="e">
        <f t="shared" si="407"/>
        <v>#REF!</v>
      </c>
      <c r="LII231" s="95" t="e">
        <f t="shared" si="407"/>
        <v>#REF!</v>
      </c>
      <c r="LIJ231" s="95" t="e">
        <f t="shared" si="407"/>
        <v>#REF!</v>
      </c>
      <c r="LIK231" s="95" t="e">
        <f t="shared" si="407"/>
        <v>#REF!</v>
      </c>
      <c r="LIL231" s="95" t="e">
        <f t="shared" ref="LIL231:LKW231" si="408">IF(OR(LHY231="YES",LIA231="YES"),"YES","NO")</f>
        <v>#REF!</v>
      </c>
      <c r="LIM231" s="95" t="e">
        <f t="shared" si="408"/>
        <v>#REF!</v>
      </c>
      <c r="LIN231" s="95" t="e">
        <f t="shared" si="408"/>
        <v>#REF!</v>
      </c>
      <c r="LIO231" s="95" t="e">
        <f t="shared" si="408"/>
        <v>#REF!</v>
      </c>
      <c r="LIP231" s="95" t="e">
        <f t="shared" si="408"/>
        <v>#REF!</v>
      </c>
      <c r="LIQ231" s="95" t="e">
        <f t="shared" si="408"/>
        <v>#REF!</v>
      </c>
      <c r="LIR231" s="95" t="e">
        <f t="shared" si="408"/>
        <v>#REF!</v>
      </c>
      <c r="LIS231" s="95" t="e">
        <f t="shared" si="408"/>
        <v>#REF!</v>
      </c>
      <c r="LIT231" s="95" t="e">
        <f t="shared" si="408"/>
        <v>#REF!</v>
      </c>
      <c r="LIU231" s="95" t="e">
        <f t="shared" si="408"/>
        <v>#REF!</v>
      </c>
      <c r="LIV231" s="95" t="e">
        <f t="shared" si="408"/>
        <v>#REF!</v>
      </c>
      <c r="LIW231" s="95" t="e">
        <f t="shared" si="408"/>
        <v>#REF!</v>
      </c>
      <c r="LIX231" s="95" t="e">
        <f t="shared" si="408"/>
        <v>#REF!</v>
      </c>
      <c r="LIY231" s="95" t="e">
        <f t="shared" si="408"/>
        <v>#REF!</v>
      </c>
      <c r="LIZ231" s="95" t="e">
        <f t="shared" si="408"/>
        <v>#REF!</v>
      </c>
      <c r="LJA231" s="95" t="e">
        <f t="shared" si="408"/>
        <v>#REF!</v>
      </c>
      <c r="LJB231" s="95" t="e">
        <f t="shared" si="408"/>
        <v>#REF!</v>
      </c>
      <c r="LJC231" s="95" t="e">
        <f t="shared" si="408"/>
        <v>#REF!</v>
      </c>
      <c r="LJD231" s="95" t="e">
        <f t="shared" si="408"/>
        <v>#REF!</v>
      </c>
      <c r="LJE231" s="95" t="e">
        <f t="shared" si="408"/>
        <v>#REF!</v>
      </c>
      <c r="LJF231" s="95" t="e">
        <f t="shared" si="408"/>
        <v>#REF!</v>
      </c>
      <c r="LJG231" s="95" t="e">
        <f t="shared" si="408"/>
        <v>#REF!</v>
      </c>
      <c r="LJH231" s="95" t="e">
        <f t="shared" si="408"/>
        <v>#REF!</v>
      </c>
      <c r="LJI231" s="95" t="e">
        <f t="shared" si="408"/>
        <v>#REF!</v>
      </c>
      <c r="LJJ231" s="95" t="e">
        <f t="shared" si="408"/>
        <v>#REF!</v>
      </c>
      <c r="LJK231" s="95" t="e">
        <f t="shared" si="408"/>
        <v>#REF!</v>
      </c>
      <c r="LJL231" s="95" t="e">
        <f t="shared" si="408"/>
        <v>#REF!</v>
      </c>
      <c r="LJM231" s="95" t="e">
        <f t="shared" si="408"/>
        <v>#REF!</v>
      </c>
      <c r="LJN231" s="95" t="e">
        <f t="shared" si="408"/>
        <v>#REF!</v>
      </c>
      <c r="LJO231" s="95" t="e">
        <f t="shared" si="408"/>
        <v>#REF!</v>
      </c>
      <c r="LJP231" s="95" t="e">
        <f t="shared" si="408"/>
        <v>#REF!</v>
      </c>
      <c r="LJQ231" s="95" t="e">
        <f t="shared" si="408"/>
        <v>#REF!</v>
      </c>
      <c r="LJR231" s="95" t="e">
        <f t="shared" si="408"/>
        <v>#REF!</v>
      </c>
      <c r="LJS231" s="95" t="e">
        <f t="shared" si="408"/>
        <v>#REF!</v>
      </c>
      <c r="LJT231" s="95" t="e">
        <f t="shared" si="408"/>
        <v>#REF!</v>
      </c>
      <c r="LJU231" s="95" t="e">
        <f t="shared" si="408"/>
        <v>#REF!</v>
      </c>
      <c r="LJV231" s="95" t="e">
        <f t="shared" si="408"/>
        <v>#REF!</v>
      </c>
      <c r="LJW231" s="95" t="e">
        <f t="shared" si="408"/>
        <v>#REF!</v>
      </c>
      <c r="LJX231" s="95" t="e">
        <f t="shared" si="408"/>
        <v>#REF!</v>
      </c>
      <c r="LJY231" s="95" t="e">
        <f t="shared" si="408"/>
        <v>#REF!</v>
      </c>
      <c r="LJZ231" s="95" t="e">
        <f t="shared" si="408"/>
        <v>#REF!</v>
      </c>
      <c r="LKA231" s="95" t="e">
        <f t="shared" si="408"/>
        <v>#REF!</v>
      </c>
      <c r="LKB231" s="95" t="e">
        <f t="shared" si="408"/>
        <v>#REF!</v>
      </c>
      <c r="LKC231" s="95" t="e">
        <f t="shared" si="408"/>
        <v>#REF!</v>
      </c>
      <c r="LKD231" s="95" t="e">
        <f t="shared" si="408"/>
        <v>#REF!</v>
      </c>
      <c r="LKE231" s="95" t="e">
        <f t="shared" si="408"/>
        <v>#REF!</v>
      </c>
      <c r="LKF231" s="95" t="e">
        <f t="shared" si="408"/>
        <v>#REF!</v>
      </c>
      <c r="LKG231" s="95" t="e">
        <f t="shared" si="408"/>
        <v>#REF!</v>
      </c>
      <c r="LKH231" s="95" t="e">
        <f t="shared" si="408"/>
        <v>#REF!</v>
      </c>
      <c r="LKI231" s="95" t="e">
        <f t="shared" si="408"/>
        <v>#REF!</v>
      </c>
      <c r="LKJ231" s="95" t="e">
        <f t="shared" si="408"/>
        <v>#REF!</v>
      </c>
      <c r="LKK231" s="95" t="e">
        <f t="shared" si="408"/>
        <v>#REF!</v>
      </c>
      <c r="LKL231" s="95" t="e">
        <f t="shared" si="408"/>
        <v>#REF!</v>
      </c>
      <c r="LKM231" s="95" t="e">
        <f t="shared" si="408"/>
        <v>#REF!</v>
      </c>
      <c r="LKN231" s="95" t="e">
        <f t="shared" si="408"/>
        <v>#REF!</v>
      </c>
      <c r="LKO231" s="95" t="e">
        <f t="shared" si="408"/>
        <v>#REF!</v>
      </c>
      <c r="LKP231" s="95" t="e">
        <f t="shared" si="408"/>
        <v>#REF!</v>
      </c>
      <c r="LKQ231" s="95" t="e">
        <f t="shared" si="408"/>
        <v>#REF!</v>
      </c>
      <c r="LKR231" s="95" t="e">
        <f t="shared" si="408"/>
        <v>#REF!</v>
      </c>
      <c r="LKS231" s="95" t="e">
        <f t="shared" si="408"/>
        <v>#REF!</v>
      </c>
      <c r="LKT231" s="95" t="e">
        <f t="shared" si="408"/>
        <v>#REF!</v>
      </c>
      <c r="LKU231" s="95" t="e">
        <f t="shared" si="408"/>
        <v>#REF!</v>
      </c>
      <c r="LKV231" s="95" t="e">
        <f t="shared" si="408"/>
        <v>#REF!</v>
      </c>
      <c r="LKW231" s="95" t="e">
        <f t="shared" si="408"/>
        <v>#REF!</v>
      </c>
      <c r="LKX231" s="95" t="e">
        <f t="shared" ref="LKX231:LNI231" si="409">IF(OR(LKK231="YES",LKM231="YES"),"YES","NO")</f>
        <v>#REF!</v>
      </c>
      <c r="LKY231" s="95" t="e">
        <f t="shared" si="409"/>
        <v>#REF!</v>
      </c>
      <c r="LKZ231" s="95" t="e">
        <f t="shared" si="409"/>
        <v>#REF!</v>
      </c>
      <c r="LLA231" s="95" t="e">
        <f t="shared" si="409"/>
        <v>#REF!</v>
      </c>
      <c r="LLB231" s="95" t="e">
        <f t="shared" si="409"/>
        <v>#REF!</v>
      </c>
      <c r="LLC231" s="95" t="e">
        <f t="shared" si="409"/>
        <v>#REF!</v>
      </c>
      <c r="LLD231" s="95" t="e">
        <f t="shared" si="409"/>
        <v>#REF!</v>
      </c>
      <c r="LLE231" s="95" t="e">
        <f t="shared" si="409"/>
        <v>#REF!</v>
      </c>
      <c r="LLF231" s="95" t="e">
        <f t="shared" si="409"/>
        <v>#REF!</v>
      </c>
      <c r="LLG231" s="95" t="e">
        <f t="shared" si="409"/>
        <v>#REF!</v>
      </c>
      <c r="LLH231" s="95" t="e">
        <f t="shared" si="409"/>
        <v>#REF!</v>
      </c>
      <c r="LLI231" s="95" t="e">
        <f t="shared" si="409"/>
        <v>#REF!</v>
      </c>
      <c r="LLJ231" s="95" t="e">
        <f t="shared" si="409"/>
        <v>#REF!</v>
      </c>
      <c r="LLK231" s="95" t="e">
        <f t="shared" si="409"/>
        <v>#REF!</v>
      </c>
      <c r="LLL231" s="95" t="e">
        <f t="shared" si="409"/>
        <v>#REF!</v>
      </c>
      <c r="LLM231" s="95" t="e">
        <f t="shared" si="409"/>
        <v>#REF!</v>
      </c>
      <c r="LLN231" s="95" t="e">
        <f t="shared" si="409"/>
        <v>#REF!</v>
      </c>
      <c r="LLO231" s="95" t="e">
        <f t="shared" si="409"/>
        <v>#REF!</v>
      </c>
      <c r="LLP231" s="95" t="e">
        <f t="shared" si="409"/>
        <v>#REF!</v>
      </c>
      <c r="LLQ231" s="95" t="e">
        <f t="shared" si="409"/>
        <v>#REF!</v>
      </c>
      <c r="LLR231" s="95" t="e">
        <f t="shared" si="409"/>
        <v>#REF!</v>
      </c>
      <c r="LLS231" s="95" t="e">
        <f t="shared" si="409"/>
        <v>#REF!</v>
      </c>
      <c r="LLT231" s="95" t="e">
        <f t="shared" si="409"/>
        <v>#REF!</v>
      </c>
      <c r="LLU231" s="95" t="e">
        <f t="shared" si="409"/>
        <v>#REF!</v>
      </c>
      <c r="LLV231" s="95" t="e">
        <f t="shared" si="409"/>
        <v>#REF!</v>
      </c>
      <c r="LLW231" s="95" t="e">
        <f t="shared" si="409"/>
        <v>#REF!</v>
      </c>
      <c r="LLX231" s="95" t="e">
        <f t="shared" si="409"/>
        <v>#REF!</v>
      </c>
      <c r="LLY231" s="95" t="e">
        <f t="shared" si="409"/>
        <v>#REF!</v>
      </c>
      <c r="LLZ231" s="95" t="e">
        <f t="shared" si="409"/>
        <v>#REF!</v>
      </c>
      <c r="LMA231" s="95" t="e">
        <f t="shared" si="409"/>
        <v>#REF!</v>
      </c>
      <c r="LMB231" s="95" t="e">
        <f t="shared" si="409"/>
        <v>#REF!</v>
      </c>
      <c r="LMC231" s="95" t="e">
        <f t="shared" si="409"/>
        <v>#REF!</v>
      </c>
      <c r="LMD231" s="95" t="e">
        <f t="shared" si="409"/>
        <v>#REF!</v>
      </c>
      <c r="LME231" s="95" t="e">
        <f t="shared" si="409"/>
        <v>#REF!</v>
      </c>
      <c r="LMF231" s="95" t="e">
        <f t="shared" si="409"/>
        <v>#REF!</v>
      </c>
      <c r="LMG231" s="95" t="e">
        <f t="shared" si="409"/>
        <v>#REF!</v>
      </c>
      <c r="LMH231" s="95" t="e">
        <f t="shared" si="409"/>
        <v>#REF!</v>
      </c>
      <c r="LMI231" s="95" t="e">
        <f t="shared" si="409"/>
        <v>#REF!</v>
      </c>
      <c r="LMJ231" s="95" t="e">
        <f t="shared" si="409"/>
        <v>#REF!</v>
      </c>
      <c r="LMK231" s="95" t="e">
        <f t="shared" si="409"/>
        <v>#REF!</v>
      </c>
      <c r="LML231" s="95" t="e">
        <f t="shared" si="409"/>
        <v>#REF!</v>
      </c>
      <c r="LMM231" s="95" t="e">
        <f t="shared" si="409"/>
        <v>#REF!</v>
      </c>
      <c r="LMN231" s="95" t="e">
        <f t="shared" si="409"/>
        <v>#REF!</v>
      </c>
      <c r="LMO231" s="95" t="e">
        <f t="shared" si="409"/>
        <v>#REF!</v>
      </c>
      <c r="LMP231" s="95" t="e">
        <f t="shared" si="409"/>
        <v>#REF!</v>
      </c>
      <c r="LMQ231" s="95" t="e">
        <f t="shared" si="409"/>
        <v>#REF!</v>
      </c>
      <c r="LMR231" s="95" t="e">
        <f t="shared" si="409"/>
        <v>#REF!</v>
      </c>
      <c r="LMS231" s="95" t="e">
        <f t="shared" si="409"/>
        <v>#REF!</v>
      </c>
      <c r="LMT231" s="95" t="e">
        <f t="shared" si="409"/>
        <v>#REF!</v>
      </c>
      <c r="LMU231" s="95" t="e">
        <f t="shared" si="409"/>
        <v>#REF!</v>
      </c>
      <c r="LMV231" s="95" t="e">
        <f t="shared" si="409"/>
        <v>#REF!</v>
      </c>
      <c r="LMW231" s="95" t="e">
        <f t="shared" si="409"/>
        <v>#REF!</v>
      </c>
      <c r="LMX231" s="95" t="e">
        <f t="shared" si="409"/>
        <v>#REF!</v>
      </c>
      <c r="LMY231" s="95" t="e">
        <f t="shared" si="409"/>
        <v>#REF!</v>
      </c>
      <c r="LMZ231" s="95" t="e">
        <f t="shared" si="409"/>
        <v>#REF!</v>
      </c>
      <c r="LNA231" s="95" t="e">
        <f t="shared" si="409"/>
        <v>#REF!</v>
      </c>
      <c r="LNB231" s="95" t="e">
        <f t="shared" si="409"/>
        <v>#REF!</v>
      </c>
      <c r="LNC231" s="95" t="e">
        <f t="shared" si="409"/>
        <v>#REF!</v>
      </c>
      <c r="LND231" s="95" t="e">
        <f t="shared" si="409"/>
        <v>#REF!</v>
      </c>
      <c r="LNE231" s="95" t="e">
        <f t="shared" si="409"/>
        <v>#REF!</v>
      </c>
      <c r="LNF231" s="95" t="e">
        <f t="shared" si="409"/>
        <v>#REF!</v>
      </c>
      <c r="LNG231" s="95" t="e">
        <f t="shared" si="409"/>
        <v>#REF!</v>
      </c>
      <c r="LNH231" s="95" t="e">
        <f t="shared" si="409"/>
        <v>#REF!</v>
      </c>
      <c r="LNI231" s="95" t="e">
        <f t="shared" si="409"/>
        <v>#REF!</v>
      </c>
      <c r="LNJ231" s="95" t="e">
        <f t="shared" ref="LNJ231:LPU231" si="410">IF(OR(LMW231="YES",LMY231="YES"),"YES","NO")</f>
        <v>#REF!</v>
      </c>
      <c r="LNK231" s="95" t="e">
        <f t="shared" si="410"/>
        <v>#REF!</v>
      </c>
      <c r="LNL231" s="95" t="e">
        <f t="shared" si="410"/>
        <v>#REF!</v>
      </c>
      <c r="LNM231" s="95" t="e">
        <f t="shared" si="410"/>
        <v>#REF!</v>
      </c>
      <c r="LNN231" s="95" t="e">
        <f t="shared" si="410"/>
        <v>#REF!</v>
      </c>
      <c r="LNO231" s="95" t="e">
        <f t="shared" si="410"/>
        <v>#REF!</v>
      </c>
      <c r="LNP231" s="95" t="e">
        <f t="shared" si="410"/>
        <v>#REF!</v>
      </c>
      <c r="LNQ231" s="95" t="e">
        <f t="shared" si="410"/>
        <v>#REF!</v>
      </c>
      <c r="LNR231" s="95" t="e">
        <f t="shared" si="410"/>
        <v>#REF!</v>
      </c>
      <c r="LNS231" s="95" t="e">
        <f t="shared" si="410"/>
        <v>#REF!</v>
      </c>
      <c r="LNT231" s="95" t="e">
        <f t="shared" si="410"/>
        <v>#REF!</v>
      </c>
      <c r="LNU231" s="95" t="e">
        <f t="shared" si="410"/>
        <v>#REF!</v>
      </c>
      <c r="LNV231" s="95" t="e">
        <f t="shared" si="410"/>
        <v>#REF!</v>
      </c>
      <c r="LNW231" s="95" t="e">
        <f t="shared" si="410"/>
        <v>#REF!</v>
      </c>
      <c r="LNX231" s="95" t="e">
        <f t="shared" si="410"/>
        <v>#REF!</v>
      </c>
      <c r="LNY231" s="95" t="e">
        <f t="shared" si="410"/>
        <v>#REF!</v>
      </c>
      <c r="LNZ231" s="95" t="e">
        <f t="shared" si="410"/>
        <v>#REF!</v>
      </c>
      <c r="LOA231" s="95" t="e">
        <f t="shared" si="410"/>
        <v>#REF!</v>
      </c>
      <c r="LOB231" s="95" t="e">
        <f t="shared" si="410"/>
        <v>#REF!</v>
      </c>
      <c r="LOC231" s="95" t="e">
        <f t="shared" si="410"/>
        <v>#REF!</v>
      </c>
      <c r="LOD231" s="95" t="e">
        <f t="shared" si="410"/>
        <v>#REF!</v>
      </c>
      <c r="LOE231" s="95" t="e">
        <f t="shared" si="410"/>
        <v>#REF!</v>
      </c>
      <c r="LOF231" s="95" t="e">
        <f t="shared" si="410"/>
        <v>#REF!</v>
      </c>
      <c r="LOG231" s="95" t="e">
        <f t="shared" si="410"/>
        <v>#REF!</v>
      </c>
      <c r="LOH231" s="95" t="e">
        <f t="shared" si="410"/>
        <v>#REF!</v>
      </c>
      <c r="LOI231" s="95" t="e">
        <f t="shared" si="410"/>
        <v>#REF!</v>
      </c>
      <c r="LOJ231" s="95" t="e">
        <f t="shared" si="410"/>
        <v>#REF!</v>
      </c>
      <c r="LOK231" s="95" t="e">
        <f t="shared" si="410"/>
        <v>#REF!</v>
      </c>
      <c r="LOL231" s="95" t="e">
        <f t="shared" si="410"/>
        <v>#REF!</v>
      </c>
      <c r="LOM231" s="95" t="e">
        <f t="shared" si="410"/>
        <v>#REF!</v>
      </c>
      <c r="LON231" s="95" t="e">
        <f t="shared" si="410"/>
        <v>#REF!</v>
      </c>
      <c r="LOO231" s="95" t="e">
        <f t="shared" si="410"/>
        <v>#REF!</v>
      </c>
      <c r="LOP231" s="95" t="e">
        <f t="shared" si="410"/>
        <v>#REF!</v>
      </c>
      <c r="LOQ231" s="95" t="e">
        <f t="shared" si="410"/>
        <v>#REF!</v>
      </c>
      <c r="LOR231" s="95" t="e">
        <f t="shared" si="410"/>
        <v>#REF!</v>
      </c>
      <c r="LOS231" s="95" t="e">
        <f t="shared" si="410"/>
        <v>#REF!</v>
      </c>
      <c r="LOT231" s="95" t="e">
        <f t="shared" si="410"/>
        <v>#REF!</v>
      </c>
      <c r="LOU231" s="95" t="e">
        <f t="shared" si="410"/>
        <v>#REF!</v>
      </c>
      <c r="LOV231" s="95" t="e">
        <f t="shared" si="410"/>
        <v>#REF!</v>
      </c>
      <c r="LOW231" s="95" t="e">
        <f t="shared" si="410"/>
        <v>#REF!</v>
      </c>
      <c r="LOX231" s="95" t="e">
        <f t="shared" si="410"/>
        <v>#REF!</v>
      </c>
      <c r="LOY231" s="95" t="e">
        <f t="shared" si="410"/>
        <v>#REF!</v>
      </c>
      <c r="LOZ231" s="95" t="e">
        <f t="shared" si="410"/>
        <v>#REF!</v>
      </c>
      <c r="LPA231" s="95" t="e">
        <f t="shared" si="410"/>
        <v>#REF!</v>
      </c>
      <c r="LPB231" s="95" t="e">
        <f t="shared" si="410"/>
        <v>#REF!</v>
      </c>
      <c r="LPC231" s="95" t="e">
        <f t="shared" si="410"/>
        <v>#REF!</v>
      </c>
      <c r="LPD231" s="95" t="e">
        <f t="shared" si="410"/>
        <v>#REF!</v>
      </c>
      <c r="LPE231" s="95" t="e">
        <f t="shared" si="410"/>
        <v>#REF!</v>
      </c>
      <c r="LPF231" s="95" t="e">
        <f t="shared" si="410"/>
        <v>#REF!</v>
      </c>
      <c r="LPG231" s="95" t="e">
        <f t="shared" si="410"/>
        <v>#REF!</v>
      </c>
      <c r="LPH231" s="95" t="e">
        <f t="shared" si="410"/>
        <v>#REF!</v>
      </c>
      <c r="LPI231" s="95" t="e">
        <f t="shared" si="410"/>
        <v>#REF!</v>
      </c>
      <c r="LPJ231" s="95" t="e">
        <f t="shared" si="410"/>
        <v>#REF!</v>
      </c>
      <c r="LPK231" s="95" t="e">
        <f t="shared" si="410"/>
        <v>#REF!</v>
      </c>
      <c r="LPL231" s="95" t="e">
        <f t="shared" si="410"/>
        <v>#REF!</v>
      </c>
      <c r="LPM231" s="95" t="e">
        <f t="shared" si="410"/>
        <v>#REF!</v>
      </c>
      <c r="LPN231" s="95" t="e">
        <f t="shared" si="410"/>
        <v>#REF!</v>
      </c>
      <c r="LPO231" s="95" t="e">
        <f t="shared" si="410"/>
        <v>#REF!</v>
      </c>
      <c r="LPP231" s="95" t="e">
        <f t="shared" si="410"/>
        <v>#REF!</v>
      </c>
      <c r="LPQ231" s="95" t="e">
        <f t="shared" si="410"/>
        <v>#REF!</v>
      </c>
      <c r="LPR231" s="95" t="e">
        <f t="shared" si="410"/>
        <v>#REF!</v>
      </c>
      <c r="LPS231" s="95" t="e">
        <f t="shared" si="410"/>
        <v>#REF!</v>
      </c>
      <c r="LPT231" s="95" t="e">
        <f t="shared" si="410"/>
        <v>#REF!</v>
      </c>
      <c r="LPU231" s="95" t="e">
        <f t="shared" si="410"/>
        <v>#REF!</v>
      </c>
      <c r="LPV231" s="95" t="e">
        <f t="shared" ref="LPV231:LSG231" si="411">IF(OR(LPI231="YES",LPK231="YES"),"YES","NO")</f>
        <v>#REF!</v>
      </c>
      <c r="LPW231" s="95" t="e">
        <f t="shared" si="411"/>
        <v>#REF!</v>
      </c>
      <c r="LPX231" s="95" t="e">
        <f t="shared" si="411"/>
        <v>#REF!</v>
      </c>
      <c r="LPY231" s="95" t="e">
        <f t="shared" si="411"/>
        <v>#REF!</v>
      </c>
      <c r="LPZ231" s="95" t="e">
        <f t="shared" si="411"/>
        <v>#REF!</v>
      </c>
      <c r="LQA231" s="95" t="e">
        <f t="shared" si="411"/>
        <v>#REF!</v>
      </c>
      <c r="LQB231" s="95" t="e">
        <f t="shared" si="411"/>
        <v>#REF!</v>
      </c>
      <c r="LQC231" s="95" t="e">
        <f t="shared" si="411"/>
        <v>#REF!</v>
      </c>
      <c r="LQD231" s="95" t="e">
        <f t="shared" si="411"/>
        <v>#REF!</v>
      </c>
      <c r="LQE231" s="95" t="e">
        <f t="shared" si="411"/>
        <v>#REF!</v>
      </c>
      <c r="LQF231" s="95" t="e">
        <f t="shared" si="411"/>
        <v>#REF!</v>
      </c>
      <c r="LQG231" s="95" t="e">
        <f t="shared" si="411"/>
        <v>#REF!</v>
      </c>
      <c r="LQH231" s="95" t="e">
        <f t="shared" si="411"/>
        <v>#REF!</v>
      </c>
      <c r="LQI231" s="95" t="e">
        <f t="shared" si="411"/>
        <v>#REF!</v>
      </c>
      <c r="LQJ231" s="95" t="e">
        <f t="shared" si="411"/>
        <v>#REF!</v>
      </c>
      <c r="LQK231" s="95" t="e">
        <f t="shared" si="411"/>
        <v>#REF!</v>
      </c>
      <c r="LQL231" s="95" t="e">
        <f t="shared" si="411"/>
        <v>#REF!</v>
      </c>
      <c r="LQM231" s="95" t="e">
        <f t="shared" si="411"/>
        <v>#REF!</v>
      </c>
      <c r="LQN231" s="95" t="e">
        <f t="shared" si="411"/>
        <v>#REF!</v>
      </c>
      <c r="LQO231" s="95" t="e">
        <f t="shared" si="411"/>
        <v>#REF!</v>
      </c>
      <c r="LQP231" s="95" t="e">
        <f t="shared" si="411"/>
        <v>#REF!</v>
      </c>
      <c r="LQQ231" s="95" t="e">
        <f t="shared" si="411"/>
        <v>#REF!</v>
      </c>
      <c r="LQR231" s="95" t="e">
        <f t="shared" si="411"/>
        <v>#REF!</v>
      </c>
      <c r="LQS231" s="95" t="e">
        <f t="shared" si="411"/>
        <v>#REF!</v>
      </c>
      <c r="LQT231" s="95" t="e">
        <f t="shared" si="411"/>
        <v>#REF!</v>
      </c>
      <c r="LQU231" s="95" t="e">
        <f t="shared" si="411"/>
        <v>#REF!</v>
      </c>
      <c r="LQV231" s="95" t="e">
        <f t="shared" si="411"/>
        <v>#REF!</v>
      </c>
      <c r="LQW231" s="95" t="e">
        <f t="shared" si="411"/>
        <v>#REF!</v>
      </c>
      <c r="LQX231" s="95" t="e">
        <f t="shared" si="411"/>
        <v>#REF!</v>
      </c>
      <c r="LQY231" s="95" t="e">
        <f t="shared" si="411"/>
        <v>#REF!</v>
      </c>
      <c r="LQZ231" s="95" t="e">
        <f t="shared" si="411"/>
        <v>#REF!</v>
      </c>
      <c r="LRA231" s="95" t="e">
        <f t="shared" si="411"/>
        <v>#REF!</v>
      </c>
      <c r="LRB231" s="95" t="e">
        <f t="shared" si="411"/>
        <v>#REF!</v>
      </c>
      <c r="LRC231" s="95" t="e">
        <f t="shared" si="411"/>
        <v>#REF!</v>
      </c>
      <c r="LRD231" s="95" t="e">
        <f t="shared" si="411"/>
        <v>#REF!</v>
      </c>
      <c r="LRE231" s="95" t="e">
        <f t="shared" si="411"/>
        <v>#REF!</v>
      </c>
      <c r="LRF231" s="95" t="e">
        <f t="shared" si="411"/>
        <v>#REF!</v>
      </c>
      <c r="LRG231" s="95" t="e">
        <f t="shared" si="411"/>
        <v>#REF!</v>
      </c>
      <c r="LRH231" s="95" t="e">
        <f t="shared" si="411"/>
        <v>#REF!</v>
      </c>
      <c r="LRI231" s="95" t="e">
        <f t="shared" si="411"/>
        <v>#REF!</v>
      </c>
      <c r="LRJ231" s="95" t="e">
        <f t="shared" si="411"/>
        <v>#REF!</v>
      </c>
      <c r="LRK231" s="95" t="e">
        <f t="shared" si="411"/>
        <v>#REF!</v>
      </c>
      <c r="LRL231" s="95" t="e">
        <f t="shared" si="411"/>
        <v>#REF!</v>
      </c>
      <c r="LRM231" s="95" t="e">
        <f t="shared" si="411"/>
        <v>#REF!</v>
      </c>
      <c r="LRN231" s="95" t="e">
        <f t="shared" si="411"/>
        <v>#REF!</v>
      </c>
      <c r="LRO231" s="95" t="e">
        <f t="shared" si="411"/>
        <v>#REF!</v>
      </c>
      <c r="LRP231" s="95" t="e">
        <f t="shared" si="411"/>
        <v>#REF!</v>
      </c>
      <c r="LRQ231" s="95" t="e">
        <f t="shared" si="411"/>
        <v>#REF!</v>
      </c>
      <c r="LRR231" s="95" t="e">
        <f t="shared" si="411"/>
        <v>#REF!</v>
      </c>
      <c r="LRS231" s="95" t="e">
        <f t="shared" si="411"/>
        <v>#REF!</v>
      </c>
      <c r="LRT231" s="95" t="e">
        <f t="shared" si="411"/>
        <v>#REF!</v>
      </c>
      <c r="LRU231" s="95" t="e">
        <f t="shared" si="411"/>
        <v>#REF!</v>
      </c>
      <c r="LRV231" s="95" t="e">
        <f t="shared" si="411"/>
        <v>#REF!</v>
      </c>
      <c r="LRW231" s="95" t="e">
        <f t="shared" si="411"/>
        <v>#REF!</v>
      </c>
      <c r="LRX231" s="95" t="e">
        <f t="shared" si="411"/>
        <v>#REF!</v>
      </c>
      <c r="LRY231" s="95" t="e">
        <f t="shared" si="411"/>
        <v>#REF!</v>
      </c>
      <c r="LRZ231" s="95" t="e">
        <f t="shared" si="411"/>
        <v>#REF!</v>
      </c>
      <c r="LSA231" s="95" t="e">
        <f t="shared" si="411"/>
        <v>#REF!</v>
      </c>
      <c r="LSB231" s="95" t="e">
        <f t="shared" si="411"/>
        <v>#REF!</v>
      </c>
      <c r="LSC231" s="95" t="e">
        <f t="shared" si="411"/>
        <v>#REF!</v>
      </c>
      <c r="LSD231" s="95" t="e">
        <f t="shared" si="411"/>
        <v>#REF!</v>
      </c>
      <c r="LSE231" s="95" t="e">
        <f t="shared" si="411"/>
        <v>#REF!</v>
      </c>
      <c r="LSF231" s="95" t="e">
        <f t="shared" si="411"/>
        <v>#REF!</v>
      </c>
      <c r="LSG231" s="95" t="e">
        <f t="shared" si="411"/>
        <v>#REF!</v>
      </c>
      <c r="LSH231" s="95" t="e">
        <f t="shared" ref="LSH231:LUS231" si="412">IF(OR(LRU231="YES",LRW231="YES"),"YES","NO")</f>
        <v>#REF!</v>
      </c>
      <c r="LSI231" s="95" t="e">
        <f t="shared" si="412"/>
        <v>#REF!</v>
      </c>
      <c r="LSJ231" s="95" t="e">
        <f t="shared" si="412"/>
        <v>#REF!</v>
      </c>
      <c r="LSK231" s="95" t="e">
        <f t="shared" si="412"/>
        <v>#REF!</v>
      </c>
      <c r="LSL231" s="95" t="e">
        <f t="shared" si="412"/>
        <v>#REF!</v>
      </c>
      <c r="LSM231" s="95" t="e">
        <f t="shared" si="412"/>
        <v>#REF!</v>
      </c>
      <c r="LSN231" s="95" t="e">
        <f t="shared" si="412"/>
        <v>#REF!</v>
      </c>
      <c r="LSO231" s="95" t="e">
        <f t="shared" si="412"/>
        <v>#REF!</v>
      </c>
      <c r="LSP231" s="95" t="e">
        <f t="shared" si="412"/>
        <v>#REF!</v>
      </c>
      <c r="LSQ231" s="95" t="e">
        <f t="shared" si="412"/>
        <v>#REF!</v>
      </c>
      <c r="LSR231" s="95" t="e">
        <f t="shared" si="412"/>
        <v>#REF!</v>
      </c>
      <c r="LSS231" s="95" t="e">
        <f t="shared" si="412"/>
        <v>#REF!</v>
      </c>
      <c r="LST231" s="95" t="e">
        <f t="shared" si="412"/>
        <v>#REF!</v>
      </c>
      <c r="LSU231" s="95" t="e">
        <f t="shared" si="412"/>
        <v>#REF!</v>
      </c>
      <c r="LSV231" s="95" t="e">
        <f t="shared" si="412"/>
        <v>#REF!</v>
      </c>
      <c r="LSW231" s="95" t="e">
        <f t="shared" si="412"/>
        <v>#REF!</v>
      </c>
      <c r="LSX231" s="95" t="e">
        <f t="shared" si="412"/>
        <v>#REF!</v>
      </c>
      <c r="LSY231" s="95" t="e">
        <f t="shared" si="412"/>
        <v>#REF!</v>
      </c>
      <c r="LSZ231" s="95" t="e">
        <f t="shared" si="412"/>
        <v>#REF!</v>
      </c>
      <c r="LTA231" s="95" t="e">
        <f t="shared" si="412"/>
        <v>#REF!</v>
      </c>
      <c r="LTB231" s="95" t="e">
        <f t="shared" si="412"/>
        <v>#REF!</v>
      </c>
      <c r="LTC231" s="95" t="e">
        <f t="shared" si="412"/>
        <v>#REF!</v>
      </c>
      <c r="LTD231" s="95" t="e">
        <f t="shared" si="412"/>
        <v>#REF!</v>
      </c>
      <c r="LTE231" s="95" t="e">
        <f t="shared" si="412"/>
        <v>#REF!</v>
      </c>
      <c r="LTF231" s="95" t="e">
        <f t="shared" si="412"/>
        <v>#REF!</v>
      </c>
      <c r="LTG231" s="95" t="e">
        <f t="shared" si="412"/>
        <v>#REF!</v>
      </c>
      <c r="LTH231" s="95" t="e">
        <f t="shared" si="412"/>
        <v>#REF!</v>
      </c>
      <c r="LTI231" s="95" t="e">
        <f t="shared" si="412"/>
        <v>#REF!</v>
      </c>
      <c r="LTJ231" s="95" t="e">
        <f t="shared" si="412"/>
        <v>#REF!</v>
      </c>
      <c r="LTK231" s="95" t="e">
        <f t="shared" si="412"/>
        <v>#REF!</v>
      </c>
      <c r="LTL231" s="95" t="e">
        <f t="shared" si="412"/>
        <v>#REF!</v>
      </c>
      <c r="LTM231" s="95" t="e">
        <f t="shared" si="412"/>
        <v>#REF!</v>
      </c>
      <c r="LTN231" s="95" t="e">
        <f t="shared" si="412"/>
        <v>#REF!</v>
      </c>
      <c r="LTO231" s="95" t="e">
        <f t="shared" si="412"/>
        <v>#REF!</v>
      </c>
      <c r="LTP231" s="95" t="e">
        <f t="shared" si="412"/>
        <v>#REF!</v>
      </c>
      <c r="LTQ231" s="95" t="e">
        <f t="shared" si="412"/>
        <v>#REF!</v>
      </c>
      <c r="LTR231" s="95" t="e">
        <f t="shared" si="412"/>
        <v>#REF!</v>
      </c>
      <c r="LTS231" s="95" t="e">
        <f t="shared" si="412"/>
        <v>#REF!</v>
      </c>
      <c r="LTT231" s="95" t="e">
        <f t="shared" si="412"/>
        <v>#REF!</v>
      </c>
      <c r="LTU231" s="95" t="e">
        <f t="shared" si="412"/>
        <v>#REF!</v>
      </c>
      <c r="LTV231" s="95" t="e">
        <f t="shared" si="412"/>
        <v>#REF!</v>
      </c>
      <c r="LTW231" s="95" t="e">
        <f t="shared" si="412"/>
        <v>#REF!</v>
      </c>
      <c r="LTX231" s="95" t="e">
        <f t="shared" si="412"/>
        <v>#REF!</v>
      </c>
      <c r="LTY231" s="95" t="e">
        <f t="shared" si="412"/>
        <v>#REF!</v>
      </c>
      <c r="LTZ231" s="95" t="e">
        <f t="shared" si="412"/>
        <v>#REF!</v>
      </c>
      <c r="LUA231" s="95" t="e">
        <f t="shared" si="412"/>
        <v>#REF!</v>
      </c>
      <c r="LUB231" s="95" t="e">
        <f t="shared" si="412"/>
        <v>#REF!</v>
      </c>
      <c r="LUC231" s="95" t="e">
        <f t="shared" si="412"/>
        <v>#REF!</v>
      </c>
      <c r="LUD231" s="95" t="e">
        <f t="shared" si="412"/>
        <v>#REF!</v>
      </c>
      <c r="LUE231" s="95" t="e">
        <f t="shared" si="412"/>
        <v>#REF!</v>
      </c>
      <c r="LUF231" s="95" t="e">
        <f t="shared" si="412"/>
        <v>#REF!</v>
      </c>
      <c r="LUG231" s="95" t="e">
        <f t="shared" si="412"/>
        <v>#REF!</v>
      </c>
      <c r="LUH231" s="95" t="e">
        <f t="shared" si="412"/>
        <v>#REF!</v>
      </c>
      <c r="LUI231" s="95" t="e">
        <f t="shared" si="412"/>
        <v>#REF!</v>
      </c>
      <c r="LUJ231" s="95" t="e">
        <f t="shared" si="412"/>
        <v>#REF!</v>
      </c>
      <c r="LUK231" s="95" t="e">
        <f t="shared" si="412"/>
        <v>#REF!</v>
      </c>
      <c r="LUL231" s="95" t="e">
        <f t="shared" si="412"/>
        <v>#REF!</v>
      </c>
      <c r="LUM231" s="95" t="e">
        <f t="shared" si="412"/>
        <v>#REF!</v>
      </c>
      <c r="LUN231" s="95" t="e">
        <f t="shared" si="412"/>
        <v>#REF!</v>
      </c>
      <c r="LUO231" s="95" t="e">
        <f t="shared" si="412"/>
        <v>#REF!</v>
      </c>
      <c r="LUP231" s="95" t="e">
        <f t="shared" si="412"/>
        <v>#REF!</v>
      </c>
      <c r="LUQ231" s="95" t="e">
        <f t="shared" si="412"/>
        <v>#REF!</v>
      </c>
      <c r="LUR231" s="95" t="e">
        <f t="shared" si="412"/>
        <v>#REF!</v>
      </c>
      <c r="LUS231" s="95" t="e">
        <f t="shared" si="412"/>
        <v>#REF!</v>
      </c>
      <c r="LUT231" s="95" t="e">
        <f t="shared" ref="LUT231:LXE231" si="413">IF(OR(LUG231="YES",LUI231="YES"),"YES","NO")</f>
        <v>#REF!</v>
      </c>
      <c r="LUU231" s="95" t="e">
        <f t="shared" si="413"/>
        <v>#REF!</v>
      </c>
      <c r="LUV231" s="95" t="e">
        <f t="shared" si="413"/>
        <v>#REF!</v>
      </c>
      <c r="LUW231" s="95" t="e">
        <f t="shared" si="413"/>
        <v>#REF!</v>
      </c>
      <c r="LUX231" s="95" t="e">
        <f t="shared" si="413"/>
        <v>#REF!</v>
      </c>
      <c r="LUY231" s="95" t="e">
        <f t="shared" si="413"/>
        <v>#REF!</v>
      </c>
      <c r="LUZ231" s="95" t="e">
        <f t="shared" si="413"/>
        <v>#REF!</v>
      </c>
      <c r="LVA231" s="95" t="e">
        <f t="shared" si="413"/>
        <v>#REF!</v>
      </c>
      <c r="LVB231" s="95" t="e">
        <f t="shared" si="413"/>
        <v>#REF!</v>
      </c>
      <c r="LVC231" s="95" t="e">
        <f t="shared" si="413"/>
        <v>#REF!</v>
      </c>
      <c r="LVD231" s="95" t="e">
        <f t="shared" si="413"/>
        <v>#REF!</v>
      </c>
      <c r="LVE231" s="95" t="e">
        <f t="shared" si="413"/>
        <v>#REF!</v>
      </c>
      <c r="LVF231" s="95" t="e">
        <f t="shared" si="413"/>
        <v>#REF!</v>
      </c>
      <c r="LVG231" s="95" t="e">
        <f t="shared" si="413"/>
        <v>#REF!</v>
      </c>
      <c r="LVH231" s="95" t="e">
        <f t="shared" si="413"/>
        <v>#REF!</v>
      </c>
      <c r="LVI231" s="95" t="e">
        <f t="shared" si="413"/>
        <v>#REF!</v>
      </c>
      <c r="LVJ231" s="95" t="e">
        <f t="shared" si="413"/>
        <v>#REF!</v>
      </c>
      <c r="LVK231" s="95" t="e">
        <f t="shared" si="413"/>
        <v>#REF!</v>
      </c>
      <c r="LVL231" s="95" t="e">
        <f t="shared" si="413"/>
        <v>#REF!</v>
      </c>
      <c r="LVM231" s="95" t="e">
        <f t="shared" si="413"/>
        <v>#REF!</v>
      </c>
      <c r="LVN231" s="95" t="e">
        <f t="shared" si="413"/>
        <v>#REF!</v>
      </c>
      <c r="LVO231" s="95" t="e">
        <f t="shared" si="413"/>
        <v>#REF!</v>
      </c>
      <c r="LVP231" s="95" t="e">
        <f t="shared" si="413"/>
        <v>#REF!</v>
      </c>
      <c r="LVQ231" s="95" t="e">
        <f t="shared" si="413"/>
        <v>#REF!</v>
      </c>
      <c r="LVR231" s="95" t="e">
        <f t="shared" si="413"/>
        <v>#REF!</v>
      </c>
      <c r="LVS231" s="95" t="e">
        <f t="shared" si="413"/>
        <v>#REF!</v>
      </c>
      <c r="LVT231" s="95" t="e">
        <f t="shared" si="413"/>
        <v>#REF!</v>
      </c>
      <c r="LVU231" s="95" t="e">
        <f t="shared" si="413"/>
        <v>#REF!</v>
      </c>
      <c r="LVV231" s="95" t="e">
        <f t="shared" si="413"/>
        <v>#REF!</v>
      </c>
      <c r="LVW231" s="95" t="e">
        <f t="shared" si="413"/>
        <v>#REF!</v>
      </c>
      <c r="LVX231" s="95" t="e">
        <f t="shared" si="413"/>
        <v>#REF!</v>
      </c>
      <c r="LVY231" s="95" t="e">
        <f t="shared" si="413"/>
        <v>#REF!</v>
      </c>
      <c r="LVZ231" s="95" t="e">
        <f t="shared" si="413"/>
        <v>#REF!</v>
      </c>
      <c r="LWA231" s="95" t="e">
        <f t="shared" si="413"/>
        <v>#REF!</v>
      </c>
      <c r="LWB231" s="95" t="e">
        <f t="shared" si="413"/>
        <v>#REF!</v>
      </c>
      <c r="LWC231" s="95" t="e">
        <f t="shared" si="413"/>
        <v>#REF!</v>
      </c>
      <c r="LWD231" s="95" t="e">
        <f t="shared" si="413"/>
        <v>#REF!</v>
      </c>
      <c r="LWE231" s="95" t="e">
        <f t="shared" si="413"/>
        <v>#REF!</v>
      </c>
      <c r="LWF231" s="95" t="e">
        <f t="shared" si="413"/>
        <v>#REF!</v>
      </c>
      <c r="LWG231" s="95" t="e">
        <f t="shared" si="413"/>
        <v>#REF!</v>
      </c>
      <c r="LWH231" s="95" t="e">
        <f t="shared" si="413"/>
        <v>#REF!</v>
      </c>
      <c r="LWI231" s="95" t="e">
        <f t="shared" si="413"/>
        <v>#REF!</v>
      </c>
      <c r="LWJ231" s="95" t="e">
        <f t="shared" si="413"/>
        <v>#REF!</v>
      </c>
      <c r="LWK231" s="95" t="e">
        <f t="shared" si="413"/>
        <v>#REF!</v>
      </c>
      <c r="LWL231" s="95" t="e">
        <f t="shared" si="413"/>
        <v>#REF!</v>
      </c>
      <c r="LWM231" s="95" t="e">
        <f t="shared" si="413"/>
        <v>#REF!</v>
      </c>
      <c r="LWN231" s="95" t="e">
        <f t="shared" si="413"/>
        <v>#REF!</v>
      </c>
      <c r="LWO231" s="95" t="e">
        <f t="shared" si="413"/>
        <v>#REF!</v>
      </c>
      <c r="LWP231" s="95" t="e">
        <f t="shared" si="413"/>
        <v>#REF!</v>
      </c>
      <c r="LWQ231" s="95" t="e">
        <f t="shared" si="413"/>
        <v>#REF!</v>
      </c>
      <c r="LWR231" s="95" t="e">
        <f t="shared" si="413"/>
        <v>#REF!</v>
      </c>
      <c r="LWS231" s="95" t="e">
        <f t="shared" si="413"/>
        <v>#REF!</v>
      </c>
      <c r="LWT231" s="95" t="e">
        <f t="shared" si="413"/>
        <v>#REF!</v>
      </c>
      <c r="LWU231" s="95" t="e">
        <f t="shared" si="413"/>
        <v>#REF!</v>
      </c>
      <c r="LWV231" s="95" t="e">
        <f t="shared" si="413"/>
        <v>#REF!</v>
      </c>
      <c r="LWW231" s="95" t="e">
        <f t="shared" si="413"/>
        <v>#REF!</v>
      </c>
      <c r="LWX231" s="95" t="e">
        <f t="shared" si="413"/>
        <v>#REF!</v>
      </c>
      <c r="LWY231" s="95" t="e">
        <f t="shared" si="413"/>
        <v>#REF!</v>
      </c>
      <c r="LWZ231" s="95" t="e">
        <f t="shared" si="413"/>
        <v>#REF!</v>
      </c>
      <c r="LXA231" s="95" t="e">
        <f t="shared" si="413"/>
        <v>#REF!</v>
      </c>
      <c r="LXB231" s="95" t="e">
        <f t="shared" si="413"/>
        <v>#REF!</v>
      </c>
      <c r="LXC231" s="95" t="e">
        <f t="shared" si="413"/>
        <v>#REF!</v>
      </c>
      <c r="LXD231" s="95" t="e">
        <f t="shared" si="413"/>
        <v>#REF!</v>
      </c>
      <c r="LXE231" s="95" t="e">
        <f t="shared" si="413"/>
        <v>#REF!</v>
      </c>
      <c r="LXF231" s="95" t="e">
        <f t="shared" ref="LXF231:LZQ231" si="414">IF(OR(LWS231="YES",LWU231="YES"),"YES","NO")</f>
        <v>#REF!</v>
      </c>
      <c r="LXG231" s="95" t="e">
        <f t="shared" si="414"/>
        <v>#REF!</v>
      </c>
      <c r="LXH231" s="95" t="e">
        <f t="shared" si="414"/>
        <v>#REF!</v>
      </c>
      <c r="LXI231" s="95" t="e">
        <f t="shared" si="414"/>
        <v>#REF!</v>
      </c>
      <c r="LXJ231" s="95" t="e">
        <f t="shared" si="414"/>
        <v>#REF!</v>
      </c>
      <c r="LXK231" s="95" t="e">
        <f t="shared" si="414"/>
        <v>#REF!</v>
      </c>
      <c r="LXL231" s="95" t="e">
        <f t="shared" si="414"/>
        <v>#REF!</v>
      </c>
      <c r="LXM231" s="95" t="e">
        <f t="shared" si="414"/>
        <v>#REF!</v>
      </c>
      <c r="LXN231" s="95" t="e">
        <f t="shared" si="414"/>
        <v>#REF!</v>
      </c>
      <c r="LXO231" s="95" t="e">
        <f t="shared" si="414"/>
        <v>#REF!</v>
      </c>
      <c r="LXP231" s="95" t="e">
        <f t="shared" si="414"/>
        <v>#REF!</v>
      </c>
      <c r="LXQ231" s="95" t="e">
        <f t="shared" si="414"/>
        <v>#REF!</v>
      </c>
      <c r="LXR231" s="95" t="e">
        <f t="shared" si="414"/>
        <v>#REF!</v>
      </c>
      <c r="LXS231" s="95" t="e">
        <f t="shared" si="414"/>
        <v>#REF!</v>
      </c>
      <c r="LXT231" s="95" t="e">
        <f t="shared" si="414"/>
        <v>#REF!</v>
      </c>
      <c r="LXU231" s="95" t="e">
        <f t="shared" si="414"/>
        <v>#REF!</v>
      </c>
      <c r="LXV231" s="95" t="e">
        <f t="shared" si="414"/>
        <v>#REF!</v>
      </c>
      <c r="LXW231" s="95" t="e">
        <f t="shared" si="414"/>
        <v>#REF!</v>
      </c>
      <c r="LXX231" s="95" t="e">
        <f t="shared" si="414"/>
        <v>#REF!</v>
      </c>
      <c r="LXY231" s="95" t="e">
        <f t="shared" si="414"/>
        <v>#REF!</v>
      </c>
      <c r="LXZ231" s="95" t="e">
        <f t="shared" si="414"/>
        <v>#REF!</v>
      </c>
      <c r="LYA231" s="95" t="e">
        <f t="shared" si="414"/>
        <v>#REF!</v>
      </c>
      <c r="LYB231" s="95" t="e">
        <f t="shared" si="414"/>
        <v>#REF!</v>
      </c>
      <c r="LYC231" s="95" t="e">
        <f t="shared" si="414"/>
        <v>#REF!</v>
      </c>
      <c r="LYD231" s="95" t="e">
        <f t="shared" si="414"/>
        <v>#REF!</v>
      </c>
      <c r="LYE231" s="95" t="e">
        <f t="shared" si="414"/>
        <v>#REF!</v>
      </c>
      <c r="LYF231" s="95" t="e">
        <f t="shared" si="414"/>
        <v>#REF!</v>
      </c>
      <c r="LYG231" s="95" t="e">
        <f t="shared" si="414"/>
        <v>#REF!</v>
      </c>
      <c r="LYH231" s="95" t="e">
        <f t="shared" si="414"/>
        <v>#REF!</v>
      </c>
      <c r="LYI231" s="95" t="e">
        <f t="shared" si="414"/>
        <v>#REF!</v>
      </c>
      <c r="LYJ231" s="95" t="e">
        <f t="shared" si="414"/>
        <v>#REF!</v>
      </c>
      <c r="LYK231" s="95" t="e">
        <f t="shared" si="414"/>
        <v>#REF!</v>
      </c>
      <c r="LYL231" s="95" t="e">
        <f t="shared" si="414"/>
        <v>#REF!</v>
      </c>
      <c r="LYM231" s="95" t="e">
        <f t="shared" si="414"/>
        <v>#REF!</v>
      </c>
      <c r="LYN231" s="95" t="e">
        <f t="shared" si="414"/>
        <v>#REF!</v>
      </c>
      <c r="LYO231" s="95" t="e">
        <f t="shared" si="414"/>
        <v>#REF!</v>
      </c>
      <c r="LYP231" s="95" t="e">
        <f t="shared" si="414"/>
        <v>#REF!</v>
      </c>
      <c r="LYQ231" s="95" t="e">
        <f t="shared" si="414"/>
        <v>#REF!</v>
      </c>
      <c r="LYR231" s="95" t="e">
        <f t="shared" si="414"/>
        <v>#REF!</v>
      </c>
      <c r="LYS231" s="95" t="e">
        <f t="shared" si="414"/>
        <v>#REF!</v>
      </c>
      <c r="LYT231" s="95" t="e">
        <f t="shared" si="414"/>
        <v>#REF!</v>
      </c>
      <c r="LYU231" s="95" t="e">
        <f t="shared" si="414"/>
        <v>#REF!</v>
      </c>
      <c r="LYV231" s="95" t="e">
        <f t="shared" si="414"/>
        <v>#REF!</v>
      </c>
      <c r="LYW231" s="95" t="e">
        <f t="shared" si="414"/>
        <v>#REF!</v>
      </c>
      <c r="LYX231" s="95" t="e">
        <f t="shared" si="414"/>
        <v>#REF!</v>
      </c>
      <c r="LYY231" s="95" t="e">
        <f t="shared" si="414"/>
        <v>#REF!</v>
      </c>
      <c r="LYZ231" s="95" t="e">
        <f t="shared" si="414"/>
        <v>#REF!</v>
      </c>
      <c r="LZA231" s="95" t="e">
        <f t="shared" si="414"/>
        <v>#REF!</v>
      </c>
      <c r="LZB231" s="95" t="e">
        <f t="shared" si="414"/>
        <v>#REF!</v>
      </c>
      <c r="LZC231" s="95" t="e">
        <f t="shared" si="414"/>
        <v>#REF!</v>
      </c>
      <c r="LZD231" s="95" t="e">
        <f t="shared" si="414"/>
        <v>#REF!</v>
      </c>
      <c r="LZE231" s="95" t="e">
        <f t="shared" si="414"/>
        <v>#REF!</v>
      </c>
      <c r="LZF231" s="95" t="e">
        <f t="shared" si="414"/>
        <v>#REF!</v>
      </c>
      <c r="LZG231" s="95" t="e">
        <f t="shared" si="414"/>
        <v>#REF!</v>
      </c>
      <c r="LZH231" s="95" t="e">
        <f t="shared" si="414"/>
        <v>#REF!</v>
      </c>
      <c r="LZI231" s="95" t="e">
        <f t="shared" si="414"/>
        <v>#REF!</v>
      </c>
      <c r="LZJ231" s="95" t="e">
        <f t="shared" si="414"/>
        <v>#REF!</v>
      </c>
      <c r="LZK231" s="95" t="e">
        <f t="shared" si="414"/>
        <v>#REF!</v>
      </c>
      <c r="LZL231" s="95" t="e">
        <f t="shared" si="414"/>
        <v>#REF!</v>
      </c>
      <c r="LZM231" s="95" t="e">
        <f t="shared" si="414"/>
        <v>#REF!</v>
      </c>
      <c r="LZN231" s="95" t="e">
        <f t="shared" si="414"/>
        <v>#REF!</v>
      </c>
      <c r="LZO231" s="95" t="e">
        <f t="shared" si="414"/>
        <v>#REF!</v>
      </c>
      <c r="LZP231" s="95" t="e">
        <f t="shared" si="414"/>
        <v>#REF!</v>
      </c>
      <c r="LZQ231" s="95" t="e">
        <f t="shared" si="414"/>
        <v>#REF!</v>
      </c>
      <c r="LZR231" s="95" t="e">
        <f t="shared" ref="LZR231:MCC231" si="415">IF(OR(LZE231="YES",LZG231="YES"),"YES","NO")</f>
        <v>#REF!</v>
      </c>
      <c r="LZS231" s="95" t="e">
        <f t="shared" si="415"/>
        <v>#REF!</v>
      </c>
      <c r="LZT231" s="95" t="e">
        <f t="shared" si="415"/>
        <v>#REF!</v>
      </c>
      <c r="LZU231" s="95" t="e">
        <f t="shared" si="415"/>
        <v>#REF!</v>
      </c>
      <c r="LZV231" s="95" t="e">
        <f t="shared" si="415"/>
        <v>#REF!</v>
      </c>
      <c r="LZW231" s="95" t="e">
        <f t="shared" si="415"/>
        <v>#REF!</v>
      </c>
      <c r="LZX231" s="95" t="e">
        <f t="shared" si="415"/>
        <v>#REF!</v>
      </c>
      <c r="LZY231" s="95" t="e">
        <f t="shared" si="415"/>
        <v>#REF!</v>
      </c>
      <c r="LZZ231" s="95" t="e">
        <f t="shared" si="415"/>
        <v>#REF!</v>
      </c>
      <c r="MAA231" s="95" t="e">
        <f t="shared" si="415"/>
        <v>#REF!</v>
      </c>
      <c r="MAB231" s="95" t="e">
        <f t="shared" si="415"/>
        <v>#REF!</v>
      </c>
      <c r="MAC231" s="95" t="e">
        <f t="shared" si="415"/>
        <v>#REF!</v>
      </c>
      <c r="MAD231" s="95" t="e">
        <f t="shared" si="415"/>
        <v>#REF!</v>
      </c>
      <c r="MAE231" s="95" t="e">
        <f t="shared" si="415"/>
        <v>#REF!</v>
      </c>
      <c r="MAF231" s="95" t="e">
        <f t="shared" si="415"/>
        <v>#REF!</v>
      </c>
      <c r="MAG231" s="95" t="e">
        <f t="shared" si="415"/>
        <v>#REF!</v>
      </c>
      <c r="MAH231" s="95" t="e">
        <f t="shared" si="415"/>
        <v>#REF!</v>
      </c>
      <c r="MAI231" s="95" t="e">
        <f t="shared" si="415"/>
        <v>#REF!</v>
      </c>
      <c r="MAJ231" s="95" t="e">
        <f t="shared" si="415"/>
        <v>#REF!</v>
      </c>
      <c r="MAK231" s="95" t="e">
        <f t="shared" si="415"/>
        <v>#REF!</v>
      </c>
      <c r="MAL231" s="95" t="e">
        <f t="shared" si="415"/>
        <v>#REF!</v>
      </c>
      <c r="MAM231" s="95" t="e">
        <f t="shared" si="415"/>
        <v>#REF!</v>
      </c>
      <c r="MAN231" s="95" t="e">
        <f t="shared" si="415"/>
        <v>#REF!</v>
      </c>
      <c r="MAO231" s="95" t="e">
        <f t="shared" si="415"/>
        <v>#REF!</v>
      </c>
      <c r="MAP231" s="95" t="e">
        <f t="shared" si="415"/>
        <v>#REF!</v>
      </c>
      <c r="MAQ231" s="95" t="e">
        <f t="shared" si="415"/>
        <v>#REF!</v>
      </c>
      <c r="MAR231" s="95" t="e">
        <f t="shared" si="415"/>
        <v>#REF!</v>
      </c>
      <c r="MAS231" s="95" t="e">
        <f t="shared" si="415"/>
        <v>#REF!</v>
      </c>
      <c r="MAT231" s="95" t="e">
        <f t="shared" si="415"/>
        <v>#REF!</v>
      </c>
      <c r="MAU231" s="95" t="e">
        <f t="shared" si="415"/>
        <v>#REF!</v>
      </c>
      <c r="MAV231" s="95" t="e">
        <f t="shared" si="415"/>
        <v>#REF!</v>
      </c>
      <c r="MAW231" s="95" t="e">
        <f t="shared" si="415"/>
        <v>#REF!</v>
      </c>
      <c r="MAX231" s="95" t="e">
        <f t="shared" si="415"/>
        <v>#REF!</v>
      </c>
      <c r="MAY231" s="95" t="e">
        <f t="shared" si="415"/>
        <v>#REF!</v>
      </c>
      <c r="MAZ231" s="95" t="e">
        <f t="shared" si="415"/>
        <v>#REF!</v>
      </c>
      <c r="MBA231" s="95" t="e">
        <f t="shared" si="415"/>
        <v>#REF!</v>
      </c>
      <c r="MBB231" s="95" t="e">
        <f t="shared" si="415"/>
        <v>#REF!</v>
      </c>
      <c r="MBC231" s="95" t="e">
        <f t="shared" si="415"/>
        <v>#REF!</v>
      </c>
      <c r="MBD231" s="95" t="e">
        <f t="shared" si="415"/>
        <v>#REF!</v>
      </c>
      <c r="MBE231" s="95" t="e">
        <f t="shared" si="415"/>
        <v>#REF!</v>
      </c>
      <c r="MBF231" s="95" t="e">
        <f t="shared" si="415"/>
        <v>#REF!</v>
      </c>
      <c r="MBG231" s="95" t="e">
        <f t="shared" si="415"/>
        <v>#REF!</v>
      </c>
      <c r="MBH231" s="95" t="e">
        <f t="shared" si="415"/>
        <v>#REF!</v>
      </c>
      <c r="MBI231" s="95" t="e">
        <f t="shared" si="415"/>
        <v>#REF!</v>
      </c>
      <c r="MBJ231" s="95" t="e">
        <f t="shared" si="415"/>
        <v>#REF!</v>
      </c>
      <c r="MBK231" s="95" t="e">
        <f t="shared" si="415"/>
        <v>#REF!</v>
      </c>
      <c r="MBL231" s="95" t="e">
        <f t="shared" si="415"/>
        <v>#REF!</v>
      </c>
      <c r="MBM231" s="95" t="e">
        <f t="shared" si="415"/>
        <v>#REF!</v>
      </c>
      <c r="MBN231" s="95" t="e">
        <f t="shared" si="415"/>
        <v>#REF!</v>
      </c>
      <c r="MBO231" s="95" t="e">
        <f t="shared" si="415"/>
        <v>#REF!</v>
      </c>
      <c r="MBP231" s="95" t="e">
        <f t="shared" si="415"/>
        <v>#REF!</v>
      </c>
      <c r="MBQ231" s="95" t="e">
        <f t="shared" si="415"/>
        <v>#REF!</v>
      </c>
      <c r="MBR231" s="95" t="e">
        <f t="shared" si="415"/>
        <v>#REF!</v>
      </c>
      <c r="MBS231" s="95" t="e">
        <f t="shared" si="415"/>
        <v>#REF!</v>
      </c>
      <c r="MBT231" s="95" t="e">
        <f t="shared" si="415"/>
        <v>#REF!</v>
      </c>
      <c r="MBU231" s="95" t="e">
        <f t="shared" si="415"/>
        <v>#REF!</v>
      </c>
      <c r="MBV231" s="95" t="e">
        <f t="shared" si="415"/>
        <v>#REF!</v>
      </c>
      <c r="MBW231" s="95" t="e">
        <f t="shared" si="415"/>
        <v>#REF!</v>
      </c>
      <c r="MBX231" s="95" t="e">
        <f t="shared" si="415"/>
        <v>#REF!</v>
      </c>
      <c r="MBY231" s="95" t="e">
        <f t="shared" si="415"/>
        <v>#REF!</v>
      </c>
      <c r="MBZ231" s="95" t="e">
        <f t="shared" si="415"/>
        <v>#REF!</v>
      </c>
      <c r="MCA231" s="95" t="e">
        <f t="shared" si="415"/>
        <v>#REF!</v>
      </c>
      <c r="MCB231" s="95" t="e">
        <f t="shared" si="415"/>
        <v>#REF!</v>
      </c>
      <c r="MCC231" s="95" t="e">
        <f t="shared" si="415"/>
        <v>#REF!</v>
      </c>
      <c r="MCD231" s="95" t="e">
        <f t="shared" ref="MCD231:MEO231" si="416">IF(OR(MBQ231="YES",MBS231="YES"),"YES","NO")</f>
        <v>#REF!</v>
      </c>
      <c r="MCE231" s="95" t="e">
        <f t="shared" si="416"/>
        <v>#REF!</v>
      </c>
      <c r="MCF231" s="95" t="e">
        <f t="shared" si="416"/>
        <v>#REF!</v>
      </c>
      <c r="MCG231" s="95" t="e">
        <f t="shared" si="416"/>
        <v>#REF!</v>
      </c>
      <c r="MCH231" s="95" t="e">
        <f t="shared" si="416"/>
        <v>#REF!</v>
      </c>
      <c r="MCI231" s="95" t="e">
        <f t="shared" si="416"/>
        <v>#REF!</v>
      </c>
      <c r="MCJ231" s="95" t="e">
        <f t="shared" si="416"/>
        <v>#REF!</v>
      </c>
      <c r="MCK231" s="95" t="e">
        <f t="shared" si="416"/>
        <v>#REF!</v>
      </c>
      <c r="MCL231" s="95" t="e">
        <f t="shared" si="416"/>
        <v>#REF!</v>
      </c>
      <c r="MCM231" s="95" t="e">
        <f t="shared" si="416"/>
        <v>#REF!</v>
      </c>
      <c r="MCN231" s="95" t="e">
        <f t="shared" si="416"/>
        <v>#REF!</v>
      </c>
      <c r="MCO231" s="95" t="e">
        <f t="shared" si="416"/>
        <v>#REF!</v>
      </c>
      <c r="MCP231" s="95" t="e">
        <f t="shared" si="416"/>
        <v>#REF!</v>
      </c>
      <c r="MCQ231" s="95" t="e">
        <f t="shared" si="416"/>
        <v>#REF!</v>
      </c>
      <c r="MCR231" s="95" t="e">
        <f t="shared" si="416"/>
        <v>#REF!</v>
      </c>
      <c r="MCS231" s="95" t="e">
        <f t="shared" si="416"/>
        <v>#REF!</v>
      </c>
      <c r="MCT231" s="95" t="e">
        <f t="shared" si="416"/>
        <v>#REF!</v>
      </c>
      <c r="MCU231" s="95" t="e">
        <f t="shared" si="416"/>
        <v>#REF!</v>
      </c>
      <c r="MCV231" s="95" t="e">
        <f t="shared" si="416"/>
        <v>#REF!</v>
      </c>
      <c r="MCW231" s="95" t="e">
        <f t="shared" si="416"/>
        <v>#REF!</v>
      </c>
      <c r="MCX231" s="95" t="e">
        <f t="shared" si="416"/>
        <v>#REF!</v>
      </c>
      <c r="MCY231" s="95" t="e">
        <f t="shared" si="416"/>
        <v>#REF!</v>
      </c>
      <c r="MCZ231" s="95" t="e">
        <f t="shared" si="416"/>
        <v>#REF!</v>
      </c>
      <c r="MDA231" s="95" t="e">
        <f t="shared" si="416"/>
        <v>#REF!</v>
      </c>
      <c r="MDB231" s="95" t="e">
        <f t="shared" si="416"/>
        <v>#REF!</v>
      </c>
      <c r="MDC231" s="95" t="e">
        <f t="shared" si="416"/>
        <v>#REF!</v>
      </c>
      <c r="MDD231" s="95" t="e">
        <f t="shared" si="416"/>
        <v>#REF!</v>
      </c>
      <c r="MDE231" s="95" t="e">
        <f t="shared" si="416"/>
        <v>#REF!</v>
      </c>
      <c r="MDF231" s="95" t="e">
        <f t="shared" si="416"/>
        <v>#REF!</v>
      </c>
      <c r="MDG231" s="95" t="e">
        <f t="shared" si="416"/>
        <v>#REF!</v>
      </c>
      <c r="MDH231" s="95" t="e">
        <f t="shared" si="416"/>
        <v>#REF!</v>
      </c>
      <c r="MDI231" s="95" t="e">
        <f t="shared" si="416"/>
        <v>#REF!</v>
      </c>
      <c r="MDJ231" s="95" t="e">
        <f t="shared" si="416"/>
        <v>#REF!</v>
      </c>
      <c r="MDK231" s="95" t="e">
        <f t="shared" si="416"/>
        <v>#REF!</v>
      </c>
      <c r="MDL231" s="95" t="e">
        <f t="shared" si="416"/>
        <v>#REF!</v>
      </c>
      <c r="MDM231" s="95" t="e">
        <f t="shared" si="416"/>
        <v>#REF!</v>
      </c>
      <c r="MDN231" s="95" t="e">
        <f t="shared" si="416"/>
        <v>#REF!</v>
      </c>
      <c r="MDO231" s="95" t="e">
        <f t="shared" si="416"/>
        <v>#REF!</v>
      </c>
      <c r="MDP231" s="95" t="e">
        <f t="shared" si="416"/>
        <v>#REF!</v>
      </c>
      <c r="MDQ231" s="95" t="e">
        <f t="shared" si="416"/>
        <v>#REF!</v>
      </c>
      <c r="MDR231" s="95" t="e">
        <f t="shared" si="416"/>
        <v>#REF!</v>
      </c>
      <c r="MDS231" s="95" t="e">
        <f t="shared" si="416"/>
        <v>#REF!</v>
      </c>
      <c r="MDT231" s="95" t="e">
        <f t="shared" si="416"/>
        <v>#REF!</v>
      </c>
      <c r="MDU231" s="95" t="e">
        <f t="shared" si="416"/>
        <v>#REF!</v>
      </c>
      <c r="MDV231" s="95" t="e">
        <f t="shared" si="416"/>
        <v>#REF!</v>
      </c>
      <c r="MDW231" s="95" t="e">
        <f t="shared" si="416"/>
        <v>#REF!</v>
      </c>
      <c r="MDX231" s="95" t="e">
        <f t="shared" si="416"/>
        <v>#REF!</v>
      </c>
      <c r="MDY231" s="95" t="e">
        <f t="shared" si="416"/>
        <v>#REF!</v>
      </c>
      <c r="MDZ231" s="95" t="e">
        <f t="shared" si="416"/>
        <v>#REF!</v>
      </c>
      <c r="MEA231" s="95" t="e">
        <f t="shared" si="416"/>
        <v>#REF!</v>
      </c>
      <c r="MEB231" s="95" t="e">
        <f t="shared" si="416"/>
        <v>#REF!</v>
      </c>
      <c r="MEC231" s="95" t="e">
        <f t="shared" si="416"/>
        <v>#REF!</v>
      </c>
      <c r="MED231" s="95" t="e">
        <f t="shared" si="416"/>
        <v>#REF!</v>
      </c>
      <c r="MEE231" s="95" t="e">
        <f t="shared" si="416"/>
        <v>#REF!</v>
      </c>
      <c r="MEF231" s="95" t="e">
        <f t="shared" si="416"/>
        <v>#REF!</v>
      </c>
      <c r="MEG231" s="95" t="e">
        <f t="shared" si="416"/>
        <v>#REF!</v>
      </c>
      <c r="MEH231" s="95" t="e">
        <f t="shared" si="416"/>
        <v>#REF!</v>
      </c>
      <c r="MEI231" s="95" t="e">
        <f t="shared" si="416"/>
        <v>#REF!</v>
      </c>
      <c r="MEJ231" s="95" t="e">
        <f t="shared" si="416"/>
        <v>#REF!</v>
      </c>
      <c r="MEK231" s="95" t="e">
        <f t="shared" si="416"/>
        <v>#REF!</v>
      </c>
      <c r="MEL231" s="95" t="e">
        <f t="shared" si="416"/>
        <v>#REF!</v>
      </c>
      <c r="MEM231" s="95" t="e">
        <f t="shared" si="416"/>
        <v>#REF!</v>
      </c>
      <c r="MEN231" s="95" t="e">
        <f t="shared" si="416"/>
        <v>#REF!</v>
      </c>
      <c r="MEO231" s="95" t="e">
        <f t="shared" si="416"/>
        <v>#REF!</v>
      </c>
      <c r="MEP231" s="95" t="e">
        <f t="shared" ref="MEP231:MHA231" si="417">IF(OR(MEC231="YES",MEE231="YES"),"YES","NO")</f>
        <v>#REF!</v>
      </c>
      <c r="MEQ231" s="95" t="e">
        <f t="shared" si="417"/>
        <v>#REF!</v>
      </c>
      <c r="MER231" s="95" t="e">
        <f t="shared" si="417"/>
        <v>#REF!</v>
      </c>
      <c r="MES231" s="95" t="e">
        <f t="shared" si="417"/>
        <v>#REF!</v>
      </c>
      <c r="MET231" s="95" t="e">
        <f t="shared" si="417"/>
        <v>#REF!</v>
      </c>
      <c r="MEU231" s="95" t="e">
        <f t="shared" si="417"/>
        <v>#REF!</v>
      </c>
      <c r="MEV231" s="95" t="e">
        <f t="shared" si="417"/>
        <v>#REF!</v>
      </c>
      <c r="MEW231" s="95" t="e">
        <f t="shared" si="417"/>
        <v>#REF!</v>
      </c>
      <c r="MEX231" s="95" t="e">
        <f t="shared" si="417"/>
        <v>#REF!</v>
      </c>
      <c r="MEY231" s="95" t="e">
        <f t="shared" si="417"/>
        <v>#REF!</v>
      </c>
      <c r="MEZ231" s="95" t="e">
        <f t="shared" si="417"/>
        <v>#REF!</v>
      </c>
      <c r="MFA231" s="95" t="e">
        <f t="shared" si="417"/>
        <v>#REF!</v>
      </c>
      <c r="MFB231" s="95" t="e">
        <f t="shared" si="417"/>
        <v>#REF!</v>
      </c>
      <c r="MFC231" s="95" t="e">
        <f t="shared" si="417"/>
        <v>#REF!</v>
      </c>
      <c r="MFD231" s="95" t="e">
        <f t="shared" si="417"/>
        <v>#REF!</v>
      </c>
      <c r="MFE231" s="95" t="e">
        <f t="shared" si="417"/>
        <v>#REF!</v>
      </c>
      <c r="MFF231" s="95" t="e">
        <f t="shared" si="417"/>
        <v>#REF!</v>
      </c>
      <c r="MFG231" s="95" t="e">
        <f t="shared" si="417"/>
        <v>#REF!</v>
      </c>
      <c r="MFH231" s="95" t="e">
        <f t="shared" si="417"/>
        <v>#REF!</v>
      </c>
      <c r="MFI231" s="95" t="e">
        <f t="shared" si="417"/>
        <v>#REF!</v>
      </c>
      <c r="MFJ231" s="95" t="e">
        <f t="shared" si="417"/>
        <v>#REF!</v>
      </c>
      <c r="MFK231" s="95" t="e">
        <f t="shared" si="417"/>
        <v>#REF!</v>
      </c>
      <c r="MFL231" s="95" t="e">
        <f t="shared" si="417"/>
        <v>#REF!</v>
      </c>
      <c r="MFM231" s="95" t="e">
        <f t="shared" si="417"/>
        <v>#REF!</v>
      </c>
      <c r="MFN231" s="95" t="e">
        <f t="shared" si="417"/>
        <v>#REF!</v>
      </c>
      <c r="MFO231" s="95" t="e">
        <f t="shared" si="417"/>
        <v>#REF!</v>
      </c>
      <c r="MFP231" s="95" t="e">
        <f t="shared" si="417"/>
        <v>#REF!</v>
      </c>
      <c r="MFQ231" s="95" t="e">
        <f t="shared" si="417"/>
        <v>#REF!</v>
      </c>
      <c r="MFR231" s="95" t="e">
        <f t="shared" si="417"/>
        <v>#REF!</v>
      </c>
      <c r="MFS231" s="95" t="e">
        <f t="shared" si="417"/>
        <v>#REF!</v>
      </c>
      <c r="MFT231" s="95" t="e">
        <f t="shared" si="417"/>
        <v>#REF!</v>
      </c>
      <c r="MFU231" s="95" t="e">
        <f t="shared" si="417"/>
        <v>#REF!</v>
      </c>
      <c r="MFV231" s="95" t="e">
        <f t="shared" si="417"/>
        <v>#REF!</v>
      </c>
      <c r="MFW231" s="95" t="e">
        <f t="shared" si="417"/>
        <v>#REF!</v>
      </c>
      <c r="MFX231" s="95" t="e">
        <f t="shared" si="417"/>
        <v>#REF!</v>
      </c>
      <c r="MFY231" s="95" t="e">
        <f t="shared" si="417"/>
        <v>#REF!</v>
      </c>
      <c r="MFZ231" s="95" t="e">
        <f t="shared" si="417"/>
        <v>#REF!</v>
      </c>
      <c r="MGA231" s="95" t="e">
        <f t="shared" si="417"/>
        <v>#REF!</v>
      </c>
      <c r="MGB231" s="95" t="e">
        <f t="shared" si="417"/>
        <v>#REF!</v>
      </c>
      <c r="MGC231" s="95" t="e">
        <f t="shared" si="417"/>
        <v>#REF!</v>
      </c>
      <c r="MGD231" s="95" t="e">
        <f t="shared" si="417"/>
        <v>#REF!</v>
      </c>
      <c r="MGE231" s="95" t="e">
        <f t="shared" si="417"/>
        <v>#REF!</v>
      </c>
      <c r="MGF231" s="95" t="e">
        <f t="shared" si="417"/>
        <v>#REF!</v>
      </c>
      <c r="MGG231" s="95" t="e">
        <f t="shared" si="417"/>
        <v>#REF!</v>
      </c>
      <c r="MGH231" s="95" t="e">
        <f t="shared" si="417"/>
        <v>#REF!</v>
      </c>
      <c r="MGI231" s="95" t="e">
        <f t="shared" si="417"/>
        <v>#REF!</v>
      </c>
      <c r="MGJ231" s="95" t="e">
        <f t="shared" si="417"/>
        <v>#REF!</v>
      </c>
      <c r="MGK231" s="95" t="e">
        <f t="shared" si="417"/>
        <v>#REF!</v>
      </c>
      <c r="MGL231" s="95" t="e">
        <f t="shared" si="417"/>
        <v>#REF!</v>
      </c>
      <c r="MGM231" s="95" t="e">
        <f t="shared" si="417"/>
        <v>#REF!</v>
      </c>
      <c r="MGN231" s="95" t="e">
        <f t="shared" si="417"/>
        <v>#REF!</v>
      </c>
      <c r="MGO231" s="95" t="e">
        <f t="shared" si="417"/>
        <v>#REF!</v>
      </c>
      <c r="MGP231" s="95" t="e">
        <f t="shared" si="417"/>
        <v>#REF!</v>
      </c>
      <c r="MGQ231" s="95" t="e">
        <f t="shared" si="417"/>
        <v>#REF!</v>
      </c>
      <c r="MGR231" s="95" t="e">
        <f t="shared" si="417"/>
        <v>#REF!</v>
      </c>
      <c r="MGS231" s="95" t="e">
        <f t="shared" si="417"/>
        <v>#REF!</v>
      </c>
      <c r="MGT231" s="95" t="e">
        <f t="shared" si="417"/>
        <v>#REF!</v>
      </c>
      <c r="MGU231" s="95" t="e">
        <f t="shared" si="417"/>
        <v>#REF!</v>
      </c>
      <c r="MGV231" s="95" t="e">
        <f t="shared" si="417"/>
        <v>#REF!</v>
      </c>
      <c r="MGW231" s="95" t="e">
        <f t="shared" si="417"/>
        <v>#REF!</v>
      </c>
      <c r="MGX231" s="95" t="e">
        <f t="shared" si="417"/>
        <v>#REF!</v>
      </c>
      <c r="MGY231" s="95" t="e">
        <f t="shared" si="417"/>
        <v>#REF!</v>
      </c>
      <c r="MGZ231" s="95" t="e">
        <f t="shared" si="417"/>
        <v>#REF!</v>
      </c>
      <c r="MHA231" s="95" t="e">
        <f t="shared" si="417"/>
        <v>#REF!</v>
      </c>
      <c r="MHB231" s="95" t="e">
        <f t="shared" ref="MHB231:MJM231" si="418">IF(OR(MGO231="YES",MGQ231="YES"),"YES","NO")</f>
        <v>#REF!</v>
      </c>
      <c r="MHC231" s="95" t="e">
        <f t="shared" si="418"/>
        <v>#REF!</v>
      </c>
      <c r="MHD231" s="95" t="e">
        <f t="shared" si="418"/>
        <v>#REF!</v>
      </c>
      <c r="MHE231" s="95" t="e">
        <f t="shared" si="418"/>
        <v>#REF!</v>
      </c>
      <c r="MHF231" s="95" t="e">
        <f t="shared" si="418"/>
        <v>#REF!</v>
      </c>
      <c r="MHG231" s="95" t="e">
        <f t="shared" si="418"/>
        <v>#REF!</v>
      </c>
      <c r="MHH231" s="95" t="e">
        <f t="shared" si="418"/>
        <v>#REF!</v>
      </c>
      <c r="MHI231" s="95" t="e">
        <f t="shared" si="418"/>
        <v>#REF!</v>
      </c>
      <c r="MHJ231" s="95" t="e">
        <f t="shared" si="418"/>
        <v>#REF!</v>
      </c>
      <c r="MHK231" s="95" t="e">
        <f t="shared" si="418"/>
        <v>#REF!</v>
      </c>
      <c r="MHL231" s="95" t="e">
        <f t="shared" si="418"/>
        <v>#REF!</v>
      </c>
      <c r="MHM231" s="95" t="e">
        <f t="shared" si="418"/>
        <v>#REF!</v>
      </c>
      <c r="MHN231" s="95" t="e">
        <f t="shared" si="418"/>
        <v>#REF!</v>
      </c>
      <c r="MHO231" s="95" t="e">
        <f t="shared" si="418"/>
        <v>#REF!</v>
      </c>
      <c r="MHP231" s="95" t="e">
        <f t="shared" si="418"/>
        <v>#REF!</v>
      </c>
      <c r="MHQ231" s="95" t="e">
        <f t="shared" si="418"/>
        <v>#REF!</v>
      </c>
      <c r="MHR231" s="95" t="e">
        <f t="shared" si="418"/>
        <v>#REF!</v>
      </c>
      <c r="MHS231" s="95" t="e">
        <f t="shared" si="418"/>
        <v>#REF!</v>
      </c>
      <c r="MHT231" s="95" t="e">
        <f t="shared" si="418"/>
        <v>#REF!</v>
      </c>
      <c r="MHU231" s="95" t="e">
        <f t="shared" si="418"/>
        <v>#REF!</v>
      </c>
      <c r="MHV231" s="95" t="e">
        <f t="shared" si="418"/>
        <v>#REF!</v>
      </c>
      <c r="MHW231" s="95" t="e">
        <f t="shared" si="418"/>
        <v>#REF!</v>
      </c>
      <c r="MHX231" s="95" t="e">
        <f t="shared" si="418"/>
        <v>#REF!</v>
      </c>
      <c r="MHY231" s="95" t="e">
        <f t="shared" si="418"/>
        <v>#REF!</v>
      </c>
      <c r="MHZ231" s="95" t="e">
        <f t="shared" si="418"/>
        <v>#REF!</v>
      </c>
      <c r="MIA231" s="95" t="e">
        <f t="shared" si="418"/>
        <v>#REF!</v>
      </c>
      <c r="MIB231" s="95" t="e">
        <f t="shared" si="418"/>
        <v>#REF!</v>
      </c>
      <c r="MIC231" s="95" t="e">
        <f t="shared" si="418"/>
        <v>#REF!</v>
      </c>
      <c r="MID231" s="95" t="e">
        <f t="shared" si="418"/>
        <v>#REF!</v>
      </c>
      <c r="MIE231" s="95" t="e">
        <f t="shared" si="418"/>
        <v>#REF!</v>
      </c>
      <c r="MIF231" s="95" t="e">
        <f t="shared" si="418"/>
        <v>#REF!</v>
      </c>
      <c r="MIG231" s="95" t="e">
        <f t="shared" si="418"/>
        <v>#REF!</v>
      </c>
      <c r="MIH231" s="95" t="e">
        <f t="shared" si="418"/>
        <v>#REF!</v>
      </c>
      <c r="MII231" s="95" t="e">
        <f t="shared" si="418"/>
        <v>#REF!</v>
      </c>
      <c r="MIJ231" s="95" t="e">
        <f t="shared" si="418"/>
        <v>#REF!</v>
      </c>
      <c r="MIK231" s="95" t="e">
        <f t="shared" si="418"/>
        <v>#REF!</v>
      </c>
      <c r="MIL231" s="95" t="e">
        <f t="shared" si="418"/>
        <v>#REF!</v>
      </c>
      <c r="MIM231" s="95" t="e">
        <f t="shared" si="418"/>
        <v>#REF!</v>
      </c>
      <c r="MIN231" s="95" t="e">
        <f t="shared" si="418"/>
        <v>#REF!</v>
      </c>
      <c r="MIO231" s="95" t="e">
        <f t="shared" si="418"/>
        <v>#REF!</v>
      </c>
      <c r="MIP231" s="95" t="e">
        <f t="shared" si="418"/>
        <v>#REF!</v>
      </c>
      <c r="MIQ231" s="95" t="e">
        <f t="shared" si="418"/>
        <v>#REF!</v>
      </c>
      <c r="MIR231" s="95" t="e">
        <f t="shared" si="418"/>
        <v>#REF!</v>
      </c>
      <c r="MIS231" s="95" t="e">
        <f t="shared" si="418"/>
        <v>#REF!</v>
      </c>
      <c r="MIT231" s="95" t="e">
        <f t="shared" si="418"/>
        <v>#REF!</v>
      </c>
      <c r="MIU231" s="95" t="e">
        <f t="shared" si="418"/>
        <v>#REF!</v>
      </c>
      <c r="MIV231" s="95" t="e">
        <f t="shared" si="418"/>
        <v>#REF!</v>
      </c>
      <c r="MIW231" s="95" t="e">
        <f t="shared" si="418"/>
        <v>#REF!</v>
      </c>
      <c r="MIX231" s="95" t="e">
        <f t="shared" si="418"/>
        <v>#REF!</v>
      </c>
      <c r="MIY231" s="95" t="e">
        <f t="shared" si="418"/>
        <v>#REF!</v>
      </c>
      <c r="MIZ231" s="95" t="e">
        <f t="shared" si="418"/>
        <v>#REF!</v>
      </c>
      <c r="MJA231" s="95" t="e">
        <f t="shared" si="418"/>
        <v>#REF!</v>
      </c>
      <c r="MJB231" s="95" t="e">
        <f t="shared" si="418"/>
        <v>#REF!</v>
      </c>
      <c r="MJC231" s="95" t="e">
        <f t="shared" si="418"/>
        <v>#REF!</v>
      </c>
      <c r="MJD231" s="95" t="e">
        <f t="shared" si="418"/>
        <v>#REF!</v>
      </c>
      <c r="MJE231" s="95" t="e">
        <f t="shared" si="418"/>
        <v>#REF!</v>
      </c>
      <c r="MJF231" s="95" t="e">
        <f t="shared" si="418"/>
        <v>#REF!</v>
      </c>
      <c r="MJG231" s="95" t="e">
        <f t="shared" si="418"/>
        <v>#REF!</v>
      </c>
      <c r="MJH231" s="95" t="e">
        <f t="shared" si="418"/>
        <v>#REF!</v>
      </c>
      <c r="MJI231" s="95" t="e">
        <f t="shared" si="418"/>
        <v>#REF!</v>
      </c>
      <c r="MJJ231" s="95" t="e">
        <f t="shared" si="418"/>
        <v>#REF!</v>
      </c>
      <c r="MJK231" s="95" t="e">
        <f t="shared" si="418"/>
        <v>#REF!</v>
      </c>
      <c r="MJL231" s="95" t="e">
        <f t="shared" si="418"/>
        <v>#REF!</v>
      </c>
      <c r="MJM231" s="95" t="e">
        <f t="shared" si="418"/>
        <v>#REF!</v>
      </c>
      <c r="MJN231" s="95" t="e">
        <f t="shared" ref="MJN231:MLY231" si="419">IF(OR(MJA231="YES",MJC231="YES"),"YES","NO")</f>
        <v>#REF!</v>
      </c>
      <c r="MJO231" s="95" t="e">
        <f t="shared" si="419"/>
        <v>#REF!</v>
      </c>
      <c r="MJP231" s="95" t="e">
        <f t="shared" si="419"/>
        <v>#REF!</v>
      </c>
      <c r="MJQ231" s="95" t="e">
        <f t="shared" si="419"/>
        <v>#REF!</v>
      </c>
      <c r="MJR231" s="95" t="e">
        <f t="shared" si="419"/>
        <v>#REF!</v>
      </c>
      <c r="MJS231" s="95" t="e">
        <f t="shared" si="419"/>
        <v>#REF!</v>
      </c>
      <c r="MJT231" s="95" t="e">
        <f t="shared" si="419"/>
        <v>#REF!</v>
      </c>
      <c r="MJU231" s="95" t="e">
        <f t="shared" si="419"/>
        <v>#REF!</v>
      </c>
      <c r="MJV231" s="95" t="e">
        <f t="shared" si="419"/>
        <v>#REF!</v>
      </c>
      <c r="MJW231" s="95" t="e">
        <f t="shared" si="419"/>
        <v>#REF!</v>
      </c>
      <c r="MJX231" s="95" t="e">
        <f t="shared" si="419"/>
        <v>#REF!</v>
      </c>
      <c r="MJY231" s="95" t="e">
        <f t="shared" si="419"/>
        <v>#REF!</v>
      </c>
      <c r="MJZ231" s="95" t="e">
        <f t="shared" si="419"/>
        <v>#REF!</v>
      </c>
      <c r="MKA231" s="95" t="e">
        <f t="shared" si="419"/>
        <v>#REF!</v>
      </c>
      <c r="MKB231" s="95" t="e">
        <f t="shared" si="419"/>
        <v>#REF!</v>
      </c>
      <c r="MKC231" s="95" t="e">
        <f t="shared" si="419"/>
        <v>#REF!</v>
      </c>
      <c r="MKD231" s="95" t="e">
        <f t="shared" si="419"/>
        <v>#REF!</v>
      </c>
      <c r="MKE231" s="95" t="e">
        <f t="shared" si="419"/>
        <v>#REF!</v>
      </c>
      <c r="MKF231" s="95" t="e">
        <f t="shared" si="419"/>
        <v>#REF!</v>
      </c>
      <c r="MKG231" s="95" t="e">
        <f t="shared" si="419"/>
        <v>#REF!</v>
      </c>
      <c r="MKH231" s="95" t="e">
        <f t="shared" si="419"/>
        <v>#REF!</v>
      </c>
      <c r="MKI231" s="95" t="e">
        <f t="shared" si="419"/>
        <v>#REF!</v>
      </c>
      <c r="MKJ231" s="95" t="e">
        <f t="shared" si="419"/>
        <v>#REF!</v>
      </c>
      <c r="MKK231" s="95" t="e">
        <f t="shared" si="419"/>
        <v>#REF!</v>
      </c>
      <c r="MKL231" s="95" t="e">
        <f t="shared" si="419"/>
        <v>#REF!</v>
      </c>
      <c r="MKM231" s="95" t="e">
        <f t="shared" si="419"/>
        <v>#REF!</v>
      </c>
      <c r="MKN231" s="95" t="e">
        <f t="shared" si="419"/>
        <v>#REF!</v>
      </c>
      <c r="MKO231" s="95" t="e">
        <f t="shared" si="419"/>
        <v>#REF!</v>
      </c>
      <c r="MKP231" s="95" t="e">
        <f t="shared" si="419"/>
        <v>#REF!</v>
      </c>
      <c r="MKQ231" s="95" t="e">
        <f t="shared" si="419"/>
        <v>#REF!</v>
      </c>
      <c r="MKR231" s="95" t="e">
        <f t="shared" si="419"/>
        <v>#REF!</v>
      </c>
      <c r="MKS231" s="95" t="e">
        <f t="shared" si="419"/>
        <v>#REF!</v>
      </c>
      <c r="MKT231" s="95" t="e">
        <f t="shared" si="419"/>
        <v>#REF!</v>
      </c>
      <c r="MKU231" s="95" t="e">
        <f t="shared" si="419"/>
        <v>#REF!</v>
      </c>
      <c r="MKV231" s="95" t="e">
        <f t="shared" si="419"/>
        <v>#REF!</v>
      </c>
      <c r="MKW231" s="95" t="e">
        <f t="shared" si="419"/>
        <v>#REF!</v>
      </c>
      <c r="MKX231" s="95" t="e">
        <f t="shared" si="419"/>
        <v>#REF!</v>
      </c>
      <c r="MKY231" s="95" t="e">
        <f t="shared" si="419"/>
        <v>#REF!</v>
      </c>
      <c r="MKZ231" s="95" t="e">
        <f t="shared" si="419"/>
        <v>#REF!</v>
      </c>
      <c r="MLA231" s="95" t="e">
        <f t="shared" si="419"/>
        <v>#REF!</v>
      </c>
      <c r="MLB231" s="95" t="e">
        <f t="shared" si="419"/>
        <v>#REF!</v>
      </c>
      <c r="MLC231" s="95" t="e">
        <f t="shared" si="419"/>
        <v>#REF!</v>
      </c>
      <c r="MLD231" s="95" t="e">
        <f t="shared" si="419"/>
        <v>#REF!</v>
      </c>
      <c r="MLE231" s="95" t="e">
        <f t="shared" si="419"/>
        <v>#REF!</v>
      </c>
      <c r="MLF231" s="95" t="e">
        <f t="shared" si="419"/>
        <v>#REF!</v>
      </c>
      <c r="MLG231" s="95" t="e">
        <f t="shared" si="419"/>
        <v>#REF!</v>
      </c>
      <c r="MLH231" s="95" t="e">
        <f t="shared" si="419"/>
        <v>#REF!</v>
      </c>
      <c r="MLI231" s="95" t="e">
        <f t="shared" si="419"/>
        <v>#REF!</v>
      </c>
      <c r="MLJ231" s="95" t="e">
        <f t="shared" si="419"/>
        <v>#REF!</v>
      </c>
      <c r="MLK231" s="95" t="e">
        <f t="shared" si="419"/>
        <v>#REF!</v>
      </c>
      <c r="MLL231" s="95" t="e">
        <f t="shared" si="419"/>
        <v>#REF!</v>
      </c>
      <c r="MLM231" s="95" t="e">
        <f t="shared" si="419"/>
        <v>#REF!</v>
      </c>
      <c r="MLN231" s="95" t="e">
        <f t="shared" si="419"/>
        <v>#REF!</v>
      </c>
      <c r="MLO231" s="95" t="e">
        <f t="shared" si="419"/>
        <v>#REF!</v>
      </c>
      <c r="MLP231" s="95" t="e">
        <f t="shared" si="419"/>
        <v>#REF!</v>
      </c>
      <c r="MLQ231" s="95" t="e">
        <f t="shared" si="419"/>
        <v>#REF!</v>
      </c>
      <c r="MLR231" s="95" t="e">
        <f t="shared" si="419"/>
        <v>#REF!</v>
      </c>
      <c r="MLS231" s="95" t="e">
        <f t="shared" si="419"/>
        <v>#REF!</v>
      </c>
      <c r="MLT231" s="95" t="e">
        <f t="shared" si="419"/>
        <v>#REF!</v>
      </c>
      <c r="MLU231" s="95" t="e">
        <f t="shared" si="419"/>
        <v>#REF!</v>
      </c>
      <c r="MLV231" s="95" t="e">
        <f t="shared" si="419"/>
        <v>#REF!</v>
      </c>
      <c r="MLW231" s="95" t="e">
        <f t="shared" si="419"/>
        <v>#REF!</v>
      </c>
      <c r="MLX231" s="95" t="e">
        <f t="shared" si="419"/>
        <v>#REF!</v>
      </c>
      <c r="MLY231" s="95" t="e">
        <f t="shared" si="419"/>
        <v>#REF!</v>
      </c>
      <c r="MLZ231" s="95" t="e">
        <f t="shared" ref="MLZ231:MOK231" si="420">IF(OR(MLM231="YES",MLO231="YES"),"YES","NO")</f>
        <v>#REF!</v>
      </c>
      <c r="MMA231" s="95" t="e">
        <f t="shared" si="420"/>
        <v>#REF!</v>
      </c>
      <c r="MMB231" s="95" t="e">
        <f t="shared" si="420"/>
        <v>#REF!</v>
      </c>
      <c r="MMC231" s="95" t="e">
        <f t="shared" si="420"/>
        <v>#REF!</v>
      </c>
      <c r="MMD231" s="95" t="e">
        <f t="shared" si="420"/>
        <v>#REF!</v>
      </c>
      <c r="MME231" s="95" t="e">
        <f t="shared" si="420"/>
        <v>#REF!</v>
      </c>
      <c r="MMF231" s="95" t="e">
        <f t="shared" si="420"/>
        <v>#REF!</v>
      </c>
      <c r="MMG231" s="95" t="e">
        <f t="shared" si="420"/>
        <v>#REF!</v>
      </c>
      <c r="MMH231" s="95" t="e">
        <f t="shared" si="420"/>
        <v>#REF!</v>
      </c>
      <c r="MMI231" s="95" t="e">
        <f t="shared" si="420"/>
        <v>#REF!</v>
      </c>
      <c r="MMJ231" s="95" t="e">
        <f t="shared" si="420"/>
        <v>#REF!</v>
      </c>
      <c r="MMK231" s="95" t="e">
        <f t="shared" si="420"/>
        <v>#REF!</v>
      </c>
      <c r="MML231" s="95" t="e">
        <f t="shared" si="420"/>
        <v>#REF!</v>
      </c>
      <c r="MMM231" s="95" t="e">
        <f t="shared" si="420"/>
        <v>#REF!</v>
      </c>
      <c r="MMN231" s="95" t="e">
        <f t="shared" si="420"/>
        <v>#REF!</v>
      </c>
      <c r="MMO231" s="95" t="e">
        <f t="shared" si="420"/>
        <v>#REF!</v>
      </c>
      <c r="MMP231" s="95" t="e">
        <f t="shared" si="420"/>
        <v>#REF!</v>
      </c>
      <c r="MMQ231" s="95" t="e">
        <f t="shared" si="420"/>
        <v>#REF!</v>
      </c>
      <c r="MMR231" s="95" t="e">
        <f t="shared" si="420"/>
        <v>#REF!</v>
      </c>
      <c r="MMS231" s="95" t="e">
        <f t="shared" si="420"/>
        <v>#REF!</v>
      </c>
      <c r="MMT231" s="95" t="e">
        <f t="shared" si="420"/>
        <v>#REF!</v>
      </c>
      <c r="MMU231" s="95" t="e">
        <f t="shared" si="420"/>
        <v>#REF!</v>
      </c>
      <c r="MMV231" s="95" t="e">
        <f t="shared" si="420"/>
        <v>#REF!</v>
      </c>
      <c r="MMW231" s="95" t="e">
        <f t="shared" si="420"/>
        <v>#REF!</v>
      </c>
      <c r="MMX231" s="95" t="e">
        <f t="shared" si="420"/>
        <v>#REF!</v>
      </c>
      <c r="MMY231" s="95" t="e">
        <f t="shared" si="420"/>
        <v>#REF!</v>
      </c>
      <c r="MMZ231" s="95" t="e">
        <f t="shared" si="420"/>
        <v>#REF!</v>
      </c>
      <c r="MNA231" s="95" t="e">
        <f t="shared" si="420"/>
        <v>#REF!</v>
      </c>
      <c r="MNB231" s="95" t="e">
        <f t="shared" si="420"/>
        <v>#REF!</v>
      </c>
      <c r="MNC231" s="95" t="e">
        <f t="shared" si="420"/>
        <v>#REF!</v>
      </c>
      <c r="MND231" s="95" t="e">
        <f t="shared" si="420"/>
        <v>#REF!</v>
      </c>
      <c r="MNE231" s="95" t="e">
        <f t="shared" si="420"/>
        <v>#REF!</v>
      </c>
      <c r="MNF231" s="95" t="e">
        <f t="shared" si="420"/>
        <v>#REF!</v>
      </c>
      <c r="MNG231" s="95" t="e">
        <f t="shared" si="420"/>
        <v>#REF!</v>
      </c>
      <c r="MNH231" s="95" t="e">
        <f t="shared" si="420"/>
        <v>#REF!</v>
      </c>
      <c r="MNI231" s="95" t="e">
        <f t="shared" si="420"/>
        <v>#REF!</v>
      </c>
      <c r="MNJ231" s="95" t="e">
        <f t="shared" si="420"/>
        <v>#REF!</v>
      </c>
      <c r="MNK231" s="95" t="e">
        <f t="shared" si="420"/>
        <v>#REF!</v>
      </c>
      <c r="MNL231" s="95" t="e">
        <f t="shared" si="420"/>
        <v>#REF!</v>
      </c>
      <c r="MNM231" s="95" t="e">
        <f t="shared" si="420"/>
        <v>#REF!</v>
      </c>
      <c r="MNN231" s="95" t="e">
        <f t="shared" si="420"/>
        <v>#REF!</v>
      </c>
      <c r="MNO231" s="95" t="e">
        <f t="shared" si="420"/>
        <v>#REF!</v>
      </c>
      <c r="MNP231" s="95" t="e">
        <f t="shared" si="420"/>
        <v>#REF!</v>
      </c>
      <c r="MNQ231" s="95" t="e">
        <f t="shared" si="420"/>
        <v>#REF!</v>
      </c>
      <c r="MNR231" s="95" t="e">
        <f t="shared" si="420"/>
        <v>#REF!</v>
      </c>
      <c r="MNS231" s="95" t="e">
        <f t="shared" si="420"/>
        <v>#REF!</v>
      </c>
      <c r="MNT231" s="95" t="e">
        <f t="shared" si="420"/>
        <v>#REF!</v>
      </c>
      <c r="MNU231" s="95" t="e">
        <f t="shared" si="420"/>
        <v>#REF!</v>
      </c>
      <c r="MNV231" s="95" t="e">
        <f t="shared" si="420"/>
        <v>#REF!</v>
      </c>
      <c r="MNW231" s="95" t="e">
        <f t="shared" si="420"/>
        <v>#REF!</v>
      </c>
      <c r="MNX231" s="95" t="e">
        <f t="shared" si="420"/>
        <v>#REF!</v>
      </c>
      <c r="MNY231" s="95" t="e">
        <f t="shared" si="420"/>
        <v>#REF!</v>
      </c>
      <c r="MNZ231" s="95" t="e">
        <f t="shared" si="420"/>
        <v>#REF!</v>
      </c>
      <c r="MOA231" s="95" t="e">
        <f t="shared" si="420"/>
        <v>#REF!</v>
      </c>
      <c r="MOB231" s="95" t="e">
        <f t="shared" si="420"/>
        <v>#REF!</v>
      </c>
      <c r="MOC231" s="95" t="e">
        <f t="shared" si="420"/>
        <v>#REF!</v>
      </c>
      <c r="MOD231" s="95" t="e">
        <f t="shared" si="420"/>
        <v>#REF!</v>
      </c>
      <c r="MOE231" s="95" t="e">
        <f t="shared" si="420"/>
        <v>#REF!</v>
      </c>
      <c r="MOF231" s="95" t="e">
        <f t="shared" si="420"/>
        <v>#REF!</v>
      </c>
      <c r="MOG231" s="95" t="e">
        <f t="shared" si="420"/>
        <v>#REF!</v>
      </c>
      <c r="MOH231" s="95" t="e">
        <f t="shared" si="420"/>
        <v>#REF!</v>
      </c>
      <c r="MOI231" s="95" t="e">
        <f t="shared" si="420"/>
        <v>#REF!</v>
      </c>
      <c r="MOJ231" s="95" t="e">
        <f t="shared" si="420"/>
        <v>#REF!</v>
      </c>
      <c r="MOK231" s="95" t="e">
        <f t="shared" si="420"/>
        <v>#REF!</v>
      </c>
      <c r="MOL231" s="95" t="e">
        <f t="shared" ref="MOL231:MQW231" si="421">IF(OR(MNY231="YES",MOA231="YES"),"YES","NO")</f>
        <v>#REF!</v>
      </c>
      <c r="MOM231" s="95" t="e">
        <f t="shared" si="421"/>
        <v>#REF!</v>
      </c>
      <c r="MON231" s="95" t="e">
        <f t="shared" si="421"/>
        <v>#REF!</v>
      </c>
      <c r="MOO231" s="95" t="e">
        <f t="shared" si="421"/>
        <v>#REF!</v>
      </c>
      <c r="MOP231" s="95" t="e">
        <f t="shared" si="421"/>
        <v>#REF!</v>
      </c>
      <c r="MOQ231" s="95" t="e">
        <f t="shared" si="421"/>
        <v>#REF!</v>
      </c>
      <c r="MOR231" s="95" t="e">
        <f t="shared" si="421"/>
        <v>#REF!</v>
      </c>
      <c r="MOS231" s="95" t="e">
        <f t="shared" si="421"/>
        <v>#REF!</v>
      </c>
      <c r="MOT231" s="95" t="e">
        <f t="shared" si="421"/>
        <v>#REF!</v>
      </c>
      <c r="MOU231" s="95" t="e">
        <f t="shared" si="421"/>
        <v>#REF!</v>
      </c>
      <c r="MOV231" s="95" t="e">
        <f t="shared" si="421"/>
        <v>#REF!</v>
      </c>
      <c r="MOW231" s="95" t="e">
        <f t="shared" si="421"/>
        <v>#REF!</v>
      </c>
      <c r="MOX231" s="95" t="e">
        <f t="shared" si="421"/>
        <v>#REF!</v>
      </c>
      <c r="MOY231" s="95" t="e">
        <f t="shared" si="421"/>
        <v>#REF!</v>
      </c>
      <c r="MOZ231" s="95" t="e">
        <f t="shared" si="421"/>
        <v>#REF!</v>
      </c>
      <c r="MPA231" s="95" t="e">
        <f t="shared" si="421"/>
        <v>#REF!</v>
      </c>
      <c r="MPB231" s="95" t="e">
        <f t="shared" si="421"/>
        <v>#REF!</v>
      </c>
      <c r="MPC231" s="95" t="e">
        <f t="shared" si="421"/>
        <v>#REF!</v>
      </c>
      <c r="MPD231" s="95" t="e">
        <f t="shared" si="421"/>
        <v>#REF!</v>
      </c>
      <c r="MPE231" s="95" t="e">
        <f t="shared" si="421"/>
        <v>#REF!</v>
      </c>
      <c r="MPF231" s="95" t="e">
        <f t="shared" si="421"/>
        <v>#REF!</v>
      </c>
      <c r="MPG231" s="95" t="e">
        <f t="shared" si="421"/>
        <v>#REF!</v>
      </c>
      <c r="MPH231" s="95" t="e">
        <f t="shared" si="421"/>
        <v>#REF!</v>
      </c>
      <c r="MPI231" s="95" t="e">
        <f t="shared" si="421"/>
        <v>#REF!</v>
      </c>
      <c r="MPJ231" s="95" t="e">
        <f t="shared" si="421"/>
        <v>#REF!</v>
      </c>
      <c r="MPK231" s="95" t="e">
        <f t="shared" si="421"/>
        <v>#REF!</v>
      </c>
      <c r="MPL231" s="95" t="e">
        <f t="shared" si="421"/>
        <v>#REF!</v>
      </c>
      <c r="MPM231" s="95" t="e">
        <f t="shared" si="421"/>
        <v>#REF!</v>
      </c>
      <c r="MPN231" s="95" t="e">
        <f t="shared" si="421"/>
        <v>#REF!</v>
      </c>
      <c r="MPO231" s="95" t="e">
        <f t="shared" si="421"/>
        <v>#REF!</v>
      </c>
      <c r="MPP231" s="95" t="e">
        <f t="shared" si="421"/>
        <v>#REF!</v>
      </c>
      <c r="MPQ231" s="95" t="e">
        <f t="shared" si="421"/>
        <v>#REF!</v>
      </c>
      <c r="MPR231" s="95" t="e">
        <f t="shared" si="421"/>
        <v>#REF!</v>
      </c>
      <c r="MPS231" s="95" t="e">
        <f t="shared" si="421"/>
        <v>#REF!</v>
      </c>
      <c r="MPT231" s="95" t="e">
        <f t="shared" si="421"/>
        <v>#REF!</v>
      </c>
      <c r="MPU231" s="95" t="e">
        <f t="shared" si="421"/>
        <v>#REF!</v>
      </c>
      <c r="MPV231" s="95" t="e">
        <f t="shared" si="421"/>
        <v>#REF!</v>
      </c>
      <c r="MPW231" s="95" t="e">
        <f t="shared" si="421"/>
        <v>#REF!</v>
      </c>
      <c r="MPX231" s="95" t="e">
        <f t="shared" si="421"/>
        <v>#REF!</v>
      </c>
      <c r="MPY231" s="95" t="e">
        <f t="shared" si="421"/>
        <v>#REF!</v>
      </c>
      <c r="MPZ231" s="95" t="e">
        <f t="shared" si="421"/>
        <v>#REF!</v>
      </c>
      <c r="MQA231" s="95" t="e">
        <f t="shared" si="421"/>
        <v>#REF!</v>
      </c>
      <c r="MQB231" s="95" t="e">
        <f t="shared" si="421"/>
        <v>#REF!</v>
      </c>
      <c r="MQC231" s="95" t="e">
        <f t="shared" si="421"/>
        <v>#REF!</v>
      </c>
      <c r="MQD231" s="95" t="e">
        <f t="shared" si="421"/>
        <v>#REF!</v>
      </c>
      <c r="MQE231" s="95" t="e">
        <f t="shared" si="421"/>
        <v>#REF!</v>
      </c>
      <c r="MQF231" s="95" t="e">
        <f t="shared" si="421"/>
        <v>#REF!</v>
      </c>
      <c r="MQG231" s="95" t="e">
        <f t="shared" si="421"/>
        <v>#REF!</v>
      </c>
      <c r="MQH231" s="95" t="e">
        <f t="shared" si="421"/>
        <v>#REF!</v>
      </c>
      <c r="MQI231" s="95" t="e">
        <f t="shared" si="421"/>
        <v>#REF!</v>
      </c>
      <c r="MQJ231" s="95" t="e">
        <f t="shared" si="421"/>
        <v>#REF!</v>
      </c>
      <c r="MQK231" s="95" t="e">
        <f t="shared" si="421"/>
        <v>#REF!</v>
      </c>
      <c r="MQL231" s="95" t="e">
        <f t="shared" si="421"/>
        <v>#REF!</v>
      </c>
      <c r="MQM231" s="95" t="e">
        <f t="shared" si="421"/>
        <v>#REF!</v>
      </c>
      <c r="MQN231" s="95" t="e">
        <f t="shared" si="421"/>
        <v>#REF!</v>
      </c>
      <c r="MQO231" s="95" t="e">
        <f t="shared" si="421"/>
        <v>#REF!</v>
      </c>
      <c r="MQP231" s="95" t="e">
        <f t="shared" si="421"/>
        <v>#REF!</v>
      </c>
      <c r="MQQ231" s="95" t="e">
        <f t="shared" si="421"/>
        <v>#REF!</v>
      </c>
      <c r="MQR231" s="95" t="e">
        <f t="shared" si="421"/>
        <v>#REF!</v>
      </c>
      <c r="MQS231" s="95" t="e">
        <f t="shared" si="421"/>
        <v>#REF!</v>
      </c>
      <c r="MQT231" s="95" t="e">
        <f t="shared" si="421"/>
        <v>#REF!</v>
      </c>
      <c r="MQU231" s="95" t="e">
        <f t="shared" si="421"/>
        <v>#REF!</v>
      </c>
      <c r="MQV231" s="95" t="e">
        <f t="shared" si="421"/>
        <v>#REF!</v>
      </c>
      <c r="MQW231" s="95" t="e">
        <f t="shared" si="421"/>
        <v>#REF!</v>
      </c>
      <c r="MQX231" s="95" t="e">
        <f t="shared" ref="MQX231:MTI231" si="422">IF(OR(MQK231="YES",MQM231="YES"),"YES","NO")</f>
        <v>#REF!</v>
      </c>
      <c r="MQY231" s="95" t="e">
        <f t="shared" si="422"/>
        <v>#REF!</v>
      </c>
      <c r="MQZ231" s="95" t="e">
        <f t="shared" si="422"/>
        <v>#REF!</v>
      </c>
      <c r="MRA231" s="95" t="e">
        <f t="shared" si="422"/>
        <v>#REF!</v>
      </c>
      <c r="MRB231" s="95" t="e">
        <f t="shared" si="422"/>
        <v>#REF!</v>
      </c>
      <c r="MRC231" s="95" t="e">
        <f t="shared" si="422"/>
        <v>#REF!</v>
      </c>
      <c r="MRD231" s="95" t="e">
        <f t="shared" si="422"/>
        <v>#REF!</v>
      </c>
      <c r="MRE231" s="95" t="e">
        <f t="shared" si="422"/>
        <v>#REF!</v>
      </c>
      <c r="MRF231" s="95" t="e">
        <f t="shared" si="422"/>
        <v>#REF!</v>
      </c>
      <c r="MRG231" s="95" t="e">
        <f t="shared" si="422"/>
        <v>#REF!</v>
      </c>
      <c r="MRH231" s="95" t="e">
        <f t="shared" si="422"/>
        <v>#REF!</v>
      </c>
      <c r="MRI231" s="95" t="e">
        <f t="shared" si="422"/>
        <v>#REF!</v>
      </c>
      <c r="MRJ231" s="95" t="e">
        <f t="shared" si="422"/>
        <v>#REF!</v>
      </c>
      <c r="MRK231" s="95" t="e">
        <f t="shared" si="422"/>
        <v>#REF!</v>
      </c>
      <c r="MRL231" s="95" t="e">
        <f t="shared" si="422"/>
        <v>#REF!</v>
      </c>
      <c r="MRM231" s="95" t="e">
        <f t="shared" si="422"/>
        <v>#REF!</v>
      </c>
      <c r="MRN231" s="95" t="e">
        <f t="shared" si="422"/>
        <v>#REF!</v>
      </c>
      <c r="MRO231" s="95" t="e">
        <f t="shared" si="422"/>
        <v>#REF!</v>
      </c>
      <c r="MRP231" s="95" t="e">
        <f t="shared" si="422"/>
        <v>#REF!</v>
      </c>
      <c r="MRQ231" s="95" t="e">
        <f t="shared" si="422"/>
        <v>#REF!</v>
      </c>
      <c r="MRR231" s="95" t="e">
        <f t="shared" si="422"/>
        <v>#REF!</v>
      </c>
      <c r="MRS231" s="95" t="e">
        <f t="shared" si="422"/>
        <v>#REF!</v>
      </c>
      <c r="MRT231" s="95" t="e">
        <f t="shared" si="422"/>
        <v>#REF!</v>
      </c>
      <c r="MRU231" s="95" t="e">
        <f t="shared" si="422"/>
        <v>#REF!</v>
      </c>
      <c r="MRV231" s="95" t="e">
        <f t="shared" si="422"/>
        <v>#REF!</v>
      </c>
      <c r="MRW231" s="95" t="e">
        <f t="shared" si="422"/>
        <v>#REF!</v>
      </c>
      <c r="MRX231" s="95" t="e">
        <f t="shared" si="422"/>
        <v>#REF!</v>
      </c>
      <c r="MRY231" s="95" t="e">
        <f t="shared" si="422"/>
        <v>#REF!</v>
      </c>
      <c r="MRZ231" s="95" t="e">
        <f t="shared" si="422"/>
        <v>#REF!</v>
      </c>
      <c r="MSA231" s="95" t="e">
        <f t="shared" si="422"/>
        <v>#REF!</v>
      </c>
      <c r="MSB231" s="95" t="e">
        <f t="shared" si="422"/>
        <v>#REF!</v>
      </c>
      <c r="MSC231" s="95" t="e">
        <f t="shared" si="422"/>
        <v>#REF!</v>
      </c>
      <c r="MSD231" s="95" t="e">
        <f t="shared" si="422"/>
        <v>#REF!</v>
      </c>
      <c r="MSE231" s="95" t="e">
        <f t="shared" si="422"/>
        <v>#REF!</v>
      </c>
      <c r="MSF231" s="95" t="e">
        <f t="shared" si="422"/>
        <v>#REF!</v>
      </c>
      <c r="MSG231" s="95" t="e">
        <f t="shared" si="422"/>
        <v>#REF!</v>
      </c>
      <c r="MSH231" s="95" t="e">
        <f t="shared" si="422"/>
        <v>#REF!</v>
      </c>
      <c r="MSI231" s="95" t="e">
        <f t="shared" si="422"/>
        <v>#REF!</v>
      </c>
      <c r="MSJ231" s="95" t="e">
        <f t="shared" si="422"/>
        <v>#REF!</v>
      </c>
      <c r="MSK231" s="95" t="e">
        <f t="shared" si="422"/>
        <v>#REF!</v>
      </c>
      <c r="MSL231" s="95" t="e">
        <f t="shared" si="422"/>
        <v>#REF!</v>
      </c>
      <c r="MSM231" s="95" t="e">
        <f t="shared" si="422"/>
        <v>#REF!</v>
      </c>
      <c r="MSN231" s="95" t="e">
        <f t="shared" si="422"/>
        <v>#REF!</v>
      </c>
      <c r="MSO231" s="95" t="e">
        <f t="shared" si="422"/>
        <v>#REF!</v>
      </c>
      <c r="MSP231" s="95" t="e">
        <f t="shared" si="422"/>
        <v>#REF!</v>
      </c>
      <c r="MSQ231" s="95" t="e">
        <f t="shared" si="422"/>
        <v>#REF!</v>
      </c>
      <c r="MSR231" s="95" t="e">
        <f t="shared" si="422"/>
        <v>#REF!</v>
      </c>
      <c r="MSS231" s="95" t="e">
        <f t="shared" si="422"/>
        <v>#REF!</v>
      </c>
      <c r="MST231" s="95" t="e">
        <f t="shared" si="422"/>
        <v>#REF!</v>
      </c>
      <c r="MSU231" s="95" t="e">
        <f t="shared" si="422"/>
        <v>#REF!</v>
      </c>
      <c r="MSV231" s="95" t="e">
        <f t="shared" si="422"/>
        <v>#REF!</v>
      </c>
      <c r="MSW231" s="95" t="e">
        <f t="shared" si="422"/>
        <v>#REF!</v>
      </c>
      <c r="MSX231" s="95" t="e">
        <f t="shared" si="422"/>
        <v>#REF!</v>
      </c>
      <c r="MSY231" s="95" t="e">
        <f t="shared" si="422"/>
        <v>#REF!</v>
      </c>
      <c r="MSZ231" s="95" t="e">
        <f t="shared" si="422"/>
        <v>#REF!</v>
      </c>
      <c r="MTA231" s="95" t="e">
        <f t="shared" si="422"/>
        <v>#REF!</v>
      </c>
      <c r="MTB231" s="95" t="e">
        <f t="shared" si="422"/>
        <v>#REF!</v>
      </c>
      <c r="MTC231" s="95" t="e">
        <f t="shared" si="422"/>
        <v>#REF!</v>
      </c>
      <c r="MTD231" s="95" t="e">
        <f t="shared" si="422"/>
        <v>#REF!</v>
      </c>
      <c r="MTE231" s="95" t="e">
        <f t="shared" si="422"/>
        <v>#REF!</v>
      </c>
      <c r="MTF231" s="95" t="e">
        <f t="shared" si="422"/>
        <v>#REF!</v>
      </c>
      <c r="MTG231" s="95" t="e">
        <f t="shared" si="422"/>
        <v>#REF!</v>
      </c>
      <c r="MTH231" s="95" t="e">
        <f t="shared" si="422"/>
        <v>#REF!</v>
      </c>
      <c r="MTI231" s="95" t="e">
        <f t="shared" si="422"/>
        <v>#REF!</v>
      </c>
      <c r="MTJ231" s="95" t="e">
        <f t="shared" ref="MTJ231:MVU231" si="423">IF(OR(MSW231="YES",MSY231="YES"),"YES","NO")</f>
        <v>#REF!</v>
      </c>
      <c r="MTK231" s="95" t="e">
        <f t="shared" si="423"/>
        <v>#REF!</v>
      </c>
      <c r="MTL231" s="95" t="e">
        <f t="shared" si="423"/>
        <v>#REF!</v>
      </c>
      <c r="MTM231" s="95" t="e">
        <f t="shared" si="423"/>
        <v>#REF!</v>
      </c>
      <c r="MTN231" s="95" t="e">
        <f t="shared" si="423"/>
        <v>#REF!</v>
      </c>
      <c r="MTO231" s="95" t="e">
        <f t="shared" si="423"/>
        <v>#REF!</v>
      </c>
      <c r="MTP231" s="95" t="e">
        <f t="shared" si="423"/>
        <v>#REF!</v>
      </c>
      <c r="MTQ231" s="95" t="e">
        <f t="shared" si="423"/>
        <v>#REF!</v>
      </c>
      <c r="MTR231" s="95" t="e">
        <f t="shared" si="423"/>
        <v>#REF!</v>
      </c>
      <c r="MTS231" s="95" t="e">
        <f t="shared" si="423"/>
        <v>#REF!</v>
      </c>
      <c r="MTT231" s="95" t="e">
        <f t="shared" si="423"/>
        <v>#REF!</v>
      </c>
      <c r="MTU231" s="95" t="e">
        <f t="shared" si="423"/>
        <v>#REF!</v>
      </c>
      <c r="MTV231" s="95" t="e">
        <f t="shared" si="423"/>
        <v>#REF!</v>
      </c>
      <c r="MTW231" s="95" t="e">
        <f t="shared" si="423"/>
        <v>#REF!</v>
      </c>
      <c r="MTX231" s="95" t="e">
        <f t="shared" si="423"/>
        <v>#REF!</v>
      </c>
      <c r="MTY231" s="95" t="e">
        <f t="shared" si="423"/>
        <v>#REF!</v>
      </c>
      <c r="MTZ231" s="95" t="e">
        <f t="shared" si="423"/>
        <v>#REF!</v>
      </c>
      <c r="MUA231" s="95" t="e">
        <f t="shared" si="423"/>
        <v>#REF!</v>
      </c>
      <c r="MUB231" s="95" t="e">
        <f t="shared" si="423"/>
        <v>#REF!</v>
      </c>
      <c r="MUC231" s="95" t="e">
        <f t="shared" si="423"/>
        <v>#REF!</v>
      </c>
      <c r="MUD231" s="95" t="e">
        <f t="shared" si="423"/>
        <v>#REF!</v>
      </c>
      <c r="MUE231" s="95" t="e">
        <f t="shared" si="423"/>
        <v>#REF!</v>
      </c>
      <c r="MUF231" s="95" t="e">
        <f t="shared" si="423"/>
        <v>#REF!</v>
      </c>
      <c r="MUG231" s="95" t="e">
        <f t="shared" si="423"/>
        <v>#REF!</v>
      </c>
      <c r="MUH231" s="95" t="e">
        <f t="shared" si="423"/>
        <v>#REF!</v>
      </c>
      <c r="MUI231" s="95" t="e">
        <f t="shared" si="423"/>
        <v>#REF!</v>
      </c>
      <c r="MUJ231" s="95" t="e">
        <f t="shared" si="423"/>
        <v>#REF!</v>
      </c>
      <c r="MUK231" s="95" t="e">
        <f t="shared" si="423"/>
        <v>#REF!</v>
      </c>
      <c r="MUL231" s="95" t="e">
        <f t="shared" si="423"/>
        <v>#REF!</v>
      </c>
      <c r="MUM231" s="95" t="e">
        <f t="shared" si="423"/>
        <v>#REF!</v>
      </c>
      <c r="MUN231" s="95" t="e">
        <f t="shared" si="423"/>
        <v>#REF!</v>
      </c>
      <c r="MUO231" s="95" t="e">
        <f t="shared" si="423"/>
        <v>#REF!</v>
      </c>
      <c r="MUP231" s="95" t="e">
        <f t="shared" si="423"/>
        <v>#REF!</v>
      </c>
      <c r="MUQ231" s="95" t="e">
        <f t="shared" si="423"/>
        <v>#REF!</v>
      </c>
      <c r="MUR231" s="95" t="e">
        <f t="shared" si="423"/>
        <v>#REF!</v>
      </c>
      <c r="MUS231" s="95" t="e">
        <f t="shared" si="423"/>
        <v>#REF!</v>
      </c>
      <c r="MUT231" s="95" t="e">
        <f t="shared" si="423"/>
        <v>#REF!</v>
      </c>
      <c r="MUU231" s="95" t="e">
        <f t="shared" si="423"/>
        <v>#REF!</v>
      </c>
      <c r="MUV231" s="95" t="e">
        <f t="shared" si="423"/>
        <v>#REF!</v>
      </c>
      <c r="MUW231" s="95" t="e">
        <f t="shared" si="423"/>
        <v>#REF!</v>
      </c>
      <c r="MUX231" s="95" t="e">
        <f t="shared" si="423"/>
        <v>#REF!</v>
      </c>
      <c r="MUY231" s="95" t="e">
        <f t="shared" si="423"/>
        <v>#REF!</v>
      </c>
      <c r="MUZ231" s="95" t="e">
        <f t="shared" si="423"/>
        <v>#REF!</v>
      </c>
      <c r="MVA231" s="95" t="e">
        <f t="shared" si="423"/>
        <v>#REF!</v>
      </c>
      <c r="MVB231" s="95" t="e">
        <f t="shared" si="423"/>
        <v>#REF!</v>
      </c>
      <c r="MVC231" s="95" t="e">
        <f t="shared" si="423"/>
        <v>#REF!</v>
      </c>
      <c r="MVD231" s="95" t="e">
        <f t="shared" si="423"/>
        <v>#REF!</v>
      </c>
      <c r="MVE231" s="95" t="e">
        <f t="shared" si="423"/>
        <v>#REF!</v>
      </c>
      <c r="MVF231" s="95" t="e">
        <f t="shared" si="423"/>
        <v>#REF!</v>
      </c>
      <c r="MVG231" s="95" t="e">
        <f t="shared" si="423"/>
        <v>#REF!</v>
      </c>
      <c r="MVH231" s="95" t="e">
        <f t="shared" si="423"/>
        <v>#REF!</v>
      </c>
      <c r="MVI231" s="95" t="e">
        <f t="shared" si="423"/>
        <v>#REF!</v>
      </c>
      <c r="MVJ231" s="95" t="e">
        <f t="shared" si="423"/>
        <v>#REF!</v>
      </c>
      <c r="MVK231" s="95" t="e">
        <f t="shared" si="423"/>
        <v>#REF!</v>
      </c>
      <c r="MVL231" s="95" t="e">
        <f t="shared" si="423"/>
        <v>#REF!</v>
      </c>
      <c r="MVM231" s="95" t="e">
        <f t="shared" si="423"/>
        <v>#REF!</v>
      </c>
      <c r="MVN231" s="95" t="e">
        <f t="shared" si="423"/>
        <v>#REF!</v>
      </c>
      <c r="MVO231" s="95" t="e">
        <f t="shared" si="423"/>
        <v>#REF!</v>
      </c>
      <c r="MVP231" s="95" t="e">
        <f t="shared" si="423"/>
        <v>#REF!</v>
      </c>
      <c r="MVQ231" s="95" t="e">
        <f t="shared" si="423"/>
        <v>#REF!</v>
      </c>
      <c r="MVR231" s="95" t="e">
        <f t="shared" si="423"/>
        <v>#REF!</v>
      </c>
      <c r="MVS231" s="95" t="e">
        <f t="shared" si="423"/>
        <v>#REF!</v>
      </c>
      <c r="MVT231" s="95" t="e">
        <f t="shared" si="423"/>
        <v>#REF!</v>
      </c>
      <c r="MVU231" s="95" t="e">
        <f t="shared" si="423"/>
        <v>#REF!</v>
      </c>
      <c r="MVV231" s="95" t="e">
        <f t="shared" ref="MVV231:MYG231" si="424">IF(OR(MVI231="YES",MVK231="YES"),"YES","NO")</f>
        <v>#REF!</v>
      </c>
      <c r="MVW231" s="95" t="e">
        <f t="shared" si="424"/>
        <v>#REF!</v>
      </c>
      <c r="MVX231" s="95" t="e">
        <f t="shared" si="424"/>
        <v>#REF!</v>
      </c>
      <c r="MVY231" s="95" t="e">
        <f t="shared" si="424"/>
        <v>#REF!</v>
      </c>
      <c r="MVZ231" s="95" t="e">
        <f t="shared" si="424"/>
        <v>#REF!</v>
      </c>
      <c r="MWA231" s="95" t="e">
        <f t="shared" si="424"/>
        <v>#REF!</v>
      </c>
      <c r="MWB231" s="95" t="e">
        <f t="shared" si="424"/>
        <v>#REF!</v>
      </c>
      <c r="MWC231" s="95" t="e">
        <f t="shared" si="424"/>
        <v>#REF!</v>
      </c>
      <c r="MWD231" s="95" t="e">
        <f t="shared" si="424"/>
        <v>#REF!</v>
      </c>
      <c r="MWE231" s="95" t="e">
        <f t="shared" si="424"/>
        <v>#REF!</v>
      </c>
      <c r="MWF231" s="95" t="e">
        <f t="shared" si="424"/>
        <v>#REF!</v>
      </c>
      <c r="MWG231" s="95" t="e">
        <f t="shared" si="424"/>
        <v>#REF!</v>
      </c>
      <c r="MWH231" s="95" t="e">
        <f t="shared" si="424"/>
        <v>#REF!</v>
      </c>
      <c r="MWI231" s="95" t="e">
        <f t="shared" si="424"/>
        <v>#REF!</v>
      </c>
      <c r="MWJ231" s="95" t="e">
        <f t="shared" si="424"/>
        <v>#REF!</v>
      </c>
      <c r="MWK231" s="95" t="e">
        <f t="shared" si="424"/>
        <v>#REF!</v>
      </c>
      <c r="MWL231" s="95" t="e">
        <f t="shared" si="424"/>
        <v>#REF!</v>
      </c>
      <c r="MWM231" s="95" t="e">
        <f t="shared" si="424"/>
        <v>#REF!</v>
      </c>
      <c r="MWN231" s="95" t="e">
        <f t="shared" si="424"/>
        <v>#REF!</v>
      </c>
      <c r="MWO231" s="95" t="e">
        <f t="shared" si="424"/>
        <v>#REF!</v>
      </c>
      <c r="MWP231" s="95" t="e">
        <f t="shared" si="424"/>
        <v>#REF!</v>
      </c>
      <c r="MWQ231" s="95" t="e">
        <f t="shared" si="424"/>
        <v>#REF!</v>
      </c>
      <c r="MWR231" s="95" t="e">
        <f t="shared" si="424"/>
        <v>#REF!</v>
      </c>
      <c r="MWS231" s="95" t="e">
        <f t="shared" si="424"/>
        <v>#REF!</v>
      </c>
      <c r="MWT231" s="95" t="e">
        <f t="shared" si="424"/>
        <v>#REF!</v>
      </c>
      <c r="MWU231" s="95" t="e">
        <f t="shared" si="424"/>
        <v>#REF!</v>
      </c>
      <c r="MWV231" s="95" t="e">
        <f t="shared" si="424"/>
        <v>#REF!</v>
      </c>
      <c r="MWW231" s="95" t="e">
        <f t="shared" si="424"/>
        <v>#REF!</v>
      </c>
      <c r="MWX231" s="95" t="e">
        <f t="shared" si="424"/>
        <v>#REF!</v>
      </c>
      <c r="MWY231" s="95" t="e">
        <f t="shared" si="424"/>
        <v>#REF!</v>
      </c>
      <c r="MWZ231" s="95" t="e">
        <f t="shared" si="424"/>
        <v>#REF!</v>
      </c>
      <c r="MXA231" s="95" t="e">
        <f t="shared" si="424"/>
        <v>#REF!</v>
      </c>
      <c r="MXB231" s="95" t="e">
        <f t="shared" si="424"/>
        <v>#REF!</v>
      </c>
      <c r="MXC231" s="95" t="e">
        <f t="shared" si="424"/>
        <v>#REF!</v>
      </c>
      <c r="MXD231" s="95" t="e">
        <f t="shared" si="424"/>
        <v>#REF!</v>
      </c>
      <c r="MXE231" s="95" t="e">
        <f t="shared" si="424"/>
        <v>#REF!</v>
      </c>
      <c r="MXF231" s="95" t="e">
        <f t="shared" si="424"/>
        <v>#REF!</v>
      </c>
      <c r="MXG231" s="95" t="e">
        <f t="shared" si="424"/>
        <v>#REF!</v>
      </c>
      <c r="MXH231" s="95" t="e">
        <f t="shared" si="424"/>
        <v>#REF!</v>
      </c>
      <c r="MXI231" s="95" t="e">
        <f t="shared" si="424"/>
        <v>#REF!</v>
      </c>
      <c r="MXJ231" s="95" t="e">
        <f t="shared" si="424"/>
        <v>#REF!</v>
      </c>
      <c r="MXK231" s="95" t="e">
        <f t="shared" si="424"/>
        <v>#REF!</v>
      </c>
      <c r="MXL231" s="95" t="e">
        <f t="shared" si="424"/>
        <v>#REF!</v>
      </c>
      <c r="MXM231" s="95" t="e">
        <f t="shared" si="424"/>
        <v>#REF!</v>
      </c>
      <c r="MXN231" s="95" t="e">
        <f t="shared" si="424"/>
        <v>#REF!</v>
      </c>
      <c r="MXO231" s="95" t="e">
        <f t="shared" si="424"/>
        <v>#REF!</v>
      </c>
      <c r="MXP231" s="95" t="e">
        <f t="shared" si="424"/>
        <v>#REF!</v>
      </c>
      <c r="MXQ231" s="95" t="e">
        <f t="shared" si="424"/>
        <v>#REF!</v>
      </c>
      <c r="MXR231" s="95" t="e">
        <f t="shared" si="424"/>
        <v>#REF!</v>
      </c>
      <c r="MXS231" s="95" t="e">
        <f t="shared" si="424"/>
        <v>#REF!</v>
      </c>
      <c r="MXT231" s="95" t="e">
        <f t="shared" si="424"/>
        <v>#REF!</v>
      </c>
      <c r="MXU231" s="95" t="e">
        <f t="shared" si="424"/>
        <v>#REF!</v>
      </c>
      <c r="MXV231" s="95" t="e">
        <f t="shared" si="424"/>
        <v>#REF!</v>
      </c>
      <c r="MXW231" s="95" t="e">
        <f t="shared" si="424"/>
        <v>#REF!</v>
      </c>
      <c r="MXX231" s="95" t="e">
        <f t="shared" si="424"/>
        <v>#REF!</v>
      </c>
      <c r="MXY231" s="95" t="e">
        <f t="shared" si="424"/>
        <v>#REF!</v>
      </c>
      <c r="MXZ231" s="95" t="e">
        <f t="shared" si="424"/>
        <v>#REF!</v>
      </c>
      <c r="MYA231" s="95" t="e">
        <f t="shared" si="424"/>
        <v>#REF!</v>
      </c>
      <c r="MYB231" s="95" t="e">
        <f t="shared" si="424"/>
        <v>#REF!</v>
      </c>
      <c r="MYC231" s="95" t="e">
        <f t="shared" si="424"/>
        <v>#REF!</v>
      </c>
      <c r="MYD231" s="95" t="e">
        <f t="shared" si="424"/>
        <v>#REF!</v>
      </c>
      <c r="MYE231" s="95" t="e">
        <f t="shared" si="424"/>
        <v>#REF!</v>
      </c>
      <c r="MYF231" s="95" t="e">
        <f t="shared" si="424"/>
        <v>#REF!</v>
      </c>
      <c r="MYG231" s="95" t="e">
        <f t="shared" si="424"/>
        <v>#REF!</v>
      </c>
      <c r="MYH231" s="95" t="e">
        <f t="shared" ref="MYH231:NAS231" si="425">IF(OR(MXU231="YES",MXW231="YES"),"YES","NO")</f>
        <v>#REF!</v>
      </c>
      <c r="MYI231" s="95" t="e">
        <f t="shared" si="425"/>
        <v>#REF!</v>
      </c>
      <c r="MYJ231" s="95" t="e">
        <f t="shared" si="425"/>
        <v>#REF!</v>
      </c>
      <c r="MYK231" s="95" t="e">
        <f t="shared" si="425"/>
        <v>#REF!</v>
      </c>
      <c r="MYL231" s="95" t="e">
        <f t="shared" si="425"/>
        <v>#REF!</v>
      </c>
      <c r="MYM231" s="95" t="e">
        <f t="shared" si="425"/>
        <v>#REF!</v>
      </c>
      <c r="MYN231" s="95" t="e">
        <f t="shared" si="425"/>
        <v>#REF!</v>
      </c>
      <c r="MYO231" s="95" t="e">
        <f t="shared" si="425"/>
        <v>#REF!</v>
      </c>
      <c r="MYP231" s="95" t="e">
        <f t="shared" si="425"/>
        <v>#REF!</v>
      </c>
      <c r="MYQ231" s="95" t="e">
        <f t="shared" si="425"/>
        <v>#REF!</v>
      </c>
      <c r="MYR231" s="95" t="e">
        <f t="shared" si="425"/>
        <v>#REF!</v>
      </c>
      <c r="MYS231" s="95" t="e">
        <f t="shared" si="425"/>
        <v>#REF!</v>
      </c>
      <c r="MYT231" s="95" t="e">
        <f t="shared" si="425"/>
        <v>#REF!</v>
      </c>
      <c r="MYU231" s="95" t="e">
        <f t="shared" si="425"/>
        <v>#REF!</v>
      </c>
      <c r="MYV231" s="95" t="e">
        <f t="shared" si="425"/>
        <v>#REF!</v>
      </c>
      <c r="MYW231" s="95" t="e">
        <f t="shared" si="425"/>
        <v>#REF!</v>
      </c>
      <c r="MYX231" s="95" t="e">
        <f t="shared" si="425"/>
        <v>#REF!</v>
      </c>
      <c r="MYY231" s="95" t="e">
        <f t="shared" si="425"/>
        <v>#REF!</v>
      </c>
      <c r="MYZ231" s="95" t="e">
        <f t="shared" si="425"/>
        <v>#REF!</v>
      </c>
      <c r="MZA231" s="95" t="e">
        <f t="shared" si="425"/>
        <v>#REF!</v>
      </c>
      <c r="MZB231" s="95" t="e">
        <f t="shared" si="425"/>
        <v>#REF!</v>
      </c>
      <c r="MZC231" s="95" t="e">
        <f t="shared" si="425"/>
        <v>#REF!</v>
      </c>
      <c r="MZD231" s="95" t="e">
        <f t="shared" si="425"/>
        <v>#REF!</v>
      </c>
      <c r="MZE231" s="95" t="e">
        <f t="shared" si="425"/>
        <v>#REF!</v>
      </c>
      <c r="MZF231" s="95" t="e">
        <f t="shared" si="425"/>
        <v>#REF!</v>
      </c>
      <c r="MZG231" s="95" t="e">
        <f t="shared" si="425"/>
        <v>#REF!</v>
      </c>
      <c r="MZH231" s="95" t="e">
        <f t="shared" si="425"/>
        <v>#REF!</v>
      </c>
      <c r="MZI231" s="95" t="e">
        <f t="shared" si="425"/>
        <v>#REF!</v>
      </c>
      <c r="MZJ231" s="95" t="e">
        <f t="shared" si="425"/>
        <v>#REF!</v>
      </c>
      <c r="MZK231" s="95" t="e">
        <f t="shared" si="425"/>
        <v>#REF!</v>
      </c>
      <c r="MZL231" s="95" t="e">
        <f t="shared" si="425"/>
        <v>#REF!</v>
      </c>
      <c r="MZM231" s="95" t="e">
        <f t="shared" si="425"/>
        <v>#REF!</v>
      </c>
      <c r="MZN231" s="95" t="e">
        <f t="shared" si="425"/>
        <v>#REF!</v>
      </c>
      <c r="MZO231" s="95" t="e">
        <f t="shared" si="425"/>
        <v>#REF!</v>
      </c>
      <c r="MZP231" s="95" t="e">
        <f t="shared" si="425"/>
        <v>#REF!</v>
      </c>
      <c r="MZQ231" s="95" t="e">
        <f t="shared" si="425"/>
        <v>#REF!</v>
      </c>
      <c r="MZR231" s="95" t="e">
        <f t="shared" si="425"/>
        <v>#REF!</v>
      </c>
      <c r="MZS231" s="95" t="e">
        <f t="shared" si="425"/>
        <v>#REF!</v>
      </c>
      <c r="MZT231" s="95" t="e">
        <f t="shared" si="425"/>
        <v>#REF!</v>
      </c>
      <c r="MZU231" s="95" t="e">
        <f t="shared" si="425"/>
        <v>#REF!</v>
      </c>
      <c r="MZV231" s="95" t="e">
        <f t="shared" si="425"/>
        <v>#REF!</v>
      </c>
      <c r="MZW231" s="95" t="e">
        <f t="shared" si="425"/>
        <v>#REF!</v>
      </c>
      <c r="MZX231" s="95" t="e">
        <f t="shared" si="425"/>
        <v>#REF!</v>
      </c>
      <c r="MZY231" s="95" t="e">
        <f t="shared" si="425"/>
        <v>#REF!</v>
      </c>
      <c r="MZZ231" s="95" t="e">
        <f t="shared" si="425"/>
        <v>#REF!</v>
      </c>
      <c r="NAA231" s="95" t="e">
        <f t="shared" si="425"/>
        <v>#REF!</v>
      </c>
      <c r="NAB231" s="95" t="e">
        <f t="shared" si="425"/>
        <v>#REF!</v>
      </c>
      <c r="NAC231" s="95" t="e">
        <f t="shared" si="425"/>
        <v>#REF!</v>
      </c>
      <c r="NAD231" s="95" t="e">
        <f t="shared" si="425"/>
        <v>#REF!</v>
      </c>
      <c r="NAE231" s="95" t="e">
        <f t="shared" si="425"/>
        <v>#REF!</v>
      </c>
      <c r="NAF231" s="95" t="e">
        <f t="shared" si="425"/>
        <v>#REF!</v>
      </c>
      <c r="NAG231" s="95" t="e">
        <f t="shared" si="425"/>
        <v>#REF!</v>
      </c>
      <c r="NAH231" s="95" t="e">
        <f t="shared" si="425"/>
        <v>#REF!</v>
      </c>
      <c r="NAI231" s="95" t="e">
        <f t="shared" si="425"/>
        <v>#REF!</v>
      </c>
      <c r="NAJ231" s="95" t="e">
        <f t="shared" si="425"/>
        <v>#REF!</v>
      </c>
      <c r="NAK231" s="95" t="e">
        <f t="shared" si="425"/>
        <v>#REF!</v>
      </c>
      <c r="NAL231" s="95" t="e">
        <f t="shared" si="425"/>
        <v>#REF!</v>
      </c>
      <c r="NAM231" s="95" t="e">
        <f t="shared" si="425"/>
        <v>#REF!</v>
      </c>
      <c r="NAN231" s="95" t="e">
        <f t="shared" si="425"/>
        <v>#REF!</v>
      </c>
      <c r="NAO231" s="95" t="e">
        <f t="shared" si="425"/>
        <v>#REF!</v>
      </c>
      <c r="NAP231" s="95" t="e">
        <f t="shared" si="425"/>
        <v>#REF!</v>
      </c>
      <c r="NAQ231" s="95" t="e">
        <f t="shared" si="425"/>
        <v>#REF!</v>
      </c>
      <c r="NAR231" s="95" t="e">
        <f t="shared" si="425"/>
        <v>#REF!</v>
      </c>
      <c r="NAS231" s="95" t="e">
        <f t="shared" si="425"/>
        <v>#REF!</v>
      </c>
      <c r="NAT231" s="95" t="e">
        <f t="shared" ref="NAT231:NDE231" si="426">IF(OR(NAG231="YES",NAI231="YES"),"YES","NO")</f>
        <v>#REF!</v>
      </c>
      <c r="NAU231" s="95" t="e">
        <f t="shared" si="426"/>
        <v>#REF!</v>
      </c>
      <c r="NAV231" s="95" t="e">
        <f t="shared" si="426"/>
        <v>#REF!</v>
      </c>
      <c r="NAW231" s="95" t="e">
        <f t="shared" si="426"/>
        <v>#REF!</v>
      </c>
      <c r="NAX231" s="95" t="e">
        <f t="shared" si="426"/>
        <v>#REF!</v>
      </c>
      <c r="NAY231" s="95" t="e">
        <f t="shared" si="426"/>
        <v>#REF!</v>
      </c>
      <c r="NAZ231" s="95" t="e">
        <f t="shared" si="426"/>
        <v>#REF!</v>
      </c>
      <c r="NBA231" s="95" t="e">
        <f t="shared" si="426"/>
        <v>#REF!</v>
      </c>
      <c r="NBB231" s="95" t="e">
        <f t="shared" si="426"/>
        <v>#REF!</v>
      </c>
      <c r="NBC231" s="95" t="e">
        <f t="shared" si="426"/>
        <v>#REF!</v>
      </c>
      <c r="NBD231" s="95" t="e">
        <f t="shared" si="426"/>
        <v>#REF!</v>
      </c>
      <c r="NBE231" s="95" t="e">
        <f t="shared" si="426"/>
        <v>#REF!</v>
      </c>
      <c r="NBF231" s="95" t="e">
        <f t="shared" si="426"/>
        <v>#REF!</v>
      </c>
      <c r="NBG231" s="95" t="e">
        <f t="shared" si="426"/>
        <v>#REF!</v>
      </c>
      <c r="NBH231" s="95" t="e">
        <f t="shared" si="426"/>
        <v>#REF!</v>
      </c>
      <c r="NBI231" s="95" t="e">
        <f t="shared" si="426"/>
        <v>#REF!</v>
      </c>
      <c r="NBJ231" s="95" t="e">
        <f t="shared" si="426"/>
        <v>#REF!</v>
      </c>
      <c r="NBK231" s="95" t="e">
        <f t="shared" si="426"/>
        <v>#REF!</v>
      </c>
      <c r="NBL231" s="95" t="e">
        <f t="shared" si="426"/>
        <v>#REF!</v>
      </c>
      <c r="NBM231" s="95" t="e">
        <f t="shared" si="426"/>
        <v>#REF!</v>
      </c>
      <c r="NBN231" s="95" t="e">
        <f t="shared" si="426"/>
        <v>#REF!</v>
      </c>
      <c r="NBO231" s="95" t="e">
        <f t="shared" si="426"/>
        <v>#REF!</v>
      </c>
      <c r="NBP231" s="95" t="e">
        <f t="shared" si="426"/>
        <v>#REF!</v>
      </c>
      <c r="NBQ231" s="95" t="e">
        <f t="shared" si="426"/>
        <v>#REF!</v>
      </c>
      <c r="NBR231" s="95" t="e">
        <f t="shared" si="426"/>
        <v>#REF!</v>
      </c>
      <c r="NBS231" s="95" t="e">
        <f t="shared" si="426"/>
        <v>#REF!</v>
      </c>
      <c r="NBT231" s="95" t="e">
        <f t="shared" si="426"/>
        <v>#REF!</v>
      </c>
      <c r="NBU231" s="95" t="e">
        <f t="shared" si="426"/>
        <v>#REF!</v>
      </c>
      <c r="NBV231" s="95" t="e">
        <f t="shared" si="426"/>
        <v>#REF!</v>
      </c>
      <c r="NBW231" s="95" t="e">
        <f t="shared" si="426"/>
        <v>#REF!</v>
      </c>
      <c r="NBX231" s="95" t="e">
        <f t="shared" si="426"/>
        <v>#REF!</v>
      </c>
      <c r="NBY231" s="95" t="e">
        <f t="shared" si="426"/>
        <v>#REF!</v>
      </c>
      <c r="NBZ231" s="95" t="e">
        <f t="shared" si="426"/>
        <v>#REF!</v>
      </c>
      <c r="NCA231" s="95" t="e">
        <f t="shared" si="426"/>
        <v>#REF!</v>
      </c>
      <c r="NCB231" s="95" t="e">
        <f t="shared" si="426"/>
        <v>#REF!</v>
      </c>
      <c r="NCC231" s="95" t="e">
        <f t="shared" si="426"/>
        <v>#REF!</v>
      </c>
      <c r="NCD231" s="95" t="e">
        <f t="shared" si="426"/>
        <v>#REF!</v>
      </c>
      <c r="NCE231" s="95" t="e">
        <f t="shared" si="426"/>
        <v>#REF!</v>
      </c>
      <c r="NCF231" s="95" t="e">
        <f t="shared" si="426"/>
        <v>#REF!</v>
      </c>
      <c r="NCG231" s="95" t="e">
        <f t="shared" si="426"/>
        <v>#REF!</v>
      </c>
      <c r="NCH231" s="95" t="e">
        <f t="shared" si="426"/>
        <v>#REF!</v>
      </c>
      <c r="NCI231" s="95" t="e">
        <f t="shared" si="426"/>
        <v>#REF!</v>
      </c>
      <c r="NCJ231" s="95" t="e">
        <f t="shared" si="426"/>
        <v>#REF!</v>
      </c>
      <c r="NCK231" s="95" t="e">
        <f t="shared" si="426"/>
        <v>#REF!</v>
      </c>
      <c r="NCL231" s="95" t="e">
        <f t="shared" si="426"/>
        <v>#REF!</v>
      </c>
      <c r="NCM231" s="95" t="e">
        <f t="shared" si="426"/>
        <v>#REF!</v>
      </c>
      <c r="NCN231" s="95" t="e">
        <f t="shared" si="426"/>
        <v>#REF!</v>
      </c>
      <c r="NCO231" s="95" t="e">
        <f t="shared" si="426"/>
        <v>#REF!</v>
      </c>
      <c r="NCP231" s="95" t="e">
        <f t="shared" si="426"/>
        <v>#REF!</v>
      </c>
      <c r="NCQ231" s="95" t="e">
        <f t="shared" si="426"/>
        <v>#REF!</v>
      </c>
      <c r="NCR231" s="95" t="e">
        <f t="shared" si="426"/>
        <v>#REF!</v>
      </c>
      <c r="NCS231" s="95" t="e">
        <f t="shared" si="426"/>
        <v>#REF!</v>
      </c>
      <c r="NCT231" s="95" t="e">
        <f t="shared" si="426"/>
        <v>#REF!</v>
      </c>
      <c r="NCU231" s="95" t="e">
        <f t="shared" si="426"/>
        <v>#REF!</v>
      </c>
      <c r="NCV231" s="95" t="e">
        <f t="shared" si="426"/>
        <v>#REF!</v>
      </c>
      <c r="NCW231" s="95" t="e">
        <f t="shared" si="426"/>
        <v>#REF!</v>
      </c>
      <c r="NCX231" s="95" t="e">
        <f t="shared" si="426"/>
        <v>#REF!</v>
      </c>
      <c r="NCY231" s="95" t="e">
        <f t="shared" si="426"/>
        <v>#REF!</v>
      </c>
      <c r="NCZ231" s="95" t="e">
        <f t="shared" si="426"/>
        <v>#REF!</v>
      </c>
      <c r="NDA231" s="95" t="e">
        <f t="shared" si="426"/>
        <v>#REF!</v>
      </c>
      <c r="NDB231" s="95" t="e">
        <f t="shared" si="426"/>
        <v>#REF!</v>
      </c>
      <c r="NDC231" s="95" t="e">
        <f t="shared" si="426"/>
        <v>#REF!</v>
      </c>
      <c r="NDD231" s="95" t="e">
        <f t="shared" si="426"/>
        <v>#REF!</v>
      </c>
      <c r="NDE231" s="95" t="e">
        <f t="shared" si="426"/>
        <v>#REF!</v>
      </c>
      <c r="NDF231" s="95" t="e">
        <f t="shared" ref="NDF231:NFQ231" si="427">IF(OR(NCS231="YES",NCU231="YES"),"YES","NO")</f>
        <v>#REF!</v>
      </c>
      <c r="NDG231" s="95" t="e">
        <f t="shared" si="427"/>
        <v>#REF!</v>
      </c>
      <c r="NDH231" s="95" t="e">
        <f t="shared" si="427"/>
        <v>#REF!</v>
      </c>
      <c r="NDI231" s="95" t="e">
        <f t="shared" si="427"/>
        <v>#REF!</v>
      </c>
      <c r="NDJ231" s="95" t="e">
        <f t="shared" si="427"/>
        <v>#REF!</v>
      </c>
      <c r="NDK231" s="95" t="e">
        <f t="shared" si="427"/>
        <v>#REF!</v>
      </c>
      <c r="NDL231" s="95" t="e">
        <f t="shared" si="427"/>
        <v>#REF!</v>
      </c>
      <c r="NDM231" s="95" t="e">
        <f t="shared" si="427"/>
        <v>#REF!</v>
      </c>
      <c r="NDN231" s="95" t="e">
        <f t="shared" si="427"/>
        <v>#REF!</v>
      </c>
      <c r="NDO231" s="95" t="e">
        <f t="shared" si="427"/>
        <v>#REF!</v>
      </c>
      <c r="NDP231" s="95" t="e">
        <f t="shared" si="427"/>
        <v>#REF!</v>
      </c>
      <c r="NDQ231" s="95" t="e">
        <f t="shared" si="427"/>
        <v>#REF!</v>
      </c>
      <c r="NDR231" s="95" t="e">
        <f t="shared" si="427"/>
        <v>#REF!</v>
      </c>
      <c r="NDS231" s="95" t="e">
        <f t="shared" si="427"/>
        <v>#REF!</v>
      </c>
      <c r="NDT231" s="95" t="e">
        <f t="shared" si="427"/>
        <v>#REF!</v>
      </c>
      <c r="NDU231" s="95" t="e">
        <f t="shared" si="427"/>
        <v>#REF!</v>
      </c>
      <c r="NDV231" s="95" t="e">
        <f t="shared" si="427"/>
        <v>#REF!</v>
      </c>
      <c r="NDW231" s="95" t="e">
        <f t="shared" si="427"/>
        <v>#REF!</v>
      </c>
      <c r="NDX231" s="95" t="e">
        <f t="shared" si="427"/>
        <v>#REF!</v>
      </c>
      <c r="NDY231" s="95" t="e">
        <f t="shared" si="427"/>
        <v>#REF!</v>
      </c>
      <c r="NDZ231" s="95" t="e">
        <f t="shared" si="427"/>
        <v>#REF!</v>
      </c>
      <c r="NEA231" s="95" t="e">
        <f t="shared" si="427"/>
        <v>#REF!</v>
      </c>
      <c r="NEB231" s="95" t="e">
        <f t="shared" si="427"/>
        <v>#REF!</v>
      </c>
      <c r="NEC231" s="95" t="e">
        <f t="shared" si="427"/>
        <v>#REF!</v>
      </c>
      <c r="NED231" s="95" t="e">
        <f t="shared" si="427"/>
        <v>#REF!</v>
      </c>
      <c r="NEE231" s="95" t="e">
        <f t="shared" si="427"/>
        <v>#REF!</v>
      </c>
      <c r="NEF231" s="95" t="e">
        <f t="shared" si="427"/>
        <v>#REF!</v>
      </c>
      <c r="NEG231" s="95" t="e">
        <f t="shared" si="427"/>
        <v>#REF!</v>
      </c>
      <c r="NEH231" s="95" t="e">
        <f t="shared" si="427"/>
        <v>#REF!</v>
      </c>
      <c r="NEI231" s="95" t="e">
        <f t="shared" si="427"/>
        <v>#REF!</v>
      </c>
      <c r="NEJ231" s="95" t="e">
        <f t="shared" si="427"/>
        <v>#REF!</v>
      </c>
      <c r="NEK231" s="95" t="e">
        <f t="shared" si="427"/>
        <v>#REF!</v>
      </c>
      <c r="NEL231" s="95" t="e">
        <f t="shared" si="427"/>
        <v>#REF!</v>
      </c>
      <c r="NEM231" s="95" t="e">
        <f t="shared" si="427"/>
        <v>#REF!</v>
      </c>
      <c r="NEN231" s="95" t="e">
        <f t="shared" si="427"/>
        <v>#REF!</v>
      </c>
      <c r="NEO231" s="95" t="e">
        <f t="shared" si="427"/>
        <v>#REF!</v>
      </c>
      <c r="NEP231" s="95" t="e">
        <f t="shared" si="427"/>
        <v>#REF!</v>
      </c>
      <c r="NEQ231" s="95" t="e">
        <f t="shared" si="427"/>
        <v>#REF!</v>
      </c>
      <c r="NER231" s="95" t="e">
        <f t="shared" si="427"/>
        <v>#REF!</v>
      </c>
      <c r="NES231" s="95" t="e">
        <f t="shared" si="427"/>
        <v>#REF!</v>
      </c>
      <c r="NET231" s="95" t="e">
        <f t="shared" si="427"/>
        <v>#REF!</v>
      </c>
      <c r="NEU231" s="95" t="e">
        <f t="shared" si="427"/>
        <v>#REF!</v>
      </c>
      <c r="NEV231" s="95" t="e">
        <f t="shared" si="427"/>
        <v>#REF!</v>
      </c>
      <c r="NEW231" s="95" t="e">
        <f t="shared" si="427"/>
        <v>#REF!</v>
      </c>
      <c r="NEX231" s="95" t="e">
        <f t="shared" si="427"/>
        <v>#REF!</v>
      </c>
      <c r="NEY231" s="95" t="e">
        <f t="shared" si="427"/>
        <v>#REF!</v>
      </c>
      <c r="NEZ231" s="95" t="e">
        <f t="shared" si="427"/>
        <v>#REF!</v>
      </c>
      <c r="NFA231" s="95" t="e">
        <f t="shared" si="427"/>
        <v>#REF!</v>
      </c>
      <c r="NFB231" s="95" t="e">
        <f t="shared" si="427"/>
        <v>#REF!</v>
      </c>
      <c r="NFC231" s="95" t="e">
        <f t="shared" si="427"/>
        <v>#REF!</v>
      </c>
      <c r="NFD231" s="95" t="e">
        <f t="shared" si="427"/>
        <v>#REF!</v>
      </c>
      <c r="NFE231" s="95" t="e">
        <f t="shared" si="427"/>
        <v>#REF!</v>
      </c>
      <c r="NFF231" s="95" t="e">
        <f t="shared" si="427"/>
        <v>#REF!</v>
      </c>
      <c r="NFG231" s="95" t="e">
        <f t="shared" si="427"/>
        <v>#REF!</v>
      </c>
      <c r="NFH231" s="95" t="e">
        <f t="shared" si="427"/>
        <v>#REF!</v>
      </c>
      <c r="NFI231" s="95" t="e">
        <f t="shared" si="427"/>
        <v>#REF!</v>
      </c>
      <c r="NFJ231" s="95" t="e">
        <f t="shared" si="427"/>
        <v>#REF!</v>
      </c>
      <c r="NFK231" s="95" t="e">
        <f t="shared" si="427"/>
        <v>#REF!</v>
      </c>
      <c r="NFL231" s="95" t="e">
        <f t="shared" si="427"/>
        <v>#REF!</v>
      </c>
      <c r="NFM231" s="95" t="e">
        <f t="shared" si="427"/>
        <v>#REF!</v>
      </c>
      <c r="NFN231" s="95" t="e">
        <f t="shared" si="427"/>
        <v>#REF!</v>
      </c>
      <c r="NFO231" s="95" t="e">
        <f t="shared" si="427"/>
        <v>#REF!</v>
      </c>
      <c r="NFP231" s="95" t="e">
        <f t="shared" si="427"/>
        <v>#REF!</v>
      </c>
      <c r="NFQ231" s="95" t="e">
        <f t="shared" si="427"/>
        <v>#REF!</v>
      </c>
      <c r="NFR231" s="95" t="e">
        <f t="shared" ref="NFR231:NIC231" si="428">IF(OR(NFE231="YES",NFG231="YES"),"YES","NO")</f>
        <v>#REF!</v>
      </c>
      <c r="NFS231" s="95" t="e">
        <f t="shared" si="428"/>
        <v>#REF!</v>
      </c>
      <c r="NFT231" s="95" t="e">
        <f t="shared" si="428"/>
        <v>#REF!</v>
      </c>
      <c r="NFU231" s="95" t="e">
        <f t="shared" si="428"/>
        <v>#REF!</v>
      </c>
      <c r="NFV231" s="95" t="e">
        <f t="shared" si="428"/>
        <v>#REF!</v>
      </c>
      <c r="NFW231" s="95" t="e">
        <f t="shared" si="428"/>
        <v>#REF!</v>
      </c>
      <c r="NFX231" s="95" t="e">
        <f t="shared" si="428"/>
        <v>#REF!</v>
      </c>
      <c r="NFY231" s="95" t="e">
        <f t="shared" si="428"/>
        <v>#REF!</v>
      </c>
      <c r="NFZ231" s="95" t="e">
        <f t="shared" si="428"/>
        <v>#REF!</v>
      </c>
      <c r="NGA231" s="95" t="e">
        <f t="shared" si="428"/>
        <v>#REF!</v>
      </c>
      <c r="NGB231" s="95" t="e">
        <f t="shared" si="428"/>
        <v>#REF!</v>
      </c>
      <c r="NGC231" s="95" t="e">
        <f t="shared" si="428"/>
        <v>#REF!</v>
      </c>
      <c r="NGD231" s="95" t="e">
        <f t="shared" si="428"/>
        <v>#REF!</v>
      </c>
      <c r="NGE231" s="95" t="e">
        <f t="shared" si="428"/>
        <v>#REF!</v>
      </c>
      <c r="NGF231" s="95" t="e">
        <f t="shared" si="428"/>
        <v>#REF!</v>
      </c>
      <c r="NGG231" s="95" t="e">
        <f t="shared" si="428"/>
        <v>#REF!</v>
      </c>
      <c r="NGH231" s="95" t="e">
        <f t="shared" si="428"/>
        <v>#REF!</v>
      </c>
      <c r="NGI231" s="95" t="e">
        <f t="shared" si="428"/>
        <v>#REF!</v>
      </c>
      <c r="NGJ231" s="95" t="e">
        <f t="shared" si="428"/>
        <v>#REF!</v>
      </c>
      <c r="NGK231" s="95" t="e">
        <f t="shared" si="428"/>
        <v>#REF!</v>
      </c>
      <c r="NGL231" s="95" t="e">
        <f t="shared" si="428"/>
        <v>#REF!</v>
      </c>
      <c r="NGM231" s="95" t="e">
        <f t="shared" si="428"/>
        <v>#REF!</v>
      </c>
      <c r="NGN231" s="95" t="e">
        <f t="shared" si="428"/>
        <v>#REF!</v>
      </c>
      <c r="NGO231" s="95" t="e">
        <f t="shared" si="428"/>
        <v>#REF!</v>
      </c>
      <c r="NGP231" s="95" t="e">
        <f t="shared" si="428"/>
        <v>#REF!</v>
      </c>
      <c r="NGQ231" s="95" t="e">
        <f t="shared" si="428"/>
        <v>#REF!</v>
      </c>
      <c r="NGR231" s="95" t="e">
        <f t="shared" si="428"/>
        <v>#REF!</v>
      </c>
      <c r="NGS231" s="95" t="e">
        <f t="shared" si="428"/>
        <v>#REF!</v>
      </c>
      <c r="NGT231" s="95" t="e">
        <f t="shared" si="428"/>
        <v>#REF!</v>
      </c>
      <c r="NGU231" s="95" t="e">
        <f t="shared" si="428"/>
        <v>#REF!</v>
      </c>
      <c r="NGV231" s="95" t="e">
        <f t="shared" si="428"/>
        <v>#REF!</v>
      </c>
      <c r="NGW231" s="95" t="e">
        <f t="shared" si="428"/>
        <v>#REF!</v>
      </c>
      <c r="NGX231" s="95" t="e">
        <f t="shared" si="428"/>
        <v>#REF!</v>
      </c>
      <c r="NGY231" s="95" t="e">
        <f t="shared" si="428"/>
        <v>#REF!</v>
      </c>
      <c r="NGZ231" s="95" t="e">
        <f t="shared" si="428"/>
        <v>#REF!</v>
      </c>
      <c r="NHA231" s="95" t="e">
        <f t="shared" si="428"/>
        <v>#REF!</v>
      </c>
      <c r="NHB231" s="95" t="e">
        <f t="shared" si="428"/>
        <v>#REF!</v>
      </c>
      <c r="NHC231" s="95" t="e">
        <f t="shared" si="428"/>
        <v>#REF!</v>
      </c>
      <c r="NHD231" s="95" t="e">
        <f t="shared" si="428"/>
        <v>#REF!</v>
      </c>
      <c r="NHE231" s="95" t="e">
        <f t="shared" si="428"/>
        <v>#REF!</v>
      </c>
      <c r="NHF231" s="95" t="e">
        <f t="shared" si="428"/>
        <v>#REF!</v>
      </c>
      <c r="NHG231" s="95" t="e">
        <f t="shared" si="428"/>
        <v>#REF!</v>
      </c>
      <c r="NHH231" s="95" t="e">
        <f t="shared" si="428"/>
        <v>#REF!</v>
      </c>
      <c r="NHI231" s="95" t="e">
        <f t="shared" si="428"/>
        <v>#REF!</v>
      </c>
      <c r="NHJ231" s="95" t="e">
        <f t="shared" si="428"/>
        <v>#REF!</v>
      </c>
      <c r="NHK231" s="95" t="e">
        <f t="shared" si="428"/>
        <v>#REF!</v>
      </c>
      <c r="NHL231" s="95" t="e">
        <f t="shared" si="428"/>
        <v>#REF!</v>
      </c>
      <c r="NHM231" s="95" t="e">
        <f t="shared" si="428"/>
        <v>#REF!</v>
      </c>
      <c r="NHN231" s="95" t="e">
        <f t="shared" si="428"/>
        <v>#REF!</v>
      </c>
      <c r="NHO231" s="95" t="e">
        <f t="shared" si="428"/>
        <v>#REF!</v>
      </c>
      <c r="NHP231" s="95" t="e">
        <f t="shared" si="428"/>
        <v>#REF!</v>
      </c>
      <c r="NHQ231" s="95" t="e">
        <f t="shared" si="428"/>
        <v>#REF!</v>
      </c>
      <c r="NHR231" s="95" t="e">
        <f t="shared" si="428"/>
        <v>#REF!</v>
      </c>
      <c r="NHS231" s="95" t="e">
        <f t="shared" si="428"/>
        <v>#REF!</v>
      </c>
      <c r="NHT231" s="95" t="e">
        <f t="shared" si="428"/>
        <v>#REF!</v>
      </c>
      <c r="NHU231" s="95" t="e">
        <f t="shared" si="428"/>
        <v>#REF!</v>
      </c>
      <c r="NHV231" s="95" t="e">
        <f t="shared" si="428"/>
        <v>#REF!</v>
      </c>
      <c r="NHW231" s="95" t="e">
        <f t="shared" si="428"/>
        <v>#REF!</v>
      </c>
      <c r="NHX231" s="95" t="e">
        <f t="shared" si="428"/>
        <v>#REF!</v>
      </c>
      <c r="NHY231" s="95" t="e">
        <f t="shared" si="428"/>
        <v>#REF!</v>
      </c>
      <c r="NHZ231" s="95" t="e">
        <f t="shared" si="428"/>
        <v>#REF!</v>
      </c>
      <c r="NIA231" s="95" t="e">
        <f t="shared" si="428"/>
        <v>#REF!</v>
      </c>
      <c r="NIB231" s="95" t="e">
        <f t="shared" si="428"/>
        <v>#REF!</v>
      </c>
      <c r="NIC231" s="95" t="e">
        <f t="shared" si="428"/>
        <v>#REF!</v>
      </c>
      <c r="NID231" s="95" t="e">
        <f t="shared" ref="NID231:NKO231" si="429">IF(OR(NHQ231="YES",NHS231="YES"),"YES","NO")</f>
        <v>#REF!</v>
      </c>
      <c r="NIE231" s="95" t="e">
        <f t="shared" si="429"/>
        <v>#REF!</v>
      </c>
      <c r="NIF231" s="95" t="e">
        <f t="shared" si="429"/>
        <v>#REF!</v>
      </c>
      <c r="NIG231" s="95" t="e">
        <f t="shared" si="429"/>
        <v>#REF!</v>
      </c>
      <c r="NIH231" s="95" t="e">
        <f t="shared" si="429"/>
        <v>#REF!</v>
      </c>
      <c r="NII231" s="95" t="e">
        <f t="shared" si="429"/>
        <v>#REF!</v>
      </c>
      <c r="NIJ231" s="95" t="e">
        <f t="shared" si="429"/>
        <v>#REF!</v>
      </c>
      <c r="NIK231" s="95" t="e">
        <f t="shared" si="429"/>
        <v>#REF!</v>
      </c>
      <c r="NIL231" s="95" t="e">
        <f t="shared" si="429"/>
        <v>#REF!</v>
      </c>
      <c r="NIM231" s="95" t="e">
        <f t="shared" si="429"/>
        <v>#REF!</v>
      </c>
      <c r="NIN231" s="95" t="e">
        <f t="shared" si="429"/>
        <v>#REF!</v>
      </c>
      <c r="NIO231" s="95" t="e">
        <f t="shared" si="429"/>
        <v>#REF!</v>
      </c>
      <c r="NIP231" s="95" t="e">
        <f t="shared" si="429"/>
        <v>#REF!</v>
      </c>
      <c r="NIQ231" s="95" t="e">
        <f t="shared" si="429"/>
        <v>#REF!</v>
      </c>
      <c r="NIR231" s="95" t="e">
        <f t="shared" si="429"/>
        <v>#REF!</v>
      </c>
      <c r="NIS231" s="95" t="e">
        <f t="shared" si="429"/>
        <v>#REF!</v>
      </c>
      <c r="NIT231" s="95" t="e">
        <f t="shared" si="429"/>
        <v>#REF!</v>
      </c>
      <c r="NIU231" s="95" t="e">
        <f t="shared" si="429"/>
        <v>#REF!</v>
      </c>
      <c r="NIV231" s="95" t="e">
        <f t="shared" si="429"/>
        <v>#REF!</v>
      </c>
      <c r="NIW231" s="95" t="e">
        <f t="shared" si="429"/>
        <v>#REF!</v>
      </c>
      <c r="NIX231" s="95" t="e">
        <f t="shared" si="429"/>
        <v>#REF!</v>
      </c>
      <c r="NIY231" s="95" t="e">
        <f t="shared" si="429"/>
        <v>#REF!</v>
      </c>
      <c r="NIZ231" s="95" t="e">
        <f t="shared" si="429"/>
        <v>#REF!</v>
      </c>
      <c r="NJA231" s="95" t="e">
        <f t="shared" si="429"/>
        <v>#REF!</v>
      </c>
      <c r="NJB231" s="95" t="e">
        <f t="shared" si="429"/>
        <v>#REF!</v>
      </c>
      <c r="NJC231" s="95" t="e">
        <f t="shared" si="429"/>
        <v>#REF!</v>
      </c>
      <c r="NJD231" s="95" t="e">
        <f t="shared" si="429"/>
        <v>#REF!</v>
      </c>
      <c r="NJE231" s="95" t="e">
        <f t="shared" si="429"/>
        <v>#REF!</v>
      </c>
      <c r="NJF231" s="95" t="e">
        <f t="shared" si="429"/>
        <v>#REF!</v>
      </c>
      <c r="NJG231" s="95" t="e">
        <f t="shared" si="429"/>
        <v>#REF!</v>
      </c>
      <c r="NJH231" s="95" t="e">
        <f t="shared" si="429"/>
        <v>#REF!</v>
      </c>
      <c r="NJI231" s="95" t="e">
        <f t="shared" si="429"/>
        <v>#REF!</v>
      </c>
      <c r="NJJ231" s="95" t="e">
        <f t="shared" si="429"/>
        <v>#REF!</v>
      </c>
      <c r="NJK231" s="95" t="e">
        <f t="shared" si="429"/>
        <v>#REF!</v>
      </c>
      <c r="NJL231" s="95" t="e">
        <f t="shared" si="429"/>
        <v>#REF!</v>
      </c>
      <c r="NJM231" s="95" t="e">
        <f t="shared" si="429"/>
        <v>#REF!</v>
      </c>
      <c r="NJN231" s="95" t="e">
        <f t="shared" si="429"/>
        <v>#REF!</v>
      </c>
      <c r="NJO231" s="95" t="e">
        <f t="shared" si="429"/>
        <v>#REF!</v>
      </c>
      <c r="NJP231" s="95" t="e">
        <f t="shared" si="429"/>
        <v>#REF!</v>
      </c>
      <c r="NJQ231" s="95" t="e">
        <f t="shared" si="429"/>
        <v>#REF!</v>
      </c>
      <c r="NJR231" s="95" t="e">
        <f t="shared" si="429"/>
        <v>#REF!</v>
      </c>
      <c r="NJS231" s="95" t="e">
        <f t="shared" si="429"/>
        <v>#REF!</v>
      </c>
      <c r="NJT231" s="95" t="e">
        <f t="shared" si="429"/>
        <v>#REF!</v>
      </c>
      <c r="NJU231" s="95" t="e">
        <f t="shared" si="429"/>
        <v>#REF!</v>
      </c>
      <c r="NJV231" s="95" t="e">
        <f t="shared" si="429"/>
        <v>#REF!</v>
      </c>
      <c r="NJW231" s="95" t="e">
        <f t="shared" si="429"/>
        <v>#REF!</v>
      </c>
      <c r="NJX231" s="95" t="e">
        <f t="shared" si="429"/>
        <v>#REF!</v>
      </c>
      <c r="NJY231" s="95" t="e">
        <f t="shared" si="429"/>
        <v>#REF!</v>
      </c>
      <c r="NJZ231" s="95" t="e">
        <f t="shared" si="429"/>
        <v>#REF!</v>
      </c>
      <c r="NKA231" s="95" t="e">
        <f t="shared" si="429"/>
        <v>#REF!</v>
      </c>
      <c r="NKB231" s="95" t="e">
        <f t="shared" si="429"/>
        <v>#REF!</v>
      </c>
      <c r="NKC231" s="95" t="e">
        <f t="shared" si="429"/>
        <v>#REF!</v>
      </c>
      <c r="NKD231" s="95" t="e">
        <f t="shared" si="429"/>
        <v>#REF!</v>
      </c>
      <c r="NKE231" s="95" t="e">
        <f t="shared" si="429"/>
        <v>#REF!</v>
      </c>
      <c r="NKF231" s="95" t="e">
        <f t="shared" si="429"/>
        <v>#REF!</v>
      </c>
      <c r="NKG231" s="95" t="e">
        <f t="shared" si="429"/>
        <v>#REF!</v>
      </c>
      <c r="NKH231" s="95" t="e">
        <f t="shared" si="429"/>
        <v>#REF!</v>
      </c>
      <c r="NKI231" s="95" t="e">
        <f t="shared" si="429"/>
        <v>#REF!</v>
      </c>
      <c r="NKJ231" s="95" t="e">
        <f t="shared" si="429"/>
        <v>#REF!</v>
      </c>
      <c r="NKK231" s="95" t="e">
        <f t="shared" si="429"/>
        <v>#REF!</v>
      </c>
      <c r="NKL231" s="95" t="e">
        <f t="shared" si="429"/>
        <v>#REF!</v>
      </c>
      <c r="NKM231" s="95" t="e">
        <f t="shared" si="429"/>
        <v>#REF!</v>
      </c>
      <c r="NKN231" s="95" t="e">
        <f t="shared" si="429"/>
        <v>#REF!</v>
      </c>
      <c r="NKO231" s="95" t="e">
        <f t="shared" si="429"/>
        <v>#REF!</v>
      </c>
      <c r="NKP231" s="95" t="e">
        <f t="shared" ref="NKP231:NNA231" si="430">IF(OR(NKC231="YES",NKE231="YES"),"YES","NO")</f>
        <v>#REF!</v>
      </c>
      <c r="NKQ231" s="95" t="e">
        <f t="shared" si="430"/>
        <v>#REF!</v>
      </c>
      <c r="NKR231" s="95" t="e">
        <f t="shared" si="430"/>
        <v>#REF!</v>
      </c>
      <c r="NKS231" s="95" t="e">
        <f t="shared" si="430"/>
        <v>#REF!</v>
      </c>
      <c r="NKT231" s="95" t="e">
        <f t="shared" si="430"/>
        <v>#REF!</v>
      </c>
      <c r="NKU231" s="95" t="e">
        <f t="shared" si="430"/>
        <v>#REF!</v>
      </c>
      <c r="NKV231" s="95" t="e">
        <f t="shared" si="430"/>
        <v>#REF!</v>
      </c>
      <c r="NKW231" s="95" t="e">
        <f t="shared" si="430"/>
        <v>#REF!</v>
      </c>
      <c r="NKX231" s="95" t="e">
        <f t="shared" si="430"/>
        <v>#REF!</v>
      </c>
      <c r="NKY231" s="95" t="e">
        <f t="shared" si="430"/>
        <v>#REF!</v>
      </c>
      <c r="NKZ231" s="95" t="e">
        <f t="shared" si="430"/>
        <v>#REF!</v>
      </c>
      <c r="NLA231" s="95" t="e">
        <f t="shared" si="430"/>
        <v>#REF!</v>
      </c>
      <c r="NLB231" s="95" t="e">
        <f t="shared" si="430"/>
        <v>#REF!</v>
      </c>
      <c r="NLC231" s="95" t="e">
        <f t="shared" si="430"/>
        <v>#REF!</v>
      </c>
      <c r="NLD231" s="95" t="e">
        <f t="shared" si="430"/>
        <v>#REF!</v>
      </c>
      <c r="NLE231" s="95" t="e">
        <f t="shared" si="430"/>
        <v>#REF!</v>
      </c>
      <c r="NLF231" s="95" t="e">
        <f t="shared" si="430"/>
        <v>#REF!</v>
      </c>
      <c r="NLG231" s="95" t="e">
        <f t="shared" si="430"/>
        <v>#REF!</v>
      </c>
      <c r="NLH231" s="95" t="e">
        <f t="shared" si="430"/>
        <v>#REF!</v>
      </c>
      <c r="NLI231" s="95" t="e">
        <f t="shared" si="430"/>
        <v>#REF!</v>
      </c>
      <c r="NLJ231" s="95" t="e">
        <f t="shared" si="430"/>
        <v>#REF!</v>
      </c>
      <c r="NLK231" s="95" t="e">
        <f t="shared" si="430"/>
        <v>#REF!</v>
      </c>
      <c r="NLL231" s="95" t="e">
        <f t="shared" si="430"/>
        <v>#REF!</v>
      </c>
      <c r="NLM231" s="95" t="e">
        <f t="shared" si="430"/>
        <v>#REF!</v>
      </c>
      <c r="NLN231" s="95" t="e">
        <f t="shared" si="430"/>
        <v>#REF!</v>
      </c>
      <c r="NLO231" s="95" t="e">
        <f t="shared" si="430"/>
        <v>#REF!</v>
      </c>
      <c r="NLP231" s="95" t="e">
        <f t="shared" si="430"/>
        <v>#REF!</v>
      </c>
      <c r="NLQ231" s="95" t="e">
        <f t="shared" si="430"/>
        <v>#REF!</v>
      </c>
      <c r="NLR231" s="95" t="e">
        <f t="shared" si="430"/>
        <v>#REF!</v>
      </c>
      <c r="NLS231" s="95" t="e">
        <f t="shared" si="430"/>
        <v>#REF!</v>
      </c>
      <c r="NLT231" s="95" t="e">
        <f t="shared" si="430"/>
        <v>#REF!</v>
      </c>
      <c r="NLU231" s="95" t="e">
        <f t="shared" si="430"/>
        <v>#REF!</v>
      </c>
      <c r="NLV231" s="95" t="e">
        <f t="shared" si="430"/>
        <v>#REF!</v>
      </c>
      <c r="NLW231" s="95" t="e">
        <f t="shared" si="430"/>
        <v>#REF!</v>
      </c>
      <c r="NLX231" s="95" t="e">
        <f t="shared" si="430"/>
        <v>#REF!</v>
      </c>
      <c r="NLY231" s="95" t="e">
        <f t="shared" si="430"/>
        <v>#REF!</v>
      </c>
      <c r="NLZ231" s="95" t="e">
        <f t="shared" si="430"/>
        <v>#REF!</v>
      </c>
      <c r="NMA231" s="95" t="e">
        <f t="shared" si="430"/>
        <v>#REF!</v>
      </c>
      <c r="NMB231" s="95" t="e">
        <f t="shared" si="430"/>
        <v>#REF!</v>
      </c>
      <c r="NMC231" s="95" t="e">
        <f t="shared" si="430"/>
        <v>#REF!</v>
      </c>
      <c r="NMD231" s="95" t="e">
        <f t="shared" si="430"/>
        <v>#REF!</v>
      </c>
      <c r="NME231" s="95" t="e">
        <f t="shared" si="430"/>
        <v>#REF!</v>
      </c>
      <c r="NMF231" s="95" t="e">
        <f t="shared" si="430"/>
        <v>#REF!</v>
      </c>
      <c r="NMG231" s="95" t="e">
        <f t="shared" si="430"/>
        <v>#REF!</v>
      </c>
      <c r="NMH231" s="95" t="e">
        <f t="shared" si="430"/>
        <v>#REF!</v>
      </c>
      <c r="NMI231" s="95" t="e">
        <f t="shared" si="430"/>
        <v>#REF!</v>
      </c>
      <c r="NMJ231" s="95" t="e">
        <f t="shared" si="430"/>
        <v>#REF!</v>
      </c>
      <c r="NMK231" s="95" t="e">
        <f t="shared" si="430"/>
        <v>#REF!</v>
      </c>
      <c r="NML231" s="95" t="e">
        <f t="shared" si="430"/>
        <v>#REF!</v>
      </c>
      <c r="NMM231" s="95" t="e">
        <f t="shared" si="430"/>
        <v>#REF!</v>
      </c>
      <c r="NMN231" s="95" t="e">
        <f t="shared" si="430"/>
        <v>#REF!</v>
      </c>
      <c r="NMO231" s="95" t="e">
        <f t="shared" si="430"/>
        <v>#REF!</v>
      </c>
      <c r="NMP231" s="95" t="e">
        <f t="shared" si="430"/>
        <v>#REF!</v>
      </c>
      <c r="NMQ231" s="95" t="e">
        <f t="shared" si="430"/>
        <v>#REF!</v>
      </c>
      <c r="NMR231" s="95" t="e">
        <f t="shared" si="430"/>
        <v>#REF!</v>
      </c>
      <c r="NMS231" s="95" t="e">
        <f t="shared" si="430"/>
        <v>#REF!</v>
      </c>
      <c r="NMT231" s="95" t="e">
        <f t="shared" si="430"/>
        <v>#REF!</v>
      </c>
      <c r="NMU231" s="95" t="e">
        <f t="shared" si="430"/>
        <v>#REF!</v>
      </c>
      <c r="NMV231" s="95" t="e">
        <f t="shared" si="430"/>
        <v>#REF!</v>
      </c>
      <c r="NMW231" s="95" t="e">
        <f t="shared" si="430"/>
        <v>#REF!</v>
      </c>
      <c r="NMX231" s="95" t="e">
        <f t="shared" si="430"/>
        <v>#REF!</v>
      </c>
      <c r="NMY231" s="95" t="e">
        <f t="shared" si="430"/>
        <v>#REF!</v>
      </c>
      <c r="NMZ231" s="95" t="e">
        <f t="shared" si="430"/>
        <v>#REF!</v>
      </c>
      <c r="NNA231" s="95" t="e">
        <f t="shared" si="430"/>
        <v>#REF!</v>
      </c>
      <c r="NNB231" s="95" t="e">
        <f t="shared" ref="NNB231:NPM231" si="431">IF(OR(NMO231="YES",NMQ231="YES"),"YES","NO")</f>
        <v>#REF!</v>
      </c>
      <c r="NNC231" s="95" t="e">
        <f t="shared" si="431"/>
        <v>#REF!</v>
      </c>
      <c r="NND231" s="95" t="e">
        <f t="shared" si="431"/>
        <v>#REF!</v>
      </c>
      <c r="NNE231" s="95" t="e">
        <f t="shared" si="431"/>
        <v>#REF!</v>
      </c>
      <c r="NNF231" s="95" t="e">
        <f t="shared" si="431"/>
        <v>#REF!</v>
      </c>
      <c r="NNG231" s="95" t="e">
        <f t="shared" si="431"/>
        <v>#REF!</v>
      </c>
      <c r="NNH231" s="95" t="e">
        <f t="shared" si="431"/>
        <v>#REF!</v>
      </c>
      <c r="NNI231" s="95" t="e">
        <f t="shared" si="431"/>
        <v>#REF!</v>
      </c>
      <c r="NNJ231" s="95" t="e">
        <f t="shared" si="431"/>
        <v>#REF!</v>
      </c>
      <c r="NNK231" s="95" t="e">
        <f t="shared" si="431"/>
        <v>#REF!</v>
      </c>
      <c r="NNL231" s="95" t="e">
        <f t="shared" si="431"/>
        <v>#REF!</v>
      </c>
      <c r="NNM231" s="95" t="e">
        <f t="shared" si="431"/>
        <v>#REF!</v>
      </c>
      <c r="NNN231" s="95" t="e">
        <f t="shared" si="431"/>
        <v>#REF!</v>
      </c>
      <c r="NNO231" s="95" t="e">
        <f t="shared" si="431"/>
        <v>#REF!</v>
      </c>
      <c r="NNP231" s="95" t="e">
        <f t="shared" si="431"/>
        <v>#REF!</v>
      </c>
      <c r="NNQ231" s="95" t="e">
        <f t="shared" si="431"/>
        <v>#REF!</v>
      </c>
      <c r="NNR231" s="95" t="e">
        <f t="shared" si="431"/>
        <v>#REF!</v>
      </c>
      <c r="NNS231" s="95" t="e">
        <f t="shared" si="431"/>
        <v>#REF!</v>
      </c>
      <c r="NNT231" s="95" t="e">
        <f t="shared" si="431"/>
        <v>#REF!</v>
      </c>
      <c r="NNU231" s="95" t="e">
        <f t="shared" si="431"/>
        <v>#REF!</v>
      </c>
      <c r="NNV231" s="95" t="e">
        <f t="shared" si="431"/>
        <v>#REF!</v>
      </c>
      <c r="NNW231" s="95" t="e">
        <f t="shared" si="431"/>
        <v>#REF!</v>
      </c>
      <c r="NNX231" s="95" t="e">
        <f t="shared" si="431"/>
        <v>#REF!</v>
      </c>
      <c r="NNY231" s="95" t="e">
        <f t="shared" si="431"/>
        <v>#REF!</v>
      </c>
      <c r="NNZ231" s="95" t="e">
        <f t="shared" si="431"/>
        <v>#REF!</v>
      </c>
      <c r="NOA231" s="95" t="e">
        <f t="shared" si="431"/>
        <v>#REF!</v>
      </c>
      <c r="NOB231" s="95" t="e">
        <f t="shared" si="431"/>
        <v>#REF!</v>
      </c>
      <c r="NOC231" s="95" t="e">
        <f t="shared" si="431"/>
        <v>#REF!</v>
      </c>
      <c r="NOD231" s="95" t="e">
        <f t="shared" si="431"/>
        <v>#REF!</v>
      </c>
      <c r="NOE231" s="95" t="e">
        <f t="shared" si="431"/>
        <v>#REF!</v>
      </c>
      <c r="NOF231" s="95" t="e">
        <f t="shared" si="431"/>
        <v>#REF!</v>
      </c>
      <c r="NOG231" s="95" t="e">
        <f t="shared" si="431"/>
        <v>#REF!</v>
      </c>
      <c r="NOH231" s="95" t="e">
        <f t="shared" si="431"/>
        <v>#REF!</v>
      </c>
      <c r="NOI231" s="95" t="e">
        <f t="shared" si="431"/>
        <v>#REF!</v>
      </c>
      <c r="NOJ231" s="95" t="e">
        <f t="shared" si="431"/>
        <v>#REF!</v>
      </c>
      <c r="NOK231" s="95" t="e">
        <f t="shared" si="431"/>
        <v>#REF!</v>
      </c>
      <c r="NOL231" s="95" t="e">
        <f t="shared" si="431"/>
        <v>#REF!</v>
      </c>
      <c r="NOM231" s="95" t="e">
        <f t="shared" si="431"/>
        <v>#REF!</v>
      </c>
      <c r="NON231" s="95" t="e">
        <f t="shared" si="431"/>
        <v>#REF!</v>
      </c>
      <c r="NOO231" s="95" t="e">
        <f t="shared" si="431"/>
        <v>#REF!</v>
      </c>
      <c r="NOP231" s="95" t="e">
        <f t="shared" si="431"/>
        <v>#REF!</v>
      </c>
      <c r="NOQ231" s="95" t="e">
        <f t="shared" si="431"/>
        <v>#REF!</v>
      </c>
      <c r="NOR231" s="95" t="e">
        <f t="shared" si="431"/>
        <v>#REF!</v>
      </c>
      <c r="NOS231" s="95" t="e">
        <f t="shared" si="431"/>
        <v>#REF!</v>
      </c>
      <c r="NOT231" s="95" t="e">
        <f t="shared" si="431"/>
        <v>#REF!</v>
      </c>
      <c r="NOU231" s="95" t="e">
        <f t="shared" si="431"/>
        <v>#REF!</v>
      </c>
      <c r="NOV231" s="95" t="e">
        <f t="shared" si="431"/>
        <v>#REF!</v>
      </c>
      <c r="NOW231" s="95" t="e">
        <f t="shared" si="431"/>
        <v>#REF!</v>
      </c>
      <c r="NOX231" s="95" t="e">
        <f t="shared" si="431"/>
        <v>#REF!</v>
      </c>
      <c r="NOY231" s="95" t="e">
        <f t="shared" si="431"/>
        <v>#REF!</v>
      </c>
      <c r="NOZ231" s="95" t="e">
        <f t="shared" si="431"/>
        <v>#REF!</v>
      </c>
      <c r="NPA231" s="95" t="e">
        <f t="shared" si="431"/>
        <v>#REF!</v>
      </c>
      <c r="NPB231" s="95" t="e">
        <f t="shared" si="431"/>
        <v>#REF!</v>
      </c>
      <c r="NPC231" s="95" t="e">
        <f t="shared" si="431"/>
        <v>#REF!</v>
      </c>
      <c r="NPD231" s="95" t="e">
        <f t="shared" si="431"/>
        <v>#REF!</v>
      </c>
      <c r="NPE231" s="95" t="e">
        <f t="shared" si="431"/>
        <v>#REF!</v>
      </c>
      <c r="NPF231" s="95" t="e">
        <f t="shared" si="431"/>
        <v>#REF!</v>
      </c>
      <c r="NPG231" s="95" t="e">
        <f t="shared" si="431"/>
        <v>#REF!</v>
      </c>
      <c r="NPH231" s="95" t="e">
        <f t="shared" si="431"/>
        <v>#REF!</v>
      </c>
      <c r="NPI231" s="95" t="e">
        <f t="shared" si="431"/>
        <v>#REF!</v>
      </c>
      <c r="NPJ231" s="95" t="e">
        <f t="shared" si="431"/>
        <v>#REF!</v>
      </c>
      <c r="NPK231" s="95" t="e">
        <f t="shared" si="431"/>
        <v>#REF!</v>
      </c>
      <c r="NPL231" s="95" t="e">
        <f t="shared" si="431"/>
        <v>#REF!</v>
      </c>
      <c r="NPM231" s="95" t="e">
        <f t="shared" si="431"/>
        <v>#REF!</v>
      </c>
      <c r="NPN231" s="95" t="e">
        <f t="shared" ref="NPN231:NRY231" si="432">IF(OR(NPA231="YES",NPC231="YES"),"YES","NO")</f>
        <v>#REF!</v>
      </c>
      <c r="NPO231" s="95" t="e">
        <f t="shared" si="432"/>
        <v>#REF!</v>
      </c>
      <c r="NPP231" s="95" t="e">
        <f t="shared" si="432"/>
        <v>#REF!</v>
      </c>
      <c r="NPQ231" s="95" t="e">
        <f t="shared" si="432"/>
        <v>#REF!</v>
      </c>
      <c r="NPR231" s="95" t="e">
        <f t="shared" si="432"/>
        <v>#REF!</v>
      </c>
      <c r="NPS231" s="95" t="e">
        <f t="shared" si="432"/>
        <v>#REF!</v>
      </c>
      <c r="NPT231" s="95" t="e">
        <f t="shared" si="432"/>
        <v>#REF!</v>
      </c>
      <c r="NPU231" s="95" t="e">
        <f t="shared" si="432"/>
        <v>#REF!</v>
      </c>
      <c r="NPV231" s="95" t="e">
        <f t="shared" si="432"/>
        <v>#REF!</v>
      </c>
      <c r="NPW231" s="95" t="e">
        <f t="shared" si="432"/>
        <v>#REF!</v>
      </c>
      <c r="NPX231" s="95" t="e">
        <f t="shared" si="432"/>
        <v>#REF!</v>
      </c>
      <c r="NPY231" s="95" t="e">
        <f t="shared" si="432"/>
        <v>#REF!</v>
      </c>
      <c r="NPZ231" s="95" t="e">
        <f t="shared" si="432"/>
        <v>#REF!</v>
      </c>
      <c r="NQA231" s="95" t="e">
        <f t="shared" si="432"/>
        <v>#REF!</v>
      </c>
      <c r="NQB231" s="95" t="e">
        <f t="shared" si="432"/>
        <v>#REF!</v>
      </c>
      <c r="NQC231" s="95" t="e">
        <f t="shared" si="432"/>
        <v>#REF!</v>
      </c>
      <c r="NQD231" s="95" t="e">
        <f t="shared" si="432"/>
        <v>#REF!</v>
      </c>
      <c r="NQE231" s="95" t="e">
        <f t="shared" si="432"/>
        <v>#REF!</v>
      </c>
      <c r="NQF231" s="95" t="e">
        <f t="shared" si="432"/>
        <v>#REF!</v>
      </c>
      <c r="NQG231" s="95" t="e">
        <f t="shared" si="432"/>
        <v>#REF!</v>
      </c>
      <c r="NQH231" s="95" t="e">
        <f t="shared" si="432"/>
        <v>#REF!</v>
      </c>
      <c r="NQI231" s="95" t="e">
        <f t="shared" si="432"/>
        <v>#REF!</v>
      </c>
      <c r="NQJ231" s="95" t="e">
        <f t="shared" si="432"/>
        <v>#REF!</v>
      </c>
      <c r="NQK231" s="95" t="e">
        <f t="shared" si="432"/>
        <v>#REF!</v>
      </c>
      <c r="NQL231" s="95" t="e">
        <f t="shared" si="432"/>
        <v>#REF!</v>
      </c>
      <c r="NQM231" s="95" t="e">
        <f t="shared" si="432"/>
        <v>#REF!</v>
      </c>
      <c r="NQN231" s="95" t="e">
        <f t="shared" si="432"/>
        <v>#REF!</v>
      </c>
      <c r="NQO231" s="95" t="e">
        <f t="shared" si="432"/>
        <v>#REF!</v>
      </c>
      <c r="NQP231" s="95" t="e">
        <f t="shared" si="432"/>
        <v>#REF!</v>
      </c>
      <c r="NQQ231" s="95" t="e">
        <f t="shared" si="432"/>
        <v>#REF!</v>
      </c>
      <c r="NQR231" s="95" t="e">
        <f t="shared" si="432"/>
        <v>#REF!</v>
      </c>
      <c r="NQS231" s="95" t="e">
        <f t="shared" si="432"/>
        <v>#REF!</v>
      </c>
      <c r="NQT231" s="95" t="e">
        <f t="shared" si="432"/>
        <v>#REF!</v>
      </c>
      <c r="NQU231" s="95" t="e">
        <f t="shared" si="432"/>
        <v>#REF!</v>
      </c>
      <c r="NQV231" s="95" t="e">
        <f t="shared" si="432"/>
        <v>#REF!</v>
      </c>
      <c r="NQW231" s="95" t="e">
        <f t="shared" si="432"/>
        <v>#REF!</v>
      </c>
      <c r="NQX231" s="95" t="e">
        <f t="shared" si="432"/>
        <v>#REF!</v>
      </c>
      <c r="NQY231" s="95" t="e">
        <f t="shared" si="432"/>
        <v>#REF!</v>
      </c>
      <c r="NQZ231" s="95" t="e">
        <f t="shared" si="432"/>
        <v>#REF!</v>
      </c>
      <c r="NRA231" s="95" t="e">
        <f t="shared" si="432"/>
        <v>#REF!</v>
      </c>
      <c r="NRB231" s="95" t="e">
        <f t="shared" si="432"/>
        <v>#REF!</v>
      </c>
      <c r="NRC231" s="95" t="e">
        <f t="shared" si="432"/>
        <v>#REF!</v>
      </c>
      <c r="NRD231" s="95" t="e">
        <f t="shared" si="432"/>
        <v>#REF!</v>
      </c>
      <c r="NRE231" s="95" t="e">
        <f t="shared" si="432"/>
        <v>#REF!</v>
      </c>
      <c r="NRF231" s="95" t="e">
        <f t="shared" si="432"/>
        <v>#REF!</v>
      </c>
      <c r="NRG231" s="95" t="e">
        <f t="shared" si="432"/>
        <v>#REF!</v>
      </c>
      <c r="NRH231" s="95" t="e">
        <f t="shared" si="432"/>
        <v>#REF!</v>
      </c>
      <c r="NRI231" s="95" t="e">
        <f t="shared" si="432"/>
        <v>#REF!</v>
      </c>
      <c r="NRJ231" s="95" t="e">
        <f t="shared" si="432"/>
        <v>#REF!</v>
      </c>
      <c r="NRK231" s="95" t="e">
        <f t="shared" si="432"/>
        <v>#REF!</v>
      </c>
      <c r="NRL231" s="95" t="e">
        <f t="shared" si="432"/>
        <v>#REF!</v>
      </c>
      <c r="NRM231" s="95" t="e">
        <f t="shared" si="432"/>
        <v>#REF!</v>
      </c>
      <c r="NRN231" s="95" t="e">
        <f t="shared" si="432"/>
        <v>#REF!</v>
      </c>
      <c r="NRO231" s="95" t="e">
        <f t="shared" si="432"/>
        <v>#REF!</v>
      </c>
      <c r="NRP231" s="95" t="e">
        <f t="shared" si="432"/>
        <v>#REF!</v>
      </c>
      <c r="NRQ231" s="95" t="e">
        <f t="shared" si="432"/>
        <v>#REF!</v>
      </c>
      <c r="NRR231" s="95" t="e">
        <f t="shared" si="432"/>
        <v>#REF!</v>
      </c>
      <c r="NRS231" s="95" t="e">
        <f t="shared" si="432"/>
        <v>#REF!</v>
      </c>
      <c r="NRT231" s="95" t="e">
        <f t="shared" si="432"/>
        <v>#REF!</v>
      </c>
      <c r="NRU231" s="95" t="e">
        <f t="shared" si="432"/>
        <v>#REF!</v>
      </c>
      <c r="NRV231" s="95" t="e">
        <f t="shared" si="432"/>
        <v>#REF!</v>
      </c>
      <c r="NRW231" s="95" t="e">
        <f t="shared" si="432"/>
        <v>#REF!</v>
      </c>
      <c r="NRX231" s="95" t="e">
        <f t="shared" si="432"/>
        <v>#REF!</v>
      </c>
      <c r="NRY231" s="95" t="e">
        <f t="shared" si="432"/>
        <v>#REF!</v>
      </c>
      <c r="NRZ231" s="95" t="e">
        <f t="shared" ref="NRZ231:NUK231" si="433">IF(OR(NRM231="YES",NRO231="YES"),"YES","NO")</f>
        <v>#REF!</v>
      </c>
      <c r="NSA231" s="95" t="e">
        <f t="shared" si="433"/>
        <v>#REF!</v>
      </c>
      <c r="NSB231" s="95" t="e">
        <f t="shared" si="433"/>
        <v>#REF!</v>
      </c>
      <c r="NSC231" s="95" t="e">
        <f t="shared" si="433"/>
        <v>#REF!</v>
      </c>
      <c r="NSD231" s="95" t="e">
        <f t="shared" si="433"/>
        <v>#REF!</v>
      </c>
      <c r="NSE231" s="95" t="e">
        <f t="shared" si="433"/>
        <v>#REF!</v>
      </c>
      <c r="NSF231" s="95" t="e">
        <f t="shared" si="433"/>
        <v>#REF!</v>
      </c>
      <c r="NSG231" s="95" t="e">
        <f t="shared" si="433"/>
        <v>#REF!</v>
      </c>
      <c r="NSH231" s="95" t="e">
        <f t="shared" si="433"/>
        <v>#REF!</v>
      </c>
      <c r="NSI231" s="95" t="e">
        <f t="shared" si="433"/>
        <v>#REF!</v>
      </c>
      <c r="NSJ231" s="95" t="e">
        <f t="shared" si="433"/>
        <v>#REF!</v>
      </c>
      <c r="NSK231" s="95" t="e">
        <f t="shared" si="433"/>
        <v>#REF!</v>
      </c>
      <c r="NSL231" s="95" t="e">
        <f t="shared" si="433"/>
        <v>#REF!</v>
      </c>
      <c r="NSM231" s="95" t="e">
        <f t="shared" si="433"/>
        <v>#REF!</v>
      </c>
      <c r="NSN231" s="95" t="e">
        <f t="shared" si="433"/>
        <v>#REF!</v>
      </c>
      <c r="NSO231" s="95" t="e">
        <f t="shared" si="433"/>
        <v>#REF!</v>
      </c>
      <c r="NSP231" s="95" t="e">
        <f t="shared" si="433"/>
        <v>#REF!</v>
      </c>
      <c r="NSQ231" s="95" t="e">
        <f t="shared" si="433"/>
        <v>#REF!</v>
      </c>
      <c r="NSR231" s="95" t="e">
        <f t="shared" si="433"/>
        <v>#REF!</v>
      </c>
      <c r="NSS231" s="95" t="e">
        <f t="shared" si="433"/>
        <v>#REF!</v>
      </c>
      <c r="NST231" s="95" t="e">
        <f t="shared" si="433"/>
        <v>#REF!</v>
      </c>
      <c r="NSU231" s="95" t="e">
        <f t="shared" si="433"/>
        <v>#REF!</v>
      </c>
      <c r="NSV231" s="95" t="e">
        <f t="shared" si="433"/>
        <v>#REF!</v>
      </c>
      <c r="NSW231" s="95" t="e">
        <f t="shared" si="433"/>
        <v>#REF!</v>
      </c>
      <c r="NSX231" s="95" t="e">
        <f t="shared" si="433"/>
        <v>#REF!</v>
      </c>
      <c r="NSY231" s="95" t="e">
        <f t="shared" si="433"/>
        <v>#REF!</v>
      </c>
      <c r="NSZ231" s="95" t="e">
        <f t="shared" si="433"/>
        <v>#REF!</v>
      </c>
      <c r="NTA231" s="95" t="e">
        <f t="shared" si="433"/>
        <v>#REF!</v>
      </c>
      <c r="NTB231" s="95" t="e">
        <f t="shared" si="433"/>
        <v>#REF!</v>
      </c>
      <c r="NTC231" s="95" t="e">
        <f t="shared" si="433"/>
        <v>#REF!</v>
      </c>
      <c r="NTD231" s="95" t="e">
        <f t="shared" si="433"/>
        <v>#REF!</v>
      </c>
      <c r="NTE231" s="95" t="e">
        <f t="shared" si="433"/>
        <v>#REF!</v>
      </c>
      <c r="NTF231" s="95" t="e">
        <f t="shared" si="433"/>
        <v>#REF!</v>
      </c>
      <c r="NTG231" s="95" t="e">
        <f t="shared" si="433"/>
        <v>#REF!</v>
      </c>
      <c r="NTH231" s="95" t="e">
        <f t="shared" si="433"/>
        <v>#REF!</v>
      </c>
      <c r="NTI231" s="95" t="e">
        <f t="shared" si="433"/>
        <v>#REF!</v>
      </c>
      <c r="NTJ231" s="95" t="e">
        <f t="shared" si="433"/>
        <v>#REF!</v>
      </c>
      <c r="NTK231" s="95" t="e">
        <f t="shared" si="433"/>
        <v>#REF!</v>
      </c>
      <c r="NTL231" s="95" t="e">
        <f t="shared" si="433"/>
        <v>#REF!</v>
      </c>
      <c r="NTM231" s="95" t="e">
        <f t="shared" si="433"/>
        <v>#REF!</v>
      </c>
      <c r="NTN231" s="95" t="e">
        <f t="shared" si="433"/>
        <v>#REF!</v>
      </c>
      <c r="NTO231" s="95" t="e">
        <f t="shared" si="433"/>
        <v>#REF!</v>
      </c>
      <c r="NTP231" s="95" t="e">
        <f t="shared" si="433"/>
        <v>#REF!</v>
      </c>
      <c r="NTQ231" s="95" t="e">
        <f t="shared" si="433"/>
        <v>#REF!</v>
      </c>
      <c r="NTR231" s="95" t="e">
        <f t="shared" si="433"/>
        <v>#REF!</v>
      </c>
      <c r="NTS231" s="95" t="e">
        <f t="shared" si="433"/>
        <v>#REF!</v>
      </c>
      <c r="NTT231" s="95" t="e">
        <f t="shared" si="433"/>
        <v>#REF!</v>
      </c>
      <c r="NTU231" s="95" t="e">
        <f t="shared" si="433"/>
        <v>#REF!</v>
      </c>
      <c r="NTV231" s="95" t="e">
        <f t="shared" si="433"/>
        <v>#REF!</v>
      </c>
      <c r="NTW231" s="95" t="e">
        <f t="shared" si="433"/>
        <v>#REF!</v>
      </c>
      <c r="NTX231" s="95" t="e">
        <f t="shared" si="433"/>
        <v>#REF!</v>
      </c>
      <c r="NTY231" s="95" t="e">
        <f t="shared" si="433"/>
        <v>#REF!</v>
      </c>
      <c r="NTZ231" s="95" t="e">
        <f t="shared" si="433"/>
        <v>#REF!</v>
      </c>
      <c r="NUA231" s="95" t="e">
        <f t="shared" si="433"/>
        <v>#REF!</v>
      </c>
      <c r="NUB231" s="95" t="e">
        <f t="shared" si="433"/>
        <v>#REF!</v>
      </c>
      <c r="NUC231" s="95" t="e">
        <f t="shared" si="433"/>
        <v>#REF!</v>
      </c>
      <c r="NUD231" s="95" t="e">
        <f t="shared" si="433"/>
        <v>#REF!</v>
      </c>
      <c r="NUE231" s="95" t="e">
        <f t="shared" si="433"/>
        <v>#REF!</v>
      </c>
      <c r="NUF231" s="95" t="e">
        <f t="shared" si="433"/>
        <v>#REF!</v>
      </c>
      <c r="NUG231" s="95" t="e">
        <f t="shared" si="433"/>
        <v>#REF!</v>
      </c>
      <c r="NUH231" s="95" t="e">
        <f t="shared" si="433"/>
        <v>#REF!</v>
      </c>
      <c r="NUI231" s="95" t="e">
        <f t="shared" si="433"/>
        <v>#REF!</v>
      </c>
      <c r="NUJ231" s="95" t="e">
        <f t="shared" si="433"/>
        <v>#REF!</v>
      </c>
      <c r="NUK231" s="95" t="e">
        <f t="shared" si="433"/>
        <v>#REF!</v>
      </c>
      <c r="NUL231" s="95" t="e">
        <f t="shared" ref="NUL231:NWW231" si="434">IF(OR(NTY231="YES",NUA231="YES"),"YES","NO")</f>
        <v>#REF!</v>
      </c>
      <c r="NUM231" s="95" t="e">
        <f t="shared" si="434"/>
        <v>#REF!</v>
      </c>
      <c r="NUN231" s="95" t="e">
        <f t="shared" si="434"/>
        <v>#REF!</v>
      </c>
      <c r="NUO231" s="95" t="e">
        <f t="shared" si="434"/>
        <v>#REF!</v>
      </c>
      <c r="NUP231" s="95" t="e">
        <f t="shared" si="434"/>
        <v>#REF!</v>
      </c>
      <c r="NUQ231" s="95" t="e">
        <f t="shared" si="434"/>
        <v>#REF!</v>
      </c>
      <c r="NUR231" s="95" t="e">
        <f t="shared" si="434"/>
        <v>#REF!</v>
      </c>
      <c r="NUS231" s="95" t="e">
        <f t="shared" si="434"/>
        <v>#REF!</v>
      </c>
      <c r="NUT231" s="95" t="e">
        <f t="shared" si="434"/>
        <v>#REF!</v>
      </c>
      <c r="NUU231" s="95" t="e">
        <f t="shared" si="434"/>
        <v>#REF!</v>
      </c>
      <c r="NUV231" s="95" t="e">
        <f t="shared" si="434"/>
        <v>#REF!</v>
      </c>
      <c r="NUW231" s="95" t="e">
        <f t="shared" si="434"/>
        <v>#REF!</v>
      </c>
      <c r="NUX231" s="95" t="e">
        <f t="shared" si="434"/>
        <v>#REF!</v>
      </c>
      <c r="NUY231" s="95" t="e">
        <f t="shared" si="434"/>
        <v>#REF!</v>
      </c>
      <c r="NUZ231" s="95" t="e">
        <f t="shared" si="434"/>
        <v>#REF!</v>
      </c>
      <c r="NVA231" s="95" t="e">
        <f t="shared" si="434"/>
        <v>#REF!</v>
      </c>
      <c r="NVB231" s="95" t="e">
        <f t="shared" si="434"/>
        <v>#REF!</v>
      </c>
      <c r="NVC231" s="95" t="e">
        <f t="shared" si="434"/>
        <v>#REF!</v>
      </c>
      <c r="NVD231" s="95" t="e">
        <f t="shared" si="434"/>
        <v>#REF!</v>
      </c>
      <c r="NVE231" s="95" t="e">
        <f t="shared" si="434"/>
        <v>#REF!</v>
      </c>
      <c r="NVF231" s="95" t="e">
        <f t="shared" si="434"/>
        <v>#REF!</v>
      </c>
      <c r="NVG231" s="95" t="e">
        <f t="shared" si="434"/>
        <v>#REF!</v>
      </c>
      <c r="NVH231" s="95" t="e">
        <f t="shared" si="434"/>
        <v>#REF!</v>
      </c>
      <c r="NVI231" s="95" t="e">
        <f t="shared" si="434"/>
        <v>#REF!</v>
      </c>
      <c r="NVJ231" s="95" t="e">
        <f t="shared" si="434"/>
        <v>#REF!</v>
      </c>
      <c r="NVK231" s="95" t="e">
        <f t="shared" si="434"/>
        <v>#REF!</v>
      </c>
      <c r="NVL231" s="95" t="e">
        <f t="shared" si="434"/>
        <v>#REF!</v>
      </c>
      <c r="NVM231" s="95" t="e">
        <f t="shared" si="434"/>
        <v>#REF!</v>
      </c>
      <c r="NVN231" s="95" t="e">
        <f t="shared" si="434"/>
        <v>#REF!</v>
      </c>
      <c r="NVO231" s="95" t="e">
        <f t="shared" si="434"/>
        <v>#REF!</v>
      </c>
      <c r="NVP231" s="95" t="e">
        <f t="shared" si="434"/>
        <v>#REF!</v>
      </c>
      <c r="NVQ231" s="95" t="e">
        <f t="shared" si="434"/>
        <v>#REF!</v>
      </c>
      <c r="NVR231" s="95" t="e">
        <f t="shared" si="434"/>
        <v>#REF!</v>
      </c>
      <c r="NVS231" s="95" t="e">
        <f t="shared" si="434"/>
        <v>#REF!</v>
      </c>
      <c r="NVT231" s="95" t="e">
        <f t="shared" si="434"/>
        <v>#REF!</v>
      </c>
      <c r="NVU231" s="95" t="e">
        <f t="shared" si="434"/>
        <v>#REF!</v>
      </c>
      <c r="NVV231" s="95" t="e">
        <f t="shared" si="434"/>
        <v>#REF!</v>
      </c>
      <c r="NVW231" s="95" t="e">
        <f t="shared" si="434"/>
        <v>#REF!</v>
      </c>
      <c r="NVX231" s="95" t="e">
        <f t="shared" si="434"/>
        <v>#REF!</v>
      </c>
      <c r="NVY231" s="95" t="e">
        <f t="shared" si="434"/>
        <v>#REF!</v>
      </c>
      <c r="NVZ231" s="95" t="e">
        <f t="shared" si="434"/>
        <v>#REF!</v>
      </c>
      <c r="NWA231" s="95" t="e">
        <f t="shared" si="434"/>
        <v>#REF!</v>
      </c>
      <c r="NWB231" s="95" t="e">
        <f t="shared" si="434"/>
        <v>#REF!</v>
      </c>
      <c r="NWC231" s="95" t="e">
        <f t="shared" si="434"/>
        <v>#REF!</v>
      </c>
      <c r="NWD231" s="95" t="e">
        <f t="shared" si="434"/>
        <v>#REF!</v>
      </c>
      <c r="NWE231" s="95" t="e">
        <f t="shared" si="434"/>
        <v>#REF!</v>
      </c>
      <c r="NWF231" s="95" t="e">
        <f t="shared" si="434"/>
        <v>#REF!</v>
      </c>
      <c r="NWG231" s="95" t="e">
        <f t="shared" si="434"/>
        <v>#REF!</v>
      </c>
      <c r="NWH231" s="95" t="e">
        <f t="shared" si="434"/>
        <v>#REF!</v>
      </c>
      <c r="NWI231" s="95" t="e">
        <f t="shared" si="434"/>
        <v>#REF!</v>
      </c>
      <c r="NWJ231" s="95" t="e">
        <f t="shared" si="434"/>
        <v>#REF!</v>
      </c>
      <c r="NWK231" s="95" t="e">
        <f t="shared" si="434"/>
        <v>#REF!</v>
      </c>
      <c r="NWL231" s="95" t="e">
        <f t="shared" si="434"/>
        <v>#REF!</v>
      </c>
      <c r="NWM231" s="95" t="e">
        <f t="shared" si="434"/>
        <v>#REF!</v>
      </c>
      <c r="NWN231" s="95" t="e">
        <f t="shared" si="434"/>
        <v>#REF!</v>
      </c>
      <c r="NWO231" s="95" t="e">
        <f t="shared" si="434"/>
        <v>#REF!</v>
      </c>
      <c r="NWP231" s="95" t="e">
        <f t="shared" si="434"/>
        <v>#REF!</v>
      </c>
      <c r="NWQ231" s="95" t="e">
        <f t="shared" si="434"/>
        <v>#REF!</v>
      </c>
      <c r="NWR231" s="95" t="e">
        <f t="shared" si="434"/>
        <v>#REF!</v>
      </c>
      <c r="NWS231" s="95" t="e">
        <f t="shared" si="434"/>
        <v>#REF!</v>
      </c>
      <c r="NWT231" s="95" t="e">
        <f t="shared" si="434"/>
        <v>#REF!</v>
      </c>
      <c r="NWU231" s="95" t="e">
        <f t="shared" si="434"/>
        <v>#REF!</v>
      </c>
      <c r="NWV231" s="95" t="e">
        <f t="shared" si="434"/>
        <v>#REF!</v>
      </c>
      <c r="NWW231" s="95" t="e">
        <f t="shared" si="434"/>
        <v>#REF!</v>
      </c>
      <c r="NWX231" s="95" t="e">
        <f t="shared" ref="NWX231:NZI231" si="435">IF(OR(NWK231="YES",NWM231="YES"),"YES","NO")</f>
        <v>#REF!</v>
      </c>
      <c r="NWY231" s="95" t="e">
        <f t="shared" si="435"/>
        <v>#REF!</v>
      </c>
      <c r="NWZ231" s="95" t="e">
        <f t="shared" si="435"/>
        <v>#REF!</v>
      </c>
      <c r="NXA231" s="95" t="e">
        <f t="shared" si="435"/>
        <v>#REF!</v>
      </c>
      <c r="NXB231" s="95" t="e">
        <f t="shared" si="435"/>
        <v>#REF!</v>
      </c>
      <c r="NXC231" s="95" t="e">
        <f t="shared" si="435"/>
        <v>#REF!</v>
      </c>
      <c r="NXD231" s="95" t="e">
        <f t="shared" si="435"/>
        <v>#REF!</v>
      </c>
      <c r="NXE231" s="95" t="e">
        <f t="shared" si="435"/>
        <v>#REF!</v>
      </c>
      <c r="NXF231" s="95" t="e">
        <f t="shared" si="435"/>
        <v>#REF!</v>
      </c>
      <c r="NXG231" s="95" t="e">
        <f t="shared" si="435"/>
        <v>#REF!</v>
      </c>
      <c r="NXH231" s="95" t="e">
        <f t="shared" si="435"/>
        <v>#REF!</v>
      </c>
      <c r="NXI231" s="95" t="e">
        <f t="shared" si="435"/>
        <v>#REF!</v>
      </c>
      <c r="NXJ231" s="95" t="e">
        <f t="shared" si="435"/>
        <v>#REF!</v>
      </c>
      <c r="NXK231" s="95" t="e">
        <f t="shared" si="435"/>
        <v>#REF!</v>
      </c>
      <c r="NXL231" s="95" t="e">
        <f t="shared" si="435"/>
        <v>#REF!</v>
      </c>
      <c r="NXM231" s="95" t="e">
        <f t="shared" si="435"/>
        <v>#REF!</v>
      </c>
      <c r="NXN231" s="95" t="e">
        <f t="shared" si="435"/>
        <v>#REF!</v>
      </c>
      <c r="NXO231" s="95" t="e">
        <f t="shared" si="435"/>
        <v>#REF!</v>
      </c>
      <c r="NXP231" s="95" t="e">
        <f t="shared" si="435"/>
        <v>#REF!</v>
      </c>
      <c r="NXQ231" s="95" t="e">
        <f t="shared" si="435"/>
        <v>#REF!</v>
      </c>
      <c r="NXR231" s="95" t="e">
        <f t="shared" si="435"/>
        <v>#REF!</v>
      </c>
      <c r="NXS231" s="95" t="e">
        <f t="shared" si="435"/>
        <v>#REF!</v>
      </c>
      <c r="NXT231" s="95" t="e">
        <f t="shared" si="435"/>
        <v>#REF!</v>
      </c>
      <c r="NXU231" s="95" t="e">
        <f t="shared" si="435"/>
        <v>#REF!</v>
      </c>
      <c r="NXV231" s="95" t="e">
        <f t="shared" si="435"/>
        <v>#REF!</v>
      </c>
      <c r="NXW231" s="95" t="e">
        <f t="shared" si="435"/>
        <v>#REF!</v>
      </c>
      <c r="NXX231" s="95" t="e">
        <f t="shared" si="435"/>
        <v>#REF!</v>
      </c>
      <c r="NXY231" s="95" t="e">
        <f t="shared" si="435"/>
        <v>#REF!</v>
      </c>
      <c r="NXZ231" s="95" t="e">
        <f t="shared" si="435"/>
        <v>#REF!</v>
      </c>
      <c r="NYA231" s="95" t="e">
        <f t="shared" si="435"/>
        <v>#REF!</v>
      </c>
      <c r="NYB231" s="95" t="e">
        <f t="shared" si="435"/>
        <v>#REF!</v>
      </c>
      <c r="NYC231" s="95" t="e">
        <f t="shared" si="435"/>
        <v>#REF!</v>
      </c>
      <c r="NYD231" s="95" t="e">
        <f t="shared" si="435"/>
        <v>#REF!</v>
      </c>
      <c r="NYE231" s="95" t="e">
        <f t="shared" si="435"/>
        <v>#REF!</v>
      </c>
      <c r="NYF231" s="95" t="e">
        <f t="shared" si="435"/>
        <v>#REF!</v>
      </c>
      <c r="NYG231" s="95" t="e">
        <f t="shared" si="435"/>
        <v>#REF!</v>
      </c>
      <c r="NYH231" s="95" t="e">
        <f t="shared" si="435"/>
        <v>#REF!</v>
      </c>
      <c r="NYI231" s="95" t="e">
        <f t="shared" si="435"/>
        <v>#REF!</v>
      </c>
      <c r="NYJ231" s="95" t="e">
        <f t="shared" si="435"/>
        <v>#REF!</v>
      </c>
      <c r="NYK231" s="95" t="e">
        <f t="shared" si="435"/>
        <v>#REF!</v>
      </c>
      <c r="NYL231" s="95" t="e">
        <f t="shared" si="435"/>
        <v>#REF!</v>
      </c>
      <c r="NYM231" s="95" t="e">
        <f t="shared" si="435"/>
        <v>#REF!</v>
      </c>
      <c r="NYN231" s="95" t="e">
        <f t="shared" si="435"/>
        <v>#REF!</v>
      </c>
      <c r="NYO231" s="95" t="e">
        <f t="shared" si="435"/>
        <v>#REF!</v>
      </c>
      <c r="NYP231" s="95" t="e">
        <f t="shared" si="435"/>
        <v>#REF!</v>
      </c>
      <c r="NYQ231" s="95" t="e">
        <f t="shared" si="435"/>
        <v>#REF!</v>
      </c>
      <c r="NYR231" s="95" t="e">
        <f t="shared" si="435"/>
        <v>#REF!</v>
      </c>
      <c r="NYS231" s="95" t="e">
        <f t="shared" si="435"/>
        <v>#REF!</v>
      </c>
      <c r="NYT231" s="95" t="e">
        <f t="shared" si="435"/>
        <v>#REF!</v>
      </c>
      <c r="NYU231" s="95" t="e">
        <f t="shared" si="435"/>
        <v>#REF!</v>
      </c>
      <c r="NYV231" s="95" t="e">
        <f t="shared" si="435"/>
        <v>#REF!</v>
      </c>
      <c r="NYW231" s="95" t="e">
        <f t="shared" si="435"/>
        <v>#REF!</v>
      </c>
      <c r="NYX231" s="95" t="e">
        <f t="shared" si="435"/>
        <v>#REF!</v>
      </c>
      <c r="NYY231" s="95" t="e">
        <f t="shared" si="435"/>
        <v>#REF!</v>
      </c>
      <c r="NYZ231" s="95" t="e">
        <f t="shared" si="435"/>
        <v>#REF!</v>
      </c>
      <c r="NZA231" s="95" t="e">
        <f t="shared" si="435"/>
        <v>#REF!</v>
      </c>
      <c r="NZB231" s="95" t="e">
        <f t="shared" si="435"/>
        <v>#REF!</v>
      </c>
      <c r="NZC231" s="95" t="e">
        <f t="shared" si="435"/>
        <v>#REF!</v>
      </c>
      <c r="NZD231" s="95" t="e">
        <f t="shared" si="435"/>
        <v>#REF!</v>
      </c>
      <c r="NZE231" s="95" t="e">
        <f t="shared" si="435"/>
        <v>#REF!</v>
      </c>
      <c r="NZF231" s="95" t="e">
        <f t="shared" si="435"/>
        <v>#REF!</v>
      </c>
      <c r="NZG231" s="95" t="e">
        <f t="shared" si="435"/>
        <v>#REF!</v>
      </c>
      <c r="NZH231" s="95" t="e">
        <f t="shared" si="435"/>
        <v>#REF!</v>
      </c>
      <c r="NZI231" s="95" t="e">
        <f t="shared" si="435"/>
        <v>#REF!</v>
      </c>
      <c r="NZJ231" s="95" t="e">
        <f t="shared" ref="NZJ231:OBU231" si="436">IF(OR(NYW231="YES",NYY231="YES"),"YES","NO")</f>
        <v>#REF!</v>
      </c>
      <c r="NZK231" s="95" t="e">
        <f t="shared" si="436"/>
        <v>#REF!</v>
      </c>
      <c r="NZL231" s="95" t="e">
        <f t="shared" si="436"/>
        <v>#REF!</v>
      </c>
      <c r="NZM231" s="95" t="e">
        <f t="shared" si="436"/>
        <v>#REF!</v>
      </c>
      <c r="NZN231" s="95" t="e">
        <f t="shared" si="436"/>
        <v>#REF!</v>
      </c>
      <c r="NZO231" s="95" t="e">
        <f t="shared" si="436"/>
        <v>#REF!</v>
      </c>
      <c r="NZP231" s="95" t="e">
        <f t="shared" si="436"/>
        <v>#REF!</v>
      </c>
      <c r="NZQ231" s="95" t="e">
        <f t="shared" si="436"/>
        <v>#REF!</v>
      </c>
      <c r="NZR231" s="95" t="e">
        <f t="shared" si="436"/>
        <v>#REF!</v>
      </c>
      <c r="NZS231" s="95" t="e">
        <f t="shared" si="436"/>
        <v>#REF!</v>
      </c>
      <c r="NZT231" s="95" t="e">
        <f t="shared" si="436"/>
        <v>#REF!</v>
      </c>
      <c r="NZU231" s="95" t="e">
        <f t="shared" si="436"/>
        <v>#REF!</v>
      </c>
      <c r="NZV231" s="95" t="e">
        <f t="shared" si="436"/>
        <v>#REF!</v>
      </c>
      <c r="NZW231" s="95" t="e">
        <f t="shared" si="436"/>
        <v>#REF!</v>
      </c>
      <c r="NZX231" s="95" t="e">
        <f t="shared" si="436"/>
        <v>#REF!</v>
      </c>
      <c r="NZY231" s="95" t="e">
        <f t="shared" si="436"/>
        <v>#REF!</v>
      </c>
      <c r="NZZ231" s="95" t="e">
        <f t="shared" si="436"/>
        <v>#REF!</v>
      </c>
      <c r="OAA231" s="95" t="e">
        <f t="shared" si="436"/>
        <v>#REF!</v>
      </c>
      <c r="OAB231" s="95" t="e">
        <f t="shared" si="436"/>
        <v>#REF!</v>
      </c>
      <c r="OAC231" s="95" t="e">
        <f t="shared" si="436"/>
        <v>#REF!</v>
      </c>
      <c r="OAD231" s="95" t="e">
        <f t="shared" si="436"/>
        <v>#REF!</v>
      </c>
      <c r="OAE231" s="95" t="e">
        <f t="shared" si="436"/>
        <v>#REF!</v>
      </c>
      <c r="OAF231" s="95" t="e">
        <f t="shared" si="436"/>
        <v>#REF!</v>
      </c>
      <c r="OAG231" s="95" t="e">
        <f t="shared" si="436"/>
        <v>#REF!</v>
      </c>
      <c r="OAH231" s="95" t="e">
        <f t="shared" si="436"/>
        <v>#REF!</v>
      </c>
      <c r="OAI231" s="95" t="e">
        <f t="shared" si="436"/>
        <v>#REF!</v>
      </c>
      <c r="OAJ231" s="95" t="e">
        <f t="shared" si="436"/>
        <v>#REF!</v>
      </c>
      <c r="OAK231" s="95" t="e">
        <f t="shared" si="436"/>
        <v>#REF!</v>
      </c>
      <c r="OAL231" s="95" t="e">
        <f t="shared" si="436"/>
        <v>#REF!</v>
      </c>
      <c r="OAM231" s="95" t="e">
        <f t="shared" si="436"/>
        <v>#REF!</v>
      </c>
      <c r="OAN231" s="95" t="e">
        <f t="shared" si="436"/>
        <v>#REF!</v>
      </c>
      <c r="OAO231" s="95" t="e">
        <f t="shared" si="436"/>
        <v>#REF!</v>
      </c>
      <c r="OAP231" s="95" t="e">
        <f t="shared" si="436"/>
        <v>#REF!</v>
      </c>
      <c r="OAQ231" s="95" t="e">
        <f t="shared" si="436"/>
        <v>#REF!</v>
      </c>
      <c r="OAR231" s="95" t="e">
        <f t="shared" si="436"/>
        <v>#REF!</v>
      </c>
      <c r="OAS231" s="95" t="e">
        <f t="shared" si="436"/>
        <v>#REF!</v>
      </c>
      <c r="OAT231" s="95" t="e">
        <f t="shared" si="436"/>
        <v>#REF!</v>
      </c>
      <c r="OAU231" s="95" t="e">
        <f t="shared" si="436"/>
        <v>#REF!</v>
      </c>
      <c r="OAV231" s="95" t="e">
        <f t="shared" si="436"/>
        <v>#REF!</v>
      </c>
      <c r="OAW231" s="95" t="e">
        <f t="shared" si="436"/>
        <v>#REF!</v>
      </c>
      <c r="OAX231" s="95" t="e">
        <f t="shared" si="436"/>
        <v>#REF!</v>
      </c>
      <c r="OAY231" s="95" t="e">
        <f t="shared" si="436"/>
        <v>#REF!</v>
      </c>
      <c r="OAZ231" s="95" t="e">
        <f t="shared" si="436"/>
        <v>#REF!</v>
      </c>
      <c r="OBA231" s="95" t="e">
        <f t="shared" si="436"/>
        <v>#REF!</v>
      </c>
      <c r="OBB231" s="95" t="e">
        <f t="shared" si="436"/>
        <v>#REF!</v>
      </c>
      <c r="OBC231" s="95" t="e">
        <f t="shared" si="436"/>
        <v>#REF!</v>
      </c>
      <c r="OBD231" s="95" t="e">
        <f t="shared" si="436"/>
        <v>#REF!</v>
      </c>
      <c r="OBE231" s="95" t="e">
        <f t="shared" si="436"/>
        <v>#REF!</v>
      </c>
      <c r="OBF231" s="95" t="e">
        <f t="shared" si="436"/>
        <v>#REF!</v>
      </c>
      <c r="OBG231" s="95" t="e">
        <f t="shared" si="436"/>
        <v>#REF!</v>
      </c>
      <c r="OBH231" s="95" t="e">
        <f t="shared" si="436"/>
        <v>#REF!</v>
      </c>
      <c r="OBI231" s="95" t="e">
        <f t="shared" si="436"/>
        <v>#REF!</v>
      </c>
      <c r="OBJ231" s="95" t="e">
        <f t="shared" si="436"/>
        <v>#REF!</v>
      </c>
      <c r="OBK231" s="95" t="e">
        <f t="shared" si="436"/>
        <v>#REF!</v>
      </c>
      <c r="OBL231" s="95" t="e">
        <f t="shared" si="436"/>
        <v>#REF!</v>
      </c>
      <c r="OBM231" s="95" t="e">
        <f t="shared" si="436"/>
        <v>#REF!</v>
      </c>
      <c r="OBN231" s="95" t="e">
        <f t="shared" si="436"/>
        <v>#REF!</v>
      </c>
      <c r="OBO231" s="95" t="e">
        <f t="shared" si="436"/>
        <v>#REF!</v>
      </c>
      <c r="OBP231" s="95" t="e">
        <f t="shared" si="436"/>
        <v>#REF!</v>
      </c>
      <c r="OBQ231" s="95" t="e">
        <f t="shared" si="436"/>
        <v>#REF!</v>
      </c>
      <c r="OBR231" s="95" t="e">
        <f t="shared" si="436"/>
        <v>#REF!</v>
      </c>
      <c r="OBS231" s="95" t="e">
        <f t="shared" si="436"/>
        <v>#REF!</v>
      </c>
      <c r="OBT231" s="95" t="e">
        <f t="shared" si="436"/>
        <v>#REF!</v>
      </c>
      <c r="OBU231" s="95" t="e">
        <f t="shared" si="436"/>
        <v>#REF!</v>
      </c>
      <c r="OBV231" s="95" t="e">
        <f t="shared" ref="OBV231:OEG231" si="437">IF(OR(OBI231="YES",OBK231="YES"),"YES","NO")</f>
        <v>#REF!</v>
      </c>
      <c r="OBW231" s="95" t="e">
        <f t="shared" si="437"/>
        <v>#REF!</v>
      </c>
      <c r="OBX231" s="95" t="e">
        <f t="shared" si="437"/>
        <v>#REF!</v>
      </c>
      <c r="OBY231" s="95" t="e">
        <f t="shared" si="437"/>
        <v>#REF!</v>
      </c>
      <c r="OBZ231" s="95" t="e">
        <f t="shared" si="437"/>
        <v>#REF!</v>
      </c>
      <c r="OCA231" s="95" t="e">
        <f t="shared" si="437"/>
        <v>#REF!</v>
      </c>
      <c r="OCB231" s="95" t="e">
        <f t="shared" si="437"/>
        <v>#REF!</v>
      </c>
      <c r="OCC231" s="95" t="e">
        <f t="shared" si="437"/>
        <v>#REF!</v>
      </c>
      <c r="OCD231" s="95" t="e">
        <f t="shared" si="437"/>
        <v>#REF!</v>
      </c>
      <c r="OCE231" s="95" t="e">
        <f t="shared" si="437"/>
        <v>#REF!</v>
      </c>
      <c r="OCF231" s="95" t="e">
        <f t="shared" si="437"/>
        <v>#REF!</v>
      </c>
      <c r="OCG231" s="95" t="e">
        <f t="shared" si="437"/>
        <v>#REF!</v>
      </c>
      <c r="OCH231" s="95" t="e">
        <f t="shared" si="437"/>
        <v>#REF!</v>
      </c>
      <c r="OCI231" s="95" t="e">
        <f t="shared" si="437"/>
        <v>#REF!</v>
      </c>
      <c r="OCJ231" s="95" t="e">
        <f t="shared" si="437"/>
        <v>#REF!</v>
      </c>
      <c r="OCK231" s="95" t="e">
        <f t="shared" si="437"/>
        <v>#REF!</v>
      </c>
      <c r="OCL231" s="95" t="e">
        <f t="shared" si="437"/>
        <v>#REF!</v>
      </c>
      <c r="OCM231" s="95" t="e">
        <f t="shared" si="437"/>
        <v>#REF!</v>
      </c>
      <c r="OCN231" s="95" t="e">
        <f t="shared" si="437"/>
        <v>#REF!</v>
      </c>
      <c r="OCO231" s="95" t="e">
        <f t="shared" si="437"/>
        <v>#REF!</v>
      </c>
      <c r="OCP231" s="95" t="e">
        <f t="shared" si="437"/>
        <v>#REF!</v>
      </c>
      <c r="OCQ231" s="95" t="e">
        <f t="shared" si="437"/>
        <v>#REF!</v>
      </c>
      <c r="OCR231" s="95" t="e">
        <f t="shared" si="437"/>
        <v>#REF!</v>
      </c>
      <c r="OCS231" s="95" t="e">
        <f t="shared" si="437"/>
        <v>#REF!</v>
      </c>
      <c r="OCT231" s="95" t="e">
        <f t="shared" si="437"/>
        <v>#REF!</v>
      </c>
      <c r="OCU231" s="95" t="e">
        <f t="shared" si="437"/>
        <v>#REF!</v>
      </c>
      <c r="OCV231" s="95" t="e">
        <f t="shared" si="437"/>
        <v>#REF!</v>
      </c>
      <c r="OCW231" s="95" t="e">
        <f t="shared" si="437"/>
        <v>#REF!</v>
      </c>
      <c r="OCX231" s="95" t="e">
        <f t="shared" si="437"/>
        <v>#REF!</v>
      </c>
      <c r="OCY231" s="95" t="e">
        <f t="shared" si="437"/>
        <v>#REF!</v>
      </c>
      <c r="OCZ231" s="95" t="e">
        <f t="shared" si="437"/>
        <v>#REF!</v>
      </c>
      <c r="ODA231" s="95" t="e">
        <f t="shared" si="437"/>
        <v>#REF!</v>
      </c>
      <c r="ODB231" s="95" t="e">
        <f t="shared" si="437"/>
        <v>#REF!</v>
      </c>
      <c r="ODC231" s="95" t="e">
        <f t="shared" si="437"/>
        <v>#REF!</v>
      </c>
      <c r="ODD231" s="95" t="e">
        <f t="shared" si="437"/>
        <v>#REF!</v>
      </c>
      <c r="ODE231" s="95" t="e">
        <f t="shared" si="437"/>
        <v>#REF!</v>
      </c>
      <c r="ODF231" s="95" t="e">
        <f t="shared" si="437"/>
        <v>#REF!</v>
      </c>
      <c r="ODG231" s="95" t="e">
        <f t="shared" si="437"/>
        <v>#REF!</v>
      </c>
      <c r="ODH231" s="95" t="e">
        <f t="shared" si="437"/>
        <v>#REF!</v>
      </c>
      <c r="ODI231" s="95" t="e">
        <f t="shared" si="437"/>
        <v>#REF!</v>
      </c>
      <c r="ODJ231" s="95" t="e">
        <f t="shared" si="437"/>
        <v>#REF!</v>
      </c>
      <c r="ODK231" s="95" t="e">
        <f t="shared" si="437"/>
        <v>#REF!</v>
      </c>
      <c r="ODL231" s="95" t="e">
        <f t="shared" si="437"/>
        <v>#REF!</v>
      </c>
      <c r="ODM231" s="95" t="e">
        <f t="shared" si="437"/>
        <v>#REF!</v>
      </c>
      <c r="ODN231" s="95" t="e">
        <f t="shared" si="437"/>
        <v>#REF!</v>
      </c>
      <c r="ODO231" s="95" t="e">
        <f t="shared" si="437"/>
        <v>#REF!</v>
      </c>
      <c r="ODP231" s="95" t="e">
        <f t="shared" si="437"/>
        <v>#REF!</v>
      </c>
      <c r="ODQ231" s="95" t="e">
        <f t="shared" si="437"/>
        <v>#REF!</v>
      </c>
      <c r="ODR231" s="95" t="e">
        <f t="shared" si="437"/>
        <v>#REF!</v>
      </c>
      <c r="ODS231" s="95" t="e">
        <f t="shared" si="437"/>
        <v>#REF!</v>
      </c>
      <c r="ODT231" s="95" t="e">
        <f t="shared" si="437"/>
        <v>#REF!</v>
      </c>
      <c r="ODU231" s="95" t="e">
        <f t="shared" si="437"/>
        <v>#REF!</v>
      </c>
      <c r="ODV231" s="95" t="e">
        <f t="shared" si="437"/>
        <v>#REF!</v>
      </c>
      <c r="ODW231" s="95" t="e">
        <f t="shared" si="437"/>
        <v>#REF!</v>
      </c>
      <c r="ODX231" s="95" t="e">
        <f t="shared" si="437"/>
        <v>#REF!</v>
      </c>
      <c r="ODY231" s="95" t="e">
        <f t="shared" si="437"/>
        <v>#REF!</v>
      </c>
      <c r="ODZ231" s="95" t="e">
        <f t="shared" si="437"/>
        <v>#REF!</v>
      </c>
      <c r="OEA231" s="95" t="e">
        <f t="shared" si="437"/>
        <v>#REF!</v>
      </c>
      <c r="OEB231" s="95" t="e">
        <f t="shared" si="437"/>
        <v>#REF!</v>
      </c>
      <c r="OEC231" s="95" t="e">
        <f t="shared" si="437"/>
        <v>#REF!</v>
      </c>
      <c r="OED231" s="95" t="e">
        <f t="shared" si="437"/>
        <v>#REF!</v>
      </c>
      <c r="OEE231" s="95" t="e">
        <f t="shared" si="437"/>
        <v>#REF!</v>
      </c>
      <c r="OEF231" s="95" t="e">
        <f t="shared" si="437"/>
        <v>#REF!</v>
      </c>
      <c r="OEG231" s="95" t="e">
        <f t="shared" si="437"/>
        <v>#REF!</v>
      </c>
      <c r="OEH231" s="95" t="e">
        <f t="shared" ref="OEH231:OGS231" si="438">IF(OR(ODU231="YES",ODW231="YES"),"YES","NO")</f>
        <v>#REF!</v>
      </c>
      <c r="OEI231" s="95" t="e">
        <f t="shared" si="438"/>
        <v>#REF!</v>
      </c>
      <c r="OEJ231" s="95" t="e">
        <f t="shared" si="438"/>
        <v>#REF!</v>
      </c>
      <c r="OEK231" s="95" t="e">
        <f t="shared" si="438"/>
        <v>#REF!</v>
      </c>
      <c r="OEL231" s="95" t="e">
        <f t="shared" si="438"/>
        <v>#REF!</v>
      </c>
      <c r="OEM231" s="95" t="e">
        <f t="shared" si="438"/>
        <v>#REF!</v>
      </c>
      <c r="OEN231" s="95" t="e">
        <f t="shared" si="438"/>
        <v>#REF!</v>
      </c>
      <c r="OEO231" s="95" t="e">
        <f t="shared" si="438"/>
        <v>#REF!</v>
      </c>
      <c r="OEP231" s="95" t="e">
        <f t="shared" si="438"/>
        <v>#REF!</v>
      </c>
      <c r="OEQ231" s="95" t="e">
        <f t="shared" si="438"/>
        <v>#REF!</v>
      </c>
      <c r="OER231" s="95" t="e">
        <f t="shared" si="438"/>
        <v>#REF!</v>
      </c>
      <c r="OES231" s="95" t="e">
        <f t="shared" si="438"/>
        <v>#REF!</v>
      </c>
      <c r="OET231" s="95" t="e">
        <f t="shared" si="438"/>
        <v>#REF!</v>
      </c>
      <c r="OEU231" s="95" t="e">
        <f t="shared" si="438"/>
        <v>#REF!</v>
      </c>
      <c r="OEV231" s="95" t="e">
        <f t="shared" si="438"/>
        <v>#REF!</v>
      </c>
      <c r="OEW231" s="95" t="e">
        <f t="shared" si="438"/>
        <v>#REF!</v>
      </c>
      <c r="OEX231" s="95" t="e">
        <f t="shared" si="438"/>
        <v>#REF!</v>
      </c>
      <c r="OEY231" s="95" t="e">
        <f t="shared" si="438"/>
        <v>#REF!</v>
      </c>
      <c r="OEZ231" s="95" t="e">
        <f t="shared" si="438"/>
        <v>#REF!</v>
      </c>
      <c r="OFA231" s="95" t="e">
        <f t="shared" si="438"/>
        <v>#REF!</v>
      </c>
      <c r="OFB231" s="95" t="e">
        <f t="shared" si="438"/>
        <v>#REF!</v>
      </c>
      <c r="OFC231" s="95" t="e">
        <f t="shared" si="438"/>
        <v>#REF!</v>
      </c>
      <c r="OFD231" s="95" t="e">
        <f t="shared" si="438"/>
        <v>#REF!</v>
      </c>
      <c r="OFE231" s="95" t="e">
        <f t="shared" si="438"/>
        <v>#REF!</v>
      </c>
      <c r="OFF231" s="95" t="e">
        <f t="shared" si="438"/>
        <v>#REF!</v>
      </c>
      <c r="OFG231" s="95" t="e">
        <f t="shared" si="438"/>
        <v>#REF!</v>
      </c>
      <c r="OFH231" s="95" t="e">
        <f t="shared" si="438"/>
        <v>#REF!</v>
      </c>
      <c r="OFI231" s="95" t="e">
        <f t="shared" si="438"/>
        <v>#REF!</v>
      </c>
      <c r="OFJ231" s="95" t="e">
        <f t="shared" si="438"/>
        <v>#REF!</v>
      </c>
      <c r="OFK231" s="95" t="e">
        <f t="shared" si="438"/>
        <v>#REF!</v>
      </c>
      <c r="OFL231" s="95" t="e">
        <f t="shared" si="438"/>
        <v>#REF!</v>
      </c>
      <c r="OFM231" s="95" t="e">
        <f t="shared" si="438"/>
        <v>#REF!</v>
      </c>
      <c r="OFN231" s="95" t="e">
        <f t="shared" si="438"/>
        <v>#REF!</v>
      </c>
      <c r="OFO231" s="95" t="e">
        <f t="shared" si="438"/>
        <v>#REF!</v>
      </c>
      <c r="OFP231" s="95" t="e">
        <f t="shared" si="438"/>
        <v>#REF!</v>
      </c>
      <c r="OFQ231" s="95" t="e">
        <f t="shared" si="438"/>
        <v>#REF!</v>
      </c>
      <c r="OFR231" s="95" t="e">
        <f t="shared" si="438"/>
        <v>#REF!</v>
      </c>
      <c r="OFS231" s="95" t="e">
        <f t="shared" si="438"/>
        <v>#REF!</v>
      </c>
      <c r="OFT231" s="95" t="e">
        <f t="shared" si="438"/>
        <v>#REF!</v>
      </c>
      <c r="OFU231" s="95" t="e">
        <f t="shared" si="438"/>
        <v>#REF!</v>
      </c>
      <c r="OFV231" s="95" t="e">
        <f t="shared" si="438"/>
        <v>#REF!</v>
      </c>
      <c r="OFW231" s="95" t="e">
        <f t="shared" si="438"/>
        <v>#REF!</v>
      </c>
      <c r="OFX231" s="95" t="e">
        <f t="shared" si="438"/>
        <v>#REF!</v>
      </c>
      <c r="OFY231" s="95" t="e">
        <f t="shared" si="438"/>
        <v>#REF!</v>
      </c>
      <c r="OFZ231" s="95" t="e">
        <f t="shared" si="438"/>
        <v>#REF!</v>
      </c>
      <c r="OGA231" s="95" t="e">
        <f t="shared" si="438"/>
        <v>#REF!</v>
      </c>
      <c r="OGB231" s="95" t="e">
        <f t="shared" si="438"/>
        <v>#REF!</v>
      </c>
      <c r="OGC231" s="95" t="e">
        <f t="shared" si="438"/>
        <v>#REF!</v>
      </c>
      <c r="OGD231" s="95" t="e">
        <f t="shared" si="438"/>
        <v>#REF!</v>
      </c>
      <c r="OGE231" s="95" t="e">
        <f t="shared" si="438"/>
        <v>#REF!</v>
      </c>
      <c r="OGF231" s="95" t="e">
        <f t="shared" si="438"/>
        <v>#REF!</v>
      </c>
      <c r="OGG231" s="95" t="e">
        <f t="shared" si="438"/>
        <v>#REF!</v>
      </c>
      <c r="OGH231" s="95" t="e">
        <f t="shared" si="438"/>
        <v>#REF!</v>
      </c>
      <c r="OGI231" s="95" t="e">
        <f t="shared" si="438"/>
        <v>#REF!</v>
      </c>
      <c r="OGJ231" s="95" t="e">
        <f t="shared" si="438"/>
        <v>#REF!</v>
      </c>
      <c r="OGK231" s="95" t="e">
        <f t="shared" si="438"/>
        <v>#REF!</v>
      </c>
      <c r="OGL231" s="95" t="e">
        <f t="shared" si="438"/>
        <v>#REF!</v>
      </c>
      <c r="OGM231" s="95" t="e">
        <f t="shared" si="438"/>
        <v>#REF!</v>
      </c>
      <c r="OGN231" s="95" t="e">
        <f t="shared" si="438"/>
        <v>#REF!</v>
      </c>
      <c r="OGO231" s="95" t="e">
        <f t="shared" si="438"/>
        <v>#REF!</v>
      </c>
      <c r="OGP231" s="95" t="e">
        <f t="shared" si="438"/>
        <v>#REF!</v>
      </c>
      <c r="OGQ231" s="95" t="e">
        <f t="shared" si="438"/>
        <v>#REF!</v>
      </c>
      <c r="OGR231" s="95" t="e">
        <f t="shared" si="438"/>
        <v>#REF!</v>
      </c>
      <c r="OGS231" s="95" t="e">
        <f t="shared" si="438"/>
        <v>#REF!</v>
      </c>
      <c r="OGT231" s="95" t="e">
        <f t="shared" ref="OGT231:OJE231" si="439">IF(OR(OGG231="YES",OGI231="YES"),"YES","NO")</f>
        <v>#REF!</v>
      </c>
      <c r="OGU231" s="95" t="e">
        <f t="shared" si="439"/>
        <v>#REF!</v>
      </c>
      <c r="OGV231" s="95" t="e">
        <f t="shared" si="439"/>
        <v>#REF!</v>
      </c>
      <c r="OGW231" s="95" t="e">
        <f t="shared" si="439"/>
        <v>#REF!</v>
      </c>
      <c r="OGX231" s="95" t="e">
        <f t="shared" si="439"/>
        <v>#REF!</v>
      </c>
      <c r="OGY231" s="95" t="e">
        <f t="shared" si="439"/>
        <v>#REF!</v>
      </c>
      <c r="OGZ231" s="95" t="e">
        <f t="shared" si="439"/>
        <v>#REF!</v>
      </c>
      <c r="OHA231" s="95" t="e">
        <f t="shared" si="439"/>
        <v>#REF!</v>
      </c>
      <c r="OHB231" s="95" t="e">
        <f t="shared" si="439"/>
        <v>#REF!</v>
      </c>
      <c r="OHC231" s="95" t="e">
        <f t="shared" si="439"/>
        <v>#REF!</v>
      </c>
      <c r="OHD231" s="95" t="e">
        <f t="shared" si="439"/>
        <v>#REF!</v>
      </c>
      <c r="OHE231" s="95" t="e">
        <f t="shared" si="439"/>
        <v>#REF!</v>
      </c>
      <c r="OHF231" s="95" t="e">
        <f t="shared" si="439"/>
        <v>#REF!</v>
      </c>
      <c r="OHG231" s="95" t="e">
        <f t="shared" si="439"/>
        <v>#REF!</v>
      </c>
      <c r="OHH231" s="95" t="e">
        <f t="shared" si="439"/>
        <v>#REF!</v>
      </c>
      <c r="OHI231" s="95" t="e">
        <f t="shared" si="439"/>
        <v>#REF!</v>
      </c>
      <c r="OHJ231" s="95" t="e">
        <f t="shared" si="439"/>
        <v>#REF!</v>
      </c>
      <c r="OHK231" s="95" t="e">
        <f t="shared" si="439"/>
        <v>#REF!</v>
      </c>
      <c r="OHL231" s="95" t="e">
        <f t="shared" si="439"/>
        <v>#REF!</v>
      </c>
      <c r="OHM231" s="95" t="e">
        <f t="shared" si="439"/>
        <v>#REF!</v>
      </c>
      <c r="OHN231" s="95" t="e">
        <f t="shared" si="439"/>
        <v>#REF!</v>
      </c>
      <c r="OHO231" s="95" t="e">
        <f t="shared" si="439"/>
        <v>#REF!</v>
      </c>
      <c r="OHP231" s="95" t="e">
        <f t="shared" si="439"/>
        <v>#REF!</v>
      </c>
      <c r="OHQ231" s="95" t="e">
        <f t="shared" si="439"/>
        <v>#REF!</v>
      </c>
      <c r="OHR231" s="95" t="e">
        <f t="shared" si="439"/>
        <v>#REF!</v>
      </c>
      <c r="OHS231" s="95" t="e">
        <f t="shared" si="439"/>
        <v>#REF!</v>
      </c>
      <c r="OHT231" s="95" t="e">
        <f t="shared" si="439"/>
        <v>#REF!</v>
      </c>
      <c r="OHU231" s="95" t="e">
        <f t="shared" si="439"/>
        <v>#REF!</v>
      </c>
      <c r="OHV231" s="95" t="e">
        <f t="shared" si="439"/>
        <v>#REF!</v>
      </c>
      <c r="OHW231" s="95" t="e">
        <f t="shared" si="439"/>
        <v>#REF!</v>
      </c>
      <c r="OHX231" s="95" t="e">
        <f t="shared" si="439"/>
        <v>#REF!</v>
      </c>
      <c r="OHY231" s="95" t="e">
        <f t="shared" si="439"/>
        <v>#REF!</v>
      </c>
      <c r="OHZ231" s="95" t="e">
        <f t="shared" si="439"/>
        <v>#REF!</v>
      </c>
      <c r="OIA231" s="95" t="e">
        <f t="shared" si="439"/>
        <v>#REF!</v>
      </c>
      <c r="OIB231" s="95" t="e">
        <f t="shared" si="439"/>
        <v>#REF!</v>
      </c>
      <c r="OIC231" s="95" t="e">
        <f t="shared" si="439"/>
        <v>#REF!</v>
      </c>
      <c r="OID231" s="95" t="e">
        <f t="shared" si="439"/>
        <v>#REF!</v>
      </c>
      <c r="OIE231" s="95" t="e">
        <f t="shared" si="439"/>
        <v>#REF!</v>
      </c>
      <c r="OIF231" s="95" t="e">
        <f t="shared" si="439"/>
        <v>#REF!</v>
      </c>
      <c r="OIG231" s="95" t="e">
        <f t="shared" si="439"/>
        <v>#REF!</v>
      </c>
      <c r="OIH231" s="95" t="e">
        <f t="shared" si="439"/>
        <v>#REF!</v>
      </c>
      <c r="OII231" s="95" t="e">
        <f t="shared" si="439"/>
        <v>#REF!</v>
      </c>
      <c r="OIJ231" s="95" t="e">
        <f t="shared" si="439"/>
        <v>#REF!</v>
      </c>
      <c r="OIK231" s="95" t="e">
        <f t="shared" si="439"/>
        <v>#REF!</v>
      </c>
      <c r="OIL231" s="95" t="e">
        <f t="shared" si="439"/>
        <v>#REF!</v>
      </c>
      <c r="OIM231" s="95" t="e">
        <f t="shared" si="439"/>
        <v>#REF!</v>
      </c>
      <c r="OIN231" s="95" t="e">
        <f t="shared" si="439"/>
        <v>#REF!</v>
      </c>
      <c r="OIO231" s="95" t="e">
        <f t="shared" si="439"/>
        <v>#REF!</v>
      </c>
      <c r="OIP231" s="95" t="e">
        <f t="shared" si="439"/>
        <v>#REF!</v>
      </c>
      <c r="OIQ231" s="95" t="e">
        <f t="shared" si="439"/>
        <v>#REF!</v>
      </c>
      <c r="OIR231" s="95" t="e">
        <f t="shared" si="439"/>
        <v>#REF!</v>
      </c>
      <c r="OIS231" s="95" t="e">
        <f t="shared" si="439"/>
        <v>#REF!</v>
      </c>
      <c r="OIT231" s="95" t="e">
        <f t="shared" si="439"/>
        <v>#REF!</v>
      </c>
      <c r="OIU231" s="95" t="e">
        <f t="shared" si="439"/>
        <v>#REF!</v>
      </c>
      <c r="OIV231" s="95" t="e">
        <f t="shared" si="439"/>
        <v>#REF!</v>
      </c>
      <c r="OIW231" s="95" t="e">
        <f t="shared" si="439"/>
        <v>#REF!</v>
      </c>
      <c r="OIX231" s="95" t="e">
        <f t="shared" si="439"/>
        <v>#REF!</v>
      </c>
      <c r="OIY231" s="95" t="e">
        <f t="shared" si="439"/>
        <v>#REF!</v>
      </c>
      <c r="OIZ231" s="95" t="e">
        <f t="shared" si="439"/>
        <v>#REF!</v>
      </c>
      <c r="OJA231" s="95" t="e">
        <f t="shared" si="439"/>
        <v>#REF!</v>
      </c>
      <c r="OJB231" s="95" t="e">
        <f t="shared" si="439"/>
        <v>#REF!</v>
      </c>
      <c r="OJC231" s="95" t="e">
        <f t="shared" si="439"/>
        <v>#REF!</v>
      </c>
      <c r="OJD231" s="95" t="e">
        <f t="shared" si="439"/>
        <v>#REF!</v>
      </c>
      <c r="OJE231" s="95" t="e">
        <f t="shared" si="439"/>
        <v>#REF!</v>
      </c>
      <c r="OJF231" s="95" t="e">
        <f t="shared" ref="OJF231:OLQ231" si="440">IF(OR(OIS231="YES",OIU231="YES"),"YES","NO")</f>
        <v>#REF!</v>
      </c>
      <c r="OJG231" s="95" t="e">
        <f t="shared" si="440"/>
        <v>#REF!</v>
      </c>
      <c r="OJH231" s="95" t="e">
        <f t="shared" si="440"/>
        <v>#REF!</v>
      </c>
      <c r="OJI231" s="95" t="e">
        <f t="shared" si="440"/>
        <v>#REF!</v>
      </c>
      <c r="OJJ231" s="95" t="e">
        <f t="shared" si="440"/>
        <v>#REF!</v>
      </c>
      <c r="OJK231" s="95" t="e">
        <f t="shared" si="440"/>
        <v>#REF!</v>
      </c>
      <c r="OJL231" s="95" t="e">
        <f t="shared" si="440"/>
        <v>#REF!</v>
      </c>
      <c r="OJM231" s="95" t="e">
        <f t="shared" si="440"/>
        <v>#REF!</v>
      </c>
      <c r="OJN231" s="95" t="e">
        <f t="shared" si="440"/>
        <v>#REF!</v>
      </c>
      <c r="OJO231" s="95" t="e">
        <f t="shared" si="440"/>
        <v>#REF!</v>
      </c>
      <c r="OJP231" s="95" t="e">
        <f t="shared" si="440"/>
        <v>#REF!</v>
      </c>
      <c r="OJQ231" s="95" t="e">
        <f t="shared" si="440"/>
        <v>#REF!</v>
      </c>
      <c r="OJR231" s="95" t="e">
        <f t="shared" si="440"/>
        <v>#REF!</v>
      </c>
      <c r="OJS231" s="95" t="e">
        <f t="shared" si="440"/>
        <v>#REF!</v>
      </c>
      <c r="OJT231" s="95" t="e">
        <f t="shared" si="440"/>
        <v>#REF!</v>
      </c>
      <c r="OJU231" s="95" t="e">
        <f t="shared" si="440"/>
        <v>#REF!</v>
      </c>
      <c r="OJV231" s="95" t="e">
        <f t="shared" si="440"/>
        <v>#REF!</v>
      </c>
      <c r="OJW231" s="95" t="e">
        <f t="shared" si="440"/>
        <v>#REF!</v>
      </c>
      <c r="OJX231" s="95" t="e">
        <f t="shared" si="440"/>
        <v>#REF!</v>
      </c>
      <c r="OJY231" s="95" t="e">
        <f t="shared" si="440"/>
        <v>#REF!</v>
      </c>
      <c r="OJZ231" s="95" t="e">
        <f t="shared" si="440"/>
        <v>#REF!</v>
      </c>
      <c r="OKA231" s="95" t="e">
        <f t="shared" si="440"/>
        <v>#REF!</v>
      </c>
      <c r="OKB231" s="95" t="e">
        <f t="shared" si="440"/>
        <v>#REF!</v>
      </c>
      <c r="OKC231" s="95" t="e">
        <f t="shared" si="440"/>
        <v>#REF!</v>
      </c>
      <c r="OKD231" s="95" t="e">
        <f t="shared" si="440"/>
        <v>#REF!</v>
      </c>
      <c r="OKE231" s="95" t="e">
        <f t="shared" si="440"/>
        <v>#REF!</v>
      </c>
      <c r="OKF231" s="95" t="e">
        <f t="shared" si="440"/>
        <v>#REF!</v>
      </c>
      <c r="OKG231" s="95" t="e">
        <f t="shared" si="440"/>
        <v>#REF!</v>
      </c>
      <c r="OKH231" s="95" t="e">
        <f t="shared" si="440"/>
        <v>#REF!</v>
      </c>
      <c r="OKI231" s="95" t="e">
        <f t="shared" si="440"/>
        <v>#REF!</v>
      </c>
      <c r="OKJ231" s="95" t="e">
        <f t="shared" si="440"/>
        <v>#REF!</v>
      </c>
      <c r="OKK231" s="95" t="e">
        <f t="shared" si="440"/>
        <v>#REF!</v>
      </c>
      <c r="OKL231" s="95" t="e">
        <f t="shared" si="440"/>
        <v>#REF!</v>
      </c>
      <c r="OKM231" s="95" t="e">
        <f t="shared" si="440"/>
        <v>#REF!</v>
      </c>
      <c r="OKN231" s="95" t="e">
        <f t="shared" si="440"/>
        <v>#REF!</v>
      </c>
      <c r="OKO231" s="95" t="e">
        <f t="shared" si="440"/>
        <v>#REF!</v>
      </c>
      <c r="OKP231" s="95" t="e">
        <f t="shared" si="440"/>
        <v>#REF!</v>
      </c>
      <c r="OKQ231" s="95" t="e">
        <f t="shared" si="440"/>
        <v>#REF!</v>
      </c>
      <c r="OKR231" s="95" t="e">
        <f t="shared" si="440"/>
        <v>#REF!</v>
      </c>
      <c r="OKS231" s="95" t="e">
        <f t="shared" si="440"/>
        <v>#REF!</v>
      </c>
      <c r="OKT231" s="95" t="e">
        <f t="shared" si="440"/>
        <v>#REF!</v>
      </c>
      <c r="OKU231" s="95" t="e">
        <f t="shared" si="440"/>
        <v>#REF!</v>
      </c>
      <c r="OKV231" s="95" t="e">
        <f t="shared" si="440"/>
        <v>#REF!</v>
      </c>
      <c r="OKW231" s="95" t="e">
        <f t="shared" si="440"/>
        <v>#REF!</v>
      </c>
      <c r="OKX231" s="95" t="e">
        <f t="shared" si="440"/>
        <v>#REF!</v>
      </c>
      <c r="OKY231" s="95" t="e">
        <f t="shared" si="440"/>
        <v>#REF!</v>
      </c>
      <c r="OKZ231" s="95" t="e">
        <f t="shared" si="440"/>
        <v>#REF!</v>
      </c>
      <c r="OLA231" s="95" t="e">
        <f t="shared" si="440"/>
        <v>#REF!</v>
      </c>
      <c r="OLB231" s="95" t="e">
        <f t="shared" si="440"/>
        <v>#REF!</v>
      </c>
      <c r="OLC231" s="95" t="e">
        <f t="shared" si="440"/>
        <v>#REF!</v>
      </c>
      <c r="OLD231" s="95" t="e">
        <f t="shared" si="440"/>
        <v>#REF!</v>
      </c>
      <c r="OLE231" s="95" t="e">
        <f t="shared" si="440"/>
        <v>#REF!</v>
      </c>
      <c r="OLF231" s="95" t="e">
        <f t="shared" si="440"/>
        <v>#REF!</v>
      </c>
      <c r="OLG231" s="95" t="e">
        <f t="shared" si="440"/>
        <v>#REF!</v>
      </c>
      <c r="OLH231" s="95" t="e">
        <f t="shared" si="440"/>
        <v>#REF!</v>
      </c>
      <c r="OLI231" s="95" t="e">
        <f t="shared" si="440"/>
        <v>#REF!</v>
      </c>
      <c r="OLJ231" s="95" t="e">
        <f t="shared" si="440"/>
        <v>#REF!</v>
      </c>
      <c r="OLK231" s="95" t="e">
        <f t="shared" si="440"/>
        <v>#REF!</v>
      </c>
      <c r="OLL231" s="95" t="e">
        <f t="shared" si="440"/>
        <v>#REF!</v>
      </c>
      <c r="OLM231" s="95" t="e">
        <f t="shared" si="440"/>
        <v>#REF!</v>
      </c>
      <c r="OLN231" s="95" t="e">
        <f t="shared" si="440"/>
        <v>#REF!</v>
      </c>
      <c r="OLO231" s="95" t="e">
        <f t="shared" si="440"/>
        <v>#REF!</v>
      </c>
      <c r="OLP231" s="95" t="e">
        <f t="shared" si="440"/>
        <v>#REF!</v>
      </c>
      <c r="OLQ231" s="95" t="e">
        <f t="shared" si="440"/>
        <v>#REF!</v>
      </c>
      <c r="OLR231" s="95" t="e">
        <f t="shared" ref="OLR231:OOC231" si="441">IF(OR(OLE231="YES",OLG231="YES"),"YES","NO")</f>
        <v>#REF!</v>
      </c>
      <c r="OLS231" s="95" t="e">
        <f t="shared" si="441"/>
        <v>#REF!</v>
      </c>
      <c r="OLT231" s="95" t="e">
        <f t="shared" si="441"/>
        <v>#REF!</v>
      </c>
      <c r="OLU231" s="95" t="e">
        <f t="shared" si="441"/>
        <v>#REF!</v>
      </c>
      <c r="OLV231" s="95" t="e">
        <f t="shared" si="441"/>
        <v>#REF!</v>
      </c>
      <c r="OLW231" s="95" t="e">
        <f t="shared" si="441"/>
        <v>#REF!</v>
      </c>
      <c r="OLX231" s="95" t="e">
        <f t="shared" si="441"/>
        <v>#REF!</v>
      </c>
      <c r="OLY231" s="95" t="e">
        <f t="shared" si="441"/>
        <v>#REF!</v>
      </c>
      <c r="OLZ231" s="95" t="e">
        <f t="shared" si="441"/>
        <v>#REF!</v>
      </c>
      <c r="OMA231" s="95" t="e">
        <f t="shared" si="441"/>
        <v>#REF!</v>
      </c>
      <c r="OMB231" s="95" t="e">
        <f t="shared" si="441"/>
        <v>#REF!</v>
      </c>
      <c r="OMC231" s="95" t="e">
        <f t="shared" si="441"/>
        <v>#REF!</v>
      </c>
      <c r="OMD231" s="95" t="e">
        <f t="shared" si="441"/>
        <v>#REF!</v>
      </c>
      <c r="OME231" s="95" t="e">
        <f t="shared" si="441"/>
        <v>#REF!</v>
      </c>
      <c r="OMF231" s="95" t="e">
        <f t="shared" si="441"/>
        <v>#REF!</v>
      </c>
      <c r="OMG231" s="95" t="e">
        <f t="shared" si="441"/>
        <v>#REF!</v>
      </c>
      <c r="OMH231" s="95" t="e">
        <f t="shared" si="441"/>
        <v>#REF!</v>
      </c>
      <c r="OMI231" s="95" t="e">
        <f t="shared" si="441"/>
        <v>#REF!</v>
      </c>
      <c r="OMJ231" s="95" t="e">
        <f t="shared" si="441"/>
        <v>#REF!</v>
      </c>
      <c r="OMK231" s="95" t="e">
        <f t="shared" si="441"/>
        <v>#REF!</v>
      </c>
      <c r="OML231" s="95" t="e">
        <f t="shared" si="441"/>
        <v>#REF!</v>
      </c>
      <c r="OMM231" s="95" t="e">
        <f t="shared" si="441"/>
        <v>#REF!</v>
      </c>
      <c r="OMN231" s="95" t="e">
        <f t="shared" si="441"/>
        <v>#REF!</v>
      </c>
      <c r="OMO231" s="95" t="e">
        <f t="shared" si="441"/>
        <v>#REF!</v>
      </c>
      <c r="OMP231" s="95" t="e">
        <f t="shared" si="441"/>
        <v>#REF!</v>
      </c>
      <c r="OMQ231" s="95" t="e">
        <f t="shared" si="441"/>
        <v>#REF!</v>
      </c>
      <c r="OMR231" s="95" t="e">
        <f t="shared" si="441"/>
        <v>#REF!</v>
      </c>
      <c r="OMS231" s="95" t="e">
        <f t="shared" si="441"/>
        <v>#REF!</v>
      </c>
      <c r="OMT231" s="95" t="e">
        <f t="shared" si="441"/>
        <v>#REF!</v>
      </c>
      <c r="OMU231" s="95" t="e">
        <f t="shared" si="441"/>
        <v>#REF!</v>
      </c>
      <c r="OMV231" s="95" t="e">
        <f t="shared" si="441"/>
        <v>#REF!</v>
      </c>
      <c r="OMW231" s="95" t="e">
        <f t="shared" si="441"/>
        <v>#REF!</v>
      </c>
      <c r="OMX231" s="95" t="e">
        <f t="shared" si="441"/>
        <v>#REF!</v>
      </c>
      <c r="OMY231" s="95" t="e">
        <f t="shared" si="441"/>
        <v>#REF!</v>
      </c>
      <c r="OMZ231" s="95" t="e">
        <f t="shared" si="441"/>
        <v>#REF!</v>
      </c>
      <c r="ONA231" s="95" t="e">
        <f t="shared" si="441"/>
        <v>#REF!</v>
      </c>
      <c r="ONB231" s="95" t="e">
        <f t="shared" si="441"/>
        <v>#REF!</v>
      </c>
      <c r="ONC231" s="95" t="e">
        <f t="shared" si="441"/>
        <v>#REF!</v>
      </c>
      <c r="OND231" s="95" t="e">
        <f t="shared" si="441"/>
        <v>#REF!</v>
      </c>
      <c r="ONE231" s="95" t="e">
        <f t="shared" si="441"/>
        <v>#REF!</v>
      </c>
      <c r="ONF231" s="95" t="e">
        <f t="shared" si="441"/>
        <v>#REF!</v>
      </c>
      <c r="ONG231" s="95" t="e">
        <f t="shared" si="441"/>
        <v>#REF!</v>
      </c>
      <c r="ONH231" s="95" t="e">
        <f t="shared" si="441"/>
        <v>#REF!</v>
      </c>
      <c r="ONI231" s="95" t="e">
        <f t="shared" si="441"/>
        <v>#REF!</v>
      </c>
      <c r="ONJ231" s="95" t="e">
        <f t="shared" si="441"/>
        <v>#REF!</v>
      </c>
      <c r="ONK231" s="95" t="e">
        <f t="shared" si="441"/>
        <v>#REF!</v>
      </c>
      <c r="ONL231" s="95" t="e">
        <f t="shared" si="441"/>
        <v>#REF!</v>
      </c>
      <c r="ONM231" s="95" t="e">
        <f t="shared" si="441"/>
        <v>#REF!</v>
      </c>
      <c r="ONN231" s="95" t="e">
        <f t="shared" si="441"/>
        <v>#REF!</v>
      </c>
      <c r="ONO231" s="95" t="e">
        <f t="shared" si="441"/>
        <v>#REF!</v>
      </c>
      <c r="ONP231" s="95" t="e">
        <f t="shared" si="441"/>
        <v>#REF!</v>
      </c>
      <c r="ONQ231" s="95" t="e">
        <f t="shared" si="441"/>
        <v>#REF!</v>
      </c>
      <c r="ONR231" s="95" t="e">
        <f t="shared" si="441"/>
        <v>#REF!</v>
      </c>
      <c r="ONS231" s="95" t="e">
        <f t="shared" si="441"/>
        <v>#REF!</v>
      </c>
      <c r="ONT231" s="95" t="e">
        <f t="shared" si="441"/>
        <v>#REF!</v>
      </c>
      <c r="ONU231" s="95" t="e">
        <f t="shared" si="441"/>
        <v>#REF!</v>
      </c>
      <c r="ONV231" s="95" t="e">
        <f t="shared" si="441"/>
        <v>#REF!</v>
      </c>
      <c r="ONW231" s="95" t="e">
        <f t="shared" si="441"/>
        <v>#REF!</v>
      </c>
      <c r="ONX231" s="95" t="e">
        <f t="shared" si="441"/>
        <v>#REF!</v>
      </c>
      <c r="ONY231" s="95" t="e">
        <f t="shared" si="441"/>
        <v>#REF!</v>
      </c>
      <c r="ONZ231" s="95" t="e">
        <f t="shared" si="441"/>
        <v>#REF!</v>
      </c>
      <c r="OOA231" s="95" t="e">
        <f t="shared" si="441"/>
        <v>#REF!</v>
      </c>
      <c r="OOB231" s="95" t="e">
        <f t="shared" si="441"/>
        <v>#REF!</v>
      </c>
      <c r="OOC231" s="95" t="e">
        <f t="shared" si="441"/>
        <v>#REF!</v>
      </c>
      <c r="OOD231" s="95" t="e">
        <f t="shared" ref="OOD231:OQO231" si="442">IF(OR(ONQ231="YES",ONS231="YES"),"YES","NO")</f>
        <v>#REF!</v>
      </c>
      <c r="OOE231" s="95" t="e">
        <f t="shared" si="442"/>
        <v>#REF!</v>
      </c>
      <c r="OOF231" s="95" t="e">
        <f t="shared" si="442"/>
        <v>#REF!</v>
      </c>
      <c r="OOG231" s="95" t="e">
        <f t="shared" si="442"/>
        <v>#REF!</v>
      </c>
      <c r="OOH231" s="95" t="e">
        <f t="shared" si="442"/>
        <v>#REF!</v>
      </c>
      <c r="OOI231" s="95" t="e">
        <f t="shared" si="442"/>
        <v>#REF!</v>
      </c>
      <c r="OOJ231" s="95" t="e">
        <f t="shared" si="442"/>
        <v>#REF!</v>
      </c>
      <c r="OOK231" s="95" t="e">
        <f t="shared" si="442"/>
        <v>#REF!</v>
      </c>
      <c r="OOL231" s="95" t="e">
        <f t="shared" si="442"/>
        <v>#REF!</v>
      </c>
      <c r="OOM231" s="95" t="e">
        <f t="shared" si="442"/>
        <v>#REF!</v>
      </c>
      <c r="OON231" s="95" t="e">
        <f t="shared" si="442"/>
        <v>#REF!</v>
      </c>
      <c r="OOO231" s="95" t="e">
        <f t="shared" si="442"/>
        <v>#REF!</v>
      </c>
      <c r="OOP231" s="95" t="e">
        <f t="shared" si="442"/>
        <v>#REF!</v>
      </c>
      <c r="OOQ231" s="95" t="e">
        <f t="shared" si="442"/>
        <v>#REF!</v>
      </c>
      <c r="OOR231" s="95" t="e">
        <f t="shared" si="442"/>
        <v>#REF!</v>
      </c>
      <c r="OOS231" s="95" t="e">
        <f t="shared" si="442"/>
        <v>#REF!</v>
      </c>
      <c r="OOT231" s="95" t="e">
        <f t="shared" si="442"/>
        <v>#REF!</v>
      </c>
      <c r="OOU231" s="95" t="e">
        <f t="shared" si="442"/>
        <v>#REF!</v>
      </c>
      <c r="OOV231" s="95" t="e">
        <f t="shared" si="442"/>
        <v>#REF!</v>
      </c>
      <c r="OOW231" s="95" t="e">
        <f t="shared" si="442"/>
        <v>#REF!</v>
      </c>
      <c r="OOX231" s="95" t="e">
        <f t="shared" si="442"/>
        <v>#REF!</v>
      </c>
      <c r="OOY231" s="95" t="e">
        <f t="shared" si="442"/>
        <v>#REF!</v>
      </c>
      <c r="OOZ231" s="95" t="e">
        <f t="shared" si="442"/>
        <v>#REF!</v>
      </c>
      <c r="OPA231" s="95" t="e">
        <f t="shared" si="442"/>
        <v>#REF!</v>
      </c>
      <c r="OPB231" s="95" t="e">
        <f t="shared" si="442"/>
        <v>#REF!</v>
      </c>
      <c r="OPC231" s="95" t="e">
        <f t="shared" si="442"/>
        <v>#REF!</v>
      </c>
      <c r="OPD231" s="95" t="e">
        <f t="shared" si="442"/>
        <v>#REF!</v>
      </c>
      <c r="OPE231" s="95" t="e">
        <f t="shared" si="442"/>
        <v>#REF!</v>
      </c>
      <c r="OPF231" s="95" t="e">
        <f t="shared" si="442"/>
        <v>#REF!</v>
      </c>
      <c r="OPG231" s="95" t="e">
        <f t="shared" si="442"/>
        <v>#REF!</v>
      </c>
      <c r="OPH231" s="95" t="e">
        <f t="shared" si="442"/>
        <v>#REF!</v>
      </c>
      <c r="OPI231" s="95" t="e">
        <f t="shared" si="442"/>
        <v>#REF!</v>
      </c>
      <c r="OPJ231" s="95" t="e">
        <f t="shared" si="442"/>
        <v>#REF!</v>
      </c>
      <c r="OPK231" s="95" t="e">
        <f t="shared" si="442"/>
        <v>#REF!</v>
      </c>
      <c r="OPL231" s="95" t="e">
        <f t="shared" si="442"/>
        <v>#REF!</v>
      </c>
      <c r="OPM231" s="95" t="e">
        <f t="shared" si="442"/>
        <v>#REF!</v>
      </c>
      <c r="OPN231" s="95" t="e">
        <f t="shared" si="442"/>
        <v>#REF!</v>
      </c>
      <c r="OPO231" s="95" t="e">
        <f t="shared" si="442"/>
        <v>#REF!</v>
      </c>
      <c r="OPP231" s="95" t="e">
        <f t="shared" si="442"/>
        <v>#REF!</v>
      </c>
      <c r="OPQ231" s="95" t="e">
        <f t="shared" si="442"/>
        <v>#REF!</v>
      </c>
      <c r="OPR231" s="95" t="e">
        <f t="shared" si="442"/>
        <v>#REF!</v>
      </c>
      <c r="OPS231" s="95" t="e">
        <f t="shared" si="442"/>
        <v>#REF!</v>
      </c>
      <c r="OPT231" s="95" t="e">
        <f t="shared" si="442"/>
        <v>#REF!</v>
      </c>
      <c r="OPU231" s="95" t="e">
        <f t="shared" si="442"/>
        <v>#REF!</v>
      </c>
      <c r="OPV231" s="95" t="e">
        <f t="shared" si="442"/>
        <v>#REF!</v>
      </c>
      <c r="OPW231" s="95" t="e">
        <f t="shared" si="442"/>
        <v>#REF!</v>
      </c>
      <c r="OPX231" s="95" t="e">
        <f t="shared" si="442"/>
        <v>#REF!</v>
      </c>
      <c r="OPY231" s="95" t="e">
        <f t="shared" si="442"/>
        <v>#REF!</v>
      </c>
      <c r="OPZ231" s="95" t="e">
        <f t="shared" si="442"/>
        <v>#REF!</v>
      </c>
      <c r="OQA231" s="95" t="e">
        <f t="shared" si="442"/>
        <v>#REF!</v>
      </c>
      <c r="OQB231" s="95" t="e">
        <f t="shared" si="442"/>
        <v>#REF!</v>
      </c>
      <c r="OQC231" s="95" t="e">
        <f t="shared" si="442"/>
        <v>#REF!</v>
      </c>
      <c r="OQD231" s="95" t="e">
        <f t="shared" si="442"/>
        <v>#REF!</v>
      </c>
      <c r="OQE231" s="95" t="e">
        <f t="shared" si="442"/>
        <v>#REF!</v>
      </c>
      <c r="OQF231" s="95" t="e">
        <f t="shared" si="442"/>
        <v>#REF!</v>
      </c>
      <c r="OQG231" s="95" t="e">
        <f t="shared" si="442"/>
        <v>#REF!</v>
      </c>
      <c r="OQH231" s="95" t="e">
        <f t="shared" si="442"/>
        <v>#REF!</v>
      </c>
      <c r="OQI231" s="95" t="e">
        <f t="shared" si="442"/>
        <v>#REF!</v>
      </c>
      <c r="OQJ231" s="95" t="e">
        <f t="shared" si="442"/>
        <v>#REF!</v>
      </c>
      <c r="OQK231" s="95" t="e">
        <f t="shared" si="442"/>
        <v>#REF!</v>
      </c>
      <c r="OQL231" s="95" t="e">
        <f t="shared" si="442"/>
        <v>#REF!</v>
      </c>
      <c r="OQM231" s="95" t="e">
        <f t="shared" si="442"/>
        <v>#REF!</v>
      </c>
      <c r="OQN231" s="95" t="e">
        <f t="shared" si="442"/>
        <v>#REF!</v>
      </c>
      <c r="OQO231" s="95" t="e">
        <f t="shared" si="442"/>
        <v>#REF!</v>
      </c>
      <c r="OQP231" s="95" t="e">
        <f t="shared" ref="OQP231:OTA231" si="443">IF(OR(OQC231="YES",OQE231="YES"),"YES","NO")</f>
        <v>#REF!</v>
      </c>
      <c r="OQQ231" s="95" t="e">
        <f t="shared" si="443"/>
        <v>#REF!</v>
      </c>
      <c r="OQR231" s="95" t="e">
        <f t="shared" si="443"/>
        <v>#REF!</v>
      </c>
      <c r="OQS231" s="95" t="e">
        <f t="shared" si="443"/>
        <v>#REF!</v>
      </c>
      <c r="OQT231" s="95" t="e">
        <f t="shared" si="443"/>
        <v>#REF!</v>
      </c>
      <c r="OQU231" s="95" t="e">
        <f t="shared" si="443"/>
        <v>#REF!</v>
      </c>
      <c r="OQV231" s="95" t="e">
        <f t="shared" si="443"/>
        <v>#REF!</v>
      </c>
      <c r="OQW231" s="95" t="e">
        <f t="shared" si="443"/>
        <v>#REF!</v>
      </c>
      <c r="OQX231" s="95" t="e">
        <f t="shared" si="443"/>
        <v>#REF!</v>
      </c>
      <c r="OQY231" s="95" t="e">
        <f t="shared" si="443"/>
        <v>#REF!</v>
      </c>
      <c r="OQZ231" s="95" t="e">
        <f t="shared" si="443"/>
        <v>#REF!</v>
      </c>
      <c r="ORA231" s="95" t="e">
        <f t="shared" si="443"/>
        <v>#REF!</v>
      </c>
      <c r="ORB231" s="95" t="e">
        <f t="shared" si="443"/>
        <v>#REF!</v>
      </c>
      <c r="ORC231" s="95" t="e">
        <f t="shared" si="443"/>
        <v>#REF!</v>
      </c>
      <c r="ORD231" s="95" t="e">
        <f t="shared" si="443"/>
        <v>#REF!</v>
      </c>
      <c r="ORE231" s="95" t="e">
        <f t="shared" si="443"/>
        <v>#REF!</v>
      </c>
      <c r="ORF231" s="95" t="e">
        <f t="shared" si="443"/>
        <v>#REF!</v>
      </c>
      <c r="ORG231" s="95" t="e">
        <f t="shared" si="443"/>
        <v>#REF!</v>
      </c>
      <c r="ORH231" s="95" t="e">
        <f t="shared" si="443"/>
        <v>#REF!</v>
      </c>
      <c r="ORI231" s="95" t="e">
        <f t="shared" si="443"/>
        <v>#REF!</v>
      </c>
      <c r="ORJ231" s="95" t="e">
        <f t="shared" si="443"/>
        <v>#REF!</v>
      </c>
      <c r="ORK231" s="95" t="e">
        <f t="shared" si="443"/>
        <v>#REF!</v>
      </c>
      <c r="ORL231" s="95" t="e">
        <f t="shared" si="443"/>
        <v>#REF!</v>
      </c>
      <c r="ORM231" s="95" t="e">
        <f t="shared" si="443"/>
        <v>#REF!</v>
      </c>
      <c r="ORN231" s="95" t="e">
        <f t="shared" si="443"/>
        <v>#REF!</v>
      </c>
      <c r="ORO231" s="95" t="e">
        <f t="shared" si="443"/>
        <v>#REF!</v>
      </c>
      <c r="ORP231" s="95" t="e">
        <f t="shared" si="443"/>
        <v>#REF!</v>
      </c>
      <c r="ORQ231" s="95" t="e">
        <f t="shared" si="443"/>
        <v>#REF!</v>
      </c>
      <c r="ORR231" s="95" t="e">
        <f t="shared" si="443"/>
        <v>#REF!</v>
      </c>
      <c r="ORS231" s="95" t="e">
        <f t="shared" si="443"/>
        <v>#REF!</v>
      </c>
      <c r="ORT231" s="95" t="e">
        <f t="shared" si="443"/>
        <v>#REF!</v>
      </c>
      <c r="ORU231" s="95" t="e">
        <f t="shared" si="443"/>
        <v>#REF!</v>
      </c>
      <c r="ORV231" s="95" t="e">
        <f t="shared" si="443"/>
        <v>#REF!</v>
      </c>
      <c r="ORW231" s="95" t="e">
        <f t="shared" si="443"/>
        <v>#REF!</v>
      </c>
      <c r="ORX231" s="95" t="e">
        <f t="shared" si="443"/>
        <v>#REF!</v>
      </c>
      <c r="ORY231" s="95" t="e">
        <f t="shared" si="443"/>
        <v>#REF!</v>
      </c>
      <c r="ORZ231" s="95" t="e">
        <f t="shared" si="443"/>
        <v>#REF!</v>
      </c>
      <c r="OSA231" s="95" t="e">
        <f t="shared" si="443"/>
        <v>#REF!</v>
      </c>
      <c r="OSB231" s="95" t="e">
        <f t="shared" si="443"/>
        <v>#REF!</v>
      </c>
      <c r="OSC231" s="95" t="e">
        <f t="shared" si="443"/>
        <v>#REF!</v>
      </c>
      <c r="OSD231" s="95" t="e">
        <f t="shared" si="443"/>
        <v>#REF!</v>
      </c>
      <c r="OSE231" s="95" t="e">
        <f t="shared" si="443"/>
        <v>#REF!</v>
      </c>
      <c r="OSF231" s="95" t="e">
        <f t="shared" si="443"/>
        <v>#REF!</v>
      </c>
      <c r="OSG231" s="95" t="e">
        <f t="shared" si="443"/>
        <v>#REF!</v>
      </c>
      <c r="OSH231" s="95" t="e">
        <f t="shared" si="443"/>
        <v>#REF!</v>
      </c>
      <c r="OSI231" s="95" t="e">
        <f t="shared" si="443"/>
        <v>#REF!</v>
      </c>
      <c r="OSJ231" s="95" t="e">
        <f t="shared" si="443"/>
        <v>#REF!</v>
      </c>
      <c r="OSK231" s="95" t="e">
        <f t="shared" si="443"/>
        <v>#REF!</v>
      </c>
      <c r="OSL231" s="95" t="e">
        <f t="shared" si="443"/>
        <v>#REF!</v>
      </c>
      <c r="OSM231" s="95" t="e">
        <f t="shared" si="443"/>
        <v>#REF!</v>
      </c>
      <c r="OSN231" s="95" t="e">
        <f t="shared" si="443"/>
        <v>#REF!</v>
      </c>
      <c r="OSO231" s="95" t="e">
        <f t="shared" si="443"/>
        <v>#REF!</v>
      </c>
      <c r="OSP231" s="95" t="e">
        <f t="shared" si="443"/>
        <v>#REF!</v>
      </c>
      <c r="OSQ231" s="95" t="e">
        <f t="shared" si="443"/>
        <v>#REF!</v>
      </c>
      <c r="OSR231" s="95" t="e">
        <f t="shared" si="443"/>
        <v>#REF!</v>
      </c>
      <c r="OSS231" s="95" t="e">
        <f t="shared" si="443"/>
        <v>#REF!</v>
      </c>
      <c r="OST231" s="95" t="e">
        <f t="shared" si="443"/>
        <v>#REF!</v>
      </c>
      <c r="OSU231" s="95" t="e">
        <f t="shared" si="443"/>
        <v>#REF!</v>
      </c>
      <c r="OSV231" s="95" t="e">
        <f t="shared" si="443"/>
        <v>#REF!</v>
      </c>
      <c r="OSW231" s="95" t="e">
        <f t="shared" si="443"/>
        <v>#REF!</v>
      </c>
      <c r="OSX231" s="95" t="e">
        <f t="shared" si="443"/>
        <v>#REF!</v>
      </c>
      <c r="OSY231" s="95" t="e">
        <f t="shared" si="443"/>
        <v>#REF!</v>
      </c>
      <c r="OSZ231" s="95" t="e">
        <f t="shared" si="443"/>
        <v>#REF!</v>
      </c>
      <c r="OTA231" s="95" t="e">
        <f t="shared" si="443"/>
        <v>#REF!</v>
      </c>
      <c r="OTB231" s="95" t="e">
        <f t="shared" ref="OTB231:OVM231" si="444">IF(OR(OSO231="YES",OSQ231="YES"),"YES","NO")</f>
        <v>#REF!</v>
      </c>
      <c r="OTC231" s="95" t="e">
        <f t="shared" si="444"/>
        <v>#REF!</v>
      </c>
      <c r="OTD231" s="95" t="e">
        <f t="shared" si="444"/>
        <v>#REF!</v>
      </c>
      <c r="OTE231" s="95" t="e">
        <f t="shared" si="444"/>
        <v>#REF!</v>
      </c>
      <c r="OTF231" s="95" t="e">
        <f t="shared" si="444"/>
        <v>#REF!</v>
      </c>
      <c r="OTG231" s="95" t="e">
        <f t="shared" si="444"/>
        <v>#REF!</v>
      </c>
      <c r="OTH231" s="95" t="e">
        <f t="shared" si="444"/>
        <v>#REF!</v>
      </c>
      <c r="OTI231" s="95" t="e">
        <f t="shared" si="444"/>
        <v>#REF!</v>
      </c>
      <c r="OTJ231" s="95" t="e">
        <f t="shared" si="444"/>
        <v>#REF!</v>
      </c>
      <c r="OTK231" s="95" t="e">
        <f t="shared" si="444"/>
        <v>#REF!</v>
      </c>
      <c r="OTL231" s="95" t="e">
        <f t="shared" si="444"/>
        <v>#REF!</v>
      </c>
      <c r="OTM231" s="95" t="e">
        <f t="shared" si="444"/>
        <v>#REF!</v>
      </c>
      <c r="OTN231" s="95" t="e">
        <f t="shared" si="444"/>
        <v>#REF!</v>
      </c>
      <c r="OTO231" s="95" t="e">
        <f t="shared" si="444"/>
        <v>#REF!</v>
      </c>
      <c r="OTP231" s="95" t="e">
        <f t="shared" si="444"/>
        <v>#REF!</v>
      </c>
      <c r="OTQ231" s="95" t="e">
        <f t="shared" si="444"/>
        <v>#REF!</v>
      </c>
      <c r="OTR231" s="95" t="e">
        <f t="shared" si="444"/>
        <v>#REF!</v>
      </c>
      <c r="OTS231" s="95" t="e">
        <f t="shared" si="444"/>
        <v>#REF!</v>
      </c>
      <c r="OTT231" s="95" t="e">
        <f t="shared" si="444"/>
        <v>#REF!</v>
      </c>
      <c r="OTU231" s="95" t="e">
        <f t="shared" si="444"/>
        <v>#REF!</v>
      </c>
      <c r="OTV231" s="95" t="e">
        <f t="shared" si="444"/>
        <v>#REF!</v>
      </c>
      <c r="OTW231" s="95" t="e">
        <f t="shared" si="444"/>
        <v>#REF!</v>
      </c>
      <c r="OTX231" s="95" t="e">
        <f t="shared" si="444"/>
        <v>#REF!</v>
      </c>
      <c r="OTY231" s="95" t="e">
        <f t="shared" si="444"/>
        <v>#REF!</v>
      </c>
      <c r="OTZ231" s="95" t="e">
        <f t="shared" si="444"/>
        <v>#REF!</v>
      </c>
      <c r="OUA231" s="95" t="e">
        <f t="shared" si="444"/>
        <v>#REF!</v>
      </c>
      <c r="OUB231" s="95" t="e">
        <f t="shared" si="444"/>
        <v>#REF!</v>
      </c>
      <c r="OUC231" s="95" t="e">
        <f t="shared" si="444"/>
        <v>#REF!</v>
      </c>
      <c r="OUD231" s="95" t="e">
        <f t="shared" si="444"/>
        <v>#REF!</v>
      </c>
      <c r="OUE231" s="95" t="e">
        <f t="shared" si="444"/>
        <v>#REF!</v>
      </c>
      <c r="OUF231" s="95" t="e">
        <f t="shared" si="444"/>
        <v>#REF!</v>
      </c>
      <c r="OUG231" s="95" t="e">
        <f t="shared" si="444"/>
        <v>#REF!</v>
      </c>
      <c r="OUH231" s="95" t="e">
        <f t="shared" si="444"/>
        <v>#REF!</v>
      </c>
      <c r="OUI231" s="95" t="e">
        <f t="shared" si="444"/>
        <v>#REF!</v>
      </c>
      <c r="OUJ231" s="95" t="e">
        <f t="shared" si="444"/>
        <v>#REF!</v>
      </c>
      <c r="OUK231" s="95" t="e">
        <f t="shared" si="444"/>
        <v>#REF!</v>
      </c>
      <c r="OUL231" s="95" t="e">
        <f t="shared" si="444"/>
        <v>#REF!</v>
      </c>
      <c r="OUM231" s="95" t="e">
        <f t="shared" si="444"/>
        <v>#REF!</v>
      </c>
      <c r="OUN231" s="95" t="e">
        <f t="shared" si="444"/>
        <v>#REF!</v>
      </c>
      <c r="OUO231" s="95" t="e">
        <f t="shared" si="444"/>
        <v>#REF!</v>
      </c>
      <c r="OUP231" s="95" t="e">
        <f t="shared" si="444"/>
        <v>#REF!</v>
      </c>
      <c r="OUQ231" s="95" t="e">
        <f t="shared" si="444"/>
        <v>#REF!</v>
      </c>
      <c r="OUR231" s="95" t="e">
        <f t="shared" si="444"/>
        <v>#REF!</v>
      </c>
      <c r="OUS231" s="95" t="e">
        <f t="shared" si="444"/>
        <v>#REF!</v>
      </c>
      <c r="OUT231" s="95" t="e">
        <f t="shared" si="444"/>
        <v>#REF!</v>
      </c>
      <c r="OUU231" s="95" t="e">
        <f t="shared" si="444"/>
        <v>#REF!</v>
      </c>
      <c r="OUV231" s="95" t="e">
        <f t="shared" si="444"/>
        <v>#REF!</v>
      </c>
      <c r="OUW231" s="95" t="e">
        <f t="shared" si="444"/>
        <v>#REF!</v>
      </c>
      <c r="OUX231" s="95" t="e">
        <f t="shared" si="444"/>
        <v>#REF!</v>
      </c>
      <c r="OUY231" s="95" t="e">
        <f t="shared" si="444"/>
        <v>#REF!</v>
      </c>
      <c r="OUZ231" s="95" t="e">
        <f t="shared" si="444"/>
        <v>#REF!</v>
      </c>
      <c r="OVA231" s="95" t="e">
        <f t="shared" si="444"/>
        <v>#REF!</v>
      </c>
      <c r="OVB231" s="95" t="e">
        <f t="shared" si="444"/>
        <v>#REF!</v>
      </c>
      <c r="OVC231" s="95" t="e">
        <f t="shared" si="444"/>
        <v>#REF!</v>
      </c>
      <c r="OVD231" s="95" t="e">
        <f t="shared" si="444"/>
        <v>#REF!</v>
      </c>
      <c r="OVE231" s="95" t="e">
        <f t="shared" si="444"/>
        <v>#REF!</v>
      </c>
      <c r="OVF231" s="95" t="e">
        <f t="shared" si="444"/>
        <v>#REF!</v>
      </c>
      <c r="OVG231" s="95" t="e">
        <f t="shared" si="444"/>
        <v>#REF!</v>
      </c>
      <c r="OVH231" s="95" t="e">
        <f t="shared" si="444"/>
        <v>#REF!</v>
      </c>
      <c r="OVI231" s="95" t="e">
        <f t="shared" si="444"/>
        <v>#REF!</v>
      </c>
      <c r="OVJ231" s="95" t="e">
        <f t="shared" si="444"/>
        <v>#REF!</v>
      </c>
      <c r="OVK231" s="95" t="e">
        <f t="shared" si="444"/>
        <v>#REF!</v>
      </c>
      <c r="OVL231" s="95" t="e">
        <f t="shared" si="444"/>
        <v>#REF!</v>
      </c>
      <c r="OVM231" s="95" t="e">
        <f t="shared" si="444"/>
        <v>#REF!</v>
      </c>
      <c r="OVN231" s="95" t="e">
        <f t="shared" ref="OVN231:OXY231" si="445">IF(OR(OVA231="YES",OVC231="YES"),"YES","NO")</f>
        <v>#REF!</v>
      </c>
      <c r="OVO231" s="95" t="e">
        <f t="shared" si="445"/>
        <v>#REF!</v>
      </c>
      <c r="OVP231" s="95" t="e">
        <f t="shared" si="445"/>
        <v>#REF!</v>
      </c>
      <c r="OVQ231" s="95" t="e">
        <f t="shared" si="445"/>
        <v>#REF!</v>
      </c>
      <c r="OVR231" s="95" t="e">
        <f t="shared" si="445"/>
        <v>#REF!</v>
      </c>
      <c r="OVS231" s="95" t="e">
        <f t="shared" si="445"/>
        <v>#REF!</v>
      </c>
      <c r="OVT231" s="95" t="e">
        <f t="shared" si="445"/>
        <v>#REF!</v>
      </c>
      <c r="OVU231" s="95" t="e">
        <f t="shared" si="445"/>
        <v>#REF!</v>
      </c>
      <c r="OVV231" s="95" t="e">
        <f t="shared" si="445"/>
        <v>#REF!</v>
      </c>
      <c r="OVW231" s="95" t="e">
        <f t="shared" si="445"/>
        <v>#REF!</v>
      </c>
      <c r="OVX231" s="95" t="e">
        <f t="shared" si="445"/>
        <v>#REF!</v>
      </c>
      <c r="OVY231" s="95" t="e">
        <f t="shared" si="445"/>
        <v>#REF!</v>
      </c>
      <c r="OVZ231" s="95" t="e">
        <f t="shared" si="445"/>
        <v>#REF!</v>
      </c>
      <c r="OWA231" s="95" t="e">
        <f t="shared" si="445"/>
        <v>#REF!</v>
      </c>
      <c r="OWB231" s="95" t="e">
        <f t="shared" si="445"/>
        <v>#REF!</v>
      </c>
      <c r="OWC231" s="95" t="e">
        <f t="shared" si="445"/>
        <v>#REF!</v>
      </c>
      <c r="OWD231" s="95" t="e">
        <f t="shared" si="445"/>
        <v>#REF!</v>
      </c>
      <c r="OWE231" s="95" t="e">
        <f t="shared" si="445"/>
        <v>#REF!</v>
      </c>
      <c r="OWF231" s="95" t="e">
        <f t="shared" si="445"/>
        <v>#REF!</v>
      </c>
      <c r="OWG231" s="95" t="e">
        <f t="shared" si="445"/>
        <v>#REF!</v>
      </c>
      <c r="OWH231" s="95" t="e">
        <f t="shared" si="445"/>
        <v>#REF!</v>
      </c>
      <c r="OWI231" s="95" t="e">
        <f t="shared" si="445"/>
        <v>#REF!</v>
      </c>
      <c r="OWJ231" s="95" t="e">
        <f t="shared" si="445"/>
        <v>#REF!</v>
      </c>
      <c r="OWK231" s="95" t="e">
        <f t="shared" si="445"/>
        <v>#REF!</v>
      </c>
      <c r="OWL231" s="95" t="e">
        <f t="shared" si="445"/>
        <v>#REF!</v>
      </c>
      <c r="OWM231" s="95" t="e">
        <f t="shared" si="445"/>
        <v>#REF!</v>
      </c>
      <c r="OWN231" s="95" t="e">
        <f t="shared" si="445"/>
        <v>#REF!</v>
      </c>
      <c r="OWO231" s="95" t="e">
        <f t="shared" si="445"/>
        <v>#REF!</v>
      </c>
      <c r="OWP231" s="95" t="e">
        <f t="shared" si="445"/>
        <v>#REF!</v>
      </c>
      <c r="OWQ231" s="95" t="e">
        <f t="shared" si="445"/>
        <v>#REF!</v>
      </c>
      <c r="OWR231" s="95" t="e">
        <f t="shared" si="445"/>
        <v>#REF!</v>
      </c>
      <c r="OWS231" s="95" t="e">
        <f t="shared" si="445"/>
        <v>#REF!</v>
      </c>
      <c r="OWT231" s="95" t="e">
        <f t="shared" si="445"/>
        <v>#REF!</v>
      </c>
      <c r="OWU231" s="95" t="e">
        <f t="shared" si="445"/>
        <v>#REF!</v>
      </c>
      <c r="OWV231" s="95" t="e">
        <f t="shared" si="445"/>
        <v>#REF!</v>
      </c>
      <c r="OWW231" s="95" t="e">
        <f t="shared" si="445"/>
        <v>#REF!</v>
      </c>
      <c r="OWX231" s="95" t="e">
        <f t="shared" si="445"/>
        <v>#REF!</v>
      </c>
      <c r="OWY231" s="95" t="e">
        <f t="shared" si="445"/>
        <v>#REF!</v>
      </c>
      <c r="OWZ231" s="95" t="e">
        <f t="shared" si="445"/>
        <v>#REF!</v>
      </c>
      <c r="OXA231" s="95" t="e">
        <f t="shared" si="445"/>
        <v>#REF!</v>
      </c>
      <c r="OXB231" s="95" t="e">
        <f t="shared" si="445"/>
        <v>#REF!</v>
      </c>
      <c r="OXC231" s="95" t="e">
        <f t="shared" si="445"/>
        <v>#REF!</v>
      </c>
      <c r="OXD231" s="95" t="e">
        <f t="shared" si="445"/>
        <v>#REF!</v>
      </c>
      <c r="OXE231" s="95" t="e">
        <f t="shared" si="445"/>
        <v>#REF!</v>
      </c>
      <c r="OXF231" s="95" t="e">
        <f t="shared" si="445"/>
        <v>#REF!</v>
      </c>
      <c r="OXG231" s="95" t="e">
        <f t="shared" si="445"/>
        <v>#REF!</v>
      </c>
      <c r="OXH231" s="95" t="e">
        <f t="shared" si="445"/>
        <v>#REF!</v>
      </c>
      <c r="OXI231" s="95" t="e">
        <f t="shared" si="445"/>
        <v>#REF!</v>
      </c>
      <c r="OXJ231" s="95" t="e">
        <f t="shared" si="445"/>
        <v>#REF!</v>
      </c>
      <c r="OXK231" s="95" t="e">
        <f t="shared" si="445"/>
        <v>#REF!</v>
      </c>
      <c r="OXL231" s="95" t="e">
        <f t="shared" si="445"/>
        <v>#REF!</v>
      </c>
      <c r="OXM231" s="95" t="e">
        <f t="shared" si="445"/>
        <v>#REF!</v>
      </c>
      <c r="OXN231" s="95" t="e">
        <f t="shared" si="445"/>
        <v>#REF!</v>
      </c>
      <c r="OXO231" s="95" t="e">
        <f t="shared" si="445"/>
        <v>#REF!</v>
      </c>
      <c r="OXP231" s="95" t="e">
        <f t="shared" si="445"/>
        <v>#REF!</v>
      </c>
      <c r="OXQ231" s="95" t="e">
        <f t="shared" si="445"/>
        <v>#REF!</v>
      </c>
      <c r="OXR231" s="95" t="e">
        <f t="shared" si="445"/>
        <v>#REF!</v>
      </c>
      <c r="OXS231" s="95" t="e">
        <f t="shared" si="445"/>
        <v>#REF!</v>
      </c>
      <c r="OXT231" s="95" t="e">
        <f t="shared" si="445"/>
        <v>#REF!</v>
      </c>
      <c r="OXU231" s="95" t="e">
        <f t="shared" si="445"/>
        <v>#REF!</v>
      </c>
      <c r="OXV231" s="95" t="e">
        <f t="shared" si="445"/>
        <v>#REF!</v>
      </c>
      <c r="OXW231" s="95" t="e">
        <f t="shared" si="445"/>
        <v>#REF!</v>
      </c>
      <c r="OXX231" s="95" t="e">
        <f t="shared" si="445"/>
        <v>#REF!</v>
      </c>
      <c r="OXY231" s="95" t="e">
        <f t="shared" si="445"/>
        <v>#REF!</v>
      </c>
      <c r="OXZ231" s="95" t="e">
        <f t="shared" ref="OXZ231:PAK231" si="446">IF(OR(OXM231="YES",OXO231="YES"),"YES","NO")</f>
        <v>#REF!</v>
      </c>
      <c r="OYA231" s="95" t="e">
        <f t="shared" si="446"/>
        <v>#REF!</v>
      </c>
      <c r="OYB231" s="95" t="e">
        <f t="shared" si="446"/>
        <v>#REF!</v>
      </c>
      <c r="OYC231" s="95" t="e">
        <f t="shared" si="446"/>
        <v>#REF!</v>
      </c>
      <c r="OYD231" s="95" t="e">
        <f t="shared" si="446"/>
        <v>#REF!</v>
      </c>
      <c r="OYE231" s="95" t="e">
        <f t="shared" si="446"/>
        <v>#REF!</v>
      </c>
      <c r="OYF231" s="95" t="e">
        <f t="shared" si="446"/>
        <v>#REF!</v>
      </c>
      <c r="OYG231" s="95" t="e">
        <f t="shared" si="446"/>
        <v>#REF!</v>
      </c>
      <c r="OYH231" s="95" t="e">
        <f t="shared" si="446"/>
        <v>#REF!</v>
      </c>
      <c r="OYI231" s="95" t="e">
        <f t="shared" si="446"/>
        <v>#REF!</v>
      </c>
      <c r="OYJ231" s="95" t="e">
        <f t="shared" si="446"/>
        <v>#REF!</v>
      </c>
      <c r="OYK231" s="95" t="e">
        <f t="shared" si="446"/>
        <v>#REF!</v>
      </c>
      <c r="OYL231" s="95" t="e">
        <f t="shared" si="446"/>
        <v>#REF!</v>
      </c>
      <c r="OYM231" s="95" t="e">
        <f t="shared" si="446"/>
        <v>#REF!</v>
      </c>
      <c r="OYN231" s="95" t="e">
        <f t="shared" si="446"/>
        <v>#REF!</v>
      </c>
      <c r="OYO231" s="95" t="e">
        <f t="shared" si="446"/>
        <v>#REF!</v>
      </c>
      <c r="OYP231" s="95" t="e">
        <f t="shared" si="446"/>
        <v>#REF!</v>
      </c>
      <c r="OYQ231" s="95" t="e">
        <f t="shared" si="446"/>
        <v>#REF!</v>
      </c>
      <c r="OYR231" s="95" t="e">
        <f t="shared" si="446"/>
        <v>#REF!</v>
      </c>
      <c r="OYS231" s="95" t="e">
        <f t="shared" si="446"/>
        <v>#REF!</v>
      </c>
      <c r="OYT231" s="95" t="e">
        <f t="shared" si="446"/>
        <v>#REF!</v>
      </c>
      <c r="OYU231" s="95" t="e">
        <f t="shared" si="446"/>
        <v>#REF!</v>
      </c>
      <c r="OYV231" s="95" t="e">
        <f t="shared" si="446"/>
        <v>#REF!</v>
      </c>
      <c r="OYW231" s="95" t="e">
        <f t="shared" si="446"/>
        <v>#REF!</v>
      </c>
      <c r="OYX231" s="95" t="e">
        <f t="shared" si="446"/>
        <v>#REF!</v>
      </c>
      <c r="OYY231" s="95" t="e">
        <f t="shared" si="446"/>
        <v>#REF!</v>
      </c>
      <c r="OYZ231" s="95" t="e">
        <f t="shared" si="446"/>
        <v>#REF!</v>
      </c>
      <c r="OZA231" s="95" t="e">
        <f t="shared" si="446"/>
        <v>#REF!</v>
      </c>
      <c r="OZB231" s="95" t="e">
        <f t="shared" si="446"/>
        <v>#REF!</v>
      </c>
      <c r="OZC231" s="95" t="e">
        <f t="shared" si="446"/>
        <v>#REF!</v>
      </c>
      <c r="OZD231" s="95" t="e">
        <f t="shared" si="446"/>
        <v>#REF!</v>
      </c>
      <c r="OZE231" s="95" t="e">
        <f t="shared" si="446"/>
        <v>#REF!</v>
      </c>
      <c r="OZF231" s="95" t="e">
        <f t="shared" si="446"/>
        <v>#REF!</v>
      </c>
      <c r="OZG231" s="95" t="e">
        <f t="shared" si="446"/>
        <v>#REF!</v>
      </c>
      <c r="OZH231" s="95" t="e">
        <f t="shared" si="446"/>
        <v>#REF!</v>
      </c>
      <c r="OZI231" s="95" t="e">
        <f t="shared" si="446"/>
        <v>#REF!</v>
      </c>
      <c r="OZJ231" s="95" t="e">
        <f t="shared" si="446"/>
        <v>#REF!</v>
      </c>
      <c r="OZK231" s="95" t="e">
        <f t="shared" si="446"/>
        <v>#REF!</v>
      </c>
      <c r="OZL231" s="95" t="e">
        <f t="shared" si="446"/>
        <v>#REF!</v>
      </c>
      <c r="OZM231" s="95" t="e">
        <f t="shared" si="446"/>
        <v>#REF!</v>
      </c>
      <c r="OZN231" s="95" t="e">
        <f t="shared" si="446"/>
        <v>#REF!</v>
      </c>
      <c r="OZO231" s="95" t="e">
        <f t="shared" si="446"/>
        <v>#REF!</v>
      </c>
      <c r="OZP231" s="95" t="e">
        <f t="shared" si="446"/>
        <v>#REF!</v>
      </c>
      <c r="OZQ231" s="95" t="e">
        <f t="shared" si="446"/>
        <v>#REF!</v>
      </c>
      <c r="OZR231" s="95" t="e">
        <f t="shared" si="446"/>
        <v>#REF!</v>
      </c>
      <c r="OZS231" s="95" t="e">
        <f t="shared" si="446"/>
        <v>#REF!</v>
      </c>
      <c r="OZT231" s="95" t="e">
        <f t="shared" si="446"/>
        <v>#REF!</v>
      </c>
      <c r="OZU231" s="95" t="e">
        <f t="shared" si="446"/>
        <v>#REF!</v>
      </c>
      <c r="OZV231" s="95" t="e">
        <f t="shared" si="446"/>
        <v>#REF!</v>
      </c>
      <c r="OZW231" s="95" t="e">
        <f t="shared" si="446"/>
        <v>#REF!</v>
      </c>
      <c r="OZX231" s="95" t="e">
        <f t="shared" si="446"/>
        <v>#REF!</v>
      </c>
      <c r="OZY231" s="95" t="e">
        <f t="shared" si="446"/>
        <v>#REF!</v>
      </c>
      <c r="OZZ231" s="95" t="e">
        <f t="shared" si="446"/>
        <v>#REF!</v>
      </c>
      <c r="PAA231" s="95" t="e">
        <f t="shared" si="446"/>
        <v>#REF!</v>
      </c>
      <c r="PAB231" s="95" t="e">
        <f t="shared" si="446"/>
        <v>#REF!</v>
      </c>
      <c r="PAC231" s="95" t="e">
        <f t="shared" si="446"/>
        <v>#REF!</v>
      </c>
      <c r="PAD231" s="95" t="e">
        <f t="shared" si="446"/>
        <v>#REF!</v>
      </c>
      <c r="PAE231" s="95" t="e">
        <f t="shared" si="446"/>
        <v>#REF!</v>
      </c>
      <c r="PAF231" s="95" t="e">
        <f t="shared" si="446"/>
        <v>#REF!</v>
      </c>
      <c r="PAG231" s="95" t="e">
        <f t="shared" si="446"/>
        <v>#REF!</v>
      </c>
      <c r="PAH231" s="95" t="e">
        <f t="shared" si="446"/>
        <v>#REF!</v>
      </c>
      <c r="PAI231" s="95" t="e">
        <f t="shared" si="446"/>
        <v>#REF!</v>
      </c>
      <c r="PAJ231" s="95" t="e">
        <f t="shared" si="446"/>
        <v>#REF!</v>
      </c>
      <c r="PAK231" s="95" t="e">
        <f t="shared" si="446"/>
        <v>#REF!</v>
      </c>
      <c r="PAL231" s="95" t="e">
        <f t="shared" ref="PAL231:PCW231" si="447">IF(OR(OZY231="YES",PAA231="YES"),"YES","NO")</f>
        <v>#REF!</v>
      </c>
      <c r="PAM231" s="95" t="e">
        <f t="shared" si="447"/>
        <v>#REF!</v>
      </c>
      <c r="PAN231" s="95" t="e">
        <f t="shared" si="447"/>
        <v>#REF!</v>
      </c>
      <c r="PAO231" s="95" t="e">
        <f t="shared" si="447"/>
        <v>#REF!</v>
      </c>
      <c r="PAP231" s="95" t="e">
        <f t="shared" si="447"/>
        <v>#REF!</v>
      </c>
      <c r="PAQ231" s="95" t="e">
        <f t="shared" si="447"/>
        <v>#REF!</v>
      </c>
      <c r="PAR231" s="95" t="e">
        <f t="shared" si="447"/>
        <v>#REF!</v>
      </c>
      <c r="PAS231" s="95" t="e">
        <f t="shared" si="447"/>
        <v>#REF!</v>
      </c>
      <c r="PAT231" s="95" t="e">
        <f t="shared" si="447"/>
        <v>#REF!</v>
      </c>
      <c r="PAU231" s="95" t="e">
        <f t="shared" si="447"/>
        <v>#REF!</v>
      </c>
      <c r="PAV231" s="95" t="e">
        <f t="shared" si="447"/>
        <v>#REF!</v>
      </c>
      <c r="PAW231" s="95" t="e">
        <f t="shared" si="447"/>
        <v>#REF!</v>
      </c>
      <c r="PAX231" s="95" t="e">
        <f t="shared" si="447"/>
        <v>#REF!</v>
      </c>
      <c r="PAY231" s="95" t="e">
        <f t="shared" si="447"/>
        <v>#REF!</v>
      </c>
      <c r="PAZ231" s="95" t="e">
        <f t="shared" si="447"/>
        <v>#REF!</v>
      </c>
      <c r="PBA231" s="95" t="e">
        <f t="shared" si="447"/>
        <v>#REF!</v>
      </c>
      <c r="PBB231" s="95" t="e">
        <f t="shared" si="447"/>
        <v>#REF!</v>
      </c>
      <c r="PBC231" s="95" t="e">
        <f t="shared" si="447"/>
        <v>#REF!</v>
      </c>
      <c r="PBD231" s="95" t="e">
        <f t="shared" si="447"/>
        <v>#REF!</v>
      </c>
      <c r="PBE231" s="95" t="e">
        <f t="shared" si="447"/>
        <v>#REF!</v>
      </c>
      <c r="PBF231" s="95" t="e">
        <f t="shared" si="447"/>
        <v>#REF!</v>
      </c>
      <c r="PBG231" s="95" t="e">
        <f t="shared" si="447"/>
        <v>#REF!</v>
      </c>
      <c r="PBH231" s="95" t="e">
        <f t="shared" si="447"/>
        <v>#REF!</v>
      </c>
      <c r="PBI231" s="95" t="e">
        <f t="shared" si="447"/>
        <v>#REF!</v>
      </c>
      <c r="PBJ231" s="95" t="e">
        <f t="shared" si="447"/>
        <v>#REF!</v>
      </c>
      <c r="PBK231" s="95" t="e">
        <f t="shared" si="447"/>
        <v>#REF!</v>
      </c>
      <c r="PBL231" s="95" t="e">
        <f t="shared" si="447"/>
        <v>#REF!</v>
      </c>
      <c r="PBM231" s="95" t="e">
        <f t="shared" si="447"/>
        <v>#REF!</v>
      </c>
      <c r="PBN231" s="95" t="e">
        <f t="shared" si="447"/>
        <v>#REF!</v>
      </c>
      <c r="PBO231" s="95" t="e">
        <f t="shared" si="447"/>
        <v>#REF!</v>
      </c>
      <c r="PBP231" s="95" t="e">
        <f t="shared" si="447"/>
        <v>#REF!</v>
      </c>
      <c r="PBQ231" s="95" t="e">
        <f t="shared" si="447"/>
        <v>#REF!</v>
      </c>
      <c r="PBR231" s="95" t="e">
        <f t="shared" si="447"/>
        <v>#REF!</v>
      </c>
      <c r="PBS231" s="95" t="e">
        <f t="shared" si="447"/>
        <v>#REF!</v>
      </c>
      <c r="PBT231" s="95" t="e">
        <f t="shared" si="447"/>
        <v>#REF!</v>
      </c>
      <c r="PBU231" s="95" t="e">
        <f t="shared" si="447"/>
        <v>#REF!</v>
      </c>
      <c r="PBV231" s="95" t="e">
        <f t="shared" si="447"/>
        <v>#REF!</v>
      </c>
      <c r="PBW231" s="95" t="e">
        <f t="shared" si="447"/>
        <v>#REF!</v>
      </c>
      <c r="PBX231" s="95" t="e">
        <f t="shared" si="447"/>
        <v>#REF!</v>
      </c>
      <c r="PBY231" s="95" t="e">
        <f t="shared" si="447"/>
        <v>#REF!</v>
      </c>
      <c r="PBZ231" s="95" t="e">
        <f t="shared" si="447"/>
        <v>#REF!</v>
      </c>
      <c r="PCA231" s="95" t="e">
        <f t="shared" si="447"/>
        <v>#REF!</v>
      </c>
      <c r="PCB231" s="95" t="e">
        <f t="shared" si="447"/>
        <v>#REF!</v>
      </c>
      <c r="PCC231" s="95" t="e">
        <f t="shared" si="447"/>
        <v>#REF!</v>
      </c>
      <c r="PCD231" s="95" t="e">
        <f t="shared" si="447"/>
        <v>#REF!</v>
      </c>
      <c r="PCE231" s="95" t="e">
        <f t="shared" si="447"/>
        <v>#REF!</v>
      </c>
      <c r="PCF231" s="95" t="e">
        <f t="shared" si="447"/>
        <v>#REF!</v>
      </c>
      <c r="PCG231" s="95" t="e">
        <f t="shared" si="447"/>
        <v>#REF!</v>
      </c>
      <c r="PCH231" s="95" t="e">
        <f t="shared" si="447"/>
        <v>#REF!</v>
      </c>
      <c r="PCI231" s="95" t="e">
        <f t="shared" si="447"/>
        <v>#REF!</v>
      </c>
      <c r="PCJ231" s="95" t="e">
        <f t="shared" si="447"/>
        <v>#REF!</v>
      </c>
      <c r="PCK231" s="95" t="e">
        <f t="shared" si="447"/>
        <v>#REF!</v>
      </c>
      <c r="PCL231" s="95" t="e">
        <f t="shared" si="447"/>
        <v>#REF!</v>
      </c>
      <c r="PCM231" s="95" t="e">
        <f t="shared" si="447"/>
        <v>#REF!</v>
      </c>
      <c r="PCN231" s="95" t="e">
        <f t="shared" si="447"/>
        <v>#REF!</v>
      </c>
      <c r="PCO231" s="95" t="e">
        <f t="shared" si="447"/>
        <v>#REF!</v>
      </c>
      <c r="PCP231" s="95" t="e">
        <f t="shared" si="447"/>
        <v>#REF!</v>
      </c>
      <c r="PCQ231" s="95" t="e">
        <f t="shared" si="447"/>
        <v>#REF!</v>
      </c>
      <c r="PCR231" s="95" t="e">
        <f t="shared" si="447"/>
        <v>#REF!</v>
      </c>
      <c r="PCS231" s="95" t="e">
        <f t="shared" si="447"/>
        <v>#REF!</v>
      </c>
      <c r="PCT231" s="95" t="e">
        <f t="shared" si="447"/>
        <v>#REF!</v>
      </c>
      <c r="PCU231" s="95" t="e">
        <f t="shared" si="447"/>
        <v>#REF!</v>
      </c>
      <c r="PCV231" s="95" t="e">
        <f t="shared" si="447"/>
        <v>#REF!</v>
      </c>
      <c r="PCW231" s="95" t="e">
        <f t="shared" si="447"/>
        <v>#REF!</v>
      </c>
      <c r="PCX231" s="95" t="e">
        <f t="shared" ref="PCX231:PFI231" si="448">IF(OR(PCK231="YES",PCM231="YES"),"YES","NO")</f>
        <v>#REF!</v>
      </c>
      <c r="PCY231" s="95" t="e">
        <f t="shared" si="448"/>
        <v>#REF!</v>
      </c>
      <c r="PCZ231" s="95" t="e">
        <f t="shared" si="448"/>
        <v>#REF!</v>
      </c>
      <c r="PDA231" s="95" t="e">
        <f t="shared" si="448"/>
        <v>#REF!</v>
      </c>
      <c r="PDB231" s="95" t="e">
        <f t="shared" si="448"/>
        <v>#REF!</v>
      </c>
      <c r="PDC231" s="95" t="e">
        <f t="shared" si="448"/>
        <v>#REF!</v>
      </c>
      <c r="PDD231" s="95" t="e">
        <f t="shared" si="448"/>
        <v>#REF!</v>
      </c>
      <c r="PDE231" s="95" t="e">
        <f t="shared" si="448"/>
        <v>#REF!</v>
      </c>
      <c r="PDF231" s="95" t="e">
        <f t="shared" si="448"/>
        <v>#REF!</v>
      </c>
      <c r="PDG231" s="95" t="e">
        <f t="shared" si="448"/>
        <v>#REF!</v>
      </c>
      <c r="PDH231" s="95" t="e">
        <f t="shared" si="448"/>
        <v>#REF!</v>
      </c>
      <c r="PDI231" s="95" t="e">
        <f t="shared" si="448"/>
        <v>#REF!</v>
      </c>
      <c r="PDJ231" s="95" t="e">
        <f t="shared" si="448"/>
        <v>#REF!</v>
      </c>
      <c r="PDK231" s="95" t="e">
        <f t="shared" si="448"/>
        <v>#REF!</v>
      </c>
      <c r="PDL231" s="95" t="e">
        <f t="shared" si="448"/>
        <v>#REF!</v>
      </c>
      <c r="PDM231" s="95" t="e">
        <f t="shared" si="448"/>
        <v>#REF!</v>
      </c>
      <c r="PDN231" s="95" t="e">
        <f t="shared" si="448"/>
        <v>#REF!</v>
      </c>
      <c r="PDO231" s="95" t="e">
        <f t="shared" si="448"/>
        <v>#REF!</v>
      </c>
      <c r="PDP231" s="95" t="e">
        <f t="shared" si="448"/>
        <v>#REF!</v>
      </c>
      <c r="PDQ231" s="95" t="e">
        <f t="shared" si="448"/>
        <v>#REF!</v>
      </c>
      <c r="PDR231" s="95" t="e">
        <f t="shared" si="448"/>
        <v>#REF!</v>
      </c>
      <c r="PDS231" s="95" t="e">
        <f t="shared" si="448"/>
        <v>#REF!</v>
      </c>
      <c r="PDT231" s="95" t="e">
        <f t="shared" si="448"/>
        <v>#REF!</v>
      </c>
      <c r="PDU231" s="95" t="e">
        <f t="shared" si="448"/>
        <v>#REF!</v>
      </c>
      <c r="PDV231" s="95" t="e">
        <f t="shared" si="448"/>
        <v>#REF!</v>
      </c>
      <c r="PDW231" s="95" t="e">
        <f t="shared" si="448"/>
        <v>#REF!</v>
      </c>
      <c r="PDX231" s="95" t="e">
        <f t="shared" si="448"/>
        <v>#REF!</v>
      </c>
      <c r="PDY231" s="95" t="e">
        <f t="shared" si="448"/>
        <v>#REF!</v>
      </c>
      <c r="PDZ231" s="95" t="e">
        <f t="shared" si="448"/>
        <v>#REF!</v>
      </c>
      <c r="PEA231" s="95" t="e">
        <f t="shared" si="448"/>
        <v>#REF!</v>
      </c>
      <c r="PEB231" s="95" t="e">
        <f t="shared" si="448"/>
        <v>#REF!</v>
      </c>
      <c r="PEC231" s="95" t="e">
        <f t="shared" si="448"/>
        <v>#REF!</v>
      </c>
      <c r="PED231" s="95" t="e">
        <f t="shared" si="448"/>
        <v>#REF!</v>
      </c>
      <c r="PEE231" s="95" t="e">
        <f t="shared" si="448"/>
        <v>#REF!</v>
      </c>
      <c r="PEF231" s="95" t="e">
        <f t="shared" si="448"/>
        <v>#REF!</v>
      </c>
      <c r="PEG231" s="95" t="e">
        <f t="shared" si="448"/>
        <v>#REF!</v>
      </c>
      <c r="PEH231" s="95" t="e">
        <f t="shared" si="448"/>
        <v>#REF!</v>
      </c>
      <c r="PEI231" s="95" t="e">
        <f t="shared" si="448"/>
        <v>#REF!</v>
      </c>
      <c r="PEJ231" s="95" t="e">
        <f t="shared" si="448"/>
        <v>#REF!</v>
      </c>
      <c r="PEK231" s="95" t="e">
        <f t="shared" si="448"/>
        <v>#REF!</v>
      </c>
      <c r="PEL231" s="95" t="e">
        <f t="shared" si="448"/>
        <v>#REF!</v>
      </c>
      <c r="PEM231" s="95" t="e">
        <f t="shared" si="448"/>
        <v>#REF!</v>
      </c>
      <c r="PEN231" s="95" t="e">
        <f t="shared" si="448"/>
        <v>#REF!</v>
      </c>
      <c r="PEO231" s="95" t="e">
        <f t="shared" si="448"/>
        <v>#REF!</v>
      </c>
      <c r="PEP231" s="95" t="e">
        <f t="shared" si="448"/>
        <v>#REF!</v>
      </c>
      <c r="PEQ231" s="95" t="e">
        <f t="shared" si="448"/>
        <v>#REF!</v>
      </c>
      <c r="PER231" s="95" t="e">
        <f t="shared" si="448"/>
        <v>#REF!</v>
      </c>
      <c r="PES231" s="95" t="e">
        <f t="shared" si="448"/>
        <v>#REF!</v>
      </c>
      <c r="PET231" s="95" t="e">
        <f t="shared" si="448"/>
        <v>#REF!</v>
      </c>
      <c r="PEU231" s="95" t="e">
        <f t="shared" si="448"/>
        <v>#REF!</v>
      </c>
      <c r="PEV231" s="95" t="e">
        <f t="shared" si="448"/>
        <v>#REF!</v>
      </c>
      <c r="PEW231" s="95" t="e">
        <f t="shared" si="448"/>
        <v>#REF!</v>
      </c>
      <c r="PEX231" s="95" t="e">
        <f t="shared" si="448"/>
        <v>#REF!</v>
      </c>
      <c r="PEY231" s="95" t="e">
        <f t="shared" si="448"/>
        <v>#REF!</v>
      </c>
      <c r="PEZ231" s="95" t="e">
        <f t="shared" si="448"/>
        <v>#REF!</v>
      </c>
      <c r="PFA231" s="95" t="e">
        <f t="shared" si="448"/>
        <v>#REF!</v>
      </c>
      <c r="PFB231" s="95" t="e">
        <f t="shared" si="448"/>
        <v>#REF!</v>
      </c>
      <c r="PFC231" s="95" t="e">
        <f t="shared" si="448"/>
        <v>#REF!</v>
      </c>
      <c r="PFD231" s="95" t="e">
        <f t="shared" si="448"/>
        <v>#REF!</v>
      </c>
      <c r="PFE231" s="95" t="e">
        <f t="shared" si="448"/>
        <v>#REF!</v>
      </c>
      <c r="PFF231" s="95" t="e">
        <f t="shared" si="448"/>
        <v>#REF!</v>
      </c>
      <c r="PFG231" s="95" t="e">
        <f t="shared" si="448"/>
        <v>#REF!</v>
      </c>
      <c r="PFH231" s="95" t="e">
        <f t="shared" si="448"/>
        <v>#REF!</v>
      </c>
      <c r="PFI231" s="95" t="e">
        <f t="shared" si="448"/>
        <v>#REF!</v>
      </c>
      <c r="PFJ231" s="95" t="e">
        <f t="shared" ref="PFJ231:PHU231" si="449">IF(OR(PEW231="YES",PEY231="YES"),"YES","NO")</f>
        <v>#REF!</v>
      </c>
      <c r="PFK231" s="95" t="e">
        <f t="shared" si="449"/>
        <v>#REF!</v>
      </c>
      <c r="PFL231" s="95" t="e">
        <f t="shared" si="449"/>
        <v>#REF!</v>
      </c>
      <c r="PFM231" s="95" t="e">
        <f t="shared" si="449"/>
        <v>#REF!</v>
      </c>
      <c r="PFN231" s="95" t="e">
        <f t="shared" si="449"/>
        <v>#REF!</v>
      </c>
      <c r="PFO231" s="95" t="e">
        <f t="shared" si="449"/>
        <v>#REF!</v>
      </c>
      <c r="PFP231" s="95" t="e">
        <f t="shared" si="449"/>
        <v>#REF!</v>
      </c>
      <c r="PFQ231" s="95" t="e">
        <f t="shared" si="449"/>
        <v>#REF!</v>
      </c>
      <c r="PFR231" s="95" t="e">
        <f t="shared" si="449"/>
        <v>#REF!</v>
      </c>
      <c r="PFS231" s="95" t="e">
        <f t="shared" si="449"/>
        <v>#REF!</v>
      </c>
      <c r="PFT231" s="95" t="e">
        <f t="shared" si="449"/>
        <v>#REF!</v>
      </c>
      <c r="PFU231" s="95" t="e">
        <f t="shared" si="449"/>
        <v>#REF!</v>
      </c>
      <c r="PFV231" s="95" t="e">
        <f t="shared" si="449"/>
        <v>#REF!</v>
      </c>
      <c r="PFW231" s="95" t="e">
        <f t="shared" si="449"/>
        <v>#REF!</v>
      </c>
      <c r="PFX231" s="95" t="e">
        <f t="shared" si="449"/>
        <v>#REF!</v>
      </c>
      <c r="PFY231" s="95" t="e">
        <f t="shared" si="449"/>
        <v>#REF!</v>
      </c>
      <c r="PFZ231" s="95" t="e">
        <f t="shared" si="449"/>
        <v>#REF!</v>
      </c>
      <c r="PGA231" s="95" t="e">
        <f t="shared" si="449"/>
        <v>#REF!</v>
      </c>
      <c r="PGB231" s="95" t="e">
        <f t="shared" si="449"/>
        <v>#REF!</v>
      </c>
      <c r="PGC231" s="95" t="e">
        <f t="shared" si="449"/>
        <v>#REF!</v>
      </c>
      <c r="PGD231" s="95" t="e">
        <f t="shared" si="449"/>
        <v>#REF!</v>
      </c>
      <c r="PGE231" s="95" t="e">
        <f t="shared" si="449"/>
        <v>#REF!</v>
      </c>
      <c r="PGF231" s="95" t="e">
        <f t="shared" si="449"/>
        <v>#REF!</v>
      </c>
      <c r="PGG231" s="95" t="e">
        <f t="shared" si="449"/>
        <v>#REF!</v>
      </c>
      <c r="PGH231" s="95" t="e">
        <f t="shared" si="449"/>
        <v>#REF!</v>
      </c>
      <c r="PGI231" s="95" t="e">
        <f t="shared" si="449"/>
        <v>#REF!</v>
      </c>
      <c r="PGJ231" s="95" t="e">
        <f t="shared" si="449"/>
        <v>#REF!</v>
      </c>
      <c r="PGK231" s="95" t="e">
        <f t="shared" si="449"/>
        <v>#REF!</v>
      </c>
      <c r="PGL231" s="95" t="e">
        <f t="shared" si="449"/>
        <v>#REF!</v>
      </c>
      <c r="PGM231" s="95" t="e">
        <f t="shared" si="449"/>
        <v>#REF!</v>
      </c>
      <c r="PGN231" s="95" t="e">
        <f t="shared" si="449"/>
        <v>#REF!</v>
      </c>
      <c r="PGO231" s="95" t="e">
        <f t="shared" si="449"/>
        <v>#REF!</v>
      </c>
      <c r="PGP231" s="95" t="e">
        <f t="shared" si="449"/>
        <v>#REF!</v>
      </c>
      <c r="PGQ231" s="95" t="e">
        <f t="shared" si="449"/>
        <v>#REF!</v>
      </c>
      <c r="PGR231" s="95" t="e">
        <f t="shared" si="449"/>
        <v>#REF!</v>
      </c>
      <c r="PGS231" s="95" t="e">
        <f t="shared" si="449"/>
        <v>#REF!</v>
      </c>
      <c r="PGT231" s="95" t="e">
        <f t="shared" si="449"/>
        <v>#REF!</v>
      </c>
      <c r="PGU231" s="95" t="e">
        <f t="shared" si="449"/>
        <v>#REF!</v>
      </c>
      <c r="PGV231" s="95" t="e">
        <f t="shared" si="449"/>
        <v>#REF!</v>
      </c>
      <c r="PGW231" s="95" t="e">
        <f t="shared" si="449"/>
        <v>#REF!</v>
      </c>
      <c r="PGX231" s="95" t="e">
        <f t="shared" si="449"/>
        <v>#REF!</v>
      </c>
      <c r="PGY231" s="95" t="e">
        <f t="shared" si="449"/>
        <v>#REF!</v>
      </c>
      <c r="PGZ231" s="95" t="e">
        <f t="shared" si="449"/>
        <v>#REF!</v>
      </c>
      <c r="PHA231" s="95" t="e">
        <f t="shared" si="449"/>
        <v>#REF!</v>
      </c>
      <c r="PHB231" s="95" t="e">
        <f t="shared" si="449"/>
        <v>#REF!</v>
      </c>
      <c r="PHC231" s="95" t="e">
        <f t="shared" si="449"/>
        <v>#REF!</v>
      </c>
      <c r="PHD231" s="95" t="e">
        <f t="shared" si="449"/>
        <v>#REF!</v>
      </c>
      <c r="PHE231" s="95" t="e">
        <f t="shared" si="449"/>
        <v>#REF!</v>
      </c>
      <c r="PHF231" s="95" t="e">
        <f t="shared" si="449"/>
        <v>#REF!</v>
      </c>
      <c r="PHG231" s="95" t="e">
        <f t="shared" si="449"/>
        <v>#REF!</v>
      </c>
      <c r="PHH231" s="95" t="e">
        <f t="shared" si="449"/>
        <v>#REF!</v>
      </c>
      <c r="PHI231" s="95" t="e">
        <f t="shared" si="449"/>
        <v>#REF!</v>
      </c>
      <c r="PHJ231" s="95" t="e">
        <f t="shared" si="449"/>
        <v>#REF!</v>
      </c>
      <c r="PHK231" s="95" t="e">
        <f t="shared" si="449"/>
        <v>#REF!</v>
      </c>
      <c r="PHL231" s="95" t="e">
        <f t="shared" si="449"/>
        <v>#REF!</v>
      </c>
      <c r="PHM231" s="95" t="e">
        <f t="shared" si="449"/>
        <v>#REF!</v>
      </c>
      <c r="PHN231" s="95" t="e">
        <f t="shared" si="449"/>
        <v>#REF!</v>
      </c>
      <c r="PHO231" s="95" t="e">
        <f t="shared" si="449"/>
        <v>#REF!</v>
      </c>
      <c r="PHP231" s="95" t="e">
        <f t="shared" si="449"/>
        <v>#REF!</v>
      </c>
      <c r="PHQ231" s="95" t="e">
        <f t="shared" si="449"/>
        <v>#REF!</v>
      </c>
      <c r="PHR231" s="95" t="e">
        <f t="shared" si="449"/>
        <v>#REF!</v>
      </c>
      <c r="PHS231" s="95" t="e">
        <f t="shared" si="449"/>
        <v>#REF!</v>
      </c>
      <c r="PHT231" s="95" t="e">
        <f t="shared" si="449"/>
        <v>#REF!</v>
      </c>
      <c r="PHU231" s="95" t="e">
        <f t="shared" si="449"/>
        <v>#REF!</v>
      </c>
      <c r="PHV231" s="95" t="e">
        <f t="shared" ref="PHV231:PKG231" si="450">IF(OR(PHI231="YES",PHK231="YES"),"YES","NO")</f>
        <v>#REF!</v>
      </c>
      <c r="PHW231" s="95" t="e">
        <f t="shared" si="450"/>
        <v>#REF!</v>
      </c>
      <c r="PHX231" s="95" t="e">
        <f t="shared" si="450"/>
        <v>#REF!</v>
      </c>
      <c r="PHY231" s="95" t="e">
        <f t="shared" si="450"/>
        <v>#REF!</v>
      </c>
      <c r="PHZ231" s="95" t="e">
        <f t="shared" si="450"/>
        <v>#REF!</v>
      </c>
      <c r="PIA231" s="95" t="e">
        <f t="shared" si="450"/>
        <v>#REF!</v>
      </c>
      <c r="PIB231" s="95" t="e">
        <f t="shared" si="450"/>
        <v>#REF!</v>
      </c>
      <c r="PIC231" s="95" t="e">
        <f t="shared" si="450"/>
        <v>#REF!</v>
      </c>
      <c r="PID231" s="95" t="e">
        <f t="shared" si="450"/>
        <v>#REF!</v>
      </c>
      <c r="PIE231" s="95" t="e">
        <f t="shared" si="450"/>
        <v>#REF!</v>
      </c>
      <c r="PIF231" s="95" t="e">
        <f t="shared" si="450"/>
        <v>#REF!</v>
      </c>
      <c r="PIG231" s="95" t="e">
        <f t="shared" si="450"/>
        <v>#REF!</v>
      </c>
      <c r="PIH231" s="95" t="e">
        <f t="shared" si="450"/>
        <v>#REF!</v>
      </c>
      <c r="PII231" s="95" t="e">
        <f t="shared" si="450"/>
        <v>#REF!</v>
      </c>
      <c r="PIJ231" s="95" t="e">
        <f t="shared" si="450"/>
        <v>#REF!</v>
      </c>
      <c r="PIK231" s="95" t="e">
        <f t="shared" si="450"/>
        <v>#REF!</v>
      </c>
      <c r="PIL231" s="95" t="e">
        <f t="shared" si="450"/>
        <v>#REF!</v>
      </c>
      <c r="PIM231" s="95" t="e">
        <f t="shared" si="450"/>
        <v>#REF!</v>
      </c>
      <c r="PIN231" s="95" t="e">
        <f t="shared" si="450"/>
        <v>#REF!</v>
      </c>
      <c r="PIO231" s="95" t="e">
        <f t="shared" si="450"/>
        <v>#REF!</v>
      </c>
      <c r="PIP231" s="95" t="e">
        <f t="shared" si="450"/>
        <v>#REF!</v>
      </c>
      <c r="PIQ231" s="95" t="e">
        <f t="shared" si="450"/>
        <v>#REF!</v>
      </c>
      <c r="PIR231" s="95" t="e">
        <f t="shared" si="450"/>
        <v>#REF!</v>
      </c>
      <c r="PIS231" s="95" t="e">
        <f t="shared" si="450"/>
        <v>#REF!</v>
      </c>
      <c r="PIT231" s="95" t="e">
        <f t="shared" si="450"/>
        <v>#REF!</v>
      </c>
      <c r="PIU231" s="95" t="e">
        <f t="shared" si="450"/>
        <v>#REF!</v>
      </c>
      <c r="PIV231" s="95" t="e">
        <f t="shared" si="450"/>
        <v>#REF!</v>
      </c>
      <c r="PIW231" s="95" t="e">
        <f t="shared" si="450"/>
        <v>#REF!</v>
      </c>
      <c r="PIX231" s="95" t="e">
        <f t="shared" si="450"/>
        <v>#REF!</v>
      </c>
      <c r="PIY231" s="95" t="e">
        <f t="shared" si="450"/>
        <v>#REF!</v>
      </c>
      <c r="PIZ231" s="95" t="e">
        <f t="shared" si="450"/>
        <v>#REF!</v>
      </c>
      <c r="PJA231" s="95" t="e">
        <f t="shared" si="450"/>
        <v>#REF!</v>
      </c>
      <c r="PJB231" s="95" t="e">
        <f t="shared" si="450"/>
        <v>#REF!</v>
      </c>
      <c r="PJC231" s="95" t="e">
        <f t="shared" si="450"/>
        <v>#REF!</v>
      </c>
      <c r="PJD231" s="95" t="e">
        <f t="shared" si="450"/>
        <v>#REF!</v>
      </c>
      <c r="PJE231" s="95" t="e">
        <f t="shared" si="450"/>
        <v>#REF!</v>
      </c>
      <c r="PJF231" s="95" t="e">
        <f t="shared" si="450"/>
        <v>#REF!</v>
      </c>
      <c r="PJG231" s="95" t="e">
        <f t="shared" si="450"/>
        <v>#REF!</v>
      </c>
      <c r="PJH231" s="95" t="e">
        <f t="shared" si="450"/>
        <v>#REF!</v>
      </c>
      <c r="PJI231" s="95" t="e">
        <f t="shared" si="450"/>
        <v>#REF!</v>
      </c>
      <c r="PJJ231" s="95" t="e">
        <f t="shared" si="450"/>
        <v>#REF!</v>
      </c>
      <c r="PJK231" s="95" t="e">
        <f t="shared" si="450"/>
        <v>#REF!</v>
      </c>
      <c r="PJL231" s="95" t="e">
        <f t="shared" si="450"/>
        <v>#REF!</v>
      </c>
      <c r="PJM231" s="95" t="e">
        <f t="shared" si="450"/>
        <v>#REF!</v>
      </c>
      <c r="PJN231" s="95" t="e">
        <f t="shared" si="450"/>
        <v>#REF!</v>
      </c>
      <c r="PJO231" s="95" t="e">
        <f t="shared" si="450"/>
        <v>#REF!</v>
      </c>
      <c r="PJP231" s="95" t="e">
        <f t="shared" si="450"/>
        <v>#REF!</v>
      </c>
      <c r="PJQ231" s="95" t="e">
        <f t="shared" si="450"/>
        <v>#REF!</v>
      </c>
      <c r="PJR231" s="95" t="e">
        <f t="shared" si="450"/>
        <v>#REF!</v>
      </c>
      <c r="PJS231" s="95" t="e">
        <f t="shared" si="450"/>
        <v>#REF!</v>
      </c>
      <c r="PJT231" s="95" t="e">
        <f t="shared" si="450"/>
        <v>#REF!</v>
      </c>
      <c r="PJU231" s="95" t="e">
        <f t="shared" si="450"/>
        <v>#REF!</v>
      </c>
      <c r="PJV231" s="95" t="e">
        <f t="shared" si="450"/>
        <v>#REF!</v>
      </c>
      <c r="PJW231" s="95" t="e">
        <f t="shared" si="450"/>
        <v>#REF!</v>
      </c>
      <c r="PJX231" s="95" t="e">
        <f t="shared" si="450"/>
        <v>#REF!</v>
      </c>
      <c r="PJY231" s="95" t="e">
        <f t="shared" si="450"/>
        <v>#REF!</v>
      </c>
      <c r="PJZ231" s="95" t="e">
        <f t="shared" si="450"/>
        <v>#REF!</v>
      </c>
      <c r="PKA231" s="95" t="e">
        <f t="shared" si="450"/>
        <v>#REF!</v>
      </c>
      <c r="PKB231" s="95" t="e">
        <f t="shared" si="450"/>
        <v>#REF!</v>
      </c>
      <c r="PKC231" s="95" t="e">
        <f t="shared" si="450"/>
        <v>#REF!</v>
      </c>
      <c r="PKD231" s="95" t="e">
        <f t="shared" si="450"/>
        <v>#REF!</v>
      </c>
      <c r="PKE231" s="95" t="e">
        <f t="shared" si="450"/>
        <v>#REF!</v>
      </c>
      <c r="PKF231" s="95" t="e">
        <f t="shared" si="450"/>
        <v>#REF!</v>
      </c>
      <c r="PKG231" s="95" t="e">
        <f t="shared" si="450"/>
        <v>#REF!</v>
      </c>
      <c r="PKH231" s="95" t="e">
        <f t="shared" ref="PKH231:PMS231" si="451">IF(OR(PJU231="YES",PJW231="YES"),"YES","NO")</f>
        <v>#REF!</v>
      </c>
      <c r="PKI231" s="95" t="e">
        <f t="shared" si="451"/>
        <v>#REF!</v>
      </c>
      <c r="PKJ231" s="95" t="e">
        <f t="shared" si="451"/>
        <v>#REF!</v>
      </c>
      <c r="PKK231" s="95" t="e">
        <f t="shared" si="451"/>
        <v>#REF!</v>
      </c>
      <c r="PKL231" s="95" t="e">
        <f t="shared" si="451"/>
        <v>#REF!</v>
      </c>
      <c r="PKM231" s="95" t="e">
        <f t="shared" si="451"/>
        <v>#REF!</v>
      </c>
      <c r="PKN231" s="95" t="e">
        <f t="shared" si="451"/>
        <v>#REF!</v>
      </c>
      <c r="PKO231" s="95" t="e">
        <f t="shared" si="451"/>
        <v>#REF!</v>
      </c>
      <c r="PKP231" s="95" t="e">
        <f t="shared" si="451"/>
        <v>#REF!</v>
      </c>
      <c r="PKQ231" s="95" t="e">
        <f t="shared" si="451"/>
        <v>#REF!</v>
      </c>
      <c r="PKR231" s="95" t="e">
        <f t="shared" si="451"/>
        <v>#REF!</v>
      </c>
      <c r="PKS231" s="95" t="e">
        <f t="shared" si="451"/>
        <v>#REF!</v>
      </c>
      <c r="PKT231" s="95" t="e">
        <f t="shared" si="451"/>
        <v>#REF!</v>
      </c>
      <c r="PKU231" s="95" t="e">
        <f t="shared" si="451"/>
        <v>#REF!</v>
      </c>
      <c r="PKV231" s="95" t="e">
        <f t="shared" si="451"/>
        <v>#REF!</v>
      </c>
      <c r="PKW231" s="95" t="e">
        <f t="shared" si="451"/>
        <v>#REF!</v>
      </c>
      <c r="PKX231" s="95" t="e">
        <f t="shared" si="451"/>
        <v>#REF!</v>
      </c>
      <c r="PKY231" s="95" t="e">
        <f t="shared" si="451"/>
        <v>#REF!</v>
      </c>
      <c r="PKZ231" s="95" t="e">
        <f t="shared" si="451"/>
        <v>#REF!</v>
      </c>
      <c r="PLA231" s="95" t="e">
        <f t="shared" si="451"/>
        <v>#REF!</v>
      </c>
      <c r="PLB231" s="95" t="e">
        <f t="shared" si="451"/>
        <v>#REF!</v>
      </c>
      <c r="PLC231" s="95" t="e">
        <f t="shared" si="451"/>
        <v>#REF!</v>
      </c>
      <c r="PLD231" s="95" t="e">
        <f t="shared" si="451"/>
        <v>#REF!</v>
      </c>
      <c r="PLE231" s="95" t="e">
        <f t="shared" si="451"/>
        <v>#REF!</v>
      </c>
      <c r="PLF231" s="95" t="e">
        <f t="shared" si="451"/>
        <v>#REF!</v>
      </c>
      <c r="PLG231" s="95" t="e">
        <f t="shared" si="451"/>
        <v>#REF!</v>
      </c>
      <c r="PLH231" s="95" t="e">
        <f t="shared" si="451"/>
        <v>#REF!</v>
      </c>
      <c r="PLI231" s="95" t="e">
        <f t="shared" si="451"/>
        <v>#REF!</v>
      </c>
      <c r="PLJ231" s="95" t="e">
        <f t="shared" si="451"/>
        <v>#REF!</v>
      </c>
      <c r="PLK231" s="95" t="e">
        <f t="shared" si="451"/>
        <v>#REF!</v>
      </c>
      <c r="PLL231" s="95" t="e">
        <f t="shared" si="451"/>
        <v>#REF!</v>
      </c>
      <c r="PLM231" s="95" t="e">
        <f t="shared" si="451"/>
        <v>#REF!</v>
      </c>
      <c r="PLN231" s="95" t="e">
        <f t="shared" si="451"/>
        <v>#REF!</v>
      </c>
      <c r="PLO231" s="95" t="e">
        <f t="shared" si="451"/>
        <v>#REF!</v>
      </c>
      <c r="PLP231" s="95" t="e">
        <f t="shared" si="451"/>
        <v>#REF!</v>
      </c>
      <c r="PLQ231" s="95" t="e">
        <f t="shared" si="451"/>
        <v>#REF!</v>
      </c>
      <c r="PLR231" s="95" t="e">
        <f t="shared" si="451"/>
        <v>#REF!</v>
      </c>
      <c r="PLS231" s="95" t="e">
        <f t="shared" si="451"/>
        <v>#REF!</v>
      </c>
      <c r="PLT231" s="95" t="e">
        <f t="shared" si="451"/>
        <v>#REF!</v>
      </c>
      <c r="PLU231" s="95" t="e">
        <f t="shared" si="451"/>
        <v>#REF!</v>
      </c>
      <c r="PLV231" s="95" t="e">
        <f t="shared" si="451"/>
        <v>#REF!</v>
      </c>
      <c r="PLW231" s="95" t="e">
        <f t="shared" si="451"/>
        <v>#REF!</v>
      </c>
      <c r="PLX231" s="95" t="e">
        <f t="shared" si="451"/>
        <v>#REF!</v>
      </c>
      <c r="PLY231" s="95" t="e">
        <f t="shared" si="451"/>
        <v>#REF!</v>
      </c>
      <c r="PLZ231" s="95" t="e">
        <f t="shared" si="451"/>
        <v>#REF!</v>
      </c>
      <c r="PMA231" s="95" t="e">
        <f t="shared" si="451"/>
        <v>#REF!</v>
      </c>
      <c r="PMB231" s="95" t="e">
        <f t="shared" si="451"/>
        <v>#REF!</v>
      </c>
      <c r="PMC231" s="95" t="e">
        <f t="shared" si="451"/>
        <v>#REF!</v>
      </c>
      <c r="PMD231" s="95" t="e">
        <f t="shared" si="451"/>
        <v>#REF!</v>
      </c>
      <c r="PME231" s="95" t="e">
        <f t="shared" si="451"/>
        <v>#REF!</v>
      </c>
      <c r="PMF231" s="95" t="e">
        <f t="shared" si="451"/>
        <v>#REF!</v>
      </c>
      <c r="PMG231" s="95" t="e">
        <f t="shared" si="451"/>
        <v>#REF!</v>
      </c>
      <c r="PMH231" s="95" t="e">
        <f t="shared" si="451"/>
        <v>#REF!</v>
      </c>
      <c r="PMI231" s="95" t="e">
        <f t="shared" si="451"/>
        <v>#REF!</v>
      </c>
      <c r="PMJ231" s="95" t="e">
        <f t="shared" si="451"/>
        <v>#REF!</v>
      </c>
      <c r="PMK231" s="95" t="e">
        <f t="shared" si="451"/>
        <v>#REF!</v>
      </c>
      <c r="PML231" s="95" t="e">
        <f t="shared" si="451"/>
        <v>#REF!</v>
      </c>
      <c r="PMM231" s="95" t="e">
        <f t="shared" si="451"/>
        <v>#REF!</v>
      </c>
      <c r="PMN231" s="95" t="e">
        <f t="shared" si="451"/>
        <v>#REF!</v>
      </c>
      <c r="PMO231" s="95" t="e">
        <f t="shared" si="451"/>
        <v>#REF!</v>
      </c>
      <c r="PMP231" s="95" t="e">
        <f t="shared" si="451"/>
        <v>#REF!</v>
      </c>
      <c r="PMQ231" s="95" t="e">
        <f t="shared" si="451"/>
        <v>#REF!</v>
      </c>
      <c r="PMR231" s="95" t="e">
        <f t="shared" si="451"/>
        <v>#REF!</v>
      </c>
      <c r="PMS231" s="95" t="e">
        <f t="shared" si="451"/>
        <v>#REF!</v>
      </c>
      <c r="PMT231" s="95" t="e">
        <f t="shared" ref="PMT231:PPE231" si="452">IF(OR(PMG231="YES",PMI231="YES"),"YES","NO")</f>
        <v>#REF!</v>
      </c>
      <c r="PMU231" s="95" t="e">
        <f t="shared" si="452"/>
        <v>#REF!</v>
      </c>
      <c r="PMV231" s="95" t="e">
        <f t="shared" si="452"/>
        <v>#REF!</v>
      </c>
      <c r="PMW231" s="95" t="e">
        <f t="shared" si="452"/>
        <v>#REF!</v>
      </c>
      <c r="PMX231" s="95" t="e">
        <f t="shared" si="452"/>
        <v>#REF!</v>
      </c>
      <c r="PMY231" s="95" t="e">
        <f t="shared" si="452"/>
        <v>#REF!</v>
      </c>
      <c r="PMZ231" s="95" t="e">
        <f t="shared" si="452"/>
        <v>#REF!</v>
      </c>
      <c r="PNA231" s="95" t="e">
        <f t="shared" si="452"/>
        <v>#REF!</v>
      </c>
      <c r="PNB231" s="95" t="e">
        <f t="shared" si="452"/>
        <v>#REF!</v>
      </c>
      <c r="PNC231" s="95" t="e">
        <f t="shared" si="452"/>
        <v>#REF!</v>
      </c>
      <c r="PND231" s="95" t="e">
        <f t="shared" si="452"/>
        <v>#REF!</v>
      </c>
      <c r="PNE231" s="95" t="e">
        <f t="shared" si="452"/>
        <v>#REF!</v>
      </c>
      <c r="PNF231" s="95" t="e">
        <f t="shared" si="452"/>
        <v>#REF!</v>
      </c>
      <c r="PNG231" s="95" t="e">
        <f t="shared" si="452"/>
        <v>#REF!</v>
      </c>
      <c r="PNH231" s="95" t="e">
        <f t="shared" si="452"/>
        <v>#REF!</v>
      </c>
      <c r="PNI231" s="95" t="e">
        <f t="shared" si="452"/>
        <v>#REF!</v>
      </c>
      <c r="PNJ231" s="95" t="e">
        <f t="shared" si="452"/>
        <v>#REF!</v>
      </c>
      <c r="PNK231" s="95" t="e">
        <f t="shared" si="452"/>
        <v>#REF!</v>
      </c>
      <c r="PNL231" s="95" t="e">
        <f t="shared" si="452"/>
        <v>#REF!</v>
      </c>
      <c r="PNM231" s="95" t="e">
        <f t="shared" si="452"/>
        <v>#REF!</v>
      </c>
      <c r="PNN231" s="95" t="e">
        <f t="shared" si="452"/>
        <v>#REF!</v>
      </c>
      <c r="PNO231" s="95" t="e">
        <f t="shared" si="452"/>
        <v>#REF!</v>
      </c>
      <c r="PNP231" s="95" t="e">
        <f t="shared" si="452"/>
        <v>#REF!</v>
      </c>
      <c r="PNQ231" s="95" t="e">
        <f t="shared" si="452"/>
        <v>#REF!</v>
      </c>
      <c r="PNR231" s="95" t="e">
        <f t="shared" si="452"/>
        <v>#REF!</v>
      </c>
      <c r="PNS231" s="95" t="e">
        <f t="shared" si="452"/>
        <v>#REF!</v>
      </c>
      <c r="PNT231" s="95" t="e">
        <f t="shared" si="452"/>
        <v>#REF!</v>
      </c>
      <c r="PNU231" s="95" t="e">
        <f t="shared" si="452"/>
        <v>#REF!</v>
      </c>
      <c r="PNV231" s="95" t="e">
        <f t="shared" si="452"/>
        <v>#REF!</v>
      </c>
      <c r="PNW231" s="95" t="e">
        <f t="shared" si="452"/>
        <v>#REF!</v>
      </c>
      <c r="PNX231" s="95" t="e">
        <f t="shared" si="452"/>
        <v>#REF!</v>
      </c>
      <c r="PNY231" s="95" t="e">
        <f t="shared" si="452"/>
        <v>#REF!</v>
      </c>
      <c r="PNZ231" s="95" t="e">
        <f t="shared" si="452"/>
        <v>#REF!</v>
      </c>
      <c r="POA231" s="95" t="e">
        <f t="shared" si="452"/>
        <v>#REF!</v>
      </c>
      <c r="POB231" s="95" t="e">
        <f t="shared" si="452"/>
        <v>#REF!</v>
      </c>
      <c r="POC231" s="95" t="e">
        <f t="shared" si="452"/>
        <v>#REF!</v>
      </c>
      <c r="POD231" s="95" t="e">
        <f t="shared" si="452"/>
        <v>#REF!</v>
      </c>
      <c r="POE231" s="95" t="e">
        <f t="shared" si="452"/>
        <v>#REF!</v>
      </c>
      <c r="POF231" s="95" t="e">
        <f t="shared" si="452"/>
        <v>#REF!</v>
      </c>
      <c r="POG231" s="95" t="e">
        <f t="shared" si="452"/>
        <v>#REF!</v>
      </c>
      <c r="POH231" s="95" t="e">
        <f t="shared" si="452"/>
        <v>#REF!</v>
      </c>
      <c r="POI231" s="95" t="e">
        <f t="shared" si="452"/>
        <v>#REF!</v>
      </c>
      <c r="POJ231" s="95" t="e">
        <f t="shared" si="452"/>
        <v>#REF!</v>
      </c>
      <c r="POK231" s="95" t="e">
        <f t="shared" si="452"/>
        <v>#REF!</v>
      </c>
      <c r="POL231" s="95" t="e">
        <f t="shared" si="452"/>
        <v>#REF!</v>
      </c>
      <c r="POM231" s="95" t="e">
        <f t="shared" si="452"/>
        <v>#REF!</v>
      </c>
      <c r="PON231" s="95" t="e">
        <f t="shared" si="452"/>
        <v>#REF!</v>
      </c>
      <c r="POO231" s="95" t="e">
        <f t="shared" si="452"/>
        <v>#REF!</v>
      </c>
      <c r="POP231" s="95" t="e">
        <f t="shared" si="452"/>
        <v>#REF!</v>
      </c>
      <c r="POQ231" s="95" t="e">
        <f t="shared" si="452"/>
        <v>#REF!</v>
      </c>
      <c r="POR231" s="95" t="e">
        <f t="shared" si="452"/>
        <v>#REF!</v>
      </c>
      <c r="POS231" s="95" t="e">
        <f t="shared" si="452"/>
        <v>#REF!</v>
      </c>
      <c r="POT231" s="95" t="e">
        <f t="shared" si="452"/>
        <v>#REF!</v>
      </c>
      <c r="POU231" s="95" t="e">
        <f t="shared" si="452"/>
        <v>#REF!</v>
      </c>
      <c r="POV231" s="95" t="e">
        <f t="shared" si="452"/>
        <v>#REF!</v>
      </c>
      <c r="POW231" s="95" t="e">
        <f t="shared" si="452"/>
        <v>#REF!</v>
      </c>
      <c r="POX231" s="95" t="e">
        <f t="shared" si="452"/>
        <v>#REF!</v>
      </c>
      <c r="POY231" s="95" t="e">
        <f t="shared" si="452"/>
        <v>#REF!</v>
      </c>
      <c r="POZ231" s="95" t="e">
        <f t="shared" si="452"/>
        <v>#REF!</v>
      </c>
      <c r="PPA231" s="95" t="e">
        <f t="shared" si="452"/>
        <v>#REF!</v>
      </c>
      <c r="PPB231" s="95" t="e">
        <f t="shared" si="452"/>
        <v>#REF!</v>
      </c>
      <c r="PPC231" s="95" t="e">
        <f t="shared" si="452"/>
        <v>#REF!</v>
      </c>
      <c r="PPD231" s="95" t="e">
        <f t="shared" si="452"/>
        <v>#REF!</v>
      </c>
      <c r="PPE231" s="95" t="e">
        <f t="shared" si="452"/>
        <v>#REF!</v>
      </c>
      <c r="PPF231" s="95" t="e">
        <f t="shared" ref="PPF231:PRQ231" si="453">IF(OR(POS231="YES",POU231="YES"),"YES","NO")</f>
        <v>#REF!</v>
      </c>
      <c r="PPG231" s="95" t="e">
        <f t="shared" si="453"/>
        <v>#REF!</v>
      </c>
      <c r="PPH231" s="95" t="e">
        <f t="shared" si="453"/>
        <v>#REF!</v>
      </c>
      <c r="PPI231" s="95" t="e">
        <f t="shared" si="453"/>
        <v>#REF!</v>
      </c>
      <c r="PPJ231" s="95" t="e">
        <f t="shared" si="453"/>
        <v>#REF!</v>
      </c>
      <c r="PPK231" s="95" t="e">
        <f t="shared" si="453"/>
        <v>#REF!</v>
      </c>
      <c r="PPL231" s="95" t="e">
        <f t="shared" si="453"/>
        <v>#REF!</v>
      </c>
      <c r="PPM231" s="95" t="e">
        <f t="shared" si="453"/>
        <v>#REF!</v>
      </c>
      <c r="PPN231" s="95" t="e">
        <f t="shared" si="453"/>
        <v>#REF!</v>
      </c>
      <c r="PPO231" s="95" t="e">
        <f t="shared" si="453"/>
        <v>#REF!</v>
      </c>
      <c r="PPP231" s="95" t="e">
        <f t="shared" si="453"/>
        <v>#REF!</v>
      </c>
      <c r="PPQ231" s="95" t="e">
        <f t="shared" si="453"/>
        <v>#REF!</v>
      </c>
      <c r="PPR231" s="95" t="e">
        <f t="shared" si="453"/>
        <v>#REF!</v>
      </c>
      <c r="PPS231" s="95" t="e">
        <f t="shared" si="453"/>
        <v>#REF!</v>
      </c>
      <c r="PPT231" s="95" t="e">
        <f t="shared" si="453"/>
        <v>#REF!</v>
      </c>
      <c r="PPU231" s="95" t="e">
        <f t="shared" si="453"/>
        <v>#REF!</v>
      </c>
      <c r="PPV231" s="95" t="e">
        <f t="shared" si="453"/>
        <v>#REF!</v>
      </c>
      <c r="PPW231" s="95" t="e">
        <f t="shared" si="453"/>
        <v>#REF!</v>
      </c>
      <c r="PPX231" s="95" t="e">
        <f t="shared" si="453"/>
        <v>#REF!</v>
      </c>
      <c r="PPY231" s="95" t="e">
        <f t="shared" si="453"/>
        <v>#REF!</v>
      </c>
      <c r="PPZ231" s="95" t="e">
        <f t="shared" si="453"/>
        <v>#REF!</v>
      </c>
      <c r="PQA231" s="95" t="e">
        <f t="shared" si="453"/>
        <v>#REF!</v>
      </c>
      <c r="PQB231" s="95" t="e">
        <f t="shared" si="453"/>
        <v>#REF!</v>
      </c>
      <c r="PQC231" s="95" t="e">
        <f t="shared" si="453"/>
        <v>#REF!</v>
      </c>
      <c r="PQD231" s="95" t="e">
        <f t="shared" si="453"/>
        <v>#REF!</v>
      </c>
      <c r="PQE231" s="95" t="e">
        <f t="shared" si="453"/>
        <v>#REF!</v>
      </c>
      <c r="PQF231" s="95" t="e">
        <f t="shared" si="453"/>
        <v>#REF!</v>
      </c>
      <c r="PQG231" s="95" t="e">
        <f t="shared" si="453"/>
        <v>#REF!</v>
      </c>
      <c r="PQH231" s="95" t="e">
        <f t="shared" si="453"/>
        <v>#REF!</v>
      </c>
      <c r="PQI231" s="95" t="e">
        <f t="shared" si="453"/>
        <v>#REF!</v>
      </c>
      <c r="PQJ231" s="95" t="e">
        <f t="shared" si="453"/>
        <v>#REF!</v>
      </c>
      <c r="PQK231" s="95" t="e">
        <f t="shared" si="453"/>
        <v>#REF!</v>
      </c>
      <c r="PQL231" s="95" t="e">
        <f t="shared" si="453"/>
        <v>#REF!</v>
      </c>
      <c r="PQM231" s="95" t="e">
        <f t="shared" si="453"/>
        <v>#REF!</v>
      </c>
      <c r="PQN231" s="95" t="e">
        <f t="shared" si="453"/>
        <v>#REF!</v>
      </c>
      <c r="PQO231" s="95" t="e">
        <f t="shared" si="453"/>
        <v>#REF!</v>
      </c>
      <c r="PQP231" s="95" t="e">
        <f t="shared" si="453"/>
        <v>#REF!</v>
      </c>
      <c r="PQQ231" s="95" t="e">
        <f t="shared" si="453"/>
        <v>#REF!</v>
      </c>
      <c r="PQR231" s="95" t="e">
        <f t="shared" si="453"/>
        <v>#REF!</v>
      </c>
      <c r="PQS231" s="95" t="e">
        <f t="shared" si="453"/>
        <v>#REF!</v>
      </c>
      <c r="PQT231" s="95" t="e">
        <f t="shared" si="453"/>
        <v>#REF!</v>
      </c>
      <c r="PQU231" s="95" t="e">
        <f t="shared" si="453"/>
        <v>#REF!</v>
      </c>
      <c r="PQV231" s="95" t="e">
        <f t="shared" si="453"/>
        <v>#REF!</v>
      </c>
      <c r="PQW231" s="95" t="e">
        <f t="shared" si="453"/>
        <v>#REF!</v>
      </c>
      <c r="PQX231" s="95" t="e">
        <f t="shared" si="453"/>
        <v>#REF!</v>
      </c>
      <c r="PQY231" s="95" t="e">
        <f t="shared" si="453"/>
        <v>#REF!</v>
      </c>
      <c r="PQZ231" s="95" t="e">
        <f t="shared" si="453"/>
        <v>#REF!</v>
      </c>
      <c r="PRA231" s="95" t="e">
        <f t="shared" si="453"/>
        <v>#REF!</v>
      </c>
      <c r="PRB231" s="95" t="e">
        <f t="shared" si="453"/>
        <v>#REF!</v>
      </c>
      <c r="PRC231" s="95" t="e">
        <f t="shared" si="453"/>
        <v>#REF!</v>
      </c>
      <c r="PRD231" s="95" t="e">
        <f t="shared" si="453"/>
        <v>#REF!</v>
      </c>
      <c r="PRE231" s="95" t="e">
        <f t="shared" si="453"/>
        <v>#REF!</v>
      </c>
      <c r="PRF231" s="95" t="e">
        <f t="shared" si="453"/>
        <v>#REF!</v>
      </c>
      <c r="PRG231" s="95" t="e">
        <f t="shared" si="453"/>
        <v>#REF!</v>
      </c>
      <c r="PRH231" s="95" t="e">
        <f t="shared" si="453"/>
        <v>#REF!</v>
      </c>
      <c r="PRI231" s="95" t="e">
        <f t="shared" si="453"/>
        <v>#REF!</v>
      </c>
      <c r="PRJ231" s="95" t="e">
        <f t="shared" si="453"/>
        <v>#REF!</v>
      </c>
      <c r="PRK231" s="95" t="e">
        <f t="shared" si="453"/>
        <v>#REF!</v>
      </c>
      <c r="PRL231" s="95" t="e">
        <f t="shared" si="453"/>
        <v>#REF!</v>
      </c>
      <c r="PRM231" s="95" t="e">
        <f t="shared" si="453"/>
        <v>#REF!</v>
      </c>
      <c r="PRN231" s="95" t="e">
        <f t="shared" si="453"/>
        <v>#REF!</v>
      </c>
      <c r="PRO231" s="95" t="e">
        <f t="shared" si="453"/>
        <v>#REF!</v>
      </c>
      <c r="PRP231" s="95" t="e">
        <f t="shared" si="453"/>
        <v>#REF!</v>
      </c>
      <c r="PRQ231" s="95" t="e">
        <f t="shared" si="453"/>
        <v>#REF!</v>
      </c>
      <c r="PRR231" s="95" t="e">
        <f t="shared" ref="PRR231:PUC231" si="454">IF(OR(PRE231="YES",PRG231="YES"),"YES","NO")</f>
        <v>#REF!</v>
      </c>
      <c r="PRS231" s="95" t="e">
        <f t="shared" si="454"/>
        <v>#REF!</v>
      </c>
      <c r="PRT231" s="95" t="e">
        <f t="shared" si="454"/>
        <v>#REF!</v>
      </c>
      <c r="PRU231" s="95" t="e">
        <f t="shared" si="454"/>
        <v>#REF!</v>
      </c>
      <c r="PRV231" s="95" t="e">
        <f t="shared" si="454"/>
        <v>#REF!</v>
      </c>
      <c r="PRW231" s="95" t="e">
        <f t="shared" si="454"/>
        <v>#REF!</v>
      </c>
      <c r="PRX231" s="95" t="e">
        <f t="shared" si="454"/>
        <v>#REF!</v>
      </c>
      <c r="PRY231" s="95" t="e">
        <f t="shared" si="454"/>
        <v>#REF!</v>
      </c>
      <c r="PRZ231" s="95" t="e">
        <f t="shared" si="454"/>
        <v>#REF!</v>
      </c>
      <c r="PSA231" s="95" t="e">
        <f t="shared" si="454"/>
        <v>#REF!</v>
      </c>
      <c r="PSB231" s="95" t="e">
        <f t="shared" si="454"/>
        <v>#REF!</v>
      </c>
      <c r="PSC231" s="95" t="e">
        <f t="shared" si="454"/>
        <v>#REF!</v>
      </c>
      <c r="PSD231" s="95" t="e">
        <f t="shared" si="454"/>
        <v>#REF!</v>
      </c>
      <c r="PSE231" s="95" t="e">
        <f t="shared" si="454"/>
        <v>#REF!</v>
      </c>
      <c r="PSF231" s="95" t="e">
        <f t="shared" si="454"/>
        <v>#REF!</v>
      </c>
      <c r="PSG231" s="95" t="e">
        <f t="shared" si="454"/>
        <v>#REF!</v>
      </c>
      <c r="PSH231" s="95" t="e">
        <f t="shared" si="454"/>
        <v>#REF!</v>
      </c>
      <c r="PSI231" s="95" t="e">
        <f t="shared" si="454"/>
        <v>#REF!</v>
      </c>
      <c r="PSJ231" s="95" t="e">
        <f t="shared" si="454"/>
        <v>#REF!</v>
      </c>
      <c r="PSK231" s="95" t="e">
        <f t="shared" si="454"/>
        <v>#REF!</v>
      </c>
      <c r="PSL231" s="95" t="e">
        <f t="shared" si="454"/>
        <v>#REF!</v>
      </c>
      <c r="PSM231" s="95" t="e">
        <f t="shared" si="454"/>
        <v>#REF!</v>
      </c>
      <c r="PSN231" s="95" t="e">
        <f t="shared" si="454"/>
        <v>#REF!</v>
      </c>
      <c r="PSO231" s="95" t="e">
        <f t="shared" si="454"/>
        <v>#REF!</v>
      </c>
      <c r="PSP231" s="95" t="e">
        <f t="shared" si="454"/>
        <v>#REF!</v>
      </c>
      <c r="PSQ231" s="95" t="e">
        <f t="shared" si="454"/>
        <v>#REF!</v>
      </c>
      <c r="PSR231" s="95" t="e">
        <f t="shared" si="454"/>
        <v>#REF!</v>
      </c>
      <c r="PSS231" s="95" t="e">
        <f t="shared" si="454"/>
        <v>#REF!</v>
      </c>
      <c r="PST231" s="95" t="e">
        <f t="shared" si="454"/>
        <v>#REF!</v>
      </c>
      <c r="PSU231" s="95" t="e">
        <f t="shared" si="454"/>
        <v>#REF!</v>
      </c>
      <c r="PSV231" s="95" t="e">
        <f t="shared" si="454"/>
        <v>#REF!</v>
      </c>
      <c r="PSW231" s="95" t="e">
        <f t="shared" si="454"/>
        <v>#REF!</v>
      </c>
      <c r="PSX231" s="95" t="e">
        <f t="shared" si="454"/>
        <v>#REF!</v>
      </c>
      <c r="PSY231" s="95" t="e">
        <f t="shared" si="454"/>
        <v>#REF!</v>
      </c>
      <c r="PSZ231" s="95" t="e">
        <f t="shared" si="454"/>
        <v>#REF!</v>
      </c>
      <c r="PTA231" s="95" t="e">
        <f t="shared" si="454"/>
        <v>#REF!</v>
      </c>
      <c r="PTB231" s="95" t="e">
        <f t="shared" si="454"/>
        <v>#REF!</v>
      </c>
      <c r="PTC231" s="95" t="e">
        <f t="shared" si="454"/>
        <v>#REF!</v>
      </c>
      <c r="PTD231" s="95" t="e">
        <f t="shared" si="454"/>
        <v>#REF!</v>
      </c>
      <c r="PTE231" s="95" t="e">
        <f t="shared" si="454"/>
        <v>#REF!</v>
      </c>
      <c r="PTF231" s="95" t="e">
        <f t="shared" si="454"/>
        <v>#REF!</v>
      </c>
      <c r="PTG231" s="95" t="e">
        <f t="shared" si="454"/>
        <v>#REF!</v>
      </c>
      <c r="PTH231" s="95" t="e">
        <f t="shared" si="454"/>
        <v>#REF!</v>
      </c>
      <c r="PTI231" s="95" t="e">
        <f t="shared" si="454"/>
        <v>#REF!</v>
      </c>
      <c r="PTJ231" s="95" t="e">
        <f t="shared" si="454"/>
        <v>#REF!</v>
      </c>
      <c r="PTK231" s="95" t="e">
        <f t="shared" si="454"/>
        <v>#REF!</v>
      </c>
      <c r="PTL231" s="95" t="e">
        <f t="shared" si="454"/>
        <v>#REF!</v>
      </c>
      <c r="PTM231" s="95" t="e">
        <f t="shared" si="454"/>
        <v>#REF!</v>
      </c>
      <c r="PTN231" s="95" t="e">
        <f t="shared" si="454"/>
        <v>#REF!</v>
      </c>
      <c r="PTO231" s="95" t="e">
        <f t="shared" si="454"/>
        <v>#REF!</v>
      </c>
      <c r="PTP231" s="95" t="e">
        <f t="shared" si="454"/>
        <v>#REF!</v>
      </c>
      <c r="PTQ231" s="95" t="e">
        <f t="shared" si="454"/>
        <v>#REF!</v>
      </c>
      <c r="PTR231" s="95" t="e">
        <f t="shared" si="454"/>
        <v>#REF!</v>
      </c>
      <c r="PTS231" s="95" t="e">
        <f t="shared" si="454"/>
        <v>#REF!</v>
      </c>
      <c r="PTT231" s="95" t="e">
        <f t="shared" si="454"/>
        <v>#REF!</v>
      </c>
      <c r="PTU231" s="95" t="e">
        <f t="shared" si="454"/>
        <v>#REF!</v>
      </c>
      <c r="PTV231" s="95" t="e">
        <f t="shared" si="454"/>
        <v>#REF!</v>
      </c>
      <c r="PTW231" s="95" t="e">
        <f t="shared" si="454"/>
        <v>#REF!</v>
      </c>
      <c r="PTX231" s="95" t="e">
        <f t="shared" si="454"/>
        <v>#REF!</v>
      </c>
      <c r="PTY231" s="95" t="e">
        <f t="shared" si="454"/>
        <v>#REF!</v>
      </c>
      <c r="PTZ231" s="95" t="e">
        <f t="shared" si="454"/>
        <v>#REF!</v>
      </c>
      <c r="PUA231" s="95" t="e">
        <f t="shared" si="454"/>
        <v>#REF!</v>
      </c>
      <c r="PUB231" s="95" t="e">
        <f t="shared" si="454"/>
        <v>#REF!</v>
      </c>
      <c r="PUC231" s="95" t="e">
        <f t="shared" si="454"/>
        <v>#REF!</v>
      </c>
      <c r="PUD231" s="95" t="e">
        <f t="shared" ref="PUD231:PWO231" si="455">IF(OR(PTQ231="YES",PTS231="YES"),"YES","NO")</f>
        <v>#REF!</v>
      </c>
      <c r="PUE231" s="95" t="e">
        <f t="shared" si="455"/>
        <v>#REF!</v>
      </c>
      <c r="PUF231" s="95" t="e">
        <f t="shared" si="455"/>
        <v>#REF!</v>
      </c>
      <c r="PUG231" s="95" t="e">
        <f t="shared" si="455"/>
        <v>#REF!</v>
      </c>
      <c r="PUH231" s="95" t="e">
        <f t="shared" si="455"/>
        <v>#REF!</v>
      </c>
      <c r="PUI231" s="95" t="e">
        <f t="shared" si="455"/>
        <v>#REF!</v>
      </c>
      <c r="PUJ231" s="95" t="e">
        <f t="shared" si="455"/>
        <v>#REF!</v>
      </c>
      <c r="PUK231" s="95" t="e">
        <f t="shared" si="455"/>
        <v>#REF!</v>
      </c>
      <c r="PUL231" s="95" t="e">
        <f t="shared" si="455"/>
        <v>#REF!</v>
      </c>
      <c r="PUM231" s="95" t="e">
        <f t="shared" si="455"/>
        <v>#REF!</v>
      </c>
      <c r="PUN231" s="95" t="e">
        <f t="shared" si="455"/>
        <v>#REF!</v>
      </c>
      <c r="PUO231" s="95" t="e">
        <f t="shared" si="455"/>
        <v>#REF!</v>
      </c>
      <c r="PUP231" s="95" t="e">
        <f t="shared" si="455"/>
        <v>#REF!</v>
      </c>
      <c r="PUQ231" s="95" t="e">
        <f t="shared" si="455"/>
        <v>#REF!</v>
      </c>
      <c r="PUR231" s="95" t="e">
        <f t="shared" si="455"/>
        <v>#REF!</v>
      </c>
      <c r="PUS231" s="95" t="e">
        <f t="shared" si="455"/>
        <v>#REF!</v>
      </c>
      <c r="PUT231" s="95" t="e">
        <f t="shared" si="455"/>
        <v>#REF!</v>
      </c>
      <c r="PUU231" s="95" t="e">
        <f t="shared" si="455"/>
        <v>#REF!</v>
      </c>
      <c r="PUV231" s="95" t="e">
        <f t="shared" si="455"/>
        <v>#REF!</v>
      </c>
      <c r="PUW231" s="95" t="e">
        <f t="shared" si="455"/>
        <v>#REF!</v>
      </c>
      <c r="PUX231" s="95" t="e">
        <f t="shared" si="455"/>
        <v>#REF!</v>
      </c>
      <c r="PUY231" s="95" t="e">
        <f t="shared" si="455"/>
        <v>#REF!</v>
      </c>
      <c r="PUZ231" s="95" t="e">
        <f t="shared" si="455"/>
        <v>#REF!</v>
      </c>
      <c r="PVA231" s="95" t="e">
        <f t="shared" si="455"/>
        <v>#REF!</v>
      </c>
      <c r="PVB231" s="95" t="e">
        <f t="shared" si="455"/>
        <v>#REF!</v>
      </c>
      <c r="PVC231" s="95" t="e">
        <f t="shared" si="455"/>
        <v>#REF!</v>
      </c>
      <c r="PVD231" s="95" t="e">
        <f t="shared" si="455"/>
        <v>#REF!</v>
      </c>
      <c r="PVE231" s="95" t="e">
        <f t="shared" si="455"/>
        <v>#REF!</v>
      </c>
      <c r="PVF231" s="95" t="e">
        <f t="shared" si="455"/>
        <v>#REF!</v>
      </c>
      <c r="PVG231" s="95" t="e">
        <f t="shared" si="455"/>
        <v>#REF!</v>
      </c>
      <c r="PVH231" s="95" t="e">
        <f t="shared" si="455"/>
        <v>#REF!</v>
      </c>
      <c r="PVI231" s="95" t="e">
        <f t="shared" si="455"/>
        <v>#REF!</v>
      </c>
      <c r="PVJ231" s="95" t="e">
        <f t="shared" si="455"/>
        <v>#REF!</v>
      </c>
      <c r="PVK231" s="95" t="e">
        <f t="shared" si="455"/>
        <v>#REF!</v>
      </c>
      <c r="PVL231" s="95" t="e">
        <f t="shared" si="455"/>
        <v>#REF!</v>
      </c>
      <c r="PVM231" s="95" t="e">
        <f t="shared" si="455"/>
        <v>#REF!</v>
      </c>
      <c r="PVN231" s="95" t="e">
        <f t="shared" si="455"/>
        <v>#REF!</v>
      </c>
      <c r="PVO231" s="95" t="e">
        <f t="shared" si="455"/>
        <v>#REF!</v>
      </c>
      <c r="PVP231" s="95" t="e">
        <f t="shared" si="455"/>
        <v>#REF!</v>
      </c>
      <c r="PVQ231" s="95" t="e">
        <f t="shared" si="455"/>
        <v>#REF!</v>
      </c>
      <c r="PVR231" s="95" t="e">
        <f t="shared" si="455"/>
        <v>#REF!</v>
      </c>
      <c r="PVS231" s="95" t="e">
        <f t="shared" si="455"/>
        <v>#REF!</v>
      </c>
      <c r="PVT231" s="95" t="e">
        <f t="shared" si="455"/>
        <v>#REF!</v>
      </c>
      <c r="PVU231" s="95" t="e">
        <f t="shared" si="455"/>
        <v>#REF!</v>
      </c>
      <c r="PVV231" s="95" t="e">
        <f t="shared" si="455"/>
        <v>#REF!</v>
      </c>
      <c r="PVW231" s="95" t="e">
        <f t="shared" si="455"/>
        <v>#REF!</v>
      </c>
      <c r="PVX231" s="95" t="e">
        <f t="shared" si="455"/>
        <v>#REF!</v>
      </c>
      <c r="PVY231" s="95" t="e">
        <f t="shared" si="455"/>
        <v>#REF!</v>
      </c>
      <c r="PVZ231" s="95" t="e">
        <f t="shared" si="455"/>
        <v>#REF!</v>
      </c>
      <c r="PWA231" s="95" t="e">
        <f t="shared" si="455"/>
        <v>#REF!</v>
      </c>
      <c r="PWB231" s="95" t="e">
        <f t="shared" si="455"/>
        <v>#REF!</v>
      </c>
      <c r="PWC231" s="95" t="e">
        <f t="shared" si="455"/>
        <v>#REF!</v>
      </c>
      <c r="PWD231" s="95" t="e">
        <f t="shared" si="455"/>
        <v>#REF!</v>
      </c>
      <c r="PWE231" s="95" t="e">
        <f t="shared" si="455"/>
        <v>#REF!</v>
      </c>
      <c r="PWF231" s="95" t="e">
        <f t="shared" si="455"/>
        <v>#REF!</v>
      </c>
      <c r="PWG231" s="95" t="e">
        <f t="shared" si="455"/>
        <v>#REF!</v>
      </c>
      <c r="PWH231" s="95" t="e">
        <f t="shared" si="455"/>
        <v>#REF!</v>
      </c>
      <c r="PWI231" s="95" t="e">
        <f t="shared" si="455"/>
        <v>#REF!</v>
      </c>
      <c r="PWJ231" s="95" t="e">
        <f t="shared" si="455"/>
        <v>#REF!</v>
      </c>
      <c r="PWK231" s="95" t="e">
        <f t="shared" si="455"/>
        <v>#REF!</v>
      </c>
      <c r="PWL231" s="95" t="e">
        <f t="shared" si="455"/>
        <v>#REF!</v>
      </c>
      <c r="PWM231" s="95" t="e">
        <f t="shared" si="455"/>
        <v>#REF!</v>
      </c>
      <c r="PWN231" s="95" t="e">
        <f t="shared" si="455"/>
        <v>#REF!</v>
      </c>
      <c r="PWO231" s="95" t="e">
        <f t="shared" si="455"/>
        <v>#REF!</v>
      </c>
      <c r="PWP231" s="95" t="e">
        <f t="shared" ref="PWP231:PZA231" si="456">IF(OR(PWC231="YES",PWE231="YES"),"YES","NO")</f>
        <v>#REF!</v>
      </c>
      <c r="PWQ231" s="95" t="e">
        <f t="shared" si="456"/>
        <v>#REF!</v>
      </c>
      <c r="PWR231" s="95" t="e">
        <f t="shared" si="456"/>
        <v>#REF!</v>
      </c>
      <c r="PWS231" s="95" t="e">
        <f t="shared" si="456"/>
        <v>#REF!</v>
      </c>
      <c r="PWT231" s="95" t="e">
        <f t="shared" si="456"/>
        <v>#REF!</v>
      </c>
      <c r="PWU231" s="95" t="e">
        <f t="shared" si="456"/>
        <v>#REF!</v>
      </c>
      <c r="PWV231" s="95" t="e">
        <f t="shared" si="456"/>
        <v>#REF!</v>
      </c>
      <c r="PWW231" s="95" t="e">
        <f t="shared" si="456"/>
        <v>#REF!</v>
      </c>
      <c r="PWX231" s="95" t="e">
        <f t="shared" si="456"/>
        <v>#REF!</v>
      </c>
      <c r="PWY231" s="95" t="e">
        <f t="shared" si="456"/>
        <v>#REF!</v>
      </c>
      <c r="PWZ231" s="95" t="e">
        <f t="shared" si="456"/>
        <v>#REF!</v>
      </c>
      <c r="PXA231" s="95" t="e">
        <f t="shared" si="456"/>
        <v>#REF!</v>
      </c>
      <c r="PXB231" s="95" t="e">
        <f t="shared" si="456"/>
        <v>#REF!</v>
      </c>
      <c r="PXC231" s="95" t="e">
        <f t="shared" si="456"/>
        <v>#REF!</v>
      </c>
      <c r="PXD231" s="95" t="e">
        <f t="shared" si="456"/>
        <v>#REF!</v>
      </c>
      <c r="PXE231" s="95" t="e">
        <f t="shared" si="456"/>
        <v>#REF!</v>
      </c>
      <c r="PXF231" s="95" t="e">
        <f t="shared" si="456"/>
        <v>#REF!</v>
      </c>
      <c r="PXG231" s="95" t="e">
        <f t="shared" si="456"/>
        <v>#REF!</v>
      </c>
      <c r="PXH231" s="95" t="e">
        <f t="shared" si="456"/>
        <v>#REF!</v>
      </c>
      <c r="PXI231" s="95" t="e">
        <f t="shared" si="456"/>
        <v>#REF!</v>
      </c>
      <c r="PXJ231" s="95" t="e">
        <f t="shared" si="456"/>
        <v>#REF!</v>
      </c>
      <c r="PXK231" s="95" t="e">
        <f t="shared" si="456"/>
        <v>#REF!</v>
      </c>
      <c r="PXL231" s="95" t="e">
        <f t="shared" si="456"/>
        <v>#REF!</v>
      </c>
      <c r="PXM231" s="95" t="e">
        <f t="shared" si="456"/>
        <v>#REF!</v>
      </c>
      <c r="PXN231" s="95" t="e">
        <f t="shared" si="456"/>
        <v>#REF!</v>
      </c>
      <c r="PXO231" s="95" t="e">
        <f t="shared" si="456"/>
        <v>#REF!</v>
      </c>
      <c r="PXP231" s="95" t="e">
        <f t="shared" si="456"/>
        <v>#REF!</v>
      </c>
      <c r="PXQ231" s="95" t="e">
        <f t="shared" si="456"/>
        <v>#REF!</v>
      </c>
      <c r="PXR231" s="95" t="e">
        <f t="shared" si="456"/>
        <v>#REF!</v>
      </c>
      <c r="PXS231" s="95" t="e">
        <f t="shared" si="456"/>
        <v>#REF!</v>
      </c>
      <c r="PXT231" s="95" t="e">
        <f t="shared" si="456"/>
        <v>#REF!</v>
      </c>
      <c r="PXU231" s="95" t="e">
        <f t="shared" si="456"/>
        <v>#REF!</v>
      </c>
      <c r="PXV231" s="95" t="e">
        <f t="shared" si="456"/>
        <v>#REF!</v>
      </c>
      <c r="PXW231" s="95" t="e">
        <f t="shared" si="456"/>
        <v>#REF!</v>
      </c>
      <c r="PXX231" s="95" t="e">
        <f t="shared" si="456"/>
        <v>#REF!</v>
      </c>
      <c r="PXY231" s="95" t="e">
        <f t="shared" si="456"/>
        <v>#REF!</v>
      </c>
      <c r="PXZ231" s="95" t="e">
        <f t="shared" si="456"/>
        <v>#REF!</v>
      </c>
      <c r="PYA231" s="95" t="e">
        <f t="shared" si="456"/>
        <v>#REF!</v>
      </c>
      <c r="PYB231" s="95" t="e">
        <f t="shared" si="456"/>
        <v>#REF!</v>
      </c>
      <c r="PYC231" s="95" t="e">
        <f t="shared" si="456"/>
        <v>#REF!</v>
      </c>
      <c r="PYD231" s="95" t="e">
        <f t="shared" si="456"/>
        <v>#REF!</v>
      </c>
      <c r="PYE231" s="95" t="e">
        <f t="shared" si="456"/>
        <v>#REF!</v>
      </c>
      <c r="PYF231" s="95" t="e">
        <f t="shared" si="456"/>
        <v>#REF!</v>
      </c>
      <c r="PYG231" s="95" t="e">
        <f t="shared" si="456"/>
        <v>#REF!</v>
      </c>
      <c r="PYH231" s="95" t="e">
        <f t="shared" si="456"/>
        <v>#REF!</v>
      </c>
      <c r="PYI231" s="95" t="e">
        <f t="shared" si="456"/>
        <v>#REF!</v>
      </c>
      <c r="PYJ231" s="95" t="e">
        <f t="shared" si="456"/>
        <v>#REF!</v>
      </c>
      <c r="PYK231" s="95" t="e">
        <f t="shared" si="456"/>
        <v>#REF!</v>
      </c>
      <c r="PYL231" s="95" t="e">
        <f t="shared" si="456"/>
        <v>#REF!</v>
      </c>
      <c r="PYM231" s="95" t="e">
        <f t="shared" si="456"/>
        <v>#REF!</v>
      </c>
      <c r="PYN231" s="95" t="e">
        <f t="shared" si="456"/>
        <v>#REF!</v>
      </c>
      <c r="PYO231" s="95" t="e">
        <f t="shared" si="456"/>
        <v>#REF!</v>
      </c>
      <c r="PYP231" s="95" t="e">
        <f t="shared" si="456"/>
        <v>#REF!</v>
      </c>
      <c r="PYQ231" s="95" t="e">
        <f t="shared" si="456"/>
        <v>#REF!</v>
      </c>
      <c r="PYR231" s="95" t="e">
        <f t="shared" si="456"/>
        <v>#REF!</v>
      </c>
      <c r="PYS231" s="95" t="e">
        <f t="shared" si="456"/>
        <v>#REF!</v>
      </c>
      <c r="PYT231" s="95" t="e">
        <f t="shared" si="456"/>
        <v>#REF!</v>
      </c>
      <c r="PYU231" s="95" t="e">
        <f t="shared" si="456"/>
        <v>#REF!</v>
      </c>
      <c r="PYV231" s="95" t="e">
        <f t="shared" si="456"/>
        <v>#REF!</v>
      </c>
      <c r="PYW231" s="95" t="e">
        <f t="shared" si="456"/>
        <v>#REF!</v>
      </c>
      <c r="PYX231" s="95" t="e">
        <f t="shared" si="456"/>
        <v>#REF!</v>
      </c>
      <c r="PYY231" s="95" t="e">
        <f t="shared" si="456"/>
        <v>#REF!</v>
      </c>
      <c r="PYZ231" s="95" t="e">
        <f t="shared" si="456"/>
        <v>#REF!</v>
      </c>
      <c r="PZA231" s="95" t="e">
        <f t="shared" si="456"/>
        <v>#REF!</v>
      </c>
      <c r="PZB231" s="95" t="e">
        <f t="shared" ref="PZB231:QBM231" si="457">IF(OR(PYO231="YES",PYQ231="YES"),"YES","NO")</f>
        <v>#REF!</v>
      </c>
      <c r="PZC231" s="95" t="e">
        <f t="shared" si="457"/>
        <v>#REF!</v>
      </c>
      <c r="PZD231" s="95" t="e">
        <f t="shared" si="457"/>
        <v>#REF!</v>
      </c>
      <c r="PZE231" s="95" t="e">
        <f t="shared" si="457"/>
        <v>#REF!</v>
      </c>
      <c r="PZF231" s="95" t="e">
        <f t="shared" si="457"/>
        <v>#REF!</v>
      </c>
      <c r="PZG231" s="95" t="e">
        <f t="shared" si="457"/>
        <v>#REF!</v>
      </c>
      <c r="PZH231" s="95" t="e">
        <f t="shared" si="457"/>
        <v>#REF!</v>
      </c>
      <c r="PZI231" s="95" t="e">
        <f t="shared" si="457"/>
        <v>#REF!</v>
      </c>
      <c r="PZJ231" s="95" t="e">
        <f t="shared" si="457"/>
        <v>#REF!</v>
      </c>
      <c r="PZK231" s="95" t="e">
        <f t="shared" si="457"/>
        <v>#REF!</v>
      </c>
      <c r="PZL231" s="95" t="e">
        <f t="shared" si="457"/>
        <v>#REF!</v>
      </c>
      <c r="PZM231" s="95" t="e">
        <f t="shared" si="457"/>
        <v>#REF!</v>
      </c>
      <c r="PZN231" s="95" t="e">
        <f t="shared" si="457"/>
        <v>#REF!</v>
      </c>
      <c r="PZO231" s="95" t="e">
        <f t="shared" si="457"/>
        <v>#REF!</v>
      </c>
      <c r="PZP231" s="95" t="e">
        <f t="shared" si="457"/>
        <v>#REF!</v>
      </c>
      <c r="PZQ231" s="95" t="e">
        <f t="shared" si="457"/>
        <v>#REF!</v>
      </c>
      <c r="PZR231" s="95" t="e">
        <f t="shared" si="457"/>
        <v>#REF!</v>
      </c>
      <c r="PZS231" s="95" t="e">
        <f t="shared" si="457"/>
        <v>#REF!</v>
      </c>
      <c r="PZT231" s="95" t="e">
        <f t="shared" si="457"/>
        <v>#REF!</v>
      </c>
      <c r="PZU231" s="95" t="e">
        <f t="shared" si="457"/>
        <v>#REF!</v>
      </c>
      <c r="PZV231" s="95" t="e">
        <f t="shared" si="457"/>
        <v>#REF!</v>
      </c>
      <c r="PZW231" s="95" t="e">
        <f t="shared" si="457"/>
        <v>#REF!</v>
      </c>
      <c r="PZX231" s="95" t="e">
        <f t="shared" si="457"/>
        <v>#REF!</v>
      </c>
      <c r="PZY231" s="95" t="e">
        <f t="shared" si="457"/>
        <v>#REF!</v>
      </c>
      <c r="PZZ231" s="95" t="e">
        <f t="shared" si="457"/>
        <v>#REF!</v>
      </c>
      <c r="QAA231" s="95" t="e">
        <f t="shared" si="457"/>
        <v>#REF!</v>
      </c>
      <c r="QAB231" s="95" t="e">
        <f t="shared" si="457"/>
        <v>#REF!</v>
      </c>
      <c r="QAC231" s="95" t="e">
        <f t="shared" si="457"/>
        <v>#REF!</v>
      </c>
      <c r="QAD231" s="95" t="e">
        <f t="shared" si="457"/>
        <v>#REF!</v>
      </c>
      <c r="QAE231" s="95" t="e">
        <f t="shared" si="457"/>
        <v>#REF!</v>
      </c>
      <c r="QAF231" s="95" t="e">
        <f t="shared" si="457"/>
        <v>#REF!</v>
      </c>
      <c r="QAG231" s="95" t="e">
        <f t="shared" si="457"/>
        <v>#REF!</v>
      </c>
      <c r="QAH231" s="95" t="e">
        <f t="shared" si="457"/>
        <v>#REF!</v>
      </c>
      <c r="QAI231" s="95" t="e">
        <f t="shared" si="457"/>
        <v>#REF!</v>
      </c>
      <c r="QAJ231" s="95" t="e">
        <f t="shared" si="457"/>
        <v>#REF!</v>
      </c>
      <c r="QAK231" s="95" t="e">
        <f t="shared" si="457"/>
        <v>#REF!</v>
      </c>
      <c r="QAL231" s="95" t="e">
        <f t="shared" si="457"/>
        <v>#REF!</v>
      </c>
      <c r="QAM231" s="95" t="e">
        <f t="shared" si="457"/>
        <v>#REF!</v>
      </c>
      <c r="QAN231" s="95" t="e">
        <f t="shared" si="457"/>
        <v>#REF!</v>
      </c>
      <c r="QAO231" s="95" t="e">
        <f t="shared" si="457"/>
        <v>#REF!</v>
      </c>
      <c r="QAP231" s="95" t="e">
        <f t="shared" si="457"/>
        <v>#REF!</v>
      </c>
      <c r="QAQ231" s="95" t="e">
        <f t="shared" si="457"/>
        <v>#REF!</v>
      </c>
      <c r="QAR231" s="95" t="e">
        <f t="shared" si="457"/>
        <v>#REF!</v>
      </c>
      <c r="QAS231" s="95" t="e">
        <f t="shared" si="457"/>
        <v>#REF!</v>
      </c>
      <c r="QAT231" s="95" t="e">
        <f t="shared" si="457"/>
        <v>#REF!</v>
      </c>
      <c r="QAU231" s="95" t="e">
        <f t="shared" si="457"/>
        <v>#REF!</v>
      </c>
      <c r="QAV231" s="95" t="e">
        <f t="shared" si="457"/>
        <v>#REF!</v>
      </c>
      <c r="QAW231" s="95" t="e">
        <f t="shared" si="457"/>
        <v>#REF!</v>
      </c>
      <c r="QAX231" s="95" t="e">
        <f t="shared" si="457"/>
        <v>#REF!</v>
      </c>
      <c r="QAY231" s="95" t="e">
        <f t="shared" si="457"/>
        <v>#REF!</v>
      </c>
      <c r="QAZ231" s="95" t="e">
        <f t="shared" si="457"/>
        <v>#REF!</v>
      </c>
      <c r="QBA231" s="95" t="e">
        <f t="shared" si="457"/>
        <v>#REF!</v>
      </c>
      <c r="QBB231" s="95" t="e">
        <f t="shared" si="457"/>
        <v>#REF!</v>
      </c>
      <c r="QBC231" s="95" t="e">
        <f t="shared" si="457"/>
        <v>#REF!</v>
      </c>
      <c r="QBD231" s="95" t="e">
        <f t="shared" si="457"/>
        <v>#REF!</v>
      </c>
      <c r="QBE231" s="95" t="e">
        <f t="shared" si="457"/>
        <v>#REF!</v>
      </c>
      <c r="QBF231" s="95" t="e">
        <f t="shared" si="457"/>
        <v>#REF!</v>
      </c>
      <c r="QBG231" s="95" t="e">
        <f t="shared" si="457"/>
        <v>#REF!</v>
      </c>
      <c r="QBH231" s="95" t="e">
        <f t="shared" si="457"/>
        <v>#REF!</v>
      </c>
      <c r="QBI231" s="95" t="e">
        <f t="shared" si="457"/>
        <v>#REF!</v>
      </c>
      <c r="QBJ231" s="95" t="e">
        <f t="shared" si="457"/>
        <v>#REF!</v>
      </c>
      <c r="QBK231" s="95" t="e">
        <f t="shared" si="457"/>
        <v>#REF!</v>
      </c>
      <c r="QBL231" s="95" t="e">
        <f t="shared" si="457"/>
        <v>#REF!</v>
      </c>
      <c r="QBM231" s="95" t="e">
        <f t="shared" si="457"/>
        <v>#REF!</v>
      </c>
      <c r="QBN231" s="95" t="e">
        <f t="shared" ref="QBN231:QDY231" si="458">IF(OR(QBA231="YES",QBC231="YES"),"YES","NO")</f>
        <v>#REF!</v>
      </c>
      <c r="QBO231" s="95" t="e">
        <f t="shared" si="458"/>
        <v>#REF!</v>
      </c>
      <c r="QBP231" s="95" t="e">
        <f t="shared" si="458"/>
        <v>#REF!</v>
      </c>
      <c r="QBQ231" s="95" t="e">
        <f t="shared" si="458"/>
        <v>#REF!</v>
      </c>
      <c r="QBR231" s="95" t="e">
        <f t="shared" si="458"/>
        <v>#REF!</v>
      </c>
      <c r="QBS231" s="95" t="e">
        <f t="shared" si="458"/>
        <v>#REF!</v>
      </c>
      <c r="QBT231" s="95" t="e">
        <f t="shared" si="458"/>
        <v>#REF!</v>
      </c>
      <c r="QBU231" s="95" t="e">
        <f t="shared" si="458"/>
        <v>#REF!</v>
      </c>
      <c r="QBV231" s="95" t="e">
        <f t="shared" si="458"/>
        <v>#REF!</v>
      </c>
      <c r="QBW231" s="95" t="e">
        <f t="shared" si="458"/>
        <v>#REF!</v>
      </c>
      <c r="QBX231" s="95" t="e">
        <f t="shared" si="458"/>
        <v>#REF!</v>
      </c>
      <c r="QBY231" s="95" t="e">
        <f t="shared" si="458"/>
        <v>#REF!</v>
      </c>
      <c r="QBZ231" s="95" t="e">
        <f t="shared" si="458"/>
        <v>#REF!</v>
      </c>
      <c r="QCA231" s="95" t="e">
        <f t="shared" si="458"/>
        <v>#REF!</v>
      </c>
      <c r="QCB231" s="95" t="e">
        <f t="shared" si="458"/>
        <v>#REF!</v>
      </c>
      <c r="QCC231" s="95" t="e">
        <f t="shared" si="458"/>
        <v>#REF!</v>
      </c>
      <c r="QCD231" s="95" t="e">
        <f t="shared" si="458"/>
        <v>#REF!</v>
      </c>
      <c r="QCE231" s="95" t="e">
        <f t="shared" si="458"/>
        <v>#REF!</v>
      </c>
      <c r="QCF231" s="95" t="e">
        <f t="shared" si="458"/>
        <v>#REF!</v>
      </c>
      <c r="QCG231" s="95" t="e">
        <f t="shared" si="458"/>
        <v>#REF!</v>
      </c>
      <c r="QCH231" s="95" t="e">
        <f t="shared" si="458"/>
        <v>#REF!</v>
      </c>
      <c r="QCI231" s="95" t="e">
        <f t="shared" si="458"/>
        <v>#REF!</v>
      </c>
      <c r="QCJ231" s="95" t="e">
        <f t="shared" si="458"/>
        <v>#REF!</v>
      </c>
      <c r="QCK231" s="95" t="e">
        <f t="shared" si="458"/>
        <v>#REF!</v>
      </c>
      <c r="QCL231" s="95" t="e">
        <f t="shared" si="458"/>
        <v>#REF!</v>
      </c>
      <c r="QCM231" s="95" t="e">
        <f t="shared" si="458"/>
        <v>#REF!</v>
      </c>
      <c r="QCN231" s="95" t="e">
        <f t="shared" si="458"/>
        <v>#REF!</v>
      </c>
      <c r="QCO231" s="95" t="e">
        <f t="shared" si="458"/>
        <v>#REF!</v>
      </c>
      <c r="QCP231" s="95" t="e">
        <f t="shared" si="458"/>
        <v>#REF!</v>
      </c>
      <c r="QCQ231" s="95" t="e">
        <f t="shared" si="458"/>
        <v>#REF!</v>
      </c>
      <c r="QCR231" s="95" t="e">
        <f t="shared" si="458"/>
        <v>#REF!</v>
      </c>
      <c r="QCS231" s="95" t="e">
        <f t="shared" si="458"/>
        <v>#REF!</v>
      </c>
      <c r="QCT231" s="95" t="e">
        <f t="shared" si="458"/>
        <v>#REF!</v>
      </c>
      <c r="QCU231" s="95" t="e">
        <f t="shared" si="458"/>
        <v>#REF!</v>
      </c>
      <c r="QCV231" s="95" t="e">
        <f t="shared" si="458"/>
        <v>#REF!</v>
      </c>
      <c r="QCW231" s="95" t="e">
        <f t="shared" si="458"/>
        <v>#REF!</v>
      </c>
      <c r="QCX231" s="95" t="e">
        <f t="shared" si="458"/>
        <v>#REF!</v>
      </c>
      <c r="QCY231" s="95" t="e">
        <f t="shared" si="458"/>
        <v>#REF!</v>
      </c>
      <c r="QCZ231" s="95" t="e">
        <f t="shared" si="458"/>
        <v>#REF!</v>
      </c>
      <c r="QDA231" s="95" t="e">
        <f t="shared" si="458"/>
        <v>#REF!</v>
      </c>
      <c r="QDB231" s="95" t="e">
        <f t="shared" si="458"/>
        <v>#REF!</v>
      </c>
      <c r="QDC231" s="95" t="e">
        <f t="shared" si="458"/>
        <v>#REF!</v>
      </c>
      <c r="QDD231" s="95" t="e">
        <f t="shared" si="458"/>
        <v>#REF!</v>
      </c>
      <c r="QDE231" s="95" t="e">
        <f t="shared" si="458"/>
        <v>#REF!</v>
      </c>
      <c r="QDF231" s="95" t="e">
        <f t="shared" si="458"/>
        <v>#REF!</v>
      </c>
      <c r="QDG231" s="95" t="e">
        <f t="shared" si="458"/>
        <v>#REF!</v>
      </c>
      <c r="QDH231" s="95" t="e">
        <f t="shared" si="458"/>
        <v>#REF!</v>
      </c>
      <c r="QDI231" s="95" t="e">
        <f t="shared" si="458"/>
        <v>#REF!</v>
      </c>
      <c r="QDJ231" s="95" t="e">
        <f t="shared" si="458"/>
        <v>#REF!</v>
      </c>
      <c r="QDK231" s="95" t="e">
        <f t="shared" si="458"/>
        <v>#REF!</v>
      </c>
      <c r="QDL231" s="95" t="e">
        <f t="shared" si="458"/>
        <v>#REF!</v>
      </c>
      <c r="QDM231" s="95" t="e">
        <f t="shared" si="458"/>
        <v>#REF!</v>
      </c>
      <c r="QDN231" s="95" t="e">
        <f t="shared" si="458"/>
        <v>#REF!</v>
      </c>
      <c r="QDO231" s="95" t="e">
        <f t="shared" si="458"/>
        <v>#REF!</v>
      </c>
      <c r="QDP231" s="95" t="e">
        <f t="shared" si="458"/>
        <v>#REF!</v>
      </c>
      <c r="QDQ231" s="95" t="e">
        <f t="shared" si="458"/>
        <v>#REF!</v>
      </c>
      <c r="QDR231" s="95" t="e">
        <f t="shared" si="458"/>
        <v>#REF!</v>
      </c>
      <c r="QDS231" s="95" t="e">
        <f t="shared" si="458"/>
        <v>#REF!</v>
      </c>
      <c r="QDT231" s="95" t="e">
        <f t="shared" si="458"/>
        <v>#REF!</v>
      </c>
      <c r="QDU231" s="95" t="e">
        <f t="shared" si="458"/>
        <v>#REF!</v>
      </c>
      <c r="QDV231" s="95" t="e">
        <f t="shared" si="458"/>
        <v>#REF!</v>
      </c>
      <c r="QDW231" s="95" t="e">
        <f t="shared" si="458"/>
        <v>#REF!</v>
      </c>
      <c r="QDX231" s="95" t="e">
        <f t="shared" si="458"/>
        <v>#REF!</v>
      </c>
      <c r="QDY231" s="95" t="e">
        <f t="shared" si="458"/>
        <v>#REF!</v>
      </c>
      <c r="QDZ231" s="95" t="e">
        <f t="shared" ref="QDZ231:QGK231" si="459">IF(OR(QDM231="YES",QDO231="YES"),"YES","NO")</f>
        <v>#REF!</v>
      </c>
      <c r="QEA231" s="95" t="e">
        <f t="shared" si="459"/>
        <v>#REF!</v>
      </c>
      <c r="QEB231" s="95" t="e">
        <f t="shared" si="459"/>
        <v>#REF!</v>
      </c>
      <c r="QEC231" s="95" t="e">
        <f t="shared" si="459"/>
        <v>#REF!</v>
      </c>
      <c r="QED231" s="95" t="e">
        <f t="shared" si="459"/>
        <v>#REF!</v>
      </c>
      <c r="QEE231" s="95" t="e">
        <f t="shared" si="459"/>
        <v>#REF!</v>
      </c>
      <c r="QEF231" s="95" t="e">
        <f t="shared" si="459"/>
        <v>#REF!</v>
      </c>
      <c r="QEG231" s="95" t="e">
        <f t="shared" si="459"/>
        <v>#REF!</v>
      </c>
      <c r="QEH231" s="95" t="e">
        <f t="shared" si="459"/>
        <v>#REF!</v>
      </c>
      <c r="QEI231" s="95" t="e">
        <f t="shared" si="459"/>
        <v>#REF!</v>
      </c>
      <c r="QEJ231" s="95" t="e">
        <f t="shared" si="459"/>
        <v>#REF!</v>
      </c>
      <c r="QEK231" s="95" t="e">
        <f t="shared" si="459"/>
        <v>#REF!</v>
      </c>
      <c r="QEL231" s="95" t="e">
        <f t="shared" si="459"/>
        <v>#REF!</v>
      </c>
      <c r="QEM231" s="95" t="e">
        <f t="shared" si="459"/>
        <v>#REF!</v>
      </c>
      <c r="QEN231" s="95" t="e">
        <f t="shared" si="459"/>
        <v>#REF!</v>
      </c>
      <c r="QEO231" s="95" t="e">
        <f t="shared" si="459"/>
        <v>#REF!</v>
      </c>
      <c r="QEP231" s="95" t="e">
        <f t="shared" si="459"/>
        <v>#REF!</v>
      </c>
      <c r="QEQ231" s="95" t="e">
        <f t="shared" si="459"/>
        <v>#REF!</v>
      </c>
      <c r="QER231" s="95" t="e">
        <f t="shared" si="459"/>
        <v>#REF!</v>
      </c>
      <c r="QES231" s="95" t="e">
        <f t="shared" si="459"/>
        <v>#REF!</v>
      </c>
      <c r="QET231" s="95" t="e">
        <f t="shared" si="459"/>
        <v>#REF!</v>
      </c>
      <c r="QEU231" s="95" t="e">
        <f t="shared" si="459"/>
        <v>#REF!</v>
      </c>
      <c r="QEV231" s="95" t="e">
        <f t="shared" si="459"/>
        <v>#REF!</v>
      </c>
      <c r="QEW231" s="95" t="e">
        <f t="shared" si="459"/>
        <v>#REF!</v>
      </c>
      <c r="QEX231" s="95" t="e">
        <f t="shared" si="459"/>
        <v>#REF!</v>
      </c>
      <c r="QEY231" s="95" t="e">
        <f t="shared" si="459"/>
        <v>#REF!</v>
      </c>
      <c r="QEZ231" s="95" t="e">
        <f t="shared" si="459"/>
        <v>#REF!</v>
      </c>
      <c r="QFA231" s="95" t="e">
        <f t="shared" si="459"/>
        <v>#REF!</v>
      </c>
      <c r="QFB231" s="95" t="e">
        <f t="shared" si="459"/>
        <v>#REF!</v>
      </c>
      <c r="QFC231" s="95" t="e">
        <f t="shared" si="459"/>
        <v>#REF!</v>
      </c>
      <c r="QFD231" s="95" t="e">
        <f t="shared" si="459"/>
        <v>#REF!</v>
      </c>
      <c r="QFE231" s="95" t="e">
        <f t="shared" si="459"/>
        <v>#REF!</v>
      </c>
      <c r="QFF231" s="95" t="e">
        <f t="shared" si="459"/>
        <v>#REF!</v>
      </c>
      <c r="QFG231" s="95" t="e">
        <f t="shared" si="459"/>
        <v>#REF!</v>
      </c>
      <c r="QFH231" s="95" t="e">
        <f t="shared" si="459"/>
        <v>#REF!</v>
      </c>
      <c r="QFI231" s="95" t="e">
        <f t="shared" si="459"/>
        <v>#REF!</v>
      </c>
      <c r="QFJ231" s="95" t="e">
        <f t="shared" si="459"/>
        <v>#REF!</v>
      </c>
      <c r="QFK231" s="95" t="e">
        <f t="shared" si="459"/>
        <v>#REF!</v>
      </c>
      <c r="QFL231" s="95" t="e">
        <f t="shared" si="459"/>
        <v>#REF!</v>
      </c>
      <c r="QFM231" s="95" t="e">
        <f t="shared" si="459"/>
        <v>#REF!</v>
      </c>
      <c r="QFN231" s="95" t="e">
        <f t="shared" si="459"/>
        <v>#REF!</v>
      </c>
      <c r="QFO231" s="95" t="e">
        <f t="shared" si="459"/>
        <v>#REF!</v>
      </c>
      <c r="QFP231" s="95" t="e">
        <f t="shared" si="459"/>
        <v>#REF!</v>
      </c>
      <c r="QFQ231" s="95" t="e">
        <f t="shared" si="459"/>
        <v>#REF!</v>
      </c>
      <c r="QFR231" s="95" t="e">
        <f t="shared" si="459"/>
        <v>#REF!</v>
      </c>
      <c r="QFS231" s="95" t="e">
        <f t="shared" si="459"/>
        <v>#REF!</v>
      </c>
      <c r="QFT231" s="95" t="e">
        <f t="shared" si="459"/>
        <v>#REF!</v>
      </c>
      <c r="QFU231" s="95" t="e">
        <f t="shared" si="459"/>
        <v>#REF!</v>
      </c>
      <c r="QFV231" s="95" t="e">
        <f t="shared" si="459"/>
        <v>#REF!</v>
      </c>
      <c r="QFW231" s="95" t="e">
        <f t="shared" si="459"/>
        <v>#REF!</v>
      </c>
      <c r="QFX231" s="95" t="e">
        <f t="shared" si="459"/>
        <v>#REF!</v>
      </c>
      <c r="QFY231" s="95" t="e">
        <f t="shared" si="459"/>
        <v>#REF!</v>
      </c>
      <c r="QFZ231" s="95" t="e">
        <f t="shared" si="459"/>
        <v>#REF!</v>
      </c>
      <c r="QGA231" s="95" t="e">
        <f t="shared" si="459"/>
        <v>#REF!</v>
      </c>
      <c r="QGB231" s="95" t="e">
        <f t="shared" si="459"/>
        <v>#REF!</v>
      </c>
      <c r="QGC231" s="95" t="e">
        <f t="shared" si="459"/>
        <v>#REF!</v>
      </c>
      <c r="QGD231" s="95" t="e">
        <f t="shared" si="459"/>
        <v>#REF!</v>
      </c>
      <c r="QGE231" s="95" t="e">
        <f t="shared" si="459"/>
        <v>#REF!</v>
      </c>
      <c r="QGF231" s="95" t="e">
        <f t="shared" si="459"/>
        <v>#REF!</v>
      </c>
      <c r="QGG231" s="95" t="e">
        <f t="shared" si="459"/>
        <v>#REF!</v>
      </c>
      <c r="QGH231" s="95" t="e">
        <f t="shared" si="459"/>
        <v>#REF!</v>
      </c>
      <c r="QGI231" s="95" t="e">
        <f t="shared" si="459"/>
        <v>#REF!</v>
      </c>
      <c r="QGJ231" s="95" t="e">
        <f t="shared" si="459"/>
        <v>#REF!</v>
      </c>
      <c r="QGK231" s="95" t="e">
        <f t="shared" si="459"/>
        <v>#REF!</v>
      </c>
      <c r="QGL231" s="95" t="e">
        <f t="shared" ref="QGL231:QIW231" si="460">IF(OR(QFY231="YES",QGA231="YES"),"YES","NO")</f>
        <v>#REF!</v>
      </c>
      <c r="QGM231" s="95" t="e">
        <f t="shared" si="460"/>
        <v>#REF!</v>
      </c>
      <c r="QGN231" s="95" t="e">
        <f t="shared" si="460"/>
        <v>#REF!</v>
      </c>
      <c r="QGO231" s="95" t="e">
        <f t="shared" si="460"/>
        <v>#REF!</v>
      </c>
      <c r="QGP231" s="95" t="e">
        <f t="shared" si="460"/>
        <v>#REF!</v>
      </c>
      <c r="QGQ231" s="95" t="e">
        <f t="shared" si="460"/>
        <v>#REF!</v>
      </c>
      <c r="QGR231" s="95" t="e">
        <f t="shared" si="460"/>
        <v>#REF!</v>
      </c>
      <c r="QGS231" s="95" t="e">
        <f t="shared" si="460"/>
        <v>#REF!</v>
      </c>
      <c r="QGT231" s="95" t="e">
        <f t="shared" si="460"/>
        <v>#REF!</v>
      </c>
      <c r="QGU231" s="95" t="e">
        <f t="shared" si="460"/>
        <v>#REF!</v>
      </c>
      <c r="QGV231" s="95" t="e">
        <f t="shared" si="460"/>
        <v>#REF!</v>
      </c>
      <c r="QGW231" s="95" t="e">
        <f t="shared" si="460"/>
        <v>#REF!</v>
      </c>
      <c r="QGX231" s="95" t="e">
        <f t="shared" si="460"/>
        <v>#REF!</v>
      </c>
      <c r="QGY231" s="95" t="e">
        <f t="shared" si="460"/>
        <v>#REF!</v>
      </c>
      <c r="QGZ231" s="95" t="e">
        <f t="shared" si="460"/>
        <v>#REF!</v>
      </c>
      <c r="QHA231" s="95" t="e">
        <f t="shared" si="460"/>
        <v>#REF!</v>
      </c>
      <c r="QHB231" s="95" t="e">
        <f t="shared" si="460"/>
        <v>#REF!</v>
      </c>
      <c r="QHC231" s="95" t="e">
        <f t="shared" si="460"/>
        <v>#REF!</v>
      </c>
      <c r="QHD231" s="95" t="e">
        <f t="shared" si="460"/>
        <v>#REF!</v>
      </c>
      <c r="QHE231" s="95" t="e">
        <f t="shared" si="460"/>
        <v>#REF!</v>
      </c>
      <c r="QHF231" s="95" t="e">
        <f t="shared" si="460"/>
        <v>#REF!</v>
      </c>
      <c r="QHG231" s="95" t="e">
        <f t="shared" si="460"/>
        <v>#REF!</v>
      </c>
      <c r="QHH231" s="95" t="e">
        <f t="shared" si="460"/>
        <v>#REF!</v>
      </c>
      <c r="QHI231" s="95" t="e">
        <f t="shared" si="460"/>
        <v>#REF!</v>
      </c>
      <c r="QHJ231" s="95" t="e">
        <f t="shared" si="460"/>
        <v>#REF!</v>
      </c>
      <c r="QHK231" s="95" t="e">
        <f t="shared" si="460"/>
        <v>#REF!</v>
      </c>
      <c r="QHL231" s="95" t="e">
        <f t="shared" si="460"/>
        <v>#REF!</v>
      </c>
      <c r="QHM231" s="95" t="e">
        <f t="shared" si="460"/>
        <v>#REF!</v>
      </c>
      <c r="QHN231" s="95" t="e">
        <f t="shared" si="460"/>
        <v>#REF!</v>
      </c>
      <c r="QHO231" s="95" t="e">
        <f t="shared" si="460"/>
        <v>#REF!</v>
      </c>
      <c r="QHP231" s="95" t="e">
        <f t="shared" si="460"/>
        <v>#REF!</v>
      </c>
      <c r="QHQ231" s="95" t="e">
        <f t="shared" si="460"/>
        <v>#REF!</v>
      </c>
      <c r="QHR231" s="95" t="e">
        <f t="shared" si="460"/>
        <v>#REF!</v>
      </c>
      <c r="QHS231" s="95" t="e">
        <f t="shared" si="460"/>
        <v>#REF!</v>
      </c>
      <c r="QHT231" s="95" t="e">
        <f t="shared" si="460"/>
        <v>#REF!</v>
      </c>
      <c r="QHU231" s="95" t="e">
        <f t="shared" si="460"/>
        <v>#REF!</v>
      </c>
      <c r="QHV231" s="95" t="e">
        <f t="shared" si="460"/>
        <v>#REF!</v>
      </c>
      <c r="QHW231" s="95" t="e">
        <f t="shared" si="460"/>
        <v>#REF!</v>
      </c>
      <c r="QHX231" s="95" t="e">
        <f t="shared" si="460"/>
        <v>#REF!</v>
      </c>
      <c r="QHY231" s="95" t="e">
        <f t="shared" si="460"/>
        <v>#REF!</v>
      </c>
      <c r="QHZ231" s="95" t="e">
        <f t="shared" si="460"/>
        <v>#REF!</v>
      </c>
      <c r="QIA231" s="95" t="e">
        <f t="shared" si="460"/>
        <v>#REF!</v>
      </c>
      <c r="QIB231" s="95" t="e">
        <f t="shared" si="460"/>
        <v>#REF!</v>
      </c>
      <c r="QIC231" s="95" t="e">
        <f t="shared" si="460"/>
        <v>#REF!</v>
      </c>
      <c r="QID231" s="95" t="e">
        <f t="shared" si="460"/>
        <v>#REF!</v>
      </c>
      <c r="QIE231" s="95" t="e">
        <f t="shared" si="460"/>
        <v>#REF!</v>
      </c>
      <c r="QIF231" s="95" t="e">
        <f t="shared" si="460"/>
        <v>#REF!</v>
      </c>
      <c r="QIG231" s="95" t="e">
        <f t="shared" si="460"/>
        <v>#REF!</v>
      </c>
      <c r="QIH231" s="95" t="e">
        <f t="shared" si="460"/>
        <v>#REF!</v>
      </c>
      <c r="QII231" s="95" t="e">
        <f t="shared" si="460"/>
        <v>#REF!</v>
      </c>
      <c r="QIJ231" s="95" t="e">
        <f t="shared" si="460"/>
        <v>#REF!</v>
      </c>
      <c r="QIK231" s="95" t="e">
        <f t="shared" si="460"/>
        <v>#REF!</v>
      </c>
      <c r="QIL231" s="95" t="e">
        <f t="shared" si="460"/>
        <v>#REF!</v>
      </c>
      <c r="QIM231" s="95" t="e">
        <f t="shared" si="460"/>
        <v>#REF!</v>
      </c>
      <c r="QIN231" s="95" t="e">
        <f t="shared" si="460"/>
        <v>#REF!</v>
      </c>
      <c r="QIO231" s="95" t="e">
        <f t="shared" si="460"/>
        <v>#REF!</v>
      </c>
      <c r="QIP231" s="95" t="e">
        <f t="shared" si="460"/>
        <v>#REF!</v>
      </c>
      <c r="QIQ231" s="95" t="e">
        <f t="shared" si="460"/>
        <v>#REF!</v>
      </c>
      <c r="QIR231" s="95" t="e">
        <f t="shared" si="460"/>
        <v>#REF!</v>
      </c>
      <c r="QIS231" s="95" t="e">
        <f t="shared" si="460"/>
        <v>#REF!</v>
      </c>
      <c r="QIT231" s="95" t="e">
        <f t="shared" si="460"/>
        <v>#REF!</v>
      </c>
      <c r="QIU231" s="95" t="e">
        <f t="shared" si="460"/>
        <v>#REF!</v>
      </c>
      <c r="QIV231" s="95" t="e">
        <f t="shared" si="460"/>
        <v>#REF!</v>
      </c>
      <c r="QIW231" s="95" t="e">
        <f t="shared" si="460"/>
        <v>#REF!</v>
      </c>
      <c r="QIX231" s="95" t="e">
        <f t="shared" ref="QIX231:QLI231" si="461">IF(OR(QIK231="YES",QIM231="YES"),"YES","NO")</f>
        <v>#REF!</v>
      </c>
      <c r="QIY231" s="95" t="e">
        <f t="shared" si="461"/>
        <v>#REF!</v>
      </c>
      <c r="QIZ231" s="95" t="e">
        <f t="shared" si="461"/>
        <v>#REF!</v>
      </c>
      <c r="QJA231" s="95" t="e">
        <f t="shared" si="461"/>
        <v>#REF!</v>
      </c>
      <c r="QJB231" s="95" t="e">
        <f t="shared" si="461"/>
        <v>#REF!</v>
      </c>
      <c r="QJC231" s="95" t="e">
        <f t="shared" si="461"/>
        <v>#REF!</v>
      </c>
      <c r="QJD231" s="95" t="e">
        <f t="shared" si="461"/>
        <v>#REF!</v>
      </c>
      <c r="QJE231" s="95" t="e">
        <f t="shared" si="461"/>
        <v>#REF!</v>
      </c>
      <c r="QJF231" s="95" t="e">
        <f t="shared" si="461"/>
        <v>#REF!</v>
      </c>
      <c r="QJG231" s="95" t="e">
        <f t="shared" si="461"/>
        <v>#REF!</v>
      </c>
      <c r="QJH231" s="95" t="e">
        <f t="shared" si="461"/>
        <v>#REF!</v>
      </c>
      <c r="QJI231" s="95" t="e">
        <f t="shared" si="461"/>
        <v>#REF!</v>
      </c>
      <c r="QJJ231" s="95" t="e">
        <f t="shared" si="461"/>
        <v>#REF!</v>
      </c>
      <c r="QJK231" s="95" t="e">
        <f t="shared" si="461"/>
        <v>#REF!</v>
      </c>
      <c r="QJL231" s="95" t="e">
        <f t="shared" si="461"/>
        <v>#REF!</v>
      </c>
      <c r="QJM231" s="95" t="e">
        <f t="shared" si="461"/>
        <v>#REF!</v>
      </c>
      <c r="QJN231" s="95" t="e">
        <f t="shared" si="461"/>
        <v>#REF!</v>
      </c>
      <c r="QJO231" s="95" t="e">
        <f t="shared" si="461"/>
        <v>#REF!</v>
      </c>
      <c r="QJP231" s="95" t="e">
        <f t="shared" si="461"/>
        <v>#REF!</v>
      </c>
      <c r="QJQ231" s="95" t="e">
        <f t="shared" si="461"/>
        <v>#REF!</v>
      </c>
      <c r="QJR231" s="95" t="e">
        <f t="shared" si="461"/>
        <v>#REF!</v>
      </c>
      <c r="QJS231" s="95" t="e">
        <f t="shared" si="461"/>
        <v>#REF!</v>
      </c>
      <c r="QJT231" s="95" t="e">
        <f t="shared" si="461"/>
        <v>#REF!</v>
      </c>
      <c r="QJU231" s="95" t="e">
        <f t="shared" si="461"/>
        <v>#REF!</v>
      </c>
      <c r="QJV231" s="95" t="e">
        <f t="shared" si="461"/>
        <v>#REF!</v>
      </c>
      <c r="QJW231" s="95" t="e">
        <f t="shared" si="461"/>
        <v>#REF!</v>
      </c>
      <c r="QJX231" s="95" t="e">
        <f t="shared" si="461"/>
        <v>#REF!</v>
      </c>
      <c r="QJY231" s="95" t="e">
        <f t="shared" si="461"/>
        <v>#REF!</v>
      </c>
      <c r="QJZ231" s="95" t="e">
        <f t="shared" si="461"/>
        <v>#REF!</v>
      </c>
      <c r="QKA231" s="95" t="e">
        <f t="shared" si="461"/>
        <v>#REF!</v>
      </c>
      <c r="QKB231" s="95" t="e">
        <f t="shared" si="461"/>
        <v>#REF!</v>
      </c>
      <c r="QKC231" s="95" t="e">
        <f t="shared" si="461"/>
        <v>#REF!</v>
      </c>
      <c r="QKD231" s="95" t="e">
        <f t="shared" si="461"/>
        <v>#REF!</v>
      </c>
      <c r="QKE231" s="95" t="e">
        <f t="shared" si="461"/>
        <v>#REF!</v>
      </c>
      <c r="QKF231" s="95" t="e">
        <f t="shared" si="461"/>
        <v>#REF!</v>
      </c>
      <c r="QKG231" s="95" t="e">
        <f t="shared" si="461"/>
        <v>#REF!</v>
      </c>
      <c r="QKH231" s="95" t="e">
        <f t="shared" si="461"/>
        <v>#REF!</v>
      </c>
      <c r="QKI231" s="95" t="e">
        <f t="shared" si="461"/>
        <v>#REF!</v>
      </c>
      <c r="QKJ231" s="95" t="e">
        <f t="shared" si="461"/>
        <v>#REF!</v>
      </c>
      <c r="QKK231" s="95" t="e">
        <f t="shared" si="461"/>
        <v>#REF!</v>
      </c>
      <c r="QKL231" s="95" t="e">
        <f t="shared" si="461"/>
        <v>#REF!</v>
      </c>
      <c r="QKM231" s="95" t="e">
        <f t="shared" si="461"/>
        <v>#REF!</v>
      </c>
      <c r="QKN231" s="95" t="e">
        <f t="shared" si="461"/>
        <v>#REF!</v>
      </c>
      <c r="QKO231" s="95" t="e">
        <f t="shared" si="461"/>
        <v>#REF!</v>
      </c>
      <c r="QKP231" s="95" t="e">
        <f t="shared" si="461"/>
        <v>#REF!</v>
      </c>
      <c r="QKQ231" s="95" t="e">
        <f t="shared" si="461"/>
        <v>#REF!</v>
      </c>
      <c r="QKR231" s="95" t="e">
        <f t="shared" si="461"/>
        <v>#REF!</v>
      </c>
      <c r="QKS231" s="95" t="e">
        <f t="shared" si="461"/>
        <v>#REF!</v>
      </c>
      <c r="QKT231" s="95" t="e">
        <f t="shared" si="461"/>
        <v>#REF!</v>
      </c>
      <c r="QKU231" s="95" t="e">
        <f t="shared" si="461"/>
        <v>#REF!</v>
      </c>
      <c r="QKV231" s="95" t="e">
        <f t="shared" si="461"/>
        <v>#REF!</v>
      </c>
      <c r="QKW231" s="95" t="e">
        <f t="shared" si="461"/>
        <v>#REF!</v>
      </c>
      <c r="QKX231" s="95" t="e">
        <f t="shared" si="461"/>
        <v>#REF!</v>
      </c>
      <c r="QKY231" s="95" t="e">
        <f t="shared" si="461"/>
        <v>#REF!</v>
      </c>
      <c r="QKZ231" s="95" t="e">
        <f t="shared" si="461"/>
        <v>#REF!</v>
      </c>
      <c r="QLA231" s="95" t="e">
        <f t="shared" si="461"/>
        <v>#REF!</v>
      </c>
      <c r="QLB231" s="95" t="e">
        <f t="shared" si="461"/>
        <v>#REF!</v>
      </c>
      <c r="QLC231" s="95" t="e">
        <f t="shared" si="461"/>
        <v>#REF!</v>
      </c>
      <c r="QLD231" s="95" t="e">
        <f t="shared" si="461"/>
        <v>#REF!</v>
      </c>
      <c r="QLE231" s="95" t="e">
        <f t="shared" si="461"/>
        <v>#REF!</v>
      </c>
      <c r="QLF231" s="95" t="e">
        <f t="shared" si="461"/>
        <v>#REF!</v>
      </c>
      <c r="QLG231" s="95" t="e">
        <f t="shared" si="461"/>
        <v>#REF!</v>
      </c>
      <c r="QLH231" s="95" t="e">
        <f t="shared" si="461"/>
        <v>#REF!</v>
      </c>
      <c r="QLI231" s="95" t="e">
        <f t="shared" si="461"/>
        <v>#REF!</v>
      </c>
      <c r="QLJ231" s="95" t="e">
        <f t="shared" ref="QLJ231:QNU231" si="462">IF(OR(QKW231="YES",QKY231="YES"),"YES","NO")</f>
        <v>#REF!</v>
      </c>
      <c r="QLK231" s="95" t="e">
        <f t="shared" si="462"/>
        <v>#REF!</v>
      </c>
      <c r="QLL231" s="95" t="e">
        <f t="shared" si="462"/>
        <v>#REF!</v>
      </c>
      <c r="QLM231" s="95" t="e">
        <f t="shared" si="462"/>
        <v>#REF!</v>
      </c>
      <c r="QLN231" s="95" t="e">
        <f t="shared" si="462"/>
        <v>#REF!</v>
      </c>
      <c r="QLO231" s="95" t="e">
        <f t="shared" si="462"/>
        <v>#REF!</v>
      </c>
      <c r="QLP231" s="95" t="e">
        <f t="shared" si="462"/>
        <v>#REF!</v>
      </c>
      <c r="QLQ231" s="95" t="e">
        <f t="shared" si="462"/>
        <v>#REF!</v>
      </c>
      <c r="QLR231" s="95" t="e">
        <f t="shared" si="462"/>
        <v>#REF!</v>
      </c>
      <c r="QLS231" s="95" t="e">
        <f t="shared" si="462"/>
        <v>#REF!</v>
      </c>
      <c r="QLT231" s="95" t="e">
        <f t="shared" si="462"/>
        <v>#REF!</v>
      </c>
      <c r="QLU231" s="95" t="e">
        <f t="shared" si="462"/>
        <v>#REF!</v>
      </c>
      <c r="QLV231" s="95" t="e">
        <f t="shared" si="462"/>
        <v>#REF!</v>
      </c>
      <c r="QLW231" s="95" t="e">
        <f t="shared" si="462"/>
        <v>#REF!</v>
      </c>
      <c r="QLX231" s="95" t="e">
        <f t="shared" si="462"/>
        <v>#REF!</v>
      </c>
      <c r="QLY231" s="95" t="e">
        <f t="shared" si="462"/>
        <v>#REF!</v>
      </c>
      <c r="QLZ231" s="95" t="e">
        <f t="shared" si="462"/>
        <v>#REF!</v>
      </c>
      <c r="QMA231" s="95" t="e">
        <f t="shared" si="462"/>
        <v>#REF!</v>
      </c>
      <c r="QMB231" s="95" t="e">
        <f t="shared" si="462"/>
        <v>#REF!</v>
      </c>
      <c r="QMC231" s="95" t="e">
        <f t="shared" si="462"/>
        <v>#REF!</v>
      </c>
      <c r="QMD231" s="95" t="e">
        <f t="shared" si="462"/>
        <v>#REF!</v>
      </c>
      <c r="QME231" s="95" t="e">
        <f t="shared" si="462"/>
        <v>#REF!</v>
      </c>
      <c r="QMF231" s="95" t="e">
        <f t="shared" si="462"/>
        <v>#REF!</v>
      </c>
      <c r="QMG231" s="95" t="e">
        <f t="shared" si="462"/>
        <v>#REF!</v>
      </c>
      <c r="QMH231" s="95" t="e">
        <f t="shared" si="462"/>
        <v>#REF!</v>
      </c>
      <c r="QMI231" s="95" t="e">
        <f t="shared" si="462"/>
        <v>#REF!</v>
      </c>
      <c r="QMJ231" s="95" t="e">
        <f t="shared" si="462"/>
        <v>#REF!</v>
      </c>
      <c r="QMK231" s="95" t="e">
        <f t="shared" si="462"/>
        <v>#REF!</v>
      </c>
      <c r="QML231" s="95" t="e">
        <f t="shared" si="462"/>
        <v>#REF!</v>
      </c>
      <c r="QMM231" s="95" t="e">
        <f t="shared" si="462"/>
        <v>#REF!</v>
      </c>
      <c r="QMN231" s="95" t="e">
        <f t="shared" si="462"/>
        <v>#REF!</v>
      </c>
      <c r="QMO231" s="95" t="e">
        <f t="shared" si="462"/>
        <v>#REF!</v>
      </c>
      <c r="QMP231" s="95" t="e">
        <f t="shared" si="462"/>
        <v>#REF!</v>
      </c>
      <c r="QMQ231" s="95" t="e">
        <f t="shared" si="462"/>
        <v>#REF!</v>
      </c>
      <c r="QMR231" s="95" t="e">
        <f t="shared" si="462"/>
        <v>#REF!</v>
      </c>
      <c r="QMS231" s="95" t="e">
        <f t="shared" si="462"/>
        <v>#REF!</v>
      </c>
      <c r="QMT231" s="95" t="e">
        <f t="shared" si="462"/>
        <v>#REF!</v>
      </c>
      <c r="QMU231" s="95" t="e">
        <f t="shared" si="462"/>
        <v>#REF!</v>
      </c>
      <c r="QMV231" s="95" t="e">
        <f t="shared" si="462"/>
        <v>#REF!</v>
      </c>
      <c r="QMW231" s="95" t="e">
        <f t="shared" si="462"/>
        <v>#REF!</v>
      </c>
      <c r="QMX231" s="95" t="e">
        <f t="shared" si="462"/>
        <v>#REF!</v>
      </c>
      <c r="QMY231" s="95" t="e">
        <f t="shared" si="462"/>
        <v>#REF!</v>
      </c>
      <c r="QMZ231" s="95" t="e">
        <f t="shared" si="462"/>
        <v>#REF!</v>
      </c>
      <c r="QNA231" s="95" t="e">
        <f t="shared" si="462"/>
        <v>#REF!</v>
      </c>
      <c r="QNB231" s="95" t="e">
        <f t="shared" si="462"/>
        <v>#REF!</v>
      </c>
      <c r="QNC231" s="95" t="e">
        <f t="shared" si="462"/>
        <v>#REF!</v>
      </c>
      <c r="QND231" s="95" t="e">
        <f t="shared" si="462"/>
        <v>#REF!</v>
      </c>
      <c r="QNE231" s="95" t="e">
        <f t="shared" si="462"/>
        <v>#REF!</v>
      </c>
      <c r="QNF231" s="95" t="e">
        <f t="shared" si="462"/>
        <v>#REF!</v>
      </c>
      <c r="QNG231" s="95" t="e">
        <f t="shared" si="462"/>
        <v>#REF!</v>
      </c>
      <c r="QNH231" s="95" t="e">
        <f t="shared" si="462"/>
        <v>#REF!</v>
      </c>
      <c r="QNI231" s="95" t="e">
        <f t="shared" si="462"/>
        <v>#REF!</v>
      </c>
      <c r="QNJ231" s="95" t="e">
        <f t="shared" si="462"/>
        <v>#REF!</v>
      </c>
      <c r="QNK231" s="95" t="e">
        <f t="shared" si="462"/>
        <v>#REF!</v>
      </c>
      <c r="QNL231" s="95" t="e">
        <f t="shared" si="462"/>
        <v>#REF!</v>
      </c>
      <c r="QNM231" s="95" t="e">
        <f t="shared" si="462"/>
        <v>#REF!</v>
      </c>
      <c r="QNN231" s="95" t="e">
        <f t="shared" si="462"/>
        <v>#REF!</v>
      </c>
      <c r="QNO231" s="95" t="e">
        <f t="shared" si="462"/>
        <v>#REF!</v>
      </c>
      <c r="QNP231" s="95" t="e">
        <f t="shared" si="462"/>
        <v>#REF!</v>
      </c>
      <c r="QNQ231" s="95" t="e">
        <f t="shared" si="462"/>
        <v>#REF!</v>
      </c>
      <c r="QNR231" s="95" t="e">
        <f t="shared" si="462"/>
        <v>#REF!</v>
      </c>
      <c r="QNS231" s="95" t="e">
        <f t="shared" si="462"/>
        <v>#REF!</v>
      </c>
      <c r="QNT231" s="95" t="e">
        <f t="shared" si="462"/>
        <v>#REF!</v>
      </c>
      <c r="QNU231" s="95" t="e">
        <f t="shared" si="462"/>
        <v>#REF!</v>
      </c>
      <c r="QNV231" s="95" t="e">
        <f t="shared" ref="QNV231:QQG231" si="463">IF(OR(QNI231="YES",QNK231="YES"),"YES","NO")</f>
        <v>#REF!</v>
      </c>
      <c r="QNW231" s="95" t="e">
        <f t="shared" si="463"/>
        <v>#REF!</v>
      </c>
      <c r="QNX231" s="95" t="e">
        <f t="shared" si="463"/>
        <v>#REF!</v>
      </c>
      <c r="QNY231" s="95" t="e">
        <f t="shared" si="463"/>
        <v>#REF!</v>
      </c>
      <c r="QNZ231" s="95" t="e">
        <f t="shared" si="463"/>
        <v>#REF!</v>
      </c>
      <c r="QOA231" s="95" t="e">
        <f t="shared" si="463"/>
        <v>#REF!</v>
      </c>
      <c r="QOB231" s="95" t="e">
        <f t="shared" si="463"/>
        <v>#REF!</v>
      </c>
      <c r="QOC231" s="95" t="e">
        <f t="shared" si="463"/>
        <v>#REF!</v>
      </c>
      <c r="QOD231" s="95" t="e">
        <f t="shared" si="463"/>
        <v>#REF!</v>
      </c>
      <c r="QOE231" s="95" t="e">
        <f t="shared" si="463"/>
        <v>#REF!</v>
      </c>
      <c r="QOF231" s="95" t="e">
        <f t="shared" si="463"/>
        <v>#REF!</v>
      </c>
      <c r="QOG231" s="95" t="e">
        <f t="shared" si="463"/>
        <v>#REF!</v>
      </c>
      <c r="QOH231" s="95" t="e">
        <f t="shared" si="463"/>
        <v>#REF!</v>
      </c>
      <c r="QOI231" s="95" t="e">
        <f t="shared" si="463"/>
        <v>#REF!</v>
      </c>
      <c r="QOJ231" s="95" t="e">
        <f t="shared" si="463"/>
        <v>#REF!</v>
      </c>
      <c r="QOK231" s="95" t="e">
        <f t="shared" si="463"/>
        <v>#REF!</v>
      </c>
      <c r="QOL231" s="95" t="e">
        <f t="shared" si="463"/>
        <v>#REF!</v>
      </c>
      <c r="QOM231" s="95" t="e">
        <f t="shared" si="463"/>
        <v>#REF!</v>
      </c>
      <c r="QON231" s="95" t="e">
        <f t="shared" si="463"/>
        <v>#REF!</v>
      </c>
      <c r="QOO231" s="95" t="e">
        <f t="shared" si="463"/>
        <v>#REF!</v>
      </c>
      <c r="QOP231" s="95" t="e">
        <f t="shared" si="463"/>
        <v>#REF!</v>
      </c>
      <c r="QOQ231" s="95" t="e">
        <f t="shared" si="463"/>
        <v>#REF!</v>
      </c>
      <c r="QOR231" s="95" t="e">
        <f t="shared" si="463"/>
        <v>#REF!</v>
      </c>
      <c r="QOS231" s="95" t="e">
        <f t="shared" si="463"/>
        <v>#REF!</v>
      </c>
      <c r="QOT231" s="95" t="e">
        <f t="shared" si="463"/>
        <v>#REF!</v>
      </c>
      <c r="QOU231" s="95" t="e">
        <f t="shared" si="463"/>
        <v>#REF!</v>
      </c>
      <c r="QOV231" s="95" t="e">
        <f t="shared" si="463"/>
        <v>#REF!</v>
      </c>
      <c r="QOW231" s="95" t="e">
        <f t="shared" si="463"/>
        <v>#REF!</v>
      </c>
      <c r="QOX231" s="95" t="e">
        <f t="shared" si="463"/>
        <v>#REF!</v>
      </c>
      <c r="QOY231" s="95" t="e">
        <f t="shared" si="463"/>
        <v>#REF!</v>
      </c>
      <c r="QOZ231" s="95" t="e">
        <f t="shared" si="463"/>
        <v>#REF!</v>
      </c>
      <c r="QPA231" s="95" t="e">
        <f t="shared" si="463"/>
        <v>#REF!</v>
      </c>
      <c r="QPB231" s="95" t="e">
        <f t="shared" si="463"/>
        <v>#REF!</v>
      </c>
      <c r="QPC231" s="95" t="e">
        <f t="shared" si="463"/>
        <v>#REF!</v>
      </c>
      <c r="QPD231" s="95" t="e">
        <f t="shared" si="463"/>
        <v>#REF!</v>
      </c>
      <c r="QPE231" s="95" t="e">
        <f t="shared" si="463"/>
        <v>#REF!</v>
      </c>
      <c r="QPF231" s="95" t="e">
        <f t="shared" si="463"/>
        <v>#REF!</v>
      </c>
      <c r="QPG231" s="95" t="e">
        <f t="shared" si="463"/>
        <v>#REF!</v>
      </c>
      <c r="QPH231" s="95" t="e">
        <f t="shared" si="463"/>
        <v>#REF!</v>
      </c>
      <c r="QPI231" s="95" t="e">
        <f t="shared" si="463"/>
        <v>#REF!</v>
      </c>
      <c r="QPJ231" s="95" t="e">
        <f t="shared" si="463"/>
        <v>#REF!</v>
      </c>
      <c r="QPK231" s="95" t="e">
        <f t="shared" si="463"/>
        <v>#REF!</v>
      </c>
      <c r="QPL231" s="95" t="e">
        <f t="shared" si="463"/>
        <v>#REF!</v>
      </c>
      <c r="QPM231" s="95" t="e">
        <f t="shared" si="463"/>
        <v>#REF!</v>
      </c>
      <c r="QPN231" s="95" t="e">
        <f t="shared" si="463"/>
        <v>#REF!</v>
      </c>
      <c r="QPO231" s="95" t="e">
        <f t="shared" si="463"/>
        <v>#REF!</v>
      </c>
      <c r="QPP231" s="95" t="e">
        <f t="shared" si="463"/>
        <v>#REF!</v>
      </c>
      <c r="QPQ231" s="95" t="e">
        <f t="shared" si="463"/>
        <v>#REF!</v>
      </c>
      <c r="QPR231" s="95" t="e">
        <f t="shared" si="463"/>
        <v>#REF!</v>
      </c>
      <c r="QPS231" s="95" t="e">
        <f t="shared" si="463"/>
        <v>#REF!</v>
      </c>
      <c r="QPT231" s="95" t="e">
        <f t="shared" si="463"/>
        <v>#REF!</v>
      </c>
      <c r="QPU231" s="95" t="e">
        <f t="shared" si="463"/>
        <v>#REF!</v>
      </c>
      <c r="QPV231" s="95" t="e">
        <f t="shared" si="463"/>
        <v>#REF!</v>
      </c>
      <c r="QPW231" s="95" t="e">
        <f t="shared" si="463"/>
        <v>#REF!</v>
      </c>
      <c r="QPX231" s="95" t="e">
        <f t="shared" si="463"/>
        <v>#REF!</v>
      </c>
      <c r="QPY231" s="95" t="e">
        <f t="shared" si="463"/>
        <v>#REF!</v>
      </c>
      <c r="QPZ231" s="95" t="e">
        <f t="shared" si="463"/>
        <v>#REF!</v>
      </c>
      <c r="QQA231" s="95" t="e">
        <f t="shared" si="463"/>
        <v>#REF!</v>
      </c>
      <c r="QQB231" s="95" t="e">
        <f t="shared" si="463"/>
        <v>#REF!</v>
      </c>
      <c r="QQC231" s="95" t="e">
        <f t="shared" si="463"/>
        <v>#REF!</v>
      </c>
      <c r="QQD231" s="95" t="e">
        <f t="shared" si="463"/>
        <v>#REF!</v>
      </c>
      <c r="QQE231" s="95" t="e">
        <f t="shared" si="463"/>
        <v>#REF!</v>
      </c>
      <c r="QQF231" s="95" t="e">
        <f t="shared" si="463"/>
        <v>#REF!</v>
      </c>
      <c r="QQG231" s="95" t="e">
        <f t="shared" si="463"/>
        <v>#REF!</v>
      </c>
      <c r="QQH231" s="95" t="e">
        <f t="shared" ref="QQH231:QSS231" si="464">IF(OR(QPU231="YES",QPW231="YES"),"YES","NO")</f>
        <v>#REF!</v>
      </c>
      <c r="QQI231" s="95" t="e">
        <f t="shared" si="464"/>
        <v>#REF!</v>
      </c>
      <c r="QQJ231" s="95" t="e">
        <f t="shared" si="464"/>
        <v>#REF!</v>
      </c>
      <c r="QQK231" s="95" t="e">
        <f t="shared" si="464"/>
        <v>#REF!</v>
      </c>
      <c r="QQL231" s="95" t="e">
        <f t="shared" si="464"/>
        <v>#REF!</v>
      </c>
      <c r="QQM231" s="95" t="e">
        <f t="shared" si="464"/>
        <v>#REF!</v>
      </c>
      <c r="QQN231" s="95" t="e">
        <f t="shared" si="464"/>
        <v>#REF!</v>
      </c>
      <c r="QQO231" s="95" t="e">
        <f t="shared" si="464"/>
        <v>#REF!</v>
      </c>
      <c r="QQP231" s="95" t="e">
        <f t="shared" si="464"/>
        <v>#REF!</v>
      </c>
      <c r="QQQ231" s="95" t="e">
        <f t="shared" si="464"/>
        <v>#REF!</v>
      </c>
      <c r="QQR231" s="95" t="e">
        <f t="shared" si="464"/>
        <v>#REF!</v>
      </c>
      <c r="QQS231" s="95" t="e">
        <f t="shared" si="464"/>
        <v>#REF!</v>
      </c>
      <c r="QQT231" s="95" t="e">
        <f t="shared" si="464"/>
        <v>#REF!</v>
      </c>
      <c r="QQU231" s="95" t="e">
        <f t="shared" si="464"/>
        <v>#REF!</v>
      </c>
      <c r="QQV231" s="95" t="e">
        <f t="shared" si="464"/>
        <v>#REF!</v>
      </c>
      <c r="QQW231" s="95" t="e">
        <f t="shared" si="464"/>
        <v>#REF!</v>
      </c>
      <c r="QQX231" s="95" t="e">
        <f t="shared" si="464"/>
        <v>#REF!</v>
      </c>
      <c r="QQY231" s="95" t="e">
        <f t="shared" si="464"/>
        <v>#REF!</v>
      </c>
      <c r="QQZ231" s="95" t="e">
        <f t="shared" si="464"/>
        <v>#REF!</v>
      </c>
      <c r="QRA231" s="95" t="e">
        <f t="shared" si="464"/>
        <v>#REF!</v>
      </c>
      <c r="QRB231" s="95" t="e">
        <f t="shared" si="464"/>
        <v>#REF!</v>
      </c>
      <c r="QRC231" s="95" t="e">
        <f t="shared" si="464"/>
        <v>#REF!</v>
      </c>
      <c r="QRD231" s="95" t="e">
        <f t="shared" si="464"/>
        <v>#REF!</v>
      </c>
      <c r="QRE231" s="95" t="e">
        <f t="shared" si="464"/>
        <v>#REF!</v>
      </c>
      <c r="QRF231" s="95" t="e">
        <f t="shared" si="464"/>
        <v>#REF!</v>
      </c>
      <c r="QRG231" s="95" t="e">
        <f t="shared" si="464"/>
        <v>#REF!</v>
      </c>
      <c r="QRH231" s="95" t="e">
        <f t="shared" si="464"/>
        <v>#REF!</v>
      </c>
      <c r="QRI231" s="95" t="e">
        <f t="shared" si="464"/>
        <v>#REF!</v>
      </c>
      <c r="QRJ231" s="95" t="e">
        <f t="shared" si="464"/>
        <v>#REF!</v>
      </c>
      <c r="QRK231" s="95" t="e">
        <f t="shared" si="464"/>
        <v>#REF!</v>
      </c>
      <c r="QRL231" s="95" t="e">
        <f t="shared" si="464"/>
        <v>#REF!</v>
      </c>
      <c r="QRM231" s="95" t="e">
        <f t="shared" si="464"/>
        <v>#REF!</v>
      </c>
      <c r="QRN231" s="95" t="e">
        <f t="shared" si="464"/>
        <v>#REF!</v>
      </c>
      <c r="QRO231" s="95" t="e">
        <f t="shared" si="464"/>
        <v>#REF!</v>
      </c>
      <c r="QRP231" s="95" t="e">
        <f t="shared" si="464"/>
        <v>#REF!</v>
      </c>
      <c r="QRQ231" s="95" t="e">
        <f t="shared" si="464"/>
        <v>#REF!</v>
      </c>
      <c r="QRR231" s="95" t="e">
        <f t="shared" si="464"/>
        <v>#REF!</v>
      </c>
      <c r="QRS231" s="95" t="e">
        <f t="shared" si="464"/>
        <v>#REF!</v>
      </c>
      <c r="QRT231" s="95" t="e">
        <f t="shared" si="464"/>
        <v>#REF!</v>
      </c>
      <c r="QRU231" s="95" t="e">
        <f t="shared" si="464"/>
        <v>#REF!</v>
      </c>
      <c r="QRV231" s="95" t="e">
        <f t="shared" si="464"/>
        <v>#REF!</v>
      </c>
      <c r="QRW231" s="95" t="e">
        <f t="shared" si="464"/>
        <v>#REF!</v>
      </c>
      <c r="QRX231" s="95" t="e">
        <f t="shared" si="464"/>
        <v>#REF!</v>
      </c>
      <c r="QRY231" s="95" t="e">
        <f t="shared" si="464"/>
        <v>#REF!</v>
      </c>
      <c r="QRZ231" s="95" t="e">
        <f t="shared" si="464"/>
        <v>#REF!</v>
      </c>
      <c r="QSA231" s="95" t="e">
        <f t="shared" si="464"/>
        <v>#REF!</v>
      </c>
      <c r="QSB231" s="95" t="e">
        <f t="shared" si="464"/>
        <v>#REF!</v>
      </c>
      <c r="QSC231" s="95" t="e">
        <f t="shared" si="464"/>
        <v>#REF!</v>
      </c>
      <c r="QSD231" s="95" t="e">
        <f t="shared" si="464"/>
        <v>#REF!</v>
      </c>
      <c r="QSE231" s="95" t="e">
        <f t="shared" si="464"/>
        <v>#REF!</v>
      </c>
      <c r="QSF231" s="95" t="e">
        <f t="shared" si="464"/>
        <v>#REF!</v>
      </c>
      <c r="QSG231" s="95" t="e">
        <f t="shared" si="464"/>
        <v>#REF!</v>
      </c>
      <c r="QSH231" s="95" t="e">
        <f t="shared" si="464"/>
        <v>#REF!</v>
      </c>
      <c r="QSI231" s="95" t="e">
        <f t="shared" si="464"/>
        <v>#REF!</v>
      </c>
      <c r="QSJ231" s="95" t="e">
        <f t="shared" si="464"/>
        <v>#REF!</v>
      </c>
      <c r="QSK231" s="95" t="e">
        <f t="shared" si="464"/>
        <v>#REF!</v>
      </c>
      <c r="QSL231" s="95" t="e">
        <f t="shared" si="464"/>
        <v>#REF!</v>
      </c>
      <c r="QSM231" s="95" t="e">
        <f t="shared" si="464"/>
        <v>#REF!</v>
      </c>
      <c r="QSN231" s="95" t="e">
        <f t="shared" si="464"/>
        <v>#REF!</v>
      </c>
      <c r="QSO231" s="95" t="e">
        <f t="shared" si="464"/>
        <v>#REF!</v>
      </c>
      <c r="QSP231" s="95" t="e">
        <f t="shared" si="464"/>
        <v>#REF!</v>
      </c>
      <c r="QSQ231" s="95" t="e">
        <f t="shared" si="464"/>
        <v>#REF!</v>
      </c>
      <c r="QSR231" s="95" t="e">
        <f t="shared" si="464"/>
        <v>#REF!</v>
      </c>
      <c r="QSS231" s="95" t="e">
        <f t="shared" si="464"/>
        <v>#REF!</v>
      </c>
      <c r="QST231" s="95" t="e">
        <f t="shared" ref="QST231:QVE231" si="465">IF(OR(QSG231="YES",QSI231="YES"),"YES","NO")</f>
        <v>#REF!</v>
      </c>
      <c r="QSU231" s="95" t="e">
        <f t="shared" si="465"/>
        <v>#REF!</v>
      </c>
      <c r="QSV231" s="95" t="e">
        <f t="shared" si="465"/>
        <v>#REF!</v>
      </c>
      <c r="QSW231" s="95" t="e">
        <f t="shared" si="465"/>
        <v>#REF!</v>
      </c>
      <c r="QSX231" s="95" t="e">
        <f t="shared" si="465"/>
        <v>#REF!</v>
      </c>
      <c r="QSY231" s="95" t="e">
        <f t="shared" si="465"/>
        <v>#REF!</v>
      </c>
      <c r="QSZ231" s="95" t="e">
        <f t="shared" si="465"/>
        <v>#REF!</v>
      </c>
      <c r="QTA231" s="95" t="e">
        <f t="shared" si="465"/>
        <v>#REF!</v>
      </c>
      <c r="QTB231" s="95" t="e">
        <f t="shared" si="465"/>
        <v>#REF!</v>
      </c>
      <c r="QTC231" s="95" t="e">
        <f t="shared" si="465"/>
        <v>#REF!</v>
      </c>
      <c r="QTD231" s="95" t="e">
        <f t="shared" si="465"/>
        <v>#REF!</v>
      </c>
      <c r="QTE231" s="95" t="e">
        <f t="shared" si="465"/>
        <v>#REF!</v>
      </c>
      <c r="QTF231" s="95" t="e">
        <f t="shared" si="465"/>
        <v>#REF!</v>
      </c>
      <c r="QTG231" s="95" t="e">
        <f t="shared" si="465"/>
        <v>#REF!</v>
      </c>
      <c r="QTH231" s="95" t="e">
        <f t="shared" si="465"/>
        <v>#REF!</v>
      </c>
      <c r="QTI231" s="95" t="e">
        <f t="shared" si="465"/>
        <v>#REF!</v>
      </c>
      <c r="QTJ231" s="95" t="e">
        <f t="shared" si="465"/>
        <v>#REF!</v>
      </c>
      <c r="QTK231" s="95" t="e">
        <f t="shared" si="465"/>
        <v>#REF!</v>
      </c>
      <c r="QTL231" s="95" t="e">
        <f t="shared" si="465"/>
        <v>#REF!</v>
      </c>
      <c r="QTM231" s="95" t="e">
        <f t="shared" si="465"/>
        <v>#REF!</v>
      </c>
      <c r="QTN231" s="95" t="e">
        <f t="shared" si="465"/>
        <v>#REF!</v>
      </c>
      <c r="QTO231" s="95" t="e">
        <f t="shared" si="465"/>
        <v>#REF!</v>
      </c>
      <c r="QTP231" s="95" t="e">
        <f t="shared" si="465"/>
        <v>#REF!</v>
      </c>
      <c r="QTQ231" s="95" t="e">
        <f t="shared" si="465"/>
        <v>#REF!</v>
      </c>
      <c r="QTR231" s="95" t="e">
        <f t="shared" si="465"/>
        <v>#REF!</v>
      </c>
      <c r="QTS231" s="95" t="e">
        <f t="shared" si="465"/>
        <v>#REF!</v>
      </c>
      <c r="QTT231" s="95" t="e">
        <f t="shared" si="465"/>
        <v>#REF!</v>
      </c>
      <c r="QTU231" s="95" t="e">
        <f t="shared" si="465"/>
        <v>#REF!</v>
      </c>
      <c r="QTV231" s="95" t="e">
        <f t="shared" si="465"/>
        <v>#REF!</v>
      </c>
      <c r="QTW231" s="95" t="e">
        <f t="shared" si="465"/>
        <v>#REF!</v>
      </c>
      <c r="QTX231" s="95" t="e">
        <f t="shared" si="465"/>
        <v>#REF!</v>
      </c>
      <c r="QTY231" s="95" t="e">
        <f t="shared" si="465"/>
        <v>#REF!</v>
      </c>
      <c r="QTZ231" s="95" t="e">
        <f t="shared" si="465"/>
        <v>#REF!</v>
      </c>
      <c r="QUA231" s="95" t="e">
        <f t="shared" si="465"/>
        <v>#REF!</v>
      </c>
      <c r="QUB231" s="95" t="e">
        <f t="shared" si="465"/>
        <v>#REF!</v>
      </c>
      <c r="QUC231" s="95" t="e">
        <f t="shared" si="465"/>
        <v>#REF!</v>
      </c>
      <c r="QUD231" s="95" t="e">
        <f t="shared" si="465"/>
        <v>#REF!</v>
      </c>
      <c r="QUE231" s="95" t="e">
        <f t="shared" si="465"/>
        <v>#REF!</v>
      </c>
      <c r="QUF231" s="95" t="e">
        <f t="shared" si="465"/>
        <v>#REF!</v>
      </c>
      <c r="QUG231" s="95" t="e">
        <f t="shared" si="465"/>
        <v>#REF!</v>
      </c>
      <c r="QUH231" s="95" t="e">
        <f t="shared" si="465"/>
        <v>#REF!</v>
      </c>
      <c r="QUI231" s="95" t="e">
        <f t="shared" si="465"/>
        <v>#REF!</v>
      </c>
      <c r="QUJ231" s="95" t="e">
        <f t="shared" si="465"/>
        <v>#REF!</v>
      </c>
      <c r="QUK231" s="95" t="e">
        <f t="shared" si="465"/>
        <v>#REF!</v>
      </c>
      <c r="QUL231" s="95" t="e">
        <f t="shared" si="465"/>
        <v>#REF!</v>
      </c>
      <c r="QUM231" s="95" t="e">
        <f t="shared" si="465"/>
        <v>#REF!</v>
      </c>
      <c r="QUN231" s="95" t="e">
        <f t="shared" si="465"/>
        <v>#REF!</v>
      </c>
      <c r="QUO231" s="95" t="e">
        <f t="shared" si="465"/>
        <v>#REF!</v>
      </c>
      <c r="QUP231" s="95" t="e">
        <f t="shared" si="465"/>
        <v>#REF!</v>
      </c>
      <c r="QUQ231" s="95" t="e">
        <f t="shared" si="465"/>
        <v>#REF!</v>
      </c>
      <c r="QUR231" s="95" t="e">
        <f t="shared" si="465"/>
        <v>#REF!</v>
      </c>
      <c r="QUS231" s="95" t="e">
        <f t="shared" si="465"/>
        <v>#REF!</v>
      </c>
      <c r="QUT231" s="95" t="e">
        <f t="shared" si="465"/>
        <v>#REF!</v>
      </c>
      <c r="QUU231" s="95" t="e">
        <f t="shared" si="465"/>
        <v>#REF!</v>
      </c>
      <c r="QUV231" s="95" t="e">
        <f t="shared" si="465"/>
        <v>#REF!</v>
      </c>
      <c r="QUW231" s="95" t="e">
        <f t="shared" si="465"/>
        <v>#REF!</v>
      </c>
      <c r="QUX231" s="95" t="e">
        <f t="shared" si="465"/>
        <v>#REF!</v>
      </c>
      <c r="QUY231" s="95" t="e">
        <f t="shared" si="465"/>
        <v>#REF!</v>
      </c>
      <c r="QUZ231" s="95" t="e">
        <f t="shared" si="465"/>
        <v>#REF!</v>
      </c>
      <c r="QVA231" s="95" t="e">
        <f t="shared" si="465"/>
        <v>#REF!</v>
      </c>
      <c r="QVB231" s="95" t="e">
        <f t="shared" si="465"/>
        <v>#REF!</v>
      </c>
      <c r="QVC231" s="95" t="e">
        <f t="shared" si="465"/>
        <v>#REF!</v>
      </c>
      <c r="QVD231" s="95" t="e">
        <f t="shared" si="465"/>
        <v>#REF!</v>
      </c>
      <c r="QVE231" s="95" t="e">
        <f t="shared" si="465"/>
        <v>#REF!</v>
      </c>
      <c r="QVF231" s="95" t="e">
        <f t="shared" ref="QVF231:QXQ231" si="466">IF(OR(QUS231="YES",QUU231="YES"),"YES","NO")</f>
        <v>#REF!</v>
      </c>
      <c r="QVG231" s="95" t="e">
        <f t="shared" si="466"/>
        <v>#REF!</v>
      </c>
      <c r="QVH231" s="95" t="e">
        <f t="shared" si="466"/>
        <v>#REF!</v>
      </c>
      <c r="QVI231" s="95" t="e">
        <f t="shared" si="466"/>
        <v>#REF!</v>
      </c>
      <c r="QVJ231" s="95" t="e">
        <f t="shared" si="466"/>
        <v>#REF!</v>
      </c>
      <c r="QVK231" s="95" t="e">
        <f t="shared" si="466"/>
        <v>#REF!</v>
      </c>
      <c r="QVL231" s="95" t="e">
        <f t="shared" si="466"/>
        <v>#REF!</v>
      </c>
      <c r="QVM231" s="95" t="e">
        <f t="shared" si="466"/>
        <v>#REF!</v>
      </c>
      <c r="QVN231" s="95" t="e">
        <f t="shared" si="466"/>
        <v>#REF!</v>
      </c>
      <c r="QVO231" s="95" t="e">
        <f t="shared" si="466"/>
        <v>#REF!</v>
      </c>
      <c r="QVP231" s="95" t="e">
        <f t="shared" si="466"/>
        <v>#REF!</v>
      </c>
      <c r="QVQ231" s="95" t="e">
        <f t="shared" si="466"/>
        <v>#REF!</v>
      </c>
      <c r="QVR231" s="95" t="e">
        <f t="shared" si="466"/>
        <v>#REF!</v>
      </c>
      <c r="QVS231" s="95" t="e">
        <f t="shared" si="466"/>
        <v>#REF!</v>
      </c>
      <c r="QVT231" s="95" t="e">
        <f t="shared" si="466"/>
        <v>#REF!</v>
      </c>
      <c r="QVU231" s="95" t="e">
        <f t="shared" si="466"/>
        <v>#REF!</v>
      </c>
      <c r="QVV231" s="95" t="e">
        <f t="shared" si="466"/>
        <v>#REF!</v>
      </c>
      <c r="QVW231" s="95" t="e">
        <f t="shared" si="466"/>
        <v>#REF!</v>
      </c>
      <c r="QVX231" s="95" t="e">
        <f t="shared" si="466"/>
        <v>#REF!</v>
      </c>
      <c r="QVY231" s="95" t="e">
        <f t="shared" si="466"/>
        <v>#REF!</v>
      </c>
      <c r="QVZ231" s="95" t="e">
        <f t="shared" si="466"/>
        <v>#REF!</v>
      </c>
      <c r="QWA231" s="95" t="e">
        <f t="shared" si="466"/>
        <v>#REF!</v>
      </c>
      <c r="QWB231" s="95" t="e">
        <f t="shared" si="466"/>
        <v>#REF!</v>
      </c>
      <c r="QWC231" s="95" t="e">
        <f t="shared" si="466"/>
        <v>#REF!</v>
      </c>
      <c r="QWD231" s="95" t="e">
        <f t="shared" si="466"/>
        <v>#REF!</v>
      </c>
      <c r="QWE231" s="95" t="e">
        <f t="shared" si="466"/>
        <v>#REF!</v>
      </c>
      <c r="QWF231" s="95" t="e">
        <f t="shared" si="466"/>
        <v>#REF!</v>
      </c>
      <c r="QWG231" s="95" t="e">
        <f t="shared" si="466"/>
        <v>#REF!</v>
      </c>
      <c r="QWH231" s="95" t="e">
        <f t="shared" si="466"/>
        <v>#REF!</v>
      </c>
      <c r="QWI231" s="95" t="e">
        <f t="shared" si="466"/>
        <v>#REF!</v>
      </c>
      <c r="QWJ231" s="95" t="e">
        <f t="shared" si="466"/>
        <v>#REF!</v>
      </c>
      <c r="QWK231" s="95" t="e">
        <f t="shared" si="466"/>
        <v>#REF!</v>
      </c>
      <c r="QWL231" s="95" t="e">
        <f t="shared" si="466"/>
        <v>#REF!</v>
      </c>
      <c r="QWM231" s="95" t="e">
        <f t="shared" si="466"/>
        <v>#REF!</v>
      </c>
      <c r="QWN231" s="95" t="e">
        <f t="shared" si="466"/>
        <v>#REF!</v>
      </c>
      <c r="QWO231" s="95" t="e">
        <f t="shared" si="466"/>
        <v>#REF!</v>
      </c>
      <c r="QWP231" s="95" t="e">
        <f t="shared" si="466"/>
        <v>#REF!</v>
      </c>
      <c r="QWQ231" s="95" t="e">
        <f t="shared" si="466"/>
        <v>#REF!</v>
      </c>
      <c r="QWR231" s="95" t="e">
        <f t="shared" si="466"/>
        <v>#REF!</v>
      </c>
      <c r="QWS231" s="95" t="e">
        <f t="shared" si="466"/>
        <v>#REF!</v>
      </c>
      <c r="QWT231" s="95" t="e">
        <f t="shared" si="466"/>
        <v>#REF!</v>
      </c>
      <c r="QWU231" s="95" t="e">
        <f t="shared" si="466"/>
        <v>#REF!</v>
      </c>
      <c r="QWV231" s="95" t="e">
        <f t="shared" si="466"/>
        <v>#REF!</v>
      </c>
      <c r="QWW231" s="95" t="e">
        <f t="shared" si="466"/>
        <v>#REF!</v>
      </c>
      <c r="QWX231" s="95" t="e">
        <f t="shared" si="466"/>
        <v>#REF!</v>
      </c>
      <c r="QWY231" s="95" t="e">
        <f t="shared" si="466"/>
        <v>#REF!</v>
      </c>
      <c r="QWZ231" s="95" t="e">
        <f t="shared" si="466"/>
        <v>#REF!</v>
      </c>
      <c r="QXA231" s="95" t="e">
        <f t="shared" si="466"/>
        <v>#REF!</v>
      </c>
      <c r="QXB231" s="95" t="e">
        <f t="shared" si="466"/>
        <v>#REF!</v>
      </c>
      <c r="QXC231" s="95" t="e">
        <f t="shared" si="466"/>
        <v>#REF!</v>
      </c>
      <c r="QXD231" s="95" t="e">
        <f t="shared" si="466"/>
        <v>#REF!</v>
      </c>
      <c r="QXE231" s="95" t="e">
        <f t="shared" si="466"/>
        <v>#REF!</v>
      </c>
      <c r="QXF231" s="95" t="e">
        <f t="shared" si="466"/>
        <v>#REF!</v>
      </c>
      <c r="QXG231" s="95" t="e">
        <f t="shared" si="466"/>
        <v>#REF!</v>
      </c>
      <c r="QXH231" s="95" t="e">
        <f t="shared" si="466"/>
        <v>#REF!</v>
      </c>
      <c r="QXI231" s="95" t="e">
        <f t="shared" si="466"/>
        <v>#REF!</v>
      </c>
      <c r="QXJ231" s="95" t="e">
        <f t="shared" si="466"/>
        <v>#REF!</v>
      </c>
      <c r="QXK231" s="95" t="e">
        <f t="shared" si="466"/>
        <v>#REF!</v>
      </c>
      <c r="QXL231" s="95" t="e">
        <f t="shared" si="466"/>
        <v>#REF!</v>
      </c>
      <c r="QXM231" s="95" t="e">
        <f t="shared" si="466"/>
        <v>#REF!</v>
      </c>
      <c r="QXN231" s="95" t="e">
        <f t="shared" si="466"/>
        <v>#REF!</v>
      </c>
      <c r="QXO231" s="95" t="e">
        <f t="shared" si="466"/>
        <v>#REF!</v>
      </c>
      <c r="QXP231" s="95" t="e">
        <f t="shared" si="466"/>
        <v>#REF!</v>
      </c>
      <c r="QXQ231" s="95" t="e">
        <f t="shared" si="466"/>
        <v>#REF!</v>
      </c>
      <c r="QXR231" s="95" t="e">
        <f t="shared" ref="QXR231:RAC231" si="467">IF(OR(QXE231="YES",QXG231="YES"),"YES","NO")</f>
        <v>#REF!</v>
      </c>
      <c r="QXS231" s="95" t="e">
        <f t="shared" si="467"/>
        <v>#REF!</v>
      </c>
      <c r="QXT231" s="95" t="e">
        <f t="shared" si="467"/>
        <v>#REF!</v>
      </c>
      <c r="QXU231" s="95" t="e">
        <f t="shared" si="467"/>
        <v>#REF!</v>
      </c>
      <c r="QXV231" s="95" t="e">
        <f t="shared" si="467"/>
        <v>#REF!</v>
      </c>
      <c r="QXW231" s="95" t="e">
        <f t="shared" si="467"/>
        <v>#REF!</v>
      </c>
      <c r="QXX231" s="95" t="e">
        <f t="shared" si="467"/>
        <v>#REF!</v>
      </c>
      <c r="QXY231" s="95" t="e">
        <f t="shared" si="467"/>
        <v>#REF!</v>
      </c>
      <c r="QXZ231" s="95" t="e">
        <f t="shared" si="467"/>
        <v>#REF!</v>
      </c>
      <c r="QYA231" s="95" t="e">
        <f t="shared" si="467"/>
        <v>#REF!</v>
      </c>
      <c r="QYB231" s="95" t="e">
        <f t="shared" si="467"/>
        <v>#REF!</v>
      </c>
      <c r="QYC231" s="95" t="e">
        <f t="shared" si="467"/>
        <v>#REF!</v>
      </c>
      <c r="QYD231" s="95" t="e">
        <f t="shared" si="467"/>
        <v>#REF!</v>
      </c>
      <c r="QYE231" s="95" t="e">
        <f t="shared" si="467"/>
        <v>#REF!</v>
      </c>
      <c r="QYF231" s="95" t="e">
        <f t="shared" si="467"/>
        <v>#REF!</v>
      </c>
      <c r="QYG231" s="95" t="e">
        <f t="shared" si="467"/>
        <v>#REF!</v>
      </c>
      <c r="QYH231" s="95" t="e">
        <f t="shared" si="467"/>
        <v>#REF!</v>
      </c>
      <c r="QYI231" s="95" t="e">
        <f t="shared" si="467"/>
        <v>#REF!</v>
      </c>
      <c r="QYJ231" s="95" t="e">
        <f t="shared" si="467"/>
        <v>#REF!</v>
      </c>
      <c r="QYK231" s="95" t="e">
        <f t="shared" si="467"/>
        <v>#REF!</v>
      </c>
      <c r="QYL231" s="95" t="e">
        <f t="shared" si="467"/>
        <v>#REF!</v>
      </c>
      <c r="QYM231" s="95" t="e">
        <f t="shared" si="467"/>
        <v>#REF!</v>
      </c>
      <c r="QYN231" s="95" t="e">
        <f t="shared" si="467"/>
        <v>#REF!</v>
      </c>
      <c r="QYO231" s="95" t="e">
        <f t="shared" si="467"/>
        <v>#REF!</v>
      </c>
      <c r="QYP231" s="95" t="e">
        <f t="shared" si="467"/>
        <v>#REF!</v>
      </c>
      <c r="QYQ231" s="95" t="e">
        <f t="shared" si="467"/>
        <v>#REF!</v>
      </c>
      <c r="QYR231" s="95" t="e">
        <f t="shared" si="467"/>
        <v>#REF!</v>
      </c>
      <c r="QYS231" s="95" t="e">
        <f t="shared" si="467"/>
        <v>#REF!</v>
      </c>
      <c r="QYT231" s="95" t="e">
        <f t="shared" si="467"/>
        <v>#REF!</v>
      </c>
      <c r="QYU231" s="95" t="e">
        <f t="shared" si="467"/>
        <v>#REF!</v>
      </c>
      <c r="QYV231" s="95" t="e">
        <f t="shared" si="467"/>
        <v>#REF!</v>
      </c>
      <c r="QYW231" s="95" t="e">
        <f t="shared" si="467"/>
        <v>#REF!</v>
      </c>
      <c r="QYX231" s="95" t="e">
        <f t="shared" si="467"/>
        <v>#REF!</v>
      </c>
      <c r="QYY231" s="95" t="e">
        <f t="shared" si="467"/>
        <v>#REF!</v>
      </c>
      <c r="QYZ231" s="95" t="e">
        <f t="shared" si="467"/>
        <v>#REF!</v>
      </c>
      <c r="QZA231" s="95" t="e">
        <f t="shared" si="467"/>
        <v>#REF!</v>
      </c>
      <c r="QZB231" s="95" t="e">
        <f t="shared" si="467"/>
        <v>#REF!</v>
      </c>
      <c r="QZC231" s="95" t="e">
        <f t="shared" si="467"/>
        <v>#REF!</v>
      </c>
      <c r="QZD231" s="95" t="e">
        <f t="shared" si="467"/>
        <v>#REF!</v>
      </c>
      <c r="QZE231" s="95" t="e">
        <f t="shared" si="467"/>
        <v>#REF!</v>
      </c>
      <c r="QZF231" s="95" t="e">
        <f t="shared" si="467"/>
        <v>#REF!</v>
      </c>
      <c r="QZG231" s="95" t="e">
        <f t="shared" si="467"/>
        <v>#REF!</v>
      </c>
      <c r="QZH231" s="95" t="e">
        <f t="shared" si="467"/>
        <v>#REF!</v>
      </c>
      <c r="QZI231" s="95" t="e">
        <f t="shared" si="467"/>
        <v>#REF!</v>
      </c>
      <c r="QZJ231" s="95" t="e">
        <f t="shared" si="467"/>
        <v>#REF!</v>
      </c>
      <c r="QZK231" s="95" t="e">
        <f t="shared" si="467"/>
        <v>#REF!</v>
      </c>
      <c r="QZL231" s="95" t="e">
        <f t="shared" si="467"/>
        <v>#REF!</v>
      </c>
      <c r="QZM231" s="95" t="e">
        <f t="shared" si="467"/>
        <v>#REF!</v>
      </c>
      <c r="QZN231" s="95" t="e">
        <f t="shared" si="467"/>
        <v>#REF!</v>
      </c>
      <c r="QZO231" s="95" t="e">
        <f t="shared" si="467"/>
        <v>#REF!</v>
      </c>
      <c r="QZP231" s="95" t="e">
        <f t="shared" si="467"/>
        <v>#REF!</v>
      </c>
      <c r="QZQ231" s="95" t="e">
        <f t="shared" si="467"/>
        <v>#REF!</v>
      </c>
      <c r="QZR231" s="95" t="e">
        <f t="shared" si="467"/>
        <v>#REF!</v>
      </c>
      <c r="QZS231" s="95" t="e">
        <f t="shared" si="467"/>
        <v>#REF!</v>
      </c>
      <c r="QZT231" s="95" t="e">
        <f t="shared" si="467"/>
        <v>#REF!</v>
      </c>
      <c r="QZU231" s="95" t="e">
        <f t="shared" si="467"/>
        <v>#REF!</v>
      </c>
      <c r="QZV231" s="95" t="e">
        <f t="shared" si="467"/>
        <v>#REF!</v>
      </c>
      <c r="QZW231" s="95" t="e">
        <f t="shared" si="467"/>
        <v>#REF!</v>
      </c>
      <c r="QZX231" s="95" t="e">
        <f t="shared" si="467"/>
        <v>#REF!</v>
      </c>
      <c r="QZY231" s="95" t="e">
        <f t="shared" si="467"/>
        <v>#REF!</v>
      </c>
      <c r="QZZ231" s="95" t="e">
        <f t="shared" si="467"/>
        <v>#REF!</v>
      </c>
      <c r="RAA231" s="95" t="e">
        <f t="shared" si="467"/>
        <v>#REF!</v>
      </c>
      <c r="RAB231" s="95" t="e">
        <f t="shared" si="467"/>
        <v>#REF!</v>
      </c>
      <c r="RAC231" s="95" t="e">
        <f t="shared" si="467"/>
        <v>#REF!</v>
      </c>
      <c r="RAD231" s="95" t="e">
        <f t="shared" ref="RAD231:RCO231" si="468">IF(OR(QZQ231="YES",QZS231="YES"),"YES","NO")</f>
        <v>#REF!</v>
      </c>
      <c r="RAE231" s="95" t="e">
        <f t="shared" si="468"/>
        <v>#REF!</v>
      </c>
      <c r="RAF231" s="95" t="e">
        <f t="shared" si="468"/>
        <v>#REF!</v>
      </c>
      <c r="RAG231" s="95" t="e">
        <f t="shared" si="468"/>
        <v>#REF!</v>
      </c>
      <c r="RAH231" s="95" t="e">
        <f t="shared" si="468"/>
        <v>#REF!</v>
      </c>
      <c r="RAI231" s="95" t="e">
        <f t="shared" si="468"/>
        <v>#REF!</v>
      </c>
      <c r="RAJ231" s="95" t="e">
        <f t="shared" si="468"/>
        <v>#REF!</v>
      </c>
      <c r="RAK231" s="95" t="e">
        <f t="shared" si="468"/>
        <v>#REF!</v>
      </c>
      <c r="RAL231" s="95" t="e">
        <f t="shared" si="468"/>
        <v>#REF!</v>
      </c>
      <c r="RAM231" s="95" t="e">
        <f t="shared" si="468"/>
        <v>#REF!</v>
      </c>
      <c r="RAN231" s="95" t="e">
        <f t="shared" si="468"/>
        <v>#REF!</v>
      </c>
      <c r="RAO231" s="95" t="e">
        <f t="shared" si="468"/>
        <v>#REF!</v>
      </c>
      <c r="RAP231" s="95" t="e">
        <f t="shared" si="468"/>
        <v>#REF!</v>
      </c>
      <c r="RAQ231" s="95" t="e">
        <f t="shared" si="468"/>
        <v>#REF!</v>
      </c>
      <c r="RAR231" s="95" t="e">
        <f t="shared" si="468"/>
        <v>#REF!</v>
      </c>
      <c r="RAS231" s="95" t="e">
        <f t="shared" si="468"/>
        <v>#REF!</v>
      </c>
      <c r="RAT231" s="95" t="e">
        <f t="shared" si="468"/>
        <v>#REF!</v>
      </c>
      <c r="RAU231" s="95" t="e">
        <f t="shared" si="468"/>
        <v>#REF!</v>
      </c>
      <c r="RAV231" s="95" t="e">
        <f t="shared" si="468"/>
        <v>#REF!</v>
      </c>
      <c r="RAW231" s="95" t="e">
        <f t="shared" si="468"/>
        <v>#REF!</v>
      </c>
      <c r="RAX231" s="95" t="e">
        <f t="shared" si="468"/>
        <v>#REF!</v>
      </c>
      <c r="RAY231" s="95" t="e">
        <f t="shared" si="468"/>
        <v>#REF!</v>
      </c>
      <c r="RAZ231" s="95" t="e">
        <f t="shared" si="468"/>
        <v>#REF!</v>
      </c>
      <c r="RBA231" s="95" t="e">
        <f t="shared" si="468"/>
        <v>#REF!</v>
      </c>
      <c r="RBB231" s="95" t="e">
        <f t="shared" si="468"/>
        <v>#REF!</v>
      </c>
      <c r="RBC231" s="95" t="e">
        <f t="shared" si="468"/>
        <v>#REF!</v>
      </c>
      <c r="RBD231" s="95" t="e">
        <f t="shared" si="468"/>
        <v>#REF!</v>
      </c>
      <c r="RBE231" s="95" t="e">
        <f t="shared" si="468"/>
        <v>#REF!</v>
      </c>
      <c r="RBF231" s="95" t="e">
        <f t="shared" si="468"/>
        <v>#REF!</v>
      </c>
      <c r="RBG231" s="95" t="e">
        <f t="shared" si="468"/>
        <v>#REF!</v>
      </c>
      <c r="RBH231" s="95" t="e">
        <f t="shared" si="468"/>
        <v>#REF!</v>
      </c>
      <c r="RBI231" s="95" t="e">
        <f t="shared" si="468"/>
        <v>#REF!</v>
      </c>
      <c r="RBJ231" s="95" t="e">
        <f t="shared" si="468"/>
        <v>#REF!</v>
      </c>
      <c r="RBK231" s="95" t="e">
        <f t="shared" si="468"/>
        <v>#REF!</v>
      </c>
      <c r="RBL231" s="95" t="e">
        <f t="shared" si="468"/>
        <v>#REF!</v>
      </c>
      <c r="RBM231" s="95" t="e">
        <f t="shared" si="468"/>
        <v>#REF!</v>
      </c>
      <c r="RBN231" s="95" t="e">
        <f t="shared" si="468"/>
        <v>#REF!</v>
      </c>
      <c r="RBO231" s="95" t="e">
        <f t="shared" si="468"/>
        <v>#REF!</v>
      </c>
      <c r="RBP231" s="95" t="e">
        <f t="shared" si="468"/>
        <v>#REF!</v>
      </c>
      <c r="RBQ231" s="95" t="e">
        <f t="shared" si="468"/>
        <v>#REF!</v>
      </c>
      <c r="RBR231" s="95" t="e">
        <f t="shared" si="468"/>
        <v>#REF!</v>
      </c>
      <c r="RBS231" s="95" t="e">
        <f t="shared" si="468"/>
        <v>#REF!</v>
      </c>
      <c r="RBT231" s="95" t="e">
        <f t="shared" si="468"/>
        <v>#REF!</v>
      </c>
      <c r="RBU231" s="95" t="e">
        <f t="shared" si="468"/>
        <v>#REF!</v>
      </c>
      <c r="RBV231" s="95" t="e">
        <f t="shared" si="468"/>
        <v>#REF!</v>
      </c>
      <c r="RBW231" s="95" t="e">
        <f t="shared" si="468"/>
        <v>#REF!</v>
      </c>
      <c r="RBX231" s="95" t="e">
        <f t="shared" si="468"/>
        <v>#REF!</v>
      </c>
      <c r="RBY231" s="95" t="e">
        <f t="shared" si="468"/>
        <v>#REF!</v>
      </c>
      <c r="RBZ231" s="95" t="e">
        <f t="shared" si="468"/>
        <v>#REF!</v>
      </c>
      <c r="RCA231" s="95" t="e">
        <f t="shared" si="468"/>
        <v>#REF!</v>
      </c>
      <c r="RCB231" s="95" t="e">
        <f t="shared" si="468"/>
        <v>#REF!</v>
      </c>
      <c r="RCC231" s="95" t="e">
        <f t="shared" si="468"/>
        <v>#REF!</v>
      </c>
      <c r="RCD231" s="95" t="e">
        <f t="shared" si="468"/>
        <v>#REF!</v>
      </c>
      <c r="RCE231" s="95" t="e">
        <f t="shared" si="468"/>
        <v>#REF!</v>
      </c>
      <c r="RCF231" s="95" t="e">
        <f t="shared" si="468"/>
        <v>#REF!</v>
      </c>
      <c r="RCG231" s="95" t="e">
        <f t="shared" si="468"/>
        <v>#REF!</v>
      </c>
      <c r="RCH231" s="95" t="e">
        <f t="shared" si="468"/>
        <v>#REF!</v>
      </c>
      <c r="RCI231" s="95" t="e">
        <f t="shared" si="468"/>
        <v>#REF!</v>
      </c>
      <c r="RCJ231" s="95" t="e">
        <f t="shared" si="468"/>
        <v>#REF!</v>
      </c>
      <c r="RCK231" s="95" t="e">
        <f t="shared" si="468"/>
        <v>#REF!</v>
      </c>
      <c r="RCL231" s="95" t="e">
        <f t="shared" si="468"/>
        <v>#REF!</v>
      </c>
      <c r="RCM231" s="95" t="e">
        <f t="shared" si="468"/>
        <v>#REF!</v>
      </c>
      <c r="RCN231" s="95" t="e">
        <f t="shared" si="468"/>
        <v>#REF!</v>
      </c>
      <c r="RCO231" s="95" t="e">
        <f t="shared" si="468"/>
        <v>#REF!</v>
      </c>
      <c r="RCP231" s="95" t="e">
        <f t="shared" ref="RCP231:RFA231" si="469">IF(OR(RCC231="YES",RCE231="YES"),"YES","NO")</f>
        <v>#REF!</v>
      </c>
      <c r="RCQ231" s="95" t="e">
        <f t="shared" si="469"/>
        <v>#REF!</v>
      </c>
      <c r="RCR231" s="95" t="e">
        <f t="shared" si="469"/>
        <v>#REF!</v>
      </c>
      <c r="RCS231" s="95" t="e">
        <f t="shared" si="469"/>
        <v>#REF!</v>
      </c>
      <c r="RCT231" s="95" t="e">
        <f t="shared" si="469"/>
        <v>#REF!</v>
      </c>
      <c r="RCU231" s="95" t="e">
        <f t="shared" si="469"/>
        <v>#REF!</v>
      </c>
      <c r="RCV231" s="95" t="e">
        <f t="shared" si="469"/>
        <v>#REF!</v>
      </c>
      <c r="RCW231" s="95" t="e">
        <f t="shared" si="469"/>
        <v>#REF!</v>
      </c>
      <c r="RCX231" s="95" t="e">
        <f t="shared" si="469"/>
        <v>#REF!</v>
      </c>
      <c r="RCY231" s="95" t="e">
        <f t="shared" si="469"/>
        <v>#REF!</v>
      </c>
      <c r="RCZ231" s="95" t="e">
        <f t="shared" si="469"/>
        <v>#REF!</v>
      </c>
      <c r="RDA231" s="95" t="e">
        <f t="shared" si="469"/>
        <v>#REF!</v>
      </c>
      <c r="RDB231" s="95" t="e">
        <f t="shared" si="469"/>
        <v>#REF!</v>
      </c>
      <c r="RDC231" s="95" t="e">
        <f t="shared" si="469"/>
        <v>#REF!</v>
      </c>
      <c r="RDD231" s="95" t="e">
        <f t="shared" si="469"/>
        <v>#REF!</v>
      </c>
      <c r="RDE231" s="95" t="e">
        <f t="shared" si="469"/>
        <v>#REF!</v>
      </c>
      <c r="RDF231" s="95" t="e">
        <f t="shared" si="469"/>
        <v>#REF!</v>
      </c>
      <c r="RDG231" s="95" t="e">
        <f t="shared" si="469"/>
        <v>#REF!</v>
      </c>
      <c r="RDH231" s="95" t="e">
        <f t="shared" si="469"/>
        <v>#REF!</v>
      </c>
      <c r="RDI231" s="95" t="e">
        <f t="shared" si="469"/>
        <v>#REF!</v>
      </c>
      <c r="RDJ231" s="95" t="e">
        <f t="shared" si="469"/>
        <v>#REF!</v>
      </c>
      <c r="RDK231" s="95" t="e">
        <f t="shared" si="469"/>
        <v>#REF!</v>
      </c>
      <c r="RDL231" s="95" t="e">
        <f t="shared" si="469"/>
        <v>#REF!</v>
      </c>
      <c r="RDM231" s="95" t="e">
        <f t="shared" si="469"/>
        <v>#REF!</v>
      </c>
      <c r="RDN231" s="95" t="e">
        <f t="shared" si="469"/>
        <v>#REF!</v>
      </c>
      <c r="RDO231" s="95" t="e">
        <f t="shared" si="469"/>
        <v>#REF!</v>
      </c>
      <c r="RDP231" s="95" t="e">
        <f t="shared" si="469"/>
        <v>#REF!</v>
      </c>
      <c r="RDQ231" s="95" t="e">
        <f t="shared" si="469"/>
        <v>#REF!</v>
      </c>
      <c r="RDR231" s="95" t="e">
        <f t="shared" si="469"/>
        <v>#REF!</v>
      </c>
      <c r="RDS231" s="95" t="e">
        <f t="shared" si="469"/>
        <v>#REF!</v>
      </c>
      <c r="RDT231" s="95" t="e">
        <f t="shared" si="469"/>
        <v>#REF!</v>
      </c>
      <c r="RDU231" s="95" t="e">
        <f t="shared" si="469"/>
        <v>#REF!</v>
      </c>
      <c r="RDV231" s="95" t="e">
        <f t="shared" si="469"/>
        <v>#REF!</v>
      </c>
      <c r="RDW231" s="95" t="e">
        <f t="shared" si="469"/>
        <v>#REF!</v>
      </c>
      <c r="RDX231" s="95" t="e">
        <f t="shared" si="469"/>
        <v>#REF!</v>
      </c>
      <c r="RDY231" s="95" t="e">
        <f t="shared" si="469"/>
        <v>#REF!</v>
      </c>
      <c r="RDZ231" s="95" t="e">
        <f t="shared" si="469"/>
        <v>#REF!</v>
      </c>
      <c r="REA231" s="95" t="e">
        <f t="shared" si="469"/>
        <v>#REF!</v>
      </c>
      <c r="REB231" s="95" t="e">
        <f t="shared" si="469"/>
        <v>#REF!</v>
      </c>
      <c r="REC231" s="95" t="e">
        <f t="shared" si="469"/>
        <v>#REF!</v>
      </c>
      <c r="RED231" s="95" t="e">
        <f t="shared" si="469"/>
        <v>#REF!</v>
      </c>
      <c r="REE231" s="95" t="e">
        <f t="shared" si="469"/>
        <v>#REF!</v>
      </c>
      <c r="REF231" s="95" t="e">
        <f t="shared" si="469"/>
        <v>#REF!</v>
      </c>
      <c r="REG231" s="95" t="e">
        <f t="shared" si="469"/>
        <v>#REF!</v>
      </c>
      <c r="REH231" s="95" t="e">
        <f t="shared" si="469"/>
        <v>#REF!</v>
      </c>
      <c r="REI231" s="95" t="e">
        <f t="shared" si="469"/>
        <v>#REF!</v>
      </c>
      <c r="REJ231" s="95" t="e">
        <f t="shared" si="469"/>
        <v>#REF!</v>
      </c>
      <c r="REK231" s="95" t="e">
        <f t="shared" si="469"/>
        <v>#REF!</v>
      </c>
      <c r="REL231" s="95" t="e">
        <f t="shared" si="469"/>
        <v>#REF!</v>
      </c>
      <c r="REM231" s="95" t="e">
        <f t="shared" si="469"/>
        <v>#REF!</v>
      </c>
      <c r="REN231" s="95" t="e">
        <f t="shared" si="469"/>
        <v>#REF!</v>
      </c>
      <c r="REO231" s="95" t="e">
        <f t="shared" si="469"/>
        <v>#REF!</v>
      </c>
      <c r="REP231" s="95" t="e">
        <f t="shared" si="469"/>
        <v>#REF!</v>
      </c>
      <c r="REQ231" s="95" t="e">
        <f t="shared" si="469"/>
        <v>#REF!</v>
      </c>
      <c r="RER231" s="95" t="e">
        <f t="shared" si="469"/>
        <v>#REF!</v>
      </c>
      <c r="RES231" s="95" t="e">
        <f t="shared" si="469"/>
        <v>#REF!</v>
      </c>
      <c r="RET231" s="95" t="e">
        <f t="shared" si="469"/>
        <v>#REF!</v>
      </c>
      <c r="REU231" s="95" t="e">
        <f t="shared" si="469"/>
        <v>#REF!</v>
      </c>
      <c r="REV231" s="95" t="e">
        <f t="shared" si="469"/>
        <v>#REF!</v>
      </c>
      <c r="REW231" s="95" t="e">
        <f t="shared" si="469"/>
        <v>#REF!</v>
      </c>
      <c r="REX231" s="95" t="e">
        <f t="shared" si="469"/>
        <v>#REF!</v>
      </c>
      <c r="REY231" s="95" t="e">
        <f t="shared" si="469"/>
        <v>#REF!</v>
      </c>
      <c r="REZ231" s="95" t="e">
        <f t="shared" si="469"/>
        <v>#REF!</v>
      </c>
      <c r="RFA231" s="95" t="e">
        <f t="shared" si="469"/>
        <v>#REF!</v>
      </c>
      <c r="RFB231" s="95" t="e">
        <f t="shared" ref="RFB231:RHM231" si="470">IF(OR(REO231="YES",REQ231="YES"),"YES","NO")</f>
        <v>#REF!</v>
      </c>
      <c r="RFC231" s="95" t="e">
        <f t="shared" si="470"/>
        <v>#REF!</v>
      </c>
      <c r="RFD231" s="95" t="e">
        <f t="shared" si="470"/>
        <v>#REF!</v>
      </c>
      <c r="RFE231" s="95" t="e">
        <f t="shared" si="470"/>
        <v>#REF!</v>
      </c>
      <c r="RFF231" s="95" t="e">
        <f t="shared" si="470"/>
        <v>#REF!</v>
      </c>
      <c r="RFG231" s="95" t="e">
        <f t="shared" si="470"/>
        <v>#REF!</v>
      </c>
      <c r="RFH231" s="95" t="e">
        <f t="shared" si="470"/>
        <v>#REF!</v>
      </c>
      <c r="RFI231" s="95" t="e">
        <f t="shared" si="470"/>
        <v>#REF!</v>
      </c>
      <c r="RFJ231" s="95" t="e">
        <f t="shared" si="470"/>
        <v>#REF!</v>
      </c>
      <c r="RFK231" s="95" t="e">
        <f t="shared" si="470"/>
        <v>#REF!</v>
      </c>
      <c r="RFL231" s="95" t="e">
        <f t="shared" si="470"/>
        <v>#REF!</v>
      </c>
      <c r="RFM231" s="95" t="e">
        <f t="shared" si="470"/>
        <v>#REF!</v>
      </c>
      <c r="RFN231" s="95" t="e">
        <f t="shared" si="470"/>
        <v>#REF!</v>
      </c>
      <c r="RFO231" s="95" t="e">
        <f t="shared" si="470"/>
        <v>#REF!</v>
      </c>
      <c r="RFP231" s="95" t="e">
        <f t="shared" si="470"/>
        <v>#REF!</v>
      </c>
      <c r="RFQ231" s="95" t="e">
        <f t="shared" si="470"/>
        <v>#REF!</v>
      </c>
      <c r="RFR231" s="95" t="e">
        <f t="shared" si="470"/>
        <v>#REF!</v>
      </c>
      <c r="RFS231" s="95" t="e">
        <f t="shared" si="470"/>
        <v>#REF!</v>
      </c>
      <c r="RFT231" s="95" t="e">
        <f t="shared" si="470"/>
        <v>#REF!</v>
      </c>
      <c r="RFU231" s="95" t="e">
        <f t="shared" si="470"/>
        <v>#REF!</v>
      </c>
      <c r="RFV231" s="95" t="e">
        <f t="shared" si="470"/>
        <v>#REF!</v>
      </c>
      <c r="RFW231" s="95" t="e">
        <f t="shared" si="470"/>
        <v>#REF!</v>
      </c>
      <c r="RFX231" s="95" t="e">
        <f t="shared" si="470"/>
        <v>#REF!</v>
      </c>
      <c r="RFY231" s="95" t="e">
        <f t="shared" si="470"/>
        <v>#REF!</v>
      </c>
      <c r="RFZ231" s="95" t="e">
        <f t="shared" si="470"/>
        <v>#REF!</v>
      </c>
      <c r="RGA231" s="95" t="e">
        <f t="shared" si="470"/>
        <v>#REF!</v>
      </c>
      <c r="RGB231" s="95" t="e">
        <f t="shared" si="470"/>
        <v>#REF!</v>
      </c>
      <c r="RGC231" s="95" t="e">
        <f t="shared" si="470"/>
        <v>#REF!</v>
      </c>
      <c r="RGD231" s="95" t="e">
        <f t="shared" si="470"/>
        <v>#REF!</v>
      </c>
      <c r="RGE231" s="95" t="e">
        <f t="shared" si="470"/>
        <v>#REF!</v>
      </c>
      <c r="RGF231" s="95" t="e">
        <f t="shared" si="470"/>
        <v>#REF!</v>
      </c>
      <c r="RGG231" s="95" t="e">
        <f t="shared" si="470"/>
        <v>#REF!</v>
      </c>
      <c r="RGH231" s="95" t="e">
        <f t="shared" si="470"/>
        <v>#REF!</v>
      </c>
      <c r="RGI231" s="95" t="e">
        <f t="shared" si="470"/>
        <v>#REF!</v>
      </c>
      <c r="RGJ231" s="95" t="e">
        <f t="shared" si="470"/>
        <v>#REF!</v>
      </c>
      <c r="RGK231" s="95" t="e">
        <f t="shared" si="470"/>
        <v>#REF!</v>
      </c>
      <c r="RGL231" s="95" t="e">
        <f t="shared" si="470"/>
        <v>#REF!</v>
      </c>
      <c r="RGM231" s="95" t="e">
        <f t="shared" si="470"/>
        <v>#REF!</v>
      </c>
      <c r="RGN231" s="95" t="e">
        <f t="shared" si="470"/>
        <v>#REF!</v>
      </c>
      <c r="RGO231" s="95" t="e">
        <f t="shared" si="470"/>
        <v>#REF!</v>
      </c>
      <c r="RGP231" s="95" t="e">
        <f t="shared" si="470"/>
        <v>#REF!</v>
      </c>
      <c r="RGQ231" s="95" t="e">
        <f t="shared" si="470"/>
        <v>#REF!</v>
      </c>
      <c r="RGR231" s="95" t="e">
        <f t="shared" si="470"/>
        <v>#REF!</v>
      </c>
      <c r="RGS231" s="95" t="e">
        <f t="shared" si="470"/>
        <v>#REF!</v>
      </c>
      <c r="RGT231" s="95" t="e">
        <f t="shared" si="470"/>
        <v>#REF!</v>
      </c>
      <c r="RGU231" s="95" t="e">
        <f t="shared" si="470"/>
        <v>#REF!</v>
      </c>
      <c r="RGV231" s="95" t="e">
        <f t="shared" si="470"/>
        <v>#REF!</v>
      </c>
      <c r="RGW231" s="95" t="e">
        <f t="shared" si="470"/>
        <v>#REF!</v>
      </c>
      <c r="RGX231" s="95" t="e">
        <f t="shared" si="470"/>
        <v>#REF!</v>
      </c>
      <c r="RGY231" s="95" t="e">
        <f t="shared" si="470"/>
        <v>#REF!</v>
      </c>
      <c r="RGZ231" s="95" t="e">
        <f t="shared" si="470"/>
        <v>#REF!</v>
      </c>
      <c r="RHA231" s="95" t="e">
        <f t="shared" si="470"/>
        <v>#REF!</v>
      </c>
      <c r="RHB231" s="95" t="e">
        <f t="shared" si="470"/>
        <v>#REF!</v>
      </c>
      <c r="RHC231" s="95" t="e">
        <f t="shared" si="470"/>
        <v>#REF!</v>
      </c>
      <c r="RHD231" s="95" t="e">
        <f t="shared" si="470"/>
        <v>#REF!</v>
      </c>
      <c r="RHE231" s="95" t="e">
        <f t="shared" si="470"/>
        <v>#REF!</v>
      </c>
      <c r="RHF231" s="95" t="e">
        <f t="shared" si="470"/>
        <v>#REF!</v>
      </c>
      <c r="RHG231" s="95" t="e">
        <f t="shared" si="470"/>
        <v>#REF!</v>
      </c>
      <c r="RHH231" s="95" t="e">
        <f t="shared" si="470"/>
        <v>#REF!</v>
      </c>
      <c r="RHI231" s="95" t="e">
        <f t="shared" si="470"/>
        <v>#REF!</v>
      </c>
      <c r="RHJ231" s="95" t="e">
        <f t="shared" si="470"/>
        <v>#REF!</v>
      </c>
      <c r="RHK231" s="95" t="e">
        <f t="shared" si="470"/>
        <v>#REF!</v>
      </c>
      <c r="RHL231" s="95" t="e">
        <f t="shared" si="470"/>
        <v>#REF!</v>
      </c>
      <c r="RHM231" s="95" t="e">
        <f t="shared" si="470"/>
        <v>#REF!</v>
      </c>
      <c r="RHN231" s="95" t="e">
        <f t="shared" ref="RHN231:RJY231" si="471">IF(OR(RHA231="YES",RHC231="YES"),"YES","NO")</f>
        <v>#REF!</v>
      </c>
      <c r="RHO231" s="95" t="e">
        <f t="shared" si="471"/>
        <v>#REF!</v>
      </c>
      <c r="RHP231" s="95" t="e">
        <f t="shared" si="471"/>
        <v>#REF!</v>
      </c>
      <c r="RHQ231" s="95" t="e">
        <f t="shared" si="471"/>
        <v>#REF!</v>
      </c>
      <c r="RHR231" s="95" t="e">
        <f t="shared" si="471"/>
        <v>#REF!</v>
      </c>
      <c r="RHS231" s="95" t="e">
        <f t="shared" si="471"/>
        <v>#REF!</v>
      </c>
      <c r="RHT231" s="95" t="e">
        <f t="shared" si="471"/>
        <v>#REF!</v>
      </c>
      <c r="RHU231" s="95" t="e">
        <f t="shared" si="471"/>
        <v>#REF!</v>
      </c>
      <c r="RHV231" s="95" t="e">
        <f t="shared" si="471"/>
        <v>#REF!</v>
      </c>
      <c r="RHW231" s="95" t="e">
        <f t="shared" si="471"/>
        <v>#REF!</v>
      </c>
      <c r="RHX231" s="95" t="e">
        <f t="shared" si="471"/>
        <v>#REF!</v>
      </c>
      <c r="RHY231" s="95" t="e">
        <f t="shared" si="471"/>
        <v>#REF!</v>
      </c>
      <c r="RHZ231" s="95" t="e">
        <f t="shared" si="471"/>
        <v>#REF!</v>
      </c>
      <c r="RIA231" s="95" t="e">
        <f t="shared" si="471"/>
        <v>#REF!</v>
      </c>
      <c r="RIB231" s="95" t="e">
        <f t="shared" si="471"/>
        <v>#REF!</v>
      </c>
      <c r="RIC231" s="95" t="e">
        <f t="shared" si="471"/>
        <v>#REF!</v>
      </c>
      <c r="RID231" s="95" t="e">
        <f t="shared" si="471"/>
        <v>#REF!</v>
      </c>
      <c r="RIE231" s="95" t="e">
        <f t="shared" si="471"/>
        <v>#REF!</v>
      </c>
      <c r="RIF231" s="95" t="e">
        <f t="shared" si="471"/>
        <v>#REF!</v>
      </c>
      <c r="RIG231" s="95" t="e">
        <f t="shared" si="471"/>
        <v>#REF!</v>
      </c>
      <c r="RIH231" s="95" t="e">
        <f t="shared" si="471"/>
        <v>#REF!</v>
      </c>
      <c r="RII231" s="95" t="e">
        <f t="shared" si="471"/>
        <v>#REF!</v>
      </c>
      <c r="RIJ231" s="95" t="e">
        <f t="shared" si="471"/>
        <v>#REF!</v>
      </c>
      <c r="RIK231" s="95" t="e">
        <f t="shared" si="471"/>
        <v>#REF!</v>
      </c>
      <c r="RIL231" s="95" t="e">
        <f t="shared" si="471"/>
        <v>#REF!</v>
      </c>
      <c r="RIM231" s="95" t="e">
        <f t="shared" si="471"/>
        <v>#REF!</v>
      </c>
      <c r="RIN231" s="95" t="e">
        <f t="shared" si="471"/>
        <v>#REF!</v>
      </c>
      <c r="RIO231" s="95" t="e">
        <f t="shared" si="471"/>
        <v>#REF!</v>
      </c>
      <c r="RIP231" s="95" t="e">
        <f t="shared" si="471"/>
        <v>#REF!</v>
      </c>
      <c r="RIQ231" s="95" t="e">
        <f t="shared" si="471"/>
        <v>#REF!</v>
      </c>
      <c r="RIR231" s="95" t="e">
        <f t="shared" si="471"/>
        <v>#REF!</v>
      </c>
      <c r="RIS231" s="95" t="e">
        <f t="shared" si="471"/>
        <v>#REF!</v>
      </c>
      <c r="RIT231" s="95" t="e">
        <f t="shared" si="471"/>
        <v>#REF!</v>
      </c>
      <c r="RIU231" s="95" t="e">
        <f t="shared" si="471"/>
        <v>#REF!</v>
      </c>
      <c r="RIV231" s="95" t="e">
        <f t="shared" si="471"/>
        <v>#REF!</v>
      </c>
      <c r="RIW231" s="95" t="e">
        <f t="shared" si="471"/>
        <v>#REF!</v>
      </c>
      <c r="RIX231" s="95" t="e">
        <f t="shared" si="471"/>
        <v>#REF!</v>
      </c>
      <c r="RIY231" s="95" t="e">
        <f t="shared" si="471"/>
        <v>#REF!</v>
      </c>
      <c r="RIZ231" s="95" t="e">
        <f t="shared" si="471"/>
        <v>#REF!</v>
      </c>
      <c r="RJA231" s="95" t="e">
        <f t="shared" si="471"/>
        <v>#REF!</v>
      </c>
      <c r="RJB231" s="95" t="e">
        <f t="shared" si="471"/>
        <v>#REF!</v>
      </c>
      <c r="RJC231" s="95" t="e">
        <f t="shared" si="471"/>
        <v>#REF!</v>
      </c>
      <c r="RJD231" s="95" t="e">
        <f t="shared" si="471"/>
        <v>#REF!</v>
      </c>
      <c r="RJE231" s="95" t="e">
        <f t="shared" si="471"/>
        <v>#REF!</v>
      </c>
      <c r="RJF231" s="95" t="e">
        <f t="shared" si="471"/>
        <v>#REF!</v>
      </c>
      <c r="RJG231" s="95" t="e">
        <f t="shared" si="471"/>
        <v>#REF!</v>
      </c>
      <c r="RJH231" s="95" t="e">
        <f t="shared" si="471"/>
        <v>#REF!</v>
      </c>
      <c r="RJI231" s="95" t="e">
        <f t="shared" si="471"/>
        <v>#REF!</v>
      </c>
      <c r="RJJ231" s="95" t="e">
        <f t="shared" si="471"/>
        <v>#REF!</v>
      </c>
      <c r="RJK231" s="95" t="e">
        <f t="shared" si="471"/>
        <v>#REF!</v>
      </c>
      <c r="RJL231" s="95" t="e">
        <f t="shared" si="471"/>
        <v>#REF!</v>
      </c>
      <c r="RJM231" s="95" t="e">
        <f t="shared" si="471"/>
        <v>#REF!</v>
      </c>
      <c r="RJN231" s="95" t="e">
        <f t="shared" si="471"/>
        <v>#REF!</v>
      </c>
      <c r="RJO231" s="95" t="e">
        <f t="shared" si="471"/>
        <v>#REF!</v>
      </c>
      <c r="RJP231" s="95" t="e">
        <f t="shared" si="471"/>
        <v>#REF!</v>
      </c>
      <c r="RJQ231" s="95" t="e">
        <f t="shared" si="471"/>
        <v>#REF!</v>
      </c>
      <c r="RJR231" s="95" t="e">
        <f t="shared" si="471"/>
        <v>#REF!</v>
      </c>
      <c r="RJS231" s="95" t="e">
        <f t="shared" si="471"/>
        <v>#REF!</v>
      </c>
      <c r="RJT231" s="95" t="e">
        <f t="shared" si="471"/>
        <v>#REF!</v>
      </c>
      <c r="RJU231" s="95" t="e">
        <f t="shared" si="471"/>
        <v>#REF!</v>
      </c>
      <c r="RJV231" s="95" t="e">
        <f t="shared" si="471"/>
        <v>#REF!</v>
      </c>
      <c r="RJW231" s="95" t="e">
        <f t="shared" si="471"/>
        <v>#REF!</v>
      </c>
      <c r="RJX231" s="95" t="e">
        <f t="shared" si="471"/>
        <v>#REF!</v>
      </c>
      <c r="RJY231" s="95" t="e">
        <f t="shared" si="471"/>
        <v>#REF!</v>
      </c>
      <c r="RJZ231" s="95" t="e">
        <f t="shared" ref="RJZ231:RMK231" si="472">IF(OR(RJM231="YES",RJO231="YES"),"YES","NO")</f>
        <v>#REF!</v>
      </c>
      <c r="RKA231" s="95" t="e">
        <f t="shared" si="472"/>
        <v>#REF!</v>
      </c>
      <c r="RKB231" s="95" t="e">
        <f t="shared" si="472"/>
        <v>#REF!</v>
      </c>
      <c r="RKC231" s="95" t="e">
        <f t="shared" si="472"/>
        <v>#REF!</v>
      </c>
      <c r="RKD231" s="95" t="e">
        <f t="shared" si="472"/>
        <v>#REF!</v>
      </c>
      <c r="RKE231" s="95" t="e">
        <f t="shared" si="472"/>
        <v>#REF!</v>
      </c>
      <c r="RKF231" s="95" t="e">
        <f t="shared" si="472"/>
        <v>#REF!</v>
      </c>
      <c r="RKG231" s="95" t="e">
        <f t="shared" si="472"/>
        <v>#REF!</v>
      </c>
      <c r="RKH231" s="95" t="e">
        <f t="shared" si="472"/>
        <v>#REF!</v>
      </c>
      <c r="RKI231" s="95" t="e">
        <f t="shared" si="472"/>
        <v>#REF!</v>
      </c>
      <c r="RKJ231" s="95" t="e">
        <f t="shared" si="472"/>
        <v>#REF!</v>
      </c>
      <c r="RKK231" s="95" t="e">
        <f t="shared" si="472"/>
        <v>#REF!</v>
      </c>
      <c r="RKL231" s="95" t="e">
        <f t="shared" si="472"/>
        <v>#REF!</v>
      </c>
      <c r="RKM231" s="95" t="e">
        <f t="shared" si="472"/>
        <v>#REF!</v>
      </c>
      <c r="RKN231" s="95" t="e">
        <f t="shared" si="472"/>
        <v>#REF!</v>
      </c>
      <c r="RKO231" s="95" t="e">
        <f t="shared" si="472"/>
        <v>#REF!</v>
      </c>
      <c r="RKP231" s="95" t="e">
        <f t="shared" si="472"/>
        <v>#REF!</v>
      </c>
      <c r="RKQ231" s="95" t="e">
        <f t="shared" si="472"/>
        <v>#REF!</v>
      </c>
      <c r="RKR231" s="95" t="e">
        <f t="shared" si="472"/>
        <v>#REF!</v>
      </c>
      <c r="RKS231" s="95" t="e">
        <f t="shared" si="472"/>
        <v>#REF!</v>
      </c>
      <c r="RKT231" s="95" t="e">
        <f t="shared" si="472"/>
        <v>#REF!</v>
      </c>
      <c r="RKU231" s="95" t="e">
        <f t="shared" si="472"/>
        <v>#REF!</v>
      </c>
      <c r="RKV231" s="95" t="e">
        <f t="shared" si="472"/>
        <v>#REF!</v>
      </c>
      <c r="RKW231" s="95" t="e">
        <f t="shared" si="472"/>
        <v>#REF!</v>
      </c>
      <c r="RKX231" s="95" t="e">
        <f t="shared" si="472"/>
        <v>#REF!</v>
      </c>
      <c r="RKY231" s="95" t="e">
        <f t="shared" si="472"/>
        <v>#REF!</v>
      </c>
      <c r="RKZ231" s="95" t="e">
        <f t="shared" si="472"/>
        <v>#REF!</v>
      </c>
      <c r="RLA231" s="95" t="e">
        <f t="shared" si="472"/>
        <v>#REF!</v>
      </c>
      <c r="RLB231" s="95" t="e">
        <f t="shared" si="472"/>
        <v>#REF!</v>
      </c>
      <c r="RLC231" s="95" t="e">
        <f t="shared" si="472"/>
        <v>#REF!</v>
      </c>
      <c r="RLD231" s="95" t="e">
        <f t="shared" si="472"/>
        <v>#REF!</v>
      </c>
      <c r="RLE231" s="95" t="e">
        <f t="shared" si="472"/>
        <v>#REF!</v>
      </c>
      <c r="RLF231" s="95" t="e">
        <f t="shared" si="472"/>
        <v>#REF!</v>
      </c>
      <c r="RLG231" s="95" t="e">
        <f t="shared" si="472"/>
        <v>#REF!</v>
      </c>
      <c r="RLH231" s="95" t="e">
        <f t="shared" si="472"/>
        <v>#REF!</v>
      </c>
      <c r="RLI231" s="95" t="e">
        <f t="shared" si="472"/>
        <v>#REF!</v>
      </c>
      <c r="RLJ231" s="95" t="e">
        <f t="shared" si="472"/>
        <v>#REF!</v>
      </c>
      <c r="RLK231" s="95" t="e">
        <f t="shared" si="472"/>
        <v>#REF!</v>
      </c>
      <c r="RLL231" s="95" t="e">
        <f t="shared" si="472"/>
        <v>#REF!</v>
      </c>
      <c r="RLM231" s="95" t="e">
        <f t="shared" si="472"/>
        <v>#REF!</v>
      </c>
      <c r="RLN231" s="95" t="e">
        <f t="shared" si="472"/>
        <v>#REF!</v>
      </c>
      <c r="RLO231" s="95" t="e">
        <f t="shared" si="472"/>
        <v>#REF!</v>
      </c>
      <c r="RLP231" s="95" t="e">
        <f t="shared" si="472"/>
        <v>#REF!</v>
      </c>
      <c r="RLQ231" s="95" t="e">
        <f t="shared" si="472"/>
        <v>#REF!</v>
      </c>
      <c r="RLR231" s="95" t="e">
        <f t="shared" si="472"/>
        <v>#REF!</v>
      </c>
      <c r="RLS231" s="95" t="e">
        <f t="shared" si="472"/>
        <v>#REF!</v>
      </c>
      <c r="RLT231" s="95" t="e">
        <f t="shared" si="472"/>
        <v>#REF!</v>
      </c>
      <c r="RLU231" s="95" t="e">
        <f t="shared" si="472"/>
        <v>#REF!</v>
      </c>
      <c r="RLV231" s="95" t="e">
        <f t="shared" si="472"/>
        <v>#REF!</v>
      </c>
      <c r="RLW231" s="95" t="e">
        <f t="shared" si="472"/>
        <v>#REF!</v>
      </c>
      <c r="RLX231" s="95" t="e">
        <f t="shared" si="472"/>
        <v>#REF!</v>
      </c>
      <c r="RLY231" s="95" t="e">
        <f t="shared" si="472"/>
        <v>#REF!</v>
      </c>
      <c r="RLZ231" s="95" t="e">
        <f t="shared" si="472"/>
        <v>#REF!</v>
      </c>
      <c r="RMA231" s="95" t="e">
        <f t="shared" si="472"/>
        <v>#REF!</v>
      </c>
      <c r="RMB231" s="95" t="e">
        <f t="shared" si="472"/>
        <v>#REF!</v>
      </c>
      <c r="RMC231" s="95" t="e">
        <f t="shared" si="472"/>
        <v>#REF!</v>
      </c>
      <c r="RMD231" s="95" t="e">
        <f t="shared" si="472"/>
        <v>#REF!</v>
      </c>
      <c r="RME231" s="95" t="e">
        <f t="shared" si="472"/>
        <v>#REF!</v>
      </c>
      <c r="RMF231" s="95" t="e">
        <f t="shared" si="472"/>
        <v>#REF!</v>
      </c>
      <c r="RMG231" s="95" t="e">
        <f t="shared" si="472"/>
        <v>#REF!</v>
      </c>
      <c r="RMH231" s="95" t="e">
        <f t="shared" si="472"/>
        <v>#REF!</v>
      </c>
      <c r="RMI231" s="95" t="e">
        <f t="shared" si="472"/>
        <v>#REF!</v>
      </c>
      <c r="RMJ231" s="95" t="e">
        <f t="shared" si="472"/>
        <v>#REF!</v>
      </c>
      <c r="RMK231" s="95" t="e">
        <f t="shared" si="472"/>
        <v>#REF!</v>
      </c>
      <c r="RML231" s="95" t="e">
        <f t="shared" ref="RML231:ROW231" si="473">IF(OR(RLY231="YES",RMA231="YES"),"YES","NO")</f>
        <v>#REF!</v>
      </c>
      <c r="RMM231" s="95" t="e">
        <f t="shared" si="473"/>
        <v>#REF!</v>
      </c>
      <c r="RMN231" s="95" t="e">
        <f t="shared" si="473"/>
        <v>#REF!</v>
      </c>
      <c r="RMO231" s="95" t="e">
        <f t="shared" si="473"/>
        <v>#REF!</v>
      </c>
      <c r="RMP231" s="95" t="e">
        <f t="shared" si="473"/>
        <v>#REF!</v>
      </c>
      <c r="RMQ231" s="95" t="e">
        <f t="shared" si="473"/>
        <v>#REF!</v>
      </c>
      <c r="RMR231" s="95" t="e">
        <f t="shared" si="473"/>
        <v>#REF!</v>
      </c>
      <c r="RMS231" s="95" t="e">
        <f t="shared" si="473"/>
        <v>#REF!</v>
      </c>
      <c r="RMT231" s="95" t="e">
        <f t="shared" si="473"/>
        <v>#REF!</v>
      </c>
      <c r="RMU231" s="95" t="e">
        <f t="shared" si="473"/>
        <v>#REF!</v>
      </c>
      <c r="RMV231" s="95" t="e">
        <f t="shared" si="473"/>
        <v>#REF!</v>
      </c>
      <c r="RMW231" s="95" t="e">
        <f t="shared" si="473"/>
        <v>#REF!</v>
      </c>
      <c r="RMX231" s="95" t="e">
        <f t="shared" si="473"/>
        <v>#REF!</v>
      </c>
      <c r="RMY231" s="95" t="e">
        <f t="shared" si="473"/>
        <v>#REF!</v>
      </c>
      <c r="RMZ231" s="95" t="e">
        <f t="shared" si="473"/>
        <v>#REF!</v>
      </c>
      <c r="RNA231" s="95" t="e">
        <f t="shared" si="473"/>
        <v>#REF!</v>
      </c>
      <c r="RNB231" s="95" t="e">
        <f t="shared" si="473"/>
        <v>#REF!</v>
      </c>
      <c r="RNC231" s="95" t="e">
        <f t="shared" si="473"/>
        <v>#REF!</v>
      </c>
      <c r="RND231" s="95" t="e">
        <f t="shared" si="473"/>
        <v>#REF!</v>
      </c>
      <c r="RNE231" s="95" t="e">
        <f t="shared" si="473"/>
        <v>#REF!</v>
      </c>
      <c r="RNF231" s="95" t="e">
        <f t="shared" si="473"/>
        <v>#REF!</v>
      </c>
      <c r="RNG231" s="95" t="e">
        <f t="shared" si="473"/>
        <v>#REF!</v>
      </c>
      <c r="RNH231" s="95" t="e">
        <f t="shared" si="473"/>
        <v>#REF!</v>
      </c>
      <c r="RNI231" s="95" t="e">
        <f t="shared" si="473"/>
        <v>#REF!</v>
      </c>
      <c r="RNJ231" s="95" t="e">
        <f t="shared" si="473"/>
        <v>#REF!</v>
      </c>
      <c r="RNK231" s="95" t="e">
        <f t="shared" si="473"/>
        <v>#REF!</v>
      </c>
      <c r="RNL231" s="95" t="e">
        <f t="shared" si="473"/>
        <v>#REF!</v>
      </c>
      <c r="RNM231" s="95" t="e">
        <f t="shared" si="473"/>
        <v>#REF!</v>
      </c>
      <c r="RNN231" s="95" t="e">
        <f t="shared" si="473"/>
        <v>#REF!</v>
      </c>
      <c r="RNO231" s="95" t="e">
        <f t="shared" si="473"/>
        <v>#REF!</v>
      </c>
      <c r="RNP231" s="95" t="e">
        <f t="shared" si="473"/>
        <v>#REF!</v>
      </c>
      <c r="RNQ231" s="95" t="e">
        <f t="shared" si="473"/>
        <v>#REF!</v>
      </c>
      <c r="RNR231" s="95" t="e">
        <f t="shared" si="473"/>
        <v>#REF!</v>
      </c>
      <c r="RNS231" s="95" t="e">
        <f t="shared" si="473"/>
        <v>#REF!</v>
      </c>
      <c r="RNT231" s="95" t="e">
        <f t="shared" si="473"/>
        <v>#REF!</v>
      </c>
      <c r="RNU231" s="95" t="e">
        <f t="shared" si="473"/>
        <v>#REF!</v>
      </c>
      <c r="RNV231" s="95" t="e">
        <f t="shared" si="473"/>
        <v>#REF!</v>
      </c>
      <c r="RNW231" s="95" t="e">
        <f t="shared" si="473"/>
        <v>#REF!</v>
      </c>
      <c r="RNX231" s="95" t="e">
        <f t="shared" si="473"/>
        <v>#REF!</v>
      </c>
      <c r="RNY231" s="95" t="e">
        <f t="shared" si="473"/>
        <v>#REF!</v>
      </c>
      <c r="RNZ231" s="95" t="e">
        <f t="shared" si="473"/>
        <v>#REF!</v>
      </c>
      <c r="ROA231" s="95" t="e">
        <f t="shared" si="473"/>
        <v>#REF!</v>
      </c>
      <c r="ROB231" s="95" t="e">
        <f t="shared" si="473"/>
        <v>#REF!</v>
      </c>
      <c r="ROC231" s="95" t="e">
        <f t="shared" si="473"/>
        <v>#REF!</v>
      </c>
      <c r="ROD231" s="95" t="e">
        <f t="shared" si="473"/>
        <v>#REF!</v>
      </c>
      <c r="ROE231" s="95" t="e">
        <f t="shared" si="473"/>
        <v>#REF!</v>
      </c>
      <c r="ROF231" s="95" t="e">
        <f t="shared" si="473"/>
        <v>#REF!</v>
      </c>
      <c r="ROG231" s="95" t="e">
        <f t="shared" si="473"/>
        <v>#REF!</v>
      </c>
      <c r="ROH231" s="95" t="e">
        <f t="shared" si="473"/>
        <v>#REF!</v>
      </c>
      <c r="ROI231" s="95" t="e">
        <f t="shared" si="473"/>
        <v>#REF!</v>
      </c>
      <c r="ROJ231" s="95" t="e">
        <f t="shared" si="473"/>
        <v>#REF!</v>
      </c>
      <c r="ROK231" s="95" t="e">
        <f t="shared" si="473"/>
        <v>#REF!</v>
      </c>
      <c r="ROL231" s="95" t="e">
        <f t="shared" si="473"/>
        <v>#REF!</v>
      </c>
      <c r="ROM231" s="95" t="e">
        <f t="shared" si="473"/>
        <v>#REF!</v>
      </c>
      <c r="RON231" s="95" t="e">
        <f t="shared" si="473"/>
        <v>#REF!</v>
      </c>
      <c r="ROO231" s="95" t="e">
        <f t="shared" si="473"/>
        <v>#REF!</v>
      </c>
      <c r="ROP231" s="95" t="e">
        <f t="shared" si="473"/>
        <v>#REF!</v>
      </c>
      <c r="ROQ231" s="95" t="e">
        <f t="shared" si="473"/>
        <v>#REF!</v>
      </c>
      <c r="ROR231" s="95" t="e">
        <f t="shared" si="473"/>
        <v>#REF!</v>
      </c>
      <c r="ROS231" s="95" t="e">
        <f t="shared" si="473"/>
        <v>#REF!</v>
      </c>
      <c r="ROT231" s="95" t="e">
        <f t="shared" si="473"/>
        <v>#REF!</v>
      </c>
      <c r="ROU231" s="95" t="e">
        <f t="shared" si="473"/>
        <v>#REF!</v>
      </c>
      <c r="ROV231" s="95" t="e">
        <f t="shared" si="473"/>
        <v>#REF!</v>
      </c>
      <c r="ROW231" s="95" t="e">
        <f t="shared" si="473"/>
        <v>#REF!</v>
      </c>
      <c r="ROX231" s="95" t="e">
        <f t="shared" ref="ROX231:RRI231" si="474">IF(OR(ROK231="YES",ROM231="YES"),"YES","NO")</f>
        <v>#REF!</v>
      </c>
      <c r="ROY231" s="95" t="e">
        <f t="shared" si="474"/>
        <v>#REF!</v>
      </c>
      <c r="ROZ231" s="95" t="e">
        <f t="shared" si="474"/>
        <v>#REF!</v>
      </c>
      <c r="RPA231" s="95" t="e">
        <f t="shared" si="474"/>
        <v>#REF!</v>
      </c>
      <c r="RPB231" s="95" t="e">
        <f t="shared" si="474"/>
        <v>#REF!</v>
      </c>
      <c r="RPC231" s="95" t="e">
        <f t="shared" si="474"/>
        <v>#REF!</v>
      </c>
      <c r="RPD231" s="95" t="e">
        <f t="shared" si="474"/>
        <v>#REF!</v>
      </c>
      <c r="RPE231" s="95" t="e">
        <f t="shared" si="474"/>
        <v>#REF!</v>
      </c>
      <c r="RPF231" s="95" t="e">
        <f t="shared" si="474"/>
        <v>#REF!</v>
      </c>
      <c r="RPG231" s="95" t="e">
        <f t="shared" si="474"/>
        <v>#REF!</v>
      </c>
      <c r="RPH231" s="95" t="e">
        <f t="shared" si="474"/>
        <v>#REF!</v>
      </c>
      <c r="RPI231" s="95" t="e">
        <f t="shared" si="474"/>
        <v>#REF!</v>
      </c>
      <c r="RPJ231" s="95" t="e">
        <f t="shared" si="474"/>
        <v>#REF!</v>
      </c>
      <c r="RPK231" s="95" t="e">
        <f t="shared" si="474"/>
        <v>#REF!</v>
      </c>
      <c r="RPL231" s="95" t="e">
        <f t="shared" si="474"/>
        <v>#REF!</v>
      </c>
      <c r="RPM231" s="95" t="e">
        <f t="shared" si="474"/>
        <v>#REF!</v>
      </c>
      <c r="RPN231" s="95" t="e">
        <f t="shared" si="474"/>
        <v>#REF!</v>
      </c>
      <c r="RPO231" s="95" t="e">
        <f t="shared" si="474"/>
        <v>#REF!</v>
      </c>
      <c r="RPP231" s="95" t="e">
        <f t="shared" si="474"/>
        <v>#REF!</v>
      </c>
      <c r="RPQ231" s="95" t="e">
        <f t="shared" si="474"/>
        <v>#REF!</v>
      </c>
      <c r="RPR231" s="95" t="e">
        <f t="shared" si="474"/>
        <v>#REF!</v>
      </c>
      <c r="RPS231" s="95" t="e">
        <f t="shared" si="474"/>
        <v>#REF!</v>
      </c>
      <c r="RPT231" s="95" t="e">
        <f t="shared" si="474"/>
        <v>#REF!</v>
      </c>
      <c r="RPU231" s="95" t="e">
        <f t="shared" si="474"/>
        <v>#REF!</v>
      </c>
      <c r="RPV231" s="95" t="e">
        <f t="shared" si="474"/>
        <v>#REF!</v>
      </c>
      <c r="RPW231" s="95" t="e">
        <f t="shared" si="474"/>
        <v>#REF!</v>
      </c>
      <c r="RPX231" s="95" t="e">
        <f t="shared" si="474"/>
        <v>#REF!</v>
      </c>
      <c r="RPY231" s="95" t="e">
        <f t="shared" si="474"/>
        <v>#REF!</v>
      </c>
      <c r="RPZ231" s="95" t="e">
        <f t="shared" si="474"/>
        <v>#REF!</v>
      </c>
      <c r="RQA231" s="95" t="e">
        <f t="shared" si="474"/>
        <v>#REF!</v>
      </c>
      <c r="RQB231" s="95" t="e">
        <f t="shared" si="474"/>
        <v>#REF!</v>
      </c>
      <c r="RQC231" s="95" t="e">
        <f t="shared" si="474"/>
        <v>#REF!</v>
      </c>
      <c r="RQD231" s="95" t="e">
        <f t="shared" si="474"/>
        <v>#REF!</v>
      </c>
      <c r="RQE231" s="95" t="e">
        <f t="shared" si="474"/>
        <v>#REF!</v>
      </c>
      <c r="RQF231" s="95" t="e">
        <f t="shared" si="474"/>
        <v>#REF!</v>
      </c>
      <c r="RQG231" s="95" t="e">
        <f t="shared" si="474"/>
        <v>#REF!</v>
      </c>
      <c r="RQH231" s="95" t="e">
        <f t="shared" si="474"/>
        <v>#REF!</v>
      </c>
      <c r="RQI231" s="95" t="e">
        <f t="shared" si="474"/>
        <v>#REF!</v>
      </c>
      <c r="RQJ231" s="95" t="e">
        <f t="shared" si="474"/>
        <v>#REF!</v>
      </c>
      <c r="RQK231" s="95" t="e">
        <f t="shared" si="474"/>
        <v>#REF!</v>
      </c>
      <c r="RQL231" s="95" t="e">
        <f t="shared" si="474"/>
        <v>#REF!</v>
      </c>
      <c r="RQM231" s="95" t="e">
        <f t="shared" si="474"/>
        <v>#REF!</v>
      </c>
      <c r="RQN231" s="95" t="e">
        <f t="shared" si="474"/>
        <v>#REF!</v>
      </c>
      <c r="RQO231" s="95" t="e">
        <f t="shared" si="474"/>
        <v>#REF!</v>
      </c>
      <c r="RQP231" s="95" t="e">
        <f t="shared" si="474"/>
        <v>#REF!</v>
      </c>
      <c r="RQQ231" s="95" t="e">
        <f t="shared" si="474"/>
        <v>#REF!</v>
      </c>
      <c r="RQR231" s="95" t="e">
        <f t="shared" si="474"/>
        <v>#REF!</v>
      </c>
      <c r="RQS231" s="95" t="e">
        <f t="shared" si="474"/>
        <v>#REF!</v>
      </c>
      <c r="RQT231" s="95" t="e">
        <f t="shared" si="474"/>
        <v>#REF!</v>
      </c>
      <c r="RQU231" s="95" t="e">
        <f t="shared" si="474"/>
        <v>#REF!</v>
      </c>
      <c r="RQV231" s="95" t="e">
        <f t="shared" si="474"/>
        <v>#REF!</v>
      </c>
      <c r="RQW231" s="95" t="e">
        <f t="shared" si="474"/>
        <v>#REF!</v>
      </c>
      <c r="RQX231" s="95" t="e">
        <f t="shared" si="474"/>
        <v>#REF!</v>
      </c>
      <c r="RQY231" s="95" t="e">
        <f t="shared" si="474"/>
        <v>#REF!</v>
      </c>
      <c r="RQZ231" s="95" t="e">
        <f t="shared" si="474"/>
        <v>#REF!</v>
      </c>
      <c r="RRA231" s="95" t="e">
        <f t="shared" si="474"/>
        <v>#REF!</v>
      </c>
      <c r="RRB231" s="95" t="e">
        <f t="shared" si="474"/>
        <v>#REF!</v>
      </c>
      <c r="RRC231" s="95" t="e">
        <f t="shared" si="474"/>
        <v>#REF!</v>
      </c>
      <c r="RRD231" s="95" t="e">
        <f t="shared" si="474"/>
        <v>#REF!</v>
      </c>
      <c r="RRE231" s="95" t="e">
        <f t="shared" si="474"/>
        <v>#REF!</v>
      </c>
      <c r="RRF231" s="95" t="e">
        <f t="shared" si="474"/>
        <v>#REF!</v>
      </c>
      <c r="RRG231" s="95" t="e">
        <f t="shared" si="474"/>
        <v>#REF!</v>
      </c>
      <c r="RRH231" s="95" t="e">
        <f t="shared" si="474"/>
        <v>#REF!</v>
      </c>
      <c r="RRI231" s="95" t="e">
        <f t="shared" si="474"/>
        <v>#REF!</v>
      </c>
      <c r="RRJ231" s="95" t="e">
        <f t="shared" ref="RRJ231:RTU231" si="475">IF(OR(RQW231="YES",RQY231="YES"),"YES","NO")</f>
        <v>#REF!</v>
      </c>
      <c r="RRK231" s="95" t="e">
        <f t="shared" si="475"/>
        <v>#REF!</v>
      </c>
      <c r="RRL231" s="95" t="e">
        <f t="shared" si="475"/>
        <v>#REF!</v>
      </c>
      <c r="RRM231" s="95" t="e">
        <f t="shared" si="475"/>
        <v>#REF!</v>
      </c>
      <c r="RRN231" s="95" t="e">
        <f t="shared" si="475"/>
        <v>#REF!</v>
      </c>
      <c r="RRO231" s="95" t="e">
        <f t="shared" si="475"/>
        <v>#REF!</v>
      </c>
      <c r="RRP231" s="95" t="e">
        <f t="shared" si="475"/>
        <v>#REF!</v>
      </c>
      <c r="RRQ231" s="95" t="e">
        <f t="shared" si="475"/>
        <v>#REF!</v>
      </c>
      <c r="RRR231" s="95" t="e">
        <f t="shared" si="475"/>
        <v>#REF!</v>
      </c>
      <c r="RRS231" s="95" t="e">
        <f t="shared" si="475"/>
        <v>#REF!</v>
      </c>
      <c r="RRT231" s="95" t="e">
        <f t="shared" si="475"/>
        <v>#REF!</v>
      </c>
      <c r="RRU231" s="95" t="e">
        <f t="shared" si="475"/>
        <v>#REF!</v>
      </c>
      <c r="RRV231" s="95" t="e">
        <f t="shared" si="475"/>
        <v>#REF!</v>
      </c>
      <c r="RRW231" s="95" t="e">
        <f t="shared" si="475"/>
        <v>#REF!</v>
      </c>
      <c r="RRX231" s="95" t="e">
        <f t="shared" si="475"/>
        <v>#REF!</v>
      </c>
      <c r="RRY231" s="95" t="e">
        <f t="shared" si="475"/>
        <v>#REF!</v>
      </c>
      <c r="RRZ231" s="95" t="e">
        <f t="shared" si="475"/>
        <v>#REF!</v>
      </c>
      <c r="RSA231" s="95" t="e">
        <f t="shared" si="475"/>
        <v>#REF!</v>
      </c>
      <c r="RSB231" s="95" t="e">
        <f t="shared" si="475"/>
        <v>#REF!</v>
      </c>
      <c r="RSC231" s="95" t="e">
        <f t="shared" si="475"/>
        <v>#REF!</v>
      </c>
      <c r="RSD231" s="95" t="e">
        <f t="shared" si="475"/>
        <v>#REF!</v>
      </c>
      <c r="RSE231" s="95" t="e">
        <f t="shared" si="475"/>
        <v>#REF!</v>
      </c>
      <c r="RSF231" s="95" t="e">
        <f t="shared" si="475"/>
        <v>#REF!</v>
      </c>
      <c r="RSG231" s="95" t="e">
        <f t="shared" si="475"/>
        <v>#REF!</v>
      </c>
      <c r="RSH231" s="95" t="e">
        <f t="shared" si="475"/>
        <v>#REF!</v>
      </c>
      <c r="RSI231" s="95" t="e">
        <f t="shared" si="475"/>
        <v>#REF!</v>
      </c>
      <c r="RSJ231" s="95" t="e">
        <f t="shared" si="475"/>
        <v>#REF!</v>
      </c>
      <c r="RSK231" s="95" t="e">
        <f t="shared" si="475"/>
        <v>#REF!</v>
      </c>
      <c r="RSL231" s="95" t="e">
        <f t="shared" si="475"/>
        <v>#REF!</v>
      </c>
      <c r="RSM231" s="95" t="e">
        <f t="shared" si="475"/>
        <v>#REF!</v>
      </c>
      <c r="RSN231" s="95" t="e">
        <f t="shared" si="475"/>
        <v>#REF!</v>
      </c>
      <c r="RSO231" s="95" t="e">
        <f t="shared" si="475"/>
        <v>#REF!</v>
      </c>
      <c r="RSP231" s="95" t="e">
        <f t="shared" si="475"/>
        <v>#REF!</v>
      </c>
      <c r="RSQ231" s="95" t="e">
        <f t="shared" si="475"/>
        <v>#REF!</v>
      </c>
      <c r="RSR231" s="95" t="e">
        <f t="shared" si="475"/>
        <v>#REF!</v>
      </c>
      <c r="RSS231" s="95" t="e">
        <f t="shared" si="475"/>
        <v>#REF!</v>
      </c>
      <c r="RST231" s="95" t="e">
        <f t="shared" si="475"/>
        <v>#REF!</v>
      </c>
      <c r="RSU231" s="95" t="e">
        <f t="shared" si="475"/>
        <v>#REF!</v>
      </c>
      <c r="RSV231" s="95" t="e">
        <f t="shared" si="475"/>
        <v>#REF!</v>
      </c>
      <c r="RSW231" s="95" t="e">
        <f t="shared" si="475"/>
        <v>#REF!</v>
      </c>
      <c r="RSX231" s="95" t="e">
        <f t="shared" si="475"/>
        <v>#REF!</v>
      </c>
      <c r="RSY231" s="95" t="e">
        <f t="shared" si="475"/>
        <v>#REF!</v>
      </c>
      <c r="RSZ231" s="95" t="e">
        <f t="shared" si="475"/>
        <v>#REF!</v>
      </c>
      <c r="RTA231" s="95" t="e">
        <f t="shared" si="475"/>
        <v>#REF!</v>
      </c>
      <c r="RTB231" s="95" t="e">
        <f t="shared" si="475"/>
        <v>#REF!</v>
      </c>
      <c r="RTC231" s="95" t="e">
        <f t="shared" si="475"/>
        <v>#REF!</v>
      </c>
      <c r="RTD231" s="95" t="e">
        <f t="shared" si="475"/>
        <v>#REF!</v>
      </c>
      <c r="RTE231" s="95" t="e">
        <f t="shared" si="475"/>
        <v>#REF!</v>
      </c>
      <c r="RTF231" s="95" t="e">
        <f t="shared" si="475"/>
        <v>#REF!</v>
      </c>
      <c r="RTG231" s="95" t="e">
        <f t="shared" si="475"/>
        <v>#REF!</v>
      </c>
      <c r="RTH231" s="95" t="e">
        <f t="shared" si="475"/>
        <v>#REF!</v>
      </c>
      <c r="RTI231" s="95" t="e">
        <f t="shared" si="475"/>
        <v>#REF!</v>
      </c>
      <c r="RTJ231" s="95" t="e">
        <f t="shared" si="475"/>
        <v>#REF!</v>
      </c>
      <c r="RTK231" s="95" t="e">
        <f t="shared" si="475"/>
        <v>#REF!</v>
      </c>
      <c r="RTL231" s="95" t="e">
        <f t="shared" si="475"/>
        <v>#REF!</v>
      </c>
      <c r="RTM231" s="95" t="e">
        <f t="shared" si="475"/>
        <v>#REF!</v>
      </c>
      <c r="RTN231" s="95" t="e">
        <f t="shared" si="475"/>
        <v>#REF!</v>
      </c>
      <c r="RTO231" s="95" t="e">
        <f t="shared" si="475"/>
        <v>#REF!</v>
      </c>
      <c r="RTP231" s="95" t="e">
        <f t="shared" si="475"/>
        <v>#REF!</v>
      </c>
      <c r="RTQ231" s="95" t="e">
        <f t="shared" si="475"/>
        <v>#REF!</v>
      </c>
      <c r="RTR231" s="95" t="e">
        <f t="shared" si="475"/>
        <v>#REF!</v>
      </c>
      <c r="RTS231" s="95" t="e">
        <f t="shared" si="475"/>
        <v>#REF!</v>
      </c>
      <c r="RTT231" s="95" t="e">
        <f t="shared" si="475"/>
        <v>#REF!</v>
      </c>
      <c r="RTU231" s="95" t="e">
        <f t="shared" si="475"/>
        <v>#REF!</v>
      </c>
      <c r="RTV231" s="95" t="e">
        <f t="shared" ref="RTV231:RWG231" si="476">IF(OR(RTI231="YES",RTK231="YES"),"YES","NO")</f>
        <v>#REF!</v>
      </c>
      <c r="RTW231" s="95" t="e">
        <f t="shared" si="476"/>
        <v>#REF!</v>
      </c>
      <c r="RTX231" s="95" t="e">
        <f t="shared" si="476"/>
        <v>#REF!</v>
      </c>
      <c r="RTY231" s="95" t="e">
        <f t="shared" si="476"/>
        <v>#REF!</v>
      </c>
      <c r="RTZ231" s="95" t="e">
        <f t="shared" si="476"/>
        <v>#REF!</v>
      </c>
      <c r="RUA231" s="95" t="e">
        <f t="shared" si="476"/>
        <v>#REF!</v>
      </c>
      <c r="RUB231" s="95" t="e">
        <f t="shared" si="476"/>
        <v>#REF!</v>
      </c>
      <c r="RUC231" s="95" t="e">
        <f t="shared" si="476"/>
        <v>#REF!</v>
      </c>
      <c r="RUD231" s="95" t="e">
        <f t="shared" si="476"/>
        <v>#REF!</v>
      </c>
      <c r="RUE231" s="95" t="e">
        <f t="shared" si="476"/>
        <v>#REF!</v>
      </c>
      <c r="RUF231" s="95" t="e">
        <f t="shared" si="476"/>
        <v>#REF!</v>
      </c>
      <c r="RUG231" s="95" t="e">
        <f t="shared" si="476"/>
        <v>#REF!</v>
      </c>
      <c r="RUH231" s="95" t="e">
        <f t="shared" si="476"/>
        <v>#REF!</v>
      </c>
      <c r="RUI231" s="95" t="e">
        <f t="shared" si="476"/>
        <v>#REF!</v>
      </c>
      <c r="RUJ231" s="95" t="e">
        <f t="shared" si="476"/>
        <v>#REF!</v>
      </c>
      <c r="RUK231" s="95" t="e">
        <f t="shared" si="476"/>
        <v>#REF!</v>
      </c>
      <c r="RUL231" s="95" t="e">
        <f t="shared" si="476"/>
        <v>#REF!</v>
      </c>
      <c r="RUM231" s="95" t="e">
        <f t="shared" si="476"/>
        <v>#REF!</v>
      </c>
      <c r="RUN231" s="95" t="e">
        <f t="shared" si="476"/>
        <v>#REF!</v>
      </c>
      <c r="RUO231" s="95" t="e">
        <f t="shared" si="476"/>
        <v>#REF!</v>
      </c>
      <c r="RUP231" s="95" t="e">
        <f t="shared" si="476"/>
        <v>#REF!</v>
      </c>
      <c r="RUQ231" s="95" t="e">
        <f t="shared" si="476"/>
        <v>#REF!</v>
      </c>
      <c r="RUR231" s="95" t="e">
        <f t="shared" si="476"/>
        <v>#REF!</v>
      </c>
      <c r="RUS231" s="95" t="e">
        <f t="shared" si="476"/>
        <v>#REF!</v>
      </c>
      <c r="RUT231" s="95" t="e">
        <f t="shared" si="476"/>
        <v>#REF!</v>
      </c>
      <c r="RUU231" s="95" t="e">
        <f t="shared" si="476"/>
        <v>#REF!</v>
      </c>
      <c r="RUV231" s="95" t="e">
        <f t="shared" si="476"/>
        <v>#REF!</v>
      </c>
      <c r="RUW231" s="95" t="e">
        <f t="shared" si="476"/>
        <v>#REF!</v>
      </c>
      <c r="RUX231" s="95" t="e">
        <f t="shared" si="476"/>
        <v>#REF!</v>
      </c>
      <c r="RUY231" s="95" t="e">
        <f t="shared" si="476"/>
        <v>#REF!</v>
      </c>
      <c r="RUZ231" s="95" t="e">
        <f t="shared" si="476"/>
        <v>#REF!</v>
      </c>
      <c r="RVA231" s="95" t="e">
        <f t="shared" si="476"/>
        <v>#REF!</v>
      </c>
      <c r="RVB231" s="95" t="e">
        <f t="shared" si="476"/>
        <v>#REF!</v>
      </c>
      <c r="RVC231" s="95" t="e">
        <f t="shared" si="476"/>
        <v>#REF!</v>
      </c>
      <c r="RVD231" s="95" t="e">
        <f t="shared" si="476"/>
        <v>#REF!</v>
      </c>
      <c r="RVE231" s="95" t="e">
        <f t="shared" si="476"/>
        <v>#REF!</v>
      </c>
      <c r="RVF231" s="95" t="e">
        <f t="shared" si="476"/>
        <v>#REF!</v>
      </c>
      <c r="RVG231" s="95" t="e">
        <f t="shared" si="476"/>
        <v>#REF!</v>
      </c>
      <c r="RVH231" s="95" t="e">
        <f t="shared" si="476"/>
        <v>#REF!</v>
      </c>
      <c r="RVI231" s="95" t="e">
        <f t="shared" si="476"/>
        <v>#REF!</v>
      </c>
      <c r="RVJ231" s="95" t="e">
        <f t="shared" si="476"/>
        <v>#REF!</v>
      </c>
      <c r="RVK231" s="95" t="e">
        <f t="shared" si="476"/>
        <v>#REF!</v>
      </c>
      <c r="RVL231" s="95" t="e">
        <f t="shared" si="476"/>
        <v>#REF!</v>
      </c>
      <c r="RVM231" s="95" t="e">
        <f t="shared" si="476"/>
        <v>#REF!</v>
      </c>
      <c r="RVN231" s="95" t="e">
        <f t="shared" si="476"/>
        <v>#REF!</v>
      </c>
      <c r="RVO231" s="95" t="e">
        <f t="shared" si="476"/>
        <v>#REF!</v>
      </c>
      <c r="RVP231" s="95" t="e">
        <f t="shared" si="476"/>
        <v>#REF!</v>
      </c>
      <c r="RVQ231" s="95" t="e">
        <f t="shared" si="476"/>
        <v>#REF!</v>
      </c>
      <c r="RVR231" s="95" t="e">
        <f t="shared" si="476"/>
        <v>#REF!</v>
      </c>
      <c r="RVS231" s="95" t="e">
        <f t="shared" si="476"/>
        <v>#REF!</v>
      </c>
      <c r="RVT231" s="95" t="e">
        <f t="shared" si="476"/>
        <v>#REF!</v>
      </c>
      <c r="RVU231" s="95" t="e">
        <f t="shared" si="476"/>
        <v>#REF!</v>
      </c>
      <c r="RVV231" s="95" t="e">
        <f t="shared" si="476"/>
        <v>#REF!</v>
      </c>
      <c r="RVW231" s="95" t="e">
        <f t="shared" si="476"/>
        <v>#REF!</v>
      </c>
      <c r="RVX231" s="95" t="e">
        <f t="shared" si="476"/>
        <v>#REF!</v>
      </c>
      <c r="RVY231" s="95" t="e">
        <f t="shared" si="476"/>
        <v>#REF!</v>
      </c>
      <c r="RVZ231" s="95" t="e">
        <f t="shared" si="476"/>
        <v>#REF!</v>
      </c>
      <c r="RWA231" s="95" t="e">
        <f t="shared" si="476"/>
        <v>#REF!</v>
      </c>
      <c r="RWB231" s="95" t="e">
        <f t="shared" si="476"/>
        <v>#REF!</v>
      </c>
      <c r="RWC231" s="95" t="e">
        <f t="shared" si="476"/>
        <v>#REF!</v>
      </c>
      <c r="RWD231" s="95" t="e">
        <f t="shared" si="476"/>
        <v>#REF!</v>
      </c>
      <c r="RWE231" s="95" t="e">
        <f t="shared" si="476"/>
        <v>#REF!</v>
      </c>
      <c r="RWF231" s="95" t="e">
        <f t="shared" si="476"/>
        <v>#REF!</v>
      </c>
      <c r="RWG231" s="95" t="e">
        <f t="shared" si="476"/>
        <v>#REF!</v>
      </c>
      <c r="RWH231" s="95" t="e">
        <f t="shared" ref="RWH231:RYS231" si="477">IF(OR(RVU231="YES",RVW231="YES"),"YES","NO")</f>
        <v>#REF!</v>
      </c>
      <c r="RWI231" s="95" t="e">
        <f t="shared" si="477"/>
        <v>#REF!</v>
      </c>
      <c r="RWJ231" s="95" t="e">
        <f t="shared" si="477"/>
        <v>#REF!</v>
      </c>
      <c r="RWK231" s="95" t="e">
        <f t="shared" si="477"/>
        <v>#REF!</v>
      </c>
      <c r="RWL231" s="95" t="e">
        <f t="shared" si="477"/>
        <v>#REF!</v>
      </c>
      <c r="RWM231" s="95" t="e">
        <f t="shared" si="477"/>
        <v>#REF!</v>
      </c>
      <c r="RWN231" s="95" t="e">
        <f t="shared" si="477"/>
        <v>#REF!</v>
      </c>
      <c r="RWO231" s="95" t="e">
        <f t="shared" si="477"/>
        <v>#REF!</v>
      </c>
      <c r="RWP231" s="95" t="e">
        <f t="shared" si="477"/>
        <v>#REF!</v>
      </c>
      <c r="RWQ231" s="95" t="e">
        <f t="shared" si="477"/>
        <v>#REF!</v>
      </c>
      <c r="RWR231" s="95" t="e">
        <f t="shared" si="477"/>
        <v>#REF!</v>
      </c>
      <c r="RWS231" s="95" t="e">
        <f t="shared" si="477"/>
        <v>#REF!</v>
      </c>
      <c r="RWT231" s="95" t="e">
        <f t="shared" si="477"/>
        <v>#REF!</v>
      </c>
      <c r="RWU231" s="95" t="e">
        <f t="shared" si="477"/>
        <v>#REF!</v>
      </c>
      <c r="RWV231" s="95" t="e">
        <f t="shared" si="477"/>
        <v>#REF!</v>
      </c>
      <c r="RWW231" s="95" t="e">
        <f t="shared" si="477"/>
        <v>#REF!</v>
      </c>
      <c r="RWX231" s="95" t="e">
        <f t="shared" si="477"/>
        <v>#REF!</v>
      </c>
      <c r="RWY231" s="95" t="e">
        <f t="shared" si="477"/>
        <v>#REF!</v>
      </c>
      <c r="RWZ231" s="95" t="e">
        <f t="shared" si="477"/>
        <v>#REF!</v>
      </c>
      <c r="RXA231" s="95" t="e">
        <f t="shared" si="477"/>
        <v>#REF!</v>
      </c>
      <c r="RXB231" s="95" t="e">
        <f t="shared" si="477"/>
        <v>#REF!</v>
      </c>
      <c r="RXC231" s="95" t="e">
        <f t="shared" si="477"/>
        <v>#REF!</v>
      </c>
      <c r="RXD231" s="95" t="e">
        <f t="shared" si="477"/>
        <v>#REF!</v>
      </c>
      <c r="RXE231" s="95" t="e">
        <f t="shared" si="477"/>
        <v>#REF!</v>
      </c>
      <c r="RXF231" s="95" t="e">
        <f t="shared" si="477"/>
        <v>#REF!</v>
      </c>
      <c r="RXG231" s="95" t="e">
        <f t="shared" si="477"/>
        <v>#REF!</v>
      </c>
      <c r="RXH231" s="95" t="e">
        <f t="shared" si="477"/>
        <v>#REF!</v>
      </c>
      <c r="RXI231" s="95" t="e">
        <f t="shared" si="477"/>
        <v>#REF!</v>
      </c>
      <c r="RXJ231" s="95" t="e">
        <f t="shared" si="477"/>
        <v>#REF!</v>
      </c>
      <c r="RXK231" s="95" t="e">
        <f t="shared" si="477"/>
        <v>#REF!</v>
      </c>
      <c r="RXL231" s="95" t="e">
        <f t="shared" si="477"/>
        <v>#REF!</v>
      </c>
      <c r="RXM231" s="95" t="e">
        <f t="shared" si="477"/>
        <v>#REF!</v>
      </c>
      <c r="RXN231" s="95" t="e">
        <f t="shared" si="477"/>
        <v>#REF!</v>
      </c>
      <c r="RXO231" s="95" t="e">
        <f t="shared" si="477"/>
        <v>#REF!</v>
      </c>
      <c r="RXP231" s="95" t="e">
        <f t="shared" si="477"/>
        <v>#REF!</v>
      </c>
      <c r="RXQ231" s="95" t="e">
        <f t="shared" si="477"/>
        <v>#REF!</v>
      </c>
      <c r="RXR231" s="95" t="e">
        <f t="shared" si="477"/>
        <v>#REF!</v>
      </c>
      <c r="RXS231" s="95" t="e">
        <f t="shared" si="477"/>
        <v>#REF!</v>
      </c>
      <c r="RXT231" s="95" t="e">
        <f t="shared" si="477"/>
        <v>#REF!</v>
      </c>
      <c r="RXU231" s="95" t="e">
        <f t="shared" si="477"/>
        <v>#REF!</v>
      </c>
      <c r="RXV231" s="95" t="e">
        <f t="shared" si="477"/>
        <v>#REF!</v>
      </c>
      <c r="RXW231" s="95" t="e">
        <f t="shared" si="477"/>
        <v>#REF!</v>
      </c>
      <c r="RXX231" s="95" t="e">
        <f t="shared" si="477"/>
        <v>#REF!</v>
      </c>
      <c r="RXY231" s="95" t="e">
        <f t="shared" si="477"/>
        <v>#REF!</v>
      </c>
      <c r="RXZ231" s="95" t="e">
        <f t="shared" si="477"/>
        <v>#REF!</v>
      </c>
      <c r="RYA231" s="95" t="e">
        <f t="shared" si="477"/>
        <v>#REF!</v>
      </c>
      <c r="RYB231" s="95" t="e">
        <f t="shared" si="477"/>
        <v>#REF!</v>
      </c>
      <c r="RYC231" s="95" t="e">
        <f t="shared" si="477"/>
        <v>#REF!</v>
      </c>
      <c r="RYD231" s="95" t="e">
        <f t="shared" si="477"/>
        <v>#REF!</v>
      </c>
      <c r="RYE231" s="95" t="e">
        <f t="shared" si="477"/>
        <v>#REF!</v>
      </c>
      <c r="RYF231" s="95" t="e">
        <f t="shared" si="477"/>
        <v>#REF!</v>
      </c>
      <c r="RYG231" s="95" t="e">
        <f t="shared" si="477"/>
        <v>#REF!</v>
      </c>
      <c r="RYH231" s="95" t="e">
        <f t="shared" si="477"/>
        <v>#REF!</v>
      </c>
      <c r="RYI231" s="95" t="e">
        <f t="shared" si="477"/>
        <v>#REF!</v>
      </c>
      <c r="RYJ231" s="95" t="e">
        <f t="shared" si="477"/>
        <v>#REF!</v>
      </c>
      <c r="RYK231" s="95" t="e">
        <f t="shared" si="477"/>
        <v>#REF!</v>
      </c>
      <c r="RYL231" s="95" t="e">
        <f t="shared" si="477"/>
        <v>#REF!</v>
      </c>
      <c r="RYM231" s="95" t="e">
        <f t="shared" si="477"/>
        <v>#REF!</v>
      </c>
      <c r="RYN231" s="95" t="e">
        <f t="shared" si="477"/>
        <v>#REF!</v>
      </c>
      <c r="RYO231" s="95" t="e">
        <f t="shared" si="477"/>
        <v>#REF!</v>
      </c>
      <c r="RYP231" s="95" t="e">
        <f t="shared" si="477"/>
        <v>#REF!</v>
      </c>
      <c r="RYQ231" s="95" t="e">
        <f t="shared" si="477"/>
        <v>#REF!</v>
      </c>
      <c r="RYR231" s="95" t="e">
        <f t="shared" si="477"/>
        <v>#REF!</v>
      </c>
      <c r="RYS231" s="95" t="e">
        <f t="shared" si="477"/>
        <v>#REF!</v>
      </c>
      <c r="RYT231" s="95" t="e">
        <f t="shared" ref="RYT231:SBE231" si="478">IF(OR(RYG231="YES",RYI231="YES"),"YES","NO")</f>
        <v>#REF!</v>
      </c>
      <c r="RYU231" s="95" t="e">
        <f t="shared" si="478"/>
        <v>#REF!</v>
      </c>
      <c r="RYV231" s="95" t="e">
        <f t="shared" si="478"/>
        <v>#REF!</v>
      </c>
      <c r="RYW231" s="95" t="e">
        <f t="shared" si="478"/>
        <v>#REF!</v>
      </c>
      <c r="RYX231" s="95" t="e">
        <f t="shared" si="478"/>
        <v>#REF!</v>
      </c>
      <c r="RYY231" s="95" t="e">
        <f t="shared" si="478"/>
        <v>#REF!</v>
      </c>
      <c r="RYZ231" s="95" t="e">
        <f t="shared" si="478"/>
        <v>#REF!</v>
      </c>
      <c r="RZA231" s="95" t="e">
        <f t="shared" si="478"/>
        <v>#REF!</v>
      </c>
      <c r="RZB231" s="95" t="e">
        <f t="shared" si="478"/>
        <v>#REF!</v>
      </c>
      <c r="RZC231" s="95" t="e">
        <f t="shared" si="478"/>
        <v>#REF!</v>
      </c>
      <c r="RZD231" s="95" t="e">
        <f t="shared" si="478"/>
        <v>#REF!</v>
      </c>
      <c r="RZE231" s="95" t="e">
        <f t="shared" si="478"/>
        <v>#REF!</v>
      </c>
      <c r="RZF231" s="95" t="e">
        <f t="shared" si="478"/>
        <v>#REF!</v>
      </c>
      <c r="RZG231" s="95" t="e">
        <f t="shared" si="478"/>
        <v>#REF!</v>
      </c>
      <c r="RZH231" s="95" t="e">
        <f t="shared" si="478"/>
        <v>#REF!</v>
      </c>
      <c r="RZI231" s="95" t="e">
        <f t="shared" si="478"/>
        <v>#REF!</v>
      </c>
      <c r="RZJ231" s="95" t="e">
        <f t="shared" si="478"/>
        <v>#REF!</v>
      </c>
      <c r="RZK231" s="95" t="e">
        <f t="shared" si="478"/>
        <v>#REF!</v>
      </c>
      <c r="RZL231" s="95" t="e">
        <f t="shared" si="478"/>
        <v>#REF!</v>
      </c>
      <c r="RZM231" s="95" t="e">
        <f t="shared" si="478"/>
        <v>#REF!</v>
      </c>
      <c r="RZN231" s="95" t="e">
        <f t="shared" si="478"/>
        <v>#REF!</v>
      </c>
      <c r="RZO231" s="95" t="e">
        <f t="shared" si="478"/>
        <v>#REF!</v>
      </c>
      <c r="RZP231" s="95" t="e">
        <f t="shared" si="478"/>
        <v>#REF!</v>
      </c>
      <c r="RZQ231" s="95" t="e">
        <f t="shared" si="478"/>
        <v>#REF!</v>
      </c>
      <c r="RZR231" s="95" t="e">
        <f t="shared" si="478"/>
        <v>#REF!</v>
      </c>
      <c r="RZS231" s="95" t="e">
        <f t="shared" si="478"/>
        <v>#REF!</v>
      </c>
      <c r="RZT231" s="95" t="e">
        <f t="shared" si="478"/>
        <v>#REF!</v>
      </c>
      <c r="RZU231" s="95" t="e">
        <f t="shared" si="478"/>
        <v>#REF!</v>
      </c>
      <c r="RZV231" s="95" t="e">
        <f t="shared" si="478"/>
        <v>#REF!</v>
      </c>
      <c r="RZW231" s="95" t="e">
        <f t="shared" si="478"/>
        <v>#REF!</v>
      </c>
      <c r="RZX231" s="95" t="e">
        <f t="shared" si="478"/>
        <v>#REF!</v>
      </c>
      <c r="RZY231" s="95" t="e">
        <f t="shared" si="478"/>
        <v>#REF!</v>
      </c>
      <c r="RZZ231" s="95" t="e">
        <f t="shared" si="478"/>
        <v>#REF!</v>
      </c>
      <c r="SAA231" s="95" t="e">
        <f t="shared" si="478"/>
        <v>#REF!</v>
      </c>
      <c r="SAB231" s="95" t="e">
        <f t="shared" si="478"/>
        <v>#REF!</v>
      </c>
      <c r="SAC231" s="95" t="e">
        <f t="shared" si="478"/>
        <v>#REF!</v>
      </c>
      <c r="SAD231" s="95" t="e">
        <f t="shared" si="478"/>
        <v>#REF!</v>
      </c>
      <c r="SAE231" s="95" t="e">
        <f t="shared" si="478"/>
        <v>#REF!</v>
      </c>
      <c r="SAF231" s="95" t="e">
        <f t="shared" si="478"/>
        <v>#REF!</v>
      </c>
      <c r="SAG231" s="95" t="e">
        <f t="shared" si="478"/>
        <v>#REF!</v>
      </c>
      <c r="SAH231" s="95" t="e">
        <f t="shared" si="478"/>
        <v>#REF!</v>
      </c>
      <c r="SAI231" s="95" t="e">
        <f t="shared" si="478"/>
        <v>#REF!</v>
      </c>
      <c r="SAJ231" s="95" t="e">
        <f t="shared" si="478"/>
        <v>#REF!</v>
      </c>
      <c r="SAK231" s="95" t="e">
        <f t="shared" si="478"/>
        <v>#REF!</v>
      </c>
      <c r="SAL231" s="95" t="e">
        <f t="shared" si="478"/>
        <v>#REF!</v>
      </c>
      <c r="SAM231" s="95" t="e">
        <f t="shared" si="478"/>
        <v>#REF!</v>
      </c>
      <c r="SAN231" s="95" t="e">
        <f t="shared" si="478"/>
        <v>#REF!</v>
      </c>
      <c r="SAO231" s="95" t="e">
        <f t="shared" si="478"/>
        <v>#REF!</v>
      </c>
      <c r="SAP231" s="95" t="e">
        <f t="shared" si="478"/>
        <v>#REF!</v>
      </c>
      <c r="SAQ231" s="95" t="e">
        <f t="shared" si="478"/>
        <v>#REF!</v>
      </c>
      <c r="SAR231" s="95" t="e">
        <f t="shared" si="478"/>
        <v>#REF!</v>
      </c>
      <c r="SAS231" s="95" t="e">
        <f t="shared" si="478"/>
        <v>#REF!</v>
      </c>
      <c r="SAT231" s="95" t="e">
        <f t="shared" si="478"/>
        <v>#REF!</v>
      </c>
      <c r="SAU231" s="95" t="e">
        <f t="shared" si="478"/>
        <v>#REF!</v>
      </c>
      <c r="SAV231" s="95" t="e">
        <f t="shared" si="478"/>
        <v>#REF!</v>
      </c>
      <c r="SAW231" s="95" t="e">
        <f t="shared" si="478"/>
        <v>#REF!</v>
      </c>
      <c r="SAX231" s="95" t="e">
        <f t="shared" si="478"/>
        <v>#REF!</v>
      </c>
      <c r="SAY231" s="95" t="e">
        <f t="shared" si="478"/>
        <v>#REF!</v>
      </c>
      <c r="SAZ231" s="95" t="e">
        <f t="shared" si="478"/>
        <v>#REF!</v>
      </c>
      <c r="SBA231" s="95" t="e">
        <f t="shared" si="478"/>
        <v>#REF!</v>
      </c>
      <c r="SBB231" s="95" t="e">
        <f t="shared" si="478"/>
        <v>#REF!</v>
      </c>
      <c r="SBC231" s="95" t="e">
        <f t="shared" si="478"/>
        <v>#REF!</v>
      </c>
      <c r="SBD231" s="95" t="e">
        <f t="shared" si="478"/>
        <v>#REF!</v>
      </c>
      <c r="SBE231" s="95" t="e">
        <f t="shared" si="478"/>
        <v>#REF!</v>
      </c>
      <c r="SBF231" s="95" t="e">
        <f t="shared" ref="SBF231:SDQ231" si="479">IF(OR(SAS231="YES",SAU231="YES"),"YES","NO")</f>
        <v>#REF!</v>
      </c>
      <c r="SBG231" s="95" t="e">
        <f t="shared" si="479"/>
        <v>#REF!</v>
      </c>
      <c r="SBH231" s="95" t="e">
        <f t="shared" si="479"/>
        <v>#REF!</v>
      </c>
      <c r="SBI231" s="95" t="e">
        <f t="shared" si="479"/>
        <v>#REF!</v>
      </c>
      <c r="SBJ231" s="95" t="e">
        <f t="shared" si="479"/>
        <v>#REF!</v>
      </c>
      <c r="SBK231" s="95" t="e">
        <f t="shared" si="479"/>
        <v>#REF!</v>
      </c>
      <c r="SBL231" s="95" t="e">
        <f t="shared" si="479"/>
        <v>#REF!</v>
      </c>
      <c r="SBM231" s="95" t="e">
        <f t="shared" si="479"/>
        <v>#REF!</v>
      </c>
      <c r="SBN231" s="95" t="e">
        <f t="shared" si="479"/>
        <v>#REF!</v>
      </c>
      <c r="SBO231" s="95" t="e">
        <f t="shared" si="479"/>
        <v>#REF!</v>
      </c>
      <c r="SBP231" s="95" t="e">
        <f t="shared" si="479"/>
        <v>#REF!</v>
      </c>
      <c r="SBQ231" s="95" t="e">
        <f t="shared" si="479"/>
        <v>#REF!</v>
      </c>
      <c r="SBR231" s="95" t="e">
        <f t="shared" si="479"/>
        <v>#REF!</v>
      </c>
      <c r="SBS231" s="95" t="e">
        <f t="shared" si="479"/>
        <v>#REF!</v>
      </c>
      <c r="SBT231" s="95" t="e">
        <f t="shared" si="479"/>
        <v>#REF!</v>
      </c>
      <c r="SBU231" s="95" t="e">
        <f t="shared" si="479"/>
        <v>#REF!</v>
      </c>
      <c r="SBV231" s="95" t="e">
        <f t="shared" si="479"/>
        <v>#REF!</v>
      </c>
      <c r="SBW231" s="95" t="e">
        <f t="shared" si="479"/>
        <v>#REF!</v>
      </c>
      <c r="SBX231" s="95" t="e">
        <f t="shared" si="479"/>
        <v>#REF!</v>
      </c>
      <c r="SBY231" s="95" t="e">
        <f t="shared" si="479"/>
        <v>#REF!</v>
      </c>
      <c r="SBZ231" s="95" t="e">
        <f t="shared" si="479"/>
        <v>#REF!</v>
      </c>
      <c r="SCA231" s="95" t="e">
        <f t="shared" si="479"/>
        <v>#REF!</v>
      </c>
      <c r="SCB231" s="95" t="e">
        <f t="shared" si="479"/>
        <v>#REF!</v>
      </c>
      <c r="SCC231" s="95" t="e">
        <f t="shared" si="479"/>
        <v>#REF!</v>
      </c>
      <c r="SCD231" s="95" t="e">
        <f t="shared" si="479"/>
        <v>#REF!</v>
      </c>
      <c r="SCE231" s="95" t="e">
        <f t="shared" si="479"/>
        <v>#REF!</v>
      </c>
      <c r="SCF231" s="95" t="e">
        <f t="shared" si="479"/>
        <v>#REF!</v>
      </c>
      <c r="SCG231" s="95" t="e">
        <f t="shared" si="479"/>
        <v>#REF!</v>
      </c>
      <c r="SCH231" s="95" t="e">
        <f t="shared" si="479"/>
        <v>#REF!</v>
      </c>
      <c r="SCI231" s="95" t="e">
        <f t="shared" si="479"/>
        <v>#REF!</v>
      </c>
      <c r="SCJ231" s="95" t="e">
        <f t="shared" si="479"/>
        <v>#REF!</v>
      </c>
      <c r="SCK231" s="95" t="e">
        <f t="shared" si="479"/>
        <v>#REF!</v>
      </c>
      <c r="SCL231" s="95" t="e">
        <f t="shared" si="479"/>
        <v>#REF!</v>
      </c>
      <c r="SCM231" s="95" t="e">
        <f t="shared" si="479"/>
        <v>#REF!</v>
      </c>
      <c r="SCN231" s="95" t="e">
        <f t="shared" si="479"/>
        <v>#REF!</v>
      </c>
      <c r="SCO231" s="95" t="e">
        <f t="shared" si="479"/>
        <v>#REF!</v>
      </c>
      <c r="SCP231" s="95" t="e">
        <f t="shared" si="479"/>
        <v>#REF!</v>
      </c>
      <c r="SCQ231" s="95" t="e">
        <f t="shared" si="479"/>
        <v>#REF!</v>
      </c>
      <c r="SCR231" s="95" t="e">
        <f t="shared" si="479"/>
        <v>#REF!</v>
      </c>
      <c r="SCS231" s="95" t="e">
        <f t="shared" si="479"/>
        <v>#REF!</v>
      </c>
      <c r="SCT231" s="95" t="e">
        <f t="shared" si="479"/>
        <v>#REF!</v>
      </c>
      <c r="SCU231" s="95" t="e">
        <f t="shared" si="479"/>
        <v>#REF!</v>
      </c>
      <c r="SCV231" s="95" t="e">
        <f t="shared" si="479"/>
        <v>#REF!</v>
      </c>
      <c r="SCW231" s="95" t="e">
        <f t="shared" si="479"/>
        <v>#REF!</v>
      </c>
      <c r="SCX231" s="95" t="e">
        <f t="shared" si="479"/>
        <v>#REF!</v>
      </c>
      <c r="SCY231" s="95" t="e">
        <f t="shared" si="479"/>
        <v>#REF!</v>
      </c>
      <c r="SCZ231" s="95" t="e">
        <f t="shared" si="479"/>
        <v>#REF!</v>
      </c>
      <c r="SDA231" s="95" t="e">
        <f t="shared" si="479"/>
        <v>#REF!</v>
      </c>
      <c r="SDB231" s="95" t="e">
        <f t="shared" si="479"/>
        <v>#REF!</v>
      </c>
      <c r="SDC231" s="95" t="e">
        <f t="shared" si="479"/>
        <v>#REF!</v>
      </c>
      <c r="SDD231" s="95" t="e">
        <f t="shared" si="479"/>
        <v>#REF!</v>
      </c>
      <c r="SDE231" s="95" t="e">
        <f t="shared" si="479"/>
        <v>#REF!</v>
      </c>
      <c r="SDF231" s="95" t="e">
        <f t="shared" si="479"/>
        <v>#REF!</v>
      </c>
      <c r="SDG231" s="95" t="e">
        <f t="shared" si="479"/>
        <v>#REF!</v>
      </c>
      <c r="SDH231" s="95" t="e">
        <f t="shared" si="479"/>
        <v>#REF!</v>
      </c>
      <c r="SDI231" s="95" t="e">
        <f t="shared" si="479"/>
        <v>#REF!</v>
      </c>
      <c r="SDJ231" s="95" t="e">
        <f t="shared" si="479"/>
        <v>#REF!</v>
      </c>
      <c r="SDK231" s="95" t="e">
        <f t="shared" si="479"/>
        <v>#REF!</v>
      </c>
      <c r="SDL231" s="95" t="e">
        <f t="shared" si="479"/>
        <v>#REF!</v>
      </c>
      <c r="SDM231" s="95" t="e">
        <f t="shared" si="479"/>
        <v>#REF!</v>
      </c>
      <c r="SDN231" s="95" t="e">
        <f t="shared" si="479"/>
        <v>#REF!</v>
      </c>
      <c r="SDO231" s="95" t="e">
        <f t="shared" si="479"/>
        <v>#REF!</v>
      </c>
      <c r="SDP231" s="95" t="e">
        <f t="shared" si="479"/>
        <v>#REF!</v>
      </c>
      <c r="SDQ231" s="95" t="e">
        <f t="shared" si="479"/>
        <v>#REF!</v>
      </c>
      <c r="SDR231" s="95" t="e">
        <f t="shared" ref="SDR231:SGC231" si="480">IF(OR(SDE231="YES",SDG231="YES"),"YES","NO")</f>
        <v>#REF!</v>
      </c>
      <c r="SDS231" s="95" t="e">
        <f t="shared" si="480"/>
        <v>#REF!</v>
      </c>
      <c r="SDT231" s="95" t="e">
        <f t="shared" si="480"/>
        <v>#REF!</v>
      </c>
      <c r="SDU231" s="95" t="e">
        <f t="shared" si="480"/>
        <v>#REF!</v>
      </c>
      <c r="SDV231" s="95" t="e">
        <f t="shared" si="480"/>
        <v>#REF!</v>
      </c>
      <c r="SDW231" s="95" t="e">
        <f t="shared" si="480"/>
        <v>#REF!</v>
      </c>
      <c r="SDX231" s="95" t="e">
        <f t="shared" si="480"/>
        <v>#REF!</v>
      </c>
      <c r="SDY231" s="95" t="e">
        <f t="shared" si="480"/>
        <v>#REF!</v>
      </c>
      <c r="SDZ231" s="95" t="e">
        <f t="shared" si="480"/>
        <v>#REF!</v>
      </c>
      <c r="SEA231" s="95" t="e">
        <f t="shared" si="480"/>
        <v>#REF!</v>
      </c>
      <c r="SEB231" s="95" t="e">
        <f t="shared" si="480"/>
        <v>#REF!</v>
      </c>
      <c r="SEC231" s="95" t="e">
        <f t="shared" si="480"/>
        <v>#REF!</v>
      </c>
      <c r="SED231" s="95" t="e">
        <f t="shared" si="480"/>
        <v>#REF!</v>
      </c>
      <c r="SEE231" s="95" t="e">
        <f t="shared" si="480"/>
        <v>#REF!</v>
      </c>
      <c r="SEF231" s="95" t="e">
        <f t="shared" si="480"/>
        <v>#REF!</v>
      </c>
      <c r="SEG231" s="95" t="e">
        <f t="shared" si="480"/>
        <v>#REF!</v>
      </c>
      <c r="SEH231" s="95" t="e">
        <f t="shared" si="480"/>
        <v>#REF!</v>
      </c>
      <c r="SEI231" s="95" t="e">
        <f t="shared" si="480"/>
        <v>#REF!</v>
      </c>
      <c r="SEJ231" s="95" t="e">
        <f t="shared" si="480"/>
        <v>#REF!</v>
      </c>
      <c r="SEK231" s="95" t="e">
        <f t="shared" si="480"/>
        <v>#REF!</v>
      </c>
      <c r="SEL231" s="95" t="e">
        <f t="shared" si="480"/>
        <v>#REF!</v>
      </c>
      <c r="SEM231" s="95" t="e">
        <f t="shared" si="480"/>
        <v>#REF!</v>
      </c>
      <c r="SEN231" s="95" t="e">
        <f t="shared" si="480"/>
        <v>#REF!</v>
      </c>
      <c r="SEO231" s="95" t="e">
        <f t="shared" si="480"/>
        <v>#REF!</v>
      </c>
      <c r="SEP231" s="95" t="e">
        <f t="shared" si="480"/>
        <v>#REF!</v>
      </c>
      <c r="SEQ231" s="95" t="e">
        <f t="shared" si="480"/>
        <v>#REF!</v>
      </c>
      <c r="SER231" s="95" t="e">
        <f t="shared" si="480"/>
        <v>#REF!</v>
      </c>
      <c r="SES231" s="95" t="e">
        <f t="shared" si="480"/>
        <v>#REF!</v>
      </c>
      <c r="SET231" s="95" t="e">
        <f t="shared" si="480"/>
        <v>#REF!</v>
      </c>
      <c r="SEU231" s="95" t="e">
        <f t="shared" si="480"/>
        <v>#REF!</v>
      </c>
      <c r="SEV231" s="95" t="e">
        <f t="shared" si="480"/>
        <v>#REF!</v>
      </c>
      <c r="SEW231" s="95" t="e">
        <f t="shared" si="480"/>
        <v>#REF!</v>
      </c>
      <c r="SEX231" s="95" t="e">
        <f t="shared" si="480"/>
        <v>#REF!</v>
      </c>
      <c r="SEY231" s="95" t="e">
        <f t="shared" si="480"/>
        <v>#REF!</v>
      </c>
      <c r="SEZ231" s="95" t="e">
        <f t="shared" si="480"/>
        <v>#REF!</v>
      </c>
      <c r="SFA231" s="95" t="e">
        <f t="shared" si="480"/>
        <v>#REF!</v>
      </c>
      <c r="SFB231" s="95" t="e">
        <f t="shared" si="480"/>
        <v>#REF!</v>
      </c>
      <c r="SFC231" s="95" t="e">
        <f t="shared" si="480"/>
        <v>#REF!</v>
      </c>
      <c r="SFD231" s="95" t="e">
        <f t="shared" si="480"/>
        <v>#REF!</v>
      </c>
      <c r="SFE231" s="95" t="e">
        <f t="shared" si="480"/>
        <v>#REF!</v>
      </c>
      <c r="SFF231" s="95" t="e">
        <f t="shared" si="480"/>
        <v>#REF!</v>
      </c>
      <c r="SFG231" s="95" t="e">
        <f t="shared" si="480"/>
        <v>#REF!</v>
      </c>
      <c r="SFH231" s="95" t="e">
        <f t="shared" si="480"/>
        <v>#REF!</v>
      </c>
      <c r="SFI231" s="95" t="e">
        <f t="shared" si="480"/>
        <v>#REF!</v>
      </c>
      <c r="SFJ231" s="95" t="e">
        <f t="shared" si="480"/>
        <v>#REF!</v>
      </c>
      <c r="SFK231" s="95" t="e">
        <f t="shared" si="480"/>
        <v>#REF!</v>
      </c>
      <c r="SFL231" s="95" t="e">
        <f t="shared" si="480"/>
        <v>#REF!</v>
      </c>
      <c r="SFM231" s="95" t="e">
        <f t="shared" si="480"/>
        <v>#REF!</v>
      </c>
      <c r="SFN231" s="95" t="e">
        <f t="shared" si="480"/>
        <v>#REF!</v>
      </c>
      <c r="SFO231" s="95" t="e">
        <f t="shared" si="480"/>
        <v>#REF!</v>
      </c>
      <c r="SFP231" s="95" t="e">
        <f t="shared" si="480"/>
        <v>#REF!</v>
      </c>
      <c r="SFQ231" s="95" t="e">
        <f t="shared" si="480"/>
        <v>#REF!</v>
      </c>
      <c r="SFR231" s="95" t="e">
        <f t="shared" si="480"/>
        <v>#REF!</v>
      </c>
      <c r="SFS231" s="95" t="e">
        <f t="shared" si="480"/>
        <v>#REF!</v>
      </c>
      <c r="SFT231" s="95" t="e">
        <f t="shared" si="480"/>
        <v>#REF!</v>
      </c>
      <c r="SFU231" s="95" t="e">
        <f t="shared" si="480"/>
        <v>#REF!</v>
      </c>
      <c r="SFV231" s="95" t="e">
        <f t="shared" si="480"/>
        <v>#REF!</v>
      </c>
      <c r="SFW231" s="95" t="e">
        <f t="shared" si="480"/>
        <v>#REF!</v>
      </c>
      <c r="SFX231" s="95" t="e">
        <f t="shared" si="480"/>
        <v>#REF!</v>
      </c>
      <c r="SFY231" s="95" t="e">
        <f t="shared" si="480"/>
        <v>#REF!</v>
      </c>
      <c r="SFZ231" s="95" t="e">
        <f t="shared" si="480"/>
        <v>#REF!</v>
      </c>
      <c r="SGA231" s="95" t="e">
        <f t="shared" si="480"/>
        <v>#REF!</v>
      </c>
      <c r="SGB231" s="95" t="e">
        <f t="shared" si="480"/>
        <v>#REF!</v>
      </c>
      <c r="SGC231" s="95" t="e">
        <f t="shared" si="480"/>
        <v>#REF!</v>
      </c>
      <c r="SGD231" s="95" t="e">
        <f t="shared" ref="SGD231:SIO231" si="481">IF(OR(SFQ231="YES",SFS231="YES"),"YES","NO")</f>
        <v>#REF!</v>
      </c>
      <c r="SGE231" s="95" t="e">
        <f t="shared" si="481"/>
        <v>#REF!</v>
      </c>
      <c r="SGF231" s="95" t="e">
        <f t="shared" si="481"/>
        <v>#REF!</v>
      </c>
      <c r="SGG231" s="95" t="e">
        <f t="shared" si="481"/>
        <v>#REF!</v>
      </c>
      <c r="SGH231" s="95" t="e">
        <f t="shared" si="481"/>
        <v>#REF!</v>
      </c>
      <c r="SGI231" s="95" t="e">
        <f t="shared" si="481"/>
        <v>#REF!</v>
      </c>
      <c r="SGJ231" s="95" t="e">
        <f t="shared" si="481"/>
        <v>#REF!</v>
      </c>
      <c r="SGK231" s="95" t="e">
        <f t="shared" si="481"/>
        <v>#REF!</v>
      </c>
      <c r="SGL231" s="95" t="e">
        <f t="shared" si="481"/>
        <v>#REF!</v>
      </c>
      <c r="SGM231" s="95" t="e">
        <f t="shared" si="481"/>
        <v>#REF!</v>
      </c>
      <c r="SGN231" s="95" t="e">
        <f t="shared" si="481"/>
        <v>#REF!</v>
      </c>
      <c r="SGO231" s="95" t="e">
        <f t="shared" si="481"/>
        <v>#REF!</v>
      </c>
      <c r="SGP231" s="95" t="e">
        <f t="shared" si="481"/>
        <v>#REF!</v>
      </c>
      <c r="SGQ231" s="95" t="e">
        <f t="shared" si="481"/>
        <v>#REF!</v>
      </c>
      <c r="SGR231" s="95" t="e">
        <f t="shared" si="481"/>
        <v>#REF!</v>
      </c>
      <c r="SGS231" s="95" t="e">
        <f t="shared" si="481"/>
        <v>#REF!</v>
      </c>
      <c r="SGT231" s="95" t="e">
        <f t="shared" si="481"/>
        <v>#REF!</v>
      </c>
      <c r="SGU231" s="95" t="e">
        <f t="shared" si="481"/>
        <v>#REF!</v>
      </c>
      <c r="SGV231" s="95" t="e">
        <f t="shared" si="481"/>
        <v>#REF!</v>
      </c>
      <c r="SGW231" s="95" t="e">
        <f t="shared" si="481"/>
        <v>#REF!</v>
      </c>
      <c r="SGX231" s="95" t="e">
        <f t="shared" si="481"/>
        <v>#REF!</v>
      </c>
      <c r="SGY231" s="95" t="e">
        <f t="shared" si="481"/>
        <v>#REF!</v>
      </c>
      <c r="SGZ231" s="95" t="e">
        <f t="shared" si="481"/>
        <v>#REF!</v>
      </c>
      <c r="SHA231" s="95" t="e">
        <f t="shared" si="481"/>
        <v>#REF!</v>
      </c>
      <c r="SHB231" s="95" t="e">
        <f t="shared" si="481"/>
        <v>#REF!</v>
      </c>
      <c r="SHC231" s="95" t="e">
        <f t="shared" si="481"/>
        <v>#REF!</v>
      </c>
      <c r="SHD231" s="95" t="e">
        <f t="shared" si="481"/>
        <v>#REF!</v>
      </c>
      <c r="SHE231" s="95" t="e">
        <f t="shared" si="481"/>
        <v>#REF!</v>
      </c>
      <c r="SHF231" s="95" t="e">
        <f t="shared" si="481"/>
        <v>#REF!</v>
      </c>
      <c r="SHG231" s="95" t="e">
        <f t="shared" si="481"/>
        <v>#REF!</v>
      </c>
      <c r="SHH231" s="95" t="e">
        <f t="shared" si="481"/>
        <v>#REF!</v>
      </c>
      <c r="SHI231" s="95" t="e">
        <f t="shared" si="481"/>
        <v>#REF!</v>
      </c>
      <c r="SHJ231" s="95" t="e">
        <f t="shared" si="481"/>
        <v>#REF!</v>
      </c>
      <c r="SHK231" s="95" t="e">
        <f t="shared" si="481"/>
        <v>#REF!</v>
      </c>
      <c r="SHL231" s="95" t="e">
        <f t="shared" si="481"/>
        <v>#REF!</v>
      </c>
      <c r="SHM231" s="95" t="e">
        <f t="shared" si="481"/>
        <v>#REF!</v>
      </c>
      <c r="SHN231" s="95" t="e">
        <f t="shared" si="481"/>
        <v>#REF!</v>
      </c>
      <c r="SHO231" s="95" t="e">
        <f t="shared" si="481"/>
        <v>#REF!</v>
      </c>
      <c r="SHP231" s="95" t="e">
        <f t="shared" si="481"/>
        <v>#REF!</v>
      </c>
      <c r="SHQ231" s="95" t="e">
        <f t="shared" si="481"/>
        <v>#REF!</v>
      </c>
      <c r="SHR231" s="95" t="e">
        <f t="shared" si="481"/>
        <v>#REF!</v>
      </c>
      <c r="SHS231" s="95" t="e">
        <f t="shared" si="481"/>
        <v>#REF!</v>
      </c>
      <c r="SHT231" s="95" t="e">
        <f t="shared" si="481"/>
        <v>#REF!</v>
      </c>
      <c r="SHU231" s="95" t="e">
        <f t="shared" si="481"/>
        <v>#REF!</v>
      </c>
      <c r="SHV231" s="95" t="e">
        <f t="shared" si="481"/>
        <v>#REF!</v>
      </c>
      <c r="SHW231" s="95" t="e">
        <f t="shared" si="481"/>
        <v>#REF!</v>
      </c>
      <c r="SHX231" s="95" t="e">
        <f t="shared" si="481"/>
        <v>#REF!</v>
      </c>
      <c r="SHY231" s="95" t="e">
        <f t="shared" si="481"/>
        <v>#REF!</v>
      </c>
      <c r="SHZ231" s="95" t="e">
        <f t="shared" si="481"/>
        <v>#REF!</v>
      </c>
      <c r="SIA231" s="95" t="e">
        <f t="shared" si="481"/>
        <v>#REF!</v>
      </c>
      <c r="SIB231" s="95" t="e">
        <f t="shared" si="481"/>
        <v>#REF!</v>
      </c>
      <c r="SIC231" s="95" t="e">
        <f t="shared" si="481"/>
        <v>#REF!</v>
      </c>
      <c r="SID231" s="95" t="e">
        <f t="shared" si="481"/>
        <v>#REF!</v>
      </c>
      <c r="SIE231" s="95" t="e">
        <f t="shared" si="481"/>
        <v>#REF!</v>
      </c>
      <c r="SIF231" s="95" t="e">
        <f t="shared" si="481"/>
        <v>#REF!</v>
      </c>
      <c r="SIG231" s="95" t="e">
        <f t="shared" si="481"/>
        <v>#REF!</v>
      </c>
      <c r="SIH231" s="95" t="e">
        <f t="shared" si="481"/>
        <v>#REF!</v>
      </c>
      <c r="SII231" s="95" t="e">
        <f t="shared" si="481"/>
        <v>#REF!</v>
      </c>
      <c r="SIJ231" s="95" t="e">
        <f t="shared" si="481"/>
        <v>#REF!</v>
      </c>
      <c r="SIK231" s="95" t="e">
        <f t="shared" si="481"/>
        <v>#REF!</v>
      </c>
      <c r="SIL231" s="95" t="e">
        <f t="shared" si="481"/>
        <v>#REF!</v>
      </c>
      <c r="SIM231" s="95" t="e">
        <f t="shared" si="481"/>
        <v>#REF!</v>
      </c>
      <c r="SIN231" s="95" t="e">
        <f t="shared" si="481"/>
        <v>#REF!</v>
      </c>
      <c r="SIO231" s="95" t="e">
        <f t="shared" si="481"/>
        <v>#REF!</v>
      </c>
      <c r="SIP231" s="95" t="e">
        <f t="shared" ref="SIP231:SLA231" si="482">IF(OR(SIC231="YES",SIE231="YES"),"YES","NO")</f>
        <v>#REF!</v>
      </c>
      <c r="SIQ231" s="95" t="e">
        <f t="shared" si="482"/>
        <v>#REF!</v>
      </c>
      <c r="SIR231" s="95" t="e">
        <f t="shared" si="482"/>
        <v>#REF!</v>
      </c>
      <c r="SIS231" s="95" t="e">
        <f t="shared" si="482"/>
        <v>#REF!</v>
      </c>
      <c r="SIT231" s="95" t="e">
        <f t="shared" si="482"/>
        <v>#REF!</v>
      </c>
      <c r="SIU231" s="95" t="e">
        <f t="shared" si="482"/>
        <v>#REF!</v>
      </c>
      <c r="SIV231" s="95" t="e">
        <f t="shared" si="482"/>
        <v>#REF!</v>
      </c>
      <c r="SIW231" s="95" t="e">
        <f t="shared" si="482"/>
        <v>#REF!</v>
      </c>
      <c r="SIX231" s="95" t="e">
        <f t="shared" si="482"/>
        <v>#REF!</v>
      </c>
      <c r="SIY231" s="95" t="e">
        <f t="shared" si="482"/>
        <v>#REF!</v>
      </c>
      <c r="SIZ231" s="95" t="e">
        <f t="shared" si="482"/>
        <v>#REF!</v>
      </c>
      <c r="SJA231" s="95" t="e">
        <f t="shared" si="482"/>
        <v>#REF!</v>
      </c>
      <c r="SJB231" s="95" t="e">
        <f t="shared" si="482"/>
        <v>#REF!</v>
      </c>
      <c r="SJC231" s="95" t="e">
        <f t="shared" si="482"/>
        <v>#REF!</v>
      </c>
      <c r="SJD231" s="95" t="e">
        <f t="shared" si="482"/>
        <v>#REF!</v>
      </c>
      <c r="SJE231" s="95" t="e">
        <f t="shared" si="482"/>
        <v>#REF!</v>
      </c>
      <c r="SJF231" s="95" t="e">
        <f t="shared" si="482"/>
        <v>#REF!</v>
      </c>
      <c r="SJG231" s="95" t="e">
        <f t="shared" si="482"/>
        <v>#REF!</v>
      </c>
      <c r="SJH231" s="95" t="e">
        <f t="shared" si="482"/>
        <v>#REF!</v>
      </c>
      <c r="SJI231" s="95" t="e">
        <f t="shared" si="482"/>
        <v>#REF!</v>
      </c>
      <c r="SJJ231" s="95" t="e">
        <f t="shared" si="482"/>
        <v>#REF!</v>
      </c>
      <c r="SJK231" s="95" t="e">
        <f t="shared" si="482"/>
        <v>#REF!</v>
      </c>
      <c r="SJL231" s="95" t="e">
        <f t="shared" si="482"/>
        <v>#REF!</v>
      </c>
      <c r="SJM231" s="95" t="e">
        <f t="shared" si="482"/>
        <v>#REF!</v>
      </c>
      <c r="SJN231" s="95" t="e">
        <f t="shared" si="482"/>
        <v>#REF!</v>
      </c>
      <c r="SJO231" s="95" t="e">
        <f t="shared" si="482"/>
        <v>#REF!</v>
      </c>
      <c r="SJP231" s="95" t="e">
        <f t="shared" si="482"/>
        <v>#REF!</v>
      </c>
      <c r="SJQ231" s="95" t="e">
        <f t="shared" si="482"/>
        <v>#REF!</v>
      </c>
      <c r="SJR231" s="95" t="e">
        <f t="shared" si="482"/>
        <v>#REF!</v>
      </c>
      <c r="SJS231" s="95" t="e">
        <f t="shared" si="482"/>
        <v>#REF!</v>
      </c>
      <c r="SJT231" s="95" t="e">
        <f t="shared" si="482"/>
        <v>#REF!</v>
      </c>
      <c r="SJU231" s="95" t="e">
        <f t="shared" si="482"/>
        <v>#REF!</v>
      </c>
      <c r="SJV231" s="95" t="e">
        <f t="shared" si="482"/>
        <v>#REF!</v>
      </c>
      <c r="SJW231" s="95" t="e">
        <f t="shared" si="482"/>
        <v>#REF!</v>
      </c>
      <c r="SJX231" s="95" t="e">
        <f t="shared" si="482"/>
        <v>#REF!</v>
      </c>
      <c r="SJY231" s="95" t="e">
        <f t="shared" si="482"/>
        <v>#REF!</v>
      </c>
      <c r="SJZ231" s="95" t="e">
        <f t="shared" si="482"/>
        <v>#REF!</v>
      </c>
      <c r="SKA231" s="95" t="e">
        <f t="shared" si="482"/>
        <v>#REF!</v>
      </c>
      <c r="SKB231" s="95" t="e">
        <f t="shared" si="482"/>
        <v>#REF!</v>
      </c>
      <c r="SKC231" s="95" t="e">
        <f t="shared" si="482"/>
        <v>#REF!</v>
      </c>
      <c r="SKD231" s="95" t="e">
        <f t="shared" si="482"/>
        <v>#REF!</v>
      </c>
      <c r="SKE231" s="95" t="e">
        <f t="shared" si="482"/>
        <v>#REF!</v>
      </c>
      <c r="SKF231" s="95" t="e">
        <f t="shared" si="482"/>
        <v>#REF!</v>
      </c>
      <c r="SKG231" s="95" t="e">
        <f t="shared" si="482"/>
        <v>#REF!</v>
      </c>
      <c r="SKH231" s="95" t="e">
        <f t="shared" si="482"/>
        <v>#REF!</v>
      </c>
      <c r="SKI231" s="95" t="e">
        <f t="shared" si="482"/>
        <v>#REF!</v>
      </c>
      <c r="SKJ231" s="95" t="e">
        <f t="shared" si="482"/>
        <v>#REF!</v>
      </c>
      <c r="SKK231" s="95" t="e">
        <f t="shared" si="482"/>
        <v>#REF!</v>
      </c>
      <c r="SKL231" s="95" t="e">
        <f t="shared" si="482"/>
        <v>#REF!</v>
      </c>
      <c r="SKM231" s="95" t="e">
        <f t="shared" si="482"/>
        <v>#REF!</v>
      </c>
      <c r="SKN231" s="95" t="e">
        <f t="shared" si="482"/>
        <v>#REF!</v>
      </c>
      <c r="SKO231" s="95" t="e">
        <f t="shared" si="482"/>
        <v>#REF!</v>
      </c>
      <c r="SKP231" s="95" t="e">
        <f t="shared" si="482"/>
        <v>#REF!</v>
      </c>
      <c r="SKQ231" s="95" t="e">
        <f t="shared" si="482"/>
        <v>#REF!</v>
      </c>
      <c r="SKR231" s="95" t="e">
        <f t="shared" si="482"/>
        <v>#REF!</v>
      </c>
      <c r="SKS231" s="95" t="e">
        <f t="shared" si="482"/>
        <v>#REF!</v>
      </c>
      <c r="SKT231" s="95" t="e">
        <f t="shared" si="482"/>
        <v>#REF!</v>
      </c>
      <c r="SKU231" s="95" t="e">
        <f t="shared" si="482"/>
        <v>#REF!</v>
      </c>
      <c r="SKV231" s="95" t="e">
        <f t="shared" si="482"/>
        <v>#REF!</v>
      </c>
      <c r="SKW231" s="95" t="e">
        <f t="shared" si="482"/>
        <v>#REF!</v>
      </c>
      <c r="SKX231" s="95" t="e">
        <f t="shared" si="482"/>
        <v>#REF!</v>
      </c>
      <c r="SKY231" s="95" t="e">
        <f t="shared" si="482"/>
        <v>#REF!</v>
      </c>
      <c r="SKZ231" s="95" t="e">
        <f t="shared" si="482"/>
        <v>#REF!</v>
      </c>
      <c r="SLA231" s="95" t="e">
        <f t="shared" si="482"/>
        <v>#REF!</v>
      </c>
      <c r="SLB231" s="95" t="e">
        <f t="shared" ref="SLB231:SNM231" si="483">IF(OR(SKO231="YES",SKQ231="YES"),"YES","NO")</f>
        <v>#REF!</v>
      </c>
      <c r="SLC231" s="95" t="e">
        <f t="shared" si="483"/>
        <v>#REF!</v>
      </c>
      <c r="SLD231" s="95" t="e">
        <f t="shared" si="483"/>
        <v>#REF!</v>
      </c>
      <c r="SLE231" s="95" t="e">
        <f t="shared" si="483"/>
        <v>#REF!</v>
      </c>
      <c r="SLF231" s="95" t="e">
        <f t="shared" si="483"/>
        <v>#REF!</v>
      </c>
      <c r="SLG231" s="95" t="e">
        <f t="shared" si="483"/>
        <v>#REF!</v>
      </c>
      <c r="SLH231" s="95" t="e">
        <f t="shared" si="483"/>
        <v>#REF!</v>
      </c>
      <c r="SLI231" s="95" t="e">
        <f t="shared" si="483"/>
        <v>#REF!</v>
      </c>
      <c r="SLJ231" s="95" t="e">
        <f t="shared" si="483"/>
        <v>#REF!</v>
      </c>
      <c r="SLK231" s="95" t="e">
        <f t="shared" si="483"/>
        <v>#REF!</v>
      </c>
      <c r="SLL231" s="95" t="e">
        <f t="shared" si="483"/>
        <v>#REF!</v>
      </c>
      <c r="SLM231" s="95" t="e">
        <f t="shared" si="483"/>
        <v>#REF!</v>
      </c>
      <c r="SLN231" s="95" t="e">
        <f t="shared" si="483"/>
        <v>#REF!</v>
      </c>
      <c r="SLO231" s="95" t="e">
        <f t="shared" si="483"/>
        <v>#REF!</v>
      </c>
      <c r="SLP231" s="95" t="e">
        <f t="shared" si="483"/>
        <v>#REF!</v>
      </c>
      <c r="SLQ231" s="95" t="e">
        <f t="shared" si="483"/>
        <v>#REF!</v>
      </c>
      <c r="SLR231" s="95" t="e">
        <f t="shared" si="483"/>
        <v>#REF!</v>
      </c>
      <c r="SLS231" s="95" t="e">
        <f t="shared" si="483"/>
        <v>#REF!</v>
      </c>
      <c r="SLT231" s="95" t="e">
        <f t="shared" si="483"/>
        <v>#REF!</v>
      </c>
      <c r="SLU231" s="95" t="e">
        <f t="shared" si="483"/>
        <v>#REF!</v>
      </c>
      <c r="SLV231" s="95" t="e">
        <f t="shared" si="483"/>
        <v>#REF!</v>
      </c>
      <c r="SLW231" s="95" t="e">
        <f t="shared" si="483"/>
        <v>#REF!</v>
      </c>
      <c r="SLX231" s="95" t="e">
        <f t="shared" si="483"/>
        <v>#REF!</v>
      </c>
      <c r="SLY231" s="95" t="e">
        <f t="shared" si="483"/>
        <v>#REF!</v>
      </c>
      <c r="SLZ231" s="95" t="e">
        <f t="shared" si="483"/>
        <v>#REF!</v>
      </c>
      <c r="SMA231" s="95" t="e">
        <f t="shared" si="483"/>
        <v>#REF!</v>
      </c>
      <c r="SMB231" s="95" t="e">
        <f t="shared" si="483"/>
        <v>#REF!</v>
      </c>
      <c r="SMC231" s="95" t="e">
        <f t="shared" si="483"/>
        <v>#REF!</v>
      </c>
      <c r="SMD231" s="95" t="e">
        <f t="shared" si="483"/>
        <v>#REF!</v>
      </c>
      <c r="SME231" s="95" t="e">
        <f t="shared" si="483"/>
        <v>#REF!</v>
      </c>
      <c r="SMF231" s="95" t="e">
        <f t="shared" si="483"/>
        <v>#REF!</v>
      </c>
      <c r="SMG231" s="95" t="e">
        <f t="shared" si="483"/>
        <v>#REF!</v>
      </c>
      <c r="SMH231" s="95" t="e">
        <f t="shared" si="483"/>
        <v>#REF!</v>
      </c>
      <c r="SMI231" s="95" t="e">
        <f t="shared" si="483"/>
        <v>#REF!</v>
      </c>
      <c r="SMJ231" s="95" t="e">
        <f t="shared" si="483"/>
        <v>#REF!</v>
      </c>
      <c r="SMK231" s="95" t="e">
        <f t="shared" si="483"/>
        <v>#REF!</v>
      </c>
      <c r="SML231" s="95" t="e">
        <f t="shared" si="483"/>
        <v>#REF!</v>
      </c>
      <c r="SMM231" s="95" t="e">
        <f t="shared" si="483"/>
        <v>#REF!</v>
      </c>
      <c r="SMN231" s="95" t="e">
        <f t="shared" si="483"/>
        <v>#REF!</v>
      </c>
      <c r="SMO231" s="95" t="e">
        <f t="shared" si="483"/>
        <v>#REF!</v>
      </c>
      <c r="SMP231" s="95" t="e">
        <f t="shared" si="483"/>
        <v>#REF!</v>
      </c>
      <c r="SMQ231" s="95" t="e">
        <f t="shared" si="483"/>
        <v>#REF!</v>
      </c>
      <c r="SMR231" s="95" t="e">
        <f t="shared" si="483"/>
        <v>#REF!</v>
      </c>
      <c r="SMS231" s="95" t="e">
        <f t="shared" si="483"/>
        <v>#REF!</v>
      </c>
      <c r="SMT231" s="95" t="e">
        <f t="shared" si="483"/>
        <v>#REF!</v>
      </c>
      <c r="SMU231" s="95" t="e">
        <f t="shared" si="483"/>
        <v>#REF!</v>
      </c>
      <c r="SMV231" s="95" t="e">
        <f t="shared" si="483"/>
        <v>#REF!</v>
      </c>
      <c r="SMW231" s="95" t="e">
        <f t="shared" si="483"/>
        <v>#REF!</v>
      </c>
      <c r="SMX231" s="95" t="e">
        <f t="shared" si="483"/>
        <v>#REF!</v>
      </c>
      <c r="SMY231" s="95" t="e">
        <f t="shared" si="483"/>
        <v>#REF!</v>
      </c>
      <c r="SMZ231" s="95" t="e">
        <f t="shared" si="483"/>
        <v>#REF!</v>
      </c>
      <c r="SNA231" s="95" t="e">
        <f t="shared" si="483"/>
        <v>#REF!</v>
      </c>
      <c r="SNB231" s="95" t="e">
        <f t="shared" si="483"/>
        <v>#REF!</v>
      </c>
      <c r="SNC231" s="95" t="e">
        <f t="shared" si="483"/>
        <v>#REF!</v>
      </c>
      <c r="SND231" s="95" t="e">
        <f t="shared" si="483"/>
        <v>#REF!</v>
      </c>
      <c r="SNE231" s="95" t="e">
        <f t="shared" si="483"/>
        <v>#REF!</v>
      </c>
      <c r="SNF231" s="95" t="e">
        <f t="shared" si="483"/>
        <v>#REF!</v>
      </c>
      <c r="SNG231" s="95" t="e">
        <f t="shared" si="483"/>
        <v>#REF!</v>
      </c>
      <c r="SNH231" s="95" t="e">
        <f t="shared" si="483"/>
        <v>#REF!</v>
      </c>
      <c r="SNI231" s="95" t="e">
        <f t="shared" si="483"/>
        <v>#REF!</v>
      </c>
      <c r="SNJ231" s="95" t="e">
        <f t="shared" si="483"/>
        <v>#REF!</v>
      </c>
      <c r="SNK231" s="95" t="e">
        <f t="shared" si="483"/>
        <v>#REF!</v>
      </c>
      <c r="SNL231" s="95" t="e">
        <f t="shared" si="483"/>
        <v>#REF!</v>
      </c>
      <c r="SNM231" s="95" t="e">
        <f t="shared" si="483"/>
        <v>#REF!</v>
      </c>
      <c r="SNN231" s="95" t="e">
        <f t="shared" ref="SNN231:SPY231" si="484">IF(OR(SNA231="YES",SNC231="YES"),"YES","NO")</f>
        <v>#REF!</v>
      </c>
      <c r="SNO231" s="95" t="e">
        <f t="shared" si="484"/>
        <v>#REF!</v>
      </c>
      <c r="SNP231" s="95" t="e">
        <f t="shared" si="484"/>
        <v>#REF!</v>
      </c>
      <c r="SNQ231" s="95" t="e">
        <f t="shared" si="484"/>
        <v>#REF!</v>
      </c>
      <c r="SNR231" s="95" t="e">
        <f t="shared" si="484"/>
        <v>#REF!</v>
      </c>
      <c r="SNS231" s="95" t="e">
        <f t="shared" si="484"/>
        <v>#REF!</v>
      </c>
      <c r="SNT231" s="95" t="e">
        <f t="shared" si="484"/>
        <v>#REF!</v>
      </c>
      <c r="SNU231" s="95" t="e">
        <f t="shared" si="484"/>
        <v>#REF!</v>
      </c>
      <c r="SNV231" s="95" t="e">
        <f t="shared" si="484"/>
        <v>#REF!</v>
      </c>
      <c r="SNW231" s="95" t="e">
        <f t="shared" si="484"/>
        <v>#REF!</v>
      </c>
      <c r="SNX231" s="95" t="e">
        <f t="shared" si="484"/>
        <v>#REF!</v>
      </c>
      <c r="SNY231" s="95" t="e">
        <f t="shared" si="484"/>
        <v>#REF!</v>
      </c>
      <c r="SNZ231" s="95" t="e">
        <f t="shared" si="484"/>
        <v>#REF!</v>
      </c>
      <c r="SOA231" s="95" t="e">
        <f t="shared" si="484"/>
        <v>#REF!</v>
      </c>
      <c r="SOB231" s="95" t="e">
        <f t="shared" si="484"/>
        <v>#REF!</v>
      </c>
      <c r="SOC231" s="95" t="e">
        <f t="shared" si="484"/>
        <v>#REF!</v>
      </c>
      <c r="SOD231" s="95" t="e">
        <f t="shared" si="484"/>
        <v>#REF!</v>
      </c>
      <c r="SOE231" s="95" t="e">
        <f t="shared" si="484"/>
        <v>#REF!</v>
      </c>
      <c r="SOF231" s="95" t="e">
        <f t="shared" si="484"/>
        <v>#REF!</v>
      </c>
      <c r="SOG231" s="95" t="e">
        <f t="shared" si="484"/>
        <v>#REF!</v>
      </c>
      <c r="SOH231" s="95" t="e">
        <f t="shared" si="484"/>
        <v>#REF!</v>
      </c>
      <c r="SOI231" s="95" t="e">
        <f t="shared" si="484"/>
        <v>#REF!</v>
      </c>
      <c r="SOJ231" s="95" t="e">
        <f t="shared" si="484"/>
        <v>#REF!</v>
      </c>
      <c r="SOK231" s="95" t="e">
        <f t="shared" si="484"/>
        <v>#REF!</v>
      </c>
      <c r="SOL231" s="95" t="e">
        <f t="shared" si="484"/>
        <v>#REF!</v>
      </c>
      <c r="SOM231" s="95" t="e">
        <f t="shared" si="484"/>
        <v>#REF!</v>
      </c>
      <c r="SON231" s="95" t="e">
        <f t="shared" si="484"/>
        <v>#REF!</v>
      </c>
      <c r="SOO231" s="95" t="e">
        <f t="shared" si="484"/>
        <v>#REF!</v>
      </c>
      <c r="SOP231" s="95" t="e">
        <f t="shared" si="484"/>
        <v>#REF!</v>
      </c>
      <c r="SOQ231" s="95" t="e">
        <f t="shared" si="484"/>
        <v>#REF!</v>
      </c>
      <c r="SOR231" s="95" t="e">
        <f t="shared" si="484"/>
        <v>#REF!</v>
      </c>
      <c r="SOS231" s="95" t="e">
        <f t="shared" si="484"/>
        <v>#REF!</v>
      </c>
      <c r="SOT231" s="95" t="e">
        <f t="shared" si="484"/>
        <v>#REF!</v>
      </c>
      <c r="SOU231" s="95" t="e">
        <f t="shared" si="484"/>
        <v>#REF!</v>
      </c>
      <c r="SOV231" s="95" t="e">
        <f t="shared" si="484"/>
        <v>#REF!</v>
      </c>
      <c r="SOW231" s="95" t="e">
        <f t="shared" si="484"/>
        <v>#REF!</v>
      </c>
      <c r="SOX231" s="95" t="e">
        <f t="shared" si="484"/>
        <v>#REF!</v>
      </c>
      <c r="SOY231" s="95" t="e">
        <f t="shared" si="484"/>
        <v>#REF!</v>
      </c>
      <c r="SOZ231" s="95" t="e">
        <f t="shared" si="484"/>
        <v>#REF!</v>
      </c>
      <c r="SPA231" s="95" t="e">
        <f t="shared" si="484"/>
        <v>#REF!</v>
      </c>
      <c r="SPB231" s="95" t="e">
        <f t="shared" si="484"/>
        <v>#REF!</v>
      </c>
      <c r="SPC231" s="95" t="e">
        <f t="shared" si="484"/>
        <v>#REF!</v>
      </c>
      <c r="SPD231" s="95" t="e">
        <f t="shared" si="484"/>
        <v>#REF!</v>
      </c>
      <c r="SPE231" s="95" t="e">
        <f t="shared" si="484"/>
        <v>#REF!</v>
      </c>
      <c r="SPF231" s="95" t="e">
        <f t="shared" si="484"/>
        <v>#REF!</v>
      </c>
      <c r="SPG231" s="95" t="e">
        <f t="shared" si="484"/>
        <v>#REF!</v>
      </c>
      <c r="SPH231" s="95" t="e">
        <f t="shared" si="484"/>
        <v>#REF!</v>
      </c>
      <c r="SPI231" s="95" t="e">
        <f t="shared" si="484"/>
        <v>#REF!</v>
      </c>
      <c r="SPJ231" s="95" t="e">
        <f t="shared" si="484"/>
        <v>#REF!</v>
      </c>
      <c r="SPK231" s="95" t="e">
        <f t="shared" si="484"/>
        <v>#REF!</v>
      </c>
      <c r="SPL231" s="95" t="e">
        <f t="shared" si="484"/>
        <v>#REF!</v>
      </c>
      <c r="SPM231" s="95" t="e">
        <f t="shared" si="484"/>
        <v>#REF!</v>
      </c>
      <c r="SPN231" s="95" t="e">
        <f t="shared" si="484"/>
        <v>#REF!</v>
      </c>
      <c r="SPO231" s="95" t="e">
        <f t="shared" si="484"/>
        <v>#REF!</v>
      </c>
      <c r="SPP231" s="95" t="e">
        <f t="shared" si="484"/>
        <v>#REF!</v>
      </c>
      <c r="SPQ231" s="95" t="e">
        <f t="shared" si="484"/>
        <v>#REF!</v>
      </c>
      <c r="SPR231" s="95" t="e">
        <f t="shared" si="484"/>
        <v>#REF!</v>
      </c>
      <c r="SPS231" s="95" t="e">
        <f t="shared" si="484"/>
        <v>#REF!</v>
      </c>
      <c r="SPT231" s="95" t="e">
        <f t="shared" si="484"/>
        <v>#REF!</v>
      </c>
      <c r="SPU231" s="95" t="e">
        <f t="shared" si="484"/>
        <v>#REF!</v>
      </c>
      <c r="SPV231" s="95" t="e">
        <f t="shared" si="484"/>
        <v>#REF!</v>
      </c>
      <c r="SPW231" s="95" t="e">
        <f t="shared" si="484"/>
        <v>#REF!</v>
      </c>
      <c r="SPX231" s="95" t="e">
        <f t="shared" si="484"/>
        <v>#REF!</v>
      </c>
      <c r="SPY231" s="95" t="e">
        <f t="shared" si="484"/>
        <v>#REF!</v>
      </c>
      <c r="SPZ231" s="95" t="e">
        <f t="shared" ref="SPZ231:SSK231" si="485">IF(OR(SPM231="YES",SPO231="YES"),"YES","NO")</f>
        <v>#REF!</v>
      </c>
      <c r="SQA231" s="95" t="e">
        <f t="shared" si="485"/>
        <v>#REF!</v>
      </c>
      <c r="SQB231" s="95" t="e">
        <f t="shared" si="485"/>
        <v>#REF!</v>
      </c>
      <c r="SQC231" s="95" t="e">
        <f t="shared" si="485"/>
        <v>#REF!</v>
      </c>
      <c r="SQD231" s="95" t="e">
        <f t="shared" si="485"/>
        <v>#REF!</v>
      </c>
      <c r="SQE231" s="95" t="e">
        <f t="shared" si="485"/>
        <v>#REF!</v>
      </c>
      <c r="SQF231" s="95" t="e">
        <f t="shared" si="485"/>
        <v>#REF!</v>
      </c>
      <c r="SQG231" s="95" t="e">
        <f t="shared" si="485"/>
        <v>#REF!</v>
      </c>
      <c r="SQH231" s="95" t="e">
        <f t="shared" si="485"/>
        <v>#REF!</v>
      </c>
      <c r="SQI231" s="95" t="e">
        <f t="shared" si="485"/>
        <v>#REF!</v>
      </c>
      <c r="SQJ231" s="95" t="e">
        <f t="shared" si="485"/>
        <v>#REF!</v>
      </c>
      <c r="SQK231" s="95" t="e">
        <f t="shared" si="485"/>
        <v>#REF!</v>
      </c>
      <c r="SQL231" s="95" t="e">
        <f t="shared" si="485"/>
        <v>#REF!</v>
      </c>
      <c r="SQM231" s="95" t="e">
        <f t="shared" si="485"/>
        <v>#REF!</v>
      </c>
      <c r="SQN231" s="95" t="e">
        <f t="shared" si="485"/>
        <v>#REF!</v>
      </c>
      <c r="SQO231" s="95" t="e">
        <f t="shared" si="485"/>
        <v>#REF!</v>
      </c>
      <c r="SQP231" s="95" t="e">
        <f t="shared" si="485"/>
        <v>#REF!</v>
      </c>
      <c r="SQQ231" s="95" t="e">
        <f t="shared" si="485"/>
        <v>#REF!</v>
      </c>
      <c r="SQR231" s="95" t="e">
        <f t="shared" si="485"/>
        <v>#REF!</v>
      </c>
      <c r="SQS231" s="95" t="e">
        <f t="shared" si="485"/>
        <v>#REF!</v>
      </c>
      <c r="SQT231" s="95" t="e">
        <f t="shared" si="485"/>
        <v>#REF!</v>
      </c>
      <c r="SQU231" s="95" t="e">
        <f t="shared" si="485"/>
        <v>#REF!</v>
      </c>
      <c r="SQV231" s="95" t="e">
        <f t="shared" si="485"/>
        <v>#REF!</v>
      </c>
      <c r="SQW231" s="95" t="e">
        <f t="shared" si="485"/>
        <v>#REF!</v>
      </c>
      <c r="SQX231" s="95" t="e">
        <f t="shared" si="485"/>
        <v>#REF!</v>
      </c>
      <c r="SQY231" s="95" t="e">
        <f t="shared" si="485"/>
        <v>#REF!</v>
      </c>
      <c r="SQZ231" s="95" t="e">
        <f t="shared" si="485"/>
        <v>#REF!</v>
      </c>
      <c r="SRA231" s="95" t="e">
        <f t="shared" si="485"/>
        <v>#REF!</v>
      </c>
      <c r="SRB231" s="95" t="e">
        <f t="shared" si="485"/>
        <v>#REF!</v>
      </c>
      <c r="SRC231" s="95" t="e">
        <f t="shared" si="485"/>
        <v>#REF!</v>
      </c>
      <c r="SRD231" s="95" t="e">
        <f t="shared" si="485"/>
        <v>#REF!</v>
      </c>
      <c r="SRE231" s="95" t="e">
        <f t="shared" si="485"/>
        <v>#REF!</v>
      </c>
      <c r="SRF231" s="95" t="e">
        <f t="shared" si="485"/>
        <v>#REF!</v>
      </c>
      <c r="SRG231" s="95" t="e">
        <f t="shared" si="485"/>
        <v>#REF!</v>
      </c>
      <c r="SRH231" s="95" t="e">
        <f t="shared" si="485"/>
        <v>#REF!</v>
      </c>
      <c r="SRI231" s="95" t="e">
        <f t="shared" si="485"/>
        <v>#REF!</v>
      </c>
      <c r="SRJ231" s="95" t="e">
        <f t="shared" si="485"/>
        <v>#REF!</v>
      </c>
      <c r="SRK231" s="95" t="e">
        <f t="shared" si="485"/>
        <v>#REF!</v>
      </c>
      <c r="SRL231" s="95" t="e">
        <f t="shared" si="485"/>
        <v>#REF!</v>
      </c>
      <c r="SRM231" s="95" t="e">
        <f t="shared" si="485"/>
        <v>#REF!</v>
      </c>
      <c r="SRN231" s="95" t="e">
        <f t="shared" si="485"/>
        <v>#REF!</v>
      </c>
      <c r="SRO231" s="95" t="e">
        <f t="shared" si="485"/>
        <v>#REF!</v>
      </c>
      <c r="SRP231" s="95" t="e">
        <f t="shared" si="485"/>
        <v>#REF!</v>
      </c>
      <c r="SRQ231" s="95" t="e">
        <f t="shared" si="485"/>
        <v>#REF!</v>
      </c>
      <c r="SRR231" s="95" t="e">
        <f t="shared" si="485"/>
        <v>#REF!</v>
      </c>
      <c r="SRS231" s="95" t="e">
        <f t="shared" si="485"/>
        <v>#REF!</v>
      </c>
      <c r="SRT231" s="95" t="e">
        <f t="shared" si="485"/>
        <v>#REF!</v>
      </c>
      <c r="SRU231" s="95" t="e">
        <f t="shared" si="485"/>
        <v>#REF!</v>
      </c>
      <c r="SRV231" s="95" t="e">
        <f t="shared" si="485"/>
        <v>#REF!</v>
      </c>
      <c r="SRW231" s="95" t="e">
        <f t="shared" si="485"/>
        <v>#REF!</v>
      </c>
      <c r="SRX231" s="95" t="e">
        <f t="shared" si="485"/>
        <v>#REF!</v>
      </c>
      <c r="SRY231" s="95" t="e">
        <f t="shared" si="485"/>
        <v>#REF!</v>
      </c>
      <c r="SRZ231" s="95" t="e">
        <f t="shared" si="485"/>
        <v>#REF!</v>
      </c>
      <c r="SSA231" s="95" t="e">
        <f t="shared" si="485"/>
        <v>#REF!</v>
      </c>
      <c r="SSB231" s="95" t="e">
        <f t="shared" si="485"/>
        <v>#REF!</v>
      </c>
      <c r="SSC231" s="95" t="e">
        <f t="shared" si="485"/>
        <v>#REF!</v>
      </c>
      <c r="SSD231" s="95" t="e">
        <f t="shared" si="485"/>
        <v>#REF!</v>
      </c>
      <c r="SSE231" s="95" t="e">
        <f t="shared" si="485"/>
        <v>#REF!</v>
      </c>
      <c r="SSF231" s="95" t="e">
        <f t="shared" si="485"/>
        <v>#REF!</v>
      </c>
      <c r="SSG231" s="95" t="e">
        <f t="shared" si="485"/>
        <v>#REF!</v>
      </c>
      <c r="SSH231" s="95" t="e">
        <f t="shared" si="485"/>
        <v>#REF!</v>
      </c>
      <c r="SSI231" s="95" t="e">
        <f t="shared" si="485"/>
        <v>#REF!</v>
      </c>
      <c r="SSJ231" s="95" t="e">
        <f t="shared" si="485"/>
        <v>#REF!</v>
      </c>
      <c r="SSK231" s="95" t="e">
        <f t="shared" si="485"/>
        <v>#REF!</v>
      </c>
      <c r="SSL231" s="95" t="e">
        <f t="shared" ref="SSL231:SUW231" si="486">IF(OR(SRY231="YES",SSA231="YES"),"YES","NO")</f>
        <v>#REF!</v>
      </c>
      <c r="SSM231" s="95" t="e">
        <f t="shared" si="486"/>
        <v>#REF!</v>
      </c>
      <c r="SSN231" s="95" t="e">
        <f t="shared" si="486"/>
        <v>#REF!</v>
      </c>
      <c r="SSO231" s="95" t="e">
        <f t="shared" si="486"/>
        <v>#REF!</v>
      </c>
      <c r="SSP231" s="95" t="e">
        <f t="shared" si="486"/>
        <v>#REF!</v>
      </c>
      <c r="SSQ231" s="95" t="e">
        <f t="shared" si="486"/>
        <v>#REF!</v>
      </c>
      <c r="SSR231" s="95" t="e">
        <f t="shared" si="486"/>
        <v>#REF!</v>
      </c>
      <c r="SSS231" s="95" t="e">
        <f t="shared" si="486"/>
        <v>#REF!</v>
      </c>
      <c r="SST231" s="95" t="e">
        <f t="shared" si="486"/>
        <v>#REF!</v>
      </c>
      <c r="SSU231" s="95" t="e">
        <f t="shared" si="486"/>
        <v>#REF!</v>
      </c>
      <c r="SSV231" s="95" t="e">
        <f t="shared" si="486"/>
        <v>#REF!</v>
      </c>
      <c r="SSW231" s="95" t="e">
        <f t="shared" si="486"/>
        <v>#REF!</v>
      </c>
      <c r="SSX231" s="95" t="e">
        <f t="shared" si="486"/>
        <v>#REF!</v>
      </c>
      <c r="SSY231" s="95" t="e">
        <f t="shared" si="486"/>
        <v>#REF!</v>
      </c>
      <c r="SSZ231" s="95" t="e">
        <f t="shared" si="486"/>
        <v>#REF!</v>
      </c>
      <c r="STA231" s="95" t="e">
        <f t="shared" si="486"/>
        <v>#REF!</v>
      </c>
      <c r="STB231" s="95" t="e">
        <f t="shared" si="486"/>
        <v>#REF!</v>
      </c>
      <c r="STC231" s="95" t="e">
        <f t="shared" si="486"/>
        <v>#REF!</v>
      </c>
      <c r="STD231" s="95" t="e">
        <f t="shared" si="486"/>
        <v>#REF!</v>
      </c>
      <c r="STE231" s="95" t="e">
        <f t="shared" si="486"/>
        <v>#REF!</v>
      </c>
      <c r="STF231" s="95" t="e">
        <f t="shared" si="486"/>
        <v>#REF!</v>
      </c>
      <c r="STG231" s="95" t="e">
        <f t="shared" si="486"/>
        <v>#REF!</v>
      </c>
      <c r="STH231" s="95" t="e">
        <f t="shared" si="486"/>
        <v>#REF!</v>
      </c>
      <c r="STI231" s="95" t="e">
        <f t="shared" si="486"/>
        <v>#REF!</v>
      </c>
      <c r="STJ231" s="95" t="e">
        <f t="shared" si="486"/>
        <v>#REF!</v>
      </c>
      <c r="STK231" s="95" t="e">
        <f t="shared" si="486"/>
        <v>#REF!</v>
      </c>
      <c r="STL231" s="95" t="e">
        <f t="shared" si="486"/>
        <v>#REF!</v>
      </c>
      <c r="STM231" s="95" t="e">
        <f t="shared" si="486"/>
        <v>#REF!</v>
      </c>
      <c r="STN231" s="95" t="e">
        <f t="shared" si="486"/>
        <v>#REF!</v>
      </c>
      <c r="STO231" s="95" t="e">
        <f t="shared" si="486"/>
        <v>#REF!</v>
      </c>
      <c r="STP231" s="95" t="e">
        <f t="shared" si="486"/>
        <v>#REF!</v>
      </c>
      <c r="STQ231" s="95" t="e">
        <f t="shared" si="486"/>
        <v>#REF!</v>
      </c>
      <c r="STR231" s="95" t="e">
        <f t="shared" si="486"/>
        <v>#REF!</v>
      </c>
      <c r="STS231" s="95" t="e">
        <f t="shared" si="486"/>
        <v>#REF!</v>
      </c>
      <c r="STT231" s="95" t="e">
        <f t="shared" si="486"/>
        <v>#REF!</v>
      </c>
      <c r="STU231" s="95" t="e">
        <f t="shared" si="486"/>
        <v>#REF!</v>
      </c>
      <c r="STV231" s="95" t="e">
        <f t="shared" si="486"/>
        <v>#REF!</v>
      </c>
      <c r="STW231" s="95" t="e">
        <f t="shared" si="486"/>
        <v>#REF!</v>
      </c>
      <c r="STX231" s="95" t="e">
        <f t="shared" si="486"/>
        <v>#REF!</v>
      </c>
      <c r="STY231" s="95" t="e">
        <f t="shared" si="486"/>
        <v>#REF!</v>
      </c>
      <c r="STZ231" s="95" t="e">
        <f t="shared" si="486"/>
        <v>#REF!</v>
      </c>
      <c r="SUA231" s="95" t="e">
        <f t="shared" si="486"/>
        <v>#REF!</v>
      </c>
      <c r="SUB231" s="95" t="e">
        <f t="shared" si="486"/>
        <v>#REF!</v>
      </c>
      <c r="SUC231" s="95" t="e">
        <f t="shared" si="486"/>
        <v>#REF!</v>
      </c>
      <c r="SUD231" s="95" t="e">
        <f t="shared" si="486"/>
        <v>#REF!</v>
      </c>
      <c r="SUE231" s="95" t="e">
        <f t="shared" si="486"/>
        <v>#REF!</v>
      </c>
      <c r="SUF231" s="95" t="e">
        <f t="shared" si="486"/>
        <v>#REF!</v>
      </c>
      <c r="SUG231" s="95" t="e">
        <f t="shared" si="486"/>
        <v>#REF!</v>
      </c>
      <c r="SUH231" s="95" t="e">
        <f t="shared" si="486"/>
        <v>#REF!</v>
      </c>
      <c r="SUI231" s="95" t="e">
        <f t="shared" si="486"/>
        <v>#REF!</v>
      </c>
      <c r="SUJ231" s="95" t="e">
        <f t="shared" si="486"/>
        <v>#REF!</v>
      </c>
      <c r="SUK231" s="95" t="e">
        <f t="shared" si="486"/>
        <v>#REF!</v>
      </c>
      <c r="SUL231" s="95" t="e">
        <f t="shared" si="486"/>
        <v>#REF!</v>
      </c>
      <c r="SUM231" s="95" t="e">
        <f t="shared" si="486"/>
        <v>#REF!</v>
      </c>
      <c r="SUN231" s="95" t="e">
        <f t="shared" si="486"/>
        <v>#REF!</v>
      </c>
      <c r="SUO231" s="95" t="e">
        <f t="shared" si="486"/>
        <v>#REF!</v>
      </c>
      <c r="SUP231" s="95" t="e">
        <f t="shared" si="486"/>
        <v>#REF!</v>
      </c>
      <c r="SUQ231" s="95" t="e">
        <f t="shared" si="486"/>
        <v>#REF!</v>
      </c>
      <c r="SUR231" s="95" t="e">
        <f t="shared" si="486"/>
        <v>#REF!</v>
      </c>
      <c r="SUS231" s="95" t="e">
        <f t="shared" si="486"/>
        <v>#REF!</v>
      </c>
      <c r="SUT231" s="95" t="e">
        <f t="shared" si="486"/>
        <v>#REF!</v>
      </c>
      <c r="SUU231" s="95" t="e">
        <f t="shared" si="486"/>
        <v>#REF!</v>
      </c>
      <c r="SUV231" s="95" t="e">
        <f t="shared" si="486"/>
        <v>#REF!</v>
      </c>
      <c r="SUW231" s="95" t="e">
        <f t="shared" si="486"/>
        <v>#REF!</v>
      </c>
      <c r="SUX231" s="95" t="e">
        <f t="shared" ref="SUX231:SXI231" si="487">IF(OR(SUK231="YES",SUM231="YES"),"YES","NO")</f>
        <v>#REF!</v>
      </c>
      <c r="SUY231" s="95" t="e">
        <f t="shared" si="487"/>
        <v>#REF!</v>
      </c>
      <c r="SUZ231" s="95" t="e">
        <f t="shared" si="487"/>
        <v>#REF!</v>
      </c>
      <c r="SVA231" s="95" t="e">
        <f t="shared" si="487"/>
        <v>#REF!</v>
      </c>
      <c r="SVB231" s="95" t="e">
        <f t="shared" si="487"/>
        <v>#REF!</v>
      </c>
      <c r="SVC231" s="95" t="e">
        <f t="shared" si="487"/>
        <v>#REF!</v>
      </c>
      <c r="SVD231" s="95" t="e">
        <f t="shared" si="487"/>
        <v>#REF!</v>
      </c>
      <c r="SVE231" s="95" t="e">
        <f t="shared" si="487"/>
        <v>#REF!</v>
      </c>
      <c r="SVF231" s="95" t="e">
        <f t="shared" si="487"/>
        <v>#REF!</v>
      </c>
      <c r="SVG231" s="95" t="e">
        <f t="shared" si="487"/>
        <v>#REF!</v>
      </c>
      <c r="SVH231" s="95" t="e">
        <f t="shared" si="487"/>
        <v>#REF!</v>
      </c>
      <c r="SVI231" s="95" t="e">
        <f t="shared" si="487"/>
        <v>#REF!</v>
      </c>
      <c r="SVJ231" s="95" t="e">
        <f t="shared" si="487"/>
        <v>#REF!</v>
      </c>
      <c r="SVK231" s="95" t="e">
        <f t="shared" si="487"/>
        <v>#REF!</v>
      </c>
      <c r="SVL231" s="95" t="e">
        <f t="shared" si="487"/>
        <v>#REF!</v>
      </c>
      <c r="SVM231" s="95" t="e">
        <f t="shared" si="487"/>
        <v>#REF!</v>
      </c>
      <c r="SVN231" s="95" t="e">
        <f t="shared" si="487"/>
        <v>#REF!</v>
      </c>
      <c r="SVO231" s="95" t="e">
        <f t="shared" si="487"/>
        <v>#REF!</v>
      </c>
      <c r="SVP231" s="95" t="e">
        <f t="shared" si="487"/>
        <v>#REF!</v>
      </c>
      <c r="SVQ231" s="95" t="e">
        <f t="shared" si="487"/>
        <v>#REF!</v>
      </c>
      <c r="SVR231" s="95" t="e">
        <f t="shared" si="487"/>
        <v>#REF!</v>
      </c>
      <c r="SVS231" s="95" t="e">
        <f t="shared" si="487"/>
        <v>#REF!</v>
      </c>
      <c r="SVT231" s="95" t="e">
        <f t="shared" si="487"/>
        <v>#REF!</v>
      </c>
      <c r="SVU231" s="95" t="e">
        <f t="shared" si="487"/>
        <v>#REF!</v>
      </c>
      <c r="SVV231" s="95" t="e">
        <f t="shared" si="487"/>
        <v>#REF!</v>
      </c>
      <c r="SVW231" s="95" t="e">
        <f t="shared" si="487"/>
        <v>#REF!</v>
      </c>
      <c r="SVX231" s="95" t="e">
        <f t="shared" si="487"/>
        <v>#REF!</v>
      </c>
      <c r="SVY231" s="95" t="e">
        <f t="shared" si="487"/>
        <v>#REF!</v>
      </c>
      <c r="SVZ231" s="95" t="e">
        <f t="shared" si="487"/>
        <v>#REF!</v>
      </c>
      <c r="SWA231" s="95" t="e">
        <f t="shared" si="487"/>
        <v>#REF!</v>
      </c>
      <c r="SWB231" s="95" t="e">
        <f t="shared" si="487"/>
        <v>#REF!</v>
      </c>
      <c r="SWC231" s="95" t="e">
        <f t="shared" si="487"/>
        <v>#REF!</v>
      </c>
      <c r="SWD231" s="95" t="e">
        <f t="shared" si="487"/>
        <v>#REF!</v>
      </c>
      <c r="SWE231" s="95" t="e">
        <f t="shared" si="487"/>
        <v>#REF!</v>
      </c>
      <c r="SWF231" s="95" t="e">
        <f t="shared" si="487"/>
        <v>#REF!</v>
      </c>
      <c r="SWG231" s="95" t="e">
        <f t="shared" si="487"/>
        <v>#REF!</v>
      </c>
      <c r="SWH231" s="95" t="e">
        <f t="shared" si="487"/>
        <v>#REF!</v>
      </c>
      <c r="SWI231" s="95" t="e">
        <f t="shared" si="487"/>
        <v>#REF!</v>
      </c>
      <c r="SWJ231" s="95" t="e">
        <f t="shared" si="487"/>
        <v>#REF!</v>
      </c>
      <c r="SWK231" s="95" t="e">
        <f t="shared" si="487"/>
        <v>#REF!</v>
      </c>
      <c r="SWL231" s="95" t="e">
        <f t="shared" si="487"/>
        <v>#REF!</v>
      </c>
      <c r="SWM231" s="95" t="e">
        <f t="shared" si="487"/>
        <v>#REF!</v>
      </c>
      <c r="SWN231" s="95" t="e">
        <f t="shared" si="487"/>
        <v>#REF!</v>
      </c>
      <c r="SWO231" s="95" t="e">
        <f t="shared" si="487"/>
        <v>#REF!</v>
      </c>
      <c r="SWP231" s="95" t="e">
        <f t="shared" si="487"/>
        <v>#REF!</v>
      </c>
      <c r="SWQ231" s="95" t="e">
        <f t="shared" si="487"/>
        <v>#REF!</v>
      </c>
      <c r="SWR231" s="95" t="e">
        <f t="shared" si="487"/>
        <v>#REF!</v>
      </c>
      <c r="SWS231" s="95" t="e">
        <f t="shared" si="487"/>
        <v>#REF!</v>
      </c>
      <c r="SWT231" s="95" t="e">
        <f t="shared" si="487"/>
        <v>#REF!</v>
      </c>
      <c r="SWU231" s="95" t="e">
        <f t="shared" si="487"/>
        <v>#REF!</v>
      </c>
      <c r="SWV231" s="95" t="e">
        <f t="shared" si="487"/>
        <v>#REF!</v>
      </c>
      <c r="SWW231" s="95" t="e">
        <f t="shared" si="487"/>
        <v>#REF!</v>
      </c>
      <c r="SWX231" s="95" t="e">
        <f t="shared" si="487"/>
        <v>#REF!</v>
      </c>
      <c r="SWY231" s="95" t="e">
        <f t="shared" si="487"/>
        <v>#REF!</v>
      </c>
      <c r="SWZ231" s="95" t="e">
        <f t="shared" si="487"/>
        <v>#REF!</v>
      </c>
      <c r="SXA231" s="95" t="e">
        <f t="shared" si="487"/>
        <v>#REF!</v>
      </c>
      <c r="SXB231" s="95" t="e">
        <f t="shared" si="487"/>
        <v>#REF!</v>
      </c>
      <c r="SXC231" s="95" t="e">
        <f t="shared" si="487"/>
        <v>#REF!</v>
      </c>
      <c r="SXD231" s="95" t="e">
        <f t="shared" si="487"/>
        <v>#REF!</v>
      </c>
      <c r="SXE231" s="95" t="e">
        <f t="shared" si="487"/>
        <v>#REF!</v>
      </c>
      <c r="SXF231" s="95" t="e">
        <f t="shared" si="487"/>
        <v>#REF!</v>
      </c>
      <c r="SXG231" s="95" t="e">
        <f t="shared" si="487"/>
        <v>#REF!</v>
      </c>
      <c r="SXH231" s="95" t="e">
        <f t="shared" si="487"/>
        <v>#REF!</v>
      </c>
      <c r="SXI231" s="95" t="e">
        <f t="shared" si="487"/>
        <v>#REF!</v>
      </c>
      <c r="SXJ231" s="95" t="e">
        <f t="shared" ref="SXJ231:SZU231" si="488">IF(OR(SWW231="YES",SWY231="YES"),"YES","NO")</f>
        <v>#REF!</v>
      </c>
      <c r="SXK231" s="95" t="e">
        <f t="shared" si="488"/>
        <v>#REF!</v>
      </c>
      <c r="SXL231" s="95" t="e">
        <f t="shared" si="488"/>
        <v>#REF!</v>
      </c>
      <c r="SXM231" s="95" t="e">
        <f t="shared" si="488"/>
        <v>#REF!</v>
      </c>
      <c r="SXN231" s="95" t="e">
        <f t="shared" si="488"/>
        <v>#REF!</v>
      </c>
      <c r="SXO231" s="95" t="e">
        <f t="shared" si="488"/>
        <v>#REF!</v>
      </c>
      <c r="SXP231" s="95" t="e">
        <f t="shared" si="488"/>
        <v>#REF!</v>
      </c>
      <c r="SXQ231" s="95" t="e">
        <f t="shared" si="488"/>
        <v>#REF!</v>
      </c>
      <c r="SXR231" s="95" t="e">
        <f t="shared" si="488"/>
        <v>#REF!</v>
      </c>
      <c r="SXS231" s="95" t="e">
        <f t="shared" si="488"/>
        <v>#REF!</v>
      </c>
      <c r="SXT231" s="95" t="e">
        <f t="shared" si="488"/>
        <v>#REF!</v>
      </c>
      <c r="SXU231" s="95" t="e">
        <f t="shared" si="488"/>
        <v>#REF!</v>
      </c>
      <c r="SXV231" s="95" t="e">
        <f t="shared" si="488"/>
        <v>#REF!</v>
      </c>
      <c r="SXW231" s="95" t="e">
        <f t="shared" si="488"/>
        <v>#REF!</v>
      </c>
      <c r="SXX231" s="95" t="e">
        <f t="shared" si="488"/>
        <v>#REF!</v>
      </c>
      <c r="SXY231" s="95" t="e">
        <f t="shared" si="488"/>
        <v>#REF!</v>
      </c>
      <c r="SXZ231" s="95" t="e">
        <f t="shared" si="488"/>
        <v>#REF!</v>
      </c>
      <c r="SYA231" s="95" t="e">
        <f t="shared" si="488"/>
        <v>#REF!</v>
      </c>
      <c r="SYB231" s="95" t="e">
        <f t="shared" si="488"/>
        <v>#REF!</v>
      </c>
      <c r="SYC231" s="95" t="e">
        <f t="shared" si="488"/>
        <v>#REF!</v>
      </c>
      <c r="SYD231" s="95" t="e">
        <f t="shared" si="488"/>
        <v>#REF!</v>
      </c>
      <c r="SYE231" s="95" t="e">
        <f t="shared" si="488"/>
        <v>#REF!</v>
      </c>
      <c r="SYF231" s="95" t="e">
        <f t="shared" si="488"/>
        <v>#REF!</v>
      </c>
      <c r="SYG231" s="95" t="e">
        <f t="shared" si="488"/>
        <v>#REF!</v>
      </c>
      <c r="SYH231" s="95" t="e">
        <f t="shared" si="488"/>
        <v>#REF!</v>
      </c>
      <c r="SYI231" s="95" t="e">
        <f t="shared" si="488"/>
        <v>#REF!</v>
      </c>
      <c r="SYJ231" s="95" t="e">
        <f t="shared" si="488"/>
        <v>#REF!</v>
      </c>
      <c r="SYK231" s="95" t="e">
        <f t="shared" si="488"/>
        <v>#REF!</v>
      </c>
      <c r="SYL231" s="95" t="e">
        <f t="shared" si="488"/>
        <v>#REF!</v>
      </c>
      <c r="SYM231" s="95" t="e">
        <f t="shared" si="488"/>
        <v>#REF!</v>
      </c>
      <c r="SYN231" s="95" t="e">
        <f t="shared" si="488"/>
        <v>#REF!</v>
      </c>
      <c r="SYO231" s="95" t="e">
        <f t="shared" si="488"/>
        <v>#REF!</v>
      </c>
      <c r="SYP231" s="95" t="e">
        <f t="shared" si="488"/>
        <v>#REF!</v>
      </c>
      <c r="SYQ231" s="95" t="e">
        <f t="shared" si="488"/>
        <v>#REF!</v>
      </c>
      <c r="SYR231" s="95" t="e">
        <f t="shared" si="488"/>
        <v>#REF!</v>
      </c>
      <c r="SYS231" s="95" t="e">
        <f t="shared" si="488"/>
        <v>#REF!</v>
      </c>
      <c r="SYT231" s="95" t="e">
        <f t="shared" si="488"/>
        <v>#REF!</v>
      </c>
      <c r="SYU231" s="95" t="e">
        <f t="shared" si="488"/>
        <v>#REF!</v>
      </c>
      <c r="SYV231" s="95" t="e">
        <f t="shared" si="488"/>
        <v>#REF!</v>
      </c>
      <c r="SYW231" s="95" t="e">
        <f t="shared" si="488"/>
        <v>#REF!</v>
      </c>
      <c r="SYX231" s="95" t="e">
        <f t="shared" si="488"/>
        <v>#REF!</v>
      </c>
      <c r="SYY231" s="95" t="e">
        <f t="shared" si="488"/>
        <v>#REF!</v>
      </c>
      <c r="SYZ231" s="95" t="e">
        <f t="shared" si="488"/>
        <v>#REF!</v>
      </c>
      <c r="SZA231" s="95" t="e">
        <f t="shared" si="488"/>
        <v>#REF!</v>
      </c>
      <c r="SZB231" s="95" t="e">
        <f t="shared" si="488"/>
        <v>#REF!</v>
      </c>
      <c r="SZC231" s="95" t="e">
        <f t="shared" si="488"/>
        <v>#REF!</v>
      </c>
      <c r="SZD231" s="95" t="e">
        <f t="shared" si="488"/>
        <v>#REF!</v>
      </c>
      <c r="SZE231" s="95" t="e">
        <f t="shared" si="488"/>
        <v>#REF!</v>
      </c>
      <c r="SZF231" s="95" t="e">
        <f t="shared" si="488"/>
        <v>#REF!</v>
      </c>
      <c r="SZG231" s="95" t="e">
        <f t="shared" si="488"/>
        <v>#REF!</v>
      </c>
      <c r="SZH231" s="95" t="e">
        <f t="shared" si="488"/>
        <v>#REF!</v>
      </c>
      <c r="SZI231" s="95" t="e">
        <f t="shared" si="488"/>
        <v>#REF!</v>
      </c>
      <c r="SZJ231" s="95" t="e">
        <f t="shared" si="488"/>
        <v>#REF!</v>
      </c>
      <c r="SZK231" s="95" t="e">
        <f t="shared" si="488"/>
        <v>#REF!</v>
      </c>
      <c r="SZL231" s="95" t="e">
        <f t="shared" si="488"/>
        <v>#REF!</v>
      </c>
      <c r="SZM231" s="95" t="e">
        <f t="shared" si="488"/>
        <v>#REF!</v>
      </c>
      <c r="SZN231" s="95" t="e">
        <f t="shared" si="488"/>
        <v>#REF!</v>
      </c>
      <c r="SZO231" s="95" t="e">
        <f t="shared" si="488"/>
        <v>#REF!</v>
      </c>
      <c r="SZP231" s="95" t="e">
        <f t="shared" si="488"/>
        <v>#REF!</v>
      </c>
      <c r="SZQ231" s="95" t="e">
        <f t="shared" si="488"/>
        <v>#REF!</v>
      </c>
      <c r="SZR231" s="95" t="e">
        <f t="shared" si="488"/>
        <v>#REF!</v>
      </c>
      <c r="SZS231" s="95" t="e">
        <f t="shared" si="488"/>
        <v>#REF!</v>
      </c>
      <c r="SZT231" s="95" t="e">
        <f t="shared" si="488"/>
        <v>#REF!</v>
      </c>
      <c r="SZU231" s="95" t="e">
        <f t="shared" si="488"/>
        <v>#REF!</v>
      </c>
      <c r="SZV231" s="95" t="e">
        <f t="shared" ref="SZV231:TCG231" si="489">IF(OR(SZI231="YES",SZK231="YES"),"YES","NO")</f>
        <v>#REF!</v>
      </c>
      <c r="SZW231" s="95" t="e">
        <f t="shared" si="489"/>
        <v>#REF!</v>
      </c>
      <c r="SZX231" s="95" t="e">
        <f t="shared" si="489"/>
        <v>#REF!</v>
      </c>
      <c r="SZY231" s="95" t="e">
        <f t="shared" si="489"/>
        <v>#REF!</v>
      </c>
      <c r="SZZ231" s="95" t="e">
        <f t="shared" si="489"/>
        <v>#REF!</v>
      </c>
      <c r="TAA231" s="95" t="e">
        <f t="shared" si="489"/>
        <v>#REF!</v>
      </c>
      <c r="TAB231" s="95" t="e">
        <f t="shared" si="489"/>
        <v>#REF!</v>
      </c>
      <c r="TAC231" s="95" t="e">
        <f t="shared" si="489"/>
        <v>#REF!</v>
      </c>
      <c r="TAD231" s="95" t="e">
        <f t="shared" si="489"/>
        <v>#REF!</v>
      </c>
      <c r="TAE231" s="95" t="e">
        <f t="shared" si="489"/>
        <v>#REF!</v>
      </c>
      <c r="TAF231" s="95" t="e">
        <f t="shared" si="489"/>
        <v>#REF!</v>
      </c>
      <c r="TAG231" s="95" t="e">
        <f t="shared" si="489"/>
        <v>#REF!</v>
      </c>
      <c r="TAH231" s="95" t="e">
        <f t="shared" si="489"/>
        <v>#REF!</v>
      </c>
      <c r="TAI231" s="95" t="e">
        <f t="shared" si="489"/>
        <v>#REF!</v>
      </c>
      <c r="TAJ231" s="95" t="e">
        <f t="shared" si="489"/>
        <v>#REF!</v>
      </c>
      <c r="TAK231" s="95" t="e">
        <f t="shared" si="489"/>
        <v>#REF!</v>
      </c>
      <c r="TAL231" s="95" t="e">
        <f t="shared" si="489"/>
        <v>#REF!</v>
      </c>
      <c r="TAM231" s="95" t="e">
        <f t="shared" si="489"/>
        <v>#REF!</v>
      </c>
      <c r="TAN231" s="95" t="e">
        <f t="shared" si="489"/>
        <v>#REF!</v>
      </c>
      <c r="TAO231" s="95" t="e">
        <f t="shared" si="489"/>
        <v>#REF!</v>
      </c>
      <c r="TAP231" s="95" t="e">
        <f t="shared" si="489"/>
        <v>#REF!</v>
      </c>
      <c r="TAQ231" s="95" t="e">
        <f t="shared" si="489"/>
        <v>#REF!</v>
      </c>
      <c r="TAR231" s="95" t="e">
        <f t="shared" si="489"/>
        <v>#REF!</v>
      </c>
      <c r="TAS231" s="95" t="e">
        <f t="shared" si="489"/>
        <v>#REF!</v>
      </c>
      <c r="TAT231" s="95" t="e">
        <f t="shared" si="489"/>
        <v>#REF!</v>
      </c>
      <c r="TAU231" s="95" t="e">
        <f t="shared" si="489"/>
        <v>#REF!</v>
      </c>
      <c r="TAV231" s="95" t="e">
        <f t="shared" si="489"/>
        <v>#REF!</v>
      </c>
      <c r="TAW231" s="95" t="e">
        <f t="shared" si="489"/>
        <v>#REF!</v>
      </c>
      <c r="TAX231" s="95" t="e">
        <f t="shared" si="489"/>
        <v>#REF!</v>
      </c>
      <c r="TAY231" s="95" t="e">
        <f t="shared" si="489"/>
        <v>#REF!</v>
      </c>
      <c r="TAZ231" s="95" t="e">
        <f t="shared" si="489"/>
        <v>#REF!</v>
      </c>
      <c r="TBA231" s="95" t="e">
        <f t="shared" si="489"/>
        <v>#REF!</v>
      </c>
      <c r="TBB231" s="95" t="e">
        <f t="shared" si="489"/>
        <v>#REF!</v>
      </c>
      <c r="TBC231" s="95" t="e">
        <f t="shared" si="489"/>
        <v>#REF!</v>
      </c>
      <c r="TBD231" s="95" t="e">
        <f t="shared" si="489"/>
        <v>#REF!</v>
      </c>
      <c r="TBE231" s="95" t="e">
        <f t="shared" si="489"/>
        <v>#REF!</v>
      </c>
      <c r="TBF231" s="95" t="e">
        <f t="shared" si="489"/>
        <v>#REF!</v>
      </c>
      <c r="TBG231" s="95" t="e">
        <f t="shared" si="489"/>
        <v>#REF!</v>
      </c>
      <c r="TBH231" s="95" t="e">
        <f t="shared" si="489"/>
        <v>#REF!</v>
      </c>
      <c r="TBI231" s="95" t="e">
        <f t="shared" si="489"/>
        <v>#REF!</v>
      </c>
      <c r="TBJ231" s="95" t="e">
        <f t="shared" si="489"/>
        <v>#REF!</v>
      </c>
      <c r="TBK231" s="95" t="e">
        <f t="shared" si="489"/>
        <v>#REF!</v>
      </c>
      <c r="TBL231" s="95" t="e">
        <f t="shared" si="489"/>
        <v>#REF!</v>
      </c>
      <c r="TBM231" s="95" t="e">
        <f t="shared" si="489"/>
        <v>#REF!</v>
      </c>
      <c r="TBN231" s="95" t="e">
        <f t="shared" si="489"/>
        <v>#REF!</v>
      </c>
      <c r="TBO231" s="95" t="e">
        <f t="shared" si="489"/>
        <v>#REF!</v>
      </c>
      <c r="TBP231" s="95" t="e">
        <f t="shared" si="489"/>
        <v>#REF!</v>
      </c>
      <c r="TBQ231" s="95" t="e">
        <f t="shared" si="489"/>
        <v>#REF!</v>
      </c>
      <c r="TBR231" s="95" t="e">
        <f t="shared" si="489"/>
        <v>#REF!</v>
      </c>
      <c r="TBS231" s="95" t="e">
        <f t="shared" si="489"/>
        <v>#REF!</v>
      </c>
      <c r="TBT231" s="95" t="e">
        <f t="shared" si="489"/>
        <v>#REF!</v>
      </c>
      <c r="TBU231" s="95" t="e">
        <f t="shared" si="489"/>
        <v>#REF!</v>
      </c>
      <c r="TBV231" s="95" t="e">
        <f t="shared" si="489"/>
        <v>#REF!</v>
      </c>
      <c r="TBW231" s="95" t="e">
        <f t="shared" si="489"/>
        <v>#REF!</v>
      </c>
      <c r="TBX231" s="95" t="e">
        <f t="shared" si="489"/>
        <v>#REF!</v>
      </c>
      <c r="TBY231" s="95" t="e">
        <f t="shared" si="489"/>
        <v>#REF!</v>
      </c>
      <c r="TBZ231" s="95" t="e">
        <f t="shared" si="489"/>
        <v>#REF!</v>
      </c>
      <c r="TCA231" s="95" t="e">
        <f t="shared" si="489"/>
        <v>#REF!</v>
      </c>
      <c r="TCB231" s="95" t="e">
        <f t="shared" si="489"/>
        <v>#REF!</v>
      </c>
      <c r="TCC231" s="95" t="e">
        <f t="shared" si="489"/>
        <v>#REF!</v>
      </c>
      <c r="TCD231" s="95" t="e">
        <f t="shared" si="489"/>
        <v>#REF!</v>
      </c>
      <c r="TCE231" s="95" t="e">
        <f t="shared" si="489"/>
        <v>#REF!</v>
      </c>
      <c r="TCF231" s="95" t="e">
        <f t="shared" si="489"/>
        <v>#REF!</v>
      </c>
      <c r="TCG231" s="95" t="e">
        <f t="shared" si="489"/>
        <v>#REF!</v>
      </c>
      <c r="TCH231" s="95" t="e">
        <f t="shared" ref="TCH231:TES231" si="490">IF(OR(TBU231="YES",TBW231="YES"),"YES","NO")</f>
        <v>#REF!</v>
      </c>
      <c r="TCI231" s="95" t="e">
        <f t="shared" si="490"/>
        <v>#REF!</v>
      </c>
      <c r="TCJ231" s="95" t="e">
        <f t="shared" si="490"/>
        <v>#REF!</v>
      </c>
      <c r="TCK231" s="95" t="e">
        <f t="shared" si="490"/>
        <v>#REF!</v>
      </c>
      <c r="TCL231" s="95" t="e">
        <f t="shared" si="490"/>
        <v>#REF!</v>
      </c>
      <c r="TCM231" s="95" t="e">
        <f t="shared" si="490"/>
        <v>#REF!</v>
      </c>
      <c r="TCN231" s="95" t="e">
        <f t="shared" si="490"/>
        <v>#REF!</v>
      </c>
      <c r="TCO231" s="95" t="e">
        <f t="shared" si="490"/>
        <v>#REF!</v>
      </c>
      <c r="TCP231" s="95" t="e">
        <f t="shared" si="490"/>
        <v>#REF!</v>
      </c>
      <c r="TCQ231" s="95" t="e">
        <f t="shared" si="490"/>
        <v>#REF!</v>
      </c>
      <c r="TCR231" s="95" t="e">
        <f t="shared" si="490"/>
        <v>#REF!</v>
      </c>
      <c r="TCS231" s="95" t="e">
        <f t="shared" si="490"/>
        <v>#REF!</v>
      </c>
      <c r="TCT231" s="95" t="e">
        <f t="shared" si="490"/>
        <v>#REF!</v>
      </c>
      <c r="TCU231" s="95" t="e">
        <f t="shared" si="490"/>
        <v>#REF!</v>
      </c>
      <c r="TCV231" s="95" t="e">
        <f t="shared" si="490"/>
        <v>#REF!</v>
      </c>
      <c r="TCW231" s="95" t="e">
        <f t="shared" si="490"/>
        <v>#REF!</v>
      </c>
      <c r="TCX231" s="95" t="e">
        <f t="shared" si="490"/>
        <v>#REF!</v>
      </c>
      <c r="TCY231" s="95" t="e">
        <f t="shared" si="490"/>
        <v>#REF!</v>
      </c>
      <c r="TCZ231" s="95" t="e">
        <f t="shared" si="490"/>
        <v>#REF!</v>
      </c>
      <c r="TDA231" s="95" t="e">
        <f t="shared" si="490"/>
        <v>#REF!</v>
      </c>
      <c r="TDB231" s="95" t="e">
        <f t="shared" si="490"/>
        <v>#REF!</v>
      </c>
      <c r="TDC231" s="95" t="e">
        <f t="shared" si="490"/>
        <v>#REF!</v>
      </c>
      <c r="TDD231" s="95" t="e">
        <f t="shared" si="490"/>
        <v>#REF!</v>
      </c>
      <c r="TDE231" s="95" t="e">
        <f t="shared" si="490"/>
        <v>#REF!</v>
      </c>
      <c r="TDF231" s="95" t="e">
        <f t="shared" si="490"/>
        <v>#REF!</v>
      </c>
      <c r="TDG231" s="95" t="e">
        <f t="shared" si="490"/>
        <v>#REF!</v>
      </c>
      <c r="TDH231" s="95" t="e">
        <f t="shared" si="490"/>
        <v>#REF!</v>
      </c>
      <c r="TDI231" s="95" t="e">
        <f t="shared" si="490"/>
        <v>#REF!</v>
      </c>
      <c r="TDJ231" s="95" t="e">
        <f t="shared" si="490"/>
        <v>#REF!</v>
      </c>
      <c r="TDK231" s="95" t="e">
        <f t="shared" si="490"/>
        <v>#REF!</v>
      </c>
      <c r="TDL231" s="95" t="e">
        <f t="shared" si="490"/>
        <v>#REF!</v>
      </c>
      <c r="TDM231" s="95" t="e">
        <f t="shared" si="490"/>
        <v>#REF!</v>
      </c>
      <c r="TDN231" s="95" t="e">
        <f t="shared" si="490"/>
        <v>#REF!</v>
      </c>
      <c r="TDO231" s="95" t="e">
        <f t="shared" si="490"/>
        <v>#REF!</v>
      </c>
      <c r="TDP231" s="95" t="e">
        <f t="shared" si="490"/>
        <v>#REF!</v>
      </c>
      <c r="TDQ231" s="95" t="e">
        <f t="shared" si="490"/>
        <v>#REF!</v>
      </c>
      <c r="TDR231" s="95" t="e">
        <f t="shared" si="490"/>
        <v>#REF!</v>
      </c>
      <c r="TDS231" s="95" t="e">
        <f t="shared" si="490"/>
        <v>#REF!</v>
      </c>
      <c r="TDT231" s="95" t="e">
        <f t="shared" si="490"/>
        <v>#REF!</v>
      </c>
      <c r="TDU231" s="95" t="e">
        <f t="shared" si="490"/>
        <v>#REF!</v>
      </c>
      <c r="TDV231" s="95" t="e">
        <f t="shared" si="490"/>
        <v>#REF!</v>
      </c>
      <c r="TDW231" s="95" t="e">
        <f t="shared" si="490"/>
        <v>#REF!</v>
      </c>
      <c r="TDX231" s="95" t="e">
        <f t="shared" si="490"/>
        <v>#REF!</v>
      </c>
      <c r="TDY231" s="95" t="e">
        <f t="shared" si="490"/>
        <v>#REF!</v>
      </c>
      <c r="TDZ231" s="95" t="e">
        <f t="shared" si="490"/>
        <v>#REF!</v>
      </c>
      <c r="TEA231" s="95" t="e">
        <f t="shared" si="490"/>
        <v>#REF!</v>
      </c>
      <c r="TEB231" s="95" t="e">
        <f t="shared" si="490"/>
        <v>#REF!</v>
      </c>
      <c r="TEC231" s="95" t="e">
        <f t="shared" si="490"/>
        <v>#REF!</v>
      </c>
      <c r="TED231" s="95" t="e">
        <f t="shared" si="490"/>
        <v>#REF!</v>
      </c>
      <c r="TEE231" s="95" t="e">
        <f t="shared" si="490"/>
        <v>#REF!</v>
      </c>
      <c r="TEF231" s="95" t="e">
        <f t="shared" si="490"/>
        <v>#REF!</v>
      </c>
      <c r="TEG231" s="95" t="e">
        <f t="shared" si="490"/>
        <v>#REF!</v>
      </c>
      <c r="TEH231" s="95" t="e">
        <f t="shared" si="490"/>
        <v>#REF!</v>
      </c>
      <c r="TEI231" s="95" t="e">
        <f t="shared" si="490"/>
        <v>#REF!</v>
      </c>
      <c r="TEJ231" s="95" t="e">
        <f t="shared" si="490"/>
        <v>#REF!</v>
      </c>
      <c r="TEK231" s="95" t="e">
        <f t="shared" si="490"/>
        <v>#REF!</v>
      </c>
      <c r="TEL231" s="95" t="e">
        <f t="shared" si="490"/>
        <v>#REF!</v>
      </c>
      <c r="TEM231" s="95" t="e">
        <f t="shared" si="490"/>
        <v>#REF!</v>
      </c>
      <c r="TEN231" s="95" t="e">
        <f t="shared" si="490"/>
        <v>#REF!</v>
      </c>
      <c r="TEO231" s="95" t="e">
        <f t="shared" si="490"/>
        <v>#REF!</v>
      </c>
      <c r="TEP231" s="95" t="e">
        <f t="shared" si="490"/>
        <v>#REF!</v>
      </c>
      <c r="TEQ231" s="95" t="e">
        <f t="shared" si="490"/>
        <v>#REF!</v>
      </c>
      <c r="TER231" s="95" t="e">
        <f t="shared" si="490"/>
        <v>#REF!</v>
      </c>
      <c r="TES231" s="95" t="e">
        <f t="shared" si="490"/>
        <v>#REF!</v>
      </c>
      <c r="TET231" s="95" t="e">
        <f t="shared" ref="TET231:THE231" si="491">IF(OR(TEG231="YES",TEI231="YES"),"YES","NO")</f>
        <v>#REF!</v>
      </c>
      <c r="TEU231" s="95" t="e">
        <f t="shared" si="491"/>
        <v>#REF!</v>
      </c>
      <c r="TEV231" s="95" t="e">
        <f t="shared" si="491"/>
        <v>#REF!</v>
      </c>
      <c r="TEW231" s="95" t="e">
        <f t="shared" si="491"/>
        <v>#REF!</v>
      </c>
      <c r="TEX231" s="95" t="e">
        <f t="shared" si="491"/>
        <v>#REF!</v>
      </c>
      <c r="TEY231" s="95" t="e">
        <f t="shared" si="491"/>
        <v>#REF!</v>
      </c>
      <c r="TEZ231" s="95" t="e">
        <f t="shared" si="491"/>
        <v>#REF!</v>
      </c>
      <c r="TFA231" s="95" t="e">
        <f t="shared" si="491"/>
        <v>#REF!</v>
      </c>
      <c r="TFB231" s="95" t="e">
        <f t="shared" si="491"/>
        <v>#REF!</v>
      </c>
      <c r="TFC231" s="95" t="e">
        <f t="shared" si="491"/>
        <v>#REF!</v>
      </c>
      <c r="TFD231" s="95" t="e">
        <f t="shared" si="491"/>
        <v>#REF!</v>
      </c>
      <c r="TFE231" s="95" t="e">
        <f t="shared" si="491"/>
        <v>#REF!</v>
      </c>
      <c r="TFF231" s="95" t="e">
        <f t="shared" si="491"/>
        <v>#REF!</v>
      </c>
      <c r="TFG231" s="95" t="e">
        <f t="shared" si="491"/>
        <v>#REF!</v>
      </c>
      <c r="TFH231" s="95" t="e">
        <f t="shared" si="491"/>
        <v>#REF!</v>
      </c>
      <c r="TFI231" s="95" t="e">
        <f t="shared" si="491"/>
        <v>#REF!</v>
      </c>
      <c r="TFJ231" s="95" t="e">
        <f t="shared" si="491"/>
        <v>#REF!</v>
      </c>
      <c r="TFK231" s="95" t="e">
        <f t="shared" si="491"/>
        <v>#REF!</v>
      </c>
      <c r="TFL231" s="95" t="e">
        <f t="shared" si="491"/>
        <v>#REF!</v>
      </c>
      <c r="TFM231" s="95" t="e">
        <f t="shared" si="491"/>
        <v>#REF!</v>
      </c>
      <c r="TFN231" s="95" t="e">
        <f t="shared" si="491"/>
        <v>#REF!</v>
      </c>
      <c r="TFO231" s="95" t="e">
        <f t="shared" si="491"/>
        <v>#REF!</v>
      </c>
      <c r="TFP231" s="95" t="e">
        <f t="shared" si="491"/>
        <v>#REF!</v>
      </c>
      <c r="TFQ231" s="95" t="e">
        <f t="shared" si="491"/>
        <v>#REF!</v>
      </c>
      <c r="TFR231" s="95" t="e">
        <f t="shared" si="491"/>
        <v>#REF!</v>
      </c>
      <c r="TFS231" s="95" t="e">
        <f t="shared" si="491"/>
        <v>#REF!</v>
      </c>
      <c r="TFT231" s="95" t="e">
        <f t="shared" si="491"/>
        <v>#REF!</v>
      </c>
      <c r="TFU231" s="95" t="e">
        <f t="shared" si="491"/>
        <v>#REF!</v>
      </c>
      <c r="TFV231" s="95" t="e">
        <f t="shared" si="491"/>
        <v>#REF!</v>
      </c>
      <c r="TFW231" s="95" t="e">
        <f t="shared" si="491"/>
        <v>#REF!</v>
      </c>
      <c r="TFX231" s="95" t="e">
        <f t="shared" si="491"/>
        <v>#REF!</v>
      </c>
      <c r="TFY231" s="95" t="e">
        <f t="shared" si="491"/>
        <v>#REF!</v>
      </c>
      <c r="TFZ231" s="95" t="e">
        <f t="shared" si="491"/>
        <v>#REF!</v>
      </c>
      <c r="TGA231" s="95" t="e">
        <f t="shared" si="491"/>
        <v>#REF!</v>
      </c>
      <c r="TGB231" s="95" t="e">
        <f t="shared" si="491"/>
        <v>#REF!</v>
      </c>
      <c r="TGC231" s="95" t="e">
        <f t="shared" si="491"/>
        <v>#REF!</v>
      </c>
      <c r="TGD231" s="95" t="e">
        <f t="shared" si="491"/>
        <v>#REF!</v>
      </c>
      <c r="TGE231" s="95" t="e">
        <f t="shared" si="491"/>
        <v>#REF!</v>
      </c>
      <c r="TGF231" s="95" t="e">
        <f t="shared" si="491"/>
        <v>#REF!</v>
      </c>
      <c r="TGG231" s="95" t="e">
        <f t="shared" si="491"/>
        <v>#REF!</v>
      </c>
      <c r="TGH231" s="95" t="e">
        <f t="shared" si="491"/>
        <v>#REF!</v>
      </c>
      <c r="TGI231" s="95" t="e">
        <f t="shared" si="491"/>
        <v>#REF!</v>
      </c>
      <c r="TGJ231" s="95" t="e">
        <f t="shared" si="491"/>
        <v>#REF!</v>
      </c>
      <c r="TGK231" s="95" t="e">
        <f t="shared" si="491"/>
        <v>#REF!</v>
      </c>
      <c r="TGL231" s="95" t="e">
        <f t="shared" si="491"/>
        <v>#REF!</v>
      </c>
      <c r="TGM231" s="95" t="e">
        <f t="shared" si="491"/>
        <v>#REF!</v>
      </c>
      <c r="TGN231" s="95" t="e">
        <f t="shared" si="491"/>
        <v>#REF!</v>
      </c>
      <c r="TGO231" s="95" t="e">
        <f t="shared" si="491"/>
        <v>#REF!</v>
      </c>
      <c r="TGP231" s="95" t="e">
        <f t="shared" si="491"/>
        <v>#REF!</v>
      </c>
      <c r="TGQ231" s="95" t="e">
        <f t="shared" si="491"/>
        <v>#REF!</v>
      </c>
      <c r="TGR231" s="95" t="e">
        <f t="shared" si="491"/>
        <v>#REF!</v>
      </c>
      <c r="TGS231" s="95" t="e">
        <f t="shared" si="491"/>
        <v>#REF!</v>
      </c>
      <c r="TGT231" s="95" t="e">
        <f t="shared" si="491"/>
        <v>#REF!</v>
      </c>
      <c r="TGU231" s="95" t="e">
        <f t="shared" si="491"/>
        <v>#REF!</v>
      </c>
      <c r="TGV231" s="95" t="e">
        <f t="shared" si="491"/>
        <v>#REF!</v>
      </c>
      <c r="TGW231" s="95" t="e">
        <f t="shared" si="491"/>
        <v>#REF!</v>
      </c>
      <c r="TGX231" s="95" t="e">
        <f t="shared" si="491"/>
        <v>#REF!</v>
      </c>
      <c r="TGY231" s="95" t="e">
        <f t="shared" si="491"/>
        <v>#REF!</v>
      </c>
      <c r="TGZ231" s="95" t="e">
        <f t="shared" si="491"/>
        <v>#REF!</v>
      </c>
      <c r="THA231" s="95" t="e">
        <f t="shared" si="491"/>
        <v>#REF!</v>
      </c>
      <c r="THB231" s="95" t="e">
        <f t="shared" si="491"/>
        <v>#REF!</v>
      </c>
      <c r="THC231" s="95" t="e">
        <f t="shared" si="491"/>
        <v>#REF!</v>
      </c>
      <c r="THD231" s="95" t="e">
        <f t="shared" si="491"/>
        <v>#REF!</v>
      </c>
      <c r="THE231" s="95" t="e">
        <f t="shared" si="491"/>
        <v>#REF!</v>
      </c>
      <c r="THF231" s="95" t="e">
        <f t="shared" ref="THF231:TJQ231" si="492">IF(OR(TGS231="YES",TGU231="YES"),"YES","NO")</f>
        <v>#REF!</v>
      </c>
      <c r="THG231" s="95" t="e">
        <f t="shared" si="492"/>
        <v>#REF!</v>
      </c>
      <c r="THH231" s="95" t="e">
        <f t="shared" si="492"/>
        <v>#REF!</v>
      </c>
      <c r="THI231" s="95" t="e">
        <f t="shared" si="492"/>
        <v>#REF!</v>
      </c>
      <c r="THJ231" s="95" t="e">
        <f t="shared" si="492"/>
        <v>#REF!</v>
      </c>
      <c r="THK231" s="95" t="e">
        <f t="shared" si="492"/>
        <v>#REF!</v>
      </c>
      <c r="THL231" s="95" t="e">
        <f t="shared" si="492"/>
        <v>#REF!</v>
      </c>
      <c r="THM231" s="95" t="e">
        <f t="shared" si="492"/>
        <v>#REF!</v>
      </c>
      <c r="THN231" s="95" t="e">
        <f t="shared" si="492"/>
        <v>#REF!</v>
      </c>
      <c r="THO231" s="95" t="e">
        <f t="shared" si="492"/>
        <v>#REF!</v>
      </c>
      <c r="THP231" s="95" t="e">
        <f t="shared" si="492"/>
        <v>#REF!</v>
      </c>
      <c r="THQ231" s="95" t="e">
        <f t="shared" si="492"/>
        <v>#REF!</v>
      </c>
      <c r="THR231" s="95" t="e">
        <f t="shared" si="492"/>
        <v>#REF!</v>
      </c>
      <c r="THS231" s="95" t="e">
        <f t="shared" si="492"/>
        <v>#REF!</v>
      </c>
      <c r="THT231" s="95" t="e">
        <f t="shared" si="492"/>
        <v>#REF!</v>
      </c>
      <c r="THU231" s="95" t="e">
        <f t="shared" si="492"/>
        <v>#REF!</v>
      </c>
      <c r="THV231" s="95" t="e">
        <f t="shared" si="492"/>
        <v>#REF!</v>
      </c>
      <c r="THW231" s="95" t="e">
        <f t="shared" si="492"/>
        <v>#REF!</v>
      </c>
      <c r="THX231" s="95" t="e">
        <f t="shared" si="492"/>
        <v>#REF!</v>
      </c>
      <c r="THY231" s="95" t="e">
        <f t="shared" si="492"/>
        <v>#REF!</v>
      </c>
      <c r="THZ231" s="95" t="e">
        <f t="shared" si="492"/>
        <v>#REF!</v>
      </c>
      <c r="TIA231" s="95" t="e">
        <f t="shared" si="492"/>
        <v>#REF!</v>
      </c>
      <c r="TIB231" s="95" t="e">
        <f t="shared" si="492"/>
        <v>#REF!</v>
      </c>
      <c r="TIC231" s="95" t="e">
        <f t="shared" si="492"/>
        <v>#REF!</v>
      </c>
      <c r="TID231" s="95" t="e">
        <f t="shared" si="492"/>
        <v>#REF!</v>
      </c>
      <c r="TIE231" s="95" t="e">
        <f t="shared" si="492"/>
        <v>#REF!</v>
      </c>
      <c r="TIF231" s="95" t="e">
        <f t="shared" si="492"/>
        <v>#REF!</v>
      </c>
      <c r="TIG231" s="95" t="e">
        <f t="shared" si="492"/>
        <v>#REF!</v>
      </c>
      <c r="TIH231" s="95" t="e">
        <f t="shared" si="492"/>
        <v>#REF!</v>
      </c>
      <c r="TII231" s="95" t="e">
        <f t="shared" si="492"/>
        <v>#REF!</v>
      </c>
      <c r="TIJ231" s="95" t="e">
        <f t="shared" si="492"/>
        <v>#REF!</v>
      </c>
      <c r="TIK231" s="95" t="e">
        <f t="shared" si="492"/>
        <v>#REF!</v>
      </c>
      <c r="TIL231" s="95" t="e">
        <f t="shared" si="492"/>
        <v>#REF!</v>
      </c>
      <c r="TIM231" s="95" t="e">
        <f t="shared" si="492"/>
        <v>#REF!</v>
      </c>
      <c r="TIN231" s="95" t="e">
        <f t="shared" si="492"/>
        <v>#REF!</v>
      </c>
      <c r="TIO231" s="95" t="e">
        <f t="shared" si="492"/>
        <v>#REF!</v>
      </c>
      <c r="TIP231" s="95" t="e">
        <f t="shared" si="492"/>
        <v>#REF!</v>
      </c>
      <c r="TIQ231" s="95" t="e">
        <f t="shared" si="492"/>
        <v>#REF!</v>
      </c>
      <c r="TIR231" s="95" t="e">
        <f t="shared" si="492"/>
        <v>#REF!</v>
      </c>
      <c r="TIS231" s="95" t="e">
        <f t="shared" si="492"/>
        <v>#REF!</v>
      </c>
      <c r="TIT231" s="95" t="e">
        <f t="shared" si="492"/>
        <v>#REF!</v>
      </c>
      <c r="TIU231" s="95" t="e">
        <f t="shared" si="492"/>
        <v>#REF!</v>
      </c>
      <c r="TIV231" s="95" t="e">
        <f t="shared" si="492"/>
        <v>#REF!</v>
      </c>
      <c r="TIW231" s="95" t="e">
        <f t="shared" si="492"/>
        <v>#REF!</v>
      </c>
      <c r="TIX231" s="95" t="e">
        <f t="shared" si="492"/>
        <v>#REF!</v>
      </c>
      <c r="TIY231" s="95" t="e">
        <f t="shared" si="492"/>
        <v>#REF!</v>
      </c>
      <c r="TIZ231" s="95" t="e">
        <f t="shared" si="492"/>
        <v>#REF!</v>
      </c>
      <c r="TJA231" s="95" t="e">
        <f t="shared" si="492"/>
        <v>#REF!</v>
      </c>
      <c r="TJB231" s="95" t="e">
        <f t="shared" si="492"/>
        <v>#REF!</v>
      </c>
      <c r="TJC231" s="95" t="e">
        <f t="shared" si="492"/>
        <v>#REF!</v>
      </c>
      <c r="TJD231" s="95" t="e">
        <f t="shared" si="492"/>
        <v>#REF!</v>
      </c>
      <c r="TJE231" s="95" t="e">
        <f t="shared" si="492"/>
        <v>#REF!</v>
      </c>
      <c r="TJF231" s="95" t="e">
        <f t="shared" si="492"/>
        <v>#REF!</v>
      </c>
      <c r="TJG231" s="95" t="e">
        <f t="shared" si="492"/>
        <v>#REF!</v>
      </c>
      <c r="TJH231" s="95" t="e">
        <f t="shared" si="492"/>
        <v>#REF!</v>
      </c>
      <c r="TJI231" s="95" t="e">
        <f t="shared" si="492"/>
        <v>#REF!</v>
      </c>
      <c r="TJJ231" s="95" t="e">
        <f t="shared" si="492"/>
        <v>#REF!</v>
      </c>
      <c r="TJK231" s="95" t="e">
        <f t="shared" si="492"/>
        <v>#REF!</v>
      </c>
      <c r="TJL231" s="95" t="e">
        <f t="shared" si="492"/>
        <v>#REF!</v>
      </c>
      <c r="TJM231" s="95" t="e">
        <f t="shared" si="492"/>
        <v>#REF!</v>
      </c>
      <c r="TJN231" s="95" t="e">
        <f t="shared" si="492"/>
        <v>#REF!</v>
      </c>
      <c r="TJO231" s="95" t="e">
        <f t="shared" si="492"/>
        <v>#REF!</v>
      </c>
      <c r="TJP231" s="95" t="e">
        <f t="shared" si="492"/>
        <v>#REF!</v>
      </c>
      <c r="TJQ231" s="95" t="e">
        <f t="shared" si="492"/>
        <v>#REF!</v>
      </c>
      <c r="TJR231" s="95" t="e">
        <f t="shared" ref="TJR231:TMC231" si="493">IF(OR(TJE231="YES",TJG231="YES"),"YES","NO")</f>
        <v>#REF!</v>
      </c>
      <c r="TJS231" s="95" t="e">
        <f t="shared" si="493"/>
        <v>#REF!</v>
      </c>
      <c r="TJT231" s="95" t="e">
        <f t="shared" si="493"/>
        <v>#REF!</v>
      </c>
      <c r="TJU231" s="95" t="e">
        <f t="shared" si="493"/>
        <v>#REF!</v>
      </c>
      <c r="TJV231" s="95" t="e">
        <f t="shared" si="493"/>
        <v>#REF!</v>
      </c>
      <c r="TJW231" s="95" t="e">
        <f t="shared" si="493"/>
        <v>#REF!</v>
      </c>
      <c r="TJX231" s="95" t="e">
        <f t="shared" si="493"/>
        <v>#REF!</v>
      </c>
      <c r="TJY231" s="95" t="e">
        <f t="shared" si="493"/>
        <v>#REF!</v>
      </c>
      <c r="TJZ231" s="95" t="e">
        <f t="shared" si="493"/>
        <v>#REF!</v>
      </c>
      <c r="TKA231" s="95" t="e">
        <f t="shared" si="493"/>
        <v>#REF!</v>
      </c>
      <c r="TKB231" s="95" t="e">
        <f t="shared" si="493"/>
        <v>#REF!</v>
      </c>
      <c r="TKC231" s="95" t="e">
        <f t="shared" si="493"/>
        <v>#REF!</v>
      </c>
      <c r="TKD231" s="95" t="e">
        <f t="shared" si="493"/>
        <v>#REF!</v>
      </c>
      <c r="TKE231" s="95" t="e">
        <f t="shared" si="493"/>
        <v>#REF!</v>
      </c>
      <c r="TKF231" s="95" t="e">
        <f t="shared" si="493"/>
        <v>#REF!</v>
      </c>
      <c r="TKG231" s="95" t="e">
        <f t="shared" si="493"/>
        <v>#REF!</v>
      </c>
      <c r="TKH231" s="95" t="e">
        <f t="shared" si="493"/>
        <v>#REF!</v>
      </c>
      <c r="TKI231" s="95" t="e">
        <f t="shared" si="493"/>
        <v>#REF!</v>
      </c>
      <c r="TKJ231" s="95" t="e">
        <f t="shared" si="493"/>
        <v>#REF!</v>
      </c>
      <c r="TKK231" s="95" t="e">
        <f t="shared" si="493"/>
        <v>#REF!</v>
      </c>
      <c r="TKL231" s="95" t="e">
        <f t="shared" si="493"/>
        <v>#REF!</v>
      </c>
      <c r="TKM231" s="95" t="e">
        <f t="shared" si="493"/>
        <v>#REF!</v>
      </c>
      <c r="TKN231" s="95" t="e">
        <f t="shared" si="493"/>
        <v>#REF!</v>
      </c>
      <c r="TKO231" s="95" t="e">
        <f t="shared" si="493"/>
        <v>#REF!</v>
      </c>
      <c r="TKP231" s="95" t="e">
        <f t="shared" si="493"/>
        <v>#REF!</v>
      </c>
      <c r="TKQ231" s="95" t="e">
        <f t="shared" si="493"/>
        <v>#REF!</v>
      </c>
      <c r="TKR231" s="95" t="e">
        <f t="shared" si="493"/>
        <v>#REF!</v>
      </c>
      <c r="TKS231" s="95" t="e">
        <f t="shared" si="493"/>
        <v>#REF!</v>
      </c>
      <c r="TKT231" s="95" t="e">
        <f t="shared" si="493"/>
        <v>#REF!</v>
      </c>
      <c r="TKU231" s="95" t="e">
        <f t="shared" si="493"/>
        <v>#REF!</v>
      </c>
      <c r="TKV231" s="95" t="e">
        <f t="shared" si="493"/>
        <v>#REF!</v>
      </c>
      <c r="TKW231" s="95" t="e">
        <f t="shared" si="493"/>
        <v>#REF!</v>
      </c>
      <c r="TKX231" s="95" t="e">
        <f t="shared" si="493"/>
        <v>#REF!</v>
      </c>
      <c r="TKY231" s="95" t="e">
        <f t="shared" si="493"/>
        <v>#REF!</v>
      </c>
      <c r="TKZ231" s="95" t="e">
        <f t="shared" si="493"/>
        <v>#REF!</v>
      </c>
      <c r="TLA231" s="95" t="e">
        <f t="shared" si="493"/>
        <v>#REF!</v>
      </c>
      <c r="TLB231" s="95" t="e">
        <f t="shared" si="493"/>
        <v>#REF!</v>
      </c>
      <c r="TLC231" s="95" t="e">
        <f t="shared" si="493"/>
        <v>#REF!</v>
      </c>
      <c r="TLD231" s="95" t="e">
        <f t="shared" si="493"/>
        <v>#REF!</v>
      </c>
      <c r="TLE231" s="95" t="e">
        <f t="shared" si="493"/>
        <v>#REF!</v>
      </c>
      <c r="TLF231" s="95" t="e">
        <f t="shared" si="493"/>
        <v>#REF!</v>
      </c>
      <c r="TLG231" s="95" t="e">
        <f t="shared" si="493"/>
        <v>#REF!</v>
      </c>
      <c r="TLH231" s="95" t="e">
        <f t="shared" si="493"/>
        <v>#REF!</v>
      </c>
      <c r="TLI231" s="95" t="e">
        <f t="shared" si="493"/>
        <v>#REF!</v>
      </c>
      <c r="TLJ231" s="95" t="e">
        <f t="shared" si="493"/>
        <v>#REF!</v>
      </c>
      <c r="TLK231" s="95" t="e">
        <f t="shared" si="493"/>
        <v>#REF!</v>
      </c>
      <c r="TLL231" s="95" t="e">
        <f t="shared" si="493"/>
        <v>#REF!</v>
      </c>
      <c r="TLM231" s="95" t="e">
        <f t="shared" si="493"/>
        <v>#REF!</v>
      </c>
      <c r="TLN231" s="95" t="e">
        <f t="shared" si="493"/>
        <v>#REF!</v>
      </c>
      <c r="TLO231" s="95" t="e">
        <f t="shared" si="493"/>
        <v>#REF!</v>
      </c>
      <c r="TLP231" s="95" t="e">
        <f t="shared" si="493"/>
        <v>#REF!</v>
      </c>
      <c r="TLQ231" s="95" t="e">
        <f t="shared" si="493"/>
        <v>#REF!</v>
      </c>
      <c r="TLR231" s="95" t="e">
        <f t="shared" si="493"/>
        <v>#REF!</v>
      </c>
      <c r="TLS231" s="95" t="e">
        <f t="shared" si="493"/>
        <v>#REF!</v>
      </c>
      <c r="TLT231" s="95" t="e">
        <f t="shared" si="493"/>
        <v>#REF!</v>
      </c>
      <c r="TLU231" s="95" t="e">
        <f t="shared" si="493"/>
        <v>#REF!</v>
      </c>
      <c r="TLV231" s="95" t="e">
        <f t="shared" si="493"/>
        <v>#REF!</v>
      </c>
      <c r="TLW231" s="95" t="e">
        <f t="shared" si="493"/>
        <v>#REF!</v>
      </c>
      <c r="TLX231" s="95" t="e">
        <f t="shared" si="493"/>
        <v>#REF!</v>
      </c>
      <c r="TLY231" s="95" t="e">
        <f t="shared" si="493"/>
        <v>#REF!</v>
      </c>
      <c r="TLZ231" s="95" t="e">
        <f t="shared" si="493"/>
        <v>#REF!</v>
      </c>
      <c r="TMA231" s="95" t="e">
        <f t="shared" si="493"/>
        <v>#REF!</v>
      </c>
      <c r="TMB231" s="95" t="e">
        <f t="shared" si="493"/>
        <v>#REF!</v>
      </c>
      <c r="TMC231" s="95" t="e">
        <f t="shared" si="493"/>
        <v>#REF!</v>
      </c>
      <c r="TMD231" s="95" t="e">
        <f t="shared" ref="TMD231:TOO231" si="494">IF(OR(TLQ231="YES",TLS231="YES"),"YES","NO")</f>
        <v>#REF!</v>
      </c>
      <c r="TME231" s="95" t="e">
        <f t="shared" si="494"/>
        <v>#REF!</v>
      </c>
      <c r="TMF231" s="95" t="e">
        <f t="shared" si="494"/>
        <v>#REF!</v>
      </c>
      <c r="TMG231" s="95" t="e">
        <f t="shared" si="494"/>
        <v>#REF!</v>
      </c>
      <c r="TMH231" s="95" t="e">
        <f t="shared" si="494"/>
        <v>#REF!</v>
      </c>
      <c r="TMI231" s="95" t="e">
        <f t="shared" si="494"/>
        <v>#REF!</v>
      </c>
      <c r="TMJ231" s="95" t="e">
        <f t="shared" si="494"/>
        <v>#REF!</v>
      </c>
      <c r="TMK231" s="95" t="e">
        <f t="shared" si="494"/>
        <v>#REF!</v>
      </c>
      <c r="TML231" s="95" t="e">
        <f t="shared" si="494"/>
        <v>#REF!</v>
      </c>
      <c r="TMM231" s="95" t="e">
        <f t="shared" si="494"/>
        <v>#REF!</v>
      </c>
      <c r="TMN231" s="95" t="e">
        <f t="shared" si="494"/>
        <v>#REF!</v>
      </c>
      <c r="TMO231" s="95" t="e">
        <f t="shared" si="494"/>
        <v>#REF!</v>
      </c>
      <c r="TMP231" s="95" t="e">
        <f t="shared" si="494"/>
        <v>#REF!</v>
      </c>
      <c r="TMQ231" s="95" t="e">
        <f t="shared" si="494"/>
        <v>#REF!</v>
      </c>
      <c r="TMR231" s="95" t="e">
        <f t="shared" si="494"/>
        <v>#REF!</v>
      </c>
      <c r="TMS231" s="95" t="e">
        <f t="shared" si="494"/>
        <v>#REF!</v>
      </c>
      <c r="TMT231" s="95" t="e">
        <f t="shared" si="494"/>
        <v>#REF!</v>
      </c>
      <c r="TMU231" s="95" t="e">
        <f t="shared" si="494"/>
        <v>#REF!</v>
      </c>
      <c r="TMV231" s="95" t="e">
        <f t="shared" si="494"/>
        <v>#REF!</v>
      </c>
      <c r="TMW231" s="95" t="e">
        <f t="shared" si="494"/>
        <v>#REF!</v>
      </c>
      <c r="TMX231" s="95" t="e">
        <f t="shared" si="494"/>
        <v>#REF!</v>
      </c>
      <c r="TMY231" s="95" t="e">
        <f t="shared" si="494"/>
        <v>#REF!</v>
      </c>
      <c r="TMZ231" s="95" t="e">
        <f t="shared" si="494"/>
        <v>#REF!</v>
      </c>
      <c r="TNA231" s="95" t="e">
        <f t="shared" si="494"/>
        <v>#REF!</v>
      </c>
      <c r="TNB231" s="95" t="e">
        <f t="shared" si="494"/>
        <v>#REF!</v>
      </c>
      <c r="TNC231" s="95" t="e">
        <f t="shared" si="494"/>
        <v>#REF!</v>
      </c>
      <c r="TND231" s="95" t="e">
        <f t="shared" si="494"/>
        <v>#REF!</v>
      </c>
      <c r="TNE231" s="95" t="e">
        <f t="shared" si="494"/>
        <v>#REF!</v>
      </c>
      <c r="TNF231" s="95" t="e">
        <f t="shared" si="494"/>
        <v>#REF!</v>
      </c>
      <c r="TNG231" s="95" t="e">
        <f t="shared" si="494"/>
        <v>#REF!</v>
      </c>
      <c r="TNH231" s="95" t="e">
        <f t="shared" si="494"/>
        <v>#REF!</v>
      </c>
      <c r="TNI231" s="95" t="e">
        <f t="shared" si="494"/>
        <v>#REF!</v>
      </c>
      <c r="TNJ231" s="95" t="e">
        <f t="shared" si="494"/>
        <v>#REF!</v>
      </c>
      <c r="TNK231" s="95" t="e">
        <f t="shared" si="494"/>
        <v>#REF!</v>
      </c>
      <c r="TNL231" s="95" t="e">
        <f t="shared" si="494"/>
        <v>#REF!</v>
      </c>
      <c r="TNM231" s="95" t="e">
        <f t="shared" si="494"/>
        <v>#REF!</v>
      </c>
      <c r="TNN231" s="95" t="e">
        <f t="shared" si="494"/>
        <v>#REF!</v>
      </c>
      <c r="TNO231" s="95" t="e">
        <f t="shared" si="494"/>
        <v>#REF!</v>
      </c>
      <c r="TNP231" s="95" t="e">
        <f t="shared" si="494"/>
        <v>#REF!</v>
      </c>
      <c r="TNQ231" s="95" t="e">
        <f t="shared" si="494"/>
        <v>#REF!</v>
      </c>
      <c r="TNR231" s="95" t="e">
        <f t="shared" si="494"/>
        <v>#REF!</v>
      </c>
      <c r="TNS231" s="95" t="e">
        <f t="shared" si="494"/>
        <v>#REF!</v>
      </c>
      <c r="TNT231" s="95" t="e">
        <f t="shared" si="494"/>
        <v>#REF!</v>
      </c>
      <c r="TNU231" s="95" t="e">
        <f t="shared" si="494"/>
        <v>#REF!</v>
      </c>
      <c r="TNV231" s="95" t="e">
        <f t="shared" si="494"/>
        <v>#REF!</v>
      </c>
      <c r="TNW231" s="95" t="e">
        <f t="shared" si="494"/>
        <v>#REF!</v>
      </c>
      <c r="TNX231" s="95" t="e">
        <f t="shared" si="494"/>
        <v>#REF!</v>
      </c>
      <c r="TNY231" s="95" t="e">
        <f t="shared" si="494"/>
        <v>#REF!</v>
      </c>
      <c r="TNZ231" s="95" t="e">
        <f t="shared" si="494"/>
        <v>#REF!</v>
      </c>
      <c r="TOA231" s="95" t="e">
        <f t="shared" si="494"/>
        <v>#REF!</v>
      </c>
      <c r="TOB231" s="95" t="e">
        <f t="shared" si="494"/>
        <v>#REF!</v>
      </c>
      <c r="TOC231" s="95" t="e">
        <f t="shared" si="494"/>
        <v>#REF!</v>
      </c>
      <c r="TOD231" s="95" t="e">
        <f t="shared" si="494"/>
        <v>#REF!</v>
      </c>
      <c r="TOE231" s="95" t="e">
        <f t="shared" si="494"/>
        <v>#REF!</v>
      </c>
      <c r="TOF231" s="95" t="e">
        <f t="shared" si="494"/>
        <v>#REF!</v>
      </c>
      <c r="TOG231" s="95" t="e">
        <f t="shared" si="494"/>
        <v>#REF!</v>
      </c>
      <c r="TOH231" s="95" t="e">
        <f t="shared" si="494"/>
        <v>#REF!</v>
      </c>
      <c r="TOI231" s="95" t="e">
        <f t="shared" si="494"/>
        <v>#REF!</v>
      </c>
      <c r="TOJ231" s="95" t="e">
        <f t="shared" si="494"/>
        <v>#REF!</v>
      </c>
      <c r="TOK231" s="95" t="e">
        <f t="shared" si="494"/>
        <v>#REF!</v>
      </c>
      <c r="TOL231" s="95" t="e">
        <f t="shared" si="494"/>
        <v>#REF!</v>
      </c>
      <c r="TOM231" s="95" t="e">
        <f t="shared" si="494"/>
        <v>#REF!</v>
      </c>
      <c r="TON231" s="95" t="e">
        <f t="shared" si="494"/>
        <v>#REF!</v>
      </c>
      <c r="TOO231" s="95" t="e">
        <f t="shared" si="494"/>
        <v>#REF!</v>
      </c>
      <c r="TOP231" s="95" t="e">
        <f t="shared" ref="TOP231:TRA231" si="495">IF(OR(TOC231="YES",TOE231="YES"),"YES","NO")</f>
        <v>#REF!</v>
      </c>
      <c r="TOQ231" s="95" t="e">
        <f t="shared" si="495"/>
        <v>#REF!</v>
      </c>
      <c r="TOR231" s="95" t="e">
        <f t="shared" si="495"/>
        <v>#REF!</v>
      </c>
      <c r="TOS231" s="95" t="e">
        <f t="shared" si="495"/>
        <v>#REF!</v>
      </c>
      <c r="TOT231" s="95" t="e">
        <f t="shared" si="495"/>
        <v>#REF!</v>
      </c>
      <c r="TOU231" s="95" t="e">
        <f t="shared" si="495"/>
        <v>#REF!</v>
      </c>
      <c r="TOV231" s="95" t="e">
        <f t="shared" si="495"/>
        <v>#REF!</v>
      </c>
      <c r="TOW231" s="95" t="e">
        <f t="shared" si="495"/>
        <v>#REF!</v>
      </c>
      <c r="TOX231" s="95" t="e">
        <f t="shared" si="495"/>
        <v>#REF!</v>
      </c>
      <c r="TOY231" s="95" t="e">
        <f t="shared" si="495"/>
        <v>#REF!</v>
      </c>
      <c r="TOZ231" s="95" t="e">
        <f t="shared" si="495"/>
        <v>#REF!</v>
      </c>
      <c r="TPA231" s="95" t="e">
        <f t="shared" si="495"/>
        <v>#REF!</v>
      </c>
      <c r="TPB231" s="95" t="e">
        <f t="shared" si="495"/>
        <v>#REF!</v>
      </c>
      <c r="TPC231" s="95" t="e">
        <f t="shared" si="495"/>
        <v>#REF!</v>
      </c>
      <c r="TPD231" s="95" t="e">
        <f t="shared" si="495"/>
        <v>#REF!</v>
      </c>
      <c r="TPE231" s="95" t="e">
        <f t="shared" si="495"/>
        <v>#REF!</v>
      </c>
      <c r="TPF231" s="95" t="e">
        <f t="shared" si="495"/>
        <v>#REF!</v>
      </c>
      <c r="TPG231" s="95" t="e">
        <f t="shared" si="495"/>
        <v>#REF!</v>
      </c>
      <c r="TPH231" s="95" t="e">
        <f t="shared" si="495"/>
        <v>#REF!</v>
      </c>
      <c r="TPI231" s="95" t="e">
        <f t="shared" si="495"/>
        <v>#REF!</v>
      </c>
      <c r="TPJ231" s="95" t="e">
        <f t="shared" si="495"/>
        <v>#REF!</v>
      </c>
      <c r="TPK231" s="95" t="e">
        <f t="shared" si="495"/>
        <v>#REF!</v>
      </c>
      <c r="TPL231" s="95" t="e">
        <f t="shared" si="495"/>
        <v>#REF!</v>
      </c>
      <c r="TPM231" s="95" t="e">
        <f t="shared" si="495"/>
        <v>#REF!</v>
      </c>
      <c r="TPN231" s="95" t="e">
        <f t="shared" si="495"/>
        <v>#REF!</v>
      </c>
      <c r="TPO231" s="95" t="e">
        <f t="shared" si="495"/>
        <v>#REF!</v>
      </c>
      <c r="TPP231" s="95" t="e">
        <f t="shared" si="495"/>
        <v>#REF!</v>
      </c>
      <c r="TPQ231" s="95" t="e">
        <f t="shared" si="495"/>
        <v>#REF!</v>
      </c>
      <c r="TPR231" s="95" t="e">
        <f t="shared" si="495"/>
        <v>#REF!</v>
      </c>
      <c r="TPS231" s="95" t="e">
        <f t="shared" si="495"/>
        <v>#REF!</v>
      </c>
      <c r="TPT231" s="95" t="e">
        <f t="shared" si="495"/>
        <v>#REF!</v>
      </c>
      <c r="TPU231" s="95" t="e">
        <f t="shared" si="495"/>
        <v>#REF!</v>
      </c>
      <c r="TPV231" s="95" t="e">
        <f t="shared" si="495"/>
        <v>#REF!</v>
      </c>
      <c r="TPW231" s="95" t="e">
        <f t="shared" si="495"/>
        <v>#REF!</v>
      </c>
      <c r="TPX231" s="95" t="e">
        <f t="shared" si="495"/>
        <v>#REF!</v>
      </c>
      <c r="TPY231" s="95" t="e">
        <f t="shared" si="495"/>
        <v>#REF!</v>
      </c>
      <c r="TPZ231" s="95" t="e">
        <f t="shared" si="495"/>
        <v>#REF!</v>
      </c>
      <c r="TQA231" s="95" t="e">
        <f t="shared" si="495"/>
        <v>#REF!</v>
      </c>
      <c r="TQB231" s="95" t="e">
        <f t="shared" si="495"/>
        <v>#REF!</v>
      </c>
      <c r="TQC231" s="95" t="e">
        <f t="shared" si="495"/>
        <v>#REF!</v>
      </c>
      <c r="TQD231" s="95" t="e">
        <f t="shared" si="495"/>
        <v>#REF!</v>
      </c>
      <c r="TQE231" s="95" t="e">
        <f t="shared" si="495"/>
        <v>#REF!</v>
      </c>
      <c r="TQF231" s="95" t="e">
        <f t="shared" si="495"/>
        <v>#REF!</v>
      </c>
      <c r="TQG231" s="95" t="e">
        <f t="shared" si="495"/>
        <v>#REF!</v>
      </c>
      <c r="TQH231" s="95" t="e">
        <f t="shared" si="495"/>
        <v>#REF!</v>
      </c>
      <c r="TQI231" s="95" t="e">
        <f t="shared" si="495"/>
        <v>#REF!</v>
      </c>
      <c r="TQJ231" s="95" t="e">
        <f t="shared" si="495"/>
        <v>#REF!</v>
      </c>
      <c r="TQK231" s="95" t="e">
        <f t="shared" si="495"/>
        <v>#REF!</v>
      </c>
      <c r="TQL231" s="95" t="e">
        <f t="shared" si="495"/>
        <v>#REF!</v>
      </c>
      <c r="TQM231" s="95" t="e">
        <f t="shared" si="495"/>
        <v>#REF!</v>
      </c>
      <c r="TQN231" s="95" t="e">
        <f t="shared" si="495"/>
        <v>#REF!</v>
      </c>
      <c r="TQO231" s="95" t="e">
        <f t="shared" si="495"/>
        <v>#REF!</v>
      </c>
      <c r="TQP231" s="95" t="e">
        <f t="shared" si="495"/>
        <v>#REF!</v>
      </c>
      <c r="TQQ231" s="95" t="e">
        <f t="shared" si="495"/>
        <v>#REF!</v>
      </c>
      <c r="TQR231" s="95" t="e">
        <f t="shared" si="495"/>
        <v>#REF!</v>
      </c>
      <c r="TQS231" s="95" t="e">
        <f t="shared" si="495"/>
        <v>#REF!</v>
      </c>
      <c r="TQT231" s="95" t="e">
        <f t="shared" si="495"/>
        <v>#REF!</v>
      </c>
      <c r="TQU231" s="95" t="e">
        <f t="shared" si="495"/>
        <v>#REF!</v>
      </c>
      <c r="TQV231" s="95" t="e">
        <f t="shared" si="495"/>
        <v>#REF!</v>
      </c>
      <c r="TQW231" s="95" t="e">
        <f t="shared" si="495"/>
        <v>#REF!</v>
      </c>
      <c r="TQX231" s="95" t="e">
        <f t="shared" si="495"/>
        <v>#REF!</v>
      </c>
      <c r="TQY231" s="95" t="e">
        <f t="shared" si="495"/>
        <v>#REF!</v>
      </c>
      <c r="TQZ231" s="95" t="e">
        <f t="shared" si="495"/>
        <v>#REF!</v>
      </c>
      <c r="TRA231" s="95" t="e">
        <f t="shared" si="495"/>
        <v>#REF!</v>
      </c>
      <c r="TRB231" s="95" t="e">
        <f t="shared" ref="TRB231:TTM231" si="496">IF(OR(TQO231="YES",TQQ231="YES"),"YES","NO")</f>
        <v>#REF!</v>
      </c>
      <c r="TRC231" s="95" t="e">
        <f t="shared" si="496"/>
        <v>#REF!</v>
      </c>
      <c r="TRD231" s="95" t="e">
        <f t="shared" si="496"/>
        <v>#REF!</v>
      </c>
      <c r="TRE231" s="95" t="e">
        <f t="shared" si="496"/>
        <v>#REF!</v>
      </c>
      <c r="TRF231" s="95" t="e">
        <f t="shared" si="496"/>
        <v>#REF!</v>
      </c>
      <c r="TRG231" s="95" t="e">
        <f t="shared" si="496"/>
        <v>#REF!</v>
      </c>
      <c r="TRH231" s="95" t="e">
        <f t="shared" si="496"/>
        <v>#REF!</v>
      </c>
      <c r="TRI231" s="95" t="e">
        <f t="shared" si="496"/>
        <v>#REF!</v>
      </c>
      <c r="TRJ231" s="95" t="e">
        <f t="shared" si="496"/>
        <v>#REF!</v>
      </c>
      <c r="TRK231" s="95" t="e">
        <f t="shared" si="496"/>
        <v>#REF!</v>
      </c>
      <c r="TRL231" s="95" t="e">
        <f t="shared" si="496"/>
        <v>#REF!</v>
      </c>
      <c r="TRM231" s="95" t="e">
        <f t="shared" si="496"/>
        <v>#REF!</v>
      </c>
      <c r="TRN231" s="95" t="e">
        <f t="shared" si="496"/>
        <v>#REF!</v>
      </c>
      <c r="TRO231" s="95" t="e">
        <f t="shared" si="496"/>
        <v>#REF!</v>
      </c>
      <c r="TRP231" s="95" t="e">
        <f t="shared" si="496"/>
        <v>#REF!</v>
      </c>
      <c r="TRQ231" s="95" t="e">
        <f t="shared" si="496"/>
        <v>#REF!</v>
      </c>
      <c r="TRR231" s="95" t="e">
        <f t="shared" si="496"/>
        <v>#REF!</v>
      </c>
      <c r="TRS231" s="95" t="e">
        <f t="shared" si="496"/>
        <v>#REF!</v>
      </c>
      <c r="TRT231" s="95" t="e">
        <f t="shared" si="496"/>
        <v>#REF!</v>
      </c>
      <c r="TRU231" s="95" t="e">
        <f t="shared" si="496"/>
        <v>#REF!</v>
      </c>
      <c r="TRV231" s="95" t="e">
        <f t="shared" si="496"/>
        <v>#REF!</v>
      </c>
      <c r="TRW231" s="95" t="e">
        <f t="shared" si="496"/>
        <v>#REF!</v>
      </c>
      <c r="TRX231" s="95" t="e">
        <f t="shared" si="496"/>
        <v>#REF!</v>
      </c>
      <c r="TRY231" s="95" t="e">
        <f t="shared" si="496"/>
        <v>#REF!</v>
      </c>
      <c r="TRZ231" s="95" t="e">
        <f t="shared" si="496"/>
        <v>#REF!</v>
      </c>
      <c r="TSA231" s="95" t="e">
        <f t="shared" si="496"/>
        <v>#REF!</v>
      </c>
      <c r="TSB231" s="95" t="e">
        <f t="shared" si="496"/>
        <v>#REF!</v>
      </c>
      <c r="TSC231" s="95" t="e">
        <f t="shared" si="496"/>
        <v>#REF!</v>
      </c>
      <c r="TSD231" s="95" t="e">
        <f t="shared" si="496"/>
        <v>#REF!</v>
      </c>
      <c r="TSE231" s="95" t="e">
        <f t="shared" si="496"/>
        <v>#REF!</v>
      </c>
      <c r="TSF231" s="95" t="e">
        <f t="shared" si="496"/>
        <v>#REF!</v>
      </c>
      <c r="TSG231" s="95" t="e">
        <f t="shared" si="496"/>
        <v>#REF!</v>
      </c>
      <c r="TSH231" s="95" t="e">
        <f t="shared" si="496"/>
        <v>#REF!</v>
      </c>
      <c r="TSI231" s="95" t="e">
        <f t="shared" si="496"/>
        <v>#REF!</v>
      </c>
      <c r="TSJ231" s="95" t="e">
        <f t="shared" si="496"/>
        <v>#REF!</v>
      </c>
      <c r="TSK231" s="95" t="e">
        <f t="shared" si="496"/>
        <v>#REF!</v>
      </c>
      <c r="TSL231" s="95" t="e">
        <f t="shared" si="496"/>
        <v>#REF!</v>
      </c>
      <c r="TSM231" s="95" t="e">
        <f t="shared" si="496"/>
        <v>#REF!</v>
      </c>
      <c r="TSN231" s="95" t="e">
        <f t="shared" si="496"/>
        <v>#REF!</v>
      </c>
      <c r="TSO231" s="95" t="e">
        <f t="shared" si="496"/>
        <v>#REF!</v>
      </c>
      <c r="TSP231" s="95" t="e">
        <f t="shared" si="496"/>
        <v>#REF!</v>
      </c>
      <c r="TSQ231" s="95" t="e">
        <f t="shared" si="496"/>
        <v>#REF!</v>
      </c>
      <c r="TSR231" s="95" t="e">
        <f t="shared" si="496"/>
        <v>#REF!</v>
      </c>
      <c r="TSS231" s="95" t="e">
        <f t="shared" si="496"/>
        <v>#REF!</v>
      </c>
      <c r="TST231" s="95" t="e">
        <f t="shared" si="496"/>
        <v>#REF!</v>
      </c>
      <c r="TSU231" s="95" t="e">
        <f t="shared" si="496"/>
        <v>#REF!</v>
      </c>
      <c r="TSV231" s="95" t="e">
        <f t="shared" si="496"/>
        <v>#REF!</v>
      </c>
      <c r="TSW231" s="95" t="e">
        <f t="shared" si="496"/>
        <v>#REF!</v>
      </c>
      <c r="TSX231" s="95" t="e">
        <f t="shared" si="496"/>
        <v>#REF!</v>
      </c>
      <c r="TSY231" s="95" t="e">
        <f t="shared" si="496"/>
        <v>#REF!</v>
      </c>
      <c r="TSZ231" s="95" t="e">
        <f t="shared" si="496"/>
        <v>#REF!</v>
      </c>
      <c r="TTA231" s="95" t="e">
        <f t="shared" si="496"/>
        <v>#REF!</v>
      </c>
      <c r="TTB231" s="95" t="e">
        <f t="shared" si="496"/>
        <v>#REF!</v>
      </c>
      <c r="TTC231" s="95" t="e">
        <f t="shared" si="496"/>
        <v>#REF!</v>
      </c>
      <c r="TTD231" s="95" t="e">
        <f t="shared" si="496"/>
        <v>#REF!</v>
      </c>
      <c r="TTE231" s="95" t="e">
        <f t="shared" si="496"/>
        <v>#REF!</v>
      </c>
      <c r="TTF231" s="95" t="e">
        <f t="shared" si="496"/>
        <v>#REF!</v>
      </c>
      <c r="TTG231" s="95" t="e">
        <f t="shared" si="496"/>
        <v>#REF!</v>
      </c>
      <c r="TTH231" s="95" t="e">
        <f t="shared" si="496"/>
        <v>#REF!</v>
      </c>
      <c r="TTI231" s="95" t="e">
        <f t="shared" si="496"/>
        <v>#REF!</v>
      </c>
      <c r="TTJ231" s="95" t="e">
        <f t="shared" si="496"/>
        <v>#REF!</v>
      </c>
      <c r="TTK231" s="95" t="e">
        <f t="shared" si="496"/>
        <v>#REF!</v>
      </c>
      <c r="TTL231" s="95" t="e">
        <f t="shared" si="496"/>
        <v>#REF!</v>
      </c>
      <c r="TTM231" s="95" t="e">
        <f t="shared" si="496"/>
        <v>#REF!</v>
      </c>
      <c r="TTN231" s="95" t="e">
        <f t="shared" ref="TTN231:TVY231" si="497">IF(OR(TTA231="YES",TTC231="YES"),"YES","NO")</f>
        <v>#REF!</v>
      </c>
      <c r="TTO231" s="95" t="e">
        <f t="shared" si="497"/>
        <v>#REF!</v>
      </c>
      <c r="TTP231" s="95" t="e">
        <f t="shared" si="497"/>
        <v>#REF!</v>
      </c>
      <c r="TTQ231" s="95" t="e">
        <f t="shared" si="497"/>
        <v>#REF!</v>
      </c>
      <c r="TTR231" s="95" t="e">
        <f t="shared" si="497"/>
        <v>#REF!</v>
      </c>
      <c r="TTS231" s="95" t="e">
        <f t="shared" si="497"/>
        <v>#REF!</v>
      </c>
      <c r="TTT231" s="95" t="e">
        <f t="shared" si="497"/>
        <v>#REF!</v>
      </c>
      <c r="TTU231" s="95" t="e">
        <f t="shared" si="497"/>
        <v>#REF!</v>
      </c>
      <c r="TTV231" s="95" t="e">
        <f t="shared" si="497"/>
        <v>#REF!</v>
      </c>
      <c r="TTW231" s="95" t="e">
        <f t="shared" si="497"/>
        <v>#REF!</v>
      </c>
      <c r="TTX231" s="95" t="e">
        <f t="shared" si="497"/>
        <v>#REF!</v>
      </c>
      <c r="TTY231" s="95" t="e">
        <f t="shared" si="497"/>
        <v>#REF!</v>
      </c>
      <c r="TTZ231" s="95" t="e">
        <f t="shared" si="497"/>
        <v>#REF!</v>
      </c>
      <c r="TUA231" s="95" t="e">
        <f t="shared" si="497"/>
        <v>#REF!</v>
      </c>
      <c r="TUB231" s="95" t="e">
        <f t="shared" si="497"/>
        <v>#REF!</v>
      </c>
      <c r="TUC231" s="95" t="e">
        <f t="shared" si="497"/>
        <v>#REF!</v>
      </c>
      <c r="TUD231" s="95" t="e">
        <f t="shared" si="497"/>
        <v>#REF!</v>
      </c>
      <c r="TUE231" s="95" t="e">
        <f t="shared" si="497"/>
        <v>#REF!</v>
      </c>
      <c r="TUF231" s="95" t="e">
        <f t="shared" si="497"/>
        <v>#REF!</v>
      </c>
      <c r="TUG231" s="95" t="e">
        <f t="shared" si="497"/>
        <v>#REF!</v>
      </c>
      <c r="TUH231" s="95" t="e">
        <f t="shared" si="497"/>
        <v>#REF!</v>
      </c>
      <c r="TUI231" s="95" t="e">
        <f t="shared" si="497"/>
        <v>#REF!</v>
      </c>
      <c r="TUJ231" s="95" t="e">
        <f t="shared" si="497"/>
        <v>#REF!</v>
      </c>
      <c r="TUK231" s="95" t="e">
        <f t="shared" si="497"/>
        <v>#REF!</v>
      </c>
      <c r="TUL231" s="95" t="e">
        <f t="shared" si="497"/>
        <v>#REF!</v>
      </c>
      <c r="TUM231" s="95" t="e">
        <f t="shared" si="497"/>
        <v>#REF!</v>
      </c>
      <c r="TUN231" s="95" t="e">
        <f t="shared" si="497"/>
        <v>#REF!</v>
      </c>
      <c r="TUO231" s="95" t="e">
        <f t="shared" si="497"/>
        <v>#REF!</v>
      </c>
      <c r="TUP231" s="95" t="e">
        <f t="shared" si="497"/>
        <v>#REF!</v>
      </c>
      <c r="TUQ231" s="95" t="e">
        <f t="shared" si="497"/>
        <v>#REF!</v>
      </c>
      <c r="TUR231" s="95" t="e">
        <f t="shared" si="497"/>
        <v>#REF!</v>
      </c>
      <c r="TUS231" s="95" t="e">
        <f t="shared" si="497"/>
        <v>#REF!</v>
      </c>
      <c r="TUT231" s="95" t="e">
        <f t="shared" si="497"/>
        <v>#REF!</v>
      </c>
      <c r="TUU231" s="95" t="e">
        <f t="shared" si="497"/>
        <v>#REF!</v>
      </c>
      <c r="TUV231" s="95" t="e">
        <f t="shared" si="497"/>
        <v>#REF!</v>
      </c>
      <c r="TUW231" s="95" t="e">
        <f t="shared" si="497"/>
        <v>#REF!</v>
      </c>
      <c r="TUX231" s="95" t="e">
        <f t="shared" si="497"/>
        <v>#REF!</v>
      </c>
      <c r="TUY231" s="95" t="e">
        <f t="shared" si="497"/>
        <v>#REF!</v>
      </c>
      <c r="TUZ231" s="95" t="e">
        <f t="shared" si="497"/>
        <v>#REF!</v>
      </c>
      <c r="TVA231" s="95" t="e">
        <f t="shared" si="497"/>
        <v>#REF!</v>
      </c>
      <c r="TVB231" s="95" t="e">
        <f t="shared" si="497"/>
        <v>#REF!</v>
      </c>
      <c r="TVC231" s="95" t="e">
        <f t="shared" si="497"/>
        <v>#REF!</v>
      </c>
      <c r="TVD231" s="95" t="e">
        <f t="shared" si="497"/>
        <v>#REF!</v>
      </c>
      <c r="TVE231" s="95" t="e">
        <f t="shared" si="497"/>
        <v>#REF!</v>
      </c>
      <c r="TVF231" s="95" t="e">
        <f t="shared" si="497"/>
        <v>#REF!</v>
      </c>
      <c r="TVG231" s="95" t="e">
        <f t="shared" si="497"/>
        <v>#REF!</v>
      </c>
      <c r="TVH231" s="95" t="e">
        <f t="shared" si="497"/>
        <v>#REF!</v>
      </c>
      <c r="TVI231" s="95" t="e">
        <f t="shared" si="497"/>
        <v>#REF!</v>
      </c>
      <c r="TVJ231" s="95" t="e">
        <f t="shared" si="497"/>
        <v>#REF!</v>
      </c>
      <c r="TVK231" s="95" t="e">
        <f t="shared" si="497"/>
        <v>#REF!</v>
      </c>
      <c r="TVL231" s="95" t="e">
        <f t="shared" si="497"/>
        <v>#REF!</v>
      </c>
      <c r="TVM231" s="95" t="e">
        <f t="shared" si="497"/>
        <v>#REF!</v>
      </c>
      <c r="TVN231" s="95" t="e">
        <f t="shared" si="497"/>
        <v>#REF!</v>
      </c>
      <c r="TVO231" s="95" t="e">
        <f t="shared" si="497"/>
        <v>#REF!</v>
      </c>
      <c r="TVP231" s="95" t="e">
        <f t="shared" si="497"/>
        <v>#REF!</v>
      </c>
      <c r="TVQ231" s="95" t="e">
        <f t="shared" si="497"/>
        <v>#REF!</v>
      </c>
      <c r="TVR231" s="95" t="e">
        <f t="shared" si="497"/>
        <v>#REF!</v>
      </c>
      <c r="TVS231" s="95" t="e">
        <f t="shared" si="497"/>
        <v>#REF!</v>
      </c>
      <c r="TVT231" s="95" t="e">
        <f t="shared" si="497"/>
        <v>#REF!</v>
      </c>
      <c r="TVU231" s="95" t="e">
        <f t="shared" si="497"/>
        <v>#REF!</v>
      </c>
      <c r="TVV231" s="95" t="e">
        <f t="shared" si="497"/>
        <v>#REF!</v>
      </c>
      <c r="TVW231" s="95" t="e">
        <f t="shared" si="497"/>
        <v>#REF!</v>
      </c>
      <c r="TVX231" s="95" t="e">
        <f t="shared" si="497"/>
        <v>#REF!</v>
      </c>
      <c r="TVY231" s="95" t="e">
        <f t="shared" si="497"/>
        <v>#REF!</v>
      </c>
      <c r="TVZ231" s="95" t="e">
        <f t="shared" ref="TVZ231:TYK231" si="498">IF(OR(TVM231="YES",TVO231="YES"),"YES","NO")</f>
        <v>#REF!</v>
      </c>
      <c r="TWA231" s="95" t="e">
        <f t="shared" si="498"/>
        <v>#REF!</v>
      </c>
      <c r="TWB231" s="95" t="e">
        <f t="shared" si="498"/>
        <v>#REF!</v>
      </c>
      <c r="TWC231" s="95" t="e">
        <f t="shared" si="498"/>
        <v>#REF!</v>
      </c>
      <c r="TWD231" s="95" t="e">
        <f t="shared" si="498"/>
        <v>#REF!</v>
      </c>
      <c r="TWE231" s="95" t="e">
        <f t="shared" si="498"/>
        <v>#REF!</v>
      </c>
      <c r="TWF231" s="95" t="e">
        <f t="shared" si="498"/>
        <v>#REF!</v>
      </c>
      <c r="TWG231" s="95" t="e">
        <f t="shared" si="498"/>
        <v>#REF!</v>
      </c>
      <c r="TWH231" s="95" t="e">
        <f t="shared" si="498"/>
        <v>#REF!</v>
      </c>
      <c r="TWI231" s="95" t="e">
        <f t="shared" si="498"/>
        <v>#REF!</v>
      </c>
      <c r="TWJ231" s="95" t="e">
        <f t="shared" si="498"/>
        <v>#REF!</v>
      </c>
      <c r="TWK231" s="95" t="e">
        <f t="shared" si="498"/>
        <v>#REF!</v>
      </c>
      <c r="TWL231" s="95" t="e">
        <f t="shared" si="498"/>
        <v>#REF!</v>
      </c>
      <c r="TWM231" s="95" t="e">
        <f t="shared" si="498"/>
        <v>#REF!</v>
      </c>
      <c r="TWN231" s="95" t="e">
        <f t="shared" si="498"/>
        <v>#REF!</v>
      </c>
      <c r="TWO231" s="95" t="e">
        <f t="shared" si="498"/>
        <v>#REF!</v>
      </c>
      <c r="TWP231" s="95" t="e">
        <f t="shared" si="498"/>
        <v>#REF!</v>
      </c>
      <c r="TWQ231" s="95" t="e">
        <f t="shared" si="498"/>
        <v>#REF!</v>
      </c>
      <c r="TWR231" s="95" t="e">
        <f t="shared" si="498"/>
        <v>#REF!</v>
      </c>
      <c r="TWS231" s="95" t="e">
        <f t="shared" si="498"/>
        <v>#REF!</v>
      </c>
      <c r="TWT231" s="95" t="e">
        <f t="shared" si="498"/>
        <v>#REF!</v>
      </c>
      <c r="TWU231" s="95" t="e">
        <f t="shared" si="498"/>
        <v>#REF!</v>
      </c>
      <c r="TWV231" s="95" t="e">
        <f t="shared" si="498"/>
        <v>#REF!</v>
      </c>
      <c r="TWW231" s="95" t="e">
        <f t="shared" si="498"/>
        <v>#REF!</v>
      </c>
      <c r="TWX231" s="95" t="e">
        <f t="shared" si="498"/>
        <v>#REF!</v>
      </c>
      <c r="TWY231" s="95" t="e">
        <f t="shared" si="498"/>
        <v>#REF!</v>
      </c>
      <c r="TWZ231" s="95" t="e">
        <f t="shared" si="498"/>
        <v>#REF!</v>
      </c>
      <c r="TXA231" s="95" t="e">
        <f t="shared" si="498"/>
        <v>#REF!</v>
      </c>
      <c r="TXB231" s="95" t="e">
        <f t="shared" si="498"/>
        <v>#REF!</v>
      </c>
      <c r="TXC231" s="95" t="e">
        <f t="shared" si="498"/>
        <v>#REF!</v>
      </c>
      <c r="TXD231" s="95" t="e">
        <f t="shared" si="498"/>
        <v>#REF!</v>
      </c>
      <c r="TXE231" s="95" t="e">
        <f t="shared" si="498"/>
        <v>#REF!</v>
      </c>
      <c r="TXF231" s="95" t="e">
        <f t="shared" si="498"/>
        <v>#REF!</v>
      </c>
      <c r="TXG231" s="95" t="e">
        <f t="shared" si="498"/>
        <v>#REF!</v>
      </c>
      <c r="TXH231" s="95" t="e">
        <f t="shared" si="498"/>
        <v>#REF!</v>
      </c>
      <c r="TXI231" s="95" t="e">
        <f t="shared" si="498"/>
        <v>#REF!</v>
      </c>
      <c r="TXJ231" s="95" t="e">
        <f t="shared" si="498"/>
        <v>#REF!</v>
      </c>
      <c r="TXK231" s="95" t="e">
        <f t="shared" si="498"/>
        <v>#REF!</v>
      </c>
      <c r="TXL231" s="95" t="e">
        <f t="shared" si="498"/>
        <v>#REF!</v>
      </c>
      <c r="TXM231" s="95" t="e">
        <f t="shared" si="498"/>
        <v>#REF!</v>
      </c>
      <c r="TXN231" s="95" t="e">
        <f t="shared" si="498"/>
        <v>#REF!</v>
      </c>
      <c r="TXO231" s="95" t="e">
        <f t="shared" si="498"/>
        <v>#REF!</v>
      </c>
      <c r="TXP231" s="95" t="e">
        <f t="shared" si="498"/>
        <v>#REF!</v>
      </c>
      <c r="TXQ231" s="95" t="e">
        <f t="shared" si="498"/>
        <v>#REF!</v>
      </c>
      <c r="TXR231" s="95" t="e">
        <f t="shared" si="498"/>
        <v>#REF!</v>
      </c>
      <c r="TXS231" s="95" t="e">
        <f t="shared" si="498"/>
        <v>#REF!</v>
      </c>
      <c r="TXT231" s="95" t="e">
        <f t="shared" si="498"/>
        <v>#REF!</v>
      </c>
      <c r="TXU231" s="95" t="e">
        <f t="shared" si="498"/>
        <v>#REF!</v>
      </c>
      <c r="TXV231" s="95" t="e">
        <f t="shared" si="498"/>
        <v>#REF!</v>
      </c>
      <c r="TXW231" s="95" t="e">
        <f t="shared" si="498"/>
        <v>#REF!</v>
      </c>
      <c r="TXX231" s="95" t="e">
        <f t="shared" si="498"/>
        <v>#REF!</v>
      </c>
      <c r="TXY231" s="95" t="e">
        <f t="shared" si="498"/>
        <v>#REF!</v>
      </c>
      <c r="TXZ231" s="95" t="e">
        <f t="shared" si="498"/>
        <v>#REF!</v>
      </c>
      <c r="TYA231" s="95" t="e">
        <f t="shared" si="498"/>
        <v>#REF!</v>
      </c>
      <c r="TYB231" s="95" t="e">
        <f t="shared" si="498"/>
        <v>#REF!</v>
      </c>
      <c r="TYC231" s="95" t="e">
        <f t="shared" si="498"/>
        <v>#REF!</v>
      </c>
      <c r="TYD231" s="95" t="e">
        <f t="shared" si="498"/>
        <v>#REF!</v>
      </c>
      <c r="TYE231" s="95" t="e">
        <f t="shared" si="498"/>
        <v>#REF!</v>
      </c>
      <c r="TYF231" s="95" t="e">
        <f t="shared" si="498"/>
        <v>#REF!</v>
      </c>
      <c r="TYG231" s="95" t="e">
        <f t="shared" si="498"/>
        <v>#REF!</v>
      </c>
      <c r="TYH231" s="95" t="e">
        <f t="shared" si="498"/>
        <v>#REF!</v>
      </c>
      <c r="TYI231" s="95" t="e">
        <f t="shared" si="498"/>
        <v>#REF!</v>
      </c>
      <c r="TYJ231" s="95" t="e">
        <f t="shared" si="498"/>
        <v>#REF!</v>
      </c>
      <c r="TYK231" s="95" t="e">
        <f t="shared" si="498"/>
        <v>#REF!</v>
      </c>
      <c r="TYL231" s="95" t="e">
        <f t="shared" ref="TYL231:UAW231" si="499">IF(OR(TXY231="YES",TYA231="YES"),"YES","NO")</f>
        <v>#REF!</v>
      </c>
      <c r="TYM231" s="95" t="e">
        <f t="shared" si="499"/>
        <v>#REF!</v>
      </c>
      <c r="TYN231" s="95" t="e">
        <f t="shared" si="499"/>
        <v>#REF!</v>
      </c>
      <c r="TYO231" s="95" t="e">
        <f t="shared" si="499"/>
        <v>#REF!</v>
      </c>
      <c r="TYP231" s="95" t="e">
        <f t="shared" si="499"/>
        <v>#REF!</v>
      </c>
      <c r="TYQ231" s="95" t="e">
        <f t="shared" si="499"/>
        <v>#REF!</v>
      </c>
      <c r="TYR231" s="95" t="e">
        <f t="shared" si="499"/>
        <v>#REF!</v>
      </c>
      <c r="TYS231" s="95" t="e">
        <f t="shared" si="499"/>
        <v>#REF!</v>
      </c>
      <c r="TYT231" s="95" t="e">
        <f t="shared" si="499"/>
        <v>#REF!</v>
      </c>
      <c r="TYU231" s="95" t="e">
        <f t="shared" si="499"/>
        <v>#REF!</v>
      </c>
      <c r="TYV231" s="95" t="e">
        <f t="shared" si="499"/>
        <v>#REF!</v>
      </c>
      <c r="TYW231" s="95" t="e">
        <f t="shared" si="499"/>
        <v>#REF!</v>
      </c>
      <c r="TYX231" s="95" t="e">
        <f t="shared" si="499"/>
        <v>#REF!</v>
      </c>
      <c r="TYY231" s="95" t="e">
        <f t="shared" si="499"/>
        <v>#REF!</v>
      </c>
      <c r="TYZ231" s="95" t="e">
        <f t="shared" si="499"/>
        <v>#REF!</v>
      </c>
      <c r="TZA231" s="95" t="e">
        <f t="shared" si="499"/>
        <v>#REF!</v>
      </c>
      <c r="TZB231" s="95" t="e">
        <f t="shared" si="499"/>
        <v>#REF!</v>
      </c>
      <c r="TZC231" s="95" t="e">
        <f t="shared" si="499"/>
        <v>#REF!</v>
      </c>
      <c r="TZD231" s="95" t="e">
        <f t="shared" si="499"/>
        <v>#REF!</v>
      </c>
      <c r="TZE231" s="95" t="e">
        <f t="shared" si="499"/>
        <v>#REF!</v>
      </c>
      <c r="TZF231" s="95" t="e">
        <f t="shared" si="499"/>
        <v>#REF!</v>
      </c>
      <c r="TZG231" s="95" t="e">
        <f t="shared" si="499"/>
        <v>#REF!</v>
      </c>
      <c r="TZH231" s="95" t="e">
        <f t="shared" si="499"/>
        <v>#REF!</v>
      </c>
      <c r="TZI231" s="95" t="e">
        <f t="shared" si="499"/>
        <v>#REF!</v>
      </c>
      <c r="TZJ231" s="95" t="e">
        <f t="shared" si="499"/>
        <v>#REF!</v>
      </c>
      <c r="TZK231" s="95" t="e">
        <f t="shared" si="499"/>
        <v>#REF!</v>
      </c>
      <c r="TZL231" s="95" t="e">
        <f t="shared" si="499"/>
        <v>#REF!</v>
      </c>
      <c r="TZM231" s="95" t="e">
        <f t="shared" si="499"/>
        <v>#REF!</v>
      </c>
      <c r="TZN231" s="95" t="e">
        <f t="shared" si="499"/>
        <v>#REF!</v>
      </c>
      <c r="TZO231" s="95" t="e">
        <f t="shared" si="499"/>
        <v>#REF!</v>
      </c>
      <c r="TZP231" s="95" t="e">
        <f t="shared" si="499"/>
        <v>#REF!</v>
      </c>
      <c r="TZQ231" s="95" t="e">
        <f t="shared" si="499"/>
        <v>#REF!</v>
      </c>
      <c r="TZR231" s="95" t="e">
        <f t="shared" si="499"/>
        <v>#REF!</v>
      </c>
      <c r="TZS231" s="95" t="e">
        <f t="shared" si="499"/>
        <v>#REF!</v>
      </c>
      <c r="TZT231" s="95" t="e">
        <f t="shared" si="499"/>
        <v>#REF!</v>
      </c>
      <c r="TZU231" s="95" t="e">
        <f t="shared" si="499"/>
        <v>#REF!</v>
      </c>
      <c r="TZV231" s="95" t="e">
        <f t="shared" si="499"/>
        <v>#REF!</v>
      </c>
      <c r="TZW231" s="95" t="e">
        <f t="shared" si="499"/>
        <v>#REF!</v>
      </c>
      <c r="TZX231" s="95" t="e">
        <f t="shared" si="499"/>
        <v>#REF!</v>
      </c>
      <c r="TZY231" s="95" t="e">
        <f t="shared" si="499"/>
        <v>#REF!</v>
      </c>
      <c r="TZZ231" s="95" t="e">
        <f t="shared" si="499"/>
        <v>#REF!</v>
      </c>
      <c r="UAA231" s="95" t="e">
        <f t="shared" si="499"/>
        <v>#REF!</v>
      </c>
      <c r="UAB231" s="95" t="e">
        <f t="shared" si="499"/>
        <v>#REF!</v>
      </c>
      <c r="UAC231" s="95" t="e">
        <f t="shared" si="499"/>
        <v>#REF!</v>
      </c>
      <c r="UAD231" s="95" t="e">
        <f t="shared" si="499"/>
        <v>#REF!</v>
      </c>
      <c r="UAE231" s="95" t="e">
        <f t="shared" si="499"/>
        <v>#REF!</v>
      </c>
      <c r="UAF231" s="95" t="e">
        <f t="shared" si="499"/>
        <v>#REF!</v>
      </c>
      <c r="UAG231" s="95" t="e">
        <f t="shared" si="499"/>
        <v>#REF!</v>
      </c>
      <c r="UAH231" s="95" t="e">
        <f t="shared" si="499"/>
        <v>#REF!</v>
      </c>
      <c r="UAI231" s="95" t="e">
        <f t="shared" si="499"/>
        <v>#REF!</v>
      </c>
      <c r="UAJ231" s="95" t="e">
        <f t="shared" si="499"/>
        <v>#REF!</v>
      </c>
      <c r="UAK231" s="95" t="e">
        <f t="shared" si="499"/>
        <v>#REF!</v>
      </c>
      <c r="UAL231" s="95" t="e">
        <f t="shared" si="499"/>
        <v>#REF!</v>
      </c>
      <c r="UAM231" s="95" t="e">
        <f t="shared" si="499"/>
        <v>#REF!</v>
      </c>
      <c r="UAN231" s="95" t="e">
        <f t="shared" si="499"/>
        <v>#REF!</v>
      </c>
      <c r="UAO231" s="95" t="e">
        <f t="shared" si="499"/>
        <v>#REF!</v>
      </c>
      <c r="UAP231" s="95" t="e">
        <f t="shared" si="499"/>
        <v>#REF!</v>
      </c>
      <c r="UAQ231" s="95" t="e">
        <f t="shared" si="499"/>
        <v>#REF!</v>
      </c>
      <c r="UAR231" s="95" t="e">
        <f t="shared" si="499"/>
        <v>#REF!</v>
      </c>
      <c r="UAS231" s="95" t="e">
        <f t="shared" si="499"/>
        <v>#REF!</v>
      </c>
      <c r="UAT231" s="95" t="e">
        <f t="shared" si="499"/>
        <v>#REF!</v>
      </c>
      <c r="UAU231" s="95" t="e">
        <f t="shared" si="499"/>
        <v>#REF!</v>
      </c>
      <c r="UAV231" s="95" t="e">
        <f t="shared" si="499"/>
        <v>#REF!</v>
      </c>
      <c r="UAW231" s="95" t="e">
        <f t="shared" si="499"/>
        <v>#REF!</v>
      </c>
      <c r="UAX231" s="95" t="e">
        <f t="shared" ref="UAX231:UDI231" si="500">IF(OR(UAK231="YES",UAM231="YES"),"YES","NO")</f>
        <v>#REF!</v>
      </c>
      <c r="UAY231" s="95" t="e">
        <f t="shared" si="500"/>
        <v>#REF!</v>
      </c>
      <c r="UAZ231" s="95" t="e">
        <f t="shared" si="500"/>
        <v>#REF!</v>
      </c>
      <c r="UBA231" s="95" t="e">
        <f t="shared" si="500"/>
        <v>#REF!</v>
      </c>
      <c r="UBB231" s="95" t="e">
        <f t="shared" si="500"/>
        <v>#REF!</v>
      </c>
      <c r="UBC231" s="95" t="e">
        <f t="shared" si="500"/>
        <v>#REF!</v>
      </c>
      <c r="UBD231" s="95" t="e">
        <f t="shared" si="500"/>
        <v>#REF!</v>
      </c>
      <c r="UBE231" s="95" t="e">
        <f t="shared" si="500"/>
        <v>#REF!</v>
      </c>
      <c r="UBF231" s="95" t="e">
        <f t="shared" si="500"/>
        <v>#REF!</v>
      </c>
      <c r="UBG231" s="95" t="e">
        <f t="shared" si="500"/>
        <v>#REF!</v>
      </c>
      <c r="UBH231" s="95" t="e">
        <f t="shared" si="500"/>
        <v>#REF!</v>
      </c>
      <c r="UBI231" s="95" t="e">
        <f t="shared" si="500"/>
        <v>#REF!</v>
      </c>
      <c r="UBJ231" s="95" t="e">
        <f t="shared" si="500"/>
        <v>#REF!</v>
      </c>
      <c r="UBK231" s="95" t="e">
        <f t="shared" si="500"/>
        <v>#REF!</v>
      </c>
      <c r="UBL231" s="95" t="e">
        <f t="shared" si="500"/>
        <v>#REF!</v>
      </c>
      <c r="UBM231" s="95" t="e">
        <f t="shared" si="500"/>
        <v>#REF!</v>
      </c>
      <c r="UBN231" s="95" t="e">
        <f t="shared" si="500"/>
        <v>#REF!</v>
      </c>
      <c r="UBO231" s="95" t="e">
        <f t="shared" si="500"/>
        <v>#REF!</v>
      </c>
      <c r="UBP231" s="95" t="e">
        <f t="shared" si="500"/>
        <v>#REF!</v>
      </c>
      <c r="UBQ231" s="95" t="e">
        <f t="shared" si="500"/>
        <v>#REF!</v>
      </c>
      <c r="UBR231" s="95" t="e">
        <f t="shared" si="500"/>
        <v>#REF!</v>
      </c>
      <c r="UBS231" s="95" t="e">
        <f t="shared" si="500"/>
        <v>#REF!</v>
      </c>
      <c r="UBT231" s="95" t="e">
        <f t="shared" si="500"/>
        <v>#REF!</v>
      </c>
      <c r="UBU231" s="95" t="e">
        <f t="shared" si="500"/>
        <v>#REF!</v>
      </c>
      <c r="UBV231" s="95" t="e">
        <f t="shared" si="500"/>
        <v>#REF!</v>
      </c>
      <c r="UBW231" s="95" t="e">
        <f t="shared" si="500"/>
        <v>#REF!</v>
      </c>
      <c r="UBX231" s="95" t="e">
        <f t="shared" si="500"/>
        <v>#REF!</v>
      </c>
      <c r="UBY231" s="95" t="e">
        <f t="shared" si="500"/>
        <v>#REF!</v>
      </c>
      <c r="UBZ231" s="95" t="e">
        <f t="shared" si="500"/>
        <v>#REF!</v>
      </c>
      <c r="UCA231" s="95" t="e">
        <f t="shared" si="500"/>
        <v>#REF!</v>
      </c>
      <c r="UCB231" s="95" t="e">
        <f t="shared" si="500"/>
        <v>#REF!</v>
      </c>
      <c r="UCC231" s="95" t="e">
        <f t="shared" si="500"/>
        <v>#REF!</v>
      </c>
      <c r="UCD231" s="95" t="e">
        <f t="shared" si="500"/>
        <v>#REF!</v>
      </c>
      <c r="UCE231" s="95" t="e">
        <f t="shared" si="500"/>
        <v>#REF!</v>
      </c>
      <c r="UCF231" s="95" t="e">
        <f t="shared" si="500"/>
        <v>#REF!</v>
      </c>
      <c r="UCG231" s="95" t="e">
        <f t="shared" si="500"/>
        <v>#REF!</v>
      </c>
      <c r="UCH231" s="95" t="e">
        <f t="shared" si="500"/>
        <v>#REF!</v>
      </c>
      <c r="UCI231" s="95" t="e">
        <f t="shared" si="500"/>
        <v>#REF!</v>
      </c>
      <c r="UCJ231" s="95" t="e">
        <f t="shared" si="500"/>
        <v>#REF!</v>
      </c>
      <c r="UCK231" s="95" t="e">
        <f t="shared" si="500"/>
        <v>#REF!</v>
      </c>
      <c r="UCL231" s="95" t="e">
        <f t="shared" si="500"/>
        <v>#REF!</v>
      </c>
      <c r="UCM231" s="95" t="e">
        <f t="shared" si="500"/>
        <v>#REF!</v>
      </c>
      <c r="UCN231" s="95" t="e">
        <f t="shared" si="500"/>
        <v>#REF!</v>
      </c>
      <c r="UCO231" s="95" t="e">
        <f t="shared" si="500"/>
        <v>#REF!</v>
      </c>
      <c r="UCP231" s="95" t="e">
        <f t="shared" si="500"/>
        <v>#REF!</v>
      </c>
      <c r="UCQ231" s="95" t="e">
        <f t="shared" si="500"/>
        <v>#REF!</v>
      </c>
      <c r="UCR231" s="95" t="e">
        <f t="shared" si="500"/>
        <v>#REF!</v>
      </c>
      <c r="UCS231" s="95" t="e">
        <f t="shared" si="500"/>
        <v>#REF!</v>
      </c>
      <c r="UCT231" s="95" t="e">
        <f t="shared" si="500"/>
        <v>#REF!</v>
      </c>
      <c r="UCU231" s="95" t="e">
        <f t="shared" si="500"/>
        <v>#REF!</v>
      </c>
      <c r="UCV231" s="95" t="e">
        <f t="shared" si="500"/>
        <v>#REF!</v>
      </c>
      <c r="UCW231" s="95" t="e">
        <f t="shared" si="500"/>
        <v>#REF!</v>
      </c>
      <c r="UCX231" s="95" t="e">
        <f t="shared" si="500"/>
        <v>#REF!</v>
      </c>
      <c r="UCY231" s="95" t="e">
        <f t="shared" si="500"/>
        <v>#REF!</v>
      </c>
      <c r="UCZ231" s="95" t="e">
        <f t="shared" si="500"/>
        <v>#REF!</v>
      </c>
      <c r="UDA231" s="95" t="e">
        <f t="shared" si="500"/>
        <v>#REF!</v>
      </c>
      <c r="UDB231" s="95" t="e">
        <f t="shared" si="500"/>
        <v>#REF!</v>
      </c>
      <c r="UDC231" s="95" t="e">
        <f t="shared" si="500"/>
        <v>#REF!</v>
      </c>
      <c r="UDD231" s="95" t="e">
        <f t="shared" si="500"/>
        <v>#REF!</v>
      </c>
      <c r="UDE231" s="95" t="e">
        <f t="shared" si="500"/>
        <v>#REF!</v>
      </c>
      <c r="UDF231" s="95" t="e">
        <f t="shared" si="500"/>
        <v>#REF!</v>
      </c>
      <c r="UDG231" s="95" t="e">
        <f t="shared" si="500"/>
        <v>#REF!</v>
      </c>
      <c r="UDH231" s="95" t="e">
        <f t="shared" si="500"/>
        <v>#REF!</v>
      </c>
      <c r="UDI231" s="95" t="e">
        <f t="shared" si="500"/>
        <v>#REF!</v>
      </c>
      <c r="UDJ231" s="95" t="e">
        <f t="shared" ref="UDJ231:UFU231" si="501">IF(OR(UCW231="YES",UCY231="YES"),"YES","NO")</f>
        <v>#REF!</v>
      </c>
      <c r="UDK231" s="95" t="e">
        <f t="shared" si="501"/>
        <v>#REF!</v>
      </c>
      <c r="UDL231" s="95" t="e">
        <f t="shared" si="501"/>
        <v>#REF!</v>
      </c>
      <c r="UDM231" s="95" t="e">
        <f t="shared" si="501"/>
        <v>#REF!</v>
      </c>
      <c r="UDN231" s="95" t="e">
        <f t="shared" si="501"/>
        <v>#REF!</v>
      </c>
      <c r="UDO231" s="95" t="e">
        <f t="shared" si="501"/>
        <v>#REF!</v>
      </c>
      <c r="UDP231" s="95" t="e">
        <f t="shared" si="501"/>
        <v>#REF!</v>
      </c>
      <c r="UDQ231" s="95" t="e">
        <f t="shared" si="501"/>
        <v>#REF!</v>
      </c>
      <c r="UDR231" s="95" t="e">
        <f t="shared" si="501"/>
        <v>#REF!</v>
      </c>
      <c r="UDS231" s="95" t="e">
        <f t="shared" si="501"/>
        <v>#REF!</v>
      </c>
      <c r="UDT231" s="95" t="e">
        <f t="shared" si="501"/>
        <v>#REF!</v>
      </c>
      <c r="UDU231" s="95" t="e">
        <f t="shared" si="501"/>
        <v>#REF!</v>
      </c>
      <c r="UDV231" s="95" t="e">
        <f t="shared" si="501"/>
        <v>#REF!</v>
      </c>
      <c r="UDW231" s="95" t="e">
        <f t="shared" si="501"/>
        <v>#REF!</v>
      </c>
      <c r="UDX231" s="95" t="e">
        <f t="shared" si="501"/>
        <v>#REF!</v>
      </c>
      <c r="UDY231" s="95" t="e">
        <f t="shared" si="501"/>
        <v>#REF!</v>
      </c>
      <c r="UDZ231" s="95" t="e">
        <f t="shared" si="501"/>
        <v>#REF!</v>
      </c>
      <c r="UEA231" s="95" t="e">
        <f t="shared" si="501"/>
        <v>#REF!</v>
      </c>
      <c r="UEB231" s="95" t="e">
        <f t="shared" si="501"/>
        <v>#REF!</v>
      </c>
      <c r="UEC231" s="95" t="e">
        <f t="shared" si="501"/>
        <v>#REF!</v>
      </c>
      <c r="UED231" s="95" t="e">
        <f t="shared" si="501"/>
        <v>#REF!</v>
      </c>
      <c r="UEE231" s="95" t="e">
        <f t="shared" si="501"/>
        <v>#REF!</v>
      </c>
      <c r="UEF231" s="95" t="e">
        <f t="shared" si="501"/>
        <v>#REF!</v>
      </c>
      <c r="UEG231" s="95" t="e">
        <f t="shared" si="501"/>
        <v>#REF!</v>
      </c>
      <c r="UEH231" s="95" t="e">
        <f t="shared" si="501"/>
        <v>#REF!</v>
      </c>
      <c r="UEI231" s="95" t="e">
        <f t="shared" si="501"/>
        <v>#REF!</v>
      </c>
      <c r="UEJ231" s="95" t="e">
        <f t="shared" si="501"/>
        <v>#REF!</v>
      </c>
      <c r="UEK231" s="95" t="e">
        <f t="shared" si="501"/>
        <v>#REF!</v>
      </c>
      <c r="UEL231" s="95" t="e">
        <f t="shared" si="501"/>
        <v>#REF!</v>
      </c>
      <c r="UEM231" s="95" t="e">
        <f t="shared" si="501"/>
        <v>#REF!</v>
      </c>
      <c r="UEN231" s="95" t="e">
        <f t="shared" si="501"/>
        <v>#REF!</v>
      </c>
      <c r="UEO231" s="95" t="e">
        <f t="shared" si="501"/>
        <v>#REF!</v>
      </c>
      <c r="UEP231" s="95" t="e">
        <f t="shared" si="501"/>
        <v>#REF!</v>
      </c>
      <c r="UEQ231" s="95" t="e">
        <f t="shared" si="501"/>
        <v>#REF!</v>
      </c>
      <c r="UER231" s="95" t="e">
        <f t="shared" si="501"/>
        <v>#REF!</v>
      </c>
      <c r="UES231" s="95" t="e">
        <f t="shared" si="501"/>
        <v>#REF!</v>
      </c>
      <c r="UET231" s="95" t="e">
        <f t="shared" si="501"/>
        <v>#REF!</v>
      </c>
      <c r="UEU231" s="95" t="e">
        <f t="shared" si="501"/>
        <v>#REF!</v>
      </c>
      <c r="UEV231" s="95" t="e">
        <f t="shared" si="501"/>
        <v>#REF!</v>
      </c>
      <c r="UEW231" s="95" t="e">
        <f t="shared" si="501"/>
        <v>#REF!</v>
      </c>
      <c r="UEX231" s="95" t="e">
        <f t="shared" si="501"/>
        <v>#REF!</v>
      </c>
      <c r="UEY231" s="95" t="e">
        <f t="shared" si="501"/>
        <v>#REF!</v>
      </c>
      <c r="UEZ231" s="95" t="e">
        <f t="shared" si="501"/>
        <v>#REF!</v>
      </c>
      <c r="UFA231" s="95" t="e">
        <f t="shared" si="501"/>
        <v>#REF!</v>
      </c>
      <c r="UFB231" s="95" t="e">
        <f t="shared" si="501"/>
        <v>#REF!</v>
      </c>
      <c r="UFC231" s="95" t="e">
        <f t="shared" si="501"/>
        <v>#REF!</v>
      </c>
      <c r="UFD231" s="95" t="e">
        <f t="shared" si="501"/>
        <v>#REF!</v>
      </c>
      <c r="UFE231" s="95" t="e">
        <f t="shared" si="501"/>
        <v>#REF!</v>
      </c>
      <c r="UFF231" s="95" t="e">
        <f t="shared" si="501"/>
        <v>#REF!</v>
      </c>
      <c r="UFG231" s="95" t="e">
        <f t="shared" si="501"/>
        <v>#REF!</v>
      </c>
      <c r="UFH231" s="95" t="e">
        <f t="shared" si="501"/>
        <v>#REF!</v>
      </c>
      <c r="UFI231" s="95" t="e">
        <f t="shared" si="501"/>
        <v>#REF!</v>
      </c>
      <c r="UFJ231" s="95" t="e">
        <f t="shared" si="501"/>
        <v>#REF!</v>
      </c>
      <c r="UFK231" s="95" t="e">
        <f t="shared" si="501"/>
        <v>#REF!</v>
      </c>
      <c r="UFL231" s="95" t="e">
        <f t="shared" si="501"/>
        <v>#REF!</v>
      </c>
      <c r="UFM231" s="95" t="e">
        <f t="shared" si="501"/>
        <v>#REF!</v>
      </c>
      <c r="UFN231" s="95" t="e">
        <f t="shared" si="501"/>
        <v>#REF!</v>
      </c>
      <c r="UFO231" s="95" t="e">
        <f t="shared" si="501"/>
        <v>#REF!</v>
      </c>
      <c r="UFP231" s="95" t="e">
        <f t="shared" si="501"/>
        <v>#REF!</v>
      </c>
      <c r="UFQ231" s="95" t="e">
        <f t="shared" si="501"/>
        <v>#REF!</v>
      </c>
      <c r="UFR231" s="95" t="e">
        <f t="shared" si="501"/>
        <v>#REF!</v>
      </c>
      <c r="UFS231" s="95" t="e">
        <f t="shared" si="501"/>
        <v>#REF!</v>
      </c>
      <c r="UFT231" s="95" t="e">
        <f t="shared" si="501"/>
        <v>#REF!</v>
      </c>
      <c r="UFU231" s="95" t="e">
        <f t="shared" si="501"/>
        <v>#REF!</v>
      </c>
      <c r="UFV231" s="95" t="e">
        <f t="shared" ref="UFV231:UIG231" si="502">IF(OR(UFI231="YES",UFK231="YES"),"YES","NO")</f>
        <v>#REF!</v>
      </c>
      <c r="UFW231" s="95" t="e">
        <f t="shared" si="502"/>
        <v>#REF!</v>
      </c>
      <c r="UFX231" s="95" t="e">
        <f t="shared" si="502"/>
        <v>#REF!</v>
      </c>
      <c r="UFY231" s="95" t="e">
        <f t="shared" si="502"/>
        <v>#REF!</v>
      </c>
      <c r="UFZ231" s="95" t="e">
        <f t="shared" si="502"/>
        <v>#REF!</v>
      </c>
      <c r="UGA231" s="95" t="e">
        <f t="shared" si="502"/>
        <v>#REF!</v>
      </c>
      <c r="UGB231" s="95" t="e">
        <f t="shared" si="502"/>
        <v>#REF!</v>
      </c>
      <c r="UGC231" s="95" t="e">
        <f t="shared" si="502"/>
        <v>#REF!</v>
      </c>
      <c r="UGD231" s="95" t="e">
        <f t="shared" si="502"/>
        <v>#REF!</v>
      </c>
      <c r="UGE231" s="95" t="e">
        <f t="shared" si="502"/>
        <v>#REF!</v>
      </c>
      <c r="UGF231" s="95" t="e">
        <f t="shared" si="502"/>
        <v>#REF!</v>
      </c>
      <c r="UGG231" s="95" t="e">
        <f t="shared" si="502"/>
        <v>#REF!</v>
      </c>
      <c r="UGH231" s="95" t="e">
        <f t="shared" si="502"/>
        <v>#REF!</v>
      </c>
      <c r="UGI231" s="95" t="e">
        <f t="shared" si="502"/>
        <v>#REF!</v>
      </c>
      <c r="UGJ231" s="95" t="e">
        <f t="shared" si="502"/>
        <v>#REF!</v>
      </c>
      <c r="UGK231" s="95" t="e">
        <f t="shared" si="502"/>
        <v>#REF!</v>
      </c>
      <c r="UGL231" s="95" t="e">
        <f t="shared" si="502"/>
        <v>#REF!</v>
      </c>
      <c r="UGM231" s="95" t="e">
        <f t="shared" si="502"/>
        <v>#REF!</v>
      </c>
      <c r="UGN231" s="95" t="e">
        <f t="shared" si="502"/>
        <v>#REF!</v>
      </c>
      <c r="UGO231" s="95" t="e">
        <f t="shared" si="502"/>
        <v>#REF!</v>
      </c>
      <c r="UGP231" s="95" t="e">
        <f t="shared" si="502"/>
        <v>#REF!</v>
      </c>
      <c r="UGQ231" s="95" t="e">
        <f t="shared" si="502"/>
        <v>#REF!</v>
      </c>
      <c r="UGR231" s="95" t="e">
        <f t="shared" si="502"/>
        <v>#REF!</v>
      </c>
      <c r="UGS231" s="95" t="e">
        <f t="shared" si="502"/>
        <v>#REF!</v>
      </c>
      <c r="UGT231" s="95" t="e">
        <f t="shared" si="502"/>
        <v>#REF!</v>
      </c>
      <c r="UGU231" s="95" t="e">
        <f t="shared" si="502"/>
        <v>#REF!</v>
      </c>
      <c r="UGV231" s="95" t="e">
        <f t="shared" si="502"/>
        <v>#REF!</v>
      </c>
      <c r="UGW231" s="95" t="e">
        <f t="shared" si="502"/>
        <v>#REF!</v>
      </c>
      <c r="UGX231" s="95" t="e">
        <f t="shared" si="502"/>
        <v>#REF!</v>
      </c>
      <c r="UGY231" s="95" t="e">
        <f t="shared" si="502"/>
        <v>#REF!</v>
      </c>
      <c r="UGZ231" s="95" t="e">
        <f t="shared" si="502"/>
        <v>#REF!</v>
      </c>
      <c r="UHA231" s="95" t="e">
        <f t="shared" si="502"/>
        <v>#REF!</v>
      </c>
      <c r="UHB231" s="95" t="e">
        <f t="shared" si="502"/>
        <v>#REF!</v>
      </c>
      <c r="UHC231" s="95" t="e">
        <f t="shared" si="502"/>
        <v>#REF!</v>
      </c>
      <c r="UHD231" s="95" t="e">
        <f t="shared" si="502"/>
        <v>#REF!</v>
      </c>
      <c r="UHE231" s="95" t="e">
        <f t="shared" si="502"/>
        <v>#REF!</v>
      </c>
      <c r="UHF231" s="95" t="e">
        <f t="shared" si="502"/>
        <v>#REF!</v>
      </c>
      <c r="UHG231" s="95" t="e">
        <f t="shared" si="502"/>
        <v>#REF!</v>
      </c>
      <c r="UHH231" s="95" t="e">
        <f t="shared" si="502"/>
        <v>#REF!</v>
      </c>
      <c r="UHI231" s="95" t="e">
        <f t="shared" si="502"/>
        <v>#REF!</v>
      </c>
      <c r="UHJ231" s="95" t="e">
        <f t="shared" si="502"/>
        <v>#REF!</v>
      </c>
      <c r="UHK231" s="95" t="e">
        <f t="shared" si="502"/>
        <v>#REF!</v>
      </c>
      <c r="UHL231" s="95" t="e">
        <f t="shared" si="502"/>
        <v>#REF!</v>
      </c>
      <c r="UHM231" s="95" t="e">
        <f t="shared" si="502"/>
        <v>#REF!</v>
      </c>
      <c r="UHN231" s="95" t="e">
        <f t="shared" si="502"/>
        <v>#REF!</v>
      </c>
      <c r="UHO231" s="95" t="e">
        <f t="shared" si="502"/>
        <v>#REF!</v>
      </c>
      <c r="UHP231" s="95" t="e">
        <f t="shared" si="502"/>
        <v>#REF!</v>
      </c>
      <c r="UHQ231" s="95" t="e">
        <f t="shared" si="502"/>
        <v>#REF!</v>
      </c>
      <c r="UHR231" s="95" t="e">
        <f t="shared" si="502"/>
        <v>#REF!</v>
      </c>
      <c r="UHS231" s="95" t="e">
        <f t="shared" si="502"/>
        <v>#REF!</v>
      </c>
      <c r="UHT231" s="95" t="e">
        <f t="shared" si="502"/>
        <v>#REF!</v>
      </c>
      <c r="UHU231" s="95" t="e">
        <f t="shared" si="502"/>
        <v>#REF!</v>
      </c>
      <c r="UHV231" s="95" t="e">
        <f t="shared" si="502"/>
        <v>#REF!</v>
      </c>
      <c r="UHW231" s="95" t="e">
        <f t="shared" si="502"/>
        <v>#REF!</v>
      </c>
      <c r="UHX231" s="95" t="e">
        <f t="shared" si="502"/>
        <v>#REF!</v>
      </c>
      <c r="UHY231" s="95" t="e">
        <f t="shared" si="502"/>
        <v>#REF!</v>
      </c>
      <c r="UHZ231" s="95" t="e">
        <f t="shared" si="502"/>
        <v>#REF!</v>
      </c>
      <c r="UIA231" s="95" t="e">
        <f t="shared" si="502"/>
        <v>#REF!</v>
      </c>
      <c r="UIB231" s="95" t="e">
        <f t="shared" si="502"/>
        <v>#REF!</v>
      </c>
      <c r="UIC231" s="95" t="e">
        <f t="shared" si="502"/>
        <v>#REF!</v>
      </c>
      <c r="UID231" s="95" t="e">
        <f t="shared" si="502"/>
        <v>#REF!</v>
      </c>
      <c r="UIE231" s="95" t="e">
        <f t="shared" si="502"/>
        <v>#REF!</v>
      </c>
      <c r="UIF231" s="95" t="e">
        <f t="shared" si="502"/>
        <v>#REF!</v>
      </c>
      <c r="UIG231" s="95" t="e">
        <f t="shared" si="502"/>
        <v>#REF!</v>
      </c>
      <c r="UIH231" s="95" t="e">
        <f t="shared" ref="UIH231:UKS231" si="503">IF(OR(UHU231="YES",UHW231="YES"),"YES","NO")</f>
        <v>#REF!</v>
      </c>
      <c r="UII231" s="95" t="e">
        <f t="shared" si="503"/>
        <v>#REF!</v>
      </c>
      <c r="UIJ231" s="95" t="e">
        <f t="shared" si="503"/>
        <v>#REF!</v>
      </c>
      <c r="UIK231" s="95" t="e">
        <f t="shared" si="503"/>
        <v>#REF!</v>
      </c>
      <c r="UIL231" s="95" t="e">
        <f t="shared" si="503"/>
        <v>#REF!</v>
      </c>
      <c r="UIM231" s="95" t="e">
        <f t="shared" si="503"/>
        <v>#REF!</v>
      </c>
      <c r="UIN231" s="95" t="e">
        <f t="shared" si="503"/>
        <v>#REF!</v>
      </c>
      <c r="UIO231" s="95" t="e">
        <f t="shared" si="503"/>
        <v>#REF!</v>
      </c>
      <c r="UIP231" s="95" t="e">
        <f t="shared" si="503"/>
        <v>#REF!</v>
      </c>
      <c r="UIQ231" s="95" t="e">
        <f t="shared" si="503"/>
        <v>#REF!</v>
      </c>
      <c r="UIR231" s="95" t="e">
        <f t="shared" si="503"/>
        <v>#REF!</v>
      </c>
      <c r="UIS231" s="95" t="e">
        <f t="shared" si="503"/>
        <v>#REF!</v>
      </c>
      <c r="UIT231" s="95" t="e">
        <f t="shared" si="503"/>
        <v>#REF!</v>
      </c>
      <c r="UIU231" s="95" t="e">
        <f t="shared" si="503"/>
        <v>#REF!</v>
      </c>
      <c r="UIV231" s="95" t="e">
        <f t="shared" si="503"/>
        <v>#REF!</v>
      </c>
      <c r="UIW231" s="95" t="e">
        <f t="shared" si="503"/>
        <v>#REF!</v>
      </c>
      <c r="UIX231" s="95" t="e">
        <f t="shared" si="503"/>
        <v>#REF!</v>
      </c>
      <c r="UIY231" s="95" t="e">
        <f t="shared" si="503"/>
        <v>#REF!</v>
      </c>
      <c r="UIZ231" s="95" t="e">
        <f t="shared" si="503"/>
        <v>#REF!</v>
      </c>
      <c r="UJA231" s="95" t="e">
        <f t="shared" si="503"/>
        <v>#REF!</v>
      </c>
      <c r="UJB231" s="95" t="e">
        <f t="shared" si="503"/>
        <v>#REF!</v>
      </c>
      <c r="UJC231" s="95" t="e">
        <f t="shared" si="503"/>
        <v>#REF!</v>
      </c>
      <c r="UJD231" s="95" t="e">
        <f t="shared" si="503"/>
        <v>#REF!</v>
      </c>
      <c r="UJE231" s="95" t="e">
        <f t="shared" si="503"/>
        <v>#REF!</v>
      </c>
      <c r="UJF231" s="95" t="e">
        <f t="shared" si="503"/>
        <v>#REF!</v>
      </c>
      <c r="UJG231" s="95" t="e">
        <f t="shared" si="503"/>
        <v>#REF!</v>
      </c>
      <c r="UJH231" s="95" t="e">
        <f t="shared" si="503"/>
        <v>#REF!</v>
      </c>
      <c r="UJI231" s="95" t="e">
        <f t="shared" si="503"/>
        <v>#REF!</v>
      </c>
      <c r="UJJ231" s="95" t="e">
        <f t="shared" si="503"/>
        <v>#REF!</v>
      </c>
      <c r="UJK231" s="95" t="e">
        <f t="shared" si="503"/>
        <v>#REF!</v>
      </c>
      <c r="UJL231" s="95" t="e">
        <f t="shared" si="503"/>
        <v>#REF!</v>
      </c>
      <c r="UJM231" s="95" t="e">
        <f t="shared" si="503"/>
        <v>#REF!</v>
      </c>
      <c r="UJN231" s="95" t="e">
        <f t="shared" si="503"/>
        <v>#REF!</v>
      </c>
      <c r="UJO231" s="95" t="e">
        <f t="shared" si="503"/>
        <v>#REF!</v>
      </c>
      <c r="UJP231" s="95" t="e">
        <f t="shared" si="503"/>
        <v>#REF!</v>
      </c>
      <c r="UJQ231" s="95" t="e">
        <f t="shared" si="503"/>
        <v>#REF!</v>
      </c>
      <c r="UJR231" s="95" t="e">
        <f t="shared" si="503"/>
        <v>#REF!</v>
      </c>
      <c r="UJS231" s="95" t="e">
        <f t="shared" si="503"/>
        <v>#REF!</v>
      </c>
      <c r="UJT231" s="95" t="e">
        <f t="shared" si="503"/>
        <v>#REF!</v>
      </c>
      <c r="UJU231" s="95" t="e">
        <f t="shared" si="503"/>
        <v>#REF!</v>
      </c>
      <c r="UJV231" s="95" t="e">
        <f t="shared" si="503"/>
        <v>#REF!</v>
      </c>
      <c r="UJW231" s="95" t="e">
        <f t="shared" si="503"/>
        <v>#REF!</v>
      </c>
      <c r="UJX231" s="95" t="e">
        <f t="shared" si="503"/>
        <v>#REF!</v>
      </c>
      <c r="UJY231" s="95" t="e">
        <f t="shared" si="503"/>
        <v>#REF!</v>
      </c>
      <c r="UJZ231" s="95" t="e">
        <f t="shared" si="503"/>
        <v>#REF!</v>
      </c>
      <c r="UKA231" s="95" t="e">
        <f t="shared" si="503"/>
        <v>#REF!</v>
      </c>
      <c r="UKB231" s="95" t="e">
        <f t="shared" si="503"/>
        <v>#REF!</v>
      </c>
      <c r="UKC231" s="95" t="e">
        <f t="shared" si="503"/>
        <v>#REF!</v>
      </c>
      <c r="UKD231" s="95" t="e">
        <f t="shared" si="503"/>
        <v>#REF!</v>
      </c>
      <c r="UKE231" s="95" t="e">
        <f t="shared" si="503"/>
        <v>#REF!</v>
      </c>
      <c r="UKF231" s="95" t="e">
        <f t="shared" si="503"/>
        <v>#REF!</v>
      </c>
      <c r="UKG231" s="95" t="e">
        <f t="shared" si="503"/>
        <v>#REF!</v>
      </c>
      <c r="UKH231" s="95" t="e">
        <f t="shared" si="503"/>
        <v>#REF!</v>
      </c>
      <c r="UKI231" s="95" t="e">
        <f t="shared" si="503"/>
        <v>#REF!</v>
      </c>
      <c r="UKJ231" s="95" t="e">
        <f t="shared" si="503"/>
        <v>#REF!</v>
      </c>
      <c r="UKK231" s="95" t="e">
        <f t="shared" si="503"/>
        <v>#REF!</v>
      </c>
      <c r="UKL231" s="95" t="e">
        <f t="shared" si="503"/>
        <v>#REF!</v>
      </c>
      <c r="UKM231" s="95" t="e">
        <f t="shared" si="503"/>
        <v>#REF!</v>
      </c>
      <c r="UKN231" s="95" t="e">
        <f t="shared" si="503"/>
        <v>#REF!</v>
      </c>
      <c r="UKO231" s="95" t="e">
        <f t="shared" si="503"/>
        <v>#REF!</v>
      </c>
      <c r="UKP231" s="95" t="e">
        <f t="shared" si="503"/>
        <v>#REF!</v>
      </c>
      <c r="UKQ231" s="95" t="e">
        <f t="shared" si="503"/>
        <v>#REF!</v>
      </c>
      <c r="UKR231" s="95" t="e">
        <f t="shared" si="503"/>
        <v>#REF!</v>
      </c>
      <c r="UKS231" s="95" t="e">
        <f t="shared" si="503"/>
        <v>#REF!</v>
      </c>
      <c r="UKT231" s="95" t="e">
        <f t="shared" ref="UKT231:UNE231" si="504">IF(OR(UKG231="YES",UKI231="YES"),"YES","NO")</f>
        <v>#REF!</v>
      </c>
      <c r="UKU231" s="95" t="e">
        <f t="shared" si="504"/>
        <v>#REF!</v>
      </c>
      <c r="UKV231" s="95" t="e">
        <f t="shared" si="504"/>
        <v>#REF!</v>
      </c>
      <c r="UKW231" s="95" t="e">
        <f t="shared" si="504"/>
        <v>#REF!</v>
      </c>
      <c r="UKX231" s="95" t="e">
        <f t="shared" si="504"/>
        <v>#REF!</v>
      </c>
      <c r="UKY231" s="95" t="e">
        <f t="shared" si="504"/>
        <v>#REF!</v>
      </c>
      <c r="UKZ231" s="95" t="e">
        <f t="shared" si="504"/>
        <v>#REF!</v>
      </c>
      <c r="ULA231" s="95" t="e">
        <f t="shared" si="504"/>
        <v>#REF!</v>
      </c>
      <c r="ULB231" s="95" t="e">
        <f t="shared" si="504"/>
        <v>#REF!</v>
      </c>
      <c r="ULC231" s="95" t="e">
        <f t="shared" si="504"/>
        <v>#REF!</v>
      </c>
      <c r="ULD231" s="95" t="e">
        <f t="shared" si="504"/>
        <v>#REF!</v>
      </c>
      <c r="ULE231" s="95" t="e">
        <f t="shared" si="504"/>
        <v>#REF!</v>
      </c>
      <c r="ULF231" s="95" t="e">
        <f t="shared" si="504"/>
        <v>#REF!</v>
      </c>
      <c r="ULG231" s="95" t="e">
        <f t="shared" si="504"/>
        <v>#REF!</v>
      </c>
      <c r="ULH231" s="95" t="e">
        <f t="shared" si="504"/>
        <v>#REF!</v>
      </c>
      <c r="ULI231" s="95" t="e">
        <f t="shared" si="504"/>
        <v>#REF!</v>
      </c>
      <c r="ULJ231" s="95" t="e">
        <f t="shared" si="504"/>
        <v>#REF!</v>
      </c>
      <c r="ULK231" s="95" t="e">
        <f t="shared" si="504"/>
        <v>#REF!</v>
      </c>
      <c r="ULL231" s="95" t="e">
        <f t="shared" si="504"/>
        <v>#REF!</v>
      </c>
      <c r="ULM231" s="95" t="e">
        <f t="shared" si="504"/>
        <v>#REF!</v>
      </c>
      <c r="ULN231" s="95" t="e">
        <f t="shared" si="504"/>
        <v>#REF!</v>
      </c>
      <c r="ULO231" s="95" t="e">
        <f t="shared" si="504"/>
        <v>#REF!</v>
      </c>
      <c r="ULP231" s="95" t="e">
        <f t="shared" si="504"/>
        <v>#REF!</v>
      </c>
      <c r="ULQ231" s="95" t="e">
        <f t="shared" si="504"/>
        <v>#REF!</v>
      </c>
      <c r="ULR231" s="95" t="e">
        <f t="shared" si="504"/>
        <v>#REF!</v>
      </c>
      <c r="ULS231" s="95" t="e">
        <f t="shared" si="504"/>
        <v>#REF!</v>
      </c>
      <c r="ULT231" s="95" t="e">
        <f t="shared" si="504"/>
        <v>#REF!</v>
      </c>
      <c r="ULU231" s="95" t="e">
        <f t="shared" si="504"/>
        <v>#REF!</v>
      </c>
      <c r="ULV231" s="95" t="e">
        <f t="shared" si="504"/>
        <v>#REF!</v>
      </c>
      <c r="ULW231" s="95" t="e">
        <f t="shared" si="504"/>
        <v>#REF!</v>
      </c>
      <c r="ULX231" s="95" t="e">
        <f t="shared" si="504"/>
        <v>#REF!</v>
      </c>
      <c r="ULY231" s="95" t="e">
        <f t="shared" si="504"/>
        <v>#REF!</v>
      </c>
      <c r="ULZ231" s="95" t="e">
        <f t="shared" si="504"/>
        <v>#REF!</v>
      </c>
      <c r="UMA231" s="95" t="e">
        <f t="shared" si="504"/>
        <v>#REF!</v>
      </c>
      <c r="UMB231" s="95" t="e">
        <f t="shared" si="504"/>
        <v>#REF!</v>
      </c>
      <c r="UMC231" s="95" t="e">
        <f t="shared" si="504"/>
        <v>#REF!</v>
      </c>
      <c r="UMD231" s="95" t="e">
        <f t="shared" si="504"/>
        <v>#REF!</v>
      </c>
      <c r="UME231" s="95" t="e">
        <f t="shared" si="504"/>
        <v>#REF!</v>
      </c>
      <c r="UMF231" s="95" t="e">
        <f t="shared" si="504"/>
        <v>#REF!</v>
      </c>
      <c r="UMG231" s="95" t="e">
        <f t="shared" si="504"/>
        <v>#REF!</v>
      </c>
      <c r="UMH231" s="95" t="e">
        <f t="shared" si="504"/>
        <v>#REF!</v>
      </c>
      <c r="UMI231" s="95" t="e">
        <f t="shared" si="504"/>
        <v>#REF!</v>
      </c>
      <c r="UMJ231" s="95" t="e">
        <f t="shared" si="504"/>
        <v>#REF!</v>
      </c>
      <c r="UMK231" s="95" t="e">
        <f t="shared" si="504"/>
        <v>#REF!</v>
      </c>
      <c r="UML231" s="95" t="e">
        <f t="shared" si="504"/>
        <v>#REF!</v>
      </c>
      <c r="UMM231" s="95" t="e">
        <f t="shared" si="504"/>
        <v>#REF!</v>
      </c>
      <c r="UMN231" s="95" t="e">
        <f t="shared" si="504"/>
        <v>#REF!</v>
      </c>
      <c r="UMO231" s="95" t="e">
        <f t="shared" si="504"/>
        <v>#REF!</v>
      </c>
      <c r="UMP231" s="95" t="e">
        <f t="shared" si="504"/>
        <v>#REF!</v>
      </c>
      <c r="UMQ231" s="95" t="e">
        <f t="shared" si="504"/>
        <v>#REF!</v>
      </c>
      <c r="UMR231" s="95" t="e">
        <f t="shared" si="504"/>
        <v>#REF!</v>
      </c>
      <c r="UMS231" s="95" t="e">
        <f t="shared" si="504"/>
        <v>#REF!</v>
      </c>
      <c r="UMT231" s="95" t="e">
        <f t="shared" si="504"/>
        <v>#REF!</v>
      </c>
      <c r="UMU231" s="95" t="e">
        <f t="shared" si="504"/>
        <v>#REF!</v>
      </c>
      <c r="UMV231" s="95" t="e">
        <f t="shared" si="504"/>
        <v>#REF!</v>
      </c>
      <c r="UMW231" s="95" t="e">
        <f t="shared" si="504"/>
        <v>#REF!</v>
      </c>
      <c r="UMX231" s="95" t="e">
        <f t="shared" si="504"/>
        <v>#REF!</v>
      </c>
      <c r="UMY231" s="95" t="e">
        <f t="shared" si="504"/>
        <v>#REF!</v>
      </c>
      <c r="UMZ231" s="95" t="e">
        <f t="shared" si="504"/>
        <v>#REF!</v>
      </c>
      <c r="UNA231" s="95" t="e">
        <f t="shared" si="504"/>
        <v>#REF!</v>
      </c>
      <c r="UNB231" s="95" t="e">
        <f t="shared" si="504"/>
        <v>#REF!</v>
      </c>
      <c r="UNC231" s="95" t="e">
        <f t="shared" si="504"/>
        <v>#REF!</v>
      </c>
      <c r="UND231" s="95" t="e">
        <f t="shared" si="504"/>
        <v>#REF!</v>
      </c>
      <c r="UNE231" s="95" t="e">
        <f t="shared" si="504"/>
        <v>#REF!</v>
      </c>
      <c r="UNF231" s="95" t="e">
        <f t="shared" ref="UNF231:UPQ231" si="505">IF(OR(UMS231="YES",UMU231="YES"),"YES","NO")</f>
        <v>#REF!</v>
      </c>
      <c r="UNG231" s="95" t="e">
        <f t="shared" si="505"/>
        <v>#REF!</v>
      </c>
      <c r="UNH231" s="95" t="e">
        <f t="shared" si="505"/>
        <v>#REF!</v>
      </c>
      <c r="UNI231" s="95" t="e">
        <f t="shared" si="505"/>
        <v>#REF!</v>
      </c>
      <c r="UNJ231" s="95" t="e">
        <f t="shared" si="505"/>
        <v>#REF!</v>
      </c>
      <c r="UNK231" s="95" t="e">
        <f t="shared" si="505"/>
        <v>#REF!</v>
      </c>
      <c r="UNL231" s="95" t="e">
        <f t="shared" si="505"/>
        <v>#REF!</v>
      </c>
      <c r="UNM231" s="95" t="e">
        <f t="shared" si="505"/>
        <v>#REF!</v>
      </c>
      <c r="UNN231" s="95" t="e">
        <f t="shared" si="505"/>
        <v>#REF!</v>
      </c>
      <c r="UNO231" s="95" t="e">
        <f t="shared" si="505"/>
        <v>#REF!</v>
      </c>
      <c r="UNP231" s="95" t="e">
        <f t="shared" si="505"/>
        <v>#REF!</v>
      </c>
      <c r="UNQ231" s="95" t="e">
        <f t="shared" si="505"/>
        <v>#REF!</v>
      </c>
      <c r="UNR231" s="95" t="e">
        <f t="shared" si="505"/>
        <v>#REF!</v>
      </c>
      <c r="UNS231" s="95" t="e">
        <f t="shared" si="505"/>
        <v>#REF!</v>
      </c>
      <c r="UNT231" s="95" t="e">
        <f t="shared" si="505"/>
        <v>#REF!</v>
      </c>
      <c r="UNU231" s="95" t="e">
        <f t="shared" si="505"/>
        <v>#REF!</v>
      </c>
      <c r="UNV231" s="95" t="e">
        <f t="shared" si="505"/>
        <v>#REF!</v>
      </c>
      <c r="UNW231" s="95" t="e">
        <f t="shared" si="505"/>
        <v>#REF!</v>
      </c>
      <c r="UNX231" s="95" t="e">
        <f t="shared" si="505"/>
        <v>#REF!</v>
      </c>
      <c r="UNY231" s="95" t="e">
        <f t="shared" si="505"/>
        <v>#REF!</v>
      </c>
      <c r="UNZ231" s="95" t="e">
        <f t="shared" si="505"/>
        <v>#REF!</v>
      </c>
      <c r="UOA231" s="95" t="e">
        <f t="shared" si="505"/>
        <v>#REF!</v>
      </c>
      <c r="UOB231" s="95" t="e">
        <f t="shared" si="505"/>
        <v>#REF!</v>
      </c>
      <c r="UOC231" s="95" t="e">
        <f t="shared" si="505"/>
        <v>#REF!</v>
      </c>
      <c r="UOD231" s="95" t="e">
        <f t="shared" si="505"/>
        <v>#REF!</v>
      </c>
      <c r="UOE231" s="95" t="e">
        <f t="shared" si="505"/>
        <v>#REF!</v>
      </c>
      <c r="UOF231" s="95" t="e">
        <f t="shared" si="505"/>
        <v>#REF!</v>
      </c>
      <c r="UOG231" s="95" t="e">
        <f t="shared" si="505"/>
        <v>#REF!</v>
      </c>
      <c r="UOH231" s="95" t="e">
        <f t="shared" si="505"/>
        <v>#REF!</v>
      </c>
      <c r="UOI231" s="95" t="e">
        <f t="shared" si="505"/>
        <v>#REF!</v>
      </c>
      <c r="UOJ231" s="95" t="e">
        <f t="shared" si="505"/>
        <v>#REF!</v>
      </c>
      <c r="UOK231" s="95" t="e">
        <f t="shared" si="505"/>
        <v>#REF!</v>
      </c>
      <c r="UOL231" s="95" t="e">
        <f t="shared" si="505"/>
        <v>#REF!</v>
      </c>
      <c r="UOM231" s="95" t="e">
        <f t="shared" si="505"/>
        <v>#REF!</v>
      </c>
      <c r="UON231" s="95" t="e">
        <f t="shared" si="505"/>
        <v>#REF!</v>
      </c>
      <c r="UOO231" s="95" t="e">
        <f t="shared" si="505"/>
        <v>#REF!</v>
      </c>
      <c r="UOP231" s="95" t="e">
        <f t="shared" si="505"/>
        <v>#REF!</v>
      </c>
      <c r="UOQ231" s="95" t="e">
        <f t="shared" si="505"/>
        <v>#REF!</v>
      </c>
      <c r="UOR231" s="95" t="e">
        <f t="shared" si="505"/>
        <v>#REF!</v>
      </c>
      <c r="UOS231" s="95" t="e">
        <f t="shared" si="505"/>
        <v>#REF!</v>
      </c>
      <c r="UOT231" s="95" t="e">
        <f t="shared" si="505"/>
        <v>#REF!</v>
      </c>
      <c r="UOU231" s="95" t="e">
        <f t="shared" si="505"/>
        <v>#REF!</v>
      </c>
      <c r="UOV231" s="95" t="e">
        <f t="shared" si="505"/>
        <v>#REF!</v>
      </c>
      <c r="UOW231" s="95" t="e">
        <f t="shared" si="505"/>
        <v>#REF!</v>
      </c>
      <c r="UOX231" s="95" t="e">
        <f t="shared" si="505"/>
        <v>#REF!</v>
      </c>
      <c r="UOY231" s="95" t="e">
        <f t="shared" si="505"/>
        <v>#REF!</v>
      </c>
      <c r="UOZ231" s="95" t="e">
        <f t="shared" si="505"/>
        <v>#REF!</v>
      </c>
      <c r="UPA231" s="95" t="e">
        <f t="shared" si="505"/>
        <v>#REF!</v>
      </c>
      <c r="UPB231" s="95" t="e">
        <f t="shared" si="505"/>
        <v>#REF!</v>
      </c>
      <c r="UPC231" s="95" t="e">
        <f t="shared" si="505"/>
        <v>#REF!</v>
      </c>
      <c r="UPD231" s="95" t="e">
        <f t="shared" si="505"/>
        <v>#REF!</v>
      </c>
      <c r="UPE231" s="95" t="e">
        <f t="shared" si="505"/>
        <v>#REF!</v>
      </c>
      <c r="UPF231" s="95" t="e">
        <f t="shared" si="505"/>
        <v>#REF!</v>
      </c>
      <c r="UPG231" s="95" t="e">
        <f t="shared" si="505"/>
        <v>#REF!</v>
      </c>
      <c r="UPH231" s="95" t="e">
        <f t="shared" si="505"/>
        <v>#REF!</v>
      </c>
      <c r="UPI231" s="95" t="e">
        <f t="shared" si="505"/>
        <v>#REF!</v>
      </c>
      <c r="UPJ231" s="95" t="e">
        <f t="shared" si="505"/>
        <v>#REF!</v>
      </c>
      <c r="UPK231" s="95" t="e">
        <f t="shared" si="505"/>
        <v>#REF!</v>
      </c>
      <c r="UPL231" s="95" t="e">
        <f t="shared" si="505"/>
        <v>#REF!</v>
      </c>
      <c r="UPM231" s="95" t="e">
        <f t="shared" si="505"/>
        <v>#REF!</v>
      </c>
      <c r="UPN231" s="95" t="e">
        <f t="shared" si="505"/>
        <v>#REF!</v>
      </c>
      <c r="UPO231" s="95" t="e">
        <f t="shared" si="505"/>
        <v>#REF!</v>
      </c>
      <c r="UPP231" s="95" t="e">
        <f t="shared" si="505"/>
        <v>#REF!</v>
      </c>
      <c r="UPQ231" s="95" t="e">
        <f t="shared" si="505"/>
        <v>#REF!</v>
      </c>
      <c r="UPR231" s="95" t="e">
        <f t="shared" ref="UPR231:USC231" si="506">IF(OR(UPE231="YES",UPG231="YES"),"YES","NO")</f>
        <v>#REF!</v>
      </c>
      <c r="UPS231" s="95" t="e">
        <f t="shared" si="506"/>
        <v>#REF!</v>
      </c>
      <c r="UPT231" s="95" t="e">
        <f t="shared" si="506"/>
        <v>#REF!</v>
      </c>
      <c r="UPU231" s="95" t="e">
        <f t="shared" si="506"/>
        <v>#REF!</v>
      </c>
      <c r="UPV231" s="95" t="e">
        <f t="shared" si="506"/>
        <v>#REF!</v>
      </c>
      <c r="UPW231" s="95" t="e">
        <f t="shared" si="506"/>
        <v>#REF!</v>
      </c>
      <c r="UPX231" s="95" t="e">
        <f t="shared" si="506"/>
        <v>#REF!</v>
      </c>
      <c r="UPY231" s="95" t="e">
        <f t="shared" si="506"/>
        <v>#REF!</v>
      </c>
      <c r="UPZ231" s="95" t="e">
        <f t="shared" si="506"/>
        <v>#REF!</v>
      </c>
      <c r="UQA231" s="95" t="e">
        <f t="shared" si="506"/>
        <v>#REF!</v>
      </c>
      <c r="UQB231" s="95" t="e">
        <f t="shared" si="506"/>
        <v>#REF!</v>
      </c>
      <c r="UQC231" s="95" t="e">
        <f t="shared" si="506"/>
        <v>#REF!</v>
      </c>
      <c r="UQD231" s="95" t="e">
        <f t="shared" si="506"/>
        <v>#REF!</v>
      </c>
      <c r="UQE231" s="95" t="e">
        <f t="shared" si="506"/>
        <v>#REF!</v>
      </c>
      <c r="UQF231" s="95" t="e">
        <f t="shared" si="506"/>
        <v>#REF!</v>
      </c>
      <c r="UQG231" s="95" t="e">
        <f t="shared" si="506"/>
        <v>#REF!</v>
      </c>
      <c r="UQH231" s="95" t="e">
        <f t="shared" si="506"/>
        <v>#REF!</v>
      </c>
      <c r="UQI231" s="95" t="e">
        <f t="shared" si="506"/>
        <v>#REF!</v>
      </c>
      <c r="UQJ231" s="95" t="e">
        <f t="shared" si="506"/>
        <v>#REF!</v>
      </c>
      <c r="UQK231" s="95" t="e">
        <f t="shared" si="506"/>
        <v>#REF!</v>
      </c>
      <c r="UQL231" s="95" t="e">
        <f t="shared" si="506"/>
        <v>#REF!</v>
      </c>
      <c r="UQM231" s="95" t="e">
        <f t="shared" si="506"/>
        <v>#REF!</v>
      </c>
      <c r="UQN231" s="95" t="e">
        <f t="shared" si="506"/>
        <v>#REF!</v>
      </c>
      <c r="UQO231" s="95" t="e">
        <f t="shared" si="506"/>
        <v>#REF!</v>
      </c>
      <c r="UQP231" s="95" t="e">
        <f t="shared" si="506"/>
        <v>#REF!</v>
      </c>
      <c r="UQQ231" s="95" t="e">
        <f t="shared" si="506"/>
        <v>#REF!</v>
      </c>
      <c r="UQR231" s="95" t="e">
        <f t="shared" si="506"/>
        <v>#REF!</v>
      </c>
      <c r="UQS231" s="95" t="e">
        <f t="shared" si="506"/>
        <v>#REF!</v>
      </c>
      <c r="UQT231" s="95" t="e">
        <f t="shared" si="506"/>
        <v>#REF!</v>
      </c>
      <c r="UQU231" s="95" t="e">
        <f t="shared" si="506"/>
        <v>#REF!</v>
      </c>
      <c r="UQV231" s="95" t="e">
        <f t="shared" si="506"/>
        <v>#REF!</v>
      </c>
      <c r="UQW231" s="95" t="e">
        <f t="shared" si="506"/>
        <v>#REF!</v>
      </c>
      <c r="UQX231" s="95" t="e">
        <f t="shared" si="506"/>
        <v>#REF!</v>
      </c>
      <c r="UQY231" s="95" t="e">
        <f t="shared" si="506"/>
        <v>#REF!</v>
      </c>
      <c r="UQZ231" s="95" t="e">
        <f t="shared" si="506"/>
        <v>#REF!</v>
      </c>
      <c r="URA231" s="95" t="e">
        <f t="shared" si="506"/>
        <v>#REF!</v>
      </c>
      <c r="URB231" s="95" t="e">
        <f t="shared" si="506"/>
        <v>#REF!</v>
      </c>
      <c r="URC231" s="95" t="e">
        <f t="shared" si="506"/>
        <v>#REF!</v>
      </c>
      <c r="URD231" s="95" t="e">
        <f t="shared" si="506"/>
        <v>#REF!</v>
      </c>
      <c r="URE231" s="95" t="e">
        <f t="shared" si="506"/>
        <v>#REF!</v>
      </c>
      <c r="URF231" s="95" t="e">
        <f t="shared" si="506"/>
        <v>#REF!</v>
      </c>
      <c r="URG231" s="95" t="e">
        <f t="shared" si="506"/>
        <v>#REF!</v>
      </c>
      <c r="URH231" s="95" t="e">
        <f t="shared" si="506"/>
        <v>#REF!</v>
      </c>
      <c r="URI231" s="95" t="e">
        <f t="shared" si="506"/>
        <v>#REF!</v>
      </c>
      <c r="URJ231" s="95" t="e">
        <f t="shared" si="506"/>
        <v>#REF!</v>
      </c>
      <c r="URK231" s="95" t="e">
        <f t="shared" si="506"/>
        <v>#REF!</v>
      </c>
      <c r="URL231" s="95" t="e">
        <f t="shared" si="506"/>
        <v>#REF!</v>
      </c>
      <c r="URM231" s="95" t="e">
        <f t="shared" si="506"/>
        <v>#REF!</v>
      </c>
      <c r="URN231" s="95" t="e">
        <f t="shared" si="506"/>
        <v>#REF!</v>
      </c>
      <c r="URO231" s="95" t="e">
        <f t="shared" si="506"/>
        <v>#REF!</v>
      </c>
      <c r="URP231" s="95" t="e">
        <f t="shared" si="506"/>
        <v>#REF!</v>
      </c>
      <c r="URQ231" s="95" t="e">
        <f t="shared" si="506"/>
        <v>#REF!</v>
      </c>
      <c r="URR231" s="95" t="e">
        <f t="shared" si="506"/>
        <v>#REF!</v>
      </c>
      <c r="URS231" s="95" t="e">
        <f t="shared" si="506"/>
        <v>#REF!</v>
      </c>
      <c r="URT231" s="95" t="e">
        <f t="shared" si="506"/>
        <v>#REF!</v>
      </c>
      <c r="URU231" s="95" t="e">
        <f t="shared" si="506"/>
        <v>#REF!</v>
      </c>
      <c r="URV231" s="95" t="e">
        <f t="shared" si="506"/>
        <v>#REF!</v>
      </c>
      <c r="URW231" s="95" t="e">
        <f t="shared" si="506"/>
        <v>#REF!</v>
      </c>
      <c r="URX231" s="95" t="e">
        <f t="shared" si="506"/>
        <v>#REF!</v>
      </c>
      <c r="URY231" s="95" t="e">
        <f t="shared" si="506"/>
        <v>#REF!</v>
      </c>
      <c r="URZ231" s="95" t="e">
        <f t="shared" si="506"/>
        <v>#REF!</v>
      </c>
      <c r="USA231" s="95" t="e">
        <f t="shared" si="506"/>
        <v>#REF!</v>
      </c>
      <c r="USB231" s="95" t="e">
        <f t="shared" si="506"/>
        <v>#REF!</v>
      </c>
      <c r="USC231" s="95" t="e">
        <f t="shared" si="506"/>
        <v>#REF!</v>
      </c>
      <c r="USD231" s="95" t="e">
        <f t="shared" ref="USD231:UUO231" si="507">IF(OR(URQ231="YES",URS231="YES"),"YES","NO")</f>
        <v>#REF!</v>
      </c>
      <c r="USE231" s="95" t="e">
        <f t="shared" si="507"/>
        <v>#REF!</v>
      </c>
      <c r="USF231" s="95" t="e">
        <f t="shared" si="507"/>
        <v>#REF!</v>
      </c>
      <c r="USG231" s="95" t="e">
        <f t="shared" si="507"/>
        <v>#REF!</v>
      </c>
      <c r="USH231" s="95" t="e">
        <f t="shared" si="507"/>
        <v>#REF!</v>
      </c>
      <c r="USI231" s="95" t="e">
        <f t="shared" si="507"/>
        <v>#REF!</v>
      </c>
      <c r="USJ231" s="95" t="e">
        <f t="shared" si="507"/>
        <v>#REF!</v>
      </c>
      <c r="USK231" s="95" t="e">
        <f t="shared" si="507"/>
        <v>#REF!</v>
      </c>
      <c r="USL231" s="95" t="e">
        <f t="shared" si="507"/>
        <v>#REF!</v>
      </c>
      <c r="USM231" s="95" t="e">
        <f t="shared" si="507"/>
        <v>#REF!</v>
      </c>
      <c r="USN231" s="95" t="e">
        <f t="shared" si="507"/>
        <v>#REF!</v>
      </c>
      <c r="USO231" s="95" t="e">
        <f t="shared" si="507"/>
        <v>#REF!</v>
      </c>
      <c r="USP231" s="95" t="e">
        <f t="shared" si="507"/>
        <v>#REF!</v>
      </c>
      <c r="USQ231" s="95" t="e">
        <f t="shared" si="507"/>
        <v>#REF!</v>
      </c>
      <c r="USR231" s="95" t="e">
        <f t="shared" si="507"/>
        <v>#REF!</v>
      </c>
      <c r="USS231" s="95" t="e">
        <f t="shared" si="507"/>
        <v>#REF!</v>
      </c>
      <c r="UST231" s="95" t="e">
        <f t="shared" si="507"/>
        <v>#REF!</v>
      </c>
      <c r="USU231" s="95" t="e">
        <f t="shared" si="507"/>
        <v>#REF!</v>
      </c>
      <c r="USV231" s="95" t="e">
        <f t="shared" si="507"/>
        <v>#REF!</v>
      </c>
      <c r="USW231" s="95" t="e">
        <f t="shared" si="507"/>
        <v>#REF!</v>
      </c>
      <c r="USX231" s="95" t="e">
        <f t="shared" si="507"/>
        <v>#REF!</v>
      </c>
      <c r="USY231" s="95" t="e">
        <f t="shared" si="507"/>
        <v>#REF!</v>
      </c>
      <c r="USZ231" s="95" t="e">
        <f t="shared" si="507"/>
        <v>#REF!</v>
      </c>
      <c r="UTA231" s="95" t="e">
        <f t="shared" si="507"/>
        <v>#REF!</v>
      </c>
      <c r="UTB231" s="95" t="e">
        <f t="shared" si="507"/>
        <v>#REF!</v>
      </c>
      <c r="UTC231" s="95" t="e">
        <f t="shared" si="507"/>
        <v>#REF!</v>
      </c>
      <c r="UTD231" s="95" t="e">
        <f t="shared" si="507"/>
        <v>#REF!</v>
      </c>
      <c r="UTE231" s="95" t="e">
        <f t="shared" si="507"/>
        <v>#REF!</v>
      </c>
      <c r="UTF231" s="95" t="e">
        <f t="shared" si="507"/>
        <v>#REF!</v>
      </c>
      <c r="UTG231" s="95" t="e">
        <f t="shared" si="507"/>
        <v>#REF!</v>
      </c>
      <c r="UTH231" s="95" t="e">
        <f t="shared" si="507"/>
        <v>#REF!</v>
      </c>
      <c r="UTI231" s="95" t="e">
        <f t="shared" si="507"/>
        <v>#REF!</v>
      </c>
      <c r="UTJ231" s="95" t="e">
        <f t="shared" si="507"/>
        <v>#REF!</v>
      </c>
      <c r="UTK231" s="95" t="e">
        <f t="shared" si="507"/>
        <v>#REF!</v>
      </c>
      <c r="UTL231" s="95" t="e">
        <f t="shared" si="507"/>
        <v>#REF!</v>
      </c>
      <c r="UTM231" s="95" t="e">
        <f t="shared" si="507"/>
        <v>#REF!</v>
      </c>
      <c r="UTN231" s="95" t="e">
        <f t="shared" si="507"/>
        <v>#REF!</v>
      </c>
      <c r="UTO231" s="95" t="e">
        <f t="shared" si="507"/>
        <v>#REF!</v>
      </c>
      <c r="UTP231" s="95" t="e">
        <f t="shared" si="507"/>
        <v>#REF!</v>
      </c>
      <c r="UTQ231" s="95" t="e">
        <f t="shared" si="507"/>
        <v>#REF!</v>
      </c>
      <c r="UTR231" s="95" t="e">
        <f t="shared" si="507"/>
        <v>#REF!</v>
      </c>
      <c r="UTS231" s="95" t="e">
        <f t="shared" si="507"/>
        <v>#REF!</v>
      </c>
      <c r="UTT231" s="95" t="e">
        <f t="shared" si="507"/>
        <v>#REF!</v>
      </c>
      <c r="UTU231" s="95" t="e">
        <f t="shared" si="507"/>
        <v>#REF!</v>
      </c>
      <c r="UTV231" s="95" t="e">
        <f t="shared" si="507"/>
        <v>#REF!</v>
      </c>
      <c r="UTW231" s="95" t="e">
        <f t="shared" si="507"/>
        <v>#REF!</v>
      </c>
      <c r="UTX231" s="95" t="e">
        <f t="shared" si="507"/>
        <v>#REF!</v>
      </c>
      <c r="UTY231" s="95" t="e">
        <f t="shared" si="507"/>
        <v>#REF!</v>
      </c>
      <c r="UTZ231" s="95" t="e">
        <f t="shared" si="507"/>
        <v>#REF!</v>
      </c>
      <c r="UUA231" s="95" t="e">
        <f t="shared" si="507"/>
        <v>#REF!</v>
      </c>
      <c r="UUB231" s="95" t="e">
        <f t="shared" si="507"/>
        <v>#REF!</v>
      </c>
      <c r="UUC231" s="95" t="e">
        <f t="shared" si="507"/>
        <v>#REF!</v>
      </c>
      <c r="UUD231" s="95" t="e">
        <f t="shared" si="507"/>
        <v>#REF!</v>
      </c>
      <c r="UUE231" s="95" t="e">
        <f t="shared" si="507"/>
        <v>#REF!</v>
      </c>
      <c r="UUF231" s="95" t="e">
        <f t="shared" si="507"/>
        <v>#REF!</v>
      </c>
      <c r="UUG231" s="95" t="e">
        <f t="shared" si="507"/>
        <v>#REF!</v>
      </c>
      <c r="UUH231" s="95" t="e">
        <f t="shared" si="507"/>
        <v>#REF!</v>
      </c>
      <c r="UUI231" s="95" t="e">
        <f t="shared" si="507"/>
        <v>#REF!</v>
      </c>
      <c r="UUJ231" s="95" t="e">
        <f t="shared" si="507"/>
        <v>#REF!</v>
      </c>
      <c r="UUK231" s="95" t="e">
        <f t="shared" si="507"/>
        <v>#REF!</v>
      </c>
      <c r="UUL231" s="95" t="e">
        <f t="shared" si="507"/>
        <v>#REF!</v>
      </c>
      <c r="UUM231" s="95" t="e">
        <f t="shared" si="507"/>
        <v>#REF!</v>
      </c>
      <c r="UUN231" s="95" t="e">
        <f t="shared" si="507"/>
        <v>#REF!</v>
      </c>
      <c r="UUO231" s="95" t="e">
        <f t="shared" si="507"/>
        <v>#REF!</v>
      </c>
      <c r="UUP231" s="95" t="e">
        <f t="shared" ref="UUP231:UXA231" si="508">IF(OR(UUC231="YES",UUE231="YES"),"YES","NO")</f>
        <v>#REF!</v>
      </c>
      <c r="UUQ231" s="95" t="e">
        <f t="shared" si="508"/>
        <v>#REF!</v>
      </c>
      <c r="UUR231" s="95" t="e">
        <f t="shared" si="508"/>
        <v>#REF!</v>
      </c>
      <c r="UUS231" s="95" t="e">
        <f t="shared" si="508"/>
        <v>#REF!</v>
      </c>
      <c r="UUT231" s="95" t="e">
        <f t="shared" si="508"/>
        <v>#REF!</v>
      </c>
      <c r="UUU231" s="95" t="e">
        <f t="shared" si="508"/>
        <v>#REF!</v>
      </c>
      <c r="UUV231" s="95" t="e">
        <f t="shared" si="508"/>
        <v>#REF!</v>
      </c>
      <c r="UUW231" s="95" t="e">
        <f t="shared" si="508"/>
        <v>#REF!</v>
      </c>
      <c r="UUX231" s="95" t="e">
        <f t="shared" si="508"/>
        <v>#REF!</v>
      </c>
      <c r="UUY231" s="95" t="e">
        <f t="shared" si="508"/>
        <v>#REF!</v>
      </c>
      <c r="UUZ231" s="95" t="e">
        <f t="shared" si="508"/>
        <v>#REF!</v>
      </c>
      <c r="UVA231" s="95" t="e">
        <f t="shared" si="508"/>
        <v>#REF!</v>
      </c>
      <c r="UVB231" s="95" t="e">
        <f t="shared" si="508"/>
        <v>#REF!</v>
      </c>
      <c r="UVC231" s="95" t="e">
        <f t="shared" si="508"/>
        <v>#REF!</v>
      </c>
      <c r="UVD231" s="95" t="e">
        <f t="shared" si="508"/>
        <v>#REF!</v>
      </c>
      <c r="UVE231" s="95" t="e">
        <f t="shared" si="508"/>
        <v>#REF!</v>
      </c>
      <c r="UVF231" s="95" t="e">
        <f t="shared" si="508"/>
        <v>#REF!</v>
      </c>
      <c r="UVG231" s="95" t="e">
        <f t="shared" si="508"/>
        <v>#REF!</v>
      </c>
      <c r="UVH231" s="95" t="e">
        <f t="shared" si="508"/>
        <v>#REF!</v>
      </c>
      <c r="UVI231" s="95" t="e">
        <f t="shared" si="508"/>
        <v>#REF!</v>
      </c>
      <c r="UVJ231" s="95" t="e">
        <f t="shared" si="508"/>
        <v>#REF!</v>
      </c>
      <c r="UVK231" s="95" t="e">
        <f t="shared" si="508"/>
        <v>#REF!</v>
      </c>
      <c r="UVL231" s="95" t="e">
        <f t="shared" si="508"/>
        <v>#REF!</v>
      </c>
      <c r="UVM231" s="95" t="e">
        <f t="shared" si="508"/>
        <v>#REF!</v>
      </c>
      <c r="UVN231" s="95" t="e">
        <f t="shared" si="508"/>
        <v>#REF!</v>
      </c>
      <c r="UVO231" s="95" t="e">
        <f t="shared" si="508"/>
        <v>#REF!</v>
      </c>
      <c r="UVP231" s="95" t="e">
        <f t="shared" si="508"/>
        <v>#REF!</v>
      </c>
      <c r="UVQ231" s="95" t="e">
        <f t="shared" si="508"/>
        <v>#REF!</v>
      </c>
      <c r="UVR231" s="95" t="e">
        <f t="shared" si="508"/>
        <v>#REF!</v>
      </c>
      <c r="UVS231" s="95" t="e">
        <f t="shared" si="508"/>
        <v>#REF!</v>
      </c>
      <c r="UVT231" s="95" t="e">
        <f t="shared" si="508"/>
        <v>#REF!</v>
      </c>
      <c r="UVU231" s="95" t="e">
        <f t="shared" si="508"/>
        <v>#REF!</v>
      </c>
      <c r="UVV231" s="95" t="e">
        <f t="shared" si="508"/>
        <v>#REF!</v>
      </c>
      <c r="UVW231" s="95" t="e">
        <f t="shared" si="508"/>
        <v>#REF!</v>
      </c>
      <c r="UVX231" s="95" t="e">
        <f t="shared" si="508"/>
        <v>#REF!</v>
      </c>
      <c r="UVY231" s="95" t="e">
        <f t="shared" si="508"/>
        <v>#REF!</v>
      </c>
      <c r="UVZ231" s="95" t="e">
        <f t="shared" si="508"/>
        <v>#REF!</v>
      </c>
      <c r="UWA231" s="95" t="e">
        <f t="shared" si="508"/>
        <v>#REF!</v>
      </c>
      <c r="UWB231" s="95" t="e">
        <f t="shared" si="508"/>
        <v>#REF!</v>
      </c>
      <c r="UWC231" s="95" t="e">
        <f t="shared" si="508"/>
        <v>#REF!</v>
      </c>
      <c r="UWD231" s="95" t="e">
        <f t="shared" si="508"/>
        <v>#REF!</v>
      </c>
      <c r="UWE231" s="95" t="e">
        <f t="shared" si="508"/>
        <v>#REF!</v>
      </c>
      <c r="UWF231" s="95" t="e">
        <f t="shared" si="508"/>
        <v>#REF!</v>
      </c>
      <c r="UWG231" s="95" t="e">
        <f t="shared" si="508"/>
        <v>#REF!</v>
      </c>
      <c r="UWH231" s="95" t="e">
        <f t="shared" si="508"/>
        <v>#REF!</v>
      </c>
      <c r="UWI231" s="95" t="e">
        <f t="shared" si="508"/>
        <v>#REF!</v>
      </c>
      <c r="UWJ231" s="95" t="e">
        <f t="shared" si="508"/>
        <v>#REF!</v>
      </c>
      <c r="UWK231" s="95" t="e">
        <f t="shared" si="508"/>
        <v>#REF!</v>
      </c>
      <c r="UWL231" s="95" t="e">
        <f t="shared" si="508"/>
        <v>#REF!</v>
      </c>
      <c r="UWM231" s="95" t="e">
        <f t="shared" si="508"/>
        <v>#REF!</v>
      </c>
      <c r="UWN231" s="95" t="e">
        <f t="shared" si="508"/>
        <v>#REF!</v>
      </c>
      <c r="UWO231" s="95" t="e">
        <f t="shared" si="508"/>
        <v>#REF!</v>
      </c>
      <c r="UWP231" s="95" t="e">
        <f t="shared" si="508"/>
        <v>#REF!</v>
      </c>
      <c r="UWQ231" s="95" t="e">
        <f t="shared" si="508"/>
        <v>#REF!</v>
      </c>
      <c r="UWR231" s="95" t="e">
        <f t="shared" si="508"/>
        <v>#REF!</v>
      </c>
      <c r="UWS231" s="95" t="e">
        <f t="shared" si="508"/>
        <v>#REF!</v>
      </c>
      <c r="UWT231" s="95" t="e">
        <f t="shared" si="508"/>
        <v>#REF!</v>
      </c>
      <c r="UWU231" s="95" t="e">
        <f t="shared" si="508"/>
        <v>#REF!</v>
      </c>
      <c r="UWV231" s="95" t="e">
        <f t="shared" si="508"/>
        <v>#REF!</v>
      </c>
      <c r="UWW231" s="95" t="e">
        <f t="shared" si="508"/>
        <v>#REF!</v>
      </c>
      <c r="UWX231" s="95" t="e">
        <f t="shared" si="508"/>
        <v>#REF!</v>
      </c>
      <c r="UWY231" s="95" t="e">
        <f t="shared" si="508"/>
        <v>#REF!</v>
      </c>
      <c r="UWZ231" s="95" t="e">
        <f t="shared" si="508"/>
        <v>#REF!</v>
      </c>
      <c r="UXA231" s="95" t="e">
        <f t="shared" si="508"/>
        <v>#REF!</v>
      </c>
      <c r="UXB231" s="95" t="e">
        <f t="shared" ref="UXB231:UZM231" si="509">IF(OR(UWO231="YES",UWQ231="YES"),"YES","NO")</f>
        <v>#REF!</v>
      </c>
      <c r="UXC231" s="95" t="e">
        <f t="shared" si="509"/>
        <v>#REF!</v>
      </c>
      <c r="UXD231" s="95" t="e">
        <f t="shared" si="509"/>
        <v>#REF!</v>
      </c>
      <c r="UXE231" s="95" t="e">
        <f t="shared" si="509"/>
        <v>#REF!</v>
      </c>
      <c r="UXF231" s="95" t="e">
        <f t="shared" si="509"/>
        <v>#REF!</v>
      </c>
      <c r="UXG231" s="95" t="e">
        <f t="shared" si="509"/>
        <v>#REF!</v>
      </c>
      <c r="UXH231" s="95" t="e">
        <f t="shared" si="509"/>
        <v>#REF!</v>
      </c>
      <c r="UXI231" s="95" t="e">
        <f t="shared" si="509"/>
        <v>#REF!</v>
      </c>
      <c r="UXJ231" s="95" t="e">
        <f t="shared" si="509"/>
        <v>#REF!</v>
      </c>
      <c r="UXK231" s="95" t="e">
        <f t="shared" si="509"/>
        <v>#REF!</v>
      </c>
      <c r="UXL231" s="95" t="e">
        <f t="shared" si="509"/>
        <v>#REF!</v>
      </c>
      <c r="UXM231" s="95" t="e">
        <f t="shared" si="509"/>
        <v>#REF!</v>
      </c>
      <c r="UXN231" s="95" t="e">
        <f t="shared" si="509"/>
        <v>#REF!</v>
      </c>
      <c r="UXO231" s="95" t="e">
        <f t="shared" si="509"/>
        <v>#REF!</v>
      </c>
      <c r="UXP231" s="95" t="e">
        <f t="shared" si="509"/>
        <v>#REF!</v>
      </c>
      <c r="UXQ231" s="95" t="e">
        <f t="shared" si="509"/>
        <v>#REF!</v>
      </c>
      <c r="UXR231" s="95" t="e">
        <f t="shared" si="509"/>
        <v>#REF!</v>
      </c>
      <c r="UXS231" s="95" t="e">
        <f t="shared" si="509"/>
        <v>#REF!</v>
      </c>
      <c r="UXT231" s="95" t="e">
        <f t="shared" si="509"/>
        <v>#REF!</v>
      </c>
      <c r="UXU231" s="95" t="e">
        <f t="shared" si="509"/>
        <v>#REF!</v>
      </c>
      <c r="UXV231" s="95" t="e">
        <f t="shared" si="509"/>
        <v>#REF!</v>
      </c>
      <c r="UXW231" s="95" t="e">
        <f t="shared" si="509"/>
        <v>#REF!</v>
      </c>
      <c r="UXX231" s="95" t="e">
        <f t="shared" si="509"/>
        <v>#REF!</v>
      </c>
      <c r="UXY231" s="95" t="e">
        <f t="shared" si="509"/>
        <v>#REF!</v>
      </c>
      <c r="UXZ231" s="95" t="e">
        <f t="shared" si="509"/>
        <v>#REF!</v>
      </c>
      <c r="UYA231" s="95" t="e">
        <f t="shared" si="509"/>
        <v>#REF!</v>
      </c>
      <c r="UYB231" s="95" t="e">
        <f t="shared" si="509"/>
        <v>#REF!</v>
      </c>
      <c r="UYC231" s="95" t="e">
        <f t="shared" si="509"/>
        <v>#REF!</v>
      </c>
      <c r="UYD231" s="95" t="e">
        <f t="shared" si="509"/>
        <v>#REF!</v>
      </c>
      <c r="UYE231" s="95" t="e">
        <f t="shared" si="509"/>
        <v>#REF!</v>
      </c>
      <c r="UYF231" s="95" t="e">
        <f t="shared" si="509"/>
        <v>#REF!</v>
      </c>
      <c r="UYG231" s="95" t="e">
        <f t="shared" si="509"/>
        <v>#REF!</v>
      </c>
      <c r="UYH231" s="95" t="e">
        <f t="shared" si="509"/>
        <v>#REF!</v>
      </c>
      <c r="UYI231" s="95" t="e">
        <f t="shared" si="509"/>
        <v>#REF!</v>
      </c>
      <c r="UYJ231" s="95" t="e">
        <f t="shared" si="509"/>
        <v>#REF!</v>
      </c>
      <c r="UYK231" s="95" t="e">
        <f t="shared" si="509"/>
        <v>#REF!</v>
      </c>
      <c r="UYL231" s="95" t="e">
        <f t="shared" si="509"/>
        <v>#REF!</v>
      </c>
      <c r="UYM231" s="95" t="e">
        <f t="shared" si="509"/>
        <v>#REF!</v>
      </c>
      <c r="UYN231" s="95" t="e">
        <f t="shared" si="509"/>
        <v>#REF!</v>
      </c>
      <c r="UYO231" s="95" t="e">
        <f t="shared" si="509"/>
        <v>#REF!</v>
      </c>
      <c r="UYP231" s="95" t="e">
        <f t="shared" si="509"/>
        <v>#REF!</v>
      </c>
      <c r="UYQ231" s="95" t="e">
        <f t="shared" si="509"/>
        <v>#REF!</v>
      </c>
      <c r="UYR231" s="95" t="e">
        <f t="shared" si="509"/>
        <v>#REF!</v>
      </c>
      <c r="UYS231" s="95" t="e">
        <f t="shared" si="509"/>
        <v>#REF!</v>
      </c>
      <c r="UYT231" s="95" t="e">
        <f t="shared" si="509"/>
        <v>#REF!</v>
      </c>
      <c r="UYU231" s="95" t="e">
        <f t="shared" si="509"/>
        <v>#REF!</v>
      </c>
      <c r="UYV231" s="95" t="e">
        <f t="shared" si="509"/>
        <v>#REF!</v>
      </c>
      <c r="UYW231" s="95" t="e">
        <f t="shared" si="509"/>
        <v>#REF!</v>
      </c>
      <c r="UYX231" s="95" t="e">
        <f t="shared" si="509"/>
        <v>#REF!</v>
      </c>
      <c r="UYY231" s="95" t="e">
        <f t="shared" si="509"/>
        <v>#REF!</v>
      </c>
      <c r="UYZ231" s="95" t="e">
        <f t="shared" si="509"/>
        <v>#REF!</v>
      </c>
      <c r="UZA231" s="95" t="e">
        <f t="shared" si="509"/>
        <v>#REF!</v>
      </c>
      <c r="UZB231" s="95" t="e">
        <f t="shared" si="509"/>
        <v>#REF!</v>
      </c>
      <c r="UZC231" s="95" t="e">
        <f t="shared" si="509"/>
        <v>#REF!</v>
      </c>
      <c r="UZD231" s="95" t="e">
        <f t="shared" si="509"/>
        <v>#REF!</v>
      </c>
      <c r="UZE231" s="95" t="e">
        <f t="shared" si="509"/>
        <v>#REF!</v>
      </c>
      <c r="UZF231" s="95" t="e">
        <f t="shared" si="509"/>
        <v>#REF!</v>
      </c>
      <c r="UZG231" s="95" t="e">
        <f t="shared" si="509"/>
        <v>#REF!</v>
      </c>
      <c r="UZH231" s="95" t="e">
        <f t="shared" si="509"/>
        <v>#REF!</v>
      </c>
      <c r="UZI231" s="95" t="e">
        <f t="shared" si="509"/>
        <v>#REF!</v>
      </c>
      <c r="UZJ231" s="95" t="e">
        <f t="shared" si="509"/>
        <v>#REF!</v>
      </c>
      <c r="UZK231" s="95" t="e">
        <f t="shared" si="509"/>
        <v>#REF!</v>
      </c>
      <c r="UZL231" s="95" t="e">
        <f t="shared" si="509"/>
        <v>#REF!</v>
      </c>
      <c r="UZM231" s="95" t="e">
        <f t="shared" si="509"/>
        <v>#REF!</v>
      </c>
      <c r="UZN231" s="95" t="e">
        <f t="shared" ref="UZN231:VBY231" si="510">IF(OR(UZA231="YES",UZC231="YES"),"YES","NO")</f>
        <v>#REF!</v>
      </c>
      <c r="UZO231" s="95" t="e">
        <f t="shared" si="510"/>
        <v>#REF!</v>
      </c>
      <c r="UZP231" s="95" t="e">
        <f t="shared" si="510"/>
        <v>#REF!</v>
      </c>
      <c r="UZQ231" s="95" t="e">
        <f t="shared" si="510"/>
        <v>#REF!</v>
      </c>
      <c r="UZR231" s="95" t="e">
        <f t="shared" si="510"/>
        <v>#REF!</v>
      </c>
      <c r="UZS231" s="95" t="e">
        <f t="shared" si="510"/>
        <v>#REF!</v>
      </c>
      <c r="UZT231" s="95" t="e">
        <f t="shared" si="510"/>
        <v>#REF!</v>
      </c>
      <c r="UZU231" s="95" t="e">
        <f t="shared" si="510"/>
        <v>#REF!</v>
      </c>
      <c r="UZV231" s="95" t="e">
        <f t="shared" si="510"/>
        <v>#REF!</v>
      </c>
      <c r="UZW231" s="95" t="e">
        <f t="shared" si="510"/>
        <v>#REF!</v>
      </c>
      <c r="UZX231" s="95" t="e">
        <f t="shared" si="510"/>
        <v>#REF!</v>
      </c>
      <c r="UZY231" s="95" t="e">
        <f t="shared" si="510"/>
        <v>#REF!</v>
      </c>
      <c r="UZZ231" s="95" t="e">
        <f t="shared" si="510"/>
        <v>#REF!</v>
      </c>
      <c r="VAA231" s="95" t="e">
        <f t="shared" si="510"/>
        <v>#REF!</v>
      </c>
      <c r="VAB231" s="95" t="e">
        <f t="shared" si="510"/>
        <v>#REF!</v>
      </c>
      <c r="VAC231" s="95" t="e">
        <f t="shared" si="510"/>
        <v>#REF!</v>
      </c>
      <c r="VAD231" s="95" t="e">
        <f t="shared" si="510"/>
        <v>#REF!</v>
      </c>
      <c r="VAE231" s="95" t="e">
        <f t="shared" si="510"/>
        <v>#REF!</v>
      </c>
      <c r="VAF231" s="95" t="e">
        <f t="shared" si="510"/>
        <v>#REF!</v>
      </c>
      <c r="VAG231" s="95" t="e">
        <f t="shared" si="510"/>
        <v>#REF!</v>
      </c>
      <c r="VAH231" s="95" t="e">
        <f t="shared" si="510"/>
        <v>#REF!</v>
      </c>
      <c r="VAI231" s="95" t="e">
        <f t="shared" si="510"/>
        <v>#REF!</v>
      </c>
      <c r="VAJ231" s="95" t="e">
        <f t="shared" si="510"/>
        <v>#REF!</v>
      </c>
      <c r="VAK231" s="95" t="e">
        <f t="shared" si="510"/>
        <v>#REF!</v>
      </c>
      <c r="VAL231" s="95" t="e">
        <f t="shared" si="510"/>
        <v>#REF!</v>
      </c>
      <c r="VAM231" s="95" t="e">
        <f t="shared" si="510"/>
        <v>#REF!</v>
      </c>
      <c r="VAN231" s="95" t="e">
        <f t="shared" si="510"/>
        <v>#REF!</v>
      </c>
      <c r="VAO231" s="95" t="e">
        <f t="shared" si="510"/>
        <v>#REF!</v>
      </c>
      <c r="VAP231" s="95" t="e">
        <f t="shared" si="510"/>
        <v>#REF!</v>
      </c>
      <c r="VAQ231" s="95" t="e">
        <f t="shared" si="510"/>
        <v>#REF!</v>
      </c>
      <c r="VAR231" s="95" t="e">
        <f t="shared" si="510"/>
        <v>#REF!</v>
      </c>
      <c r="VAS231" s="95" t="e">
        <f t="shared" si="510"/>
        <v>#REF!</v>
      </c>
      <c r="VAT231" s="95" t="e">
        <f t="shared" si="510"/>
        <v>#REF!</v>
      </c>
      <c r="VAU231" s="95" t="e">
        <f t="shared" si="510"/>
        <v>#REF!</v>
      </c>
      <c r="VAV231" s="95" t="e">
        <f t="shared" si="510"/>
        <v>#REF!</v>
      </c>
      <c r="VAW231" s="95" t="e">
        <f t="shared" si="510"/>
        <v>#REF!</v>
      </c>
      <c r="VAX231" s="95" t="e">
        <f t="shared" si="510"/>
        <v>#REF!</v>
      </c>
      <c r="VAY231" s="95" t="e">
        <f t="shared" si="510"/>
        <v>#REF!</v>
      </c>
      <c r="VAZ231" s="95" t="e">
        <f t="shared" si="510"/>
        <v>#REF!</v>
      </c>
      <c r="VBA231" s="95" t="e">
        <f t="shared" si="510"/>
        <v>#REF!</v>
      </c>
      <c r="VBB231" s="95" t="e">
        <f t="shared" si="510"/>
        <v>#REF!</v>
      </c>
      <c r="VBC231" s="95" t="e">
        <f t="shared" si="510"/>
        <v>#REF!</v>
      </c>
      <c r="VBD231" s="95" t="e">
        <f t="shared" si="510"/>
        <v>#REF!</v>
      </c>
      <c r="VBE231" s="95" t="e">
        <f t="shared" si="510"/>
        <v>#REF!</v>
      </c>
      <c r="VBF231" s="95" t="e">
        <f t="shared" si="510"/>
        <v>#REF!</v>
      </c>
      <c r="VBG231" s="95" t="e">
        <f t="shared" si="510"/>
        <v>#REF!</v>
      </c>
      <c r="VBH231" s="95" t="e">
        <f t="shared" si="510"/>
        <v>#REF!</v>
      </c>
      <c r="VBI231" s="95" t="e">
        <f t="shared" si="510"/>
        <v>#REF!</v>
      </c>
      <c r="VBJ231" s="95" t="e">
        <f t="shared" si="510"/>
        <v>#REF!</v>
      </c>
      <c r="VBK231" s="95" t="e">
        <f t="shared" si="510"/>
        <v>#REF!</v>
      </c>
      <c r="VBL231" s="95" t="e">
        <f t="shared" si="510"/>
        <v>#REF!</v>
      </c>
      <c r="VBM231" s="95" t="e">
        <f t="shared" si="510"/>
        <v>#REF!</v>
      </c>
      <c r="VBN231" s="95" t="e">
        <f t="shared" si="510"/>
        <v>#REF!</v>
      </c>
      <c r="VBO231" s="95" t="e">
        <f t="shared" si="510"/>
        <v>#REF!</v>
      </c>
      <c r="VBP231" s="95" t="e">
        <f t="shared" si="510"/>
        <v>#REF!</v>
      </c>
      <c r="VBQ231" s="95" t="e">
        <f t="shared" si="510"/>
        <v>#REF!</v>
      </c>
      <c r="VBR231" s="95" t="e">
        <f t="shared" si="510"/>
        <v>#REF!</v>
      </c>
      <c r="VBS231" s="95" t="e">
        <f t="shared" si="510"/>
        <v>#REF!</v>
      </c>
      <c r="VBT231" s="95" t="e">
        <f t="shared" si="510"/>
        <v>#REF!</v>
      </c>
      <c r="VBU231" s="95" t="e">
        <f t="shared" si="510"/>
        <v>#REF!</v>
      </c>
      <c r="VBV231" s="95" t="e">
        <f t="shared" si="510"/>
        <v>#REF!</v>
      </c>
      <c r="VBW231" s="95" t="e">
        <f t="shared" si="510"/>
        <v>#REF!</v>
      </c>
      <c r="VBX231" s="95" t="e">
        <f t="shared" si="510"/>
        <v>#REF!</v>
      </c>
      <c r="VBY231" s="95" t="e">
        <f t="shared" si="510"/>
        <v>#REF!</v>
      </c>
      <c r="VBZ231" s="95" t="e">
        <f t="shared" ref="VBZ231:VEK231" si="511">IF(OR(VBM231="YES",VBO231="YES"),"YES","NO")</f>
        <v>#REF!</v>
      </c>
      <c r="VCA231" s="95" t="e">
        <f t="shared" si="511"/>
        <v>#REF!</v>
      </c>
      <c r="VCB231" s="95" t="e">
        <f t="shared" si="511"/>
        <v>#REF!</v>
      </c>
      <c r="VCC231" s="95" t="e">
        <f t="shared" si="511"/>
        <v>#REF!</v>
      </c>
      <c r="VCD231" s="95" t="e">
        <f t="shared" si="511"/>
        <v>#REF!</v>
      </c>
      <c r="VCE231" s="95" t="e">
        <f t="shared" si="511"/>
        <v>#REF!</v>
      </c>
      <c r="VCF231" s="95" t="e">
        <f t="shared" si="511"/>
        <v>#REF!</v>
      </c>
      <c r="VCG231" s="95" t="e">
        <f t="shared" si="511"/>
        <v>#REF!</v>
      </c>
      <c r="VCH231" s="95" t="e">
        <f t="shared" si="511"/>
        <v>#REF!</v>
      </c>
      <c r="VCI231" s="95" t="e">
        <f t="shared" si="511"/>
        <v>#REF!</v>
      </c>
      <c r="VCJ231" s="95" t="e">
        <f t="shared" si="511"/>
        <v>#REF!</v>
      </c>
      <c r="VCK231" s="95" t="e">
        <f t="shared" si="511"/>
        <v>#REF!</v>
      </c>
      <c r="VCL231" s="95" t="e">
        <f t="shared" si="511"/>
        <v>#REF!</v>
      </c>
      <c r="VCM231" s="95" t="e">
        <f t="shared" si="511"/>
        <v>#REF!</v>
      </c>
      <c r="VCN231" s="95" t="e">
        <f t="shared" si="511"/>
        <v>#REF!</v>
      </c>
      <c r="VCO231" s="95" t="e">
        <f t="shared" si="511"/>
        <v>#REF!</v>
      </c>
      <c r="VCP231" s="95" t="e">
        <f t="shared" si="511"/>
        <v>#REF!</v>
      </c>
      <c r="VCQ231" s="95" t="e">
        <f t="shared" si="511"/>
        <v>#REF!</v>
      </c>
      <c r="VCR231" s="95" t="e">
        <f t="shared" si="511"/>
        <v>#REF!</v>
      </c>
      <c r="VCS231" s="95" t="e">
        <f t="shared" si="511"/>
        <v>#REF!</v>
      </c>
      <c r="VCT231" s="95" t="e">
        <f t="shared" si="511"/>
        <v>#REF!</v>
      </c>
      <c r="VCU231" s="95" t="e">
        <f t="shared" si="511"/>
        <v>#REF!</v>
      </c>
      <c r="VCV231" s="95" t="e">
        <f t="shared" si="511"/>
        <v>#REF!</v>
      </c>
      <c r="VCW231" s="95" t="e">
        <f t="shared" si="511"/>
        <v>#REF!</v>
      </c>
      <c r="VCX231" s="95" t="e">
        <f t="shared" si="511"/>
        <v>#REF!</v>
      </c>
      <c r="VCY231" s="95" t="e">
        <f t="shared" si="511"/>
        <v>#REF!</v>
      </c>
      <c r="VCZ231" s="95" t="e">
        <f t="shared" si="511"/>
        <v>#REF!</v>
      </c>
      <c r="VDA231" s="95" t="e">
        <f t="shared" si="511"/>
        <v>#REF!</v>
      </c>
      <c r="VDB231" s="95" t="e">
        <f t="shared" si="511"/>
        <v>#REF!</v>
      </c>
      <c r="VDC231" s="95" t="e">
        <f t="shared" si="511"/>
        <v>#REF!</v>
      </c>
      <c r="VDD231" s="95" t="e">
        <f t="shared" si="511"/>
        <v>#REF!</v>
      </c>
      <c r="VDE231" s="95" t="e">
        <f t="shared" si="511"/>
        <v>#REF!</v>
      </c>
      <c r="VDF231" s="95" t="e">
        <f t="shared" si="511"/>
        <v>#REF!</v>
      </c>
      <c r="VDG231" s="95" t="e">
        <f t="shared" si="511"/>
        <v>#REF!</v>
      </c>
      <c r="VDH231" s="95" t="e">
        <f t="shared" si="511"/>
        <v>#REF!</v>
      </c>
      <c r="VDI231" s="95" t="e">
        <f t="shared" si="511"/>
        <v>#REF!</v>
      </c>
      <c r="VDJ231" s="95" t="e">
        <f t="shared" si="511"/>
        <v>#REF!</v>
      </c>
      <c r="VDK231" s="95" t="e">
        <f t="shared" si="511"/>
        <v>#REF!</v>
      </c>
      <c r="VDL231" s="95" t="e">
        <f t="shared" si="511"/>
        <v>#REF!</v>
      </c>
      <c r="VDM231" s="95" t="e">
        <f t="shared" si="511"/>
        <v>#REF!</v>
      </c>
      <c r="VDN231" s="95" t="e">
        <f t="shared" si="511"/>
        <v>#REF!</v>
      </c>
      <c r="VDO231" s="95" t="e">
        <f t="shared" si="511"/>
        <v>#REF!</v>
      </c>
      <c r="VDP231" s="95" t="e">
        <f t="shared" si="511"/>
        <v>#REF!</v>
      </c>
      <c r="VDQ231" s="95" t="e">
        <f t="shared" si="511"/>
        <v>#REF!</v>
      </c>
      <c r="VDR231" s="95" t="e">
        <f t="shared" si="511"/>
        <v>#REF!</v>
      </c>
      <c r="VDS231" s="95" t="e">
        <f t="shared" si="511"/>
        <v>#REF!</v>
      </c>
      <c r="VDT231" s="95" t="e">
        <f t="shared" si="511"/>
        <v>#REF!</v>
      </c>
      <c r="VDU231" s="95" t="e">
        <f t="shared" si="511"/>
        <v>#REF!</v>
      </c>
      <c r="VDV231" s="95" t="e">
        <f t="shared" si="511"/>
        <v>#REF!</v>
      </c>
      <c r="VDW231" s="95" t="e">
        <f t="shared" si="511"/>
        <v>#REF!</v>
      </c>
      <c r="VDX231" s="95" t="e">
        <f t="shared" si="511"/>
        <v>#REF!</v>
      </c>
      <c r="VDY231" s="95" t="e">
        <f t="shared" si="511"/>
        <v>#REF!</v>
      </c>
      <c r="VDZ231" s="95" t="e">
        <f t="shared" si="511"/>
        <v>#REF!</v>
      </c>
      <c r="VEA231" s="95" t="e">
        <f t="shared" si="511"/>
        <v>#REF!</v>
      </c>
      <c r="VEB231" s="95" t="e">
        <f t="shared" si="511"/>
        <v>#REF!</v>
      </c>
      <c r="VEC231" s="95" t="e">
        <f t="shared" si="511"/>
        <v>#REF!</v>
      </c>
      <c r="VED231" s="95" t="e">
        <f t="shared" si="511"/>
        <v>#REF!</v>
      </c>
      <c r="VEE231" s="95" t="e">
        <f t="shared" si="511"/>
        <v>#REF!</v>
      </c>
      <c r="VEF231" s="95" t="e">
        <f t="shared" si="511"/>
        <v>#REF!</v>
      </c>
      <c r="VEG231" s="95" t="e">
        <f t="shared" si="511"/>
        <v>#REF!</v>
      </c>
      <c r="VEH231" s="95" t="e">
        <f t="shared" si="511"/>
        <v>#REF!</v>
      </c>
      <c r="VEI231" s="95" t="e">
        <f t="shared" si="511"/>
        <v>#REF!</v>
      </c>
      <c r="VEJ231" s="95" t="e">
        <f t="shared" si="511"/>
        <v>#REF!</v>
      </c>
      <c r="VEK231" s="95" t="e">
        <f t="shared" si="511"/>
        <v>#REF!</v>
      </c>
      <c r="VEL231" s="95" t="e">
        <f t="shared" ref="VEL231:VGW231" si="512">IF(OR(VDY231="YES",VEA231="YES"),"YES","NO")</f>
        <v>#REF!</v>
      </c>
      <c r="VEM231" s="95" t="e">
        <f t="shared" si="512"/>
        <v>#REF!</v>
      </c>
      <c r="VEN231" s="95" t="e">
        <f t="shared" si="512"/>
        <v>#REF!</v>
      </c>
      <c r="VEO231" s="95" t="e">
        <f t="shared" si="512"/>
        <v>#REF!</v>
      </c>
      <c r="VEP231" s="95" t="e">
        <f t="shared" si="512"/>
        <v>#REF!</v>
      </c>
      <c r="VEQ231" s="95" t="e">
        <f t="shared" si="512"/>
        <v>#REF!</v>
      </c>
      <c r="VER231" s="95" t="e">
        <f t="shared" si="512"/>
        <v>#REF!</v>
      </c>
      <c r="VES231" s="95" t="e">
        <f t="shared" si="512"/>
        <v>#REF!</v>
      </c>
      <c r="VET231" s="95" t="e">
        <f t="shared" si="512"/>
        <v>#REF!</v>
      </c>
      <c r="VEU231" s="95" t="e">
        <f t="shared" si="512"/>
        <v>#REF!</v>
      </c>
      <c r="VEV231" s="95" t="e">
        <f t="shared" si="512"/>
        <v>#REF!</v>
      </c>
      <c r="VEW231" s="95" t="e">
        <f t="shared" si="512"/>
        <v>#REF!</v>
      </c>
      <c r="VEX231" s="95" t="e">
        <f t="shared" si="512"/>
        <v>#REF!</v>
      </c>
      <c r="VEY231" s="95" t="e">
        <f t="shared" si="512"/>
        <v>#REF!</v>
      </c>
      <c r="VEZ231" s="95" t="e">
        <f t="shared" si="512"/>
        <v>#REF!</v>
      </c>
      <c r="VFA231" s="95" t="e">
        <f t="shared" si="512"/>
        <v>#REF!</v>
      </c>
      <c r="VFB231" s="95" t="e">
        <f t="shared" si="512"/>
        <v>#REF!</v>
      </c>
      <c r="VFC231" s="95" t="e">
        <f t="shared" si="512"/>
        <v>#REF!</v>
      </c>
      <c r="VFD231" s="95" t="e">
        <f t="shared" si="512"/>
        <v>#REF!</v>
      </c>
      <c r="VFE231" s="95" t="e">
        <f t="shared" si="512"/>
        <v>#REF!</v>
      </c>
      <c r="VFF231" s="95" t="e">
        <f t="shared" si="512"/>
        <v>#REF!</v>
      </c>
      <c r="VFG231" s="95" t="e">
        <f t="shared" si="512"/>
        <v>#REF!</v>
      </c>
      <c r="VFH231" s="95" t="e">
        <f t="shared" si="512"/>
        <v>#REF!</v>
      </c>
      <c r="VFI231" s="95" t="e">
        <f t="shared" si="512"/>
        <v>#REF!</v>
      </c>
      <c r="VFJ231" s="95" t="e">
        <f t="shared" si="512"/>
        <v>#REF!</v>
      </c>
      <c r="VFK231" s="95" t="e">
        <f t="shared" si="512"/>
        <v>#REF!</v>
      </c>
      <c r="VFL231" s="95" t="e">
        <f t="shared" si="512"/>
        <v>#REF!</v>
      </c>
      <c r="VFM231" s="95" t="e">
        <f t="shared" si="512"/>
        <v>#REF!</v>
      </c>
      <c r="VFN231" s="95" t="e">
        <f t="shared" si="512"/>
        <v>#REF!</v>
      </c>
      <c r="VFO231" s="95" t="e">
        <f t="shared" si="512"/>
        <v>#REF!</v>
      </c>
      <c r="VFP231" s="95" t="e">
        <f t="shared" si="512"/>
        <v>#REF!</v>
      </c>
      <c r="VFQ231" s="95" t="e">
        <f t="shared" si="512"/>
        <v>#REF!</v>
      </c>
      <c r="VFR231" s="95" t="e">
        <f t="shared" si="512"/>
        <v>#REF!</v>
      </c>
      <c r="VFS231" s="95" t="e">
        <f t="shared" si="512"/>
        <v>#REF!</v>
      </c>
      <c r="VFT231" s="95" t="e">
        <f t="shared" si="512"/>
        <v>#REF!</v>
      </c>
      <c r="VFU231" s="95" t="e">
        <f t="shared" si="512"/>
        <v>#REF!</v>
      </c>
      <c r="VFV231" s="95" t="e">
        <f t="shared" si="512"/>
        <v>#REF!</v>
      </c>
      <c r="VFW231" s="95" t="e">
        <f t="shared" si="512"/>
        <v>#REF!</v>
      </c>
      <c r="VFX231" s="95" t="e">
        <f t="shared" si="512"/>
        <v>#REF!</v>
      </c>
      <c r="VFY231" s="95" t="e">
        <f t="shared" si="512"/>
        <v>#REF!</v>
      </c>
      <c r="VFZ231" s="95" t="e">
        <f t="shared" si="512"/>
        <v>#REF!</v>
      </c>
      <c r="VGA231" s="95" t="e">
        <f t="shared" si="512"/>
        <v>#REF!</v>
      </c>
      <c r="VGB231" s="95" t="e">
        <f t="shared" si="512"/>
        <v>#REF!</v>
      </c>
      <c r="VGC231" s="95" t="e">
        <f t="shared" si="512"/>
        <v>#REF!</v>
      </c>
      <c r="VGD231" s="95" t="e">
        <f t="shared" si="512"/>
        <v>#REF!</v>
      </c>
      <c r="VGE231" s="95" t="e">
        <f t="shared" si="512"/>
        <v>#REF!</v>
      </c>
      <c r="VGF231" s="95" t="e">
        <f t="shared" si="512"/>
        <v>#REF!</v>
      </c>
      <c r="VGG231" s="95" t="e">
        <f t="shared" si="512"/>
        <v>#REF!</v>
      </c>
      <c r="VGH231" s="95" t="e">
        <f t="shared" si="512"/>
        <v>#REF!</v>
      </c>
      <c r="VGI231" s="95" t="e">
        <f t="shared" si="512"/>
        <v>#REF!</v>
      </c>
      <c r="VGJ231" s="95" t="e">
        <f t="shared" si="512"/>
        <v>#REF!</v>
      </c>
      <c r="VGK231" s="95" t="e">
        <f t="shared" si="512"/>
        <v>#REF!</v>
      </c>
      <c r="VGL231" s="95" t="e">
        <f t="shared" si="512"/>
        <v>#REF!</v>
      </c>
      <c r="VGM231" s="95" t="e">
        <f t="shared" si="512"/>
        <v>#REF!</v>
      </c>
      <c r="VGN231" s="95" t="e">
        <f t="shared" si="512"/>
        <v>#REF!</v>
      </c>
      <c r="VGO231" s="95" t="e">
        <f t="shared" si="512"/>
        <v>#REF!</v>
      </c>
      <c r="VGP231" s="95" t="e">
        <f t="shared" si="512"/>
        <v>#REF!</v>
      </c>
      <c r="VGQ231" s="95" t="e">
        <f t="shared" si="512"/>
        <v>#REF!</v>
      </c>
      <c r="VGR231" s="95" t="e">
        <f t="shared" si="512"/>
        <v>#REF!</v>
      </c>
      <c r="VGS231" s="95" t="e">
        <f t="shared" si="512"/>
        <v>#REF!</v>
      </c>
      <c r="VGT231" s="95" t="e">
        <f t="shared" si="512"/>
        <v>#REF!</v>
      </c>
      <c r="VGU231" s="95" t="e">
        <f t="shared" si="512"/>
        <v>#REF!</v>
      </c>
      <c r="VGV231" s="95" t="e">
        <f t="shared" si="512"/>
        <v>#REF!</v>
      </c>
      <c r="VGW231" s="95" t="e">
        <f t="shared" si="512"/>
        <v>#REF!</v>
      </c>
      <c r="VGX231" s="95" t="e">
        <f t="shared" ref="VGX231:VJI231" si="513">IF(OR(VGK231="YES",VGM231="YES"),"YES","NO")</f>
        <v>#REF!</v>
      </c>
      <c r="VGY231" s="95" t="e">
        <f t="shared" si="513"/>
        <v>#REF!</v>
      </c>
      <c r="VGZ231" s="95" t="e">
        <f t="shared" si="513"/>
        <v>#REF!</v>
      </c>
      <c r="VHA231" s="95" t="e">
        <f t="shared" si="513"/>
        <v>#REF!</v>
      </c>
      <c r="VHB231" s="95" t="e">
        <f t="shared" si="513"/>
        <v>#REF!</v>
      </c>
      <c r="VHC231" s="95" t="e">
        <f t="shared" si="513"/>
        <v>#REF!</v>
      </c>
      <c r="VHD231" s="95" t="e">
        <f t="shared" si="513"/>
        <v>#REF!</v>
      </c>
      <c r="VHE231" s="95" t="e">
        <f t="shared" si="513"/>
        <v>#REF!</v>
      </c>
      <c r="VHF231" s="95" t="e">
        <f t="shared" si="513"/>
        <v>#REF!</v>
      </c>
      <c r="VHG231" s="95" t="e">
        <f t="shared" si="513"/>
        <v>#REF!</v>
      </c>
      <c r="VHH231" s="95" t="e">
        <f t="shared" si="513"/>
        <v>#REF!</v>
      </c>
      <c r="VHI231" s="95" t="e">
        <f t="shared" si="513"/>
        <v>#REF!</v>
      </c>
      <c r="VHJ231" s="95" t="e">
        <f t="shared" si="513"/>
        <v>#REF!</v>
      </c>
      <c r="VHK231" s="95" t="e">
        <f t="shared" si="513"/>
        <v>#REF!</v>
      </c>
      <c r="VHL231" s="95" t="e">
        <f t="shared" si="513"/>
        <v>#REF!</v>
      </c>
      <c r="VHM231" s="95" t="e">
        <f t="shared" si="513"/>
        <v>#REF!</v>
      </c>
      <c r="VHN231" s="95" t="e">
        <f t="shared" si="513"/>
        <v>#REF!</v>
      </c>
      <c r="VHO231" s="95" t="e">
        <f t="shared" si="513"/>
        <v>#REF!</v>
      </c>
      <c r="VHP231" s="95" t="e">
        <f t="shared" si="513"/>
        <v>#REF!</v>
      </c>
      <c r="VHQ231" s="95" t="e">
        <f t="shared" si="513"/>
        <v>#REF!</v>
      </c>
      <c r="VHR231" s="95" t="e">
        <f t="shared" si="513"/>
        <v>#REF!</v>
      </c>
      <c r="VHS231" s="95" t="e">
        <f t="shared" si="513"/>
        <v>#REF!</v>
      </c>
      <c r="VHT231" s="95" t="e">
        <f t="shared" si="513"/>
        <v>#REF!</v>
      </c>
      <c r="VHU231" s="95" t="e">
        <f t="shared" si="513"/>
        <v>#REF!</v>
      </c>
      <c r="VHV231" s="95" t="e">
        <f t="shared" si="513"/>
        <v>#REF!</v>
      </c>
      <c r="VHW231" s="95" t="e">
        <f t="shared" si="513"/>
        <v>#REF!</v>
      </c>
      <c r="VHX231" s="95" t="e">
        <f t="shared" si="513"/>
        <v>#REF!</v>
      </c>
      <c r="VHY231" s="95" t="e">
        <f t="shared" si="513"/>
        <v>#REF!</v>
      </c>
      <c r="VHZ231" s="95" t="e">
        <f t="shared" si="513"/>
        <v>#REF!</v>
      </c>
      <c r="VIA231" s="95" t="e">
        <f t="shared" si="513"/>
        <v>#REF!</v>
      </c>
      <c r="VIB231" s="95" t="e">
        <f t="shared" si="513"/>
        <v>#REF!</v>
      </c>
      <c r="VIC231" s="95" t="e">
        <f t="shared" si="513"/>
        <v>#REF!</v>
      </c>
      <c r="VID231" s="95" t="e">
        <f t="shared" si="513"/>
        <v>#REF!</v>
      </c>
      <c r="VIE231" s="95" t="e">
        <f t="shared" si="513"/>
        <v>#REF!</v>
      </c>
      <c r="VIF231" s="95" t="e">
        <f t="shared" si="513"/>
        <v>#REF!</v>
      </c>
      <c r="VIG231" s="95" t="e">
        <f t="shared" si="513"/>
        <v>#REF!</v>
      </c>
      <c r="VIH231" s="95" t="e">
        <f t="shared" si="513"/>
        <v>#REF!</v>
      </c>
      <c r="VII231" s="95" t="e">
        <f t="shared" si="513"/>
        <v>#REF!</v>
      </c>
      <c r="VIJ231" s="95" t="e">
        <f t="shared" si="513"/>
        <v>#REF!</v>
      </c>
      <c r="VIK231" s="95" t="e">
        <f t="shared" si="513"/>
        <v>#REF!</v>
      </c>
      <c r="VIL231" s="95" t="e">
        <f t="shared" si="513"/>
        <v>#REF!</v>
      </c>
      <c r="VIM231" s="95" t="e">
        <f t="shared" si="513"/>
        <v>#REF!</v>
      </c>
      <c r="VIN231" s="95" t="e">
        <f t="shared" si="513"/>
        <v>#REF!</v>
      </c>
      <c r="VIO231" s="95" t="e">
        <f t="shared" si="513"/>
        <v>#REF!</v>
      </c>
      <c r="VIP231" s="95" t="e">
        <f t="shared" si="513"/>
        <v>#REF!</v>
      </c>
      <c r="VIQ231" s="95" t="e">
        <f t="shared" si="513"/>
        <v>#REF!</v>
      </c>
      <c r="VIR231" s="95" t="e">
        <f t="shared" si="513"/>
        <v>#REF!</v>
      </c>
      <c r="VIS231" s="95" t="e">
        <f t="shared" si="513"/>
        <v>#REF!</v>
      </c>
      <c r="VIT231" s="95" t="e">
        <f t="shared" si="513"/>
        <v>#REF!</v>
      </c>
      <c r="VIU231" s="95" t="e">
        <f t="shared" si="513"/>
        <v>#REF!</v>
      </c>
      <c r="VIV231" s="95" t="e">
        <f t="shared" si="513"/>
        <v>#REF!</v>
      </c>
      <c r="VIW231" s="95" t="e">
        <f t="shared" si="513"/>
        <v>#REF!</v>
      </c>
      <c r="VIX231" s="95" t="e">
        <f t="shared" si="513"/>
        <v>#REF!</v>
      </c>
      <c r="VIY231" s="95" t="e">
        <f t="shared" si="513"/>
        <v>#REF!</v>
      </c>
      <c r="VIZ231" s="95" t="e">
        <f t="shared" si="513"/>
        <v>#REF!</v>
      </c>
      <c r="VJA231" s="95" t="e">
        <f t="shared" si="513"/>
        <v>#REF!</v>
      </c>
      <c r="VJB231" s="95" t="e">
        <f t="shared" si="513"/>
        <v>#REF!</v>
      </c>
      <c r="VJC231" s="95" t="e">
        <f t="shared" si="513"/>
        <v>#REF!</v>
      </c>
      <c r="VJD231" s="95" t="e">
        <f t="shared" si="513"/>
        <v>#REF!</v>
      </c>
      <c r="VJE231" s="95" t="e">
        <f t="shared" si="513"/>
        <v>#REF!</v>
      </c>
      <c r="VJF231" s="95" t="e">
        <f t="shared" si="513"/>
        <v>#REF!</v>
      </c>
      <c r="VJG231" s="95" t="e">
        <f t="shared" si="513"/>
        <v>#REF!</v>
      </c>
      <c r="VJH231" s="95" t="e">
        <f t="shared" si="513"/>
        <v>#REF!</v>
      </c>
      <c r="VJI231" s="95" t="e">
        <f t="shared" si="513"/>
        <v>#REF!</v>
      </c>
      <c r="VJJ231" s="95" t="e">
        <f t="shared" ref="VJJ231:VLU231" si="514">IF(OR(VIW231="YES",VIY231="YES"),"YES","NO")</f>
        <v>#REF!</v>
      </c>
      <c r="VJK231" s="95" t="e">
        <f t="shared" si="514"/>
        <v>#REF!</v>
      </c>
      <c r="VJL231" s="95" t="e">
        <f t="shared" si="514"/>
        <v>#REF!</v>
      </c>
      <c r="VJM231" s="95" t="e">
        <f t="shared" si="514"/>
        <v>#REF!</v>
      </c>
      <c r="VJN231" s="95" t="e">
        <f t="shared" si="514"/>
        <v>#REF!</v>
      </c>
      <c r="VJO231" s="95" t="e">
        <f t="shared" si="514"/>
        <v>#REF!</v>
      </c>
      <c r="VJP231" s="95" t="e">
        <f t="shared" si="514"/>
        <v>#REF!</v>
      </c>
      <c r="VJQ231" s="95" t="e">
        <f t="shared" si="514"/>
        <v>#REF!</v>
      </c>
      <c r="VJR231" s="95" t="e">
        <f t="shared" si="514"/>
        <v>#REF!</v>
      </c>
      <c r="VJS231" s="95" t="e">
        <f t="shared" si="514"/>
        <v>#REF!</v>
      </c>
      <c r="VJT231" s="95" t="e">
        <f t="shared" si="514"/>
        <v>#REF!</v>
      </c>
      <c r="VJU231" s="95" t="e">
        <f t="shared" si="514"/>
        <v>#REF!</v>
      </c>
      <c r="VJV231" s="95" t="e">
        <f t="shared" si="514"/>
        <v>#REF!</v>
      </c>
      <c r="VJW231" s="95" t="e">
        <f t="shared" si="514"/>
        <v>#REF!</v>
      </c>
      <c r="VJX231" s="95" t="e">
        <f t="shared" si="514"/>
        <v>#REF!</v>
      </c>
      <c r="VJY231" s="95" t="e">
        <f t="shared" si="514"/>
        <v>#REF!</v>
      </c>
      <c r="VJZ231" s="95" t="e">
        <f t="shared" si="514"/>
        <v>#REF!</v>
      </c>
      <c r="VKA231" s="95" t="e">
        <f t="shared" si="514"/>
        <v>#REF!</v>
      </c>
      <c r="VKB231" s="95" t="e">
        <f t="shared" si="514"/>
        <v>#REF!</v>
      </c>
      <c r="VKC231" s="95" t="e">
        <f t="shared" si="514"/>
        <v>#REF!</v>
      </c>
      <c r="VKD231" s="95" t="e">
        <f t="shared" si="514"/>
        <v>#REF!</v>
      </c>
      <c r="VKE231" s="95" t="e">
        <f t="shared" si="514"/>
        <v>#REF!</v>
      </c>
      <c r="VKF231" s="95" t="e">
        <f t="shared" si="514"/>
        <v>#REF!</v>
      </c>
      <c r="VKG231" s="95" t="e">
        <f t="shared" si="514"/>
        <v>#REF!</v>
      </c>
      <c r="VKH231" s="95" t="e">
        <f t="shared" si="514"/>
        <v>#REF!</v>
      </c>
      <c r="VKI231" s="95" t="e">
        <f t="shared" si="514"/>
        <v>#REF!</v>
      </c>
      <c r="VKJ231" s="95" t="e">
        <f t="shared" si="514"/>
        <v>#REF!</v>
      </c>
      <c r="VKK231" s="95" t="e">
        <f t="shared" si="514"/>
        <v>#REF!</v>
      </c>
      <c r="VKL231" s="95" t="e">
        <f t="shared" si="514"/>
        <v>#REF!</v>
      </c>
      <c r="VKM231" s="95" t="e">
        <f t="shared" si="514"/>
        <v>#REF!</v>
      </c>
      <c r="VKN231" s="95" t="e">
        <f t="shared" si="514"/>
        <v>#REF!</v>
      </c>
      <c r="VKO231" s="95" t="e">
        <f t="shared" si="514"/>
        <v>#REF!</v>
      </c>
      <c r="VKP231" s="95" t="e">
        <f t="shared" si="514"/>
        <v>#REF!</v>
      </c>
      <c r="VKQ231" s="95" t="e">
        <f t="shared" si="514"/>
        <v>#REF!</v>
      </c>
      <c r="VKR231" s="95" t="e">
        <f t="shared" si="514"/>
        <v>#REF!</v>
      </c>
      <c r="VKS231" s="95" t="e">
        <f t="shared" si="514"/>
        <v>#REF!</v>
      </c>
      <c r="VKT231" s="95" t="e">
        <f t="shared" si="514"/>
        <v>#REF!</v>
      </c>
      <c r="VKU231" s="95" t="e">
        <f t="shared" si="514"/>
        <v>#REF!</v>
      </c>
      <c r="VKV231" s="95" t="e">
        <f t="shared" si="514"/>
        <v>#REF!</v>
      </c>
      <c r="VKW231" s="95" t="e">
        <f t="shared" si="514"/>
        <v>#REF!</v>
      </c>
      <c r="VKX231" s="95" t="e">
        <f t="shared" si="514"/>
        <v>#REF!</v>
      </c>
      <c r="VKY231" s="95" t="e">
        <f t="shared" si="514"/>
        <v>#REF!</v>
      </c>
      <c r="VKZ231" s="95" t="e">
        <f t="shared" si="514"/>
        <v>#REF!</v>
      </c>
      <c r="VLA231" s="95" t="e">
        <f t="shared" si="514"/>
        <v>#REF!</v>
      </c>
      <c r="VLB231" s="95" t="e">
        <f t="shared" si="514"/>
        <v>#REF!</v>
      </c>
      <c r="VLC231" s="95" t="e">
        <f t="shared" si="514"/>
        <v>#REF!</v>
      </c>
      <c r="VLD231" s="95" t="e">
        <f t="shared" si="514"/>
        <v>#REF!</v>
      </c>
      <c r="VLE231" s="95" t="e">
        <f t="shared" si="514"/>
        <v>#REF!</v>
      </c>
      <c r="VLF231" s="95" t="e">
        <f t="shared" si="514"/>
        <v>#REF!</v>
      </c>
      <c r="VLG231" s="95" t="e">
        <f t="shared" si="514"/>
        <v>#REF!</v>
      </c>
      <c r="VLH231" s="95" t="e">
        <f t="shared" si="514"/>
        <v>#REF!</v>
      </c>
      <c r="VLI231" s="95" t="e">
        <f t="shared" si="514"/>
        <v>#REF!</v>
      </c>
      <c r="VLJ231" s="95" t="e">
        <f t="shared" si="514"/>
        <v>#REF!</v>
      </c>
      <c r="VLK231" s="95" t="e">
        <f t="shared" si="514"/>
        <v>#REF!</v>
      </c>
      <c r="VLL231" s="95" t="e">
        <f t="shared" si="514"/>
        <v>#REF!</v>
      </c>
      <c r="VLM231" s="95" t="e">
        <f t="shared" si="514"/>
        <v>#REF!</v>
      </c>
      <c r="VLN231" s="95" t="e">
        <f t="shared" si="514"/>
        <v>#REF!</v>
      </c>
      <c r="VLO231" s="95" t="e">
        <f t="shared" si="514"/>
        <v>#REF!</v>
      </c>
      <c r="VLP231" s="95" t="e">
        <f t="shared" si="514"/>
        <v>#REF!</v>
      </c>
      <c r="VLQ231" s="95" t="e">
        <f t="shared" si="514"/>
        <v>#REF!</v>
      </c>
      <c r="VLR231" s="95" t="e">
        <f t="shared" si="514"/>
        <v>#REF!</v>
      </c>
      <c r="VLS231" s="95" t="e">
        <f t="shared" si="514"/>
        <v>#REF!</v>
      </c>
      <c r="VLT231" s="95" t="e">
        <f t="shared" si="514"/>
        <v>#REF!</v>
      </c>
      <c r="VLU231" s="95" t="e">
        <f t="shared" si="514"/>
        <v>#REF!</v>
      </c>
      <c r="VLV231" s="95" t="e">
        <f t="shared" ref="VLV231:VOG231" si="515">IF(OR(VLI231="YES",VLK231="YES"),"YES","NO")</f>
        <v>#REF!</v>
      </c>
      <c r="VLW231" s="95" t="e">
        <f t="shared" si="515"/>
        <v>#REF!</v>
      </c>
      <c r="VLX231" s="95" t="e">
        <f t="shared" si="515"/>
        <v>#REF!</v>
      </c>
      <c r="VLY231" s="95" t="e">
        <f t="shared" si="515"/>
        <v>#REF!</v>
      </c>
      <c r="VLZ231" s="95" t="e">
        <f t="shared" si="515"/>
        <v>#REF!</v>
      </c>
      <c r="VMA231" s="95" t="e">
        <f t="shared" si="515"/>
        <v>#REF!</v>
      </c>
      <c r="VMB231" s="95" t="e">
        <f t="shared" si="515"/>
        <v>#REF!</v>
      </c>
      <c r="VMC231" s="95" t="e">
        <f t="shared" si="515"/>
        <v>#REF!</v>
      </c>
      <c r="VMD231" s="95" t="e">
        <f t="shared" si="515"/>
        <v>#REF!</v>
      </c>
      <c r="VME231" s="95" t="e">
        <f t="shared" si="515"/>
        <v>#REF!</v>
      </c>
      <c r="VMF231" s="95" t="e">
        <f t="shared" si="515"/>
        <v>#REF!</v>
      </c>
      <c r="VMG231" s="95" t="e">
        <f t="shared" si="515"/>
        <v>#REF!</v>
      </c>
      <c r="VMH231" s="95" t="e">
        <f t="shared" si="515"/>
        <v>#REF!</v>
      </c>
      <c r="VMI231" s="95" t="e">
        <f t="shared" si="515"/>
        <v>#REF!</v>
      </c>
      <c r="VMJ231" s="95" t="e">
        <f t="shared" si="515"/>
        <v>#REF!</v>
      </c>
      <c r="VMK231" s="95" t="e">
        <f t="shared" si="515"/>
        <v>#REF!</v>
      </c>
      <c r="VML231" s="95" t="e">
        <f t="shared" si="515"/>
        <v>#REF!</v>
      </c>
      <c r="VMM231" s="95" t="e">
        <f t="shared" si="515"/>
        <v>#REF!</v>
      </c>
      <c r="VMN231" s="95" t="e">
        <f t="shared" si="515"/>
        <v>#REF!</v>
      </c>
      <c r="VMO231" s="95" t="e">
        <f t="shared" si="515"/>
        <v>#REF!</v>
      </c>
      <c r="VMP231" s="95" t="e">
        <f t="shared" si="515"/>
        <v>#REF!</v>
      </c>
      <c r="VMQ231" s="95" t="e">
        <f t="shared" si="515"/>
        <v>#REF!</v>
      </c>
      <c r="VMR231" s="95" t="e">
        <f t="shared" si="515"/>
        <v>#REF!</v>
      </c>
      <c r="VMS231" s="95" t="e">
        <f t="shared" si="515"/>
        <v>#REF!</v>
      </c>
      <c r="VMT231" s="95" t="e">
        <f t="shared" si="515"/>
        <v>#REF!</v>
      </c>
      <c r="VMU231" s="95" t="e">
        <f t="shared" si="515"/>
        <v>#REF!</v>
      </c>
      <c r="VMV231" s="95" t="e">
        <f t="shared" si="515"/>
        <v>#REF!</v>
      </c>
      <c r="VMW231" s="95" t="e">
        <f t="shared" si="515"/>
        <v>#REF!</v>
      </c>
      <c r="VMX231" s="95" t="e">
        <f t="shared" si="515"/>
        <v>#REF!</v>
      </c>
      <c r="VMY231" s="95" t="e">
        <f t="shared" si="515"/>
        <v>#REF!</v>
      </c>
      <c r="VMZ231" s="95" t="e">
        <f t="shared" si="515"/>
        <v>#REF!</v>
      </c>
      <c r="VNA231" s="95" t="e">
        <f t="shared" si="515"/>
        <v>#REF!</v>
      </c>
      <c r="VNB231" s="95" t="e">
        <f t="shared" si="515"/>
        <v>#REF!</v>
      </c>
      <c r="VNC231" s="95" t="e">
        <f t="shared" si="515"/>
        <v>#REF!</v>
      </c>
      <c r="VND231" s="95" t="e">
        <f t="shared" si="515"/>
        <v>#REF!</v>
      </c>
      <c r="VNE231" s="95" t="e">
        <f t="shared" si="515"/>
        <v>#REF!</v>
      </c>
      <c r="VNF231" s="95" t="e">
        <f t="shared" si="515"/>
        <v>#REF!</v>
      </c>
      <c r="VNG231" s="95" t="e">
        <f t="shared" si="515"/>
        <v>#REF!</v>
      </c>
      <c r="VNH231" s="95" t="e">
        <f t="shared" si="515"/>
        <v>#REF!</v>
      </c>
      <c r="VNI231" s="95" t="e">
        <f t="shared" si="515"/>
        <v>#REF!</v>
      </c>
      <c r="VNJ231" s="95" t="e">
        <f t="shared" si="515"/>
        <v>#REF!</v>
      </c>
      <c r="VNK231" s="95" t="e">
        <f t="shared" si="515"/>
        <v>#REF!</v>
      </c>
      <c r="VNL231" s="95" t="e">
        <f t="shared" si="515"/>
        <v>#REF!</v>
      </c>
      <c r="VNM231" s="95" t="e">
        <f t="shared" si="515"/>
        <v>#REF!</v>
      </c>
      <c r="VNN231" s="95" t="e">
        <f t="shared" si="515"/>
        <v>#REF!</v>
      </c>
      <c r="VNO231" s="95" t="e">
        <f t="shared" si="515"/>
        <v>#REF!</v>
      </c>
      <c r="VNP231" s="95" t="e">
        <f t="shared" si="515"/>
        <v>#REF!</v>
      </c>
      <c r="VNQ231" s="95" t="e">
        <f t="shared" si="515"/>
        <v>#REF!</v>
      </c>
      <c r="VNR231" s="95" t="e">
        <f t="shared" si="515"/>
        <v>#REF!</v>
      </c>
      <c r="VNS231" s="95" t="e">
        <f t="shared" si="515"/>
        <v>#REF!</v>
      </c>
      <c r="VNT231" s="95" t="e">
        <f t="shared" si="515"/>
        <v>#REF!</v>
      </c>
      <c r="VNU231" s="95" t="e">
        <f t="shared" si="515"/>
        <v>#REF!</v>
      </c>
      <c r="VNV231" s="95" t="e">
        <f t="shared" si="515"/>
        <v>#REF!</v>
      </c>
      <c r="VNW231" s="95" t="e">
        <f t="shared" si="515"/>
        <v>#REF!</v>
      </c>
      <c r="VNX231" s="95" t="e">
        <f t="shared" si="515"/>
        <v>#REF!</v>
      </c>
      <c r="VNY231" s="95" t="e">
        <f t="shared" si="515"/>
        <v>#REF!</v>
      </c>
      <c r="VNZ231" s="95" t="e">
        <f t="shared" si="515"/>
        <v>#REF!</v>
      </c>
      <c r="VOA231" s="95" t="e">
        <f t="shared" si="515"/>
        <v>#REF!</v>
      </c>
      <c r="VOB231" s="95" t="e">
        <f t="shared" si="515"/>
        <v>#REF!</v>
      </c>
      <c r="VOC231" s="95" t="e">
        <f t="shared" si="515"/>
        <v>#REF!</v>
      </c>
      <c r="VOD231" s="95" t="e">
        <f t="shared" si="515"/>
        <v>#REF!</v>
      </c>
      <c r="VOE231" s="95" t="e">
        <f t="shared" si="515"/>
        <v>#REF!</v>
      </c>
      <c r="VOF231" s="95" t="e">
        <f t="shared" si="515"/>
        <v>#REF!</v>
      </c>
      <c r="VOG231" s="95" t="e">
        <f t="shared" si="515"/>
        <v>#REF!</v>
      </c>
      <c r="VOH231" s="95" t="e">
        <f t="shared" ref="VOH231:VQS231" si="516">IF(OR(VNU231="YES",VNW231="YES"),"YES","NO")</f>
        <v>#REF!</v>
      </c>
      <c r="VOI231" s="95" t="e">
        <f t="shared" si="516"/>
        <v>#REF!</v>
      </c>
      <c r="VOJ231" s="95" t="e">
        <f t="shared" si="516"/>
        <v>#REF!</v>
      </c>
      <c r="VOK231" s="95" t="e">
        <f t="shared" si="516"/>
        <v>#REF!</v>
      </c>
      <c r="VOL231" s="95" t="e">
        <f t="shared" si="516"/>
        <v>#REF!</v>
      </c>
      <c r="VOM231" s="95" t="e">
        <f t="shared" si="516"/>
        <v>#REF!</v>
      </c>
      <c r="VON231" s="95" t="e">
        <f t="shared" si="516"/>
        <v>#REF!</v>
      </c>
      <c r="VOO231" s="95" t="e">
        <f t="shared" si="516"/>
        <v>#REF!</v>
      </c>
      <c r="VOP231" s="95" t="e">
        <f t="shared" si="516"/>
        <v>#REF!</v>
      </c>
      <c r="VOQ231" s="95" t="e">
        <f t="shared" si="516"/>
        <v>#REF!</v>
      </c>
      <c r="VOR231" s="95" t="e">
        <f t="shared" si="516"/>
        <v>#REF!</v>
      </c>
      <c r="VOS231" s="95" t="e">
        <f t="shared" si="516"/>
        <v>#REF!</v>
      </c>
      <c r="VOT231" s="95" t="e">
        <f t="shared" si="516"/>
        <v>#REF!</v>
      </c>
      <c r="VOU231" s="95" t="e">
        <f t="shared" si="516"/>
        <v>#REF!</v>
      </c>
      <c r="VOV231" s="95" t="e">
        <f t="shared" si="516"/>
        <v>#REF!</v>
      </c>
      <c r="VOW231" s="95" t="e">
        <f t="shared" si="516"/>
        <v>#REF!</v>
      </c>
      <c r="VOX231" s="95" t="e">
        <f t="shared" si="516"/>
        <v>#REF!</v>
      </c>
      <c r="VOY231" s="95" t="e">
        <f t="shared" si="516"/>
        <v>#REF!</v>
      </c>
      <c r="VOZ231" s="95" t="e">
        <f t="shared" si="516"/>
        <v>#REF!</v>
      </c>
      <c r="VPA231" s="95" t="e">
        <f t="shared" si="516"/>
        <v>#REF!</v>
      </c>
      <c r="VPB231" s="95" t="e">
        <f t="shared" si="516"/>
        <v>#REF!</v>
      </c>
      <c r="VPC231" s="95" t="e">
        <f t="shared" si="516"/>
        <v>#REF!</v>
      </c>
      <c r="VPD231" s="95" t="e">
        <f t="shared" si="516"/>
        <v>#REF!</v>
      </c>
      <c r="VPE231" s="95" t="e">
        <f t="shared" si="516"/>
        <v>#REF!</v>
      </c>
      <c r="VPF231" s="95" t="e">
        <f t="shared" si="516"/>
        <v>#REF!</v>
      </c>
      <c r="VPG231" s="95" t="e">
        <f t="shared" si="516"/>
        <v>#REF!</v>
      </c>
      <c r="VPH231" s="95" t="e">
        <f t="shared" si="516"/>
        <v>#REF!</v>
      </c>
      <c r="VPI231" s="95" t="e">
        <f t="shared" si="516"/>
        <v>#REF!</v>
      </c>
      <c r="VPJ231" s="95" t="e">
        <f t="shared" si="516"/>
        <v>#REF!</v>
      </c>
      <c r="VPK231" s="95" t="e">
        <f t="shared" si="516"/>
        <v>#REF!</v>
      </c>
      <c r="VPL231" s="95" t="e">
        <f t="shared" si="516"/>
        <v>#REF!</v>
      </c>
      <c r="VPM231" s="95" t="e">
        <f t="shared" si="516"/>
        <v>#REF!</v>
      </c>
      <c r="VPN231" s="95" t="e">
        <f t="shared" si="516"/>
        <v>#REF!</v>
      </c>
      <c r="VPO231" s="95" t="e">
        <f t="shared" si="516"/>
        <v>#REF!</v>
      </c>
      <c r="VPP231" s="95" t="e">
        <f t="shared" si="516"/>
        <v>#REF!</v>
      </c>
      <c r="VPQ231" s="95" t="e">
        <f t="shared" si="516"/>
        <v>#REF!</v>
      </c>
      <c r="VPR231" s="95" t="e">
        <f t="shared" si="516"/>
        <v>#REF!</v>
      </c>
      <c r="VPS231" s="95" t="e">
        <f t="shared" si="516"/>
        <v>#REF!</v>
      </c>
      <c r="VPT231" s="95" t="e">
        <f t="shared" si="516"/>
        <v>#REF!</v>
      </c>
      <c r="VPU231" s="95" t="e">
        <f t="shared" si="516"/>
        <v>#REF!</v>
      </c>
      <c r="VPV231" s="95" t="e">
        <f t="shared" si="516"/>
        <v>#REF!</v>
      </c>
      <c r="VPW231" s="95" t="e">
        <f t="shared" si="516"/>
        <v>#REF!</v>
      </c>
      <c r="VPX231" s="95" t="e">
        <f t="shared" si="516"/>
        <v>#REF!</v>
      </c>
      <c r="VPY231" s="95" t="e">
        <f t="shared" si="516"/>
        <v>#REF!</v>
      </c>
      <c r="VPZ231" s="95" t="e">
        <f t="shared" si="516"/>
        <v>#REF!</v>
      </c>
      <c r="VQA231" s="95" t="e">
        <f t="shared" si="516"/>
        <v>#REF!</v>
      </c>
      <c r="VQB231" s="95" t="e">
        <f t="shared" si="516"/>
        <v>#REF!</v>
      </c>
      <c r="VQC231" s="95" t="e">
        <f t="shared" si="516"/>
        <v>#REF!</v>
      </c>
      <c r="VQD231" s="95" t="e">
        <f t="shared" si="516"/>
        <v>#REF!</v>
      </c>
      <c r="VQE231" s="95" t="e">
        <f t="shared" si="516"/>
        <v>#REF!</v>
      </c>
      <c r="VQF231" s="95" t="e">
        <f t="shared" si="516"/>
        <v>#REF!</v>
      </c>
      <c r="VQG231" s="95" t="e">
        <f t="shared" si="516"/>
        <v>#REF!</v>
      </c>
      <c r="VQH231" s="95" t="e">
        <f t="shared" si="516"/>
        <v>#REF!</v>
      </c>
      <c r="VQI231" s="95" t="e">
        <f t="shared" si="516"/>
        <v>#REF!</v>
      </c>
      <c r="VQJ231" s="95" t="e">
        <f t="shared" si="516"/>
        <v>#REF!</v>
      </c>
      <c r="VQK231" s="95" t="e">
        <f t="shared" si="516"/>
        <v>#REF!</v>
      </c>
      <c r="VQL231" s="95" t="e">
        <f t="shared" si="516"/>
        <v>#REF!</v>
      </c>
      <c r="VQM231" s="95" t="e">
        <f t="shared" si="516"/>
        <v>#REF!</v>
      </c>
      <c r="VQN231" s="95" t="e">
        <f t="shared" si="516"/>
        <v>#REF!</v>
      </c>
      <c r="VQO231" s="95" t="e">
        <f t="shared" si="516"/>
        <v>#REF!</v>
      </c>
      <c r="VQP231" s="95" t="e">
        <f t="shared" si="516"/>
        <v>#REF!</v>
      </c>
      <c r="VQQ231" s="95" t="e">
        <f t="shared" si="516"/>
        <v>#REF!</v>
      </c>
      <c r="VQR231" s="95" t="e">
        <f t="shared" si="516"/>
        <v>#REF!</v>
      </c>
      <c r="VQS231" s="95" t="e">
        <f t="shared" si="516"/>
        <v>#REF!</v>
      </c>
      <c r="VQT231" s="95" t="e">
        <f t="shared" ref="VQT231:VTE231" si="517">IF(OR(VQG231="YES",VQI231="YES"),"YES","NO")</f>
        <v>#REF!</v>
      </c>
      <c r="VQU231" s="95" t="e">
        <f t="shared" si="517"/>
        <v>#REF!</v>
      </c>
      <c r="VQV231" s="95" t="e">
        <f t="shared" si="517"/>
        <v>#REF!</v>
      </c>
      <c r="VQW231" s="95" t="e">
        <f t="shared" si="517"/>
        <v>#REF!</v>
      </c>
      <c r="VQX231" s="95" t="e">
        <f t="shared" si="517"/>
        <v>#REF!</v>
      </c>
      <c r="VQY231" s="95" t="e">
        <f t="shared" si="517"/>
        <v>#REF!</v>
      </c>
      <c r="VQZ231" s="95" t="e">
        <f t="shared" si="517"/>
        <v>#REF!</v>
      </c>
      <c r="VRA231" s="95" t="e">
        <f t="shared" si="517"/>
        <v>#REF!</v>
      </c>
      <c r="VRB231" s="95" t="e">
        <f t="shared" si="517"/>
        <v>#REF!</v>
      </c>
      <c r="VRC231" s="95" t="e">
        <f t="shared" si="517"/>
        <v>#REF!</v>
      </c>
      <c r="VRD231" s="95" t="e">
        <f t="shared" si="517"/>
        <v>#REF!</v>
      </c>
      <c r="VRE231" s="95" t="e">
        <f t="shared" si="517"/>
        <v>#REF!</v>
      </c>
      <c r="VRF231" s="95" t="e">
        <f t="shared" si="517"/>
        <v>#REF!</v>
      </c>
      <c r="VRG231" s="95" t="e">
        <f t="shared" si="517"/>
        <v>#REF!</v>
      </c>
      <c r="VRH231" s="95" t="e">
        <f t="shared" si="517"/>
        <v>#REF!</v>
      </c>
      <c r="VRI231" s="95" t="e">
        <f t="shared" si="517"/>
        <v>#REF!</v>
      </c>
      <c r="VRJ231" s="95" t="e">
        <f t="shared" si="517"/>
        <v>#REF!</v>
      </c>
      <c r="VRK231" s="95" t="e">
        <f t="shared" si="517"/>
        <v>#REF!</v>
      </c>
      <c r="VRL231" s="95" t="e">
        <f t="shared" si="517"/>
        <v>#REF!</v>
      </c>
      <c r="VRM231" s="95" t="e">
        <f t="shared" si="517"/>
        <v>#REF!</v>
      </c>
      <c r="VRN231" s="95" t="e">
        <f t="shared" si="517"/>
        <v>#REF!</v>
      </c>
      <c r="VRO231" s="95" t="e">
        <f t="shared" si="517"/>
        <v>#REF!</v>
      </c>
      <c r="VRP231" s="95" t="e">
        <f t="shared" si="517"/>
        <v>#REF!</v>
      </c>
      <c r="VRQ231" s="95" t="e">
        <f t="shared" si="517"/>
        <v>#REF!</v>
      </c>
      <c r="VRR231" s="95" t="e">
        <f t="shared" si="517"/>
        <v>#REF!</v>
      </c>
      <c r="VRS231" s="95" t="e">
        <f t="shared" si="517"/>
        <v>#REF!</v>
      </c>
      <c r="VRT231" s="95" t="e">
        <f t="shared" si="517"/>
        <v>#REF!</v>
      </c>
      <c r="VRU231" s="95" t="e">
        <f t="shared" si="517"/>
        <v>#REF!</v>
      </c>
      <c r="VRV231" s="95" t="e">
        <f t="shared" si="517"/>
        <v>#REF!</v>
      </c>
      <c r="VRW231" s="95" t="e">
        <f t="shared" si="517"/>
        <v>#REF!</v>
      </c>
      <c r="VRX231" s="95" t="e">
        <f t="shared" si="517"/>
        <v>#REF!</v>
      </c>
      <c r="VRY231" s="95" t="e">
        <f t="shared" si="517"/>
        <v>#REF!</v>
      </c>
      <c r="VRZ231" s="95" t="e">
        <f t="shared" si="517"/>
        <v>#REF!</v>
      </c>
      <c r="VSA231" s="95" t="e">
        <f t="shared" si="517"/>
        <v>#REF!</v>
      </c>
      <c r="VSB231" s="95" t="e">
        <f t="shared" si="517"/>
        <v>#REF!</v>
      </c>
      <c r="VSC231" s="95" t="e">
        <f t="shared" si="517"/>
        <v>#REF!</v>
      </c>
      <c r="VSD231" s="95" t="e">
        <f t="shared" si="517"/>
        <v>#REF!</v>
      </c>
      <c r="VSE231" s="95" t="e">
        <f t="shared" si="517"/>
        <v>#REF!</v>
      </c>
      <c r="VSF231" s="95" t="e">
        <f t="shared" si="517"/>
        <v>#REF!</v>
      </c>
      <c r="VSG231" s="95" t="e">
        <f t="shared" si="517"/>
        <v>#REF!</v>
      </c>
      <c r="VSH231" s="95" t="e">
        <f t="shared" si="517"/>
        <v>#REF!</v>
      </c>
      <c r="VSI231" s="95" t="e">
        <f t="shared" si="517"/>
        <v>#REF!</v>
      </c>
      <c r="VSJ231" s="95" t="e">
        <f t="shared" si="517"/>
        <v>#REF!</v>
      </c>
      <c r="VSK231" s="95" t="e">
        <f t="shared" si="517"/>
        <v>#REF!</v>
      </c>
      <c r="VSL231" s="95" t="e">
        <f t="shared" si="517"/>
        <v>#REF!</v>
      </c>
      <c r="VSM231" s="95" t="e">
        <f t="shared" si="517"/>
        <v>#REF!</v>
      </c>
      <c r="VSN231" s="95" t="e">
        <f t="shared" si="517"/>
        <v>#REF!</v>
      </c>
      <c r="VSO231" s="95" t="e">
        <f t="shared" si="517"/>
        <v>#REF!</v>
      </c>
      <c r="VSP231" s="95" t="e">
        <f t="shared" si="517"/>
        <v>#REF!</v>
      </c>
      <c r="VSQ231" s="95" t="e">
        <f t="shared" si="517"/>
        <v>#REF!</v>
      </c>
      <c r="VSR231" s="95" t="e">
        <f t="shared" si="517"/>
        <v>#REF!</v>
      </c>
      <c r="VSS231" s="95" t="e">
        <f t="shared" si="517"/>
        <v>#REF!</v>
      </c>
      <c r="VST231" s="95" t="e">
        <f t="shared" si="517"/>
        <v>#REF!</v>
      </c>
      <c r="VSU231" s="95" t="e">
        <f t="shared" si="517"/>
        <v>#REF!</v>
      </c>
      <c r="VSV231" s="95" t="e">
        <f t="shared" si="517"/>
        <v>#REF!</v>
      </c>
      <c r="VSW231" s="95" t="e">
        <f t="shared" si="517"/>
        <v>#REF!</v>
      </c>
      <c r="VSX231" s="95" t="e">
        <f t="shared" si="517"/>
        <v>#REF!</v>
      </c>
      <c r="VSY231" s="95" t="e">
        <f t="shared" si="517"/>
        <v>#REF!</v>
      </c>
      <c r="VSZ231" s="95" t="e">
        <f t="shared" si="517"/>
        <v>#REF!</v>
      </c>
      <c r="VTA231" s="95" t="e">
        <f t="shared" si="517"/>
        <v>#REF!</v>
      </c>
      <c r="VTB231" s="95" t="e">
        <f t="shared" si="517"/>
        <v>#REF!</v>
      </c>
      <c r="VTC231" s="95" t="e">
        <f t="shared" si="517"/>
        <v>#REF!</v>
      </c>
      <c r="VTD231" s="95" t="e">
        <f t="shared" si="517"/>
        <v>#REF!</v>
      </c>
      <c r="VTE231" s="95" t="e">
        <f t="shared" si="517"/>
        <v>#REF!</v>
      </c>
      <c r="VTF231" s="95" t="e">
        <f t="shared" ref="VTF231:VVQ231" si="518">IF(OR(VSS231="YES",VSU231="YES"),"YES","NO")</f>
        <v>#REF!</v>
      </c>
      <c r="VTG231" s="95" t="e">
        <f t="shared" si="518"/>
        <v>#REF!</v>
      </c>
      <c r="VTH231" s="95" t="e">
        <f t="shared" si="518"/>
        <v>#REF!</v>
      </c>
      <c r="VTI231" s="95" t="e">
        <f t="shared" si="518"/>
        <v>#REF!</v>
      </c>
      <c r="VTJ231" s="95" t="e">
        <f t="shared" si="518"/>
        <v>#REF!</v>
      </c>
      <c r="VTK231" s="95" t="e">
        <f t="shared" si="518"/>
        <v>#REF!</v>
      </c>
      <c r="VTL231" s="95" t="e">
        <f t="shared" si="518"/>
        <v>#REF!</v>
      </c>
      <c r="VTM231" s="95" t="e">
        <f t="shared" si="518"/>
        <v>#REF!</v>
      </c>
      <c r="VTN231" s="95" t="e">
        <f t="shared" si="518"/>
        <v>#REF!</v>
      </c>
      <c r="VTO231" s="95" t="e">
        <f t="shared" si="518"/>
        <v>#REF!</v>
      </c>
      <c r="VTP231" s="95" t="e">
        <f t="shared" si="518"/>
        <v>#REF!</v>
      </c>
      <c r="VTQ231" s="95" t="e">
        <f t="shared" si="518"/>
        <v>#REF!</v>
      </c>
      <c r="VTR231" s="95" t="e">
        <f t="shared" si="518"/>
        <v>#REF!</v>
      </c>
      <c r="VTS231" s="95" t="e">
        <f t="shared" si="518"/>
        <v>#REF!</v>
      </c>
      <c r="VTT231" s="95" t="e">
        <f t="shared" si="518"/>
        <v>#REF!</v>
      </c>
      <c r="VTU231" s="95" t="e">
        <f t="shared" si="518"/>
        <v>#REF!</v>
      </c>
      <c r="VTV231" s="95" t="e">
        <f t="shared" si="518"/>
        <v>#REF!</v>
      </c>
      <c r="VTW231" s="95" t="e">
        <f t="shared" si="518"/>
        <v>#REF!</v>
      </c>
      <c r="VTX231" s="95" t="e">
        <f t="shared" si="518"/>
        <v>#REF!</v>
      </c>
      <c r="VTY231" s="95" t="e">
        <f t="shared" si="518"/>
        <v>#REF!</v>
      </c>
      <c r="VTZ231" s="95" t="e">
        <f t="shared" si="518"/>
        <v>#REF!</v>
      </c>
      <c r="VUA231" s="95" t="e">
        <f t="shared" si="518"/>
        <v>#REF!</v>
      </c>
      <c r="VUB231" s="95" t="e">
        <f t="shared" si="518"/>
        <v>#REF!</v>
      </c>
      <c r="VUC231" s="95" t="e">
        <f t="shared" si="518"/>
        <v>#REF!</v>
      </c>
      <c r="VUD231" s="95" t="e">
        <f t="shared" si="518"/>
        <v>#REF!</v>
      </c>
      <c r="VUE231" s="95" t="e">
        <f t="shared" si="518"/>
        <v>#REF!</v>
      </c>
      <c r="VUF231" s="95" t="e">
        <f t="shared" si="518"/>
        <v>#REF!</v>
      </c>
      <c r="VUG231" s="95" t="e">
        <f t="shared" si="518"/>
        <v>#REF!</v>
      </c>
      <c r="VUH231" s="95" t="e">
        <f t="shared" si="518"/>
        <v>#REF!</v>
      </c>
      <c r="VUI231" s="95" t="e">
        <f t="shared" si="518"/>
        <v>#REF!</v>
      </c>
      <c r="VUJ231" s="95" t="e">
        <f t="shared" si="518"/>
        <v>#REF!</v>
      </c>
      <c r="VUK231" s="95" t="e">
        <f t="shared" si="518"/>
        <v>#REF!</v>
      </c>
      <c r="VUL231" s="95" t="e">
        <f t="shared" si="518"/>
        <v>#REF!</v>
      </c>
      <c r="VUM231" s="95" t="e">
        <f t="shared" si="518"/>
        <v>#REF!</v>
      </c>
      <c r="VUN231" s="95" t="e">
        <f t="shared" si="518"/>
        <v>#REF!</v>
      </c>
      <c r="VUO231" s="95" t="e">
        <f t="shared" si="518"/>
        <v>#REF!</v>
      </c>
      <c r="VUP231" s="95" t="e">
        <f t="shared" si="518"/>
        <v>#REF!</v>
      </c>
      <c r="VUQ231" s="95" t="e">
        <f t="shared" si="518"/>
        <v>#REF!</v>
      </c>
      <c r="VUR231" s="95" t="e">
        <f t="shared" si="518"/>
        <v>#REF!</v>
      </c>
      <c r="VUS231" s="95" t="e">
        <f t="shared" si="518"/>
        <v>#REF!</v>
      </c>
      <c r="VUT231" s="95" t="e">
        <f t="shared" si="518"/>
        <v>#REF!</v>
      </c>
      <c r="VUU231" s="95" t="e">
        <f t="shared" si="518"/>
        <v>#REF!</v>
      </c>
      <c r="VUV231" s="95" t="e">
        <f t="shared" si="518"/>
        <v>#REF!</v>
      </c>
      <c r="VUW231" s="95" t="e">
        <f t="shared" si="518"/>
        <v>#REF!</v>
      </c>
      <c r="VUX231" s="95" t="e">
        <f t="shared" si="518"/>
        <v>#REF!</v>
      </c>
      <c r="VUY231" s="95" t="e">
        <f t="shared" si="518"/>
        <v>#REF!</v>
      </c>
      <c r="VUZ231" s="95" t="e">
        <f t="shared" si="518"/>
        <v>#REF!</v>
      </c>
      <c r="VVA231" s="95" t="e">
        <f t="shared" si="518"/>
        <v>#REF!</v>
      </c>
      <c r="VVB231" s="95" t="e">
        <f t="shared" si="518"/>
        <v>#REF!</v>
      </c>
      <c r="VVC231" s="95" t="e">
        <f t="shared" si="518"/>
        <v>#REF!</v>
      </c>
      <c r="VVD231" s="95" t="e">
        <f t="shared" si="518"/>
        <v>#REF!</v>
      </c>
      <c r="VVE231" s="95" t="e">
        <f t="shared" si="518"/>
        <v>#REF!</v>
      </c>
      <c r="VVF231" s="95" t="e">
        <f t="shared" si="518"/>
        <v>#REF!</v>
      </c>
      <c r="VVG231" s="95" t="e">
        <f t="shared" si="518"/>
        <v>#REF!</v>
      </c>
      <c r="VVH231" s="95" t="e">
        <f t="shared" si="518"/>
        <v>#REF!</v>
      </c>
      <c r="VVI231" s="95" t="e">
        <f t="shared" si="518"/>
        <v>#REF!</v>
      </c>
      <c r="VVJ231" s="95" t="e">
        <f t="shared" si="518"/>
        <v>#REF!</v>
      </c>
      <c r="VVK231" s="95" t="e">
        <f t="shared" si="518"/>
        <v>#REF!</v>
      </c>
      <c r="VVL231" s="95" t="e">
        <f t="shared" si="518"/>
        <v>#REF!</v>
      </c>
      <c r="VVM231" s="95" t="e">
        <f t="shared" si="518"/>
        <v>#REF!</v>
      </c>
      <c r="VVN231" s="95" t="e">
        <f t="shared" si="518"/>
        <v>#REF!</v>
      </c>
      <c r="VVO231" s="95" t="e">
        <f t="shared" si="518"/>
        <v>#REF!</v>
      </c>
      <c r="VVP231" s="95" t="e">
        <f t="shared" si="518"/>
        <v>#REF!</v>
      </c>
      <c r="VVQ231" s="95" t="e">
        <f t="shared" si="518"/>
        <v>#REF!</v>
      </c>
      <c r="VVR231" s="95" t="e">
        <f t="shared" ref="VVR231:VYC231" si="519">IF(OR(VVE231="YES",VVG231="YES"),"YES","NO")</f>
        <v>#REF!</v>
      </c>
      <c r="VVS231" s="95" t="e">
        <f t="shared" si="519"/>
        <v>#REF!</v>
      </c>
      <c r="VVT231" s="95" t="e">
        <f t="shared" si="519"/>
        <v>#REF!</v>
      </c>
      <c r="VVU231" s="95" t="e">
        <f t="shared" si="519"/>
        <v>#REF!</v>
      </c>
      <c r="VVV231" s="95" t="e">
        <f t="shared" si="519"/>
        <v>#REF!</v>
      </c>
      <c r="VVW231" s="95" t="e">
        <f t="shared" si="519"/>
        <v>#REF!</v>
      </c>
      <c r="VVX231" s="95" t="e">
        <f t="shared" si="519"/>
        <v>#REF!</v>
      </c>
      <c r="VVY231" s="95" t="e">
        <f t="shared" si="519"/>
        <v>#REF!</v>
      </c>
      <c r="VVZ231" s="95" t="e">
        <f t="shared" si="519"/>
        <v>#REF!</v>
      </c>
      <c r="VWA231" s="95" t="e">
        <f t="shared" si="519"/>
        <v>#REF!</v>
      </c>
      <c r="VWB231" s="95" t="e">
        <f t="shared" si="519"/>
        <v>#REF!</v>
      </c>
      <c r="VWC231" s="95" t="e">
        <f t="shared" si="519"/>
        <v>#REF!</v>
      </c>
      <c r="VWD231" s="95" t="e">
        <f t="shared" si="519"/>
        <v>#REF!</v>
      </c>
      <c r="VWE231" s="95" t="e">
        <f t="shared" si="519"/>
        <v>#REF!</v>
      </c>
      <c r="VWF231" s="95" t="e">
        <f t="shared" si="519"/>
        <v>#REF!</v>
      </c>
      <c r="VWG231" s="95" t="e">
        <f t="shared" si="519"/>
        <v>#REF!</v>
      </c>
      <c r="VWH231" s="95" t="e">
        <f t="shared" si="519"/>
        <v>#REF!</v>
      </c>
      <c r="VWI231" s="95" t="e">
        <f t="shared" si="519"/>
        <v>#REF!</v>
      </c>
      <c r="VWJ231" s="95" t="e">
        <f t="shared" si="519"/>
        <v>#REF!</v>
      </c>
      <c r="VWK231" s="95" t="e">
        <f t="shared" si="519"/>
        <v>#REF!</v>
      </c>
      <c r="VWL231" s="95" t="e">
        <f t="shared" si="519"/>
        <v>#REF!</v>
      </c>
      <c r="VWM231" s="95" t="e">
        <f t="shared" si="519"/>
        <v>#REF!</v>
      </c>
      <c r="VWN231" s="95" t="e">
        <f t="shared" si="519"/>
        <v>#REF!</v>
      </c>
      <c r="VWO231" s="95" t="e">
        <f t="shared" si="519"/>
        <v>#REF!</v>
      </c>
      <c r="VWP231" s="95" t="e">
        <f t="shared" si="519"/>
        <v>#REF!</v>
      </c>
      <c r="VWQ231" s="95" t="e">
        <f t="shared" si="519"/>
        <v>#REF!</v>
      </c>
      <c r="VWR231" s="95" t="e">
        <f t="shared" si="519"/>
        <v>#REF!</v>
      </c>
      <c r="VWS231" s="95" t="e">
        <f t="shared" si="519"/>
        <v>#REF!</v>
      </c>
      <c r="VWT231" s="95" t="e">
        <f t="shared" si="519"/>
        <v>#REF!</v>
      </c>
      <c r="VWU231" s="95" t="e">
        <f t="shared" si="519"/>
        <v>#REF!</v>
      </c>
      <c r="VWV231" s="95" t="e">
        <f t="shared" si="519"/>
        <v>#REF!</v>
      </c>
      <c r="VWW231" s="95" t="e">
        <f t="shared" si="519"/>
        <v>#REF!</v>
      </c>
      <c r="VWX231" s="95" t="e">
        <f t="shared" si="519"/>
        <v>#REF!</v>
      </c>
      <c r="VWY231" s="95" t="e">
        <f t="shared" si="519"/>
        <v>#REF!</v>
      </c>
      <c r="VWZ231" s="95" t="e">
        <f t="shared" si="519"/>
        <v>#REF!</v>
      </c>
      <c r="VXA231" s="95" t="e">
        <f t="shared" si="519"/>
        <v>#REF!</v>
      </c>
      <c r="VXB231" s="95" t="e">
        <f t="shared" si="519"/>
        <v>#REF!</v>
      </c>
      <c r="VXC231" s="95" t="e">
        <f t="shared" si="519"/>
        <v>#REF!</v>
      </c>
      <c r="VXD231" s="95" t="e">
        <f t="shared" si="519"/>
        <v>#REF!</v>
      </c>
      <c r="VXE231" s="95" t="e">
        <f t="shared" si="519"/>
        <v>#REF!</v>
      </c>
      <c r="VXF231" s="95" t="e">
        <f t="shared" si="519"/>
        <v>#REF!</v>
      </c>
      <c r="VXG231" s="95" t="e">
        <f t="shared" si="519"/>
        <v>#REF!</v>
      </c>
      <c r="VXH231" s="95" t="e">
        <f t="shared" si="519"/>
        <v>#REF!</v>
      </c>
      <c r="VXI231" s="95" t="e">
        <f t="shared" si="519"/>
        <v>#REF!</v>
      </c>
      <c r="VXJ231" s="95" t="e">
        <f t="shared" si="519"/>
        <v>#REF!</v>
      </c>
      <c r="VXK231" s="95" t="e">
        <f t="shared" si="519"/>
        <v>#REF!</v>
      </c>
      <c r="VXL231" s="95" t="e">
        <f t="shared" si="519"/>
        <v>#REF!</v>
      </c>
      <c r="VXM231" s="95" t="e">
        <f t="shared" si="519"/>
        <v>#REF!</v>
      </c>
      <c r="VXN231" s="95" t="e">
        <f t="shared" si="519"/>
        <v>#REF!</v>
      </c>
      <c r="VXO231" s="95" t="e">
        <f t="shared" si="519"/>
        <v>#REF!</v>
      </c>
      <c r="VXP231" s="95" t="e">
        <f t="shared" si="519"/>
        <v>#REF!</v>
      </c>
      <c r="VXQ231" s="95" t="e">
        <f t="shared" si="519"/>
        <v>#REF!</v>
      </c>
      <c r="VXR231" s="95" t="e">
        <f t="shared" si="519"/>
        <v>#REF!</v>
      </c>
      <c r="VXS231" s="95" t="e">
        <f t="shared" si="519"/>
        <v>#REF!</v>
      </c>
      <c r="VXT231" s="95" t="e">
        <f t="shared" si="519"/>
        <v>#REF!</v>
      </c>
      <c r="VXU231" s="95" t="e">
        <f t="shared" si="519"/>
        <v>#REF!</v>
      </c>
      <c r="VXV231" s="95" t="e">
        <f t="shared" si="519"/>
        <v>#REF!</v>
      </c>
      <c r="VXW231" s="95" t="e">
        <f t="shared" si="519"/>
        <v>#REF!</v>
      </c>
      <c r="VXX231" s="95" t="e">
        <f t="shared" si="519"/>
        <v>#REF!</v>
      </c>
      <c r="VXY231" s="95" t="e">
        <f t="shared" si="519"/>
        <v>#REF!</v>
      </c>
      <c r="VXZ231" s="95" t="e">
        <f t="shared" si="519"/>
        <v>#REF!</v>
      </c>
      <c r="VYA231" s="95" t="e">
        <f t="shared" si="519"/>
        <v>#REF!</v>
      </c>
      <c r="VYB231" s="95" t="e">
        <f t="shared" si="519"/>
        <v>#REF!</v>
      </c>
      <c r="VYC231" s="95" t="e">
        <f t="shared" si="519"/>
        <v>#REF!</v>
      </c>
      <c r="VYD231" s="95" t="e">
        <f t="shared" ref="VYD231:WAO231" si="520">IF(OR(VXQ231="YES",VXS231="YES"),"YES","NO")</f>
        <v>#REF!</v>
      </c>
      <c r="VYE231" s="95" t="e">
        <f t="shared" si="520"/>
        <v>#REF!</v>
      </c>
      <c r="VYF231" s="95" t="e">
        <f t="shared" si="520"/>
        <v>#REF!</v>
      </c>
      <c r="VYG231" s="95" t="e">
        <f t="shared" si="520"/>
        <v>#REF!</v>
      </c>
      <c r="VYH231" s="95" t="e">
        <f t="shared" si="520"/>
        <v>#REF!</v>
      </c>
      <c r="VYI231" s="95" t="e">
        <f t="shared" si="520"/>
        <v>#REF!</v>
      </c>
      <c r="VYJ231" s="95" t="e">
        <f t="shared" si="520"/>
        <v>#REF!</v>
      </c>
      <c r="VYK231" s="95" t="e">
        <f t="shared" si="520"/>
        <v>#REF!</v>
      </c>
      <c r="VYL231" s="95" t="e">
        <f t="shared" si="520"/>
        <v>#REF!</v>
      </c>
      <c r="VYM231" s="95" t="e">
        <f t="shared" si="520"/>
        <v>#REF!</v>
      </c>
      <c r="VYN231" s="95" t="e">
        <f t="shared" si="520"/>
        <v>#REF!</v>
      </c>
      <c r="VYO231" s="95" t="e">
        <f t="shared" si="520"/>
        <v>#REF!</v>
      </c>
      <c r="VYP231" s="95" t="e">
        <f t="shared" si="520"/>
        <v>#REF!</v>
      </c>
      <c r="VYQ231" s="95" t="e">
        <f t="shared" si="520"/>
        <v>#REF!</v>
      </c>
      <c r="VYR231" s="95" t="e">
        <f t="shared" si="520"/>
        <v>#REF!</v>
      </c>
      <c r="VYS231" s="95" t="e">
        <f t="shared" si="520"/>
        <v>#REF!</v>
      </c>
      <c r="VYT231" s="95" t="e">
        <f t="shared" si="520"/>
        <v>#REF!</v>
      </c>
      <c r="VYU231" s="95" t="e">
        <f t="shared" si="520"/>
        <v>#REF!</v>
      </c>
      <c r="VYV231" s="95" t="e">
        <f t="shared" si="520"/>
        <v>#REF!</v>
      </c>
      <c r="VYW231" s="95" t="e">
        <f t="shared" si="520"/>
        <v>#REF!</v>
      </c>
      <c r="VYX231" s="95" t="e">
        <f t="shared" si="520"/>
        <v>#REF!</v>
      </c>
      <c r="VYY231" s="95" t="e">
        <f t="shared" si="520"/>
        <v>#REF!</v>
      </c>
      <c r="VYZ231" s="95" t="e">
        <f t="shared" si="520"/>
        <v>#REF!</v>
      </c>
      <c r="VZA231" s="95" t="e">
        <f t="shared" si="520"/>
        <v>#REF!</v>
      </c>
      <c r="VZB231" s="95" t="e">
        <f t="shared" si="520"/>
        <v>#REF!</v>
      </c>
      <c r="VZC231" s="95" t="e">
        <f t="shared" si="520"/>
        <v>#REF!</v>
      </c>
      <c r="VZD231" s="95" t="e">
        <f t="shared" si="520"/>
        <v>#REF!</v>
      </c>
      <c r="VZE231" s="95" t="e">
        <f t="shared" si="520"/>
        <v>#REF!</v>
      </c>
      <c r="VZF231" s="95" t="e">
        <f t="shared" si="520"/>
        <v>#REF!</v>
      </c>
      <c r="VZG231" s="95" t="e">
        <f t="shared" si="520"/>
        <v>#REF!</v>
      </c>
      <c r="VZH231" s="95" t="e">
        <f t="shared" si="520"/>
        <v>#REF!</v>
      </c>
      <c r="VZI231" s="95" t="e">
        <f t="shared" si="520"/>
        <v>#REF!</v>
      </c>
      <c r="VZJ231" s="95" t="e">
        <f t="shared" si="520"/>
        <v>#REF!</v>
      </c>
      <c r="VZK231" s="95" t="e">
        <f t="shared" si="520"/>
        <v>#REF!</v>
      </c>
      <c r="VZL231" s="95" t="e">
        <f t="shared" si="520"/>
        <v>#REF!</v>
      </c>
      <c r="VZM231" s="95" t="e">
        <f t="shared" si="520"/>
        <v>#REF!</v>
      </c>
      <c r="VZN231" s="95" t="e">
        <f t="shared" si="520"/>
        <v>#REF!</v>
      </c>
      <c r="VZO231" s="95" t="e">
        <f t="shared" si="520"/>
        <v>#REF!</v>
      </c>
      <c r="VZP231" s="95" t="e">
        <f t="shared" si="520"/>
        <v>#REF!</v>
      </c>
      <c r="VZQ231" s="95" t="e">
        <f t="shared" si="520"/>
        <v>#REF!</v>
      </c>
      <c r="VZR231" s="95" t="e">
        <f t="shared" si="520"/>
        <v>#REF!</v>
      </c>
      <c r="VZS231" s="95" t="e">
        <f t="shared" si="520"/>
        <v>#REF!</v>
      </c>
      <c r="VZT231" s="95" t="e">
        <f t="shared" si="520"/>
        <v>#REF!</v>
      </c>
      <c r="VZU231" s="95" t="e">
        <f t="shared" si="520"/>
        <v>#REF!</v>
      </c>
      <c r="VZV231" s="95" t="e">
        <f t="shared" si="520"/>
        <v>#REF!</v>
      </c>
      <c r="VZW231" s="95" t="e">
        <f t="shared" si="520"/>
        <v>#REF!</v>
      </c>
      <c r="VZX231" s="95" t="e">
        <f t="shared" si="520"/>
        <v>#REF!</v>
      </c>
      <c r="VZY231" s="95" t="e">
        <f t="shared" si="520"/>
        <v>#REF!</v>
      </c>
      <c r="VZZ231" s="95" t="e">
        <f t="shared" si="520"/>
        <v>#REF!</v>
      </c>
      <c r="WAA231" s="95" t="e">
        <f t="shared" si="520"/>
        <v>#REF!</v>
      </c>
      <c r="WAB231" s="95" t="e">
        <f t="shared" si="520"/>
        <v>#REF!</v>
      </c>
      <c r="WAC231" s="95" t="e">
        <f t="shared" si="520"/>
        <v>#REF!</v>
      </c>
      <c r="WAD231" s="95" t="e">
        <f t="shared" si="520"/>
        <v>#REF!</v>
      </c>
      <c r="WAE231" s="95" t="e">
        <f t="shared" si="520"/>
        <v>#REF!</v>
      </c>
      <c r="WAF231" s="95" t="e">
        <f t="shared" si="520"/>
        <v>#REF!</v>
      </c>
      <c r="WAG231" s="95" t="e">
        <f t="shared" si="520"/>
        <v>#REF!</v>
      </c>
      <c r="WAH231" s="95" t="e">
        <f t="shared" si="520"/>
        <v>#REF!</v>
      </c>
      <c r="WAI231" s="95" t="e">
        <f t="shared" si="520"/>
        <v>#REF!</v>
      </c>
      <c r="WAJ231" s="95" t="e">
        <f t="shared" si="520"/>
        <v>#REF!</v>
      </c>
      <c r="WAK231" s="95" t="e">
        <f t="shared" si="520"/>
        <v>#REF!</v>
      </c>
      <c r="WAL231" s="95" t="e">
        <f t="shared" si="520"/>
        <v>#REF!</v>
      </c>
      <c r="WAM231" s="95" t="e">
        <f t="shared" si="520"/>
        <v>#REF!</v>
      </c>
      <c r="WAN231" s="95" t="e">
        <f t="shared" si="520"/>
        <v>#REF!</v>
      </c>
      <c r="WAO231" s="95" t="e">
        <f t="shared" si="520"/>
        <v>#REF!</v>
      </c>
      <c r="WAP231" s="95" t="e">
        <f t="shared" ref="WAP231:WDA231" si="521">IF(OR(WAC231="YES",WAE231="YES"),"YES","NO")</f>
        <v>#REF!</v>
      </c>
      <c r="WAQ231" s="95" t="e">
        <f t="shared" si="521"/>
        <v>#REF!</v>
      </c>
      <c r="WAR231" s="95" t="e">
        <f t="shared" si="521"/>
        <v>#REF!</v>
      </c>
      <c r="WAS231" s="95" t="e">
        <f t="shared" si="521"/>
        <v>#REF!</v>
      </c>
      <c r="WAT231" s="95" t="e">
        <f t="shared" si="521"/>
        <v>#REF!</v>
      </c>
      <c r="WAU231" s="95" t="e">
        <f t="shared" si="521"/>
        <v>#REF!</v>
      </c>
      <c r="WAV231" s="95" t="e">
        <f t="shared" si="521"/>
        <v>#REF!</v>
      </c>
      <c r="WAW231" s="95" t="e">
        <f t="shared" si="521"/>
        <v>#REF!</v>
      </c>
      <c r="WAX231" s="95" t="e">
        <f t="shared" si="521"/>
        <v>#REF!</v>
      </c>
      <c r="WAY231" s="95" t="e">
        <f t="shared" si="521"/>
        <v>#REF!</v>
      </c>
      <c r="WAZ231" s="95" t="e">
        <f t="shared" si="521"/>
        <v>#REF!</v>
      </c>
      <c r="WBA231" s="95" t="e">
        <f t="shared" si="521"/>
        <v>#REF!</v>
      </c>
      <c r="WBB231" s="95" t="e">
        <f t="shared" si="521"/>
        <v>#REF!</v>
      </c>
      <c r="WBC231" s="95" t="e">
        <f t="shared" si="521"/>
        <v>#REF!</v>
      </c>
      <c r="WBD231" s="95" t="e">
        <f t="shared" si="521"/>
        <v>#REF!</v>
      </c>
      <c r="WBE231" s="95" t="e">
        <f t="shared" si="521"/>
        <v>#REF!</v>
      </c>
      <c r="WBF231" s="95" t="e">
        <f t="shared" si="521"/>
        <v>#REF!</v>
      </c>
      <c r="WBG231" s="95" t="e">
        <f t="shared" si="521"/>
        <v>#REF!</v>
      </c>
      <c r="WBH231" s="95" t="e">
        <f t="shared" si="521"/>
        <v>#REF!</v>
      </c>
      <c r="WBI231" s="95" t="e">
        <f t="shared" si="521"/>
        <v>#REF!</v>
      </c>
      <c r="WBJ231" s="95" t="e">
        <f t="shared" si="521"/>
        <v>#REF!</v>
      </c>
      <c r="WBK231" s="95" t="e">
        <f t="shared" si="521"/>
        <v>#REF!</v>
      </c>
      <c r="WBL231" s="95" t="e">
        <f t="shared" si="521"/>
        <v>#REF!</v>
      </c>
      <c r="WBM231" s="95" t="e">
        <f t="shared" si="521"/>
        <v>#REF!</v>
      </c>
      <c r="WBN231" s="95" t="e">
        <f t="shared" si="521"/>
        <v>#REF!</v>
      </c>
      <c r="WBO231" s="95" t="e">
        <f t="shared" si="521"/>
        <v>#REF!</v>
      </c>
      <c r="WBP231" s="95" t="e">
        <f t="shared" si="521"/>
        <v>#REF!</v>
      </c>
      <c r="WBQ231" s="95" t="e">
        <f t="shared" si="521"/>
        <v>#REF!</v>
      </c>
      <c r="WBR231" s="95" t="e">
        <f t="shared" si="521"/>
        <v>#REF!</v>
      </c>
      <c r="WBS231" s="95" t="e">
        <f t="shared" si="521"/>
        <v>#REF!</v>
      </c>
      <c r="WBT231" s="95" t="e">
        <f t="shared" si="521"/>
        <v>#REF!</v>
      </c>
      <c r="WBU231" s="95" t="e">
        <f t="shared" si="521"/>
        <v>#REF!</v>
      </c>
      <c r="WBV231" s="95" t="e">
        <f t="shared" si="521"/>
        <v>#REF!</v>
      </c>
      <c r="WBW231" s="95" t="e">
        <f t="shared" si="521"/>
        <v>#REF!</v>
      </c>
      <c r="WBX231" s="95" t="e">
        <f t="shared" si="521"/>
        <v>#REF!</v>
      </c>
      <c r="WBY231" s="95" t="e">
        <f t="shared" si="521"/>
        <v>#REF!</v>
      </c>
      <c r="WBZ231" s="95" t="e">
        <f t="shared" si="521"/>
        <v>#REF!</v>
      </c>
      <c r="WCA231" s="95" t="e">
        <f t="shared" si="521"/>
        <v>#REF!</v>
      </c>
      <c r="WCB231" s="95" t="e">
        <f t="shared" si="521"/>
        <v>#REF!</v>
      </c>
      <c r="WCC231" s="95" t="e">
        <f t="shared" si="521"/>
        <v>#REF!</v>
      </c>
      <c r="WCD231" s="95" t="e">
        <f t="shared" si="521"/>
        <v>#REF!</v>
      </c>
      <c r="WCE231" s="95" t="e">
        <f t="shared" si="521"/>
        <v>#REF!</v>
      </c>
      <c r="WCF231" s="95" t="e">
        <f t="shared" si="521"/>
        <v>#REF!</v>
      </c>
      <c r="WCG231" s="95" t="e">
        <f t="shared" si="521"/>
        <v>#REF!</v>
      </c>
      <c r="WCH231" s="95" t="e">
        <f t="shared" si="521"/>
        <v>#REF!</v>
      </c>
      <c r="WCI231" s="95" t="e">
        <f t="shared" si="521"/>
        <v>#REF!</v>
      </c>
      <c r="WCJ231" s="95" t="e">
        <f t="shared" si="521"/>
        <v>#REF!</v>
      </c>
      <c r="WCK231" s="95" t="e">
        <f t="shared" si="521"/>
        <v>#REF!</v>
      </c>
      <c r="WCL231" s="95" t="e">
        <f t="shared" si="521"/>
        <v>#REF!</v>
      </c>
      <c r="WCM231" s="95" t="e">
        <f t="shared" si="521"/>
        <v>#REF!</v>
      </c>
      <c r="WCN231" s="95" t="e">
        <f t="shared" si="521"/>
        <v>#REF!</v>
      </c>
      <c r="WCO231" s="95" t="e">
        <f t="shared" si="521"/>
        <v>#REF!</v>
      </c>
      <c r="WCP231" s="95" t="e">
        <f t="shared" si="521"/>
        <v>#REF!</v>
      </c>
      <c r="WCQ231" s="95" t="e">
        <f t="shared" si="521"/>
        <v>#REF!</v>
      </c>
      <c r="WCR231" s="95" t="e">
        <f t="shared" si="521"/>
        <v>#REF!</v>
      </c>
      <c r="WCS231" s="95" t="e">
        <f t="shared" si="521"/>
        <v>#REF!</v>
      </c>
      <c r="WCT231" s="95" t="e">
        <f t="shared" si="521"/>
        <v>#REF!</v>
      </c>
      <c r="WCU231" s="95" t="e">
        <f t="shared" si="521"/>
        <v>#REF!</v>
      </c>
      <c r="WCV231" s="95" t="e">
        <f t="shared" si="521"/>
        <v>#REF!</v>
      </c>
      <c r="WCW231" s="95" t="e">
        <f t="shared" si="521"/>
        <v>#REF!</v>
      </c>
      <c r="WCX231" s="95" t="e">
        <f t="shared" si="521"/>
        <v>#REF!</v>
      </c>
      <c r="WCY231" s="95" t="e">
        <f t="shared" si="521"/>
        <v>#REF!</v>
      </c>
      <c r="WCZ231" s="95" t="e">
        <f t="shared" si="521"/>
        <v>#REF!</v>
      </c>
      <c r="WDA231" s="95" t="e">
        <f t="shared" si="521"/>
        <v>#REF!</v>
      </c>
      <c r="WDB231" s="95" t="e">
        <f t="shared" ref="WDB231:WFM231" si="522">IF(OR(WCO231="YES",WCQ231="YES"),"YES","NO")</f>
        <v>#REF!</v>
      </c>
      <c r="WDC231" s="95" t="e">
        <f t="shared" si="522"/>
        <v>#REF!</v>
      </c>
      <c r="WDD231" s="95" t="e">
        <f t="shared" si="522"/>
        <v>#REF!</v>
      </c>
      <c r="WDE231" s="95" t="e">
        <f t="shared" si="522"/>
        <v>#REF!</v>
      </c>
      <c r="WDF231" s="95" t="e">
        <f t="shared" si="522"/>
        <v>#REF!</v>
      </c>
      <c r="WDG231" s="95" t="e">
        <f t="shared" si="522"/>
        <v>#REF!</v>
      </c>
      <c r="WDH231" s="95" t="e">
        <f t="shared" si="522"/>
        <v>#REF!</v>
      </c>
      <c r="WDI231" s="95" t="e">
        <f t="shared" si="522"/>
        <v>#REF!</v>
      </c>
      <c r="WDJ231" s="95" t="e">
        <f t="shared" si="522"/>
        <v>#REF!</v>
      </c>
      <c r="WDK231" s="95" t="e">
        <f t="shared" si="522"/>
        <v>#REF!</v>
      </c>
      <c r="WDL231" s="95" t="e">
        <f t="shared" si="522"/>
        <v>#REF!</v>
      </c>
      <c r="WDM231" s="95" t="e">
        <f t="shared" si="522"/>
        <v>#REF!</v>
      </c>
      <c r="WDN231" s="95" t="e">
        <f t="shared" si="522"/>
        <v>#REF!</v>
      </c>
      <c r="WDO231" s="95" t="e">
        <f t="shared" si="522"/>
        <v>#REF!</v>
      </c>
      <c r="WDP231" s="95" t="e">
        <f t="shared" si="522"/>
        <v>#REF!</v>
      </c>
      <c r="WDQ231" s="95" t="e">
        <f t="shared" si="522"/>
        <v>#REF!</v>
      </c>
      <c r="WDR231" s="95" t="e">
        <f t="shared" si="522"/>
        <v>#REF!</v>
      </c>
      <c r="WDS231" s="95" t="e">
        <f t="shared" si="522"/>
        <v>#REF!</v>
      </c>
      <c r="WDT231" s="95" t="e">
        <f t="shared" si="522"/>
        <v>#REF!</v>
      </c>
      <c r="WDU231" s="95" t="e">
        <f t="shared" si="522"/>
        <v>#REF!</v>
      </c>
      <c r="WDV231" s="95" t="e">
        <f t="shared" si="522"/>
        <v>#REF!</v>
      </c>
      <c r="WDW231" s="95" t="e">
        <f t="shared" si="522"/>
        <v>#REF!</v>
      </c>
      <c r="WDX231" s="95" t="e">
        <f t="shared" si="522"/>
        <v>#REF!</v>
      </c>
      <c r="WDY231" s="95" t="e">
        <f t="shared" si="522"/>
        <v>#REF!</v>
      </c>
      <c r="WDZ231" s="95" t="e">
        <f t="shared" si="522"/>
        <v>#REF!</v>
      </c>
      <c r="WEA231" s="95" t="e">
        <f t="shared" si="522"/>
        <v>#REF!</v>
      </c>
      <c r="WEB231" s="95" t="e">
        <f t="shared" si="522"/>
        <v>#REF!</v>
      </c>
      <c r="WEC231" s="95" t="e">
        <f t="shared" si="522"/>
        <v>#REF!</v>
      </c>
      <c r="WED231" s="95" t="e">
        <f t="shared" si="522"/>
        <v>#REF!</v>
      </c>
      <c r="WEE231" s="95" t="e">
        <f t="shared" si="522"/>
        <v>#REF!</v>
      </c>
      <c r="WEF231" s="95" t="e">
        <f t="shared" si="522"/>
        <v>#REF!</v>
      </c>
      <c r="WEG231" s="95" t="e">
        <f t="shared" si="522"/>
        <v>#REF!</v>
      </c>
      <c r="WEH231" s="95" t="e">
        <f t="shared" si="522"/>
        <v>#REF!</v>
      </c>
      <c r="WEI231" s="95" t="e">
        <f t="shared" si="522"/>
        <v>#REF!</v>
      </c>
      <c r="WEJ231" s="95" t="e">
        <f t="shared" si="522"/>
        <v>#REF!</v>
      </c>
      <c r="WEK231" s="95" t="e">
        <f t="shared" si="522"/>
        <v>#REF!</v>
      </c>
      <c r="WEL231" s="95" t="e">
        <f t="shared" si="522"/>
        <v>#REF!</v>
      </c>
      <c r="WEM231" s="95" t="e">
        <f t="shared" si="522"/>
        <v>#REF!</v>
      </c>
      <c r="WEN231" s="95" t="e">
        <f t="shared" si="522"/>
        <v>#REF!</v>
      </c>
      <c r="WEO231" s="95" t="e">
        <f t="shared" si="522"/>
        <v>#REF!</v>
      </c>
      <c r="WEP231" s="95" t="e">
        <f t="shared" si="522"/>
        <v>#REF!</v>
      </c>
      <c r="WEQ231" s="95" t="e">
        <f t="shared" si="522"/>
        <v>#REF!</v>
      </c>
      <c r="WER231" s="95" t="e">
        <f t="shared" si="522"/>
        <v>#REF!</v>
      </c>
      <c r="WES231" s="95" t="e">
        <f t="shared" si="522"/>
        <v>#REF!</v>
      </c>
      <c r="WET231" s="95" t="e">
        <f t="shared" si="522"/>
        <v>#REF!</v>
      </c>
      <c r="WEU231" s="95" t="e">
        <f t="shared" si="522"/>
        <v>#REF!</v>
      </c>
      <c r="WEV231" s="95" t="e">
        <f t="shared" si="522"/>
        <v>#REF!</v>
      </c>
      <c r="WEW231" s="95" t="e">
        <f t="shared" si="522"/>
        <v>#REF!</v>
      </c>
      <c r="WEX231" s="95" t="e">
        <f t="shared" si="522"/>
        <v>#REF!</v>
      </c>
      <c r="WEY231" s="95" t="e">
        <f t="shared" si="522"/>
        <v>#REF!</v>
      </c>
      <c r="WEZ231" s="95" t="e">
        <f t="shared" si="522"/>
        <v>#REF!</v>
      </c>
      <c r="WFA231" s="95" t="e">
        <f t="shared" si="522"/>
        <v>#REF!</v>
      </c>
      <c r="WFB231" s="95" t="e">
        <f t="shared" si="522"/>
        <v>#REF!</v>
      </c>
      <c r="WFC231" s="95" t="e">
        <f t="shared" si="522"/>
        <v>#REF!</v>
      </c>
      <c r="WFD231" s="95" t="e">
        <f t="shared" si="522"/>
        <v>#REF!</v>
      </c>
      <c r="WFE231" s="95" t="e">
        <f t="shared" si="522"/>
        <v>#REF!</v>
      </c>
      <c r="WFF231" s="95" t="e">
        <f t="shared" si="522"/>
        <v>#REF!</v>
      </c>
      <c r="WFG231" s="95" t="e">
        <f t="shared" si="522"/>
        <v>#REF!</v>
      </c>
      <c r="WFH231" s="95" t="e">
        <f t="shared" si="522"/>
        <v>#REF!</v>
      </c>
      <c r="WFI231" s="95" t="e">
        <f t="shared" si="522"/>
        <v>#REF!</v>
      </c>
      <c r="WFJ231" s="95" t="e">
        <f t="shared" si="522"/>
        <v>#REF!</v>
      </c>
      <c r="WFK231" s="95" t="e">
        <f t="shared" si="522"/>
        <v>#REF!</v>
      </c>
      <c r="WFL231" s="95" t="e">
        <f t="shared" si="522"/>
        <v>#REF!</v>
      </c>
      <c r="WFM231" s="95" t="e">
        <f t="shared" si="522"/>
        <v>#REF!</v>
      </c>
      <c r="WFN231" s="95" t="e">
        <f t="shared" ref="WFN231:WHY231" si="523">IF(OR(WFA231="YES",WFC231="YES"),"YES","NO")</f>
        <v>#REF!</v>
      </c>
      <c r="WFO231" s="95" t="e">
        <f t="shared" si="523"/>
        <v>#REF!</v>
      </c>
      <c r="WFP231" s="95" t="e">
        <f t="shared" si="523"/>
        <v>#REF!</v>
      </c>
      <c r="WFQ231" s="95" t="e">
        <f t="shared" si="523"/>
        <v>#REF!</v>
      </c>
      <c r="WFR231" s="95" t="e">
        <f t="shared" si="523"/>
        <v>#REF!</v>
      </c>
      <c r="WFS231" s="95" t="e">
        <f t="shared" si="523"/>
        <v>#REF!</v>
      </c>
      <c r="WFT231" s="95" t="e">
        <f t="shared" si="523"/>
        <v>#REF!</v>
      </c>
      <c r="WFU231" s="95" t="e">
        <f t="shared" si="523"/>
        <v>#REF!</v>
      </c>
      <c r="WFV231" s="95" t="e">
        <f t="shared" si="523"/>
        <v>#REF!</v>
      </c>
      <c r="WFW231" s="95" t="e">
        <f t="shared" si="523"/>
        <v>#REF!</v>
      </c>
      <c r="WFX231" s="95" t="e">
        <f t="shared" si="523"/>
        <v>#REF!</v>
      </c>
      <c r="WFY231" s="95" t="e">
        <f t="shared" si="523"/>
        <v>#REF!</v>
      </c>
      <c r="WFZ231" s="95" t="e">
        <f t="shared" si="523"/>
        <v>#REF!</v>
      </c>
      <c r="WGA231" s="95" t="e">
        <f t="shared" si="523"/>
        <v>#REF!</v>
      </c>
      <c r="WGB231" s="95" t="e">
        <f t="shared" si="523"/>
        <v>#REF!</v>
      </c>
      <c r="WGC231" s="95" t="e">
        <f t="shared" si="523"/>
        <v>#REF!</v>
      </c>
      <c r="WGD231" s="95" t="e">
        <f t="shared" si="523"/>
        <v>#REF!</v>
      </c>
      <c r="WGE231" s="95" t="e">
        <f t="shared" si="523"/>
        <v>#REF!</v>
      </c>
      <c r="WGF231" s="95" t="e">
        <f t="shared" si="523"/>
        <v>#REF!</v>
      </c>
      <c r="WGG231" s="95" t="e">
        <f t="shared" si="523"/>
        <v>#REF!</v>
      </c>
      <c r="WGH231" s="95" t="e">
        <f t="shared" si="523"/>
        <v>#REF!</v>
      </c>
      <c r="WGI231" s="95" t="e">
        <f t="shared" si="523"/>
        <v>#REF!</v>
      </c>
      <c r="WGJ231" s="95" t="e">
        <f t="shared" si="523"/>
        <v>#REF!</v>
      </c>
      <c r="WGK231" s="95" t="e">
        <f t="shared" si="523"/>
        <v>#REF!</v>
      </c>
      <c r="WGL231" s="95" t="e">
        <f t="shared" si="523"/>
        <v>#REF!</v>
      </c>
      <c r="WGM231" s="95" t="e">
        <f t="shared" si="523"/>
        <v>#REF!</v>
      </c>
      <c r="WGN231" s="95" t="e">
        <f t="shared" si="523"/>
        <v>#REF!</v>
      </c>
      <c r="WGO231" s="95" t="e">
        <f t="shared" si="523"/>
        <v>#REF!</v>
      </c>
      <c r="WGP231" s="95" t="e">
        <f t="shared" si="523"/>
        <v>#REF!</v>
      </c>
      <c r="WGQ231" s="95" t="e">
        <f t="shared" si="523"/>
        <v>#REF!</v>
      </c>
      <c r="WGR231" s="95" t="e">
        <f t="shared" si="523"/>
        <v>#REF!</v>
      </c>
      <c r="WGS231" s="95" t="e">
        <f t="shared" si="523"/>
        <v>#REF!</v>
      </c>
      <c r="WGT231" s="95" t="e">
        <f t="shared" si="523"/>
        <v>#REF!</v>
      </c>
      <c r="WGU231" s="95" t="e">
        <f t="shared" si="523"/>
        <v>#REF!</v>
      </c>
      <c r="WGV231" s="95" t="e">
        <f t="shared" si="523"/>
        <v>#REF!</v>
      </c>
      <c r="WGW231" s="95" t="e">
        <f t="shared" si="523"/>
        <v>#REF!</v>
      </c>
      <c r="WGX231" s="95" t="e">
        <f t="shared" si="523"/>
        <v>#REF!</v>
      </c>
      <c r="WGY231" s="95" t="e">
        <f t="shared" si="523"/>
        <v>#REF!</v>
      </c>
      <c r="WGZ231" s="95" t="e">
        <f t="shared" si="523"/>
        <v>#REF!</v>
      </c>
      <c r="WHA231" s="95" t="e">
        <f t="shared" si="523"/>
        <v>#REF!</v>
      </c>
      <c r="WHB231" s="95" t="e">
        <f t="shared" si="523"/>
        <v>#REF!</v>
      </c>
      <c r="WHC231" s="95" t="e">
        <f t="shared" si="523"/>
        <v>#REF!</v>
      </c>
      <c r="WHD231" s="95" t="e">
        <f t="shared" si="523"/>
        <v>#REF!</v>
      </c>
      <c r="WHE231" s="95" t="e">
        <f t="shared" si="523"/>
        <v>#REF!</v>
      </c>
      <c r="WHF231" s="95" t="e">
        <f t="shared" si="523"/>
        <v>#REF!</v>
      </c>
      <c r="WHG231" s="95" t="e">
        <f t="shared" si="523"/>
        <v>#REF!</v>
      </c>
      <c r="WHH231" s="95" t="e">
        <f t="shared" si="523"/>
        <v>#REF!</v>
      </c>
      <c r="WHI231" s="95" t="e">
        <f t="shared" si="523"/>
        <v>#REF!</v>
      </c>
      <c r="WHJ231" s="95" t="e">
        <f t="shared" si="523"/>
        <v>#REF!</v>
      </c>
      <c r="WHK231" s="95" t="e">
        <f t="shared" si="523"/>
        <v>#REF!</v>
      </c>
      <c r="WHL231" s="95" t="e">
        <f t="shared" si="523"/>
        <v>#REF!</v>
      </c>
      <c r="WHM231" s="95" t="e">
        <f t="shared" si="523"/>
        <v>#REF!</v>
      </c>
      <c r="WHN231" s="95" t="e">
        <f t="shared" si="523"/>
        <v>#REF!</v>
      </c>
      <c r="WHO231" s="95" t="e">
        <f t="shared" si="523"/>
        <v>#REF!</v>
      </c>
      <c r="WHP231" s="95" t="e">
        <f t="shared" si="523"/>
        <v>#REF!</v>
      </c>
      <c r="WHQ231" s="95" t="e">
        <f t="shared" si="523"/>
        <v>#REF!</v>
      </c>
      <c r="WHR231" s="95" t="e">
        <f t="shared" si="523"/>
        <v>#REF!</v>
      </c>
      <c r="WHS231" s="95" t="e">
        <f t="shared" si="523"/>
        <v>#REF!</v>
      </c>
      <c r="WHT231" s="95" t="e">
        <f t="shared" si="523"/>
        <v>#REF!</v>
      </c>
      <c r="WHU231" s="95" t="e">
        <f t="shared" si="523"/>
        <v>#REF!</v>
      </c>
      <c r="WHV231" s="95" t="e">
        <f t="shared" si="523"/>
        <v>#REF!</v>
      </c>
      <c r="WHW231" s="95" t="e">
        <f t="shared" si="523"/>
        <v>#REF!</v>
      </c>
      <c r="WHX231" s="95" t="e">
        <f t="shared" si="523"/>
        <v>#REF!</v>
      </c>
      <c r="WHY231" s="95" t="e">
        <f t="shared" si="523"/>
        <v>#REF!</v>
      </c>
      <c r="WHZ231" s="95" t="e">
        <f t="shared" ref="WHZ231:WKK231" si="524">IF(OR(WHM231="YES",WHO231="YES"),"YES","NO")</f>
        <v>#REF!</v>
      </c>
      <c r="WIA231" s="95" t="e">
        <f t="shared" si="524"/>
        <v>#REF!</v>
      </c>
      <c r="WIB231" s="95" t="e">
        <f t="shared" si="524"/>
        <v>#REF!</v>
      </c>
      <c r="WIC231" s="95" t="e">
        <f t="shared" si="524"/>
        <v>#REF!</v>
      </c>
      <c r="WID231" s="95" t="e">
        <f t="shared" si="524"/>
        <v>#REF!</v>
      </c>
      <c r="WIE231" s="95" t="e">
        <f t="shared" si="524"/>
        <v>#REF!</v>
      </c>
      <c r="WIF231" s="95" t="e">
        <f t="shared" si="524"/>
        <v>#REF!</v>
      </c>
      <c r="WIG231" s="95" t="e">
        <f t="shared" si="524"/>
        <v>#REF!</v>
      </c>
      <c r="WIH231" s="95" t="e">
        <f t="shared" si="524"/>
        <v>#REF!</v>
      </c>
      <c r="WII231" s="95" t="e">
        <f t="shared" si="524"/>
        <v>#REF!</v>
      </c>
      <c r="WIJ231" s="95" t="e">
        <f t="shared" si="524"/>
        <v>#REF!</v>
      </c>
      <c r="WIK231" s="95" t="e">
        <f t="shared" si="524"/>
        <v>#REF!</v>
      </c>
      <c r="WIL231" s="95" t="e">
        <f t="shared" si="524"/>
        <v>#REF!</v>
      </c>
      <c r="WIM231" s="95" t="e">
        <f t="shared" si="524"/>
        <v>#REF!</v>
      </c>
      <c r="WIN231" s="95" t="e">
        <f t="shared" si="524"/>
        <v>#REF!</v>
      </c>
      <c r="WIO231" s="95" t="e">
        <f t="shared" si="524"/>
        <v>#REF!</v>
      </c>
      <c r="WIP231" s="95" t="e">
        <f t="shared" si="524"/>
        <v>#REF!</v>
      </c>
      <c r="WIQ231" s="95" t="e">
        <f t="shared" si="524"/>
        <v>#REF!</v>
      </c>
      <c r="WIR231" s="95" t="e">
        <f t="shared" si="524"/>
        <v>#REF!</v>
      </c>
      <c r="WIS231" s="95" t="e">
        <f t="shared" si="524"/>
        <v>#REF!</v>
      </c>
      <c r="WIT231" s="95" t="e">
        <f t="shared" si="524"/>
        <v>#REF!</v>
      </c>
      <c r="WIU231" s="95" t="e">
        <f t="shared" si="524"/>
        <v>#REF!</v>
      </c>
      <c r="WIV231" s="95" t="e">
        <f t="shared" si="524"/>
        <v>#REF!</v>
      </c>
      <c r="WIW231" s="95" t="e">
        <f t="shared" si="524"/>
        <v>#REF!</v>
      </c>
      <c r="WIX231" s="95" t="e">
        <f t="shared" si="524"/>
        <v>#REF!</v>
      </c>
      <c r="WIY231" s="95" t="e">
        <f t="shared" si="524"/>
        <v>#REF!</v>
      </c>
      <c r="WIZ231" s="95" t="e">
        <f t="shared" si="524"/>
        <v>#REF!</v>
      </c>
      <c r="WJA231" s="95" t="e">
        <f t="shared" si="524"/>
        <v>#REF!</v>
      </c>
      <c r="WJB231" s="95" t="e">
        <f t="shared" si="524"/>
        <v>#REF!</v>
      </c>
      <c r="WJC231" s="95" t="e">
        <f t="shared" si="524"/>
        <v>#REF!</v>
      </c>
      <c r="WJD231" s="95" t="e">
        <f t="shared" si="524"/>
        <v>#REF!</v>
      </c>
      <c r="WJE231" s="95" t="e">
        <f t="shared" si="524"/>
        <v>#REF!</v>
      </c>
      <c r="WJF231" s="95" t="e">
        <f t="shared" si="524"/>
        <v>#REF!</v>
      </c>
      <c r="WJG231" s="95" t="e">
        <f t="shared" si="524"/>
        <v>#REF!</v>
      </c>
      <c r="WJH231" s="95" t="e">
        <f t="shared" si="524"/>
        <v>#REF!</v>
      </c>
      <c r="WJI231" s="95" t="e">
        <f t="shared" si="524"/>
        <v>#REF!</v>
      </c>
      <c r="WJJ231" s="95" t="e">
        <f t="shared" si="524"/>
        <v>#REF!</v>
      </c>
      <c r="WJK231" s="95" t="e">
        <f t="shared" si="524"/>
        <v>#REF!</v>
      </c>
      <c r="WJL231" s="95" t="e">
        <f t="shared" si="524"/>
        <v>#REF!</v>
      </c>
      <c r="WJM231" s="95" t="e">
        <f t="shared" si="524"/>
        <v>#REF!</v>
      </c>
      <c r="WJN231" s="95" t="e">
        <f t="shared" si="524"/>
        <v>#REF!</v>
      </c>
      <c r="WJO231" s="95" t="e">
        <f t="shared" si="524"/>
        <v>#REF!</v>
      </c>
      <c r="WJP231" s="95" t="e">
        <f t="shared" si="524"/>
        <v>#REF!</v>
      </c>
      <c r="WJQ231" s="95" t="e">
        <f t="shared" si="524"/>
        <v>#REF!</v>
      </c>
      <c r="WJR231" s="95" t="e">
        <f t="shared" si="524"/>
        <v>#REF!</v>
      </c>
      <c r="WJS231" s="95" t="e">
        <f t="shared" si="524"/>
        <v>#REF!</v>
      </c>
      <c r="WJT231" s="95" t="e">
        <f t="shared" si="524"/>
        <v>#REF!</v>
      </c>
      <c r="WJU231" s="95" t="e">
        <f t="shared" si="524"/>
        <v>#REF!</v>
      </c>
      <c r="WJV231" s="95" t="e">
        <f t="shared" si="524"/>
        <v>#REF!</v>
      </c>
      <c r="WJW231" s="95" t="e">
        <f t="shared" si="524"/>
        <v>#REF!</v>
      </c>
      <c r="WJX231" s="95" t="e">
        <f t="shared" si="524"/>
        <v>#REF!</v>
      </c>
      <c r="WJY231" s="95" t="e">
        <f t="shared" si="524"/>
        <v>#REF!</v>
      </c>
      <c r="WJZ231" s="95" t="e">
        <f t="shared" si="524"/>
        <v>#REF!</v>
      </c>
      <c r="WKA231" s="95" t="e">
        <f t="shared" si="524"/>
        <v>#REF!</v>
      </c>
      <c r="WKB231" s="95" t="e">
        <f t="shared" si="524"/>
        <v>#REF!</v>
      </c>
      <c r="WKC231" s="95" t="e">
        <f t="shared" si="524"/>
        <v>#REF!</v>
      </c>
      <c r="WKD231" s="95" t="e">
        <f t="shared" si="524"/>
        <v>#REF!</v>
      </c>
      <c r="WKE231" s="95" t="e">
        <f t="shared" si="524"/>
        <v>#REF!</v>
      </c>
      <c r="WKF231" s="95" t="e">
        <f t="shared" si="524"/>
        <v>#REF!</v>
      </c>
      <c r="WKG231" s="95" t="e">
        <f t="shared" si="524"/>
        <v>#REF!</v>
      </c>
      <c r="WKH231" s="95" t="e">
        <f t="shared" si="524"/>
        <v>#REF!</v>
      </c>
      <c r="WKI231" s="95" t="e">
        <f t="shared" si="524"/>
        <v>#REF!</v>
      </c>
      <c r="WKJ231" s="95" t="e">
        <f t="shared" si="524"/>
        <v>#REF!</v>
      </c>
      <c r="WKK231" s="95" t="e">
        <f t="shared" si="524"/>
        <v>#REF!</v>
      </c>
      <c r="WKL231" s="95" t="e">
        <f t="shared" ref="WKL231:WMW231" si="525">IF(OR(WJY231="YES",WKA231="YES"),"YES","NO")</f>
        <v>#REF!</v>
      </c>
      <c r="WKM231" s="95" t="e">
        <f t="shared" si="525"/>
        <v>#REF!</v>
      </c>
      <c r="WKN231" s="95" t="e">
        <f t="shared" si="525"/>
        <v>#REF!</v>
      </c>
      <c r="WKO231" s="95" t="e">
        <f t="shared" si="525"/>
        <v>#REF!</v>
      </c>
      <c r="WKP231" s="95" t="e">
        <f t="shared" si="525"/>
        <v>#REF!</v>
      </c>
      <c r="WKQ231" s="95" t="e">
        <f t="shared" si="525"/>
        <v>#REF!</v>
      </c>
      <c r="WKR231" s="95" t="e">
        <f t="shared" si="525"/>
        <v>#REF!</v>
      </c>
      <c r="WKS231" s="95" t="e">
        <f t="shared" si="525"/>
        <v>#REF!</v>
      </c>
      <c r="WKT231" s="95" t="e">
        <f t="shared" si="525"/>
        <v>#REF!</v>
      </c>
      <c r="WKU231" s="95" t="e">
        <f t="shared" si="525"/>
        <v>#REF!</v>
      </c>
      <c r="WKV231" s="95" t="e">
        <f t="shared" si="525"/>
        <v>#REF!</v>
      </c>
      <c r="WKW231" s="95" t="e">
        <f t="shared" si="525"/>
        <v>#REF!</v>
      </c>
      <c r="WKX231" s="95" t="e">
        <f t="shared" si="525"/>
        <v>#REF!</v>
      </c>
      <c r="WKY231" s="95" t="e">
        <f t="shared" si="525"/>
        <v>#REF!</v>
      </c>
      <c r="WKZ231" s="95" t="e">
        <f t="shared" si="525"/>
        <v>#REF!</v>
      </c>
      <c r="WLA231" s="95" t="e">
        <f t="shared" si="525"/>
        <v>#REF!</v>
      </c>
      <c r="WLB231" s="95" t="e">
        <f t="shared" si="525"/>
        <v>#REF!</v>
      </c>
      <c r="WLC231" s="95" t="e">
        <f t="shared" si="525"/>
        <v>#REF!</v>
      </c>
      <c r="WLD231" s="95" t="e">
        <f t="shared" si="525"/>
        <v>#REF!</v>
      </c>
      <c r="WLE231" s="95" t="e">
        <f t="shared" si="525"/>
        <v>#REF!</v>
      </c>
      <c r="WLF231" s="95" t="e">
        <f t="shared" si="525"/>
        <v>#REF!</v>
      </c>
      <c r="WLG231" s="95" t="e">
        <f t="shared" si="525"/>
        <v>#REF!</v>
      </c>
      <c r="WLH231" s="95" t="e">
        <f t="shared" si="525"/>
        <v>#REF!</v>
      </c>
      <c r="WLI231" s="95" t="e">
        <f t="shared" si="525"/>
        <v>#REF!</v>
      </c>
      <c r="WLJ231" s="95" t="e">
        <f t="shared" si="525"/>
        <v>#REF!</v>
      </c>
      <c r="WLK231" s="95" t="e">
        <f t="shared" si="525"/>
        <v>#REF!</v>
      </c>
      <c r="WLL231" s="95" t="e">
        <f t="shared" si="525"/>
        <v>#REF!</v>
      </c>
      <c r="WLM231" s="95" t="e">
        <f t="shared" si="525"/>
        <v>#REF!</v>
      </c>
      <c r="WLN231" s="95" t="e">
        <f t="shared" si="525"/>
        <v>#REF!</v>
      </c>
      <c r="WLO231" s="95" t="e">
        <f t="shared" si="525"/>
        <v>#REF!</v>
      </c>
      <c r="WLP231" s="95" t="e">
        <f t="shared" si="525"/>
        <v>#REF!</v>
      </c>
      <c r="WLQ231" s="95" t="e">
        <f t="shared" si="525"/>
        <v>#REF!</v>
      </c>
      <c r="WLR231" s="95" t="e">
        <f t="shared" si="525"/>
        <v>#REF!</v>
      </c>
      <c r="WLS231" s="95" t="e">
        <f t="shared" si="525"/>
        <v>#REF!</v>
      </c>
      <c r="WLT231" s="95" t="e">
        <f t="shared" si="525"/>
        <v>#REF!</v>
      </c>
      <c r="WLU231" s="95" t="e">
        <f t="shared" si="525"/>
        <v>#REF!</v>
      </c>
      <c r="WLV231" s="95" t="e">
        <f t="shared" si="525"/>
        <v>#REF!</v>
      </c>
      <c r="WLW231" s="95" t="e">
        <f t="shared" si="525"/>
        <v>#REF!</v>
      </c>
      <c r="WLX231" s="95" t="e">
        <f t="shared" si="525"/>
        <v>#REF!</v>
      </c>
      <c r="WLY231" s="95" t="e">
        <f t="shared" si="525"/>
        <v>#REF!</v>
      </c>
      <c r="WLZ231" s="95" t="e">
        <f t="shared" si="525"/>
        <v>#REF!</v>
      </c>
      <c r="WMA231" s="95" t="e">
        <f t="shared" si="525"/>
        <v>#REF!</v>
      </c>
      <c r="WMB231" s="95" t="e">
        <f t="shared" si="525"/>
        <v>#REF!</v>
      </c>
      <c r="WMC231" s="95" t="e">
        <f t="shared" si="525"/>
        <v>#REF!</v>
      </c>
      <c r="WMD231" s="95" t="e">
        <f t="shared" si="525"/>
        <v>#REF!</v>
      </c>
      <c r="WME231" s="95" t="e">
        <f t="shared" si="525"/>
        <v>#REF!</v>
      </c>
      <c r="WMF231" s="95" t="e">
        <f t="shared" si="525"/>
        <v>#REF!</v>
      </c>
      <c r="WMG231" s="95" t="e">
        <f t="shared" si="525"/>
        <v>#REF!</v>
      </c>
      <c r="WMH231" s="95" t="e">
        <f t="shared" si="525"/>
        <v>#REF!</v>
      </c>
      <c r="WMI231" s="95" t="e">
        <f t="shared" si="525"/>
        <v>#REF!</v>
      </c>
      <c r="WMJ231" s="95" t="e">
        <f t="shared" si="525"/>
        <v>#REF!</v>
      </c>
      <c r="WMK231" s="95" t="e">
        <f t="shared" si="525"/>
        <v>#REF!</v>
      </c>
      <c r="WML231" s="95" t="e">
        <f t="shared" si="525"/>
        <v>#REF!</v>
      </c>
      <c r="WMM231" s="95" t="e">
        <f t="shared" si="525"/>
        <v>#REF!</v>
      </c>
      <c r="WMN231" s="95" t="e">
        <f t="shared" si="525"/>
        <v>#REF!</v>
      </c>
      <c r="WMO231" s="95" t="e">
        <f t="shared" si="525"/>
        <v>#REF!</v>
      </c>
      <c r="WMP231" s="95" t="e">
        <f t="shared" si="525"/>
        <v>#REF!</v>
      </c>
      <c r="WMQ231" s="95" t="e">
        <f t="shared" si="525"/>
        <v>#REF!</v>
      </c>
      <c r="WMR231" s="95" t="e">
        <f t="shared" si="525"/>
        <v>#REF!</v>
      </c>
      <c r="WMS231" s="95" t="e">
        <f t="shared" si="525"/>
        <v>#REF!</v>
      </c>
      <c r="WMT231" s="95" t="e">
        <f t="shared" si="525"/>
        <v>#REF!</v>
      </c>
      <c r="WMU231" s="95" t="e">
        <f t="shared" si="525"/>
        <v>#REF!</v>
      </c>
      <c r="WMV231" s="95" t="e">
        <f t="shared" si="525"/>
        <v>#REF!</v>
      </c>
      <c r="WMW231" s="95" t="e">
        <f t="shared" si="525"/>
        <v>#REF!</v>
      </c>
      <c r="WMX231" s="95" t="e">
        <f t="shared" ref="WMX231:WPI231" si="526">IF(OR(WMK231="YES",WMM231="YES"),"YES","NO")</f>
        <v>#REF!</v>
      </c>
      <c r="WMY231" s="95" t="e">
        <f t="shared" si="526"/>
        <v>#REF!</v>
      </c>
      <c r="WMZ231" s="95" t="e">
        <f t="shared" si="526"/>
        <v>#REF!</v>
      </c>
      <c r="WNA231" s="95" t="e">
        <f t="shared" si="526"/>
        <v>#REF!</v>
      </c>
      <c r="WNB231" s="95" t="e">
        <f t="shared" si="526"/>
        <v>#REF!</v>
      </c>
      <c r="WNC231" s="95" t="e">
        <f t="shared" si="526"/>
        <v>#REF!</v>
      </c>
      <c r="WND231" s="95" t="e">
        <f t="shared" si="526"/>
        <v>#REF!</v>
      </c>
      <c r="WNE231" s="95" t="e">
        <f t="shared" si="526"/>
        <v>#REF!</v>
      </c>
      <c r="WNF231" s="95" t="e">
        <f t="shared" si="526"/>
        <v>#REF!</v>
      </c>
      <c r="WNG231" s="95" t="e">
        <f t="shared" si="526"/>
        <v>#REF!</v>
      </c>
      <c r="WNH231" s="95" t="e">
        <f t="shared" si="526"/>
        <v>#REF!</v>
      </c>
      <c r="WNI231" s="95" t="e">
        <f t="shared" si="526"/>
        <v>#REF!</v>
      </c>
      <c r="WNJ231" s="95" t="e">
        <f t="shared" si="526"/>
        <v>#REF!</v>
      </c>
      <c r="WNK231" s="95" t="e">
        <f t="shared" si="526"/>
        <v>#REF!</v>
      </c>
      <c r="WNL231" s="95" t="e">
        <f t="shared" si="526"/>
        <v>#REF!</v>
      </c>
      <c r="WNM231" s="95" t="e">
        <f t="shared" si="526"/>
        <v>#REF!</v>
      </c>
      <c r="WNN231" s="95" t="e">
        <f t="shared" si="526"/>
        <v>#REF!</v>
      </c>
      <c r="WNO231" s="95" t="e">
        <f t="shared" si="526"/>
        <v>#REF!</v>
      </c>
      <c r="WNP231" s="95" t="e">
        <f t="shared" si="526"/>
        <v>#REF!</v>
      </c>
      <c r="WNQ231" s="95" t="e">
        <f t="shared" si="526"/>
        <v>#REF!</v>
      </c>
      <c r="WNR231" s="95" t="e">
        <f t="shared" si="526"/>
        <v>#REF!</v>
      </c>
      <c r="WNS231" s="95" t="e">
        <f t="shared" si="526"/>
        <v>#REF!</v>
      </c>
      <c r="WNT231" s="95" t="e">
        <f t="shared" si="526"/>
        <v>#REF!</v>
      </c>
      <c r="WNU231" s="95" t="e">
        <f t="shared" si="526"/>
        <v>#REF!</v>
      </c>
      <c r="WNV231" s="95" t="e">
        <f t="shared" si="526"/>
        <v>#REF!</v>
      </c>
      <c r="WNW231" s="95" t="e">
        <f t="shared" si="526"/>
        <v>#REF!</v>
      </c>
      <c r="WNX231" s="95" t="e">
        <f t="shared" si="526"/>
        <v>#REF!</v>
      </c>
      <c r="WNY231" s="95" t="e">
        <f t="shared" si="526"/>
        <v>#REF!</v>
      </c>
      <c r="WNZ231" s="95" t="e">
        <f t="shared" si="526"/>
        <v>#REF!</v>
      </c>
      <c r="WOA231" s="95" t="e">
        <f t="shared" si="526"/>
        <v>#REF!</v>
      </c>
      <c r="WOB231" s="95" t="e">
        <f t="shared" si="526"/>
        <v>#REF!</v>
      </c>
      <c r="WOC231" s="95" t="e">
        <f t="shared" si="526"/>
        <v>#REF!</v>
      </c>
      <c r="WOD231" s="95" t="e">
        <f t="shared" si="526"/>
        <v>#REF!</v>
      </c>
      <c r="WOE231" s="95" t="e">
        <f t="shared" si="526"/>
        <v>#REF!</v>
      </c>
      <c r="WOF231" s="95" t="e">
        <f t="shared" si="526"/>
        <v>#REF!</v>
      </c>
      <c r="WOG231" s="95" t="e">
        <f t="shared" si="526"/>
        <v>#REF!</v>
      </c>
      <c r="WOH231" s="95" t="e">
        <f t="shared" si="526"/>
        <v>#REF!</v>
      </c>
      <c r="WOI231" s="95" t="e">
        <f t="shared" si="526"/>
        <v>#REF!</v>
      </c>
      <c r="WOJ231" s="95" t="e">
        <f t="shared" si="526"/>
        <v>#REF!</v>
      </c>
      <c r="WOK231" s="95" t="e">
        <f t="shared" si="526"/>
        <v>#REF!</v>
      </c>
      <c r="WOL231" s="95" t="e">
        <f t="shared" si="526"/>
        <v>#REF!</v>
      </c>
      <c r="WOM231" s="95" t="e">
        <f t="shared" si="526"/>
        <v>#REF!</v>
      </c>
      <c r="WON231" s="95" t="e">
        <f t="shared" si="526"/>
        <v>#REF!</v>
      </c>
      <c r="WOO231" s="95" t="e">
        <f t="shared" si="526"/>
        <v>#REF!</v>
      </c>
      <c r="WOP231" s="95" t="e">
        <f t="shared" si="526"/>
        <v>#REF!</v>
      </c>
      <c r="WOQ231" s="95" t="e">
        <f t="shared" si="526"/>
        <v>#REF!</v>
      </c>
      <c r="WOR231" s="95" t="e">
        <f t="shared" si="526"/>
        <v>#REF!</v>
      </c>
      <c r="WOS231" s="95" t="e">
        <f t="shared" si="526"/>
        <v>#REF!</v>
      </c>
      <c r="WOT231" s="95" t="e">
        <f t="shared" si="526"/>
        <v>#REF!</v>
      </c>
      <c r="WOU231" s="95" t="e">
        <f t="shared" si="526"/>
        <v>#REF!</v>
      </c>
      <c r="WOV231" s="95" t="e">
        <f t="shared" si="526"/>
        <v>#REF!</v>
      </c>
      <c r="WOW231" s="95" t="e">
        <f t="shared" si="526"/>
        <v>#REF!</v>
      </c>
      <c r="WOX231" s="95" t="e">
        <f t="shared" si="526"/>
        <v>#REF!</v>
      </c>
      <c r="WOY231" s="95" t="e">
        <f t="shared" si="526"/>
        <v>#REF!</v>
      </c>
      <c r="WOZ231" s="95" t="e">
        <f t="shared" si="526"/>
        <v>#REF!</v>
      </c>
      <c r="WPA231" s="95" t="e">
        <f t="shared" si="526"/>
        <v>#REF!</v>
      </c>
      <c r="WPB231" s="95" t="e">
        <f t="shared" si="526"/>
        <v>#REF!</v>
      </c>
      <c r="WPC231" s="95" t="e">
        <f t="shared" si="526"/>
        <v>#REF!</v>
      </c>
      <c r="WPD231" s="95" t="e">
        <f t="shared" si="526"/>
        <v>#REF!</v>
      </c>
      <c r="WPE231" s="95" t="e">
        <f t="shared" si="526"/>
        <v>#REF!</v>
      </c>
      <c r="WPF231" s="95" t="e">
        <f t="shared" si="526"/>
        <v>#REF!</v>
      </c>
      <c r="WPG231" s="95" t="e">
        <f t="shared" si="526"/>
        <v>#REF!</v>
      </c>
      <c r="WPH231" s="95" t="e">
        <f t="shared" si="526"/>
        <v>#REF!</v>
      </c>
      <c r="WPI231" s="95" t="e">
        <f t="shared" si="526"/>
        <v>#REF!</v>
      </c>
      <c r="WPJ231" s="95" t="e">
        <f t="shared" ref="WPJ231:WRU231" si="527">IF(OR(WOW231="YES",WOY231="YES"),"YES","NO")</f>
        <v>#REF!</v>
      </c>
      <c r="WPK231" s="95" t="e">
        <f t="shared" si="527"/>
        <v>#REF!</v>
      </c>
      <c r="WPL231" s="95" t="e">
        <f t="shared" si="527"/>
        <v>#REF!</v>
      </c>
      <c r="WPM231" s="95" t="e">
        <f t="shared" si="527"/>
        <v>#REF!</v>
      </c>
      <c r="WPN231" s="95" t="e">
        <f t="shared" si="527"/>
        <v>#REF!</v>
      </c>
      <c r="WPO231" s="95" t="e">
        <f t="shared" si="527"/>
        <v>#REF!</v>
      </c>
      <c r="WPP231" s="95" t="e">
        <f t="shared" si="527"/>
        <v>#REF!</v>
      </c>
      <c r="WPQ231" s="95" t="e">
        <f t="shared" si="527"/>
        <v>#REF!</v>
      </c>
      <c r="WPR231" s="95" t="e">
        <f t="shared" si="527"/>
        <v>#REF!</v>
      </c>
      <c r="WPS231" s="95" t="e">
        <f t="shared" si="527"/>
        <v>#REF!</v>
      </c>
      <c r="WPT231" s="95" t="e">
        <f t="shared" si="527"/>
        <v>#REF!</v>
      </c>
      <c r="WPU231" s="95" t="e">
        <f t="shared" si="527"/>
        <v>#REF!</v>
      </c>
      <c r="WPV231" s="95" t="e">
        <f t="shared" si="527"/>
        <v>#REF!</v>
      </c>
      <c r="WPW231" s="95" t="e">
        <f t="shared" si="527"/>
        <v>#REF!</v>
      </c>
      <c r="WPX231" s="95" t="e">
        <f t="shared" si="527"/>
        <v>#REF!</v>
      </c>
      <c r="WPY231" s="95" t="e">
        <f t="shared" si="527"/>
        <v>#REF!</v>
      </c>
      <c r="WPZ231" s="95" t="e">
        <f t="shared" si="527"/>
        <v>#REF!</v>
      </c>
      <c r="WQA231" s="95" t="e">
        <f t="shared" si="527"/>
        <v>#REF!</v>
      </c>
      <c r="WQB231" s="95" t="e">
        <f t="shared" si="527"/>
        <v>#REF!</v>
      </c>
      <c r="WQC231" s="95" t="e">
        <f t="shared" si="527"/>
        <v>#REF!</v>
      </c>
      <c r="WQD231" s="95" t="e">
        <f t="shared" si="527"/>
        <v>#REF!</v>
      </c>
      <c r="WQE231" s="95" t="e">
        <f t="shared" si="527"/>
        <v>#REF!</v>
      </c>
      <c r="WQF231" s="95" t="e">
        <f t="shared" si="527"/>
        <v>#REF!</v>
      </c>
      <c r="WQG231" s="95" t="e">
        <f t="shared" si="527"/>
        <v>#REF!</v>
      </c>
      <c r="WQH231" s="95" t="e">
        <f t="shared" si="527"/>
        <v>#REF!</v>
      </c>
      <c r="WQI231" s="95" t="e">
        <f t="shared" si="527"/>
        <v>#REF!</v>
      </c>
      <c r="WQJ231" s="95" t="e">
        <f t="shared" si="527"/>
        <v>#REF!</v>
      </c>
      <c r="WQK231" s="95" t="e">
        <f t="shared" si="527"/>
        <v>#REF!</v>
      </c>
      <c r="WQL231" s="95" t="e">
        <f t="shared" si="527"/>
        <v>#REF!</v>
      </c>
      <c r="WQM231" s="95" t="e">
        <f t="shared" si="527"/>
        <v>#REF!</v>
      </c>
      <c r="WQN231" s="95" t="e">
        <f t="shared" si="527"/>
        <v>#REF!</v>
      </c>
      <c r="WQO231" s="95" t="e">
        <f t="shared" si="527"/>
        <v>#REF!</v>
      </c>
      <c r="WQP231" s="95" t="e">
        <f t="shared" si="527"/>
        <v>#REF!</v>
      </c>
      <c r="WQQ231" s="95" t="e">
        <f t="shared" si="527"/>
        <v>#REF!</v>
      </c>
      <c r="WQR231" s="95" t="e">
        <f t="shared" si="527"/>
        <v>#REF!</v>
      </c>
      <c r="WQS231" s="95" t="e">
        <f t="shared" si="527"/>
        <v>#REF!</v>
      </c>
      <c r="WQT231" s="95" t="e">
        <f t="shared" si="527"/>
        <v>#REF!</v>
      </c>
      <c r="WQU231" s="95" t="e">
        <f t="shared" si="527"/>
        <v>#REF!</v>
      </c>
      <c r="WQV231" s="95" t="e">
        <f t="shared" si="527"/>
        <v>#REF!</v>
      </c>
      <c r="WQW231" s="95" t="e">
        <f t="shared" si="527"/>
        <v>#REF!</v>
      </c>
      <c r="WQX231" s="95" t="e">
        <f t="shared" si="527"/>
        <v>#REF!</v>
      </c>
      <c r="WQY231" s="95" t="e">
        <f t="shared" si="527"/>
        <v>#REF!</v>
      </c>
      <c r="WQZ231" s="95" t="e">
        <f t="shared" si="527"/>
        <v>#REF!</v>
      </c>
      <c r="WRA231" s="95" t="e">
        <f t="shared" si="527"/>
        <v>#REF!</v>
      </c>
      <c r="WRB231" s="95" t="e">
        <f t="shared" si="527"/>
        <v>#REF!</v>
      </c>
      <c r="WRC231" s="95" t="e">
        <f t="shared" si="527"/>
        <v>#REF!</v>
      </c>
      <c r="WRD231" s="95" t="e">
        <f t="shared" si="527"/>
        <v>#REF!</v>
      </c>
      <c r="WRE231" s="95" t="e">
        <f t="shared" si="527"/>
        <v>#REF!</v>
      </c>
      <c r="WRF231" s="95" t="e">
        <f t="shared" si="527"/>
        <v>#REF!</v>
      </c>
      <c r="WRG231" s="95" t="e">
        <f t="shared" si="527"/>
        <v>#REF!</v>
      </c>
      <c r="WRH231" s="95" t="e">
        <f t="shared" si="527"/>
        <v>#REF!</v>
      </c>
      <c r="WRI231" s="95" t="e">
        <f t="shared" si="527"/>
        <v>#REF!</v>
      </c>
      <c r="WRJ231" s="95" t="e">
        <f t="shared" si="527"/>
        <v>#REF!</v>
      </c>
      <c r="WRK231" s="95" t="e">
        <f t="shared" si="527"/>
        <v>#REF!</v>
      </c>
      <c r="WRL231" s="95" t="e">
        <f t="shared" si="527"/>
        <v>#REF!</v>
      </c>
      <c r="WRM231" s="95" t="e">
        <f t="shared" si="527"/>
        <v>#REF!</v>
      </c>
      <c r="WRN231" s="95" t="e">
        <f t="shared" si="527"/>
        <v>#REF!</v>
      </c>
      <c r="WRO231" s="95" t="e">
        <f t="shared" si="527"/>
        <v>#REF!</v>
      </c>
      <c r="WRP231" s="95" t="e">
        <f t="shared" si="527"/>
        <v>#REF!</v>
      </c>
      <c r="WRQ231" s="95" t="e">
        <f t="shared" si="527"/>
        <v>#REF!</v>
      </c>
      <c r="WRR231" s="95" t="e">
        <f t="shared" si="527"/>
        <v>#REF!</v>
      </c>
      <c r="WRS231" s="95" t="e">
        <f t="shared" si="527"/>
        <v>#REF!</v>
      </c>
      <c r="WRT231" s="95" t="e">
        <f t="shared" si="527"/>
        <v>#REF!</v>
      </c>
      <c r="WRU231" s="95" t="e">
        <f t="shared" si="527"/>
        <v>#REF!</v>
      </c>
      <c r="WRV231" s="95" t="e">
        <f t="shared" ref="WRV231:WUG231" si="528">IF(OR(WRI231="YES",WRK231="YES"),"YES","NO")</f>
        <v>#REF!</v>
      </c>
      <c r="WRW231" s="95" t="e">
        <f t="shared" si="528"/>
        <v>#REF!</v>
      </c>
      <c r="WRX231" s="95" t="e">
        <f t="shared" si="528"/>
        <v>#REF!</v>
      </c>
      <c r="WRY231" s="95" t="e">
        <f t="shared" si="528"/>
        <v>#REF!</v>
      </c>
      <c r="WRZ231" s="95" t="e">
        <f t="shared" si="528"/>
        <v>#REF!</v>
      </c>
      <c r="WSA231" s="95" t="e">
        <f t="shared" si="528"/>
        <v>#REF!</v>
      </c>
      <c r="WSB231" s="95" t="e">
        <f t="shared" si="528"/>
        <v>#REF!</v>
      </c>
      <c r="WSC231" s="95" t="e">
        <f t="shared" si="528"/>
        <v>#REF!</v>
      </c>
      <c r="WSD231" s="95" t="e">
        <f t="shared" si="528"/>
        <v>#REF!</v>
      </c>
      <c r="WSE231" s="95" t="e">
        <f t="shared" si="528"/>
        <v>#REF!</v>
      </c>
      <c r="WSF231" s="95" t="e">
        <f t="shared" si="528"/>
        <v>#REF!</v>
      </c>
      <c r="WSG231" s="95" t="e">
        <f t="shared" si="528"/>
        <v>#REF!</v>
      </c>
      <c r="WSH231" s="95" t="e">
        <f t="shared" si="528"/>
        <v>#REF!</v>
      </c>
      <c r="WSI231" s="95" t="e">
        <f t="shared" si="528"/>
        <v>#REF!</v>
      </c>
      <c r="WSJ231" s="95" t="e">
        <f t="shared" si="528"/>
        <v>#REF!</v>
      </c>
      <c r="WSK231" s="95" t="e">
        <f t="shared" si="528"/>
        <v>#REF!</v>
      </c>
      <c r="WSL231" s="95" t="e">
        <f t="shared" si="528"/>
        <v>#REF!</v>
      </c>
      <c r="WSM231" s="95" t="e">
        <f t="shared" si="528"/>
        <v>#REF!</v>
      </c>
      <c r="WSN231" s="95" t="e">
        <f t="shared" si="528"/>
        <v>#REF!</v>
      </c>
      <c r="WSO231" s="95" t="e">
        <f t="shared" si="528"/>
        <v>#REF!</v>
      </c>
      <c r="WSP231" s="95" t="e">
        <f t="shared" si="528"/>
        <v>#REF!</v>
      </c>
      <c r="WSQ231" s="95" t="e">
        <f t="shared" si="528"/>
        <v>#REF!</v>
      </c>
      <c r="WSR231" s="95" t="e">
        <f t="shared" si="528"/>
        <v>#REF!</v>
      </c>
      <c r="WSS231" s="95" t="e">
        <f t="shared" si="528"/>
        <v>#REF!</v>
      </c>
      <c r="WST231" s="95" t="e">
        <f t="shared" si="528"/>
        <v>#REF!</v>
      </c>
      <c r="WSU231" s="95" t="e">
        <f t="shared" si="528"/>
        <v>#REF!</v>
      </c>
      <c r="WSV231" s="95" t="e">
        <f t="shared" si="528"/>
        <v>#REF!</v>
      </c>
      <c r="WSW231" s="95" t="e">
        <f t="shared" si="528"/>
        <v>#REF!</v>
      </c>
      <c r="WSX231" s="95" t="e">
        <f t="shared" si="528"/>
        <v>#REF!</v>
      </c>
      <c r="WSY231" s="95" t="e">
        <f t="shared" si="528"/>
        <v>#REF!</v>
      </c>
      <c r="WSZ231" s="95" t="e">
        <f t="shared" si="528"/>
        <v>#REF!</v>
      </c>
      <c r="WTA231" s="95" t="e">
        <f t="shared" si="528"/>
        <v>#REF!</v>
      </c>
      <c r="WTB231" s="95" t="e">
        <f t="shared" si="528"/>
        <v>#REF!</v>
      </c>
      <c r="WTC231" s="95" t="e">
        <f t="shared" si="528"/>
        <v>#REF!</v>
      </c>
      <c r="WTD231" s="95" t="e">
        <f t="shared" si="528"/>
        <v>#REF!</v>
      </c>
      <c r="WTE231" s="95" t="e">
        <f t="shared" si="528"/>
        <v>#REF!</v>
      </c>
      <c r="WTF231" s="95" t="e">
        <f t="shared" si="528"/>
        <v>#REF!</v>
      </c>
      <c r="WTG231" s="95" t="e">
        <f t="shared" si="528"/>
        <v>#REF!</v>
      </c>
      <c r="WTH231" s="95" t="e">
        <f t="shared" si="528"/>
        <v>#REF!</v>
      </c>
      <c r="WTI231" s="95" t="e">
        <f t="shared" si="528"/>
        <v>#REF!</v>
      </c>
      <c r="WTJ231" s="95" t="e">
        <f t="shared" si="528"/>
        <v>#REF!</v>
      </c>
      <c r="WTK231" s="95" t="e">
        <f t="shared" si="528"/>
        <v>#REF!</v>
      </c>
      <c r="WTL231" s="95" t="e">
        <f t="shared" si="528"/>
        <v>#REF!</v>
      </c>
      <c r="WTM231" s="95" t="e">
        <f t="shared" si="528"/>
        <v>#REF!</v>
      </c>
      <c r="WTN231" s="95" t="e">
        <f t="shared" si="528"/>
        <v>#REF!</v>
      </c>
      <c r="WTO231" s="95" t="e">
        <f t="shared" si="528"/>
        <v>#REF!</v>
      </c>
      <c r="WTP231" s="95" t="e">
        <f t="shared" si="528"/>
        <v>#REF!</v>
      </c>
      <c r="WTQ231" s="95" t="e">
        <f t="shared" si="528"/>
        <v>#REF!</v>
      </c>
      <c r="WTR231" s="95" t="e">
        <f t="shared" si="528"/>
        <v>#REF!</v>
      </c>
      <c r="WTS231" s="95" t="e">
        <f t="shared" si="528"/>
        <v>#REF!</v>
      </c>
      <c r="WTT231" s="95" t="e">
        <f t="shared" si="528"/>
        <v>#REF!</v>
      </c>
      <c r="WTU231" s="95" t="e">
        <f t="shared" si="528"/>
        <v>#REF!</v>
      </c>
      <c r="WTV231" s="95" t="e">
        <f t="shared" si="528"/>
        <v>#REF!</v>
      </c>
      <c r="WTW231" s="95" t="e">
        <f t="shared" si="528"/>
        <v>#REF!</v>
      </c>
      <c r="WTX231" s="95" t="e">
        <f t="shared" si="528"/>
        <v>#REF!</v>
      </c>
      <c r="WTY231" s="95" t="e">
        <f t="shared" si="528"/>
        <v>#REF!</v>
      </c>
      <c r="WTZ231" s="95" t="e">
        <f t="shared" si="528"/>
        <v>#REF!</v>
      </c>
      <c r="WUA231" s="95" t="e">
        <f t="shared" si="528"/>
        <v>#REF!</v>
      </c>
      <c r="WUB231" s="95" t="e">
        <f t="shared" si="528"/>
        <v>#REF!</v>
      </c>
      <c r="WUC231" s="95" t="e">
        <f t="shared" si="528"/>
        <v>#REF!</v>
      </c>
      <c r="WUD231" s="95" t="e">
        <f t="shared" si="528"/>
        <v>#REF!</v>
      </c>
      <c r="WUE231" s="95" t="e">
        <f t="shared" si="528"/>
        <v>#REF!</v>
      </c>
      <c r="WUF231" s="95" t="e">
        <f t="shared" si="528"/>
        <v>#REF!</v>
      </c>
      <c r="WUG231" s="95" t="e">
        <f t="shared" si="528"/>
        <v>#REF!</v>
      </c>
      <c r="WUH231" s="95" t="e">
        <f t="shared" ref="WUH231:WWS231" si="529">IF(OR(WTU231="YES",WTW231="YES"),"YES","NO")</f>
        <v>#REF!</v>
      </c>
      <c r="WUI231" s="95" t="e">
        <f t="shared" si="529"/>
        <v>#REF!</v>
      </c>
      <c r="WUJ231" s="95" t="e">
        <f t="shared" si="529"/>
        <v>#REF!</v>
      </c>
      <c r="WUK231" s="95" t="e">
        <f t="shared" si="529"/>
        <v>#REF!</v>
      </c>
      <c r="WUL231" s="95" t="e">
        <f t="shared" si="529"/>
        <v>#REF!</v>
      </c>
      <c r="WUM231" s="95" t="e">
        <f t="shared" si="529"/>
        <v>#REF!</v>
      </c>
      <c r="WUN231" s="95" t="e">
        <f t="shared" si="529"/>
        <v>#REF!</v>
      </c>
      <c r="WUO231" s="95" t="e">
        <f t="shared" si="529"/>
        <v>#REF!</v>
      </c>
      <c r="WUP231" s="95" t="e">
        <f t="shared" si="529"/>
        <v>#REF!</v>
      </c>
      <c r="WUQ231" s="95" t="e">
        <f t="shared" si="529"/>
        <v>#REF!</v>
      </c>
      <c r="WUR231" s="95" t="e">
        <f t="shared" si="529"/>
        <v>#REF!</v>
      </c>
      <c r="WUS231" s="95" t="e">
        <f t="shared" si="529"/>
        <v>#REF!</v>
      </c>
      <c r="WUT231" s="95" t="e">
        <f t="shared" si="529"/>
        <v>#REF!</v>
      </c>
      <c r="WUU231" s="95" t="e">
        <f t="shared" si="529"/>
        <v>#REF!</v>
      </c>
      <c r="WUV231" s="95" t="e">
        <f t="shared" si="529"/>
        <v>#REF!</v>
      </c>
      <c r="WUW231" s="95" t="e">
        <f t="shared" si="529"/>
        <v>#REF!</v>
      </c>
      <c r="WUX231" s="95" t="e">
        <f t="shared" si="529"/>
        <v>#REF!</v>
      </c>
      <c r="WUY231" s="95" t="e">
        <f t="shared" si="529"/>
        <v>#REF!</v>
      </c>
      <c r="WUZ231" s="95" t="e">
        <f t="shared" si="529"/>
        <v>#REF!</v>
      </c>
      <c r="WVA231" s="95" t="e">
        <f t="shared" si="529"/>
        <v>#REF!</v>
      </c>
      <c r="WVB231" s="95" t="e">
        <f t="shared" si="529"/>
        <v>#REF!</v>
      </c>
      <c r="WVC231" s="95" t="e">
        <f t="shared" si="529"/>
        <v>#REF!</v>
      </c>
      <c r="WVD231" s="95" t="e">
        <f t="shared" si="529"/>
        <v>#REF!</v>
      </c>
      <c r="WVE231" s="95" t="e">
        <f t="shared" si="529"/>
        <v>#REF!</v>
      </c>
      <c r="WVF231" s="95" t="e">
        <f t="shared" si="529"/>
        <v>#REF!</v>
      </c>
      <c r="WVG231" s="95" t="e">
        <f t="shared" si="529"/>
        <v>#REF!</v>
      </c>
      <c r="WVH231" s="95" t="e">
        <f t="shared" si="529"/>
        <v>#REF!</v>
      </c>
      <c r="WVI231" s="95" t="e">
        <f t="shared" si="529"/>
        <v>#REF!</v>
      </c>
      <c r="WVJ231" s="95" t="e">
        <f t="shared" si="529"/>
        <v>#REF!</v>
      </c>
      <c r="WVK231" s="95" t="e">
        <f t="shared" si="529"/>
        <v>#REF!</v>
      </c>
      <c r="WVL231" s="95" t="e">
        <f t="shared" si="529"/>
        <v>#REF!</v>
      </c>
      <c r="WVM231" s="95" t="e">
        <f t="shared" si="529"/>
        <v>#REF!</v>
      </c>
      <c r="WVN231" s="95" t="e">
        <f t="shared" si="529"/>
        <v>#REF!</v>
      </c>
      <c r="WVO231" s="95" t="e">
        <f t="shared" si="529"/>
        <v>#REF!</v>
      </c>
      <c r="WVP231" s="95" t="e">
        <f t="shared" si="529"/>
        <v>#REF!</v>
      </c>
      <c r="WVQ231" s="95" t="e">
        <f t="shared" si="529"/>
        <v>#REF!</v>
      </c>
      <c r="WVR231" s="95" t="e">
        <f t="shared" si="529"/>
        <v>#REF!</v>
      </c>
      <c r="WVS231" s="95" t="e">
        <f t="shared" si="529"/>
        <v>#REF!</v>
      </c>
      <c r="WVT231" s="95" t="e">
        <f t="shared" si="529"/>
        <v>#REF!</v>
      </c>
      <c r="WVU231" s="95" t="e">
        <f t="shared" si="529"/>
        <v>#REF!</v>
      </c>
      <c r="WVV231" s="95" t="e">
        <f t="shared" si="529"/>
        <v>#REF!</v>
      </c>
      <c r="WVW231" s="95" t="e">
        <f t="shared" si="529"/>
        <v>#REF!</v>
      </c>
      <c r="WVX231" s="95" t="e">
        <f t="shared" si="529"/>
        <v>#REF!</v>
      </c>
      <c r="WVY231" s="95" t="e">
        <f t="shared" si="529"/>
        <v>#REF!</v>
      </c>
      <c r="WVZ231" s="95" t="e">
        <f t="shared" si="529"/>
        <v>#REF!</v>
      </c>
      <c r="WWA231" s="95" t="e">
        <f t="shared" si="529"/>
        <v>#REF!</v>
      </c>
      <c r="WWB231" s="95" t="e">
        <f t="shared" si="529"/>
        <v>#REF!</v>
      </c>
      <c r="WWC231" s="95" t="e">
        <f t="shared" si="529"/>
        <v>#REF!</v>
      </c>
      <c r="WWD231" s="95" t="e">
        <f t="shared" si="529"/>
        <v>#REF!</v>
      </c>
      <c r="WWE231" s="95" t="e">
        <f t="shared" si="529"/>
        <v>#REF!</v>
      </c>
      <c r="WWF231" s="95" t="e">
        <f t="shared" si="529"/>
        <v>#REF!</v>
      </c>
      <c r="WWG231" s="95" t="e">
        <f t="shared" si="529"/>
        <v>#REF!</v>
      </c>
      <c r="WWH231" s="95" t="e">
        <f t="shared" si="529"/>
        <v>#REF!</v>
      </c>
      <c r="WWI231" s="95" t="e">
        <f t="shared" si="529"/>
        <v>#REF!</v>
      </c>
      <c r="WWJ231" s="95" t="e">
        <f t="shared" si="529"/>
        <v>#REF!</v>
      </c>
      <c r="WWK231" s="95" t="e">
        <f t="shared" si="529"/>
        <v>#REF!</v>
      </c>
      <c r="WWL231" s="95" t="e">
        <f t="shared" si="529"/>
        <v>#REF!</v>
      </c>
      <c r="WWM231" s="95" t="e">
        <f t="shared" si="529"/>
        <v>#REF!</v>
      </c>
      <c r="WWN231" s="95" t="e">
        <f t="shared" si="529"/>
        <v>#REF!</v>
      </c>
      <c r="WWO231" s="95" t="e">
        <f t="shared" si="529"/>
        <v>#REF!</v>
      </c>
      <c r="WWP231" s="95" t="e">
        <f t="shared" si="529"/>
        <v>#REF!</v>
      </c>
      <c r="WWQ231" s="95" t="e">
        <f t="shared" si="529"/>
        <v>#REF!</v>
      </c>
      <c r="WWR231" s="95" t="e">
        <f t="shared" si="529"/>
        <v>#REF!</v>
      </c>
      <c r="WWS231" s="95" t="e">
        <f t="shared" si="529"/>
        <v>#REF!</v>
      </c>
      <c r="WWT231" s="95" t="e">
        <f t="shared" ref="WWT231:WZE231" si="530">IF(OR(WWG231="YES",WWI231="YES"),"YES","NO")</f>
        <v>#REF!</v>
      </c>
      <c r="WWU231" s="95" t="e">
        <f t="shared" si="530"/>
        <v>#REF!</v>
      </c>
      <c r="WWV231" s="95" t="e">
        <f t="shared" si="530"/>
        <v>#REF!</v>
      </c>
      <c r="WWW231" s="95" t="e">
        <f t="shared" si="530"/>
        <v>#REF!</v>
      </c>
      <c r="WWX231" s="95" t="e">
        <f t="shared" si="530"/>
        <v>#REF!</v>
      </c>
      <c r="WWY231" s="95" t="e">
        <f t="shared" si="530"/>
        <v>#REF!</v>
      </c>
      <c r="WWZ231" s="95" t="e">
        <f t="shared" si="530"/>
        <v>#REF!</v>
      </c>
      <c r="WXA231" s="95" t="e">
        <f t="shared" si="530"/>
        <v>#REF!</v>
      </c>
      <c r="WXB231" s="95" t="e">
        <f t="shared" si="530"/>
        <v>#REF!</v>
      </c>
      <c r="WXC231" s="95" t="e">
        <f t="shared" si="530"/>
        <v>#REF!</v>
      </c>
      <c r="WXD231" s="95" t="e">
        <f t="shared" si="530"/>
        <v>#REF!</v>
      </c>
      <c r="WXE231" s="95" t="e">
        <f t="shared" si="530"/>
        <v>#REF!</v>
      </c>
      <c r="WXF231" s="95" t="e">
        <f t="shared" si="530"/>
        <v>#REF!</v>
      </c>
      <c r="WXG231" s="95" t="e">
        <f t="shared" si="530"/>
        <v>#REF!</v>
      </c>
      <c r="WXH231" s="95" t="e">
        <f t="shared" si="530"/>
        <v>#REF!</v>
      </c>
      <c r="WXI231" s="95" t="e">
        <f t="shared" si="530"/>
        <v>#REF!</v>
      </c>
      <c r="WXJ231" s="95" t="e">
        <f t="shared" si="530"/>
        <v>#REF!</v>
      </c>
      <c r="WXK231" s="95" t="e">
        <f t="shared" si="530"/>
        <v>#REF!</v>
      </c>
      <c r="WXL231" s="95" t="e">
        <f t="shared" si="530"/>
        <v>#REF!</v>
      </c>
      <c r="WXM231" s="95" t="e">
        <f t="shared" si="530"/>
        <v>#REF!</v>
      </c>
      <c r="WXN231" s="95" t="e">
        <f t="shared" si="530"/>
        <v>#REF!</v>
      </c>
      <c r="WXO231" s="95" t="e">
        <f t="shared" si="530"/>
        <v>#REF!</v>
      </c>
      <c r="WXP231" s="95" t="e">
        <f t="shared" si="530"/>
        <v>#REF!</v>
      </c>
      <c r="WXQ231" s="95" t="e">
        <f t="shared" si="530"/>
        <v>#REF!</v>
      </c>
      <c r="WXR231" s="95" t="e">
        <f t="shared" si="530"/>
        <v>#REF!</v>
      </c>
      <c r="WXS231" s="95" t="e">
        <f t="shared" si="530"/>
        <v>#REF!</v>
      </c>
      <c r="WXT231" s="95" t="e">
        <f t="shared" si="530"/>
        <v>#REF!</v>
      </c>
      <c r="WXU231" s="95" t="e">
        <f t="shared" si="530"/>
        <v>#REF!</v>
      </c>
      <c r="WXV231" s="95" t="e">
        <f t="shared" si="530"/>
        <v>#REF!</v>
      </c>
      <c r="WXW231" s="95" t="e">
        <f t="shared" si="530"/>
        <v>#REF!</v>
      </c>
      <c r="WXX231" s="95" t="e">
        <f t="shared" si="530"/>
        <v>#REF!</v>
      </c>
      <c r="WXY231" s="95" t="e">
        <f t="shared" si="530"/>
        <v>#REF!</v>
      </c>
      <c r="WXZ231" s="95" t="e">
        <f t="shared" si="530"/>
        <v>#REF!</v>
      </c>
      <c r="WYA231" s="95" t="e">
        <f t="shared" si="530"/>
        <v>#REF!</v>
      </c>
      <c r="WYB231" s="95" t="e">
        <f t="shared" si="530"/>
        <v>#REF!</v>
      </c>
      <c r="WYC231" s="95" t="e">
        <f t="shared" si="530"/>
        <v>#REF!</v>
      </c>
      <c r="WYD231" s="95" t="e">
        <f t="shared" si="530"/>
        <v>#REF!</v>
      </c>
      <c r="WYE231" s="95" t="e">
        <f t="shared" si="530"/>
        <v>#REF!</v>
      </c>
      <c r="WYF231" s="95" t="e">
        <f t="shared" si="530"/>
        <v>#REF!</v>
      </c>
      <c r="WYG231" s="95" t="e">
        <f t="shared" si="530"/>
        <v>#REF!</v>
      </c>
      <c r="WYH231" s="95" t="e">
        <f t="shared" si="530"/>
        <v>#REF!</v>
      </c>
      <c r="WYI231" s="95" t="e">
        <f t="shared" si="530"/>
        <v>#REF!</v>
      </c>
      <c r="WYJ231" s="95" t="e">
        <f t="shared" si="530"/>
        <v>#REF!</v>
      </c>
      <c r="WYK231" s="95" t="e">
        <f t="shared" si="530"/>
        <v>#REF!</v>
      </c>
      <c r="WYL231" s="95" t="e">
        <f t="shared" si="530"/>
        <v>#REF!</v>
      </c>
      <c r="WYM231" s="95" t="e">
        <f t="shared" si="530"/>
        <v>#REF!</v>
      </c>
      <c r="WYN231" s="95" t="e">
        <f t="shared" si="530"/>
        <v>#REF!</v>
      </c>
      <c r="WYO231" s="95" t="e">
        <f t="shared" si="530"/>
        <v>#REF!</v>
      </c>
      <c r="WYP231" s="95" t="e">
        <f t="shared" si="530"/>
        <v>#REF!</v>
      </c>
      <c r="WYQ231" s="95" t="e">
        <f t="shared" si="530"/>
        <v>#REF!</v>
      </c>
      <c r="WYR231" s="95" t="e">
        <f t="shared" si="530"/>
        <v>#REF!</v>
      </c>
      <c r="WYS231" s="95" t="e">
        <f t="shared" si="530"/>
        <v>#REF!</v>
      </c>
      <c r="WYT231" s="95" t="e">
        <f t="shared" si="530"/>
        <v>#REF!</v>
      </c>
      <c r="WYU231" s="95" t="e">
        <f t="shared" si="530"/>
        <v>#REF!</v>
      </c>
      <c r="WYV231" s="95" t="e">
        <f t="shared" si="530"/>
        <v>#REF!</v>
      </c>
      <c r="WYW231" s="95" t="e">
        <f t="shared" si="530"/>
        <v>#REF!</v>
      </c>
      <c r="WYX231" s="95" t="e">
        <f t="shared" si="530"/>
        <v>#REF!</v>
      </c>
      <c r="WYY231" s="95" t="e">
        <f t="shared" si="530"/>
        <v>#REF!</v>
      </c>
      <c r="WYZ231" s="95" t="e">
        <f t="shared" si="530"/>
        <v>#REF!</v>
      </c>
      <c r="WZA231" s="95" t="e">
        <f t="shared" si="530"/>
        <v>#REF!</v>
      </c>
      <c r="WZB231" s="95" t="e">
        <f t="shared" si="530"/>
        <v>#REF!</v>
      </c>
      <c r="WZC231" s="95" t="e">
        <f t="shared" si="530"/>
        <v>#REF!</v>
      </c>
      <c r="WZD231" s="95" t="e">
        <f t="shared" si="530"/>
        <v>#REF!</v>
      </c>
      <c r="WZE231" s="95" t="e">
        <f t="shared" si="530"/>
        <v>#REF!</v>
      </c>
      <c r="WZF231" s="95" t="e">
        <f t="shared" ref="WZF231:XBQ231" si="531">IF(OR(WYS231="YES",WYU231="YES"),"YES","NO")</f>
        <v>#REF!</v>
      </c>
      <c r="WZG231" s="95" t="e">
        <f t="shared" si="531"/>
        <v>#REF!</v>
      </c>
      <c r="WZH231" s="95" t="e">
        <f t="shared" si="531"/>
        <v>#REF!</v>
      </c>
      <c r="WZI231" s="95" t="e">
        <f t="shared" si="531"/>
        <v>#REF!</v>
      </c>
      <c r="WZJ231" s="95" t="e">
        <f t="shared" si="531"/>
        <v>#REF!</v>
      </c>
      <c r="WZK231" s="95" t="e">
        <f t="shared" si="531"/>
        <v>#REF!</v>
      </c>
      <c r="WZL231" s="95" t="e">
        <f t="shared" si="531"/>
        <v>#REF!</v>
      </c>
      <c r="WZM231" s="95" t="e">
        <f t="shared" si="531"/>
        <v>#REF!</v>
      </c>
      <c r="WZN231" s="95" t="e">
        <f t="shared" si="531"/>
        <v>#REF!</v>
      </c>
      <c r="WZO231" s="95" t="e">
        <f t="shared" si="531"/>
        <v>#REF!</v>
      </c>
      <c r="WZP231" s="95" t="e">
        <f t="shared" si="531"/>
        <v>#REF!</v>
      </c>
      <c r="WZQ231" s="95" t="e">
        <f t="shared" si="531"/>
        <v>#REF!</v>
      </c>
      <c r="WZR231" s="95" t="e">
        <f t="shared" si="531"/>
        <v>#REF!</v>
      </c>
      <c r="WZS231" s="95" t="e">
        <f t="shared" si="531"/>
        <v>#REF!</v>
      </c>
      <c r="WZT231" s="95" t="e">
        <f t="shared" si="531"/>
        <v>#REF!</v>
      </c>
      <c r="WZU231" s="95" t="e">
        <f t="shared" si="531"/>
        <v>#REF!</v>
      </c>
      <c r="WZV231" s="95" t="e">
        <f t="shared" si="531"/>
        <v>#REF!</v>
      </c>
      <c r="WZW231" s="95" t="e">
        <f t="shared" si="531"/>
        <v>#REF!</v>
      </c>
      <c r="WZX231" s="95" t="e">
        <f t="shared" si="531"/>
        <v>#REF!</v>
      </c>
      <c r="WZY231" s="95" t="e">
        <f t="shared" si="531"/>
        <v>#REF!</v>
      </c>
      <c r="WZZ231" s="95" t="e">
        <f t="shared" si="531"/>
        <v>#REF!</v>
      </c>
      <c r="XAA231" s="95" t="e">
        <f t="shared" si="531"/>
        <v>#REF!</v>
      </c>
      <c r="XAB231" s="95" t="e">
        <f t="shared" si="531"/>
        <v>#REF!</v>
      </c>
      <c r="XAC231" s="95" t="e">
        <f t="shared" si="531"/>
        <v>#REF!</v>
      </c>
      <c r="XAD231" s="95" t="e">
        <f t="shared" si="531"/>
        <v>#REF!</v>
      </c>
      <c r="XAE231" s="95" t="e">
        <f t="shared" si="531"/>
        <v>#REF!</v>
      </c>
      <c r="XAF231" s="95" t="e">
        <f t="shared" si="531"/>
        <v>#REF!</v>
      </c>
      <c r="XAG231" s="95" t="e">
        <f t="shared" si="531"/>
        <v>#REF!</v>
      </c>
      <c r="XAH231" s="95" t="e">
        <f t="shared" si="531"/>
        <v>#REF!</v>
      </c>
      <c r="XAI231" s="95" t="e">
        <f t="shared" si="531"/>
        <v>#REF!</v>
      </c>
      <c r="XAJ231" s="95" t="e">
        <f t="shared" si="531"/>
        <v>#REF!</v>
      </c>
      <c r="XAK231" s="95" t="e">
        <f t="shared" si="531"/>
        <v>#REF!</v>
      </c>
      <c r="XAL231" s="95" t="e">
        <f t="shared" si="531"/>
        <v>#REF!</v>
      </c>
      <c r="XAM231" s="95" t="e">
        <f t="shared" si="531"/>
        <v>#REF!</v>
      </c>
      <c r="XAN231" s="95" t="e">
        <f t="shared" si="531"/>
        <v>#REF!</v>
      </c>
      <c r="XAO231" s="95" t="e">
        <f t="shared" si="531"/>
        <v>#REF!</v>
      </c>
      <c r="XAP231" s="95" t="e">
        <f t="shared" si="531"/>
        <v>#REF!</v>
      </c>
      <c r="XAQ231" s="95" t="e">
        <f t="shared" si="531"/>
        <v>#REF!</v>
      </c>
      <c r="XAR231" s="95" t="e">
        <f t="shared" si="531"/>
        <v>#REF!</v>
      </c>
      <c r="XAS231" s="95" t="e">
        <f t="shared" si="531"/>
        <v>#REF!</v>
      </c>
      <c r="XAT231" s="95" t="e">
        <f t="shared" si="531"/>
        <v>#REF!</v>
      </c>
      <c r="XAU231" s="95" t="e">
        <f t="shared" si="531"/>
        <v>#REF!</v>
      </c>
      <c r="XAV231" s="95" t="e">
        <f t="shared" si="531"/>
        <v>#REF!</v>
      </c>
      <c r="XAW231" s="95" t="e">
        <f t="shared" si="531"/>
        <v>#REF!</v>
      </c>
      <c r="XAX231" s="95" t="e">
        <f t="shared" si="531"/>
        <v>#REF!</v>
      </c>
      <c r="XAY231" s="95" t="e">
        <f t="shared" si="531"/>
        <v>#REF!</v>
      </c>
      <c r="XAZ231" s="95" t="e">
        <f t="shared" si="531"/>
        <v>#REF!</v>
      </c>
      <c r="XBA231" s="95" t="e">
        <f t="shared" si="531"/>
        <v>#REF!</v>
      </c>
      <c r="XBB231" s="95" t="e">
        <f t="shared" si="531"/>
        <v>#REF!</v>
      </c>
      <c r="XBC231" s="95" t="e">
        <f t="shared" si="531"/>
        <v>#REF!</v>
      </c>
      <c r="XBD231" s="95" t="e">
        <f t="shared" si="531"/>
        <v>#REF!</v>
      </c>
      <c r="XBE231" s="95" t="e">
        <f t="shared" si="531"/>
        <v>#REF!</v>
      </c>
      <c r="XBF231" s="95" t="e">
        <f t="shared" si="531"/>
        <v>#REF!</v>
      </c>
      <c r="XBG231" s="95" t="e">
        <f t="shared" si="531"/>
        <v>#REF!</v>
      </c>
      <c r="XBH231" s="95" t="e">
        <f t="shared" si="531"/>
        <v>#REF!</v>
      </c>
      <c r="XBI231" s="95" t="e">
        <f t="shared" si="531"/>
        <v>#REF!</v>
      </c>
      <c r="XBJ231" s="95" t="e">
        <f t="shared" si="531"/>
        <v>#REF!</v>
      </c>
      <c r="XBK231" s="95" t="e">
        <f t="shared" si="531"/>
        <v>#REF!</v>
      </c>
      <c r="XBL231" s="95" t="e">
        <f t="shared" si="531"/>
        <v>#REF!</v>
      </c>
      <c r="XBM231" s="95" t="e">
        <f t="shared" si="531"/>
        <v>#REF!</v>
      </c>
      <c r="XBN231" s="95" t="e">
        <f t="shared" si="531"/>
        <v>#REF!</v>
      </c>
      <c r="XBO231" s="95" t="e">
        <f t="shared" si="531"/>
        <v>#REF!</v>
      </c>
      <c r="XBP231" s="95" t="e">
        <f t="shared" si="531"/>
        <v>#REF!</v>
      </c>
      <c r="XBQ231" s="95" t="e">
        <f t="shared" si="531"/>
        <v>#REF!</v>
      </c>
      <c r="XBR231" s="95" t="e">
        <f t="shared" ref="XBR231:XEC231" si="532">IF(OR(XBE231="YES",XBG231="YES"),"YES","NO")</f>
        <v>#REF!</v>
      </c>
      <c r="XBS231" s="95" t="e">
        <f t="shared" si="532"/>
        <v>#REF!</v>
      </c>
      <c r="XBT231" s="95" t="e">
        <f t="shared" si="532"/>
        <v>#REF!</v>
      </c>
      <c r="XBU231" s="95" t="e">
        <f t="shared" si="532"/>
        <v>#REF!</v>
      </c>
      <c r="XBV231" s="95" t="e">
        <f t="shared" si="532"/>
        <v>#REF!</v>
      </c>
      <c r="XBW231" s="95" t="e">
        <f t="shared" si="532"/>
        <v>#REF!</v>
      </c>
      <c r="XBX231" s="95" t="e">
        <f t="shared" si="532"/>
        <v>#REF!</v>
      </c>
      <c r="XBY231" s="95" t="e">
        <f t="shared" si="532"/>
        <v>#REF!</v>
      </c>
      <c r="XBZ231" s="95" t="e">
        <f t="shared" si="532"/>
        <v>#REF!</v>
      </c>
      <c r="XCA231" s="95" t="e">
        <f t="shared" si="532"/>
        <v>#REF!</v>
      </c>
      <c r="XCB231" s="95" t="e">
        <f t="shared" si="532"/>
        <v>#REF!</v>
      </c>
      <c r="XCC231" s="95" t="e">
        <f t="shared" si="532"/>
        <v>#REF!</v>
      </c>
      <c r="XCD231" s="95" t="e">
        <f t="shared" si="532"/>
        <v>#REF!</v>
      </c>
      <c r="XCE231" s="95" t="e">
        <f t="shared" si="532"/>
        <v>#REF!</v>
      </c>
      <c r="XCF231" s="95" t="e">
        <f t="shared" si="532"/>
        <v>#REF!</v>
      </c>
      <c r="XCG231" s="95" t="e">
        <f t="shared" si="532"/>
        <v>#REF!</v>
      </c>
      <c r="XCH231" s="95" t="e">
        <f t="shared" si="532"/>
        <v>#REF!</v>
      </c>
      <c r="XCI231" s="95" t="e">
        <f t="shared" si="532"/>
        <v>#REF!</v>
      </c>
      <c r="XCJ231" s="95" t="e">
        <f t="shared" si="532"/>
        <v>#REF!</v>
      </c>
      <c r="XCK231" s="95" t="e">
        <f t="shared" si="532"/>
        <v>#REF!</v>
      </c>
      <c r="XCL231" s="95" t="e">
        <f t="shared" si="532"/>
        <v>#REF!</v>
      </c>
      <c r="XCM231" s="95" t="e">
        <f t="shared" si="532"/>
        <v>#REF!</v>
      </c>
      <c r="XCN231" s="95" t="e">
        <f t="shared" si="532"/>
        <v>#REF!</v>
      </c>
      <c r="XCO231" s="95" t="e">
        <f t="shared" si="532"/>
        <v>#REF!</v>
      </c>
      <c r="XCP231" s="95" t="e">
        <f t="shared" si="532"/>
        <v>#REF!</v>
      </c>
      <c r="XCQ231" s="95" t="e">
        <f t="shared" si="532"/>
        <v>#REF!</v>
      </c>
      <c r="XCR231" s="95" t="e">
        <f t="shared" si="532"/>
        <v>#REF!</v>
      </c>
      <c r="XCS231" s="95" t="e">
        <f t="shared" si="532"/>
        <v>#REF!</v>
      </c>
      <c r="XCT231" s="95" t="e">
        <f t="shared" si="532"/>
        <v>#REF!</v>
      </c>
      <c r="XCU231" s="95" t="e">
        <f t="shared" si="532"/>
        <v>#REF!</v>
      </c>
      <c r="XCV231" s="95" t="e">
        <f t="shared" si="532"/>
        <v>#REF!</v>
      </c>
      <c r="XCW231" s="95" t="e">
        <f t="shared" si="532"/>
        <v>#REF!</v>
      </c>
      <c r="XCX231" s="95" t="e">
        <f t="shared" si="532"/>
        <v>#REF!</v>
      </c>
      <c r="XCY231" s="95" t="e">
        <f t="shared" si="532"/>
        <v>#REF!</v>
      </c>
      <c r="XCZ231" s="95" t="e">
        <f t="shared" si="532"/>
        <v>#REF!</v>
      </c>
      <c r="XDA231" s="95" t="e">
        <f t="shared" si="532"/>
        <v>#REF!</v>
      </c>
      <c r="XDB231" s="95" t="e">
        <f t="shared" si="532"/>
        <v>#REF!</v>
      </c>
      <c r="XDC231" s="95" t="e">
        <f t="shared" si="532"/>
        <v>#REF!</v>
      </c>
      <c r="XDD231" s="95" t="e">
        <f t="shared" si="532"/>
        <v>#REF!</v>
      </c>
      <c r="XDE231" s="95" t="e">
        <f t="shared" si="532"/>
        <v>#REF!</v>
      </c>
      <c r="XDF231" s="95" t="e">
        <f t="shared" si="532"/>
        <v>#REF!</v>
      </c>
      <c r="XDG231" s="95" t="e">
        <f t="shared" si="532"/>
        <v>#REF!</v>
      </c>
      <c r="XDH231" s="95" t="e">
        <f t="shared" si="532"/>
        <v>#REF!</v>
      </c>
      <c r="XDI231" s="95" t="e">
        <f t="shared" si="532"/>
        <v>#REF!</v>
      </c>
      <c r="XDJ231" s="95" t="e">
        <f t="shared" si="532"/>
        <v>#REF!</v>
      </c>
      <c r="XDK231" s="95" t="e">
        <f t="shared" si="532"/>
        <v>#REF!</v>
      </c>
      <c r="XDL231" s="95" t="e">
        <f t="shared" si="532"/>
        <v>#REF!</v>
      </c>
      <c r="XDM231" s="95" t="e">
        <f t="shared" si="532"/>
        <v>#REF!</v>
      </c>
      <c r="XDN231" s="95" t="e">
        <f t="shared" si="532"/>
        <v>#REF!</v>
      </c>
      <c r="XDO231" s="95" t="e">
        <f t="shared" si="532"/>
        <v>#REF!</v>
      </c>
      <c r="XDP231" s="95" t="e">
        <f t="shared" si="532"/>
        <v>#REF!</v>
      </c>
      <c r="XDQ231" s="95" t="e">
        <f t="shared" si="532"/>
        <v>#REF!</v>
      </c>
      <c r="XDR231" s="95" t="e">
        <f t="shared" si="532"/>
        <v>#REF!</v>
      </c>
      <c r="XDS231" s="95" t="e">
        <f t="shared" si="532"/>
        <v>#REF!</v>
      </c>
      <c r="XDT231" s="95" t="e">
        <f t="shared" si="532"/>
        <v>#REF!</v>
      </c>
      <c r="XDU231" s="95" t="e">
        <f t="shared" si="532"/>
        <v>#REF!</v>
      </c>
      <c r="XDV231" s="95" t="e">
        <f t="shared" si="532"/>
        <v>#REF!</v>
      </c>
      <c r="XDW231" s="95" t="e">
        <f t="shared" si="532"/>
        <v>#REF!</v>
      </c>
      <c r="XDX231" s="95" t="e">
        <f t="shared" si="532"/>
        <v>#REF!</v>
      </c>
      <c r="XDY231" s="95" t="e">
        <f t="shared" si="532"/>
        <v>#REF!</v>
      </c>
      <c r="XDZ231" s="95" t="e">
        <f t="shared" si="532"/>
        <v>#REF!</v>
      </c>
      <c r="XEA231" s="95" t="e">
        <f t="shared" si="532"/>
        <v>#REF!</v>
      </c>
      <c r="XEB231" s="95" t="e">
        <f t="shared" si="532"/>
        <v>#REF!</v>
      </c>
      <c r="XEC231" s="95" t="e">
        <f t="shared" si="532"/>
        <v>#REF!</v>
      </c>
      <c r="XED231" s="95" t="e">
        <f t="shared" ref="XED231:XFD231" si="533">IF(OR(XDQ231="YES",XDS231="YES"),"YES","NO")</f>
        <v>#REF!</v>
      </c>
      <c r="XEE231" s="95" t="e">
        <f t="shared" si="533"/>
        <v>#REF!</v>
      </c>
      <c r="XEF231" s="95" t="e">
        <f t="shared" si="533"/>
        <v>#REF!</v>
      </c>
      <c r="XEG231" s="95" t="e">
        <f t="shared" si="533"/>
        <v>#REF!</v>
      </c>
      <c r="XEH231" s="95" t="e">
        <f t="shared" si="533"/>
        <v>#REF!</v>
      </c>
      <c r="XEI231" s="95" t="e">
        <f t="shared" si="533"/>
        <v>#REF!</v>
      </c>
      <c r="XEJ231" s="95" t="e">
        <f t="shared" si="533"/>
        <v>#REF!</v>
      </c>
      <c r="XEK231" s="95" t="e">
        <f t="shared" si="533"/>
        <v>#REF!</v>
      </c>
      <c r="XEL231" s="95" t="e">
        <f t="shared" si="533"/>
        <v>#REF!</v>
      </c>
      <c r="XEM231" s="95" t="e">
        <f t="shared" si="533"/>
        <v>#REF!</v>
      </c>
      <c r="XEN231" s="95" t="e">
        <f t="shared" si="533"/>
        <v>#REF!</v>
      </c>
      <c r="XEO231" s="95" t="e">
        <f t="shared" si="533"/>
        <v>#REF!</v>
      </c>
      <c r="XEP231" s="95" t="e">
        <f t="shared" si="533"/>
        <v>#REF!</v>
      </c>
      <c r="XEQ231" s="95" t="e">
        <f t="shared" si="533"/>
        <v>#REF!</v>
      </c>
      <c r="XER231" s="95" t="e">
        <f t="shared" si="533"/>
        <v>#REF!</v>
      </c>
      <c r="XES231" s="95" t="e">
        <f t="shared" si="533"/>
        <v>#REF!</v>
      </c>
      <c r="XET231" s="95" t="e">
        <f t="shared" si="533"/>
        <v>#REF!</v>
      </c>
      <c r="XEU231" s="95" t="e">
        <f t="shared" si="533"/>
        <v>#REF!</v>
      </c>
      <c r="XEV231" s="95" t="e">
        <f t="shared" si="533"/>
        <v>#REF!</v>
      </c>
      <c r="XEW231" s="95" t="e">
        <f t="shared" si="533"/>
        <v>#REF!</v>
      </c>
      <c r="XEX231" s="95" t="e">
        <f t="shared" si="533"/>
        <v>#REF!</v>
      </c>
      <c r="XEY231" s="95" t="e">
        <f t="shared" si="533"/>
        <v>#REF!</v>
      </c>
      <c r="XEZ231" s="95" t="e">
        <f t="shared" si="533"/>
        <v>#REF!</v>
      </c>
      <c r="XFA231" s="95" t="e">
        <f t="shared" si="533"/>
        <v>#REF!</v>
      </c>
      <c r="XFB231" s="95" t="e">
        <f t="shared" si="533"/>
        <v>#REF!</v>
      </c>
      <c r="XFC231" s="95" t="e">
        <f t="shared" si="533"/>
        <v>#REF!</v>
      </c>
      <c r="XFD231" s="95" t="e">
        <f t="shared" si="533"/>
        <v>#REF!</v>
      </c>
    </row>
    <row r="232" spans="1:16384" ht="30" customHeight="1" x14ac:dyDescent="0.3">
      <c r="A232" s="98"/>
      <c r="B232" s="238">
        <v>202</v>
      </c>
      <c r="C232" s="229"/>
      <c r="D232" s="228"/>
      <c r="E232" s="239"/>
      <c r="F232" s="239"/>
      <c r="G232" s="239"/>
      <c r="H232" s="239"/>
      <c r="I232" s="239"/>
      <c r="J232" s="239"/>
      <c r="K232" s="239"/>
      <c r="L232" s="239"/>
      <c r="M232" s="240"/>
      <c r="N232" s="244"/>
      <c r="O232" s="210"/>
      <c r="P232" s="211"/>
      <c r="Q232" s="211"/>
      <c r="R232" s="242" t="str">
        <f t="shared" si="276"/>
        <v/>
      </c>
      <c r="S232" s="243" t="str">
        <f t="shared" si="277"/>
        <v/>
      </c>
      <c r="T232" s="212"/>
      <c r="U232" s="97"/>
      <c r="V232" s="96" t="str">
        <f t="shared" si="273"/>
        <v>NO</v>
      </c>
      <c r="W232" s="95" t="str">
        <f t="shared" si="274"/>
        <v>NO</v>
      </c>
      <c r="X232" s="95" t="str">
        <f t="shared" si="275"/>
        <v>NO</v>
      </c>
    </row>
    <row r="233" spans="1:16384" ht="30" customHeight="1" x14ac:dyDescent="0.3">
      <c r="A233" s="98"/>
      <c r="B233" s="238">
        <v>203</v>
      </c>
      <c r="C233" s="229"/>
      <c r="D233" s="228"/>
      <c r="E233" s="239"/>
      <c r="F233" s="239"/>
      <c r="G233" s="239"/>
      <c r="H233" s="239"/>
      <c r="I233" s="239"/>
      <c r="J233" s="239"/>
      <c r="K233" s="239"/>
      <c r="L233" s="239"/>
      <c r="M233" s="240"/>
      <c r="N233" s="244"/>
      <c r="O233" s="210"/>
      <c r="P233" s="211"/>
      <c r="Q233" s="211"/>
      <c r="R233" s="242" t="str">
        <f t="shared" si="276"/>
        <v/>
      </c>
      <c r="S233" s="243" t="str">
        <f t="shared" si="277"/>
        <v/>
      </c>
      <c r="T233" s="212"/>
      <c r="U233" s="97"/>
      <c r="V233" s="96" t="str">
        <f t="shared" si="273"/>
        <v>NO</v>
      </c>
      <c r="W233" s="95" t="str">
        <f t="shared" si="274"/>
        <v>NO</v>
      </c>
      <c r="X233" s="95" t="str">
        <f t="shared" si="275"/>
        <v>NO</v>
      </c>
    </row>
    <row r="234" spans="1:16384" ht="30" customHeight="1" x14ac:dyDescent="0.3">
      <c r="A234" s="98"/>
      <c r="B234" s="238">
        <v>204</v>
      </c>
      <c r="C234" s="229"/>
      <c r="D234" s="228"/>
      <c r="E234" s="239"/>
      <c r="F234" s="239"/>
      <c r="G234" s="239"/>
      <c r="H234" s="239"/>
      <c r="I234" s="239"/>
      <c r="J234" s="239"/>
      <c r="K234" s="239"/>
      <c r="L234" s="239"/>
      <c r="M234" s="240"/>
      <c r="N234" s="244"/>
      <c r="O234" s="210"/>
      <c r="P234" s="211"/>
      <c r="Q234" s="211"/>
      <c r="R234" s="242" t="str">
        <f t="shared" si="276"/>
        <v/>
      </c>
      <c r="S234" s="243" t="str">
        <f t="shared" si="277"/>
        <v/>
      </c>
      <c r="T234" s="212"/>
      <c r="U234" s="97"/>
      <c r="V234" s="96" t="str">
        <f t="shared" si="273"/>
        <v>NO</v>
      </c>
      <c r="W234" s="95" t="str">
        <f t="shared" si="274"/>
        <v>NO</v>
      </c>
      <c r="X234" s="95" t="str">
        <f t="shared" si="275"/>
        <v>NO</v>
      </c>
    </row>
    <row r="235" spans="1:16384" ht="30" customHeight="1" x14ac:dyDescent="0.3">
      <c r="A235" s="98"/>
      <c r="B235" s="238">
        <v>205</v>
      </c>
      <c r="C235" s="229"/>
      <c r="D235" s="228"/>
      <c r="E235" s="239"/>
      <c r="F235" s="239"/>
      <c r="G235" s="239"/>
      <c r="H235" s="239"/>
      <c r="I235" s="239"/>
      <c r="J235" s="239"/>
      <c r="K235" s="239"/>
      <c r="L235" s="239"/>
      <c r="M235" s="240"/>
      <c r="N235" s="244"/>
      <c r="O235" s="210"/>
      <c r="P235" s="211"/>
      <c r="Q235" s="211"/>
      <c r="R235" s="242" t="str">
        <f t="shared" si="276"/>
        <v/>
      </c>
      <c r="S235" s="243" t="str">
        <f t="shared" si="277"/>
        <v/>
      </c>
      <c r="T235" s="212"/>
      <c r="U235" s="97"/>
      <c r="V235" s="96" t="str">
        <f t="shared" si="273"/>
        <v>NO</v>
      </c>
      <c r="W235" s="95" t="str">
        <f t="shared" si="274"/>
        <v>NO</v>
      </c>
      <c r="X235" s="95" t="str">
        <f t="shared" si="275"/>
        <v>NO</v>
      </c>
    </row>
    <row r="236" spans="1:16384" ht="30" customHeight="1" x14ac:dyDescent="0.3">
      <c r="A236" s="98"/>
      <c r="B236" s="238">
        <v>206</v>
      </c>
      <c r="C236" s="229"/>
      <c r="D236" s="228"/>
      <c r="E236" s="239"/>
      <c r="F236" s="239"/>
      <c r="G236" s="239"/>
      <c r="H236" s="239"/>
      <c r="I236" s="239"/>
      <c r="J236" s="239"/>
      <c r="K236" s="239"/>
      <c r="L236" s="239"/>
      <c r="M236" s="240"/>
      <c r="N236" s="244"/>
      <c r="O236" s="210"/>
      <c r="P236" s="211"/>
      <c r="Q236" s="211"/>
      <c r="R236" s="242" t="str">
        <f t="shared" si="276"/>
        <v/>
      </c>
      <c r="S236" s="243" t="str">
        <f t="shared" si="277"/>
        <v/>
      </c>
      <c r="T236" s="212"/>
      <c r="U236" s="97"/>
      <c r="V236" s="96" t="str">
        <f t="shared" si="273"/>
        <v>NO</v>
      </c>
      <c r="W236" s="95" t="str">
        <f t="shared" si="274"/>
        <v>NO</v>
      </c>
      <c r="X236" s="95" t="str">
        <f t="shared" si="275"/>
        <v>NO</v>
      </c>
    </row>
    <row r="237" spans="1:16384" ht="30" customHeight="1" x14ac:dyDescent="0.3">
      <c r="A237" s="98"/>
      <c r="B237" s="238">
        <v>207</v>
      </c>
      <c r="C237" s="229"/>
      <c r="D237" s="228"/>
      <c r="E237" s="239"/>
      <c r="F237" s="239"/>
      <c r="G237" s="239"/>
      <c r="H237" s="239"/>
      <c r="I237" s="239"/>
      <c r="J237" s="239"/>
      <c r="K237" s="239"/>
      <c r="L237" s="239"/>
      <c r="M237" s="240"/>
      <c r="N237" s="244"/>
      <c r="O237" s="210"/>
      <c r="P237" s="211"/>
      <c r="Q237" s="211"/>
      <c r="R237" s="242" t="str">
        <f t="shared" si="276"/>
        <v/>
      </c>
      <c r="S237" s="243" t="str">
        <f t="shared" si="277"/>
        <v/>
      </c>
      <c r="T237" s="212"/>
      <c r="U237" s="97"/>
      <c r="V237" s="96" t="str">
        <f t="shared" si="273"/>
        <v>NO</v>
      </c>
      <c r="W237" s="95" t="str">
        <f t="shared" si="274"/>
        <v>NO</v>
      </c>
      <c r="X237" s="95" t="str">
        <f t="shared" si="275"/>
        <v>NO</v>
      </c>
    </row>
    <row r="238" spans="1:16384" ht="30" customHeight="1" x14ac:dyDescent="0.3">
      <c r="A238" s="98"/>
      <c r="B238" s="238">
        <v>208</v>
      </c>
      <c r="C238" s="229"/>
      <c r="D238" s="228"/>
      <c r="E238" s="239"/>
      <c r="F238" s="239"/>
      <c r="G238" s="239"/>
      <c r="H238" s="239"/>
      <c r="I238" s="239"/>
      <c r="J238" s="239"/>
      <c r="K238" s="239"/>
      <c r="L238" s="239"/>
      <c r="M238" s="240"/>
      <c r="N238" s="244"/>
      <c r="O238" s="210"/>
      <c r="P238" s="211"/>
      <c r="Q238" s="211"/>
      <c r="R238" s="242" t="str">
        <f t="shared" si="276"/>
        <v/>
      </c>
      <c r="S238" s="243" t="str">
        <f t="shared" si="277"/>
        <v/>
      </c>
      <c r="T238" s="212"/>
      <c r="U238" s="97"/>
      <c r="V238" s="96" t="str">
        <f t="shared" si="273"/>
        <v>NO</v>
      </c>
      <c r="W238" s="95" t="str">
        <f t="shared" si="274"/>
        <v>NO</v>
      </c>
      <c r="X238" s="95" t="str">
        <f t="shared" si="275"/>
        <v>NO</v>
      </c>
    </row>
    <row r="239" spans="1:16384" ht="30" customHeight="1" x14ac:dyDescent="0.3">
      <c r="A239" s="98"/>
      <c r="B239" s="238">
        <v>209</v>
      </c>
      <c r="C239" s="229"/>
      <c r="D239" s="228"/>
      <c r="E239" s="239"/>
      <c r="F239" s="239"/>
      <c r="G239" s="239"/>
      <c r="H239" s="239"/>
      <c r="I239" s="239"/>
      <c r="J239" s="239"/>
      <c r="K239" s="239"/>
      <c r="L239" s="239"/>
      <c r="M239" s="240"/>
      <c r="N239" s="244"/>
      <c r="O239" s="210"/>
      <c r="P239" s="211"/>
      <c r="Q239" s="211"/>
      <c r="R239" s="242" t="str">
        <f t="shared" si="276"/>
        <v/>
      </c>
      <c r="S239" s="243" t="str">
        <f t="shared" si="277"/>
        <v/>
      </c>
      <c r="T239" s="212"/>
      <c r="U239" s="97"/>
      <c r="V239" s="96" t="str">
        <f t="shared" si="273"/>
        <v>NO</v>
      </c>
      <c r="W239" s="95" t="str">
        <f t="shared" si="274"/>
        <v>NO</v>
      </c>
      <c r="X239" s="95" t="str">
        <f t="shared" si="275"/>
        <v>NO</v>
      </c>
    </row>
    <row r="240" spans="1:16384" ht="30" customHeight="1" x14ac:dyDescent="0.3">
      <c r="A240" s="98"/>
      <c r="B240" s="238">
        <v>210</v>
      </c>
      <c r="C240" s="229"/>
      <c r="D240" s="228"/>
      <c r="E240" s="239"/>
      <c r="F240" s="239"/>
      <c r="G240" s="239"/>
      <c r="H240" s="239"/>
      <c r="I240" s="239"/>
      <c r="J240" s="239"/>
      <c r="K240" s="239"/>
      <c r="L240" s="239"/>
      <c r="M240" s="240"/>
      <c r="N240" s="244"/>
      <c r="O240" s="210"/>
      <c r="P240" s="211"/>
      <c r="Q240" s="211"/>
      <c r="R240" s="242" t="str">
        <f t="shared" si="276"/>
        <v/>
      </c>
      <c r="S240" s="243" t="str">
        <f t="shared" si="277"/>
        <v/>
      </c>
      <c r="T240" s="212"/>
      <c r="U240" s="97"/>
      <c r="V240" s="96" t="str">
        <f t="shared" si="273"/>
        <v>NO</v>
      </c>
      <c r="W240" s="95" t="str">
        <f t="shared" si="274"/>
        <v>NO</v>
      </c>
      <c r="X240" s="95" t="str">
        <f t="shared" si="275"/>
        <v>NO</v>
      </c>
    </row>
    <row r="241" spans="1:24" ht="30" customHeight="1" x14ac:dyDescent="0.3">
      <c r="A241" s="98"/>
      <c r="B241" s="238">
        <v>211</v>
      </c>
      <c r="C241" s="229"/>
      <c r="D241" s="228"/>
      <c r="E241" s="239"/>
      <c r="F241" s="239"/>
      <c r="G241" s="239"/>
      <c r="H241" s="239"/>
      <c r="I241" s="239"/>
      <c r="J241" s="239"/>
      <c r="K241" s="239"/>
      <c r="L241" s="239"/>
      <c r="M241" s="240"/>
      <c r="N241" s="244"/>
      <c r="O241" s="210"/>
      <c r="P241" s="211"/>
      <c r="Q241" s="211"/>
      <c r="R241" s="242" t="str">
        <f t="shared" si="276"/>
        <v/>
      </c>
      <c r="S241" s="243" t="str">
        <f t="shared" si="277"/>
        <v/>
      </c>
      <c r="T241" s="212"/>
      <c r="U241" s="97"/>
      <c r="V241" s="96" t="str">
        <f t="shared" si="273"/>
        <v>NO</v>
      </c>
      <c r="W241" s="95" t="str">
        <f t="shared" si="274"/>
        <v>NO</v>
      </c>
      <c r="X241" s="95" t="str">
        <f t="shared" si="275"/>
        <v>NO</v>
      </c>
    </row>
    <row r="242" spans="1:24" ht="30" customHeight="1" x14ac:dyDescent="0.3">
      <c r="A242" s="98"/>
      <c r="B242" s="238">
        <v>212</v>
      </c>
      <c r="C242" s="229"/>
      <c r="D242" s="228"/>
      <c r="E242" s="239"/>
      <c r="F242" s="239"/>
      <c r="G242" s="239"/>
      <c r="H242" s="239"/>
      <c r="I242" s="239"/>
      <c r="J242" s="239"/>
      <c r="K242" s="239"/>
      <c r="L242" s="239"/>
      <c r="M242" s="240"/>
      <c r="N242" s="244"/>
      <c r="O242" s="210"/>
      <c r="P242" s="211"/>
      <c r="Q242" s="211"/>
      <c r="R242" s="242" t="str">
        <f t="shared" si="276"/>
        <v/>
      </c>
      <c r="S242" s="243" t="str">
        <f t="shared" si="277"/>
        <v/>
      </c>
      <c r="T242" s="212"/>
      <c r="U242" s="97"/>
      <c r="V242" s="96" t="str">
        <f t="shared" si="273"/>
        <v>NO</v>
      </c>
      <c r="W242" s="95" t="str">
        <f t="shared" si="274"/>
        <v>NO</v>
      </c>
      <c r="X242" s="95" t="str">
        <f t="shared" si="275"/>
        <v>NO</v>
      </c>
    </row>
    <row r="243" spans="1:24" ht="30" customHeight="1" x14ac:dyDescent="0.3">
      <c r="A243" s="98"/>
      <c r="B243" s="238">
        <v>213</v>
      </c>
      <c r="C243" s="229"/>
      <c r="D243" s="228"/>
      <c r="E243" s="239"/>
      <c r="F243" s="239"/>
      <c r="G243" s="239"/>
      <c r="H243" s="239"/>
      <c r="I243" s="239"/>
      <c r="J243" s="239"/>
      <c r="K243" s="239"/>
      <c r="L243" s="239"/>
      <c r="M243" s="240"/>
      <c r="N243" s="244"/>
      <c r="O243" s="210"/>
      <c r="P243" s="211"/>
      <c r="Q243" s="211"/>
      <c r="R243" s="242" t="str">
        <f t="shared" si="276"/>
        <v/>
      </c>
      <c r="S243" s="243" t="str">
        <f t="shared" si="277"/>
        <v/>
      </c>
      <c r="T243" s="212"/>
      <c r="U243" s="97"/>
      <c r="V243" s="96" t="str">
        <f t="shared" si="273"/>
        <v>NO</v>
      </c>
      <c r="W243" s="95" t="str">
        <f t="shared" si="274"/>
        <v>NO</v>
      </c>
      <c r="X243" s="95" t="str">
        <f t="shared" si="275"/>
        <v>NO</v>
      </c>
    </row>
    <row r="244" spans="1:24" ht="30" customHeight="1" x14ac:dyDescent="0.3">
      <c r="A244" s="98"/>
      <c r="B244" s="238">
        <v>214</v>
      </c>
      <c r="C244" s="229"/>
      <c r="D244" s="228"/>
      <c r="E244" s="239"/>
      <c r="F244" s="239"/>
      <c r="G244" s="239"/>
      <c r="H244" s="239"/>
      <c r="I244" s="239"/>
      <c r="J244" s="239"/>
      <c r="K244" s="239"/>
      <c r="L244" s="239"/>
      <c r="M244" s="240"/>
      <c r="N244" s="244"/>
      <c r="O244" s="210"/>
      <c r="P244" s="211"/>
      <c r="Q244" s="211"/>
      <c r="R244" s="242" t="str">
        <f t="shared" si="276"/>
        <v/>
      </c>
      <c r="S244" s="243" t="str">
        <f t="shared" si="277"/>
        <v/>
      </c>
      <c r="T244" s="212"/>
      <c r="U244" s="97"/>
      <c r="V244" s="96" t="str">
        <f t="shared" si="273"/>
        <v>NO</v>
      </c>
      <c r="W244" s="95" t="str">
        <f t="shared" si="274"/>
        <v>NO</v>
      </c>
      <c r="X244" s="95" t="str">
        <f t="shared" si="275"/>
        <v>NO</v>
      </c>
    </row>
    <row r="245" spans="1:24" ht="30" customHeight="1" x14ac:dyDescent="0.3">
      <c r="A245" s="98"/>
      <c r="B245" s="238">
        <v>215</v>
      </c>
      <c r="C245" s="229"/>
      <c r="D245" s="228"/>
      <c r="E245" s="239"/>
      <c r="F245" s="239"/>
      <c r="G245" s="239"/>
      <c r="H245" s="239"/>
      <c r="I245" s="239"/>
      <c r="J245" s="239"/>
      <c r="K245" s="239"/>
      <c r="L245" s="239"/>
      <c r="M245" s="240"/>
      <c r="N245" s="244"/>
      <c r="O245" s="210"/>
      <c r="P245" s="211"/>
      <c r="Q245" s="211"/>
      <c r="R245" s="242" t="str">
        <f t="shared" si="276"/>
        <v/>
      </c>
      <c r="S245" s="243" t="str">
        <f t="shared" si="277"/>
        <v/>
      </c>
      <c r="T245" s="212"/>
      <c r="U245" s="97"/>
      <c r="V245" s="96" t="str">
        <f t="shared" si="273"/>
        <v>NO</v>
      </c>
      <c r="W245" s="95" t="str">
        <f t="shared" si="274"/>
        <v>NO</v>
      </c>
      <c r="X245" s="95" t="str">
        <f t="shared" si="275"/>
        <v>NO</v>
      </c>
    </row>
    <row r="246" spans="1:24" ht="30" customHeight="1" x14ac:dyDescent="0.3">
      <c r="A246" s="98"/>
      <c r="B246" s="238">
        <v>216</v>
      </c>
      <c r="C246" s="229"/>
      <c r="D246" s="228"/>
      <c r="E246" s="239"/>
      <c r="F246" s="239"/>
      <c r="G246" s="239"/>
      <c r="H246" s="239"/>
      <c r="I246" s="239"/>
      <c r="J246" s="239"/>
      <c r="K246" s="239"/>
      <c r="L246" s="239"/>
      <c r="M246" s="240"/>
      <c r="N246" s="244"/>
      <c r="O246" s="210"/>
      <c r="P246" s="211"/>
      <c r="Q246" s="211"/>
      <c r="R246" s="242" t="str">
        <f t="shared" si="276"/>
        <v/>
      </c>
      <c r="S246" s="243" t="str">
        <f t="shared" si="277"/>
        <v/>
      </c>
      <c r="T246" s="212"/>
      <c r="U246" s="97"/>
      <c r="V246" s="96" t="str">
        <f t="shared" si="273"/>
        <v>NO</v>
      </c>
      <c r="W246" s="95" t="str">
        <f t="shared" si="274"/>
        <v>NO</v>
      </c>
      <c r="X246" s="95" t="str">
        <f t="shared" si="275"/>
        <v>NO</v>
      </c>
    </row>
    <row r="247" spans="1:24" ht="30" customHeight="1" x14ac:dyDescent="0.3">
      <c r="A247" s="98"/>
      <c r="B247" s="238">
        <v>217</v>
      </c>
      <c r="C247" s="229"/>
      <c r="D247" s="228"/>
      <c r="E247" s="239"/>
      <c r="F247" s="239"/>
      <c r="G247" s="239"/>
      <c r="H247" s="239"/>
      <c r="I247" s="239"/>
      <c r="J247" s="239"/>
      <c r="K247" s="239"/>
      <c r="L247" s="239"/>
      <c r="M247" s="240"/>
      <c r="N247" s="244"/>
      <c r="O247" s="210"/>
      <c r="P247" s="211"/>
      <c r="Q247" s="211"/>
      <c r="R247" s="242" t="str">
        <f t="shared" si="276"/>
        <v/>
      </c>
      <c r="S247" s="243" t="str">
        <f t="shared" si="277"/>
        <v/>
      </c>
      <c r="T247" s="212"/>
      <c r="U247" s="97"/>
      <c r="V247" s="96" t="str">
        <f t="shared" si="273"/>
        <v>NO</v>
      </c>
      <c r="W247" s="95" t="str">
        <f t="shared" si="274"/>
        <v>NO</v>
      </c>
      <c r="X247" s="95" t="str">
        <f t="shared" si="275"/>
        <v>NO</v>
      </c>
    </row>
    <row r="248" spans="1:24" ht="30" customHeight="1" x14ac:dyDescent="0.3">
      <c r="A248" s="98"/>
      <c r="B248" s="238">
        <v>218</v>
      </c>
      <c r="C248" s="229"/>
      <c r="D248" s="228"/>
      <c r="E248" s="239"/>
      <c r="F248" s="239"/>
      <c r="G248" s="239"/>
      <c r="H248" s="239"/>
      <c r="I248" s="239"/>
      <c r="J248" s="239"/>
      <c r="K248" s="239"/>
      <c r="L248" s="239"/>
      <c r="M248" s="240"/>
      <c r="N248" s="244"/>
      <c r="O248" s="210"/>
      <c r="P248" s="211"/>
      <c r="Q248" s="211"/>
      <c r="R248" s="242" t="str">
        <f t="shared" si="276"/>
        <v/>
      </c>
      <c r="S248" s="243" t="str">
        <f t="shared" si="277"/>
        <v/>
      </c>
      <c r="T248" s="212"/>
      <c r="U248" s="97"/>
      <c r="V248" s="96" t="str">
        <f t="shared" si="273"/>
        <v>NO</v>
      </c>
      <c r="W248" s="95" t="str">
        <f t="shared" si="274"/>
        <v>NO</v>
      </c>
      <c r="X248" s="95" t="str">
        <f t="shared" si="275"/>
        <v>NO</v>
      </c>
    </row>
    <row r="249" spans="1:24" ht="30" customHeight="1" x14ac:dyDescent="0.3">
      <c r="A249" s="98"/>
      <c r="B249" s="238">
        <v>219</v>
      </c>
      <c r="C249" s="229"/>
      <c r="D249" s="228"/>
      <c r="E249" s="239"/>
      <c r="F249" s="239"/>
      <c r="G249" s="239"/>
      <c r="H249" s="239"/>
      <c r="I249" s="239"/>
      <c r="J249" s="239"/>
      <c r="K249" s="239"/>
      <c r="L249" s="239"/>
      <c r="M249" s="240"/>
      <c r="N249" s="244"/>
      <c r="O249" s="210"/>
      <c r="P249" s="211"/>
      <c r="Q249" s="211"/>
      <c r="R249" s="242" t="str">
        <f t="shared" si="276"/>
        <v/>
      </c>
      <c r="S249" s="243" t="str">
        <f t="shared" si="277"/>
        <v/>
      </c>
      <c r="T249" s="212"/>
      <c r="U249" s="97"/>
      <c r="V249" s="96" t="str">
        <f t="shared" si="273"/>
        <v>NO</v>
      </c>
      <c r="W249" s="95" t="str">
        <f t="shared" si="274"/>
        <v>NO</v>
      </c>
      <c r="X249" s="95" t="str">
        <f t="shared" si="275"/>
        <v>NO</v>
      </c>
    </row>
    <row r="250" spans="1:24" ht="30" customHeight="1" x14ac:dyDescent="0.3">
      <c r="A250" s="98"/>
      <c r="B250" s="238">
        <v>220</v>
      </c>
      <c r="C250" s="229"/>
      <c r="D250" s="228"/>
      <c r="E250" s="239"/>
      <c r="F250" s="239"/>
      <c r="G250" s="239"/>
      <c r="H250" s="239"/>
      <c r="I250" s="239"/>
      <c r="J250" s="239"/>
      <c r="K250" s="239"/>
      <c r="L250" s="239"/>
      <c r="M250" s="240"/>
      <c r="N250" s="244"/>
      <c r="O250" s="210"/>
      <c r="P250" s="211"/>
      <c r="Q250" s="211"/>
      <c r="R250" s="242" t="str">
        <f t="shared" si="276"/>
        <v/>
      </c>
      <c r="S250" s="243" t="str">
        <f t="shared" si="277"/>
        <v/>
      </c>
      <c r="T250" s="212"/>
      <c r="U250" s="97"/>
      <c r="V250" s="96" t="str">
        <f t="shared" si="273"/>
        <v>NO</v>
      </c>
      <c r="W250" s="95" t="str">
        <f t="shared" si="274"/>
        <v>NO</v>
      </c>
      <c r="X250" s="95" t="str">
        <f t="shared" si="275"/>
        <v>NO</v>
      </c>
    </row>
    <row r="251" spans="1:24" ht="30" customHeight="1" x14ac:dyDescent="0.3">
      <c r="A251" s="98"/>
      <c r="B251" s="238">
        <v>221</v>
      </c>
      <c r="C251" s="229"/>
      <c r="D251" s="228"/>
      <c r="E251" s="239"/>
      <c r="F251" s="239"/>
      <c r="G251" s="239"/>
      <c r="H251" s="239"/>
      <c r="I251" s="239"/>
      <c r="J251" s="239"/>
      <c r="K251" s="239"/>
      <c r="L251" s="239"/>
      <c r="M251" s="240"/>
      <c r="N251" s="244"/>
      <c r="O251" s="210"/>
      <c r="P251" s="211"/>
      <c r="Q251" s="211"/>
      <c r="R251" s="242" t="str">
        <f t="shared" si="276"/>
        <v/>
      </c>
      <c r="S251" s="243" t="str">
        <f t="shared" si="277"/>
        <v/>
      </c>
      <c r="T251" s="212"/>
      <c r="U251" s="97"/>
      <c r="V251" s="96" t="str">
        <f t="shared" si="273"/>
        <v>NO</v>
      </c>
      <c r="W251" s="95" t="str">
        <f t="shared" si="274"/>
        <v>NO</v>
      </c>
      <c r="X251" s="95" t="str">
        <f t="shared" si="275"/>
        <v>NO</v>
      </c>
    </row>
    <row r="252" spans="1:24" ht="30" customHeight="1" x14ac:dyDescent="0.3">
      <c r="A252" s="98"/>
      <c r="B252" s="238">
        <v>222</v>
      </c>
      <c r="C252" s="229"/>
      <c r="D252" s="228"/>
      <c r="E252" s="239"/>
      <c r="F252" s="239"/>
      <c r="G252" s="239"/>
      <c r="H252" s="239"/>
      <c r="I252" s="239"/>
      <c r="J252" s="239"/>
      <c r="K252" s="239"/>
      <c r="L252" s="239"/>
      <c r="M252" s="240"/>
      <c r="N252" s="244"/>
      <c r="O252" s="210"/>
      <c r="P252" s="211"/>
      <c r="Q252" s="211"/>
      <c r="R252" s="242" t="str">
        <f t="shared" si="276"/>
        <v/>
      </c>
      <c r="S252" s="243" t="str">
        <f t="shared" si="277"/>
        <v/>
      </c>
      <c r="T252" s="212"/>
      <c r="U252" s="97"/>
      <c r="V252" s="96" t="str">
        <f t="shared" si="273"/>
        <v>NO</v>
      </c>
      <c r="W252" s="95" t="str">
        <f t="shared" si="274"/>
        <v>NO</v>
      </c>
      <c r="X252" s="95" t="str">
        <f t="shared" si="275"/>
        <v>NO</v>
      </c>
    </row>
    <row r="253" spans="1:24" ht="30" customHeight="1" x14ac:dyDescent="0.3">
      <c r="A253" s="98"/>
      <c r="B253" s="238">
        <v>223</v>
      </c>
      <c r="C253" s="229"/>
      <c r="D253" s="228"/>
      <c r="E253" s="239"/>
      <c r="F253" s="239"/>
      <c r="G253" s="239"/>
      <c r="H253" s="239"/>
      <c r="I253" s="239"/>
      <c r="J253" s="239"/>
      <c r="K253" s="239"/>
      <c r="L253" s="239"/>
      <c r="M253" s="240"/>
      <c r="N253" s="244"/>
      <c r="O253" s="210"/>
      <c r="P253" s="211"/>
      <c r="Q253" s="211"/>
      <c r="R253" s="242" t="str">
        <f t="shared" si="276"/>
        <v/>
      </c>
      <c r="S253" s="243" t="str">
        <f t="shared" si="277"/>
        <v/>
      </c>
      <c r="T253" s="212"/>
      <c r="U253" s="97"/>
      <c r="V253" s="96" t="str">
        <f t="shared" si="273"/>
        <v>NO</v>
      </c>
      <c r="W253" s="95" t="str">
        <f t="shared" si="274"/>
        <v>NO</v>
      </c>
      <c r="X253" s="95" t="str">
        <f t="shared" si="275"/>
        <v>NO</v>
      </c>
    </row>
    <row r="254" spans="1:24" ht="30" customHeight="1" x14ac:dyDescent="0.3">
      <c r="A254" s="98"/>
      <c r="B254" s="238">
        <v>224</v>
      </c>
      <c r="C254" s="229"/>
      <c r="D254" s="228"/>
      <c r="E254" s="239"/>
      <c r="F254" s="239"/>
      <c r="G254" s="239"/>
      <c r="H254" s="239"/>
      <c r="I254" s="239"/>
      <c r="J254" s="239"/>
      <c r="K254" s="239"/>
      <c r="L254" s="239"/>
      <c r="M254" s="240"/>
      <c r="N254" s="244"/>
      <c r="O254" s="210"/>
      <c r="P254" s="211"/>
      <c r="Q254" s="211"/>
      <c r="R254" s="242" t="str">
        <f t="shared" si="276"/>
        <v/>
      </c>
      <c r="S254" s="243" t="str">
        <f t="shared" si="277"/>
        <v/>
      </c>
      <c r="T254" s="212"/>
      <c r="U254" s="97"/>
      <c r="V254" s="96" t="str">
        <f t="shared" si="273"/>
        <v>NO</v>
      </c>
      <c r="W254" s="95" t="str">
        <f t="shared" si="274"/>
        <v>NO</v>
      </c>
      <c r="X254" s="95" t="str">
        <f t="shared" si="275"/>
        <v>NO</v>
      </c>
    </row>
    <row r="255" spans="1:24" ht="30" customHeight="1" x14ac:dyDescent="0.3">
      <c r="A255" s="98"/>
      <c r="B255" s="238">
        <v>225</v>
      </c>
      <c r="C255" s="229"/>
      <c r="D255" s="228"/>
      <c r="E255" s="239"/>
      <c r="F255" s="239"/>
      <c r="G255" s="239"/>
      <c r="H255" s="239"/>
      <c r="I255" s="239"/>
      <c r="J255" s="239"/>
      <c r="K255" s="239"/>
      <c r="L255" s="239"/>
      <c r="M255" s="240"/>
      <c r="N255" s="244"/>
      <c r="O255" s="210"/>
      <c r="P255" s="211"/>
      <c r="Q255" s="211"/>
      <c r="R255" s="242" t="str">
        <f t="shared" si="276"/>
        <v/>
      </c>
      <c r="S255" s="243" t="str">
        <f t="shared" si="277"/>
        <v/>
      </c>
      <c r="T255" s="212"/>
      <c r="U255" s="97"/>
      <c r="V255" s="96" t="str">
        <f t="shared" si="273"/>
        <v>NO</v>
      </c>
      <c r="W255" s="95" t="str">
        <f t="shared" si="274"/>
        <v>NO</v>
      </c>
      <c r="X255" s="95" t="str">
        <f t="shared" si="275"/>
        <v>NO</v>
      </c>
    </row>
    <row r="256" spans="1:24" ht="30" customHeight="1" x14ac:dyDescent="0.3">
      <c r="A256" s="98"/>
      <c r="B256" s="238">
        <v>226</v>
      </c>
      <c r="C256" s="229"/>
      <c r="D256" s="228"/>
      <c r="E256" s="239"/>
      <c r="F256" s="239"/>
      <c r="G256" s="239"/>
      <c r="H256" s="239"/>
      <c r="I256" s="239"/>
      <c r="J256" s="239"/>
      <c r="K256" s="239"/>
      <c r="L256" s="239"/>
      <c r="M256" s="240"/>
      <c r="N256" s="244"/>
      <c r="O256" s="210"/>
      <c r="P256" s="211"/>
      <c r="Q256" s="211"/>
      <c r="R256" s="242" t="str">
        <f t="shared" si="276"/>
        <v/>
      </c>
      <c r="S256" s="243" t="str">
        <f t="shared" si="277"/>
        <v/>
      </c>
      <c r="T256" s="212"/>
      <c r="U256" s="97"/>
      <c r="V256" s="96" t="str">
        <f t="shared" si="273"/>
        <v>NO</v>
      </c>
      <c r="W256" s="95" t="str">
        <f t="shared" si="274"/>
        <v>NO</v>
      </c>
      <c r="X256" s="95" t="str">
        <f t="shared" si="275"/>
        <v>NO</v>
      </c>
    </row>
    <row r="257" spans="1:24" ht="30" customHeight="1" x14ac:dyDescent="0.3">
      <c r="A257" s="98"/>
      <c r="B257" s="238">
        <v>227</v>
      </c>
      <c r="C257" s="229"/>
      <c r="D257" s="228"/>
      <c r="E257" s="239"/>
      <c r="F257" s="239"/>
      <c r="G257" s="239"/>
      <c r="H257" s="239"/>
      <c r="I257" s="239"/>
      <c r="J257" s="239"/>
      <c r="K257" s="239"/>
      <c r="L257" s="239"/>
      <c r="M257" s="240"/>
      <c r="N257" s="244"/>
      <c r="O257" s="210"/>
      <c r="P257" s="211"/>
      <c r="Q257" s="211"/>
      <c r="R257" s="242" t="str">
        <f t="shared" si="276"/>
        <v/>
      </c>
      <c r="S257" s="243" t="str">
        <f t="shared" si="277"/>
        <v/>
      </c>
      <c r="T257" s="212"/>
      <c r="U257" s="97"/>
      <c r="V257" s="96" t="str">
        <f t="shared" si="273"/>
        <v>NO</v>
      </c>
      <c r="W257" s="95" t="str">
        <f t="shared" si="274"/>
        <v>NO</v>
      </c>
      <c r="X257" s="95" t="str">
        <f t="shared" si="275"/>
        <v>NO</v>
      </c>
    </row>
    <row r="258" spans="1:24" ht="30" customHeight="1" x14ac:dyDescent="0.3">
      <c r="A258" s="98"/>
      <c r="B258" s="238">
        <v>228</v>
      </c>
      <c r="C258" s="229"/>
      <c r="D258" s="228"/>
      <c r="E258" s="239"/>
      <c r="F258" s="239"/>
      <c r="G258" s="239"/>
      <c r="H258" s="239"/>
      <c r="I258" s="239"/>
      <c r="J258" s="239"/>
      <c r="K258" s="239"/>
      <c r="L258" s="239"/>
      <c r="M258" s="240"/>
      <c r="N258" s="244"/>
      <c r="O258" s="210"/>
      <c r="P258" s="211"/>
      <c r="Q258" s="211"/>
      <c r="R258" s="242" t="str">
        <f t="shared" si="276"/>
        <v/>
      </c>
      <c r="S258" s="243" t="str">
        <f t="shared" si="277"/>
        <v/>
      </c>
      <c r="T258" s="212"/>
      <c r="U258" s="97"/>
      <c r="V258" s="96" t="str">
        <f t="shared" si="273"/>
        <v>NO</v>
      </c>
      <c r="W258" s="95" t="str">
        <f t="shared" si="274"/>
        <v>NO</v>
      </c>
      <c r="X258" s="95" t="str">
        <f t="shared" si="275"/>
        <v>NO</v>
      </c>
    </row>
    <row r="259" spans="1:24" ht="30" customHeight="1" x14ac:dyDescent="0.3">
      <c r="A259" s="98"/>
      <c r="B259" s="238">
        <v>229</v>
      </c>
      <c r="C259" s="229"/>
      <c r="D259" s="228"/>
      <c r="E259" s="239"/>
      <c r="F259" s="239"/>
      <c r="G259" s="239"/>
      <c r="H259" s="239"/>
      <c r="I259" s="239"/>
      <c r="J259" s="239"/>
      <c r="K259" s="239"/>
      <c r="L259" s="239"/>
      <c r="M259" s="240"/>
      <c r="N259" s="244"/>
      <c r="O259" s="210"/>
      <c r="P259" s="211"/>
      <c r="Q259" s="211"/>
      <c r="R259" s="242" t="str">
        <f t="shared" si="276"/>
        <v/>
      </c>
      <c r="S259" s="243" t="str">
        <f t="shared" si="277"/>
        <v/>
      </c>
      <c r="T259" s="212"/>
      <c r="U259" s="97"/>
      <c r="V259" s="96" t="str">
        <f t="shared" si="273"/>
        <v>NO</v>
      </c>
      <c r="W259" s="95" t="str">
        <f t="shared" si="274"/>
        <v>NO</v>
      </c>
      <c r="X259" s="95" t="str">
        <f t="shared" si="275"/>
        <v>NO</v>
      </c>
    </row>
    <row r="260" spans="1:24" ht="30" customHeight="1" x14ac:dyDescent="0.3">
      <c r="A260" s="98"/>
      <c r="B260" s="238">
        <v>230</v>
      </c>
      <c r="C260" s="229"/>
      <c r="D260" s="228"/>
      <c r="E260" s="239"/>
      <c r="F260" s="239"/>
      <c r="G260" s="239"/>
      <c r="H260" s="239"/>
      <c r="I260" s="239"/>
      <c r="J260" s="239"/>
      <c r="K260" s="239"/>
      <c r="L260" s="239"/>
      <c r="M260" s="240"/>
      <c r="N260" s="244"/>
      <c r="O260" s="210"/>
      <c r="P260" s="211"/>
      <c r="Q260" s="211"/>
      <c r="R260" s="242" t="str">
        <f t="shared" si="276"/>
        <v/>
      </c>
      <c r="S260" s="243" t="str">
        <f t="shared" si="277"/>
        <v/>
      </c>
      <c r="T260" s="212"/>
      <c r="U260" s="97"/>
      <c r="V260" s="96" t="str">
        <f t="shared" si="273"/>
        <v>NO</v>
      </c>
      <c r="W260" s="95" t="str">
        <f t="shared" si="274"/>
        <v>NO</v>
      </c>
      <c r="X260" s="95" t="str">
        <f t="shared" si="275"/>
        <v>NO</v>
      </c>
    </row>
    <row r="261" spans="1:24" ht="30" customHeight="1" x14ac:dyDescent="0.3">
      <c r="A261" s="98"/>
      <c r="B261" s="238">
        <v>231</v>
      </c>
      <c r="C261" s="229"/>
      <c r="D261" s="228"/>
      <c r="E261" s="239"/>
      <c r="F261" s="239"/>
      <c r="G261" s="239"/>
      <c r="H261" s="239"/>
      <c r="I261" s="239"/>
      <c r="J261" s="239"/>
      <c r="K261" s="239"/>
      <c r="L261" s="239"/>
      <c r="M261" s="240"/>
      <c r="N261" s="244"/>
      <c r="O261" s="210"/>
      <c r="P261" s="211"/>
      <c r="Q261" s="211"/>
      <c r="R261" s="242" t="str">
        <f t="shared" si="276"/>
        <v/>
      </c>
      <c r="S261" s="243" t="str">
        <f t="shared" si="277"/>
        <v/>
      </c>
      <c r="T261" s="212"/>
      <c r="U261" s="97"/>
      <c r="V261" s="96" t="str">
        <f t="shared" si="273"/>
        <v>NO</v>
      </c>
      <c r="W261" s="95" t="str">
        <f t="shared" si="274"/>
        <v>NO</v>
      </c>
      <c r="X261" s="95" t="str">
        <f t="shared" si="275"/>
        <v>NO</v>
      </c>
    </row>
    <row r="262" spans="1:24" ht="30" customHeight="1" x14ac:dyDescent="0.3">
      <c r="A262" s="98"/>
      <c r="B262" s="238">
        <v>232</v>
      </c>
      <c r="C262" s="229"/>
      <c r="D262" s="228"/>
      <c r="E262" s="239"/>
      <c r="F262" s="239"/>
      <c r="G262" s="239"/>
      <c r="H262" s="239"/>
      <c r="I262" s="239"/>
      <c r="J262" s="239"/>
      <c r="K262" s="239"/>
      <c r="L262" s="239"/>
      <c r="M262" s="240"/>
      <c r="N262" s="244"/>
      <c r="O262" s="210"/>
      <c r="P262" s="211"/>
      <c r="Q262" s="211"/>
      <c r="R262" s="242" t="str">
        <f t="shared" si="276"/>
        <v/>
      </c>
      <c r="S262" s="243" t="str">
        <f t="shared" si="277"/>
        <v/>
      </c>
      <c r="T262" s="212"/>
      <c r="U262" s="97"/>
      <c r="V262" s="96" t="str">
        <f t="shared" si="273"/>
        <v>NO</v>
      </c>
      <c r="W262" s="95" t="str">
        <f t="shared" si="274"/>
        <v>NO</v>
      </c>
      <c r="X262" s="95" t="str">
        <f t="shared" si="275"/>
        <v>NO</v>
      </c>
    </row>
    <row r="263" spans="1:24" ht="30" customHeight="1" x14ac:dyDescent="0.3">
      <c r="A263" s="98"/>
      <c r="B263" s="238">
        <v>233</v>
      </c>
      <c r="C263" s="229"/>
      <c r="D263" s="228"/>
      <c r="E263" s="239"/>
      <c r="F263" s="239"/>
      <c r="G263" s="239"/>
      <c r="H263" s="239"/>
      <c r="I263" s="239"/>
      <c r="J263" s="239"/>
      <c r="K263" s="239"/>
      <c r="L263" s="239"/>
      <c r="M263" s="240"/>
      <c r="N263" s="244"/>
      <c r="O263" s="210"/>
      <c r="P263" s="211"/>
      <c r="Q263" s="211"/>
      <c r="R263" s="242" t="str">
        <f t="shared" si="276"/>
        <v/>
      </c>
      <c r="S263" s="243" t="str">
        <f t="shared" si="277"/>
        <v/>
      </c>
      <c r="T263" s="212"/>
      <c r="U263" s="97"/>
      <c r="V263" s="96" t="str">
        <f t="shared" si="273"/>
        <v>NO</v>
      </c>
      <c r="W263" s="95" t="str">
        <f t="shared" si="274"/>
        <v>NO</v>
      </c>
      <c r="X263" s="95" t="str">
        <f t="shared" si="275"/>
        <v>NO</v>
      </c>
    </row>
    <row r="264" spans="1:24" ht="30" customHeight="1" x14ac:dyDescent="0.3">
      <c r="A264" s="98"/>
      <c r="B264" s="238">
        <v>234</v>
      </c>
      <c r="C264" s="229"/>
      <c r="D264" s="228"/>
      <c r="E264" s="239"/>
      <c r="F264" s="239"/>
      <c r="G264" s="239"/>
      <c r="H264" s="239"/>
      <c r="I264" s="239"/>
      <c r="J264" s="239"/>
      <c r="K264" s="239"/>
      <c r="L264" s="239"/>
      <c r="M264" s="240"/>
      <c r="N264" s="244"/>
      <c r="O264" s="210"/>
      <c r="P264" s="211"/>
      <c r="Q264" s="211"/>
      <c r="R264" s="242" t="str">
        <f t="shared" si="276"/>
        <v/>
      </c>
      <c r="S264" s="243" t="str">
        <f t="shared" si="277"/>
        <v/>
      </c>
      <c r="T264" s="212"/>
      <c r="U264" s="97"/>
      <c r="V264" s="96" t="str">
        <f t="shared" si="273"/>
        <v>NO</v>
      </c>
      <c r="W264" s="95" t="str">
        <f t="shared" si="274"/>
        <v>NO</v>
      </c>
      <c r="X264" s="95" t="str">
        <f t="shared" si="275"/>
        <v>NO</v>
      </c>
    </row>
    <row r="265" spans="1:24" ht="30" customHeight="1" x14ac:dyDescent="0.3">
      <c r="A265" s="98"/>
      <c r="B265" s="238">
        <v>235</v>
      </c>
      <c r="C265" s="229"/>
      <c r="D265" s="228"/>
      <c r="E265" s="239"/>
      <c r="F265" s="239"/>
      <c r="G265" s="239"/>
      <c r="H265" s="239"/>
      <c r="I265" s="239"/>
      <c r="J265" s="239"/>
      <c r="K265" s="239"/>
      <c r="L265" s="239"/>
      <c r="M265" s="240"/>
      <c r="N265" s="244"/>
      <c r="O265" s="210"/>
      <c r="P265" s="211"/>
      <c r="Q265" s="211"/>
      <c r="R265" s="242" t="str">
        <f t="shared" si="276"/>
        <v/>
      </c>
      <c r="S265" s="243" t="str">
        <f t="shared" si="277"/>
        <v/>
      </c>
      <c r="T265" s="212"/>
      <c r="U265" s="97"/>
      <c r="V265" s="96" t="str">
        <f t="shared" si="273"/>
        <v>NO</v>
      </c>
      <c r="W265" s="95" t="str">
        <f t="shared" si="274"/>
        <v>NO</v>
      </c>
      <c r="X265" s="95" t="str">
        <f t="shared" si="275"/>
        <v>NO</v>
      </c>
    </row>
    <row r="266" spans="1:24" ht="30" customHeight="1" x14ac:dyDescent="0.3">
      <c r="A266" s="98"/>
      <c r="B266" s="238">
        <v>236</v>
      </c>
      <c r="C266" s="229"/>
      <c r="D266" s="228"/>
      <c r="E266" s="239"/>
      <c r="F266" s="239"/>
      <c r="G266" s="239"/>
      <c r="H266" s="239"/>
      <c r="I266" s="239"/>
      <c r="J266" s="239"/>
      <c r="K266" s="239"/>
      <c r="L266" s="239"/>
      <c r="M266" s="240"/>
      <c r="N266" s="244"/>
      <c r="O266" s="210"/>
      <c r="P266" s="211"/>
      <c r="Q266" s="211"/>
      <c r="R266" s="242" t="str">
        <f t="shared" si="276"/>
        <v/>
      </c>
      <c r="S266" s="243" t="str">
        <f t="shared" si="277"/>
        <v/>
      </c>
      <c r="T266" s="212"/>
      <c r="U266" s="97"/>
      <c r="V266" s="96" t="str">
        <f t="shared" si="273"/>
        <v>NO</v>
      </c>
      <c r="W266" s="95" t="str">
        <f t="shared" si="274"/>
        <v>NO</v>
      </c>
      <c r="X266" s="95" t="str">
        <f t="shared" si="275"/>
        <v>NO</v>
      </c>
    </row>
    <row r="267" spans="1:24" ht="30" customHeight="1" x14ac:dyDescent="0.3">
      <c r="A267" s="98"/>
      <c r="B267" s="238">
        <v>237</v>
      </c>
      <c r="C267" s="229"/>
      <c r="D267" s="228"/>
      <c r="E267" s="239"/>
      <c r="F267" s="239"/>
      <c r="G267" s="239"/>
      <c r="H267" s="239"/>
      <c r="I267" s="239"/>
      <c r="J267" s="239"/>
      <c r="K267" s="239"/>
      <c r="L267" s="239"/>
      <c r="M267" s="240"/>
      <c r="N267" s="244"/>
      <c r="O267" s="210"/>
      <c r="P267" s="211"/>
      <c r="Q267" s="211"/>
      <c r="R267" s="242" t="str">
        <f t="shared" si="276"/>
        <v/>
      </c>
      <c r="S267" s="243" t="str">
        <f t="shared" si="277"/>
        <v/>
      </c>
      <c r="T267" s="212"/>
      <c r="U267" s="97"/>
      <c r="V267" s="96" t="str">
        <f t="shared" si="273"/>
        <v>NO</v>
      </c>
      <c r="W267" s="95" t="str">
        <f t="shared" si="274"/>
        <v>NO</v>
      </c>
      <c r="X267" s="95" t="str">
        <f t="shared" si="275"/>
        <v>NO</v>
      </c>
    </row>
    <row r="268" spans="1:24" ht="30" customHeight="1" x14ac:dyDescent="0.3">
      <c r="A268" s="98"/>
      <c r="B268" s="238">
        <v>238</v>
      </c>
      <c r="C268" s="229"/>
      <c r="D268" s="228"/>
      <c r="E268" s="239"/>
      <c r="F268" s="239"/>
      <c r="G268" s="239"/>
      <c r="H268" s="239"/>
      <c r="I268" s="239"/>
      <c r="J268" s="239"/>
      <c r="K268" s="239"/>
      <c r="L268" s="239"/>
      <c r="M268" s="240"/>
      <c r="N268" s="244"/>
      <c r="O268" s="210"/>
      <c r="P268" s="211"/>
      <c r="Q268" s="211"/>
      <c r="R268" s="242" t="str">
        <f t="shared" si="276"/>
        <v/>
      </c>
      <c r="S268" s="243" t="str">
        <f t="shared" si="277"/>
        <v/>
      </c>
      <c r="T268" s="212"/>
      <c r="U268" s="97"/>
      <c r="V268" s="96" t="str">
        <f t="shared" si="273"/>
        <v>NO</v>
      </c>
      <c r="W268" s="95" t="str">
        <f t="shared" si="274"/>
        <v>NO</v>
      </c>
      <c r="X268" s="95" t="str">
        <f t="shared" si="275"/>
        <v>NO</v>
      </c>
    </row>
    <row r="269" spans="1:24" ht="30" customHeight="1" x14ac:dyDescent="0.3">
      <c r="A269" s="98"/>
      <c r="B269" s="238">
        <v>239</v>
      </c>
      <c r="C269" s="229"/>
      <c r="D269" s="228"/>
      <c r="E269" s="239"/>
      <c r="F269" s="239"/>
      <c r="G269" s="239"/>
      <c r="H269" s="239"/>
      <c r="I269" s="239"/>
      <c r="J269" s="239"/>
      <c r="K269" s="239"/>
      <c r="L269" s="239"/>
      <c r="M269" s="240"/>
      <c r="N269" s="244"/>
      <c r="O269" s="210"/>
      <c r="P269" s="211"/>
      <c r="Q269" s="211"/>
      <c r="R269" s="242" t="str">
        <f t="shared" si="276"/>
        <v/>
      </c>
      <c r="S269" s="243" t="str">
        <f t="shared" si="277"/>
        <v/>
      </c>
      <c r="T269" s="212"/>
      <c r="U269" s="97"/>
      <c r="V269" s="96" t="str">
        <f t="shared" si="273"/>
        <v>NO</v>
      </c>
      <c r="W269" s="95" t="str">
        <f t="shared" si="274"/>
        <v>NO</v>
      </c>
      <c r="X269" s="95" t="str">
        <f t="shared" si="275"/>
        <v>NO</v>
      </c>
    </row>
    <row r="270" spans="1:24" ht="30" customHeight="1" x14ac:dyDescent="0.3">
      <c r="A270" s="98"/>
      <c r="B270" s="238">
        <v>240</v>
      </c>
      <c r="C270" s="229"/>
      <c r="D270" s="228"/>
      <c r="E270" s="239"/>
      <c r="F270" s="239"/>
      <c r="G270" s="239"/>
      <c r="H270" s="239"/>
      <c r="I270" s="239"/>
      <c r="J270" s="239"/>
      <c r="K270" s="239"/>
      <c r="L270" s="239"/>
      <c r="M270" s="240"/>
      <c r="N270" s="244"/>
      <c r="O270" s="210"/>
      <c r="P270" s="211"/>
      <c r="Q270" s="211"/>
      <c r="R270" s="242" t="str">
        <f t="shared" si="276"/>
        <v/>
      </c>
      <c r="S270" s="243" t="str">
        <f t="shared" si="277"/>
        <v/>
      </c>
      <c r="T270" s="212"/>
      <c r="U270" s="97"/>
      <c r="V270" s="96" t="str">
        <f t="shared" si="273"/>
        <v>NO</v>
      </c>
      <c r="W270" s="95" t="str">
        <f t="shared" si="274"/>
        <v>NO</v>
      </c>
      <c r="X270" s="95" t="str">
        <f t="shared" si="275"/>
        <v>NO</v>
      </c>
    </row>
    <row r="271" spans="1:24" ht="30" customHeight="1" x14ac:dyDescent="0.3">
      <c r="A271" s="98"/>
      <c r="B271" s="238">
        <v>241</v>
      </c>
      <c r="C271" s="229"/>
      <c r="D271" s="228"/>
      <c r="E271" s="239"/>
      <c r="F271" s="239"/>
      <c r="G271" s="239"/>
      <c r="H271" s="239"/>
      <c r="I271" s="239"/>
      <c r="J271" s="239"/>
      <c r="K271" s="239"/>
      <c r="L271" s="239"/>
      <c r="M271" s="240"/>
      <c r="N271" s="244"/>
      <c r="O271" s="210"/>
      <c r="P271" s="211"/>
      <c r="Q271" s="211"/>
      <c r="R271" s="242" t="str">
        <f t="shared" si="276"/>
        <v/>
      </c>
      <c r="S271" s="243" t="str">
        <f t="shared" si="277"/>
        <v/>
      </c>
      <c r="T271" s="212"/>
      <c r="U271" s="97"/>
      <c r="V271" s="96" t="str">
        <f t="shared" si="273"/>
        <v>NO</v>
      </c>
      <c r="W271" s="95" t="str">
        <f t="shared" si="274"/>
        <v>NO</v>
      </c>
      <c r="X271" s="95" t="str">
        <f t="shared" si="275"/>
        <v>NO</v>
      </c>
    </row>
    <row r="272" spans="1:24" ht="30" customHeight="1" x14ac:dyDescent="0.3">
      <c r="A272" s="98"/>
      <c r="B272" s="238">
        <v>242</v>
      </c>
      <c r="C272" s="229"/>
      <c r="D272" s="228"/>
      <c r="E272" s="239"/>
      <c r="F272" s="239"/>
      <c r="G272" s="239"/>
      <c r="H272" s="239"/>
      <c r="I272" s="239"/>
      <c r="J272" s="239"/>
      <c r="K272" s="239"/>
      <c r="L272" s="239"/>
      <c r="M272" s="240"/>
      <c r="N272" s="244"/>
      <c r="O272" s="210"/>
      <c r="P272" s="211"/>
      <c r="Q272" s="211"/>
      <c r="R272" s="242" t="str">
        <f t="shared" si="276"/>
        <v/>
      </c>
      <c r="S272" s="243" t="str">
        <f t="shared" si="277"/>
        <v/>
      </c>
      <c r="T272" s="212"/>
      <c r="U272" s="97"/>
      <c r="V272" s="96" t="str">
        <f t="shared" si="273"/>
        <v>NO</v>
      </c>
      <c r="W272" s="95" t="str">
        <f t="shared" si="274"/>
        <v>NO</v>
      </c>
      <c r="X272" s="95" t="str">
        <f t="shared" si="275"/>
        <v>NO</v>
      </c>
    </row>
    <row r="273" spans="1:24" ht="30" customHeight="1" x14ac:dyDescent="0.3">
      <c r="A273" s="98"/>
      <c r="B273" s="238">
        <v>243</v>
      </c>
      <c r="C273" s="229"/>
      <c r="D273" s="228"/>
      <c r="E273" s="239"/>
      <c r="F273" s="239"/>
      <c r="G273" s="239"/>
      <c r="H273" s="239"/>
      <c r="I273" s="239"/>
      <c r="J273" s="239"/>
      <c r="K273" s="239"/>
      <c r="L273" s="239"/>
      <c r="M273" s="240"/>
      <c r="N273" s="244"/>
      <c r="O273" s="210"/>
      <c r="P273" s="211"/>
      <c r="Q273" s="211"/>
      <c r="R273" s="242" t="str">
        <f t="shared" si="276"/>
        <v/>
      </c>
      <c r="S273" s="243" t="str">
        <f t="shared" si="277"/>
        <v/>
      </c>
      <c r="T273" s="212"/>
      <c r="U273" s="97"/>
      <c r="V273" s="96" t="str">
        <f t="shared" si="273"/>
        <v>NO</v>
      </c>
      <c r="W273" s="95" t="str">
        <f t="shared" si="274"/>
        <v>NO</v>
      </c>
      <c r="X273" s="95" t="str">
        <f t="shared" si="275"/>
        <v>NO</v>
      </c>
    </row>
    <row r="274" spans="1:24" ht="30" customHeight="1" x14ac:dyDescent="0.3">
      <c r="A274" s="98"/>
      <c r="B274" s="238">
        <v>244</v>
      </c>
      <c r="C274" s="229"/>
      <c r="D274" s="228"/>
      <c r="E274" s="239"/>
      <c r="F274" s="239"/>
      <c r="G274" s="239"/>
      <c r="H274" s="239"/>
      <c r="I274" s="239"/>
      <c r="J274" s="239"/>
      <c r="K274" s="239"/>
      <c r="L274" s="239"/>
      <c r="M274" s="240"/>
      <c r="N274" s="244"/>
      <c r="O274" s="210"/>
      <c r="P274" s="211"/>
      <c r="Q274" s="211"/>
      <c r="R274" s="242" t="str">
        <f t="shared" si="276"/>
        <v/>
      </c>
      <c r="S274" s="243" t="str">
        <f t="shared" si="277"/>
        <v/>
      </c>
      <c r="T274" s="212"/>
      <c r="U274" s="97"/>
      <c r="V274" s="96" t="str">
        <f t="shared" si="273"/>
        <v>NO</v>
      </c>
      <c r="W274" s="95" t="str">
        <f t="shared" si="274"/>
        <v>NO</v>
      </c>
      <c r="X274" s="95" t="str">
        <f t="shared" si="275"/>
        <v>NO</v>
      </c>
    </row>
    <row r="275" spans="1:24" ht="30" customHeight="1" x14ac:dyDescent="0.3">
      <c r="A275" s="98"/>
      <c r="B275" s="238">
        <v>245</v>
      </c>
      <c r="C275" s="229"/>
      <c r="D275" s="228"/>
      <c r="E275" s="239"/>
      <c r="F275" s="239"/>
      <c r="G275" s="239"/>
      <c r="H275" s="239"/>
      <c r="I275" s="239"/>
      <c r="J275" s="239"/>
      <c r="K275" s="239"/>
      <c r="L275" s="239"/>
      <c r="M275" s="240"/>
      <c r="N275" s="244"/>
      <c r="O275" s="210"/>
      <c r="P275" s="211"/>
      <c r="Q275" s="211"/>
      <c r="R275" s="242" t="str">
        <f t="shared" si="276"/>
        <v/>
      </c>
      <c r="S275" s="243" t="str">
        <f t="shared" si="277"/>
        <v/>
      </c>
      <c r="T275" s="212"/>
      <c r="U275" s="97"/>
      <c r="V275" s="96" t="str">
        <f t="shared" si="273"/>
        <v>NO</v>
      </c>
      <c r="W275" s="95" t="str">
        <f t="shared" si="274"/>
        <v>NO</v>
      </c>
      <c r="X275" s="95" t="str">
        <f t="shared" si="275"/>
        <v>NO</v>
      </c>
    </row>
    <row r="276" spans="1:24" ht="30" customHeight="1" x14ac:dyDescent="0.3">
      <c r="A276" s="98"/>
      <c r="B276" s="238">
        <v>246</v>
      </c>
      <c r="C276" s="229"/>
      <c r="D276" s="228"/>
      <c r="E276" s="239"/>
      <c r="F276" s="239"/>
      <c r="G276" s="239"/>
      <c r="H276" s="239"/>
      <c r="I276" s="239"/>
      <c r="J276" s="239"/>
      <c r="K276" s="239"/>
      <c r="L276" s="239"/>
      <c r="M276" s="240"/>
      <c r="N276" s="244"/>
      <c r="O276" s="210"/>
      <c r="P276" s="211"/>
      <c r="Q276" s="211"/>
      <c r="R276" s="242" t="str">
        <f t="shared" si="276"/>
        <v/>
      </c>
      <c r="S276" s="243" t="str">
        <f t="shared" si="277"/>
        <v/>
      </c>
      <c r="T276" s="212"/>
      <c r="U276" s="97"/>
      <c r="V276" s="96" t="str">
        <f t="shared" si="273"/>
        <v>NO</v>
      </c>
      <c r="W276" s="95" t="str">
        <f t="shared" si="274"/>
        <v>NO</v>
      </c>
      <c r="X276" s="95" t="str">
        <f t="shared" si="275"/>
        <v>NO</v>
      </c>
    </row>
    <row r="277" spans="1:24" ht="30" customHeight="1" x14ac:dyDescent="0.3">
      <c r="A277" s="98"/>
      <c r="B277" s="238">
        <v>247</v>
      </c>
      <c r="C277" s="229"/>
      <c r="D277" s="228"/>
      <c r="E277" s="239"/>
      <c r="F277" s="239"/>
      <c r="G277" s="239"/>
      <c r="H277" s="239"/>
      <c r="I277" s="239"/>
      <c r="J277" s="239"/>
      <c r="K277" s="239"/>
      <c r="L277" s="239"/>
      <c r="M277" s="240"/>
      <c r="N277" s="244"/>
      <c r="O277" s="210"/>
      <c r="P277" s="211"/>
      <c r="Q277" s="211"/>
      <c r="R277" s="242" t="str">
        <f t="shared" si="276"/>
        <v/>
      </c>
      <c r="S277" s="243" t="str">
        <f t="shared" si="277"/>
        <v/>
      </c>
      <c r="T277" s="212"/>
      <c r="U277" s="97"/>
      <c r="V277" s="96" t="str">
        <f t="shared" si="273"/>
        <v>NO</v>
      </c>
      <c r="W277" s="95" t="str">
        <f t="shared" si="274"/>
        <v>NO</v>
      </c>
      <c r="X277" s="95" t="str">
        <f t="shared" si="275"/>
        <v>NO</v>
      </c>
    </row>
    <row r="278" spans="1:24" ht="30" customHeight="1" x14ac:dyDescent="0.3">
      <c r="A278" s="98"/>
      <c r="B278" s="238">
        <v>248</v>
      </c>
      <c r="C278" s="229"/>
      <c r="D278" s="228"/>
      <c r="E278" s="239"/>
      <c r="F278" s="239"/>
      <c r="G278" s="239"/>
      <c r="H278" s="239"/>
      <c r="I278" s="239"/>
      <c r="J278" s="239"/>
      <c r="K278" s="239"/>
      <c r="L278" s="239"/>
      <c r="M278" s="240"/>
      <c r="N278" s="244"/>
      <c r="O278" s="210"/>
      <c r="P278" s="211"/>
      <c r="Q278" s="211"/>
      <c r="R278" s="242" t="str">
        <f t="shared" si="276"/>
        <v/>
      </c>
      <c r="S278" s="243" t="str">
        <f t="shared" si="277"/>
        <v/>
      </c>
      <c r="T278" s="212"/>
      <c r="U278" s="97"/>
      <c r="V278" s="96" t="str">
        <f t="shared" si="273"/>
        <v>NO</v>
      </c>
      <c r="W278" s="95" t="str">
        <f t="shared" si="274"/>
        <v>NO</v>
      </c>
      <c r="X278" s="95" t="str">
        <f t="shared" si="275"/>
        <v>NO</v>
      </c>
    </row>
    <row r="279" spans="1:24" ht="30" customHeight="1" x14ac:dyDescent="0.3">
      <c r="A279" s="98"/>
      <c r="B279" s="238">
        <v>249</v>
      </c>
      <c r="C279" s="229"/>
      <c r="D279" s="228"/>
      <c r="E279" s="239"/>
      <c r="F279" s="239"/>
      <c r="G279" s="239"/>
      <c r="H279" s="239"/>
      <c r="I279" s="239"/>
      <c r="J279" s="239"/>
      <c r="K279" s="239"/>
      <c r="L279" s="239"/>
      <c r="M279" s="240"/>
      <c r="N279" s="244"/>
      <c r="O279" s="210"/>
      <c r="P279" s="211"/>
      <c r="Q279" s="211"/>
      <c r="R279" s="242" t="str">
        <f t="shared" si="276"/>
        <v/>
      </c>
      <c r="S279" s="243" t="str">
        <f t="shared" si="277"/>
        <v/>
      </c>
      <c r="T279" s="212"/>
      <c r="U279" s="97"/>
      <c r="V279" s="96" t="str">
        <f t="shared" si="273"/>
        <v>NO</v>
      </c>
      <c r="W279" s="95" t="str">
        <f t="shared" si="274"/>
        <v>NO</v>
      </c>
      <c r="X279" s="95" t="str">
        <f t="shared" si="275"/>
        <v>NO</v>
      </c>
    </row>
    <row r="280" spans="1:24" ht="30" customHeight="1" x14ac:dyDescent="0.3">
      <c r="A280" s="98"/>
      <c r="B280" s="238">
        <v>250</v>
      </c>
      <c r="C280" s="229"/>
      <c r="D280" s="228"/>
      <c r="E280" s="239"/>
      <c r="F280" s="239"/>
      <c r="G280" s="239"/>
      <c r="H280" s="239"/>
      <c r="I280" s="239"/>
      <c r="J280" s="239"/>
      <c r="K280" s="239"/>
      <c r="L280" s="239"/>
      <c r="M280" s="240"/>
      <c r="N280" s="244"/>
      <c r="O280" s="210"/>
      <c r="P280" s="211"/>
      <c r="Q280" s="211"/>
      <c r="R280" s="242" t="str">
        <f t="shared" si="276"/>
        <v/>
      </c>
      <c r="S280" s="243" t="str">
        <f t="shared" si="277"/>
        <v/>
      </c>
      <c r="T280" s="212"/>
      <c r="U280" s="97"/>
      <c r="V280" s="96" t="str">
        <f t="shared" si="273"/>
        <v>NO</v>
      </c>
      <c r="W280" s="95" t="str">
        <f t="shared" si="274"/>
        <v>NO</v>
      </c>
      <c r="X280" s="95" t="str">
        <f t="shared" si="275"/>
        <v>NO</v>
      </c>
    </row>
    <row r="281" spans="1:24" ht="30" customHeight="1" x14ac:dyDescent="0.3">
      <c r="A281" s="98"/>
      <c r="B281" s="238">
        <v>251</v>
      </c>
      <c r="C281" s="229"/>
      <c r="D281" s="228"/>
      <c r="E281" s="239"/>
      <c r="F281" s="239"/>
      <c r="G281" s="239"/>
      <c r="H281" s="239"/>
      <c r="I281" s="239"/>
      <c r="J281" s="239"/>
      <c r="K281" s="239"/>
      <c r="L281" s="239"/>
      <c r="M281" s="240"/>
      <c r="N281" s="244"/>
      <c r="O281" s="210"/>
      <c r="P281" s="211"/>
      <c r="Q281" s="211"/>
      <c r="R281" s="242" t="str">
        <f t="shared" si="276"/>
        <v/>
      </c>
      <c r="S281" s="243" t="str">
        <f t="shared" si="277"/>
        <v/>
      </c>
      <c r="T281" s="212"/>
      <c r="U281" s="97"/>
      <c r="V281" s="96" t="str">
        <f t="shared" si="273"/>
        <v>NO</v>
      </c>
      <c r="W281" s="95" t="str">
        <f t="shared" si="274"/>
        <v>NO</v>
      </c>
      <c r="X281" s="95" t="str">
        <f t="shared" si="275"/>
        <v>NO</v>
      </c>
    </row>
    <row r="282" spans="1:24" ht="30" customHeight="1" x14ac:dyDescent="0.3">
      <c r="A282" s="98"/>
      <c r="B282" s="238">
        <v>252</v>
      </c>
      <c r="C282" s="229"/>
      <c r="D282" s="228"/>
      <c r="E282" s="239"/>
      <c r="F282" s="239"/>
      <c r="G282" s="239"/>
      <c r="H282" s="239"/>
      <c r="I282" s="239"/>
      <c r="J282" s="239"/>
      <c r="K282" s="239"/>
      <c r="L282" s="239"/>
      <c r="M282" s="240"/>
      <c r="N282" s="244"/>
      <c r="O282" s="210"/>
      <c r="P282" s="211"/>
      <c r="Q282" s="211"/>
      <c r="R282" s="242" t="str">
        <f t="shared" si="276"/>
        <v/>
      </c>
      <c r="S282" s="243" t="str">
        <f t="shared" si="277"/>
        <v/>
      </c>
      <c r="T282" s="212"/>
      <c r="U282" s="97"/>
      <c r="V282" s="96" t="str">
        <f t="shared" si="273"/>
        <v>NO</v>
      </c>
      <c r="W282" s="95" t="str">
        <f t="shared" si="274"/>
        <v>NO</v>
      </c>
      <c r="X282" s="95" t="str">
        <f t="shared" si="275"/>
        <v>NO</v>
      </c>
    </row>
    <row r="283" spans="1:24" ht="30" customHeight="1" x14ac:dyDescent="0.3">
      <c r="A283" s="98"/>
      <c r="B283" s="238">
        <v>253</v>
      </c>
      <c r="C283" s="229"/>
      <c r="D283" s="228"/>
      <c r="E283" s="239"/>
      <c r="F283" s="239"/>
      <c r="G283" s="239"/>
      <c r="H283" s="239"/>
      <c r="I283" s="239"/>
      <c r="J283" s="239"/>
      <c r="K283" s="239"/>
      <c r="L283" s="239"/>
      <c r="M283" s="240"/>
      <c r="N283" s="244"/>
      <c r="O283" s="210"/>
      <c r="P283" s="211"/>
      <c r="Q283" s="211"/>
      <c r="R283" s="242" t="str">
        <f t="shared" si="276"/>
        <v/>
      </c>
      <c r="S283" s="243" t="str">
        <f t="shared" si="277"/>
        <v/>
      </c>
      <c r="T283" s="212"/>
      <c r="U283" s="97"/>
      <c r="V283" s="96" t="str">
        <f t="shared" si="273"/>
        <v>NO</v>
      </c>
      <c r="W283" s="95" t="str">
        <f t="shared" si="274"/>
        <v>NO</v>
      </c>
      <c r="X283" s="95" t="str">
        <f t="shared" si="275"/>
        <v>NO</v>
      </c>
    </row>
    <row r="284" spans="1:24" ht="30" customHeight="1" x14ac:dyDescent="0.3">
      <c r="A284" s="98"/>
      <c r="B284" s="238">
        <v>254</v>
      </c>
      <c r="C284" s="229"/>
      <c r="D284" s="228"/>
      <c r="E284" s="239"/>
      <c r="F284" s="239"/>
      <c r="G284" s="239"/>
      <c r="H284" s="239"/>
      <c r="I284" s="239"/>
      <c r="J284" s="239"/>
      <c r="K284" s="239"/>
      <c r="L284" s="239"/>
      <c r="M284" s="240"/>
      <c r="N284" s="244"/>
      <c r="O284" s="210"/>
      <c r="P284" s="211"/>
      <c r="Q284" s="211"/>
      <c r="R284" s="242" t="str">
        <f t="shared" si="276"/>
        <v/>
      </c>
      <c r="S284" s="243" t="str">
        <f t="shared" si="277"/>
        <v/>
      </c>
      <c r="T284" s="212"/>
      <c r="U284" s="97"/>
      <c r="V284" s="96" t="str">
        <f t="shared" si="273"/>
        <v>NO</v>
      </c>
      <c r="W284" s="95" t="str">
        <f t="shared" si="274"/>
        <v>NO</v>
      </c>
      <c r="X284" s="95" t="str">
        <f t="shared" si="275"/>
        <v>NO</v>
      </c>
    </row>
    <row r="285" spans="1:24" ht="30" customHeight="1" x14ac:dyDescent="0.3">
      <c r="A285" s="98"/>
      <c r="B285" s="238">
        <v>255</v>
      </c>
      <c r="C285" s="229"/>
      <c r="D285" s="228"/>
      <c r="E285" s="239"/>
      <c r="F285" s="239"/>
      <c r="G285" s="239"/>
      <c r="H285" s="239"/>
      <c r="I285" s="239"/>
      <c r="J285" s="239"/>
      <c r="K285" s="239"/>
      <c r="L285" s="239"/>
      <c r="M285" s="240"/>
      <c r="N285" s="244"/>
      <c r="O285" s="210"/>
      <c r="P285" s="211"/>
      <c r="Q285" s="211"/>
      <c r="R285" s="242" t="str">
        <f t="shared" si="276"/>
        <v/>
      </c>
      <c r="S285" s="243" t="str">
        <f t="shared" si="277"/>
        <v/>
      </c>
      <c r="T285" s="212"/>
      <c r="U285" s="97"/>
      <c r="V285" s="96" t="str">
        <f t="shared" si="273"/>
        <v>NO</v>
      </c>
      <c r="W285" s="95" t="str">
        <f t="shared" si="274"/>
        <v>NO</v>
      </c>
      <c r="X285" s="95" t="str">
        <f t="shared" si="275"/>
        <v>NO</v>
      </c>
    </row>
    <row r="286" spans="1:24" ht="30" customHeight="1" x14ac:dyDescent="0.3">
      <c r="A286" s="98"/>
      <c r="B286" s="238">
        <v>256</v>
      </c>
      <c r="C286" s="229"/>
      <c r="D286" s="228"/>
      <c r="E286" s="239"/>
      <c r="F286" s="239"/>
      <c r="G286" s="239"/>
      <c r="H286" s="239"/>
      <c r="I286" s="239"/>
      <c r="J286" s="239"/>
      <c r="K286" s="239"/>
      <c r="L286" s="239"/>
      <c r="M286" s="240"/>
      <c r="N286" s="244"/>
      <c r="O286" s="210"/>
      <c r="P286" s="211"/>
      <c r="Q286" s="211"/>
      <c r="R286" s="242" t="str">
        <f t="shared" si="276"/>
        <v/>
      </c>
      <c r="S286" s="243" t="str">
        <f t="shared" si="277"/>
        <v/>
      </c>
      <c r="T286" s="212"/>
      <c r="U286" s="97"/>
      <c r="V286" s="96" t="str">
        <f t="shared" si="273"/>
        <v>NO</v>
      </c>
      <c r="W286" s="95" t="str">
        <f t="shared" si="274"/>
        <v>NO</v>
      </c>
      <c r="X286" s="95" t="str">
        <f t="shared" si="275"/>
        <v>NO</v>
      </c>
    </row>
    <row r="287" spans="1:24" ht="30" customHeight="1" x14ac:dyDescent="0.3">
      <c r="A287" s="98"/>
      <c r="B287" s="238">
        <v>257</v>
      </c>
      <c r="C287" s="229"/>
      <c r="D287" s="228"/>
      <c r="E287" s="239"/>
      <c r="F287" s="239"/>
      <c r="G287" s="239"/>
      <c r="H287" s="239"/>
      <c r="I287" s="239"/>
      <c r="J287" s="239"/>
      <c r="K287" s="239"/>
      <c r="L287" s="239"/>
      <c r="M287" s="240"/>
      <c r="N287" s="244"/>
      <c r="O287" s="210"/>
      <c r="P287" s="211"/>
      <c r="Q287" s="211"/>
      <c r="R287" s="242" t="str">
        <f t="shared" si="276"/>
        <v/>
      </c>
      <c r="S287" s="243" t="str">
        <f t="shared" si="277"/>
        <v/>
      </c>
      <c r="T287" s="212"/>
      <c r="U287" s="97"/>
      <c r="V287" s="96" t="str">
        <f t="shared" ref="V287:V350" si="534">IF(OR(J287="YES",M287="YES"),"YES","NO")</f>
        <v>NO</v>
      </c>
      <c r="W287" s="95" t="str">
        <f t="shared" ref="W287:W350" si="535">IF(OR(G287="YES",H287="YES",I287="YES"),"YES","NO")</f>
        <v>NO</v>
      </c>
      <c r="X287" s="95" t="str">
        <f t="shared" ref="X287:X350" si="536">IF(OR(J287="YES",K287="YES",L287="YES",M287="YES"),"YES","NO")</f>
        <v>NO</v>
      </c>
    </row>
    <row r="288" spans="1:24" ht="30" customHeight="1" x14ac:dyDescent="0.3">
      <c r="A288" s="98"/>
      <c r="B288" s="238">
        <v>258</v>
      </c>
      <c r="C288" s="229"/>
      <c r="D288" s="228"/>
      <c r="E288" s="239"/>
      <c r="F288" s="239"/>
      <c r="G288" s="239"/>
      <c r="H288" s="239"/>
      <c r="I288" s="239"/>
      <c r="J288" s="239"/>
      <c r="K288" s="239"/>
      <c r="L288" s="239"/>
      <c r="M288" s="240"/>
      <c r="N288" s="244"/>
      <c r="O288" s="210"/>
      <c r="P288" s="211"/>
      <c r="Q288" s="211"/>
      <c r="R288" s="242" t="str">
        <f t="shared" ref="R288:R351" si="537">IFERROR(IF(AND(((Q288-N288)/N288)&lt;=-5%,((Q288-N288)/N288)&gt;-100%),"YES","NO"),"")</f>
        <v/>
      </c>
      <c r="S288" s="243" t="str">
        <f t="shared" ref="S288:S351" si="538">IF((P288&lt;O288)*AND(Q288&lt;P288)*AND(O288&lt;N288)*AND(Q288&lt;&gt;""),"YES", IF(OR(Q288="",P288="",O288="",N288=""),"","NO"))</f>
        <v/>
      </c>
      <c r="T288" s="212"/>
      <c r="U288" s="97"/>
      <c r="V288" s="96" t="str">
        <f t="shared" si="534"/>
        <v>NO</v>
      </c>
      <c r="W288" s="95" t="str">
        <f t="shared" si="535"/>
        <v>NO</v>
      </c>
      <c r="X288" s="95" t="str">
        <f t="shared" si="536"/>
        <v>NO</v>
      </c>
    </row>
    <row r="289" spans="1:24" ht="30" customHeight="1" x14ac:dyDescent="0.3">
      <c r="A289" s="98"/>
      <c r="B289" s="238">
        <v>259</v>
      </c>
      <c r="C289" s="229"/>
      <c r="D289" s="228"/>
      <c r="E289" s="239"/>
      <c r="F289" s="239"/>
      <c r="G289" s="239"/>
      <c r="H289" s="239"/>
      <c r="I289" s="239"/>
      <c r="J289" s="239"/>
      <c r="K289" s="239"/>
      <c r="L289" s="239"/>
      <c r="M289" s="240"/>
      <c r="N289" s="244"/>
      <c r="O289" s="210"/>
      <c r="P289" s="211"/>
      <c r="Q289" s="211"/>
      <c r="R289" s="242" t="str">
        <f t="shared" si="537"/>
        <v/>
      </c>
      <c r="S289" s="243" t="str">
        <f t="shared" si="538"/>
        <v/>
      </c>
      <c r="T289" s="212"/>
      <c r="U289" s="97"/>
      <c r="V289" s="96" t="str">
        <f t="shared" si="534"/>
        <v>NO</v>
      </c>
      <c r="W289" s="95" t="str">
        <f t="shared" si="535"/>
        <v>NO</v>
      </c>
      <c r="X289" s="95" t="str">
        <f t="shared" si="536"/>
        <v>NO</v>
      </c>
    </row>
    <row r="290" spans="1:24" ht="30" customHeight="1" x14ac:dyDescent="0.3">
      <c r="A290" s="98"/>
      <c r="B290" s="238">
        <v>260</v>
      </c>
      <c r="C290" s="229"/>
      <c r="D290" s="228"/>
      <c r="E290" s="239"/>
      <c r="F290" s="239"/>
      <c r="G290" s="239"/>
      <c r="H290" s="239"/>
      <c r="I290" s="239"/>
      <c r="J290" s="239"/>
      <c r="K290" s="239"/>
      <c r="L290" s="239"/>
      <c r="M290" s="240"/>
      <c r="N290" s="244"/>
      <c r="O290" s="210"/>
      <c r="P290" s="211"/>
      <c r="Q290" s="211"/>
      <c r="R290" s="242" t="str">
        <f t="shared" si="537"/>
        <v/>
      </c>
      <c r="S290" s="243" t="str">
        <f t="shared" si="538"/>
        <v/>
      </c>
      <c r="T290" s="212"/>
      <c r="U290" s="97"/>
      <c r="V290" s="96" t="str">
        <f t="shared" si="534"/>
        <v>NO</v>
      </c>
      <c r="W290" s="95" t="str">
        <f t="shared" si="535"/>
        <v>NO</v>
      </c>
      <c r="X290" s="95" t="str">
        <f t="shared" si="536"/>
        <v>NO</v>
      </c>
    </row>
    <row r="291" spans="1:24" ht="30" customHeight="1" x14ac:dyDescent="0.3">
      <c r="A291" s="98"/>
      <c r="B291" s="238">
        <v>261</v>
      </c>
      <c r="C291" s="229"/>
      <c r="D291" s="228"/>
      <c r="E291" s="239"/>
      <c r="F291" s="239"/>
      <c r="G291" s="239"/>
      <c r="H291" s="239"/>
      <c r="I291" s="239"/>
      <c r="J291" s="239"/>
      <c r="K291" s="239"/>
      <c r="L291" s="239"/>
      <c r="M291" s="240"/>
      <c r="N291" s="244"/>
      <c r="O291" s="210"/>
      <c r="P291" s="211"/>
      <c r="Q291" s="211"/>
      <c r="R291" s="242" t="str">
        <f t="shared" si="537"/>
        <v/>
      </c>
      <c r="S291" s="243" t="str">
        <f t="shared" si="538"/>
        <v/>
      </c>
      <c r="T291" s="212"/>
      <c r="U291" s="97"/>
      <c r="V291" s="96" t="str">
        <f t="shared" si="534"/>
        <v>NO</v>
      </c>
      <c r="W291" s="95" t="str">
        <f t="shared" si="535"/>
        <v>NO</v>
      </c>
      <c r="X291" s="95" t="str">
        <f t="shared" si="536"/>
        <v>NO</v>
      </c>
    </row>
    <row r="292" spans="1:24" ht="30" customHeight="1" x14ac:dyDescent="0.3">
      <c r="A292" s="98"/>
      <c r="B292" s="238">
        <v>262</v>
      </c>
      <c r="C292" s="229"/>
      <c r="D292" s="228"/>
      <c r="E292" s="239"/>
      <c r="F292" s="239"/>
      <c r="G292" s="239"/>
      <c r="H292" s="239"/>
      <c r="I292" s="239"/>
      <c r="J292" s="239"/>
      <c r="K292" s="239"/>
      <c r="L292" s="239"/>
      <c r="M292" s="240"/>
      <c r="N292" s="244"/>
      <c r="O292" s="210"/>
      <c r="P292" s="211"/>
      <c r="Q292" s="211"/>
      <c r="R292" s="242" t="str">
        <f t="shared" si="537"/>
        <v/>
      </c>
      <c r="S292" s="243" t="str">
        <f t="shared" si="538"/>
        <v/>
      </c>
      <c r="T292" s="212"/>
      <c r="U292" s="97"/>
      <c r="V292" s="96" t="str">
        <f t="shared" si="534"/>
        <v>NO</v>
      </c>
      <c r="W292" s="95" t="str">
        <f t="shared" si="535"/>
        <v>NO</v>
      </c>
      <c r="X292" s="95" t="str">
        <f t="shared" si="536"/>
        <v>NO</v>
      </c>
    </row>
    <row r="293" spans="1:24" ht="30" customHeight="1" x14ac:dyDescent="0.3">
      <c r="A293" s="98"/>
      <c r="B293" s="238">
        <v>263</v>
      </c>
      <c r="C293" s="229"/>
      <c r="D293" s="228"/>
      <c r="E293" s="239"/>
      <c r="F293" s="239"/>
      <c r="G293" s="239"/>
      <c r="H293" s="239"/>
      <c r="I293" s="239"/>
      <c r="J293" s="239"/>
      <c r="K293" s="239"/>
      <c r="L293" s="239"/>
      <c r="M293" s="240"/>
      <c r="N293" s="244"/>
      <c r="O293" s="210"/>
      <c r="P293" s="211"/>
      <c r="Q293" s="211"/>
      <c r="R293" s="242" t="str">
        <f t="shared" si="537"/>
        <v/>
      </c>
      <c r="S293" s="243" t="str">
        <f t="shared" si="538"/>
        <v/>
      </c>
      <c r="T293" s="212"/>
      <c r="U293" s="97"/>
      <c r="V293" s="96" t="str">
        <f t="shared" si="534"/>
        <v>NO</v>
      </c>
      <c r="W293" s="95" t="str">
        <f t="shared" si="535"/>
        <v>NO</v>
      </c>
      <c r="X293" s="95" t="str">
        <f t="shared" si="536"/>
        <v>NO</v>
      </c>
    </row>
    <row r="294" spans="1:24" ht="30" customHeight="1" x14ac:dyDescent="0.3">
      <c r="A294" s="98"/>
      <c r="B294" s="238">
        <v>264</v>
      </c>
      <c r="C294" s="229"/>
      <c r="D294" s="228"/>
      <c r="E294" s="239"/>
      <c r="F294" s="239"/>
      <c r="G294" s="239"/>
      <c r="H294" s="239"/>
      <c r="I294" s="239"/>
      <c r="J294" s="239"/>
      <c r="K294" s="239"/>
      <c r="L294" s="239"/>
      <c r="M294" s="240"/>
      <c r="N294" s="244"/>
      <c r="O294" s="210"/>
      <c r="P294" s="211"/>
      <c r="Q294" s="211"/>
      <c r="R294" s="242" t="str">
        <f t="shared" si="537"/>
        <v/>
      </c>
      <c r="S294" s="243" t="str">
        <f t="shared" si="538"/>
        <v/>
      </c>
      <c r="T294" s="212"/>
      <c r="U294" s="97"/>
      <c r="V294" s="96" t="str">
        <f t="shared" si="534"/>
        <v>NO</v>
      </c>
      <c r="W294" s="95" t="str">
        <f t="shared" si="535"/>
        <v>NO</v>
      </c>
      <c r="X294" s="95" t="str">
        <f t="shared" si="536"/>
        <v>NO</v>
      </c>
    </row>
    <row r="295" spans="1:24" ht="30" customHeight="1" x14ac:dyDescent="0.3">
      <c r="A295" s="98"/>
      <c r="B295" s="238">
        <v>265</v>
      </c>
      <c r="C295" s="229"/>
      <c r="D295" s="228"/>
      <c r="E295" s="239"/>
      <c r="F295" s="239"/>
      <c r="G295" s="239"/>
      <c r="H295" s="239"/>
      <c r="I295" s="239"/>
      <c r="J295" s="239"/>
      <c r="K295" s="239"/>
      <c r="L295" s="239"/>
      <c r="M295" s="240"/>
      <c r="N295" s="244"/>
      <c r="O295" s="210"/>
      <c r="P295" s="211"/>
      <c r="Q295" s="211"/>
      <c r="R295" s="242" t="str">
        <f t="shared" si="537"/>
        <v/>
      </c>
      <c r="S295" s="243" t="str">
        <f t="shared" si="538"/>
        <v/>
      </c>
      <c r="T295" s="212"/>
      <c r="U295" s="97"/>
      <c r="V295" s="96" t="str">
        <f t="shared" si="534"/>
        <v>NO</v>
      </c>
      <c r="W295" s="95" t="str">
        <f t="shared" si="535"/>
        <v>NO</v>
      </c>
      <c r="X295" s="95" t="str">
        <f t="shared" si="536"/>
        <v>NO</v>
      </c>
    </row>
    <row r="296" spans="1:24" ht="30" customHeight="1" x14ac:dyDescent="0.3">
      <c r="A296" s="98"/>
      <c r="B296" s="238">
        <v>266</v>
      </c>
      <c r="C296" s="229"/>
      <c r="D296" s="228"/>
      <c r="E296" s="239"/>
      <c r="F296" s="239"/>
      <c r="G296" s="239"/>
      <c r="H296" s="239"/>
      <c r="I296" s="239"/>
      <c r="J296" s="239"/>
      <c r="K296" s="239"/>
      <c r="L296" s="239"/>
      <c r="M296" s="240"/>
      <c r="N296" s="244"/>
      <c r="O296" s="210"/>
      <c r="P296" s="211"/>
      <c r="Q296" s="211"/>
      <c r="R296" s="242" t="str">
        <f t="shared" si="537"/>
        <v/>
      </c>
      <c r="S296" s="243" t="str">
        <f t="shared" si="538"/>
        <v/>
      </c>
      <c r="T296" s="212"/>
      <c r="U296" s="97"/>
      <c r="V296" s="96" t="str">
        <f t="shared" si="534"/>
        <v>NO</v>
      </c>
      <c r="W296" s="95" t="str">
        <f t="shared" si="535"/>
        <v>NO</v>
      </c>
      <c r="X296" s="95" t="str">
        <f t="shared" si="536"/>
        <v>NO</v>
      </c>
    </row>
    <row r="297" spans="1:24" ht="30" customHeight="1" x14ac:dyDescent="0.3">
      <c r="A297" s="98"/>
      <c r="B297" s="238">
        <v>267</v>
      </c>
      <c r="C297" s="229"/>
      <c r="D297" s="228"/>
      <c r="E297" s="239"/>
      <c r="F297" s="239"/>
      <c r="G297" s="239"/>
      <c r="H297" s="239"/>
      <c r="I297" s="239"/>
      <c r="J297" s="239"/>
      <c r="K297" s="239"/>
      <c r="L297" s="239"/>
      <c r="M297" s="240"/>
      <c r="N297" s="244"/>
      <c r="O297" s="210"/>
      <c r="P297" s="211"/>
      <c r="Q297" s="211"/>
      <c r="R297" s="242" t="str">
        <f t="shared" si="537"/>
        <v/>
      </c>
      <c r="S297" s="243" t="str">
        <f t="shared" si="538"/>
        <v/>
      </c>
      <c r="T297" s="212"/>
      <c r="U297" s="97"/>
      <c r="V297" s="96" t="str">
        <f t="shared" si="534"/>
        <v>NO</v>
      </c>
      <c r="W297" s="95" t="str">
        <f t="shared" si="535"/>
        <v>NO</v>
      </c>
      <c r="X297" s="95" t="str">
        <f t="shared" si="536"/>
        <v>NO</v>
      </c>
    </row>
    <row r="298" spans="1:24" ht="30" customHeight="1" x14ac:dyDescent="0.3">
      <c r="A298" s="98"/>
      <c r="B298" s="238">
        <v>268</v>
      </c>
      <c r="C298" s="229"/>
      <c r="D298" s="228"/>
      <c r="E298" s="239"/>
      <c r="F298" s="239"/>
      <c r="G298" s="239"/>
      <c r="H298" s="239"/>
      <c r="I298" s="239"/>
      <c r="J298" s="239"/>
      <c r="K298" s="239"/>
      <c r="L298" s="239"/>
      <c r="M298" s="240"/>
      <c r="N298" s="244"/>
      <c r="O298" s="210"/>
      <c r="P298" s="211"/>
      <c r="Q298" s="211"/>
      <c r="R298" s="242" t="str">
        <f t="shared" si="537"/>
        <v/>
      </c>
      <c r="S298" s="243" t="str">
        <f t="shared" si="538"/>
        <v/>
      </c>
      <c r="T298" s="212"/>
      <c r="U298" s="97"/>
      <c r="V298" s="96" t="str">
        <f t="shared" si="534"/>
        <v>NO</v>
      </c>
      <c r="W298" s="95" t="str">
        <f t="shared" si="535"/>
        <v>NO</v>
      </c>
      <c r="X298" s="95" t="str">
        <f t="shared" si="536"/>
        <v>NO</v>
      </c>
    </row>
    <row r="299" spans="1:24" ht="30" customHeight="1" x14ac:dyDescent="0.3">
      <c r="A299" s="98"/>
      <c r="B299" s="238">
        <v>269</v>
      </c>
      <c r="C299" s="229"/>
      <c r="D299" s="228"/>
      <c r="E299" s="239"/>
      <c r="F299" s="239"/>
      <c r="G299" s="239"/>
      <c r="H299" s="239"/>
      <c r="I299" s="239"/>
      <c r="J299" s="239"/>
      <c r="K299" s="239"/>
      <c r="L299" s="239"/>
      <c r="M299" s="240"/>
      <c r="N299" s="244"/>
      <c r="O299" s="210"/>
      <c r="P299" s="211"/>
      <c r="Q299" s="211"/>
      <c r="R299" s="242" t="str">
        <f t="shared" si="537"/>
        <v/>
      </c>
      <c r="S299" s="243" t="str">
        <f t="shared" si="538"/>
        <v/>
      </c>
      <c r="T299" s="212"/>
      <c r="U299" s="97"/>
      <c r="V299" s="96" t="str">
        <f t="shared" si="534"/>
        <v>NO</v>
      </c>
      <c r="W299" s="95" t="str">
        <f t="shared" si="535"/>
        <v>NO</v>
      </c>
      <c r="X299" s="95" t="str">
        <f t="shared" si="536"/>
        <v>NO</v>
      </c>
    </row>
    <row r="300" spans="1:24" ht="30" customHeight="1" x14ac:dyDescent="0.3">
      <c r="A300" s="98"/>
      <c r="B300" s="238">
        <v>270</v>
      </c>
      <c r="C300" s="229"/>
      <c r="D300" s="228"/>
      <c r="E300" s="239"/>
      <c r="F300" s="239"/>
      <c r="G300" s="239"/>
      <c r="H300" s="239"/>
      <c r="I300" s="239"/>
      <c r="J300" s="239"/>
      <c r="K300" s="239"/>
      <c r="L300" s="239"/>
      <c r="M300" s="240"/>
      <c r="N300" s="244"/>
      <c r="O300" s="210"/>
      <c r="P300" s="211"/>
      <c r="Q300" s="211"/>
      <c r="R300" s="242" t="str">
        <f t="shared" si="537"/>
        <v/>
      </c>
      <c r="S300" s="243" t="str">
        <f t="shared" si="538"/>
        <v/>
      </c>
      <c r="T300" s="212"/>
      <c r="U300" s="97"/>
      <c r="V300" s="96" t="str">
        <f t="shared" si="534"/>
        <v>NO</v>
      </c>
      <c r="W300" s="95" t="str">
        <f t="shared" si="535"/>
        <v>NO</v>
      </c>
      <c r="X300" s="95" t="str">
        <f t="shared" si="536"/>
        <v>NO</v>
      </c>
    </row>
    <row r="301" spans="1:24" ht="30" customHeight="1" x14ac:dyDescent="0.3">
      <c r="A301" s="98"/>
      <c r="B301" s="238">
        <v>271</v>
      </c>
      <c r="C301" s="229"/>
      <c r="D301" s="228"/>
      <c r="E301" s="239"/>
      <c r="F301" s="239"/>
      <c r="G301" s="239"/>
      <c r="H301" s="239"/>
      <c r="I301" s="239"/>
      <c r="J301" s="239"/>
      <c r="K301" s="239"/>
      <c r="L301" s="239"/>
      <c r="M301" s="240"/>
      <c r="N301" s="244"/>
      <c r="O301" s="210"/>
      <c r="P301" s="211"/>
      <c r="Q301" s="211"/>
      <c r="R301" s="242" t="str">
        <f t="shared" si="537"/>
        <v/>
      </c>
      <c r="S301" s="243" t="str">
        <f t="shared" si="538"/>
        <v/>
      </c>
      <c r="T301" s="212"/>
      <c r="U301" s="97"/>
      <c r="V301" s="96" t="str">
        <f t="shared" si="534"/>
        <v>NO</v>
      </c>
      <c r="W301" s="95" t="str">
        <f t="shared" si="535"/>
        <v>NO</v>
      </c>
      <c r="X301" s="95" t="str">
        <f t="shared" si="536"/>
        <v>NO</v>
      </c>
    </row>
    <row r="302" spans="1:24" ht="30" customHeight="1" x14ac:dyDescent="0.3">
      <c r="A302" s="98"/>
      <c r="B302" s="238">
        <v>272</v>
      </c>
      <c r="C302" s="229"/>
      <c r="D302" s="228"/>
      <c r="E302" s="239"/>
      <c r="F302" s="239"/>
      <c r="G302" s="239"/>
      <c r="H302" s="239"/>
      <c r="I302" s="239"/>
      <c r="J302" s="239"/>
      <c r="K302" s="239"/>
      <c r="L302" s="239"/>
      <c r="M302" s="240"/>
      <c r="N302" s="244"/>
      <c r="O302" s="210"/>
      <c r="P302" s="211"/>
      <c r="Q302" s="211"/>
      <c r="R302" s="242" t="str">
        <f t="shared" si="537"/>
        <v/>
      </c>
      <c r="S302" s="243" t="str">
        <f t="shared" si="538"/>
        <v/>
      </c>
      <c r="T302" s="212"/>
      <c r="U302" s="97"/>
      <c r="V302" s="96" t="str">
        <f t="shared" si="534"/>
        <v>NO</v>
      </c>
      <c r="W302" s="95" t="str">
        <f t="shared" si="535"/>
        <v>NO</v>
      </c>
      <c r="X302" s="95" t="str">
        <f t="shared" si="536"/>
        <v>NO</v>
      </c>
    </row>
    <row r="303" spans="1:24" ht="30" customHeight="1" x14ac:dyDescent="0.3">
      <c r="A303" s="98"/>
      <c r="B303" s="238">
        <v>273</v>
      </c>
      <c r="C303" s="229"/>
      <c r="D303" s="228"/>
      <c r="E303" s="239"/>
      <c r="F303" s="239"/>
      <c r="G303" s="239"/>
      <c r="H303" s="239"/>
      <c r="I303" s="239"/>
      <c r="J303" s="239"/>
      <c r="K303" s="239"/>
      <c r="L303" s="239"/>
      <c r="M303" s="240"/>
      <c r="N303" s="244"/>
      <c r="O303" s="210"/>
      <c r="P303" s="211"/>
      <c r="Q303" s="211"/>
      <c r="R303" s="242" t="str">
        <f t="shared" si="537"/>
        <v/>
      </c>
      <c r="S303" s="243" t="str">
        <f t="shared" si="538"/>
        <v/>
      </c>
      <c r="T303" s="212"/>
      <c r="U303" s="97"/>
      <c r="V303" s="96" t="str">
        <f t="shared" si="534"/>
        <v>NO</v>
      </c>
      <c r="W303" s="95" t="str">
        <f t="shared" si="535"/>
        <v>NO</v>
      </c>
      <c r="X303" s="95" t="str">
        <f t="shared" si="536"/>
        <v>NO</v>
      </c>
    </row>
    <row r="304" spans="1:24" ht="30" customHeight="1" x14ac:dyDescent="0.3">
      <c r="A304" s="98"/>
      <c r="B304" s="238">
        <v>274</v>
      </c>
      <c r="C304" s="229"/>
      <c r="D304" s="228"/>
      <c r="E304" s="239"/>
      <c r="F304" s="239"/>
      <c r="G304" s="239"/>
      <c r="H304" s="239"/>
      <c r="I304" s="239"/>
      <c r="J304" s="239"/>
      <c r="K304" s="239"/>
      <c r="L304" s="239"/>
      <c r="M304" s="240"/>
      <c r="N304" s="244"/>
      <c r="O304" s="210"/>
      <c r="P304" s="211"/>
      <c r="Q304" s="211"/>
      <c r="R304" s="242" t="str">
        <f t="shared" si="537"/>
        <v/>
      </c>
      <c r="S304" s="243" t="str">
        <f t="shared" si="538"/>
        <v/>
      </c>
      <c r="T304" s="212"/>
      <c r="U304" s="97"/>
      <c r="V304" s="96" t="str">
        <f t="shared" si="534"/>
        <v>NO</v>
      </c>
      <c r="W304" s="95" t="str">
        <f t="shared" si="535"/>
        <v>NO</v>
      </c>
      <c r="X304" s="95" t="str">
        <f t="shared" si="536"/>
        <v>NO</v>
      </c>
    </row>
    <row r="305" spans="1:24" ht="30" customHeight="1" x14ac:dyDescent="0.3">
      <c r="A305" s="98"/>
      <c r="B305" s="238">
        <v>275</v>
      </c>
      <c r="C305" s="229"/>
      <c r="D305" s="228"/>
      <c r="E305" s="239"/>
      <c r="F305" s="239"/>
      <c r="G305" s="239"/>
      <c r="H305" s="239"/>
      <c r="I305" s="239"/>
      <c r="J305" s="239"/>
      <c r="K305" s="239"/>
      <c r="L305" s="239"/>
      <c r="M305" s="240"/>
      <c r="N305" s="244"/>
      <c r="O305" s="210"/>
      <c r="P305" s="211"/>
      <c r="Q305" s="211"/>
      <c r="R305" s="242" t="str">
        <f t="shared" si="537"/>
        <v/>
      </c>
      <c r="S305" s="243" t="str">
        <f t="shared" si="538"/>
        <v/>
      </c>
      <c r="T305" s="212"/>
      <c r="U305" s="97"/>
      <c r="V305" s="96" t="str">
        <f t="shared" si="534"/>
        <v>NO</v>
      </c>
      <c r="W305" s="95" t="str">
        <f t="shared" si="535"/>
        <v>NO</v>
      </c>
      <c r="X305" s="95" t="str">
        <f t="shared" si="536"/>
        <v>NO</v>
      </c>
    </row>
    <row r="306" spans="1:24" ht="30" customHeight="1" x14ac:dyDescent="0.3">
      <c r="A306" s="98"/>
      <c r="B306" s="238">
        <v>276</v>
      </c>
      <c r="C306" s="229"/>
      <c r="D306" s="228"/>
      <c r="E306" s="239"/>
      <c r="F306" s="239"/>
      <c r="G306" s="239"/>
      <c r="H306" s="239"/>
      <c r="I306" s="239"/>
      <c r="J306" s="239"/>
      <c r="K306" s="239"/>
      <c r="L306" s="239"/>
      <c r="M306" s="240"/>
      <c r="N306" s="244"/>
      <c r="O306" s="210"/>
      <c r="P306" s="211"/>
      <c r="Q306" s="211"/>
      <c r="R306" s="242" t="str">
        <f t="shared" si="537"/>
        <v/>
      </c>
      <c r="S306" s="243" t="str">
        <f t="shared" si="538"/>
        <v/>
      </c>
      <c r="T306" s="212"/>
      <c r="U306" s="97"/>
      <c r="V306" s="96" t="str">
        <f t="shared" si="534"/>
        <v>NO</v>
      </c>
      <c r="W306" s="95" t="str">
        <f t="shared" si="535"/>
        <v>NO</v>
      </c>
      <c r="X306" s="95" t="str">
        <f t="shared" si="536"/>
        <v>NO</v>
      </c>
    </row>
    <row r="307" spans="1:24" ht="30" customHeight="1" x14ac:dyDescent="0.3">
      <c r="A307" s="98"/>
      <c r="B307" s="238">
        <v>277</v>
      </c>
      <c r="C307" s="229"/>
      <c r="D307" s="228"/>
      <c r="E307" s="239"/>
      <c r="F307" s="239"/>
      <c r="G307" s="239"/>
      <c r="H307" s="239"/>
      <c r="I307" s="239"/>
      <c r="J307" s="239"/>
      <c r="K307" s="239"/>
      <c r="L307" s="239"/>
      <c r="M307" s="240"/>
      <c r="N307" s="244"/>
      <c r="O307" s="210"/>
      <c r="P307" s="211"/>
      <c r="Q307" s="211"/>
      <c r="R307" s="242" t="str">
        <f t="shared" si="537"/>
        <v/>
      </c>
      <c r="S307" s="243" t="str">
        <f t="shared" si="538"/>
        <v/>
      </c>
      <c r="T307" s="212"/>
      <c r="U307" s="97"/>
      <c r="V307" s="96" t="str">
        <f t="shared" si="534"/>
        <v>NO</v>
      </c>
      <c r="W307" s="95" t="str">
        <f t="shared" si="535"/>
        <v>NO</v>
      </c>
      <c r="X307" s="95" t="str">
        <f t="shared" si="536"/>
        <v>NO</v>
      </c>
    </row>
    <row r="308" spans="1:24" ht="30" customHeight="1" x14ac:dyDescent="0.3">
      <c r="A308" s="98"/>
      <c r="B308" s="238">
        <v>278</v>
      </c>
      <c r="C308" s="229"/>
      <c r="D308" s="228"/>
      <c r="E308" s="239"/>
      <c r="F308" s="239"/>
      <c r="G308" s="239"/>
      <c r="H308" s="239"/>
      <c r="I308" s="239"/>
      <c r="J308" s="239"/>
      <c r="K308" s="239"/>
      <c r="L308" s="239"/>
      <c r="M308" s="240"/>
      <c r="N308" s="244"/>
      <c r="O308" s="210"/>
      <c r="P308" s="211"/>
      <c r="Q308" s="211"/>
      <c r="R308" s="242" t="str">
        <f t="shared" si="537"/>
        <v/>
      </c>
      <c r="S308" s="243" t="str">
        <f t="shared" si="538"/>
        <v/>
      </c>
      <c r="T308" s="212"/>
      <c r="U308" s="97"/>
      <c r="V308" s="96" t="str">
        <f t="shared" si="534"/>
        <v>NO</v>
      </c>
      <c r="W308" s="95" t="str">
        <f t="shared" si="535"/>
        <v>NO</v>
      </c>
      <c r="X308" s="95" t="str">
        <f t="shared" si="536"/>
        <v>NO</v>
      </c>
    </row>
    <row r="309" spans="1:24" ht="30" customHeight="1" x14ac:dyDescent="0.3">
      <c r="A309" s="98"/>
      <c r="B309" s="238">
        <v>279</v>
      </c>
      <c r="C309" s="229"/>
      <c r="D309" s="228"/>
      <c r="E309" s="239"/>
      <c r="F309" s="239"/>
      <c r="G309" s="239"/>
      <c r="H309" s="239"/>
      <c r="I309" s="239"/>
      <c r="J309" s="239"/>
      <c r="K309" s="239"/>
      <c r="L309" s="239"/>
      <c r="M309" s="240"/>
      <c r="N309" s="244"/>
      <c r="O309" s="210"/>
      <c r="P309" s="211"/>
      <c r="Q309" s="211"/>
      <c r="R309" s="242" t="str">
        <f t="shared" si="537"/>
        <v/>
      </c>
      <c r="S309" s="243" t="str">
        <f t="shared" si="538"/>
        <v/>
      </c>
      <c r="T309" s="212"/>
      <c r="U309" s="97"/>
      <c r="V309" s="96" t="str">
        <f t="shared" si="534"/>
        <v>NO</v>
      </c>
      <c r="W309" s="95" t="str">
        <f t="shared" si="535"/>
        <v>NO</v>
      </c>
      <c r="X309" s="95" t="str">
        <f t="shared" si="536"/>
        <v>NO</v>
      </c>
    </row>
    <row r="310" spans="1:24" ht="30" customHeight="1" x14ac:dyDescent="0.3">
      <c r="A310" s="98"/>
      <c r="B310" s="238">
        <v>280</v>
      </c>
      <c r="C310" s="229"/>
      <c r="D310" s="228"/>
      <c r="E310" s="239"/>
      <c r="F310" s="239"/>
      <c r="G310" s="239"/>
      <c r="H310" s="239"/>
      <c r="I310" s="239"/>
      <c r="J310" s="239"/>
      <c r="K310" s="239"/>
      <c r="L310" s="239"/>
      <c r="M310" s="240"/>
      <c r="N310" s="244"/>
      <c r="O310" s="210"/>
      <c r="P310" s="211"/>
      <c r="Q310" s="211"/>
      <c r="R310" s="242" t="str">
        <f t="shared" si="537"/>
        <v/>
      </c>
      <c r="S310" s="243" t="str">
        <f t="shared" si="538"/>
        <v/>
      </c>
      <c r="T310" s="212"/>
      <c r="U310" s="97"/>
      <c r="V310" s="96" t="str">
        <f t="shared" si="534"/>
        <v>NO</v>
      </c>
      <c r="W310" s="95" t="str">
        <f t="shared" si="535"/>
        <v>NO</v>
      </c>
      <c r="X310" s="95" t="str">
        <f t="shared" si="536"/>
        <v>NO</v>
      </c>
    </row>
    <row r="311" spans="1:24" ht="30" customHeight="1" x14ac:dyDescent="0.3">
      <c r="A311" s="98"/>
      <c r="B311" s="238">
        <v>281</v>
      </c>
      <c r="C311" s="229"/>
      <c r="D311" s="228"/>
      <c r="E311" s="239"/>
      <c r="F311" s="239"/>
      <c r="G311" s="239"/>
      <c r="H311" s="239"/>
      <c r="I311" s="239"/>
      <c r="J311" s="239"/>
      <c r="K311" s="239"/>
      <c r="L311" s="239"/>
      <c r="M311" s="240"/>
      <c r="N311" s="244"/>
      <c r="O311" s="210"/>
      <c r="P311" s="211"/>
      <c r="Q311" s="211"/>
      <c r="R311" s="242" t="str">
        <f t="shared" si="537"/>
        <v/>
      </c>
      <c r="S311" s="243" t="str">
        <f t="shared" si="538"/>
        <v/>
      </c>
      <c r="T311" s="212"/>
      <c r="U311" s="97"/>
      <c r="V311" s="96" t="str">
        <f t="shared" si="534"/>
        <v>NO</v>
      </c>
      <c r="W311" s="95" t="str">
        <f t="shared" si="535"/>
        <v>NO</v>
      </c>
      <c r="X311" s="95" t="str">
        <f t="shared" si="536"/>
        <v>NO</v>
      </c>
    </row>
    <row r="312" spans="1:24" ht="30" customHeight="1" x14ac:dyDescent="0.3">
      <c r="A312" s="98"/>
      <c r="B312" s="238">
        <v>282</v>
      </c>
      <c r="C312" s="229"/>
      <c r="D312" s="228"/>
      <c r="E312" s="239"/>
      <c r="F312" s="239"/>
      <c r="G312" s="239"/>
      <c r="H312" s="239"/>
      <c r="I312" s="239"/>
      <c r="J312" s="239"/>
      <c r="K312" s="239"/>
      <c r="L312" s="239"/>
      <c r="M312" s="240"/>
      <c r="N312" s="244"/>
      <c r="O312" s="210"/>
      <c r="P312" s="211"/>
      <c r="Q312" s="211"/>
      <c r="R312" s="242" t="str">
        <f t="shared" si="537"/>
        <v/>
      </c>
      <c r="S312" s="243" t="str">
        <f t="shared" si="538"/>
        <v/>
      </c>
      <c r="T312" s="212"/>
      <c r="U312" s="97"/>
      <c r="V312" s="96" t="str">
        <f t="shared" si="534"/>
        <v>NO</v>
      </c>
      <c r="W312" s="95" t="str">
        <f t="shared" si="535"/>
        <v>NO</v>
      </c>
      <c r="X312" s="95" t="str">
        <f t="shared" si="536"/>
        <v>NO</v>
      </c>
    </row>
    <row r="313" spans="1:24" ht="30" customHeight="1" x14ac:dyDescent="0.3">
      <c r="A313" s="98"/>
      <c r="B313" s="238">
        <v>283</v>
      </c>
      <c r="C313" s="229"/>
      <c r="D313" s="228"/>
      <c r="E313" s="239"/>
      <c r="F313" s="239"/>
      <c r="G313" s="239"/>
      <c r="H313" s="239"/>
      <c r="I313" s="239"/>
      <c r="J313" s="239"/>
      <c r="K313" s="239"/>
      <c r="L313" s="239"/>
      <c r="M313" s="240"/>
      <c r="N313" s="244"/>
      <c r="O313" s="210"/>
      <c r="P313" s="211"/>
      <c r="Q313" s="211"/>
      <c r="R313" s="242" t="str">
        <f t="shared" si="537"/>
        <v/>
      </c>
      <c r="S313" s="243" t="str">
        <f t="shared" si="538"/>
        <v/>
      </c>
      <c r="T313" s="212"/>
      <c r="U313" s="97"/>
      <c r="V313" s="96" t="str">
        <f t="shared" si="534"/>
        <v>NO</v>
      </c>
      <c r="W313" s="95" t="str">
        <f t="shared" si="535"/>
        <v>NO</v>
      </c>
      <c r="X313" s="95" t="str">
        <f t="shared" si="536"/>
        <v>NO</v>
      </c>
    </row>
    <row r="314" spans="1:24" ht="30" customHeight="1" x14ac:dyDescent="0.3">
      <c r="A314" s="98"/>
      <c r="B314" s="238">
        <v>284</v>
      </c>
      <c r="C314" s="229"/>
      <c r="D314" s="228"/>
      <c r="E314" s="239"/>
      <c r="F314" s="239"/>
      <c r="G314" s="239"/>
      <c r="H314" s="239"/>
      <c r="I314" s="239"/>
      <c r="J314" s="239"/>
      <c r="K314" s="239"/>
      <c r="L314" s="239"/>
      <c r="M314" s="240"/>
      <c r="N314" s="244"/>
      <c r="O314" s="210"/>
      <c r="P314" s="211"/>
      <c r="Q314" s="211"/>
      <c r="R314" s="242" t="str">
        <f t="shared" si="537"/>
        <v/>
      </c>
      <c r="S314" s="243" t="str">
        <f t="shared" si="538"/>
        <v/>
      </c>
      <c r="T314" s="212"/>
      <c r="U314" s="97"/>
      <c r="V314" s="96" t="str">
        <f t="shared" si="534"/>
        <v>NO</v>
      </c>
      <c r="W314" s="95" t="str">
        <f t="shared" si="535"/>
        <v>NO</v>
      </c>
      <c r="X314" s="95" t="str">
        <f t="shared" si="536"/>
        <v>NO</v>
      </c>
    </row>
    <row r="315" spans="1:24" ht="30" customHeight="1" x14ac:dyDescent="0.3">
      <c r="A315" s="98"/>
      <c r="B315" s="238">
        <v>285</v>
      </c>
      <c r="C315" s="229"/>
      <c r="D315" s="228"/>
      <c r="E315" s="239"/>
      <c r="F315" s="239"/>
      <c r="G315" s="239"/>
      <c r="H315" s="239"/>
      <c r="I315" s="239"/>
      <c r="J315" s="239"/>
      <c r="K315" s="239"/>
      <c r="L315" s="239"/>
      <c r="M315" s="240"/>
      <c r="N315" s="244"/>
      <c r="O315" s="210"/>
      <c r="P315" s="211"/>
      <c r="Q315" s="211"/>
      <c r="R315" s="242" t="str">
        <f t="shared" si="537"/>
        <v/>
      </c>
      <c r="S315" s="243" t="str">
        <f t="shared" si="538"/>
        <v/>
      </c>
      <c r="T315" s="212"/>
      <c r="U315" s="97"/>
      <c r="V315" s="96" t="str">
        <f t="shared" si="534"/>
        <v>NO</v>
      </c>
      <c r="W315" s="95" t="str">
        <f t="shared" si="535"/>
        <v>NO</v>
      </c>
      <c r="X315" s="95" t="str">
        <f t="shared" si="536"/>
        <v>NO</v>
      </c>
    </row>
    <row r="316" spans="1:24" ht="30" customHeight="1" x14ac:dyDescent="0.3">
      <c r="A316" s="98"/>
      <c r="B316" s="238">
        <v>286</v>
      </c>
      <c r="C316" s="229"/>
      <c r="D316" s="228"/>
      <c r="E316" s="239"/>
      <c r="F316" s="239"/>
      <c r="G316" s="239"/>
      <c r="H316" s="239"/>
      <c r="I316" s="239"/>
      <c r="J316" s="239"/>
      <c r="K316" s="239"/>
      <c r="L316" s="239"/>
      <c r="M316" s="240"/>
      <c r="N316" s="244"/>
      <c r="O316" s="210"/>
      <c r="P316" s="211"/>
      <c r="Q316" s="211"/>
      <c r="R316" s="242" t="str">
        <f t="shared" si="537"/>
        <v/>
      </c>
      <c r="S316" s="243" t="str">
        <f t="shared" si="538"/>
        <v/>
      </c>
      <c r="T316" s="212"/>
      <c r="U316" s="97"/>
      <c r="V316" s="96" t="str">
        <f t="shared" si="534"/>
        <v>NO</v>
      </c>
      <c r="W316" s="95" t="str">
        <f t="shared" si="535"/>
        <v>NO</v>
      </c>
      <c r="X316" s="95" t="str">
        <f t="shared" si="536"/>
        <v>NO</v>
      </c>
    </row>
    <row r="317" spans="1:24" ht="30" customHeight="1" x14ac:dyDescent="0.3">
      <c r="A317" s="98"/>
      <c r="B317" s="238">
        <v>287</v>
      </c>
      <c r="C317" s="229"/>
      <c r="D317" s="228"/>
      <c r="E317" s="239"/>
      <c r="F317" s="239"/>
      <c r="G317" s="239"/>
      <c r="H317" s="239"/>
      <c r="I317" s="239"/>
      <c r="J317" s="239"/>
      <c r="K317" s="239"/>
      <c r="L317" s="239"/>
      <c r="M317" s="240"/>
      <c r="N317" s="244"/>
      <c r="O317" s="210"/>
      <c r="P317" s="211"/>
      <c r="Q317" s="211"/>
      <c r="R317" s="242" t="str">
        <f t="shared" si="537"/>
        <v/>
      </c>
      <c r="S317" s="243" t="str">
        <f t="shared" si="538"/>
        <v/>
      </c>
      <c r="T317" s="212"/>
      <c r="U317" s="97"/>
      <c r="V317" s="96" t="str">
        <f t="shared" si="534"/>
        <v>NO</v>
      </c>
      <c r="W317" s="95" t="str">
        <f t="shared" si="535"/>
        <v>NO</v>
      </c>
      <c r="X317" s="95" t="str">
        <f t="shared" si="536"/>
        <v>NO</v>
      </c>
    </row>
    <row r="318" spans="1:24" ht="30" customHeight="1" x14ac:dyDescent="0.3">
      <c r="A318" s="98"/>
      <c r="B318" s="238">
        <v>288</v>
      </c>
      <c r="C318" s="229"/>
      <c r="D318" s="228"/>
      <c r="E318" s="239"/>
      <c r="F318" s="239"/>
      <c r="G318" s="239"/>
      <c r="H318" s="239"/>
      <c r="I318" s="239"/>
      <c r="J318" s="239"/>
      <c r="K318" s="239"/>
      <c r="L318" s="239"/>
      <c r="M318" s="240"/>
      <c r="N318" s="244"/>
      <c r="O318" s="210"/>
      <c r="P318" s="211"/>
      <c r="Q318" s="211"/>
      <c r="R318" s="242" t="str">
        <f t="shared" si="537"/>
        <v/>
      </c>
      <c r="S318" s="243" t="str">
        <f t="shared" si="538"/>
        <v/>
      </c>
      <c r="T318" s="212"/>
      <c r="U318" s="97"/>
      <c r="V318" s="96" t="str">
        <f t="shared" si="534"/>
        <v>NO</v>
      </c>
      <c r="W318" s="95" t="str">
        <f t="shared" si="535"/>
        <v>NO</v>
      </c>
      <c r="X318" s="95" t="str">
        <f t="shared" si="536"/>
        <v>NO</v>
      </c>
    </row>
    <row r="319" spans="1:24" ht="30" customHeight="1" x14ac:dyDescent="0.3">
      <c r="A319" s="98"/>
      <c r="B319" s="238">
        <v>289</v>
      </c>
      <c r="C319" s="229"/>
      <c r="D319" s="228"/>
      <c r="E319" s="239"/>
      <c r="F319" s="239"/>
      <c r="G319" s="239"/>
      <c r="H319" s="239"/>
      <c r="I319" s="239"/>
      <c r="J319" s="239"/>
      <c r="K319" s="239"/>
      <c r="L319" s="239"/>
      <c r="M319" s="240"/>
      <c r="N319" s="244"/>
      <c r="O319" s="210"/>
      <c r="P319" s="211"/>
      <c r="Q319" s="211"/>
      <c r="R319" s="242" t="str">
        <f t="shared" si="537"/>
        <v/>
      </c>
      <c r="S319" s="243" t="str">
        <f t="shared" si="538"/>
        <v/>
      </c>
      <c r="T319" s="212"/>
      <c r="U319" s="97"/>
      <c r="V319" s="96" t="str">
        <f t="shared" si="534"/>
        <v>NO</v>
      </c>
      <c r="W319" s="95" t="str">
        <f t="shared" si="535"/>
        <v>NO</v>
      </c>
      <c r="X319" s="95" t="str">
        <f t="shared" si="536"/>
        <v>NO</v>
      </c>
    </row>
    <row r="320" spans="1:24" ht="30" customHeight="1" x14ac:dyDescent="0.3">
      <c r="A320" s="98"/>
      <c r="B320" s="238">
        <v>290</v>
      </c>
      <c r="C320" s="229"/>
      <c r="D320" s="228"/>
      <c r="E320" s="239"/>
      <c r="F320" s="239"/>
      <c r="G320" s="239"/>
      <c r="H320" s="239"/>
      <c r="I320" s="239"/>
      <c r="J320" s="239"/>
      <c r="K320" s="239"/>
      <c r="L320" s="239"/>
      <c r="M320" s="240"/>
      <c r="N320" s="244"/>
      <c r="O320" s="210"/>
      <c r="P320" s="211"/>
      <c r="Q320" s="211"/>
      <c r="R320" s="242" t="str">
        <f t="shared" si="537"/>
        <v/>
      </c>
      <c r="S320" s="243" t="str">
        <f t="shared" si="538"/>
        <v/>
      </c>
      <c r="T320" s="212"/>
      <c r="U320" s="97"/>
      <c r="V320" s="96" t="str">
        <f t="shared" si="534"/>
        <v>NO</v>
      </c>
      <c r="W320" s="95" t="str">
        <f t="shared" si="535"/>
        <v>NO</v>
      </c>
      <c r="X320" s="95" t="str">
        <f t="shared" si="536"/>
        <v>NO</v>
      </c>
    </row>
    <row r="321" spans="1:24" ht="30" customHeight="1" x14ac:dyDescent="0.3">
      <c r="A321" s="98"/>
      <c r="B321" s="238">
        <v>291</v>
      </c>
      <c r="C321" s="229"/>
      <c r="D321" s="228"/>
      <c r="E321" s="239"/>
      <c r="F321" s="239"/>
      <c r="G321" s="239"/>
      <c r="H321" s="239"/>
      <c r="I321" s="239"/>
      <c r="J321" s="239"/>
      <c r="K321" s="239"/>
      <c r="L321" s="239"/>
      <c r="M321" s="240"/>
      <c r="N321" s="244"/>
      <c r="O321" s="210"/>
      <c r="P321" s="211"/>
      <c r="Q321" s="211"/>
      <c r="R321" s="242" t="str">
        <f t="shared" si="537"/>
        <v/>
      </c>
      <c r="S321" s="243" t="str">
        <f t="shared" si="538"/>
        <v/>
      </c>
      <c r="T321" s="212"/>
      <c r="U321" s="97"/>
      <c r="V321" s="96" t="str">
        <f t="shared" si="534"/>
        <v>NO</v>
      </c>
      <c r="W321" s="95" t="str">
        <f t="shared" si="535"/>
        <v>NO</v>
      </c>
      <c r="X321" s="95" t="str">
        <f t="shared" si="536"/>
        <v>NO</v>
      </c>
    </row>
    <row r="322" spans="1:24" ht="30" customHeight="1" x14ac:dyDescent="0.3">
      <c r="A322" s="98"/>
      <c r="B322" s="238">
        <v>292</v>
      </c>
      <c r="C322" s="229"/>
      <c r="D322" s="228"/>
      <c r="E322" s="239"/>
      <c r="F322" s="239"/>
      <c r="G322" s="239"/>
      <c r="H322" s="239"/>
      <c r="I322" s="239"/>
      <c r="J322" s="239"/>
      <c r="K322" s="239"/>
      <c r="L322" s="239"/>
      <c r="M322" s="240"/>
      <c r="N322" s="244"/>
      <c r="O322" s="210"/>
      <c r="P322" s="211"/>
      <c r="Q322" s="211"/>
      <c r="R322" s="242" t="str">
        <f t="shared" si="537"/>
        <v/>
      </c>
      <c r="S322" s="243" t="str">
        <f t="shared" si="538"/>
        <v/>
      </c>
      <c r="T322" s="212"/>
      <c r="U322" s="97"/>
      <c r="V322" s="96" t="str">
        <f t="shared" si="534"/>
        <v>NO</v>
      </c>
      <c r="W322" s="95" t="str">
        <f t="shared" si="535"/>
        <v>NO</v>
      </c>
      <c r="X322" s="95" t="str">
        <f t="shared" si="536"/>
        <v>NO</v>
      </c>
    </row>
    <row r="323" spans="1:24" ht="30" customHeight="1" x14ac:dyDescent="0.3">
      <c r="A323" s="98"/>
      <c r="B323" s="238">
        <v>293</v>
      </c>
      <c r="C323" s="229"/>
      <c r="D323" s="228"/>
      <c r="E323" s="239"/>
      <c r="F323" s="239"/>
      <c r="G323" s="239"/>
      <c r="H323" s="239"/>
      <c r="I323" s="239"/>
      <c r="J323" s="239"/>
      <c r="K323" s="239"/>
      <c r="L323" s="239"/>
      <c r="M323" s="240"/>
      <c r="N323" s="244"/>
      <c r="O323" s="210"/>
      <c r="P323" s="211"/>
      <c r="Q323" s="211"/>
      <c r="R323" s="242" t="str">
        <f t="shared" si="537"/>
        <v/>
      </c>
      <c r="S323" s="243" t="str">
        <f t="shared" si="538"/>
        <v/>
      </c>
      <c r="T323" s="212"/>
      <c r="U323" s="97"/>
      <c r="V323" s="96" t="str">
        <f t="shared" si="534"/>
        <v>NO</v>
      </c>
      <c r="W323" s="95" t="str">
        <f t="shared" si="535"/>
        <v>NO</v>
      </c>
      <c r="X323" s="95" t="str">
        <f t="shared" si="536"/>
        <v>NO</v>
      </c>
    </row>
    <row r="324" spans="1:24" ht="30" customHeight="1" x14ac:dyDescent="0.3">
      <c r="A324" s="98"/>
      <c r="B324" s="238">
        <v>294</v>
      </c>
      <c r="C324" s="229"/>
      <c r="D324" s="228"/>
      <c r="E324" s="239"/>
      <c r="F324" s="239"/>
      <c r="G324" s="239"/>
      <c r="H324" s="239"/>
      <c r="I324" s="239"/>
      <c r="J324" s="239"/>
      <c r="K324" s="239"/>
      <c r="L324" s="239"/>
      <c r="M324" s="240"/>
      <c r="N324" s="244"/>
      <c r="O324" s="210"/>
      <c r="P324" s="211"/>
      <c r="Q324" s="211"/>
      <c r="R324" s="242" t="str">
        <f t="shared" si="537"/>
        <v/>
      </c>
      <c r="S324" s="243" t="str">
        <f t="shared" si="538"/>
        <v/>
      </c>
      <c r="T324" s="212"/>
      <c r="U324" s="97"/>
      <c r="V324" s="96" t="str">
        <f t="shared" si="534"/>
        <v>NO</v>
      </c>
      <c r="W324" s="95" t="str">
        <f t="shared" si="535"/>
        <v>NO</v>
      </c>
      <c r="X324" s="95" t="str">
        <f t="shared" si="536"/>
        <v>NO</v>
      </c>
    </row>
    <row r="325" spans="1:24" ht="30" customHeight="1" x14ac:dyDescent="0.3">
      <c r="A325" s="98"/>
      <c r="B325" s="238">
        <v>295</v>
      </c>
      <c r="C325" s="229"/>
      <c r="D325" s="228"/>
      <c r="E325" s="239"/>
      <c r="F325" s="239"/>
      <c r="G325" s="239"/>
      <c r="H325" s="239"/>
      <c r="I325" s="239"/>
      <c r="J325" s="239"/>
      <c r="K325" s="239"/>
      <c r="L325" s="239"/>
      <c r="M325" s="240"/>
      <c r="N325" s="244"/>
      <c r="O325" s="210"/>
      <c r="P325" s="211"/>
      <c r="Q325" s="211"/>
      <c r="R325" s="242" t="str">
        <f t="shared" si="537"/>
        <v/>
      </c>
      <c r="S325" s="243" t="str">
        <f t="shared" si="538"/>
        <v/>
      </c>
      <c r="T325" s="212"/>
      <c r="U325" s="97"/>
      <c r="V325" s="96" t="str">
        <f t="shared" si="534"/>
        <v>NO</v>
      </c>
      <c r="W325" s="95" t="str">
        <f t="shared" si="535"/>
        <v>NO</v>
      </c>
      <c r="X325" s="95" t="str">
        <f t="shared" si="536"/>
        <v>NO</v>
      </c>
    </row>
    <row r="326" spans="1:24" ht="30" customHeight="1" x14ac:dyDescent="0.3">
      <c r="A326" s="98"/>
      <c r="B326" s="238">
        <v>296</v>
      </c>
      <c r="C326" s="229"/>
      <c r="D326" s="228"/>
      <c r="E326" s="239"/>
      <c r="F326" s="239"/>
      <c r="G326" s="239"/>
      <c r="H326" s="239"/>
      <c r="I326" s="239"/>
      <c r="J326" s="239"/>
      <c r="K326" s="239"/>
      <c r="L326" s="239"/>
      <c r="M326" s="240"/>
      <c r="N326" s="244"/>
      <c r="O326" s="210"/>
      <c r="P326" s="211"/>
      <c r="Q326" s="211"/>
      <c r="R326" s="242" t="str">
        <f t="shared" si="537"/>
        <v/>
      </c>
      <c r="S326" s="243" t="str">
        <f t="shared" si="538"/>
        <v/>
      </c>
      <c r="T326" s="212"/>
      <c r="U326" s="97"/>
      <c r="V326" s="96" t="str">
        <f t="shared" si="534"/>
        <v>NO</v>
      </c>
      <c r="W326" s="95" t="str">
        <f t="shared" si="535"/>
        <v>NO</v>
      </c>
      <c r="X326" s="95" t="str">
        <f t="shared" si="536"/>
        <v>NO</v>
      </c>
    </row>
    <row r="327" spans="1:24" ht="30" customHeight="1" x14ac:dyDescent="0.3">
      <c r="A327" s="98"/>
      <c r="B327" s="238">
        <v>297</v>
      </c>
      <c r="C327" s="229"/>
      <c r="D327" s="228"/>
      <c r="E327" s="239"/>
      <c r="F327" s="239"/>
      <c r="G327" s="239"/>
      <c r="H327" s="239"/>
      <c r="I327" s="239"/>
      <c r="J327" s="239"/>
      <c r="K327" s="239"/>
      <c r="L327" s="239"/>
      <c r="M327" s="240"/>
      <c r="N327" s="244"/>
      <c r="O327" s="210"/>
      <c r="P327" s="211"/>
      <c r="Q327" s="211"/>
      <c r="R327" s="242" t="str">
        <f t="shared" si="537"/>
        <v/>
      </c>
      <c r="S327" s="243" t="str">
        <f t="shared" si="538"/>
        <v/>
      </c>
      <c r="T327" s="212"/>
      <c r="U327" s="97"/>
      <c r="V327" s="96" t="str">
        <f t="shared" si="534"/>
        <v>NO</v>
      </c>
      <c r="W327" s="95" t="str">
        <f t="shared" si="535"/>
        <v>NO</v>
      </c>
      <c r="X327" s="95" t="str">
        <f t="shared" si="536"/>
        <v>NO</v>
      </c>
    </row>
    <row r="328" spans="1:24" ht="30" customHeight="1" x14ac:dyDescent="0.3">
      <c r="A328" s="98"/>
      <c r="B328" s="238">
        <v>298</v>
      </c>
      <c r="C328" s="229"/>
      <c r="D328" s="228"/>
      <c r="E328" s="239"/>
      <c r="F328" s="239"/>
      <c r="G328" s="239"/>
      <c r="H328" s="239"/>
      <c r="I328" s="239"/>
      <c r="J328" s="239"/>
      <c r="K328" s="239"/>
      <c r="L328" s="239"/>
      <c r="M328" s="240"/>
      <c r="N328" s="244"/>
      <c r="O328" s="210"/>
      <c r="P328" s="211"/>
      <c r="Q328" s="211"/>
      <c r="R328" s="242" t="str">
        <f t="shared" si="537"/>
        <v/>
      </c>
      <c r="S328" s="243" t="str">
        <f t="shared" si="538"/>
        <v/>
      </c>
      <c r="T328" s="212"/>
      <c r="U328" s="97"/>
      <c r="V328" s="96" t="str">
        <f t="shared" si="534"/>
        <v>NO</v>
      </c>
      <c r="W328" s="95" t="str">
        <f t="shared" si="535"/>
        <v>NO</v>
      </c>
      <c r="X328" s="95" t="str">
        <f t="shared" si="536"/>
        <v>NO</v>
      </c>
    </row>
    <row r="329" spans="1:24" ht="30" customHeight="1" x14ac:dyDescent="0.3">
      <c r="A329" s="98"/>
      <c r="B329" s="238">
        <v>299</v>
      </c>
      <c r="C329" s="229"/>
      <c r="D329" s="228"/>
      <c r="E329" s="239"/>
      <c r="F329" s="239"/>
      <c r="G329" s="239"/>
      <c r="H329" s="239"/>
      <c r="I329" s="239"/>
      <c r="J329" s="239"/>
      <c r="K329" s="239"/>
      <c r="L329" s="239"/>
      <c r="M329" s="240"/>
      <c r="N329" s="244"/>
      <c r="O329" s="210"/>
      <c r="P329" s="211"/>
      <c r="Q329" s="211"/>
      <c r="R329" s="242" t="str">
        <f t="shared" si="537"/>
        <v/>
      </c>
      <c r="S329" s="243" t="str">
        <f t="shared" si="538"/>
        <v/>
      </c>
      <c r="T329" s="212"/>
      <c r="U329" s="97"/>
      <c r="V329" s="96" t="str">
        <f t="shared" si="534"/>
        <v>NO</v>
      </c>
      <c r="W329" s="95" t="str">
        <f t="shared" si="535"/>
        <v>NO</v>
      </c>
      <c r="X329" s="95" t="str">
        <f t="shared" si="536"/>
        <v>NO</v>
      </c>
    </row>
    <row r="330" spans="1:24" ht="30" customHeight="1" x14ac:dyDescent="0.3">
      <c r="A330" s="98"/>
      <c r="B330" s="238">
        <v>300</v>
      </c>
      <c r="C330" s="229"/>
      <c r="D330" s="228"/>
      <c r="E330" s="239"/>
      <c r="F330" s="239"/>
      <c r="G330" s="239"/>
      <c r="H330" s="239"/>
      <c r="I330" s="239"/>
      <c r="J330" s="239"/>
      <c r="K330" s="239"/>
      <c r="L330" s="239"/>
      <c r="M330" s="240"/>
      <c r="N330" s="244"/>
      <c r="O330" s="210"/>
      <c r="P330" s="211"/>
      <c r="Q330" s="211"/>
      <c r="R330" s="242" t="str">
        <f t="shared" si="537"/>
        <v/>
      </c>
      <c r="S330" s="243" t="str">
        <f t="shared" si="538"/>
        <v/>
      </c>
      <c r="T330" s="212"/>
      <c r="U330" s="97"/>
      <c r="V330" s="96" t="str">
        <f t="shared" si="534"/>
        <v>NO</v>
      </c>
      <c r="W330" s="95" t="str">
        <f t="shared" si="535"/>
        <v>NO</v>
      </c>
      <c r="X330" s="95" t="str">
        <f t="shared" si="536"/>
        <v>NO</v>
      </c>
    </row>
    <row r="331" spans="1:24" ht="30" customHeight="1" x14ac:dyDescent="0.3">
      <c r="A331" s="98"/>
      <c r="B331" s="238">
        <v>301</v>
      </c>
      <c r="C331" s="229"/>
      <c r="D331" s="228"/>
      <c r="E331" s="239"/>
      <c r="F331" s="239"/>
      <c r="G331" s="239"/>
      <c r="H331" s="239"/>
      <c r="I331" s="239"/>
      <c r="J331" s="239"/>
      <c r="K331" s="239"/>
      <c r="L331" s="239"/>
      <c r="M331" s="240"/>
      <c r="N331" s="244"/>
      <c r="O331" s="210"/>
      <c r="P331" s="211"/>
      <c r="Q331" s="211"/>
      <c r="R331" s="242" t="str">
        <f t="shared" si="537"/>
        <v/>
      </c>
      <c r="S331" s="243" t="str">
        <f t="shared" si="538"/>
        <v/>
      </c>
      <c r="T331" s="212"/>
      <c r="U331" s="97"/>
      <c r="V331" s="96" t="str">
        <f t="shared" si="534"/>
        <v>NO</v>
      </c>
      <c r="W331" s="95" t="str">
        <f t="shared" si="535"/>
        <v>NO</v>
      </c>
      <c r="X331" s="95" t="str">
        <f t="shared" si="536"/>
        <v>NO</v>
      </c>
    </row>
    <row r="332" spans="1:24" ht="30" customHeight="1" x14ac:dyDescent="0.3">
      <c r="A332" s="98"/>
      <c r="B332" s="238">
        <v>302</v>
      </c>
      <c r="C332" s="229"/>
      <c r="D332" s="228"/>
      <c r="E332" s="239"/>
      <c r="F332" s="239"/>
      <c r="G332" s="239"/>
      <c r="H332" s="239"/>
      <c r="I332" s="239"/>
      <c r="J332" s="239"/>
      <c r="K332" s="239"/>
      <c r="L332" s="239"/>
      <c r="M332" s="240"/>
      <c r="N332" s="244"/>
      <c r="O332" s="210"/>
      <c r="P332" s="211"/>
      <c r="Q332" s="211"/>
      <c r="R332" s="242" t="str">
        <f t="shared" si="537"/>
        <v/>
      </c>
      <c r="S332" s="243" t="str">
        <f t="shared" si="538"/>
        <v/>
      </c>
      <c r="T332" s="212"/>
      <c r="U332" s="97"/>
      <c r="V332" s="96" t="str">
        <f t="shared" si="534"/>
        <v>NO</v>
      </c>
      <c r="W332" s="95" t="str">
        <f t="shared" si="535"/>
        <v>NO</v>
      </c>
      <c r="X332" s="95" t="str">
        <f t="shared" si="536"/>
        <v>NO</v>
      </c>
    </row>
    <row r="333" spans="1:24" ht="30" customHeight="1" x14ac:dyDescent="0.3">
      <c r="A333" s="98"/>
      <c r="B333" s="238">
        <v>303</v>
      </c>
      <c r="C333" s="229"/>
      <c r="D333" s="228"/>
      <c r="E333" s="239"/>
      <c r="F333" s="239"/>
      <c r="G333" s="239"/>
      <c r="H333" s="239"/>
      <c r="I333" s="239"/>
      <c r="J333" s="239"/>
      <c r="K333" s="239"/>
      <c r="L333" s="239"/>
      <c r="M333" s="240"/>
      <c r="N333" s="244"/>
      <c r="O333" s="210"/>
      <c r="P333" s="211"/>
      <c r="Q333" s="211"/>
      <c r="R333" s="242" t="str">
        <f t="shared" si="537"/>
        <v/>
      </c>
      <c r="S333" s="243" t="str">
        <f t="shared" si="538"/>
        <v/>
      </c>
      <c r="T333" s="212"/>
      <c r="U333" s="97"/>
      <c r="V333" s="96" t="str">
        <f t="shared" si="534"/>
        <v>NO</v>
      </c>
      <c r="W333" s="95" t="str">
        <f t="shared" si="535"/>
        <v>NO</v>
      </c>
      <c r="X333" s="95" t="str">
        <f t="shared" si="536"/>
        <v>NO</v>
      </c>
    </row>
    <row r="334" spans="1:24" ht="30" customHeight="1" x14ac:dyDescent="0.3">
      <c r="A334" s="98"/>
      <c r="B334" s="238">
        <v>304</v>
      </c>
      <c r="C334" s="229"/>
      <c r="D334" s="228"/>
      <c r="E334" s="239"/>
      <c r="F334" s="239"/>
      <c r="G334" s="239"/>
      <c r="H334" s="239"/>
      <c r="I334" s="239"/>
      <c r="J334" s="239"/>
      <c r="K334" s="239"/>
      <c r="L334" s="239"/>
      <c r="M334" s="240"/>
      <c r="N334" s="244"/>
      <c r="O334" s="210"/>
      <c r="P334" s="211"/>
      <c r="Q334" s="211"/>
      <c r="R334" s="242" t="str">
        <f t="shared" si="537"/>
        <v/>
      </c>
      <c r="S334" s="243" t="str">
        <f t="shared" si="538"/>
        <v/>
      </c>
      <c r="T334" s="212"/>
      <c r="U334" s="97"/>
      <c r="V334" s="96" t="str">
        <f t="shared" si="534"/>
        <v>NO</v>
      </c>
      <c r="W334" s="95" t="str">
        <f t="shared" si="535"/>
        <v>NO</v>
      </c>
      <c r="X334" s="95" t="str">
        <f t="shared" si="536"/>
        <v>NO</v>
      </c>
    </row>
    <row r="335" spans="1:24" ht="30" customHeight="1" x14ac:dyDescent="0.3">
      <c r="A335" s="98"/>
      <c r="B335" s="238">
        <v>305</v>
      </c>
      <c r="C335" s="229"/>
      <c r="D335" s="228"/>
      <c r="E335" s="239"/>
      <c r="F335" s="239"/>
      <c r="G335" s="239"/>
      <c r="H335" s="239"/>
      <c r="I335" s="239"/>
      <c r="J335" s="239"/>
      <c r="K335" s="239"/>
      <c r="L335" s="239"/>
      <c r="M335" s="240"/>
      <c r="N335" s="244"/>
      <c r="O335" s="210"/>
      <c r="P335" s="211"/>
      <c r="Q335" s="211"/>
      <c r="R335" s="242" t="str">
        <f t="shared" si="537"/>
        <v/>
      </c>
      <c r="S335" s="243" t="str">
        <f t="shared" si="538"/>
        <v/>
      </c>
      <c r="T335" s="212"/>
      <c r="U335" s="97"/>
      <c r="V335" s="96" t="str">
        <f t="shared" si="534"/>
        <v>NO</v>
      </c>
      <c r="W335" s="95" t="str">
        <f t="shared" si="535"/>
        <v>NO</v>
      </c>
      <c r="X335" s="95" t="str">
        <f t="shared" si="536"/>
        <v>NO</v>
      </c>
    </row>
    <row r="336" spans="1:24" ht="30" customHeight="1" x14ac:dyDescent="0.3">
      <c r="A336" s="98"/>
      <c r="B336" s="238">
        <v>306</v>
      </c>
      <c r="C336" s="229"/>
      <c r="D336" s="228"/>
      <c r="E336" s="239"/>
      <c r="F336" s="239"/>
      <c r="G336" s="239"/>
      <c r="H336" s="239"/>
      <c r="I336" s="239"/>
      <c r="J336" s="239"/>
      <c r="K336" s="239"/>
      <c r="L336" s="239"/>
      <c r="M336" s="240"/>
      <c r="N336" s="244"/>
      <c r="O336" s="210"/>
      <c r="P336" s="211"/>
      <c r="Q336" s="211"/>
      <c r="R336" s="242" t="str">
        <f t="shared" si="537"/>
        <v/>
      </c>
      <c r="S336" s="243" t="str">
        <f t="shared" si="538"/>
        <v/>
      </c>
      <c r="T336" s="212"/>
      <c r="U336" s="97"/>
      <c r="V336" s="96" t="str">
        <f t="shared" si="534"/>
        <v>NO</v>
      </c>
      <c r="W336" s="95" t="str">
        <f t="shared" si="535"/>
        <v>NO</v>
      </c>
      <c r="X336" s="95" t="str">
        <f t="shared" si="536"/>
        <v>NO</v>
      </c>
    </row>
    <row r="337" spans="1:24" ht="30" customHeight="1" x14ac:dyDescent="0.3">
      <c r="A337" s="98"/>
      <c r="B337" s="238">
        <v>307</v>
      </c>
      <c r="C337" s="229"/>
      <c r="D337" s="228"/>
      <c r="E337" s="239"/>
      <c r="F337" s="239"/>
      <c r="G337" s="239"/>
      <c r="H337" s="239"/>
      <c r="I337" s="239"/>
      <c r="J337" s="239"/>
      <c r="K337" s="239"/>
      <c r="L337" s="239"/>
      <c r="M337" s="240"/>
      <c r="N337" s="244"/>
      <c r="O337" s="210"/>
      <c r="P337" s="211"/>
      <c r="Q337" s="211"/>
      <c r="R337" s="242" t="str">
        <f t="shared" si="537"/>
        <v/>
      </c>
      <c r="S337" s="243" t="str">
        <f t="shared" si="538"/>
        <v/>
      </c>
      <c r="T337" s="212"/>
      <c r="U337" s="97"/>
      <c r="V337" s="96" t="str">
        <f t="shared" si="534"/>
        <v>NO</v>
      </c>
      <c r="W337" s="95" t="str">
        <f t="shared" si="535"/>
        <v>NO</v>
      </c>
      <c r="X337" s="95" t="str">
        <f t="shared" si="536"/>
        <v>NO</v>
      </c>
    </row>
    <row r="338" spans="1:24" ht="30" customHeight="1" x14ac:dyDescent="0.3">
      <c r="A338" s="98"/>
      <c r="B338" s="238">
        <v>308</v>
      </c>
      <c r="C338" s="229"/>
      <c r="D338" s="228"/>
      <c r="E338" s="239"/>
      <c r="F338" s="239"/>
      <c r="G338" s="239"/>
      <c r="H338" s="239"/>
      <c r="I338" s="239"/>
      <c r="J338" s="239"/>
      <c r="K338" s="239"/>
      <c r="L338" s="239"/>
      <c r="M338" s="240"/>
      <c r="N338" s="244"/>
      <c r="O338" s="210"/>
      <c r="P338" s="211"/>
      <c r="Q338" s="211"/>
      <c r="R338" s="242" t="str">
        <f t="shared" si="537"/>
        <v/>
      </c>
      <c r="S338" s="243" t="str">
        <f t="shared" si="538"/>
        <v/>
      </c>
      <c r="T338" s="212"/>
      <c r="U338" s="97"/>
      <c r="V338" s="96" t="str">
        <f t="shared" si="534"/>
        <v>NO</v>
      </c>
      <c r="W338" s="95" t="str">
        <f t="shared" si="535"/>
        <v>NO</v>
      </c>
      <c r="X338" s="95" t="str">
        <f t="shared" si="536"/>
        <v>NO</v>
      </c>
    </row>
    <row r="339" spans="1:24" ht="30" customHeight="1" x14ac:dyDescent="0.3">
      <c r="A339" s="98"/>
      <c r="B339" s="238">
        <v>309</v>
      </c>
      <c r="C339" s="229"/>
      <c r="D339" s="228"/>
      <c r="E339" s="239"/>
      <c r="F339" s="239"/>
      <c r="G339" s="239"/>
      <c r="H339" s="239"/>
      <c r="I339" s="239"/>
      <c r="J339" s="239"/>
      <c r="K339" s="239"/>
      <c r="L339" s="239"/>
      <c r="M339" s="240"/>
      <c r="N339" s="244"/>
      <c r="O339" s="210"/>
      <c r="P339" s="211"/>
      <c r="Q339" s="211"/>
      <c r="R339" s="242" t="str">
        <f t="shared" si="537"/>
        <v/>
      </c>
      <c r="S339" s="243" t="str">
        <f t="shared" si="538"/>
        <v/>
      </c>
      <c r="T339" s="212"/>
      <c r="U339" s="97"/>
      <c r="V339" s="96" t="str">
        <f t="shared" si="534"/>
        <v>NO</v>
      </c>
      <c r="W339" s="95" t="str">
        <f t="shared" si="535"/>
        <v>NO</v>
      </c>
      <c r="X339" s="95" t="str">
        <f t="shared" si="536"/>
        <v>NO</v>
      </c>
    </row>
    <row r="340" spans="1:24" ht="30" customHeight="1" x14ac:dyDescent="0.3">
      <c r="A340" s="98"/>
      <c r="B340" s="238">
        <v>310</v>
      </c>
      <c r="C340" s="229"/>
      <c r="D340" s="228"/>
      <c r="E340" s="239"/>
      <c r="F340" s="239"/>
      <c r="G340" s="239"/>
      <c r="H340" s="239"/>
      <c r="I340" s="239"/>
      <c r="J340" s="239"/>
      <c r="K340" s="239"/>
      <c r="L340" s="239"/>
      <c r="M340" s="240"/>
      <c r="N340" s="244"/>
      <c r="O340" s="210"/>
      <c r="P340" s="211"/>
      <c r="Q340" s="211"/>
      <c r="R340" s="242" t="str">
        <f t="shared" si="537"/>
        <v/>
      </c>
      <c r="S340" s="243" t="str">
        <f t="shared" si="538"/>
        <v/>
      </c>
      <c r="T340" s="212"/>
      <c r="U340" s="97"/>
      <c r="V340" s="96" t="str">
        <f t="shared" si="534"/>
        <v>NO</v>
      </c>
      <c r="W340" s="95" t="str">
        <f t="shared" si="535"/>
        <v>NO</v>
      </c>
      <c r="X340" s="95" t="str">
        <f t="shared" si="536"/>
        <v>NO</v>
      </c>
    </row>
    <row r="341" spans="1:24" ht="30" customHeight="1" x14ac:dyDescent="0.3">
      <c r="A341" s="98"/>
      <c r="B341" s="238">
        <v>311</v>
      </c>
      <c r="C341" s="229"/>
      <c r="D341" s="228"/>
      <c r="E341" s="239"/>
      <c r="F341" s="239"/>
      <c r="G341" s="239"/>
      <c r="H341" s="239"/>
      <c r="I341" s="239"/>
      <c r="J341" s="239"/>
      <c r="K341" s="239"/>
      <c r="L341" s="239"/>
      <c r="M341" s="240"/>
      <c r="N341" s="244"/>
      <c r="O341" s="210"/>
      <c r="P341" s="211"/>
      <c r="Q341" s="211"/>
      <c r="R341" s="242" t="str">
        <f t="shared" si="537"/>
        <v/>
      </c>
      <c r="S341" s="243" t="str">
        <f t="shared" si="538"/>
        <v/>
      </c>
      <c r="T341" s="212"/>
      <c r="U341" s="97"/>
      <c r="V341" s="96" t="str">
        <f t="shared" si="534"/>
        <v>NO</v>
      </c>
      <c r="W341" s="95" t="str">
        <f t="shared" si="535"/>
        <v>NO</v>
      </c>
      <c r="X341" s="95" t="str">
        <f t="shared" si="536"/>
        <v>NO</v>
      </c>
    </row>
    <row r="342" spans="1:24" ht="30" customHeight="1" x14ac:dyDescent="0.3">
      <c r="A342" s="98"/>
      <c r="B342" s="238">
        <v>312</v>
      </c>
      <c r="C342" s="229"/>
      <c r="D342" s="228"/>
      <c r="E342" s="239"/>
      <c r="F342" s="239"/>
      <c r="G342" s="239"/>
      <c r="H342" s="239"/>
      <c r="I342" s="239"/>
      <c r="J342" s="239"/>
      <c r="K342" s="239"/>
      <c r="L342" s="239"/>
      <c r="M342" s="240"/>
      <c r="N342" s="244"/>
      <c r="O342" s="210"/>
      <c r="P342" s="211"/>
      <c r="Q342" s="211"/>
      <c r="R342" s="242" t="str">
        <f t="shared" si="537"/>
        <v/>
      </c>
      <c r="S342" s="243" t="str">
        <f t="shared" si="538"/>
        <v/>
      </c>
      <c r="T342" s="212"/>
      <c r="U342" s="97"/>
      <c r="V342" s="96" t="str">
        <f t="shared" si="534"/>
        <v>NO</v>
      </c>
      <c r="W342" s="95" t="str">
        <f t="shared" si="535"/>
        <v>NO</v>
      </c>
      <c r="X342" s="95" t="str">
        <f t="shared" si="536"/>
        <v>NO</v>
      </c>
    </row>
    <row r="343" spans="1:24" ht="30" customHeight="1" x14ac:dyDescent="0.3">
      <c r="A343" s="98"/>
      <c r="B343" s="238">
        <v>313</v>
      </c>
      <c r="C343" s="229"/>
      <c r="D343" s="228"/>
      <c r="E343" s="239"/>
      <c r="F343" s="239"/>
      <c r="G343" s="239"/>
      <c r="H343" s="239"/>
      <c r="I343" s="239"/>
      <c r="J343" s="239"/>
      <c r="K343" s="239"/>
      <c r="L343" s="239"/>
      <c r="M343" s="240"/>
      <c r="N343" s="244"/>
      <c r="O343" s="210"/>
      <c r="P343" s="211"/>
      <c r="Q343" s="211"/>
      <c r="R343" s="242" t="str">
        <f t="shared" si="537"/>
        <v/>
      </c>
      <c r="S343" s="243" t="str">
        <f t="shared" si="538"/>
        <v/>
      </c>
      <c r="T343" s="212"/>
      <c r="U343" s="97"/>
      <c r="V343" s="96" t="str">
        <f t="shared" si="534"/>
        <v>NO</v>
      </c>
      <c r="W343" s="95" t="str">
        <f t="shared" si="535"/>
        <v>NO</v>
      </c>
      <c r="X343" s="95" t="str">
        <f t="shared" si="536"/>
        <v>NO</v>
      </c>
    </row>
    <row r="344" spans="1:24" ht="30" customHeight="1" x14ac:dyDescent="0.3">
      <c r="A344" s="98"/>
      <c r="B344" s="238">
        <v>314</v>
      </c>
      <c r="C344" s="229"/>
      <c r="D344" s="228"/>
      <c r="E344" s="239"/>
      <c r="F344" s="239"/>
      <c r="G344" s="239"/>
      <c r="H344" s="239"/>
      <c r="I344" s="239"/>
      <c r="J344" s="239"/>
      <c r="K344" s="239"/>
      <c r="L344" s="239"/>
      <c r="M344" s="240"/>
      <c r="N344" s="244"/>
      <c r="O344" s="210"/>
      <c r="P344" s="211"/>
      <c r="Q344" s="211"/>
      <c r="R344" s="242" t="str">
        <f t="shared" si="537"/>
        <v/>
      </c>
      <c r="S344" s="243" t="str">
        <f t="shared" si="538"/>
        <v/>
      </c>
      <c r="T344" s="212"/>
      <c r="U344" s="97"/>
      <c r="V344" s="96" t="str">
        <f t="shared" si="534"/>
        <v>NO</v>
      </c>
      <c r="W344" s="95" t="str">
        <f t="shared" si="535"/>
        <v>NO</v>
      </c>
      <c r="X344" s="95" t="str">
        <f t="shared" si="536"/>
        <v>NO</v>
      </c>
    </row>
    <row r="345" spans="1:24" ht="30" customHeight="1" x14ac:dyDescent="0.3">
      <c r="A345" s="98"/>
      <c r="B345" s="238">
        <v>315</v>
      </c>
      <c r="C345" s="229"/>
      <c r="D345" s="228"/>
      <c r="E345" s="239"/>
      <c r="F345" s="239"/>
      <c r="G345" s="239"/>
      <c r="H345" s="239"/>
      <c r="I345" s="239"/>
      <c r="J345" s="239"/>
      <c r="K345" s="239"/>
      <c r="L345" s="239"/>
      <c r="M345" s="240"/>
      <c r="N345" s="244"/>
      <c r="O345" s="210"/>
      <c r="P345" s="211"/>
      <c r="Q345" s="211"/>
      <c r="R345" s="242" t="str">
        <f t="shared" si="537"/>
        <v/>
      </c>
      <c r="S345" s="243" t="str">
        <f t="shared" si="538"/>
        <v/>
      </c>
      <c r="T345" s="212"/>
      <c r="U345" s="97"/>
      <c r="V345" s="96" t="str">
        <f t="shared" si="534"/>
        <v>NO</v>
      </c>
      <c r="W345" s="95" t="str">
        <f t="shared" si="535"/>
        <v>NO</v>
      </c>
      <c r="X345" s="95" t="str">
        <f t="shared" si="536"/>
        <v>NO</v>
      </c>
    </row>
    <row r="346" spans="1:24" ht="30" customHeight="1" x14ac:dyDescent="0.3">
      <c r="A346" s="98"/>
      <c r="B346" s="238">
        <v>316</v>
      </c>
      <c r="C346" s="229"/>
      <c r="D346" s="228"/>
      <c r="E346" s="239"/>
      <c r="F346" s="239"/>
      <c r="G346" s="239"/>
      <c r="H346" s="239"/>
      <c r="I346" s="239"/>
      <c r="J346" s="239"/>
      <c r="K346" s="239"/>
      <c r="L346" s="239"/>
      <c r="M346" s="240"/>
      <c r="N346" s="244"/>
      <c r="O346" s="210"/>
      <c r="P346" s="211"/>
      <c r="Q346" s="211"/>
      <c r="R346" s="242" t="str">
        <f t="shared" si="537"/>
        <v/>
      </c>
      <c r="S346" s="243" t="str">
        <f t="shared" si="538"/>
        <v/>
      </c>
      <c r="T346" s="212"/>
      <c r="U346" s="97"/>
      <c r="V346" s="96" t="str">
        <f t="shared" si="534"/>
        <v>NO</v>
      </c>
      <c r="W346" s="95" t="str">
        <f t="shared" si="535"/>
        <v>NO</v>
      </c>
      <c r="X346" s="95" t="str">
        <f t="shared" si="536"/>
        <v>NO</v>
      </c>
    </row>
    <row r="347" spans="1:24" ht="30" customHeight="1" x14ac:dyDescent="0.3">
      <c r="A347" s="98"/>
      <c r="B347" s="238">
        <v>317</v>
      </c>
      <c r="C347" s="229"/>
      <c r="D347" s="228"/>
      <c r="E347" s="239"/>
      <c r="F347" s="239"/>
      <c r="G347" s="239"/>
      <c r="H347" s="239"/>
      <c r="I347" s="239"/>
      <c r="J347" s="239"/>
      <c r="K347" s="239"/>
      <c r="L347" s="239"/>
      <c r="M347" s="240"/>
      <c r="N347" s="244"/>
      <c r="O347" s="210"/>
      <c r="P347" s="211"/>
      <c r="Q347" s="211"/>
      <c r="R347" s="242" t="str">
        <f t="shared" si="537"/>
        <v/>
      </c>
      <c r="S347" s="243" t="str">
        <f t="shared" si="538"/>
        <v/>
      </c>
      <c r="T347" s="212"/>
      <c r="U347" s="97"/>
      <c r="V347" s="96" t="str">
        <f t="shared" si="534"/>
        <v>NO</v>
      </c>
      <c r="W347" s="95" t="str">
        <f t="shared" si="535"/>
        <v>NO</v>
      </c>
      <c r="X347" s="95" t="str">
        <f t="shared" si="536"/>
        <v>NO</v>
      </c>
    </row>
    <row r="348" spans="1:24" ht="30" customHeight="1" x14ac:dyDescent="0.3">
      <c r="A348" s="98"/>
      <c r="B348" s="238">
        <v>318</v>
      </c>
      <c r="C348" s="229"/>
      <c r="D348" s="228"/>
      <c r="E348" s="239"/>
      <c r="F348" s="239"/>
      <c r="G348" s="239"/>
      <c r="H348" s="239"/>
      <c r="I348" s="239"/>
      <c r="J348" s="239"/>
      <c r="K348" s="239"/>
      <c r="L348" s="239"/>
      <c r="M348" s="240"/>
      <c r="N348" s="244"/>
      <c r="O348" s="210"/>
      <c r="P348" s="211"/>
      <c r="Q348" s="211"/>
      <c r="R348" s="242" t="str">
        <f t="shared" si="537"/>
        <v/>
      </c>
      <c r="S348" s="243" t="str">
        <f t="shared" si="538"/>
        <v/>
      </c>
      <c r="T348" s="212"/>
      <c r="U348" s="97"/>
      <c r="V348" s="96" t="str">
        <f t="shared" si="534"/>
        <v>NO</v>
      </c>
      <c r="W348" s="95" t="str">
        <f t="shared" si="535"/>
        <v>NO</v>
      </c>
      <c r="X348" s="95" t="str">
        <f t="shared" si="536"/>
        <v>NO</v>
      </c>
    </row>
    <row r="349" spans="1:24" ht="30" customHeight="1" x14ac:dyDescent="0.3">
      <c r="A349" s="98"/>
      <c r="B349" s="238">
        <v>319</v>
      </c>
      <c r="C349" s="229"/>
      <c r="D349" s="228"/>
      <c r="E349" s="239"/>
      <c r="F349" s="239"/>
      <c r="G349" s="239"/>
      <c r="H349" s="239"/>
      <c r="I349" s="239"/>
      <c r="J349" s="239"/>
      <c r="K349" s="239"/>
      <c r="L349" s="239"/>
      <c r="M349" s="240"/>
      <c r="N349" s="244"/>
      <c r="O349" s="210"/>
      <c r="P349" s="211"/>
      <c r="Q349" s="211"/>
      <c r="R349" s="242" t="str">
        <f t="shared" si="537"/>
        <v/>
      </c>
      <c r="S349" s="243" t="str">
        <f t="shared" si="538"/>
        <v/>
      </c>
      <c r="T349" s="212"/>
      <c r="U349" s="97"/>
      <c r="V349" s="96" t="str">
        <f t="shared" si="534"/>
        <v>NO</v>
      </c>
      <c r="W349" s="95" t="str">
        <f t="shared" si="535"/>
        <v>NO</v>
      </c>
      <c r="X349" s="95" t="str">
        <f t="shared" si="536"/>
        <v>NO</v>
      </c>
    </row>
    <row r="350" spans="1:24" ht="30" customHeight="1" x14ac:dyDescent="0.3">
      <c r="A350" s="98"/>
      <c r="B350" s="238">
        <v>320</v>
      </c>
      <c r="C350" s="229"/>
      <c r="D350" s="228"/>
      <c r="E350" s="239"/>
      <c r="F350" s="239"/>
      <c r="G350" s="239"/>
      <c r="H350" s="239"/>
      <c r="I350" s="239"/>
      <c r="J350" s="239"/>
      <c r="K350" s="239"/>
      <c r="L350" s="239"/>
      <c r="M350" s="240"/>
      <c r="N350" s="244"/>
      <c r="O350" s="210"/>
      <c r="P350" s="211"/>
      <c r="Q350" s="211"/>
      <c r="R350" s="242" t="str">
        <f t="shared" si="537"/>
        <v/>
      </c>
      <c r="S350" s="243" t="str">
        <f t="shared" si="538"/>
        <v/>
      </c>
      <c r="T350" s="212"/>
      <c r="U350" s="97"/>
      <c r="V350" s="96" t="str">
        <f t="shared" si="534"/>
        <v>NO</v>
      </c>
      <c r="W350" s="95" t="str">
        <f t="shared" si="535"/>
        <v>NO</v>
      </c>
      <c r="X350" s="95" t="str">
        <f t="shared" si="536"/>
        <v>NO</v>
      </c>
    </row>
    <row r="351" spans="1:24" ht="30" customHeight="1" x14ac:dyDescent="0.3">
      <c r="A351" s="98"/>
      <c r="B351" s="238">
        <v>321</v>
      </c>
      <c r="C351" s="229"/>
      <c r="D351" s="228"/>
      <c r="E351" s="239"/>
      <c r="F351" s="239"/>
      <c r="G351" s="239"/>
      <c r="H351" s="239"/>
      <c r="I351" s="239"/>
      <c r="J351" s="239"/>
      <c r="K351" s="239"/>
      <c r="L351" s="239"/>
      <c r="M351" s="240"/>
      <c r="N351" s="244"/>
      <c r="O351" s="210"/>
      <c r="P351" s="211"/>
      <c r="Q351" s="211"/>
      <c r="R351" s="242" t="str">
        <f t="shared" si="537"/>
        <v/>
      </c>
      <c r="S351" s="243" t="str">
        <f t="shared" si="538"/>
        <v/>
      </c>
      <c r="T351" s="212"/>
      <c r="U351" s="97"/>
      <c r="V351" s="96" t="str">
        <f t="shared" ref="V351:V414" si="539">IF(OR(J351="YES",M351="YES"),"YES","NO")</f>
        <v>NO</v>
      </c>
      <c r="W351" s="95" t="str">
        <f t="shared" ref="W351:W414" si="540">IF(OR(G351="YES",H351="YES",I351="YES"),"YES","NO")</f>
        <v>NO</v>
      </c>
      <c r="X351" s="95" t="str">
        <f t="shared" ref="X351:X414" si="541">IF(OR(J351="YES",K351="YES",L351="YES",M351="YES"),"YES","NO")</f>
        <v>NO</v>
      </c>
    </row>
    <row r="352" spans="1:24" ht="30" customHeight="1" x14ac:dyDescent="0.3">
      <c r="A352" s="98"/>
      <c r="B352" s="238">
        <v>322</v>
      </c>
      <c r="C352" s="229"/>
      <c r="D352" s="228"/>
      <c r="E352" s="239"/>
      <c r="F352" s="239"/>
      <c r="G352" s="239"/>
      <c r="H352" s="239"/>
      <c r="I352" s="239"/>
      <c r="J352" s="239"/>
      <c r="K352" s="239"/>
      <c r="L352" s="239"/>
      <c r="M352" s="240"/>
      <c r="N352" s="244"/>
      <c r="O352" s="210"/>
      <c r="P352" s="211"/>
      <c r="Q352" s="211"/>
      <c r="R352" s="242" t="str">
        <f t="shared" ref="R352:R415" si="542">IFERROR(IF(AND(((Q352-N352)/N352)&lt;=-5%,((Q352-N352)/N352)&gt;-100%),"YES","NO"),"")</f>
        <v/>
      </c>
      <c r="S352" s="243" t="str">
        <f t="shared" ref="S352:S415" si="543">IF((P352&lt;O352)*AND(Q352&lt;P352)*AND(O352&lt;N352)*AND(Q352&lt;&gt;""),"YES", IF(OR(Q352="",P352="",O352="",N352=""),"","NO"))</f>
        <v/>
      </c>
      <c r="T352" s="212"/>
      <c r="U352" s="97"/>
      <c r="V352" s="96" t="str">
        <f t="shared" si="539"/>
        <v>NO</v>
      </c>
      <c r="W352" s="95" t="str">
        <f t="shared" si="540"/>
        <v>NO</v>
      </c>
      <c r="X352" s="95" t="str">
        <f t="shared" si="541"/>
        <v>NO</v>
      </c>
    </row>
    <row r="353" spans="1:24" ht="30" customHeight="1" x14ac:dyDescent="0.3">
      <c r="A353" s="98"/>
      <c r="B353" s="238">
        <v>323</v>
      </c>
      <c r="C353" s="229"/>
      <c r="D353" s="228"/>
      <c r="E353" s="239"/>
      <c r="F353" s="239"/>
      <c r="G353" s="239"/>
      <c r="H353" s="239"/>
      <c r="I353" s="239"/>
      <c r="J353" s="239"/>
      <c r="K353" s="239"/>
      <c r="L353" s="239"/>
      <c r="M353" s="240"/>
      <c r="N353" s="244"/>
      <c r="O353" s="210"/>
      <c r="P353" s="211"/>
      <c r="Q353" s="211"/>
      <c r="R353" s="242" t="str">
        <f t="shared" si="542"/>
        <v/>
      </c>
      <c r="S353" s="243" t="str">
        <f t="shared" si="543"/>
        <v/>
      </c>
      <c r="T353" s="212"/>
      <c r="U353" s="97"/>
      <c r="V353" s="96" t="str">
        <f t="shared" si="539"/>
        <v>NO</v>
      </c>
      <c r="W353" s="95" t="str">
        <f t="shared" si="540"/>
        <v>NO</v>
      </c>
      <c r="X353" s="95" t="str">
        <f t="shared" si="541"/>
        <v>NO</v>
      </c>
    </row>
    <row r="354" spans="1:24" ht="30" customHeight="1" x14ac:dyDescent="0.3">
      <c r="A354" s="98"/>
      <c r="B354" s="238">
        <v>324</v>
      </c>
      <c r="C354" s="229"/>
      <c r="D354" s="228"/>
      <c r="E354" s="239"/>
      <c r="F354" s="239"/>
      <c r="G354" s="239"/>
      <c r="H354" s="239"/>
      <c r="I354" s="239"/>
      <c r="J354" s="239"/>
      <c r="K354" s="239"/>
      <c r="L354" s="239"/>
      <c r="M354" s="240"/>
      <c r="N354" s="244"/>
      <c r="O354" s="210"/>
      <c r="P354" s="211"/>
      <c r="Q354" s="211"/>
      <c r="R354" s="242" t="str">
        <f t="shared" si="542"/>
        <v/>
      </c>
      <c r="S354" s="243" t="str">
        <f t="shared" si="543"/>
        <v/>
      </c>
      <c r="T354" s="212"/>
      <c r="U354" s="97"/>
      <c r="V354" s="96" t="str">
        <f t="shared" si="539"/>
        <v>NO</v>
      </c>
      <c r="W354" s="95" t="str">
        <f t="shared" si="540"/>
        <v>NO</v>
      </c>
      <c r="X354" s="95" t="str">
        <f t="shared" si="541"/>
        <v>NO</v>
      </c>
    </row>
    <row r="355" spans="1:24" ht="30" customHeight="1" x14ac:dyDescent="0.3">
      <c r="A355" s="98"/>
      <c r="B355" s="238">
        <v>325</v>
      </c>
      <c r="C355" s="229"/>
      <c r="D355" s="228"/>
      <c r="E355" s="239"/>
      <c r="F355" s="239"/>
      <c r="G355" s="239"/>
      <c r="H355" s="239"/>
      <c r="I355" s="239"/>
      <c r="J355" s="239"/>
      <c r="K355" s="239"/>
      <c r="L355" s="239"/>
      <c r="M355" s="240"/>
      <c r="N355" s="244"/>
      <c r="O355" s="210"/>
      <c r="P355" s="211"/>
      <c r="Q355" s="211"/>
      <c r="R355" s="242" t="str">
        <f t="shared" si="542"/>
        <v/>
      </c>
      <c r="S355" s="243" t="str">
        <f t="shared" si="543"/>
        <v/>
      </c>
      <c r="T355" s="212"/>
      <c r="U355" s="97"/>
      <c r="V355" s="96" t="str">
        <f t="shared" si="539"/>
        <v>NO</v>
      </c>
      <c r="W355" s="95" t="str">
        <f t="shared" si="540"/>
        <v>NO</v>
      </c>
      <c r="X355" s="95" t="str">
        <f t="shared" si="541"/>
        <v>NO</v>
      </c>
    </row>
    <row r="356" spans="1:24" ht="30" customHeight="1" x14ac:dyDescent="0.3">
      <c r="A356" s="98"/>
      <c r="B356" s="238">
        <v>326</v>
      </c>
      <c r="C356" s="229"/>
      <c r="D356" s="228"/>
      <c r="E356" s="239"/>
      <c r="F356" s="239"/>
      <c r="G356" s="239"/>
      <c r="H356" s="239"/>
      <c r="I356" s="239"/>
      <c r="J356" s="239"/>
      <c r="K356" s="239"/>
      <c r="L356" s="239"/>
      <c r="M356" s="240"/>
      <c r="N356" s="244"/>
      <c r="O356" s="210"/>
      <c r="P356" s="211"/>
      <c r="Q356" s="211"/>
      <c r="R356" s="242" t="str">
        <f t="shared" si="542"/>
        <v/>
      </c>
      <c r="S356" s="243" t="str">
        <f t="shared" si="543"/>
        <v/>
      </c>
      <c r="T356" s="212"/>
      <c r="U356" s="97"/>
      <c r="V356" s="96" t="str">
        <f t="shared" si="539"/>
        <v>NO</v>
      </c>
      <c r="W356" s="95" t="str">
        <f t="shared" si="540"/>
        <v>NO</v>
      </c>
      <c r="X356" s="95" t="str">
        <f t="shared" si="541"/>
        <v>NO</v>
      </c>
    </row>
    <row r="357" spans="1:24" ht="30" customHeight="1" x14ac:dyDescent="0.3">
      <c r="A357" s="98"/>
      <c r="B357" s="238">
        <v>327</v>
      </c>
      <c r="C357" s="229"/>
      <c r="D357" s="228"/>
      <c r="E357" s="239"/>
      <c r="F357" s="239"/>
      <c r="G357" s="239"/>
      <c r="H357" s="239"/>
      <c r="I357" s="239"/>
      <c r="J357" s="239"/>
      <c r="K357" s="239"/>
      <c r="L357" s="239"/>
      <c r="M357" s="240"/>
      <c r="N357" s="244"/>
      <c r="O357" s="210"/>
      <c r="P357" s="211"/>
      <c r="Q357" s="211"/>
      <c r="R357" s="242" t="str">
        <f t="shared" si="542"/>
        <v/>
      </c>
      <c r="S357" s="243" t="str">
        <f t="shared" si="543"/>
        <v/>
      </c>
      <c r="T357" s="212"/>
      <c r="U357" s="97"/>
      <c r="V357" s="96" t="str">
        <f t="shared" si="539"/>
        <v>NO</v>
      </c>
      <c r="W357" s="95" t="str">
        <f t="shared" si="540"/>
        <v>NO</v>
      </c>
      <c r="X357" s="95" t="str">
        <f t="shared" si="541"/>
        <v>NO</v>
      </c>
    </row>
    <row r="358" spans="1:24" ht="30" customHeight="1" x14ac:dyDescent="0.3">
      <c r="A358" s="98"/>
      <c r="B358" s="238">
        <v>328</v>
      </c>
      <c r="C358" s="229"/>
      <c r="D358" s="228"/>
      <c r="E358" s="239"/>
      <c r="F358" s="239"/>
      <c r="G358" s="239"/>
      <c r="H358" s="239"/>
      <c r="I358" s="239"/>
      <c r="J358" s="239"/>
      <c r="K358" s="239"/>
      <c r="L358" s="239"/>
      <c r="M358" s="240"/>
      <c r="N358" s="244"/>
      <c r="O358" s="210"/>
      <c r="P358" s="211"/>
      <c r="Q358" s="211"/>
      <c r="R358" s="242" t="str">
        <f t="shared" si="542"/>
        <v/>
      </c>
      <c r="S358" s="243" t="str">
        <f t="shared" si="543"/>
        <v/>
      </c>
      <c r="T358" s="212"/>
      <c r="U358" s="97"/>
      <c r="V358" s="96" t="str">
        <f t="shared" si="539"/>
        <v>NO</v>
      </c>
      <c r="W358" s="95" t="str">
        <f t="shared" si="540"/>
        <v>NO</v>
      </c>
      <c r="X358" s="95" t="str">
        <f t="shared" si="541"/>
        <v>NO</v>
      </c>
    </row>
    <row r="359" spans="1:24" ht="30" customHeight="1" x14ac:dyDescent="0.3">
      <c r="A359" s="98"/>
      <c r="B359" s="238">
        <v>329</v>
      </c>
      <c r="C359" s="229"/>
      <c r="D359" s="228"/>
      <c r="E359" s="239"/>
      <c r="F359" s="239"/>
      <c r="G359" s="239"/>
      <c r="H359" s="239"/>
      <c r="I359" s="239"/>
      <c r="J359" s="239"/>
      <c r="K359" s="239"/>
      <c r="L359" s="239"/>
      <c r="M359" s="240"/>
      <c r="N359" s="244"/>
      <c r="O359" s="210"/>
      <c r="P359" s="211"/>
      <c r="Q359" s="211"/>
      <c r="R359" s="242" t="str">
        <f t="shared" si="542"/>
        <v/>
      </c>
      <c r="S359" s="243" t="str">
        <f t="shared" si="543"/>
        <v/>
      </c>
      <c r="T359" s="212"/>
      <c r="U359" s="97"/>
      <c r="V359" s="96" t="str">
        <f t="shared" si="539"/>
        <v>NO</v>
      </c>
      <c r="W359" s="95" t="str">
        <f t="shared" si="540"/>
        <v>NO</v>
      </c>
      <c r="X359" s="95" t="str">
        <f t="shared" si="541"/>
        <v>NO</v>
      </c>
    </row>
    <row r="360" spans="1:24" ht="30" customHeight="1" x14ac:dyDescent="0.3">
      <c r="A360" s="98"/>
      <c r="B360" s="238">
        <v>330</v>
      </c>
      <c r="C360" s="229"/>
      <c r="D360" s="228"/>
      <c r="E360" s="239"/>
      <c r="F360" s="239"/>
      <c r="G360" s="239"/>
      <c r="H360" s="239"/>
      <c r="I360" s="239"/>
      <c r="J360" s="239"/>
      <c r="K360" s="239"/>
      <c r="L360" s="239"/>
      <c r="M360" s="240"/>
      <c r="N360" s="244"/>
      <c r="O360" s="210"/>
      <c r="P360" s="211"/>
      <c r="Q360" s="211"/>
      <c r="R360" s="242" t="str">
        <f t="shared" si="542"/>
        <v/>
      </c>
      <c r="S360" s="243" t="str">
        <f t="shared" si="543"/>
        <v/>
      </c>
      <c r="T360" s="212"/>
      <c r="U360" s="97"/>
      <c r="V360" s="96" t="str">
        <f t="shared" si="539"/>
        <v>NO</v>
      </c>
      <c r="W360" s="95" t="str">
        <f t="shared" si="540"/>
        <v>NO</v>
      </c>
      <c r="X360" s="95" t="str">
        <f t="shared" si="541"/>
        <v>NO</v>
      </c>
    </row>
    <row r="361" spans="1:24" ht="30" customHeight="1" x14ac:dyDescent="0.3">
      <c r="A361" s="98"/>
      <c r="B361" s="238">
        <v>331</v>
      </c>
      <c r="C361" s="229"/>
      <c r="D361" s="228"/>
      <c r="E361" s="239"/>
      <c r="F361" s="239"/>
      <c r="G361" s="239"/>
      <c r="H361" s="239"/>
      <c r="I361" s="239"/>
      <c r="J361" s="239"/>
      <c r="K361" s="239"/>
      <c r="L361" s="239"/>
      <c r="M361" s="240"/>
      <c r="N361" s="244"/>
      <c r="O361" s="210"/>
      <c r="P361" s="211"/>
      <c r="Q361" s="211"/>
      <c r="R361" s="242" t="str">
        <f t="shared" si="542"/>
        <v/>
      </c>
      <c r="S361" s="243" t="str">
        <f t="shared" si="543"/>
        <v/>
      </c>
      <c r="T361" s="212"/>
      <c r="U361" s="97"/>
      <c r="V361" s="96" t="str">
        <f t="shared" si="539"/>
        <v>NO</v>
      </c>
      <c r="W361" s="95" t="str">
        <f t="shared" si="540"/>
        <v>NO</v>
      </c>
      <c r="X361" s="95" t="str">
        <f t="shared" si="541"/>
        <v>NO</v>
      </c>
    </row>
    <row r="362" spans="1:24" ht="30" customHeight="1" x14ac:dyDescent="0.3">
      <c r="A362" s="98"/>
      <c r="B362" s="238">
        <v>332</v>
      </c>
      <c r="C362" s="229"/>
      <c r="D362" s="228"/>
      <c r="E362" s="239"/>
      <c r="F362" s="239"/>
      <c r="G362" s="239"/>
      <c r="H362" s="239"/>
      <c r="I362" s="239"/>
      <c r="J362" s="239"/>
      <c r="K362" s="239"/>
      <c r="L362" s="239"/>
      <c r="M362" s="240"/>
      <c r="N362" s="244"/>
      <c r="O362" s="210"/>
      <c r="P362" s="211"/>
      <c r="Q362" s="211"/>
      <c r="R362" s="242" t="str">
        <f t="shared" si="542"/>
        <v/>
      </c>
      <c r="S362" s="243" t="str">
        <f t="shared" si="543"/>
        <v/>
      </c>
      <c r="T362" s="212"/>
      <c r="U362" s="97"/>
      <c r="V362" s="96" t="str">
        <f t="shared" si="539"/>
        <v>NO</v>
      </c>
      <c r="W362" s="95" t="str">
        <f t="shared" si="540"/>
        <v>NO</v>
      </c>
      <c r="X362" s="95" t="str">
        <f t="shared" si="541"/>
        <v>NO</v>
      </c>
    </row>
    <row r="363" spans="1:24" ht="30" customHeight="1" x14ac:dyDescent="0.3">
      <c r="A363" s="98"/>
      <c r="B363" s="238">
        <v>333</v>
      </c>
      <c r="C363" s="229"/>
      <c r="D363" s="228"/>
      <c r="E363" s="239"/>
      <c r="F363" s="239"/>
      <c r="G363" s="239"/>
      <c r="H363" s="239"/>
      <c r="I363" s="239"/>
      <c r="J363" s="239"/>
      <c r="K363" s="239"/>
      <c r="L363" s="239"/>
      <c r="M363" s="240"/>
      <c r="N363" s="244"/>
      <c r="O363" s="210"/>
      <c r="P363" s="211"/>
      <c r="Q363" s="211"/>
      <c r="R363" s="242" t="str">
        <f t="shared" si="542"/>
        <v/>
      </c>
      <c r="S363" s="243" t="str">
        <f t="shared" si="543"/>
        <v/>
      </c>
      <c r="T363" s="212"/>
      <c r="U363" s="97"/>
      <c r="V363" s="96" t="str">
        <f t="shared" si="539"/>
        <v>NO</v>
      </c>
      <c r="W363" s="95" t="str">
        <f t="shared" si="540"/>
        <v>NO</v>
      </c>
      <c r="X363" s="95" t="str">
        <f t="shared" si="541"/>
        <v>NO</v>
      </c>
    </row>
    <row r="364" spans="1:24" ht="30" customHeight="1" x14ac:dyDescent="0.3">
      <c r="A364" s="98"/>
      <c r="B364" s="238">
        <v>334</v>
      </c>
      <c r="C364" s="229"/>
      <c r="D364" s="228"/>
      <c r="E364" s="239"/>
      <c r="F364" s="239"/>
      <c r="G364" s="239"/>
      <c r="H364" s="239"/>
      <c r="I364" s="239"/>
      <c r="J364" s="239"/>
      <c r="K364" s="239"/>
      <c r="L364" s="239"/>
      <c r="M364" s="240"/>
      <c r="N364" s="244"/>
      <c r="O364" s="210"/>
      <c r="P364" s="211"/>
      <c r="Q364" s="211"/>
      <c r="R364" s="242" t="str">
        <f t="shared" si="542"/>
        <v/>
      </c>
      <c r="S364" s="243" t="str">
        <f t="shared" si="543"/>
        <v/>
      </c>
      <c r="T364" s="212"/>
      <c r="U364" s="97"/>
      <c r="V364" s="96" t="str">
        <f t="shared" si="539"/>
        <v>NO</v>
      </c>
      <c r="W364" s="95" t="str">
        <f t="shared" si="540"/>
        <v>NO</v>
      </c>
      <c r="X364" s="95" t="str">
        <f t="shared" si="541"/>
        <v>NO</v>
      </c>
    </row>
    <row r="365" spans="1:24" ht="30" customHeight="1" x14ac:dyDescent="0.3">
      <c r="A365" s="98"/>
      <c r="B365" s="238">
        <v>335</v>
      </c>
      <c r="C365" s="229"/>
      <c r="D365" s="228"/>
      <c r="E365" s="239"/>
      <c r="F365" s="239"/>
      <c r="G365" s="239"/>
      <c r="H365" s="239"/>
      <c r="I365" s="239"/>
      <c r="J365" s="239"/>
      <c r="K365" s="239"/>
      <c r="L365" s="239"/>
      <c r="M365" s="240"/>
      <c r="N365" s="244"/>
      <c r="O365" s="210"/>
      <c r="P365" s="211"/>
      <c r="Q365" s="211"/>
      <c r="R365" s="242" t="str">
        <f t="shared" si="542"/>
        <v/>
      </c>
      <c r="S365" s="243" t="str">
        <f t="shared" si="543"/>
        <v/>
      </c>
      <c r="T365" s="212"/>
      <c r="U365" s="97"/>
      <c r="V365" s="96" t="str">
        <f t="shared" si="539"/>
        <v>NO</v>
      </c>
      <c r="W365" s="95" t="str">
        <f t="shared" si="540"/>
        <v>NO</v>
      </c>
      <c r="X365" s="95" t="str">
        <f t="shared" si="541"/>
        <v>NO</v>
      </c>
    </row>
    <row r="366" spans="1:24" ht="30" customHeight="1" x14ac:dyDescent="0.3">
      <c r="A366" s="98"/>
      <c r="B366" s="238">
        <v>336</v>
      </c>
      <c r="C366" s="229"/>
      <c r="D366" s="228"/>
      <c r="E366" s="239"/>
      <c r="F366" s="239"/>
      <c r="G366" s="239"/>
      <c r="H366" s="239"/>
      <c r="I366" s="239"/>
      <c r="J366" s="239"/>
      <c r="K366" s="239"/>
      <c r="L366" s="239"/>
      <c r="M366" s="240"/>
      <c r="N366" s="244"/>
      <c r="O366" s="210"/>
      <c r="P366" s="211"/>
      <c r="Q366" s="211"/>
      <c r="R366" s="242" t="str">
        <f t="shared" si="542"/>
        <v/>
      </c>
      <c r="S366" s="243" t="str">
        <f t="shared" si="543"/>
        <v/>
      </c>
      <c r="T366" s="212"/>
      <c r="U366" s="97"/>
      <c r="V366" s="96" t="str">
        <f t="shared" si="539"/>
        <v>NO</v>
      </c>
      <c r="W366" s="95" t="str">
        <f t="shared" si="540"/>
        <v>NO</v>
      </c>
      <c r="X366" s="95" t="str">
        <f t="shared" si="541"/>
        <v>NO</v>
      </c>
    </row>
    <row r="367" spans="1:24" ht="30" customHeight="1" x14ac:dyDescent="0.3">
      <c r="A367" s="98"/>
      <c r="B367" s="238">
        <v>337</v>
      </c>
      <c r="C367" s="229"/>
      <c r="D367" s="228"/>
      <c r="E367" s="239"/>
      <c r="F367" s="239"/>
      <c r="G367" s="239"/>
      <c r="H367" s="239"/>
      <c r="I367" s="239"/>
      <c r="J367" s="239"/>
      <c r="K367" s="239"/>
      <c r="L367" s="239"/>
      <c r="M367" s="240"/>
      <c r="N367" s="244"/>
      <c r="O367" s="210"/>
      <c r="P367" s="211"/>
      <c r="Q367" s="211"/>
      <c r="R367" s="242" t="str">
        <f t="shared" si="542"/>
        <v/>
      </c>
      <c r="S367" s="243" t="str">
        <f t="shared" si="543"/>
        <v/>
      </c>
      <c r="T367" s="212"/>
      <c r="U367" s="97"/>
      <c r="V367" s="96" t="str">
        <f t="shared" si="539"/>
        <v>NO</v>
      </c>
      <c r="W367" s="95" t="str">
        <f t="shared" si="540"/>
        <v>NO</v>
      </c>
      <c r="X367" s="95" t="str">
        <f t="shared" si="541"/>
        <v>NO</v>
      </c>
    </row>
    <row r="368" spans="1:24" ht="30" customHeight="1" x14ac:dyDescent="0.3">
      <c r="A368" s="98"/>
      <c r="B368" s="238">
        <v>338</v>
      </c>
      <c r="C368" s="229"/>
      <c r="D368" s="228"/>
      <c r="E368" s="239"/>
      <c r="F368" s="239"/>
      <c r="G368" s="239"/>
      <c r="H368" s="239"/>
      <c r="I368" s="239"/>
      <c r="J368" s="239"/>
      <c r="K368" s="239"/>
      <c r="L368" s="239"/>
      <c r="M368" s="240"/>
      <c r="N368" s="244"/>
      <c r="O368" s="210"/>
      <c r="P368" s="211"/>
      <c r="Q368" s="211"/>
      <c r="R368" s="242" t="str">
        <f t="shared" si="542"/>
        <v/>
      </c>
      <c r="S368" s="243" t="str">
        <f t="shared" si="543"/>
        <v/>
      </c>
      <c r="T368" s="212"/>
      <c r="U368" s="97"/>
      <c r="V368" s="96" t="str">
        <f t="shared" si="539"/>
        <v>NO</v>
      </c>
      <c r="W368" s="95" t="str">
        <f t="shared" si="540"/>
        <v>NO</v>
      </c>
      <c r="X368" s="95" t="str">
        <f t="shared" si="541"/>
        <v>NO</v>
      </c>
    </row>
    <row r="369" spans="1:24" ht="30" customHeight="1" x14ac:dyDescent="0.3">
      <c r="A369" s="98"/>
      <c r="B369" s="238">
        <v>339</v>
      </c>
      <c r="C369" s="229"/>
      <c r="D369" s="228"/>
      <c r="E369" s="239"/>
      <c r="F369" s="239"/>
      <c r="G369" s="239"/>
      <c r="H369" s="239"/>
      <c r="I369" s="239"/>
      <c r="J369" s="239"/>
      <c r="K369" s="239"/>
      <c r="L369" s="239"/>
      <c r="M369" s="240"/>
      <c r="N369" s="244"/>
      <c r="O369" s="210"/>
      <c r="P369" s="211"/>
      <c r="Q369" s="211"/>
      <c r="R369" s="242" t="str">
        <f t="shared" si="542"/>
        <v/>
      </c>
      <c r="S369" s="243" t="str">
        <f t="shared" si="543"/>
        <v/>
      </c>
      <c r="T369" s="212"/>
      <c r="U369" s="97"/>
      <c r="V369" s="96" t="str">
        <f t="shared" si="539"/>
        <v>NO</v>
      </c>
      <c r="W369" s="95" t="str">
        <f t="shared" si="540"/>
        <v>NO</v>
      </c>
      <c r="X369" s="95" t="str">
        <f t="shared" si="541"/>
        <v>NO</v>
      </c>
    </row>
    <row r="370" spans="1:24" ht="30" customHeight="1" x14ac:dyDescent="0.3">
      <c r="A370" s="98"/>
      <c r="B370" s="238">
        <v>340</v>
      </c>
      <c r="C370" s="229"/>
      <c r="D370" s="228"/>
      <c r="E370" s="239"/>
      <c r="F370" s="239"/>
      <c r="G370" s="239"/>
      <c r="H370" s="239"/>
      <c r="I370" s="239"/>
      <c r="J370" s="239"/>
      <c r="K370" s="239"/>
      <c r="L370" s="239"/>
      <c r="M370" s="240"/>
      <c r="N370" s="244"/>
      <c r="O370" s="210"/>
      <c r="P370" s="211"/>
      <c r="Q370" s="211"/>
      <c r="R370" s="242" t="str">
        <f t="shared" si="542"/>
        <v/>
      </c>
      <c r="S370" s="243" t="str">
        <f t="shared" si="543"/>
        <v/>
      </c>
      <c r="T370" s="212"/>
      <c r="U370" s="97"/>
      <c r="V370" s="96" t="str">
        <f t="shared" si="539"/>
        <v>NO</v>
      </c>
      <c r="W370" s="95" t="str">
        <f t="shared" si="540"/>
        <v>NO</v>
      </c>
      <c r="X370" s="95" t="str">
        <f t="shared" si="541"/>
        <v>NO</v>
      </c>
    </row>
    <row r="371" spans="1:24" ht="30" customHeight="1" x14ac:dyDescent="0.3">
      <c r="A371" s="98"/>
      <c r="B371" s="238">
        <v>341</v>
      </c>
      <c r="C371" s="229"/>
      <c r="D371" s="228"/>
      <c r="E371" s="239"/>
      <c r="F371" s="239"/>
      <c r="G371" s="239"/>
      <c r="H371" s="239"/>
      <c r="I371" s="239"/>
      <c r="J371" s="239"/>
      <c r="K371" s="239"/>
      <c r="L371" s="239"/>
      <c r="M371" s="240"/>
      <c r="N371" s="244"/>
      <c r="O371" s="210"/>
      <c r="P371" s="211"/>
      <c r="Q371" s="211"/>
      <c r="R371" s="242" t="str">
        <f t="shared" si="542"/>
        <v/>
      </c>
      <c r="S371" s="243" t="str">
        <f t="shared" si="543"/>
        <v/>
      </c>
      <c r="T371" s="212"/>
      <c r="U371" s="97"/>
      <c r="V371" s="96" t="str">
        <f t="shared" si="539"/>
        <v>NO</v>
      </c>
      <c r="W371" s="95" t="str">
        <f t="shared" si="540"/>
        <v>NO</v>
      </c>
      <c r="X371" s="95" t="str">
        <f t="shared" si="541"/>
        <v>NO</v>
      </c>
    </row>
    <row r="372" spans="1:24" ht="30" customHeight="1" x14ac:dyDescent="0.3">
      <c r="A372" s="98"/>
      <c r="B372" s="238">
        <v>342</v>
      </c>
      <c r="C372" s="229"/>
      <c r="D372" s="228"/>
      <c r="E372" s="239"/>
      <c r="F372" s="239"/>
      <c r="G372" s="239"/>
      <c r="H372" s="239"/>
      <c r="I372" s="239"/>
      <c r="J372" s="239"/>
      <c r="K372" s="239"/>
      <c r="L372" s="239"/>
      <c r="M372" s="240"/>
      <c r="N372" s="244"/>
      <c r="O372" s="210"/>
      <c r="P372" s="211"/>
      <c r="Q372" s="211"/>
      <c r="R372" s="242" t="str">
        <f t="shared" si="542"/>
        <v/>
      </c>
      <c r="S372" s="243" t="str">
        <f t="shared" si="543"/>
        <v/>
      </c>
      <c r="T372" s="212"/>
      <c r="U372" s="97"/>
      <c r="V372" s="96" t="str">
        <f t="shared" si="539"/>
        <v>NO</v>
      </c>
      <c r="W372" s="95" t="str">
        <f t="shared" si="540"/>
        <v>NO</v>
      </c>
      <c r="X372" s="95" t="str">
        <f t="shared" si="541"/>
        <v>NO</v>
      </c>
    </row>
    <row r="373" spans="1:24" ht="30" customHeight="1" x14ac:dyDescent="0.3">
      <c r="A373" s="98"/>
      <c r="B373" s="238">
        <v>343</v>
      </c>
      <c r="C373" s="229"/>
      <c r="D373" s="228"/>
      <c r="E373" s="239"/>
      <c r="F373" s="239"/>
      <c r="G373" s="239"/>
      <c r="H373" s="239"/>
      <c r="I373" s="239"/>
      <c r="J373" s="239"/>
      <c r="K373" s="239"/>
      <c r="L373" s="239"/>
      <c r="M373" s="240"/>
      <c r="N373" s="244"/>
      <c r="O373" s="210"/>
      <c r="P373" s="211"/>
      <c r="Q373" s="211"/>
      <c r="R373" s="242" t="str">
        <f t="shared" si="542"/>
        <v/>
      </c>
      <c r="S373" s="243" t="str">
        <f t="shared" si="543"/>
        <v/>
      </c>
      <c r="T373" s="212"/>
      <c r="U373" s="97"/>
      <c r="V373" s="96" t="str">
        <f t="shared" si="539"/>
        <v>NO</v>
      </c>
      <c r="W373" s="95" t="str">
        <f t="shared" si="540"/>
        <v>NO</v>
      </c>
      <c r="X373" s="95" t="str">
        <f t="shared" si="541"/>
        <v>NO</v>
      </c>
    </row>
    <row r="374" spans="1:24" ht="30" customHeight="1" x14ac:dyDescent="0.3">
      <c r="A374" s="98"/>
      <c r="B374" s="238">
        <v>344</v>
      </c>
      <c r="C374" s="229"/>
      <c r="D374" s="228"/>
      <c r="E374" s="239"/>
      <c r="F374" s="239"/>
      <c r="G374" s="239"/>
      <c r="H374" s="239"/>
      <c r="I374" s="239"/>
      <c r="J374" s="239"/>
      <c r="K374" s="239"/>
      <c r="L374" s="239"/>
      <c r="M374" s="240"/>
      <c r="N374" s="244"/>
      <c r="O374" s="210"/>
      <c r="P374" s="211"/>
      <c r="Q374" s="211"/>
      <c r="R374" s="242" t="str">
        <f t="shared" si="542"/>
        <v/>
      </c>
      <c r="S374" s="243" t="str">
        <f t="shared" si="543"/>
        <v/>
      </c>
      <c r="T374" s="212"/>
      <c r="U374" s="97"/>
      <c r="V374" s="96" t="str">
        <f t="shared" si="539"/>
        <v>NO</v>
      </c>
      <c r="W374" s="95" t="str">
        <f t="shared" si="540"/>
        <v>NO</v>
      </c>
      <c r="X374" s="95" t="str">
        <f t="shared" si="541"/>
        <v>NO</v>
      </c>
    </row>
    <row r="375" spans="1:24" ht="30" customHeight="1" x14ac:dyDescent="0.3">
      <c r="A375" s="98"/>
      <c r="B375" s="238">
        <v>345</v>
      </c>
      <c r="C375" s="229"/>
      <c r="D375" s="228"/>
      <c r="E375" s="239"/>
      <c r="F375" s="239"/>
      <c r="G375" s="239"/>
      <c r="H375" s="239"/>
      <c r="I375" s="239"/>
      <c r="J375" s="239"/>
      <c r="K375" s="239"/>
      <c r="L375" s="239"/>
      <c r="M375" s="240"/>
      <c r="N375" s="244"/>
      <c r="O375" s="210"/>
      <c r="P375" s="211"/>
      <c r="Q375" s="211"/>
      <c r="R375" s="242" t="str">
        <f t="shared" si="542"/>
        <v/>
      </c>
      <c r="S375" s="243" t="str">
        <f t="shared" si="543"/>
        <v/>
      </c>
      <c r="T375" s="212"/>
      <c r="U375" s="97"/>
      <c r="V375" s="96" t="str">
        <f t="shared" si="539"/>
        <v>NO</v>
      </c>
      <c r="W375" s="95" t="str">
        <f t="shared" si="540"/>
        <v>NO</v>
      </c>
      <c r="X375" s="95" t="str">
        <f t="shared" si="541"/>
        <v>NO</v>
      </c>
    </row>
    <row r="376" spans="1:24" ht="30" customHeight="1" x14ac:dyDescent="0.3">
      <c r="A376" s="98"/>
      <c r="B376" s="238">
        <v>346</v>
      </c>
      <c r="C376" s="229"/>
      <c r="D376" s="228"/>
      <c r="E376" s="239"/>
      <c r="F376" s="239"/>
      <c r="G376" s="239"/>
      <c r="H376" s="239"/>
      <c r="I376" s="239"/>
      <c r="J376" s="239"/>
      <c r="K376" s="239"/>
      <c r="L376" s="239"/>
      <c r="M376" s="240"/>
      <c r="N376" s="244"/>
      <c r="O376" s="210"/>
      <c r="P376" s="211"/>
      <c r="Q376" s="211"/>
      <c r="R376" s="242" t="str">
        <f t="shared" si="542"/>
        <v/>
      </c>
      <c r="S376" s="243" t="str">
        <f t="shared" si="543"/>
        <v/>
      </c>
      <c r="T376" s="212"/>
      <c r="U376" s="97"/>
      <c r="V376" s="96" t="str">
        <f t="shared" si="539"/>
        <v>NO</v>
      </c>
      <c r="W376" s="95" t="str">
        <f t="shared" si="540"/>
        <v>NO</v>
      </c>
      <c r="X376" s="95" t="str">
        <f t="shared" si="541"/>
        <v>NO</v>
      </c>
    </row>
    <row r="377" spans="1:24" ht="30" customHeight="1" x14ac:dyDescent="0.3">
      <c r="A377" s="98"/>
      <c r="B377" s="238">
        <v>347</v>
      </c>
      <c r="C377" s="229"/>
      <c r="D377" s="228"/>
      <c r="E377" s="239"/>
      <c r="F377" s="239"/>
      <c r="G377" s="239"/>
      <c r="H377" s="239"/>
      <c r="I377" s="239"/>
      <c r="J377" s="239"/>
      <c r="K377" s="239"/>
      <c r="L377" s="239"/>
      <c r="M377" s="240"/>
      <c r="N377" s="244"/>
      <c r="O377" s="210"/>
      <c r="P377" s="211"/>
      <c r="Q377" s="211"/>
      <c r="R377" s="242" t="str">
        <f t="shared" si="542"/>
        <v/>
      </c>
      <c r="S377" s="243" t="str">
        <f t="shared" si="543"/>
        <v/>
      </c>
      <c r="T377" s="212"/>
      <c r="U377" s="97"/>
      <c r="V377" s="96" t="str">
        <f t="shared" si="539"/>
        <v>NO</v>
      </c>
      <c r="W377" s="95" t="str">
        <f t="shared" si="540"/>
        <v>NO</v>
      </c>
      <c r="X377" s="95" t="str">
        <f t="shared" si="541"/>
        <v>NO</v>
      </c>
    </row>
    <row r="378" spans="1:24" ht="30" customHeight="1" x14ac:dyDescent="0.3">
      <c r="A378" s="98"/>
      <c r="B378" s="238">
        <v>348</v>
      </c>
      <c r="C378" s="229"/>
      <c r="D378" s="228"/>
      <c r="E378" s="239"/>
      <c r="F378" s="239"/>
      <c r="G378" s="239"/>
      <c r="H378" s="239"/>
      <c r="I378" s="239"/>
      <c r="J378" s="239"/>
      <c r="K378" s="239"/>
      <c r="L378" s="239"/>
      <c r="M378" s="240"/>
      <c r="N378" s="244"/>
      <c r="O378" s="210"/>
      <c r="P378" s="211"/>
      <c r="Q378" s="211"/>
      <c r="R378" s="242" t="str">
        <f t="shared" si="542"/>
        <v/>
      </c>
      <c r="S378" s="243" t="str">
        <f t="shared" si="543"/>
        <v/>
      </c>
      <c r="T378" s="212"/>
      <c r="U378" s="97"/>
      <c r="V378" s="96" t="str">
        <f t="shared" si="539"/>
        <v>NO</v>
      </c>
      <c r="W378" s="95" t="str">
        <f t="shared" si="540"/>
        <v>NO</v>
      </c>
      <c r="X378" s="95" t="str">
        <f t="shared" si="541"/>
        <v>NO</v>
      </c>
    </row>
    <row r="379" spans="1:24" ht="30" customHeight="1" x14ac:dyDescent="0.3">
      <c r="A379" s="98"/>
      <c r="B379" s="238">
        <v>349</v>
      </c>
      <c r="C379" s="229"/>
      <c r="D379" s="228"/>
      <c r="E379" s="239"/>
      <c r="F379" s="239"/>
      <c r="G379" s="239"/>
      <c r="H379" s="239"/>
      <c r="I379" s="239"/>
      <c r="J379" s="239"/>
      <c r="K379" s="239"/>
      <c r="L379" s="239"/>
      <c r="M379" s="240"/>
      <c r="N379" s="244"/>
      <c r="O379" s="210"/>
      <c r="P379" s="211"/>
      <c r="Q379" s="211"/>
      <c r="R379" s="242" t="str">
        <f t="shared" si="542"/>
        <v/>
      </c>
      <c r="S379" s="243" t="str">
        <f t="shared" si="543"/>
        <v/>
      </c>
      <c r="T379" s="212"/>
      <c r="U379" s="97"/>
      <c r="V379" s="96" t="str">
        <f t="shared" si="539"/>
        <v>NO</v>
      </c>
      <c r="W379" s="95" t="str">
        <f t="shared" si="540"/>
        <v>NO</v>
      </c>
      <c r="X379" s="95" t="str">
        <f t="shared" si="541"/>
        <v>NO</v>
      </c>
    </row>
    <row r="380" spans="1:24" ht="30" customHeight="1" x14ac:dyDescent="0.3">
      <c r="A380" s="98"/>
      <c r="B380" s="238">
        <v>350</v>
      </c>
      <c r="C380" s="229"/>
      <c r="D380" s="228"/>
      <c r="E380" s="239"/>
      <c r="F380" s="239"/>
      <c r="G380" s="239"/>
      <c r="H380" s="239"/>
      <c r="I380" s="239"/>
      <c r="J380" s="239"/>
      <c r="K380" s="239"/>
      <c r="L380" s="239"/>
      <c r="M380" s="240"/>
      <c r="N380" s="244"/>
      <c r="O380" s="210"/>
      <c r="P380" s="211"/>
      <c r="Q380" s="211"/>
      <c r="R380" s="242" t="str">
        <f t="shared" si="542"/>
        <v/>
      </c>
      <c r="S380" s="243" t="str">
        <f t="shared" si="543"/>
        <v/>
      </c>
      <c r="T380" s="212"/>
      <c r="U380" s="97"/>
      <c r="V380" s="96" t="str">
        <f t="shared" si="539"/>
        <v>NO</v>
      </c>
      <c r="W380" s="95" t="str">
        <f t="shared" si="540"/>
        <v>NO</v>
      </c>
      <c r="X380" s="95" t="str">
        <f t="shared" si="541"/>
        <v>NO</v>
      </c>
    </row>
    <row r="381" spans="1:24" ht="30" customHeight="1" x14ac:dyDescent="0.3">
      <c r="A381" s="98"/>
      <c r="B381" s="238">
        <v>351</v>
      </c>
      <c r="C381" s="229"/>
      <c r="D381" s="228"/>
      <c r="E381" s="239"/>
      <c r="F381" s="239"/>
      <c r="G381" s="239"/>
      <c r="H381" s="239"/>
      <c r="I381" s="239"/>
      <c r="J381" s="239"/>
      <c r="K381" s="239"/>
      <c r="L381" s="239"/>
      <c r="M381" s="240"/>
      <c r="N381" s="244"/>
      <c r="O381" s="210"/>
      <c r="P381" s="211"/>
      <c r="Q381" s="211"/>
      <c r="R381" s="242" t="str">
        <f t="shared" si="542"/>
        <v/>
      </c>
      <c r="S381" s="243" t="str">
        <f t="shared" si="543"/>
        <v/>
      </c>
      <c r="T381" s="212"/>
      <c r="U381" s="97"/>
      <c r="V381" s="96" t="str">
        <f t="shared" si="539"/>
        <v>NO</v>
      </c>
      <c r="W381" s="95" t="str">
        <f t="shared" si="540"/>
        <v>NO</v>
      </c>
      <c r="X381" s="95" t="str">
        <f t="shared" si="541"/>
        <v>NO</v>
      </c>
    </row>
    <row r="382" spans="1:24" ht="30" customHeight="1" x14ac:dyDescent="0.3">
      <c r="A382" s="98"/>
      <c r="B382" s="238">
        <v>352</v>
      </c>
      <c r="C382" s="229"/>
      <c r="D382" s="228"/>
      <c r="E382" s="239"/>
      <c r="F382" s="239"/>
      <c r="G382" s="239"/>
      <c r="H382" s="239"/>
      <c r="I382" s="239"/>
      <c r="J382" s="239"/>
      <c r="K382" s="239"/>
      <c r="L382" s="239"/>
      <c r="M382" s="240"/>
      <c r="N382" s="244"/>
      <c r="O382" s="210"/>
      <c r="P382" s="211"/>
      <c r="Q382" s="211"/>
      <c r="R382" s="242" t="str">
        <f t="shared" si="542"/>
        <v/>
      </c>
      <c r="S382" s="243" t="str">
        <f t="shared" si="543"/>
        <v/>
      </c>
      <c r="T382" s="212"/>
      <c r="U382" s="97"/>
      <c r="V382" s="96" t="str">
        <f t="shared" si="539"/>
        <v>NO</v>
      </c>
      <c r="W382" s="95" t="str">
        <f t="shared" si="540"/>
        <v>NO</v>
      </c>
      <c r="X382" s="95" t="str">
        <f t="shared" si="541"/>
        <v>NO</v>
      </c>
    </row>
    <row r="383" spans="1:24" ht="30" customHeight="1" x14ac:dyDescent="0.3">
      <c r="A383" s="98"/>
      <c r="B383" s="238">
        <v>353</v>
      </c>
      <c r="C383" s="229"/>
      <c r="D383" s="228"/>
      <c r="E383" s="239"/>
      <c r="F383" s="239"/>
      <c r="G383" s="239"/>
      <c r="H383" s="239"/>
      <c r="I383" s="239"/>
      <c r="J383" s="239"/>
      <c r="K383" s="239"/>
      <c r="L383" s="239"/>
      <c r="M383" s="240"/>
      <c r="N383" s="244"/>
      <c r="O383" s="210"/>
      <c r="P383" s="211"/>
      <c r="Q383" s="211"/>
      <c r="R383" s="242" t="str">
        <f t="shared" si="542"/>
        <v/>
      </c>
      <c r="S383" s="243" t="str">
        <f t="shared" si="543"/>
        <v/>
      </c>
      <c r="T383" s="212"/>
      <c r="U383" s="97"/>
      <c r="V383" s="96" t="str">
        <f t="shared" si="539"/>
        <v>NO</v>
      </c>
      <c r="W383" s="95" t="str">
        <f t="shared" si="540"/>
        <v>NO</v>
      </c>
      <c r="X383" s="95" t="str">
        <f t="shared" si="541"/>
        <v>NO</v>
      </c>
    </row>
    <row r="384" spans="1:24" ht="30" customHeight="1" x14ac:dyDescent="0.3">
      <c r="A384" s="98"/>
      <c r="B384" s="238">
        <v>354</v>
      </c>
      <c r="C384" s="229"/>
      <c r="D384" s="228"/>
      <c r="E384" s="239"/>
      <c r="F384" s="239"/>
      <c r="G384" s="239"/>
      <c r="H384" s="239"/>
      <c r="I384" s="239"/>
      <c r="J384" s="239"/>
      <c r="K384" s="239"/>
      <c r="L384" s="239"/>
      <c r="M384" s="240"/>
      <c r="N384" s="244"/>
      <c r="O384" s="210"/>
      <c r="P384" s="211"/>
      <c r="Q384" s="211"/>
      <c r="R384" s="242" t="str">
        <f t="shared" si="542"/>
        <v/>
      </c>
      <c r="S384" s="243" t="str">
        <f t="shared" si="543"/>
        <v/>
      </c>
      <c r="T384" s="212"/>
      <c r="U384" s="97"/>
      <c r="V384" s="96" t="str">
        <f t="shared" si="539"/>
        <v>NO</v>
      </c>
      <c r="W384" s="95" t="str">
        <f t="shared" si="540"/>
        <v>NO</v>
      </c>
      <c r="X384" s="95" t="str">
        <f t="shared" si="541"/>
        <v>NO</v>
      </c>
    </row>
    <row r="385" spans="1:24" ht="30" customHeight="1" x14ac:dyDescent="0.3">
      <c r="A385" s="98"/>
      <c r="B385" s="238">
        <v>355</v>
      </c>
      <c r="C385" s="229"/>
      <c r="D385" s="228"/>
      <c r="E385" s="239"/>
      <c r="F385" s="239"/>
      <c r="G385" s="239"/>
      <c r="H385" s="239"/>
      <c r="I385" s="239"/>
      <c r="J385" s="239"/>
      <c r="K385" s="239"/>
      <c r="L385" s="239"/>
      <c r="M385" s="240"/>
      <c r="N385" s="244"/>
      <c r="O385" s="210"/>
      <c r="P385" s="211"/>
      <c r="Q385" s="211"/>
      <c r="R385" s="242" t="str">
        <f t="shared" si="542"/>
        <v/>
      </c>
      <c r="S385" s="243" t="str">
        <f t="shared" si="543"/>
        <v/>
      </c>
      <c r="T385" s="212"/>
      <c r="U385" s="97"/>
      <c r="V385" s="96" t="str">
        <f t="shared" si="539"/>
        <v>NO</v>
      </c>
      <c r="W385" s="95" t="str">
        <f t="shared" si="540"/>
        <v>NO</v>
      </c>
      <c r="X385" s="95" t="str">
        <f t="shared" si="541"/>
        <v>NO</v>
      </c>
    </row>
    <row r="386" spans="1:24" ht="30" customHeight="1" x14ac:dyDescent="0.3">
      <c r="A386" s="98"/>
      <c r="B386" s="238">
        <v>356</v>
      </c>
      <c r="C386" s="229"/>
      <c r="D386" s="228"/>
      <c r="E386" s="239"/>
      <c r="F386" s="239"/>
      <c r="G386" s="239"/>
      <c r="H386" s="239"/>
      <c r="I386" s="239"/>
      <c r="J386" s="239"/>
      <c r="K386" s="239"/>
      <c r="L386" s="239"/>
      <c r="M386" s="240"/>
      <c r="N386" s="244"/>
      <c r="O386" s="210"/>
      <c r="P386" s="211"/>
      <c r="Q386" s="211"/>
      <c r="R386" s="242" t="str">
        <f t="shared" si="542"/>
        <v/>
      </c>
      <c r="S386" s="243" t="str">
        <f t="shared" si="543"/>
        <v/>
      </c>
      <c r="T386" s="212"/>
      <c r="U386" s="97"/>
      <c r="V386" s="96" t="str">
        <f t="shared" si="539"/>
        <v>NO</v>
      </c>
      <c r="W386" s="95" t="str">
        <f t="shared" si="540"/>
        <v>NO</v>
      </c>
      <c r="X386" s="95" t="str">
        <f t="shared" si="541"/>
        <v>NO</v>
      </c>
    </row>
    <row r="387" spans="1:24" ht="30" customHeight="1" x14ac:dyDescent="0.3">
      <c r="A387" s="98"/>
      <c r="B387" s="238">
        <v>357</v>
      </c>
      <c r="C387" s="229"/>
      <c r="D387" s="228"/>
      <c r="E387" s="239"/>
      <c r="F387" s="239"/>
      <c r="G387" s="239"/>
      <c r="H387" s="239"/>
      <c r="I387" s="239"/>
      <c r="J387" s="239"/>
      <c r="K387" s="239"/>
      <c r="L387" s="239"/>
      <c r="M387" s="240"/>
      <c r="N387" s="244"/>
      <c r="O387" s="210"/>
      <c r="P387" s="211"/>
      <c r="Q387" s="211"/>
      <c r="R387" s="242" t="str">
        <f t="shared" si="542"/>
        <v/>
      </c>
      <c r="S387" s="243" t="str">
        <f t="shared" si="543"/>
        <v/>
      </c>
      <c r="T387" s="212"/>
      <c r="U387" s="97"/>
      <c r="V387" s="96" t="str">
        <f t="shared" si="539"/>
        <v>NO</v>
      </c>
      <c r="W387" s="95" t="str">
        <f t="shared" si="540"/>
        <v>NO</v>
      </c>
      <c r="X387" s="95" t="str">
        <f t="shared" si="541"/>
        <v>NO</v>
      </c>
    </row>
    <row r="388" spans="1:24" ht="30" customHeight="1" x14ac:dyDescent="0.3">
      <c r="A388" s="98"/>
      <c r="B388" s="238">
        <v>358</v>
      </c>
      <c r="C388" s="229"/>
      <c r="D388" s="228"/>
      <c r="E388" s="239"/>
      <c r="F388" s="239"/>
      <c r="G388" s="239"/>
      <c r="H388" s="239"/>
      <c r="I388" s="239"/>
      <c r="J388" s="239"/>
      <c r="K388" s="239"/>
      <c r="L388" s="239"/>
      <c r="M388" s="240"/>
      <c r="N388" s="244"/>
      <c r="O388" s="210"/>
      <c r="P388" s="211"/>
      <c r="Q388" s="211"/>
      <c r="R388" s="242" t="str">
        <f t="shared" si="542"/>
        <v/>
      </c>
      <c r="S388" s="243" t="str">
        <f t="shared" si="543"/>
        <v/>
      </c>
      <c r="T388" s="212"/>
      <c r="U388" s="97"/>
      <c r="V388" s="96" t="str">
        <f t="shared" si="539"/>
        <v>NO</v>
      </c>
      <c r="W388" s="95" t="str">
        <f t="shared" si="540"/>
        <v>NO</v>
      </c>
      <c r="X388" s="95" t="str">
        <f t="shared" si="541"/>
        <v>NO</v>
      </c>
    </row>
    <row r="389" spans="1:24" ht="30" customHeight="1" x14ac:dyDescent="0.3">
      <c r="A389" s="98"/>
      <c r="B389" s="238">
        <v>359</v>
      </c>
      <c r="C389" s="229"/>
      <c r="D389" s="228"/>
      <c r="E389" s="239"/>
      <c r="F389" s="239"/>
      <c r="G389" s="239"/>
      <c r="H389" s="239"/>
      <c r="I389" s="239"/>
      <c r="J389" s="239"/>
      <c r="K389" s="239"/>
      <c r="L389" s="239"/>
      <c r="M389" s="240"/>
      <c r="N389" s="244"/>
      <c r="O389" s="210"/>
      <c r="P389" s="211"/>
      <c r="Q389" s="211"/>
      <c r="R389" s="242" t="str">
        <f t="shared" si="542"/>
        <v/>
      </c>
      <c r="S389" s="243" t="str">
        <f t="shared" si="543"/>
        <v/>
      </c>
      <c r="T389" s="212"/>
      <c r="U389" s="97"/>
      <c r="V389" s="96" t="str">
        <f t="shared" si="539"/>
        <v>NO</v>
      </c>
      <c r="W389" s="95" t="str">
        <f t="shared" si="540"/>
        <v>NO</v>
      </c>
      <c r="X389" s="95" t="str">
        <f t="shared" si="541"/>
        <v>NO</v>
      </c>
    </row>
    <row r="390" spans="1:24" ht="30" customHeight="1" x14ac:dyDescent="0.3">
      <c r="A390" s="98"/>
      <c r="B390" s="238">
        <v>360</v>
      </c>
      <c r="C390" s="229"/>
      <c r="D390" s="228"/>
      <c r="E390" s="239"/>
      <c r="F390" s="239"/>
      <c r="G390" s="239"/>
      <c r="H390" s="239"/>
      <c r="I390" s="239"/>
      <c r="J390" s="239"/>
      <c r="K390" s="239"/>
      <c r="L390" s="239"/>
      <c r="M390" s="240"/>
      <c r="N390" s="244"/>
      <c r="O390" s="210"/>
      <c r="P390" s="211"/>
      <c r="Q390" s="211"/>
      <c r="R390" s="242" t="str">
        <f t="shared" si="542"/>
        <v/>
      </c>
      <c r="S390" s="243" t="str">
        <f t="shared" si="543"/>
        <v/>
      </c>
      <c r="T390" s="212"/>
      <c r="U390" s="97"/>
      <c r="V390" s="96" t="str">
        <f t="shared" si="539"/>
        <v>NO</v>
      </c>
      <c r="W390" s="95" t="str">
        <f t="shared" si="540"/>
        <v>NO</v>
      </c>
      <c r="X390" s="95" t="str">
        <f t="shared" si="541"/>
        <v>NO</v>
      </c>
    </row>
    <row r="391" spans="1:24" ht="30" customHeight="1" x14ac:dyDescent="0.3">
      <c r="A391" s="98"/>
      <c r="B391" s="238">
        <v>361</v>
      </c>
      <c r="C391" s="229"/>
      <c r="D391" s="228"/>
      <c r="E391" s="239"/>
      <c r="F391" s="239"/>
      <c r="G391" s="239"/>
      <c r="H391" s="239"/>
      <c r="I391" s="239"/>
      <c r="J391" s="239"/>
      <c r="K391" s="239"/>
      <c r="L391" s="239"/>
      <c r="M391" s="240"/>
      <c r="N391" s="244"/>
      <c r="O391" s="210"/>
      <c r="P391" s="211"/>
      <c r="Q391" s="211"/>
      <c r="R391" s="242" t="str">
        <f t="shared" si="542"/>
        <v/>
      </c>
      <c r="S391" s="243" t="str">
        <f t="shared" si="543"/>
        <v/>
      </c>
      <c r="T391" s="212"/>
      <c r="U391" s="97"/>
      <c r="V391" s="96" t="str">
        <f t="shared" si="539"/>
        <v>NO</v>
      </c>
      <c r="W391" s="95" t="str">
        <f t="shared" si="540"/>
        <v>NO</v>
      </c>
      <c r="X391" s="95" t="str">
        <f t="shared" si="541"/>
        <v>NO</v>
      </c>
    </row>
    <row r="392" spans="1:24" ht="30" customHeight="1" x14ac:dyDescent="0.3">
      <c r="A392" s="98"/>
      <c r="B392" s="238">
        <v>362</v>
      </c>
      <c r="C392" s="229"/>
      <c r="D392" s="228"/>
      <c r="E392" s="239"/>
      <c r="F392" s="239"/>
      <c r="G392" s="239"/>
      <c r="H392" s="239"/>
      <c r="I392" s="239"/>
      <c r="J392" s="239"/>
      <c r="K392" s="239"/>
      <c r="L392" s="239"/>
      <c r="M392" s="240"/>
      <c r="N392" s="244"/>
      <c r="O392" s="210"/>
      <c r="P392" s="211"/>
      <c r="Q392" s="211"/>
      <c r="R392" s="242" t="str">
        <f t="shared" si="542"/>
        <v/>
      </c>
      <c r="S392" s="243" t="str">
        <f t="shared" si="543"/>
        <v/>
      </c>
      <c r="T392" s="212"/>
      <c r="U392" s="97"/>
      <c r="V392" s="96" t="str">
        <f t="shared" si="539"/>
        <v>NO</v>
      </c>
      <c r="W392" s="95" t="str">
        <f t="shared" si="540"/>
        <v>NO</v>
      </c>
      <c r="X392" s="95" t="str">
        <f t="shared" si="541"/>
        <v>NO</v>
      </c>
    </row>
    <row r="393" spans="1:24" ht="30" customHeight="1" x14ac:dyDescent="0.3">
      <c r="A393" s="98"/>
      <c r="B393" s="238">
        <v>363</v>
      </c>
      <c r="C393" s="229"/>
      <c r="D393" s="228"/>
      <c r="E393" s="239"/>
      <c r="F393" s="239"/>
      <c r="G393" s="239"/>
      <c r="H393" s="239"/>
      <c r="I393" s="239"/>
      <c r="J393" s="239"/>
      <c r="K393" s="239"/>
      <c r="L393" s="239"/>
      <c r="M393" s="240"/>
      <c r="N393" s="244"/>
      <c r="O393" s="210"/>
      <c r="P393" s="211"/>
      <c r="Q393" s="211"/>
      <c r="R393" s="242" t="str">
        <f t="shared" si="542"/>
        <v/>
      </c>
      <c r="S393" s="243" t="str">
        <f t="shared" si="543"/>
        <v/>
      </c>
      <c r="T393" s="212"/>
      <c r="U393" s="97"/>
      <c r="V393" s="96" t="str">
        <f t="shared" si="539"/>
        <v>NO</v>
      </c>
      <c r="W393" s="95" t="str">
        <f t="shared" si="540"/>
        <v>NO</v>
      </c>
      <c r="X393" s="95" t="str">
        <f t="shared" si="541"/>
        <v>NO</v>
      </c>
    </row>
    <row r="394" spans="1:24" ht="30" customHeight="1" x14ac:dyDescent="0.3">
      <c r="A394" s="98"/>
      <c r="B394" s="238">
        <v>364</v>
      </c>
      <c r="C394" s="229"/>
      <c r="D394" s="228"/>
      <c r="E394" s="239"/>
      <c r="F394" s="239"/>
      <c r="G394" s="239"/>
      <c r="H394" s="239"/>
      <c r="I394" s="239"/>
      <c r="J394" s="239"/>
      <c r="K394" s="239"/>
      <c r="L394" s="239"/>
      <c r="M394" s="240"/>
      <c r="N394" s="244"/>
      <c r="O394" s="210"/>
      <c r="P394" s="211"/>
      <c r="Q394" s="211"/>
      <c r="R394" s="242" t="str">
        <f t="shared" si="542"/>
        <v/>
      </c>
      <c r="S394" s="243" t="str">
        <f t="shared" si="543"/>
        <v/>
      </c>
      <c r="T394" s="212"/>
      <c r="U394" s="97"/>
      <c r="V394" s="96" t="str">
        <f t="shared" si="539"/>
        <v>NO</v>
      </c>
      <c r="W394" s="95" t="str">
        <f t="shared" si="540"/>
        <v>NO</v>
      </c>
      <c r="X394" s="95" t="str">
        <f t="shared" si="541"/>
        <v>NO</v>
      </c>
    </row>
    <row r="395" spans="1:24" ht="30" customHeight="1" x14ac:dyDescent="0.3">
      <c r="A395" s="98"/>
      <c r="B395" s="238">
        <v>365</v>
      </c>
      <c r="C395" s="229"/>
      <c r="D395" s="228"/>
      <c r="E395" s="239"/>
      <c r="F395" s="239"/>
      <c r="G395" s="239"/>
      <c r="H395" s="239"/>
      <c r="I395" s="239"/>
      <c r="J395" s="239"/>
      <c r="K395" s="239"/>
      <c r="L395" s="239"/>
      <c r="M395" s="240"/>
      <c r="N395" s="244"/>
      <c r="O395" s="210"/>
      <c r="P395" s="211"/>
      <c r="Q395" s="211"/>
      <c r="R395" s="242" t="str">
        <f t="shared" si="542"/>
        <v/>
      </c>
      <c r="S395" s="243" t="str">
        <f t="shared" si="543"/>
        <v/>
      </c>
      <c r="T395" s="212"/>
      <c r="U395" s="97"/>
      <c r="V395" s="96" t="str">
        <f t="shared" si="539"/>
        <v>NO</v>
      </c>
      <c r="W395" s="95" t="str">
        <f t="shared" si="540"/>
        <v>NO</v>
      </c>
      <c r="X395" s="95" t="str">
        <f t="shared" si="541"/>
        <v>NO</v>
      </c>
    </row>
    <row r="396" spans="1:24" ht="30" customHeight="1" x14ac:dyDescent="0.3">
      <c r="A396" s="98"/>
      <c r="B396" s="238">
        <v>366</v>
      </c>
      <c r="C396" s="229"/>
      <c r="D396" s="228"/>
      <c r="E396" s="239"/>
      <c r="F396" s="239"/>
      <c r="G396" s="239"/>
      <c r="H396" s="239"/>
      <c r="I396" s="239"/>
      <c r="J396" s="239"/>
      <c r="K396" s="239"/>
      <c r="L396" s="239"/>
      <c r="M396" s="240"/>
      <c r="N396" s="244"/>
      <c r="O396" s="210"/>
      <c r="P396" s="211"/>
      <c r="Q396" s="211"/>
      <c r="R396" s="242" t="str">
        <f t="shared" si="542"/>
        <v/>
      </c>
      <c r="S396" s="243" t="str">
        <f t="shared" si="543"/>
        <v/>
      </c>
      <c r="T396" s="212"/>
      <c r="U396" s="97"/>
      <c r="V396" s="96" t="str">
        <f t="shared" si="539"/>
        <v>NO</v>
      </c>
      <c r="W396" s="95" t="str">
        <f t="shared" si="540"/>
        <v>NO</v>
      </c>
      <c r="X396" s="95" t="str">
        <f t="shared" si="541"/>
        <v>NO</v>
      </c>
    </row>
    <row r="397" spans="1:24" ht="30" customHeight="1" x14ac:dyDescent="0.3">
      <c r="A397" s="98"/>
      <c r="B397" s="238">
        <v>367</v>
      </c>
      <c r="C397" s="229"/>
      <c r="D397" s="228"/>
      <c r="E397" s="239"/>
      <c r="F397" s="239"/>
      <c r="G397" s="239"/>
      <c r="H397" s="239"/>
      <c r="I397" s="239"/>
      <c r="J397" s="239"/>
      <c r="K397" s="239"/>
      <c r="L397" s="239"/>
      <c r="M397" s="240"/>
      <c r="N397" s="244"/>
      <c r="O397" s="210"/>
      <c r="P397" s="211"/>
      <c r="Q397" s="211"/>
      <c r="R397" s="242" t="str">
        <f t="shared" si="542"/>
        <v/>
      </c>
      <c r="S397" s="243" t="str">
        <f t="shared" si="543"/>
        <v/>
      </c>
      <c r="T397" s="212"/>
      <c r="U397" s="97"/>
      <c r="V397" s="96" t="str">
        <f t="shared" si="539"/>
        <v>NO</v>
      </c>
      <c r="W397" s="95" t="str">
        <f t="shared" si="540"/>
        <v>NO</v>
      </c>
      <c r="X397" s="95" t="str">
        <f t="shared" si="541"/>
        <v>NO</v>
      </c>
    </row>
    <row r="398" spans="1:24" ht="30" customHeight="1" x14ac:dyDescent="0.3">
      <c r="A398" s="98"/>
      <c r="B398" s="238">
        <v>368</v>
      </c>
      <c r="C398" s="229"/>
      <c r="D398" s="228"/>
      <c r="E398" s="239"/>
      <c r="F398" s="239"/>
      <c r="G398" s="239"/>
      <c r="H398" s="239"/>
      <c r="I398" s="239"/>
      <c r="J398" s="239"/>
      <c r="K398" s="239"/>
      <c r="L398" s="239"/>
      <c r="M398" s="240"/>
      <c r="N398" s="244"/>
      <c r="O398" s="210"/>
      <c r="P398" s="211"/>
      <c r="Q398" s="211"/>
      <c r="R398" s="242" t="str">
        <f t="shared" si="542"/>
        <v/>
      </c>
      <c r="S398" s="243" t="str">
        <f t="shared" si="543"/>
        <v/>
      </c>
      <c r="T398" s="212"/>
      <c r="U398" s="97"/>
      <c r="V398" s="96" t="str">
        <f t="shared" si="539"/>
        <v>NO</v>
      </c>
      <c r="W398" s="95" t="str">
        <f t="shared" si="540"/>
        <v>NO</v>
      </c>
      <c r="X398" s="95" t="str">
        <f t="shared" si="541"/>
        <v>NO</v>
      </c>
    </row>
    <row r="399" spans="1:24" ht="30" customHeight="1" x14ac:dyDescent="0.3">
      <c r="A399" s="98"/>
      <c r="B399" s="238">
        <v>369</v>
      </c>
      <c r="C399" s="229"/>
      <c r="D399" s="228"/>
      <c r="E399" s="239"/>
      <c r="F399" s="239"/>
      <c r="G399" s="239"/>
      <c r="H399" s="239"/>
      <c r="I399" s="239"/>
      <c r="J399" s="239"/>
      <c r="K399" s="239"/>
      <c r="L399" s="239"/>
      <c r="M399" s="240"/>
      <c r="N399" s="244"/>
      <c r="O399" s="210"/>
      <c r="P399" s="211"/>
      <c r="Q399" s="211"/>
      <c r="R399" s="242" t="str">
        <f t="shared" si="542"/>
        <v/>
      </c>
      <c r="S399" s="243" t="str">
        <f t="shared" si="543"/>
        <v/>
      </c>
      <c r="T399" s="212"/>
      <c r="U399" s="97"/>
      <c r="V399" s="96" t="str">
        <f t="shared" si="539"/>
        <v>NO</v>
      </c>
      <c r="W399" s="95" t="str">
        <f t="shared" si="540"/>
        <v>NO</v>
      </c>
      <c r="X399" s="95" t="str">
        <f t="shared" si="541"/>
        <v>NO</v>
      </c>
    </row>
    <row r="400" spans="1:24" ht="30" customHeight="1" x14ac:dyDescent="0.3">
      <c r="A400" s="98"/>
      <c r="B400" s="238">
        <v>370</v>
      </c>
      <c r="C400" s="229"/>
      <c r="D400" s="228"/>
      <c r="E400" s="239"/>
      <c r="F400" s="239"/>
      <c r="G400" s="239"/>
      <c r="H400" s="239"/>
      <c r="I400" s="239"/>
      <c r="J400" s="239"/>
      <c r="K400" s="239"/>
      <c r="L400" s="239"/>
      <c r="M400" s="240"/>
      <c r="N400" s="244"/>
      <c r="O400" s="210"/>
      <c r="P400" s="211"/>
      <c r="Q400" s="211"/>
      <c r="R400" s="242" t="str">
        <f t="shared" si="542"/>
        <v/>
      </c>
      <c r="S400" s="243" t="str">
        <f t="shared" si="543"/>
        <v/>
      </c>
      <c r="T400" s="212"/>
      <c r="U400" s="97"/>
      <c r="V400" s="96" t="str">
        <f t="shared" si="539"/>
        <v>NO</v>
      </c>
      <c r="W400" s="95" t="str">
        <f t="shared" si="540"/>
        <v>NO</v>
      </c>
      <c r="X400" s="95" t="str">
        <f t="shared" si="541"/>
        <v>NO</v>
      </c>
    </row>
    <row r="401" spans="1:24" ht="30" customHeight="1" x14ac:dyDescent="0.3">
      <c r="A401" s="98"/>
      <c r="B401" s="238">
        <v>371</v>
      </c>
      <c r="C401" s="229"/>
      <c r="D401" s="228"/>
      <c r="E401" s="239"/>
      <c r="F401" s="239"/>
      <c r="G401" s="239"/>
      <c r="H401" s="239"/>
      <c r="I401" s="239"/>
      <c r="J401" s="239"/>
      <c r="K401" s="239"/>
      <c r="L401" s="239"/>
      <c r="M401" s="240"/>
      <c r="N401" s="244"/>
      <c r="O401" s="210"/>
      <c r="P401" s="211"/>
      <c r="Q401" s="211"/>
      <c r="R401" s="242" t="str">
        <f t="shared" si="542"/>
        <v/>
      </c>
      <c r="S401" s="243" t="str">
        <f t="shared" si="543"/>
        <v/>
      </c>
      <c r="T401" s="212"/>
      <c r="U401" s="97"/>
      <c r="V401" s="96" t="str">
        <f t="shared" si="539"/>
        <v>NO</v>
      </c>
      <c r="W401" s="95" t="str">
        <f t="shared" si="540"/>
        <v>NO</v>
      </c>
      <c r="X401" s="95" t="str">
        <f t="shared" si="541"/>
        <v>NO</v>
      </c>
    </row>
    <row r="402" spans="1:24" ht="30" customHeight="1" x14ac:dyDescent="0.3">
      <c r="A402" s="98"/>
      <c r="B402" s="238">
        <v>372</v>
      </c>
      <c r="C402" s="229"/>
      <c r="D402" s="228"/>
      <c r="E402" s="239"/>
      <c r="F402" s="239"/>
      <c r="G402" s="239"/>
      <c r="H402" s="239"/>
      <c r="I402" s="239"/>
      <c r="J402" s="239"/>
      <c r="K402" s="239"/>
      <c r="L402" s="239"/>
      <c r="M402" s="240"/>
      <c r="N402" s="244"/>
      <c r="O402" s="210"/>
      <c r="P402" s="211"/>
      <c r="Q402" s="211"/>
      <c r="R402" s="242" t="str">
        <f t="shared" si="542"/>
        <v/>
      </c>
      <c r="S402" s="243" t="str">
        <f t="shared" si="543"/>
        <v/>
      </c>
      <c r="T402" s="212"/>
      <c r="U402" s="97"/>
      <c r="V402" s="96" t="str">
        <f t="shared" si="539"/>
        <v>NO</v>
      </c>
      <c r="W402" s="95" t="str">
        <f t="shared" si="540"/>
        <v>NO</v>
      </c>
      <c r="X402" s="95" t="str">
        <f t="shared" si="541"/>
        <v>NO</v>
      </c>
    </row>
    <row r="403" spans="1:24" ht="30" customHeight="1" x14ac:dyDescent="0.3">
      <c r="A403" s="98"/>
      <c r="B403" s="238">
        <v>373</v>
      </c>
      <c r="C403" s="229"/>
      <c r="D403" s="228"/>
      <c r="E403" s="239"/>
      <c r="F403" s="239"/>
      <c r="G403" s="239"/>
      <c r="H403" s="239"/>
      <c r="I403" s="239"/>
      <c r="J403" s="239"/>
      <c r="K403" s="239"/>
      <c r="L403" s="239"/>
      <c r="M403" s="240"/>
      <c r="N403" s="244"/>
      <c r="O403" s="210"/>
      <c r="P403" s="211"/>
      <c r="Q403" s="211"/>
      <c r="R403" s="242" t="str">
        <f t="shared" si="542"/>
        <v/>
      </c>
      <c r="S403" s="243" t="str">
        <f t="shared" si="543"/>
        <v/>
      </c>
      <c r="T403" s="212"/>
      <c r="U403" s="97"/>
      <c r="V403" s="96" t="str">
        <f t="shared" si="539"/>
        <v>NO</v>
      </c>
      <c r="W403" s="95" t="str">
        <f t="shared" si="540"/>
        <v>NO</v>
      </c>
      <c r="X403" s="95" t="str">
        <f t="shared" si="541"/>
        <v>NO</v>
      </c>
    </row>
    <row r="404" spans="1:24" ht="30" customHeight="1" x14ac:dyDescent="0.3">
      <c r="A404" s="98"/>
      <c r="B404" s="238">
        <v>374</v>
      </c>
      <c r="C404" s="229"/>
      <c r="D404" s="228"/>
      <c r="E404" s="239"/>
      <c r="F404" s="239"/>
      <c r="G404" s="239"/>
      <c r="H404" s="239"/>
      <c r="I404" s="239"/>
      <c r="J404" s="239"/>
      <c r="K404" s="239"/>
      <c r="L404" s="239"/>
      <c r="M404" s="240"/>
      <c r="N404" s="244"/>
      <c r="O404" s="210"/>
      <c r="P404" s="211"/>
      <c r="Q404" s="211"/>
      <c r="R404" s="242" t="str">
        <f t="shared" si="542"/>
        <v/>
      </c>
      <c r="S404" s="243" t="str">
        <f t="shared" si="543"/>
        <v/>
      </c>
      <c r="T404" s="212"/>
      <c r="U404" s="97"/>
      <c r="V404" s="96" t="str">
        <f t="shared" si="539"/>
        <v>NO</v>
      </c>
      <c r="W404" s="95" t="str">
        <f t="shared" si="540"/>
        <v>NO</v>
      </c>
      <c r="X404" s="95" t="str">
        <f t="shared" si="541"/>
        <v>NO</v>
      </c>
    </row>
    <row r="405" spans="1:24" ht="30" customHeight="1" x14ac:dyDescent="0.3">
      <c r="A405" s="98"/>
      <c r="B405" s="238">
        <v>375</v>
      </c>
      <c r="C405" s="229"/>
      <c r="D405" s="228"/>
      <c r="E405" s="239"/>
      <c r="F405" s="239"/>
      <c r="G405" s="239"/>
      <c r="H405" s="239"/>
      <c r="I405" s="239"/>
      <c r="J405" s="239"/>
      <c r="K405" s="239"/>
      <c r="L405" s="239"/>
      <c r="M405" s="240"/>
      <c r="N405" s="244"/>
      <c r="O405" s="210"/>
      <c r="P405" s="211"/>
      <c r="Q405" s="211"/>
      <c r="R405" s="242" t="str">
        <f t="shared" si="542"/>
        <v/>
      </c>
      <c r="S405" s="243" t="str">
        <f t="shared" si="543"/>
        <v/>
      </c>
      <c r="T405" s="212"/>
      <c r="U405" s="97"/>
      <c r="V405" s="96" t="str">
        <f t="shared" si="539"/>
        <v>NO</v>
      </c>
      <c r="W405" s="95" t="str">
        <f t="shared" si="540"/>
        <v>NO</v>
      </c>
      <c r="X405" s="95" t="str">
        <f t="shared" si="541"/>
        <v>NO</v>
      </c>
    </row>
    <row r="406" spans="1:24" ht="30" customHeight="1" x14ac:dyDescent="0.3">
      <c r="A406" s="98"/>
      <c r="B406" s="238">
        <v>376</v>
      </c>
      <c r="C406" s="229"/>
      <c r="D406" s="228"/>
      <c r="E406" s="239"/>
      <c r="F406" s="239"/>
      <c r="G406" s="239"/>
      <c r="H406" s="239"/>
      <c r="I406" s="239"/>
      <c r="J406" s="239"/>
      <c r="K406" s="239"/>
      <c r="L406" s="239"/>
      <c r="M406" s="240"/>
      <c r="N406" s="244"/>
      <c r="O406" s="210"/>
      <c r="P406" s="211"/>
      <c r="Q406" s="211"/>
      <c r="R406" s="242" t="str">
        <f t="shared" si="542"/>
        <v/>
      </c>
      <c r="S406" s="243" t="str">
        <f t="shared" si="543"/>
        <v/>
      </c>
      <c r="T406" s="212"/>
      <c r="U406" s="97"/>
      <c r="V406" s="96" t="str">
        <f t="shared" si="539"/>
        <v>NO</v>
      </c>
      <c r="W406" s="95" t="str">
        <f t="shared" si="540"/>
        <v>NO</v>
      </c>
      <c r="X406" s="95" t="str">
        <f t="shared" si="541"/>
        <v>NO</v>
      </c>
    </row>
    <row r="407" spans="1:24" ht="30" customHeight="1" x14ac:dyDescent="0.3">
      <c r="A407" s="98"/>
      <c r="B407" s="238">
        <v>377</v>
      </c>
      <c r="C407" s="229"/>
      <c r="D407" s="228"/>
      <c r="E407" s="239"/>
      <c r="F407" s="239"/>
      <c r="G407" s="239"/>
      <c r="H407" s="239"/>
      <c r="I407" s="239"/>
      <c r="J407" s="239"/>
      <c r="K407" s="239"/>
      <c r="L407" s="239"/>
      <c r="M407" s="240"/>
      <c r="N407" s="244"/>
      <c r="O407" s="210"/>
      <c r="P407" s="211"/>
      <c r="Q407" s="211"/>
      <c r="R407" s="242" t="str">
        <f t="shared" si="542"/>
        <v/>
      </c>
      <c r="S407" s="243" t="str">
        <f t="shared" si="543"/>
        <v/>
      </c>
      <c r="T407" s="212"/>
      <c r="U407" s="97"/>
      <c r="V407" s="96" t="str">
        <f t="shared" si="539"/>
        <v>NO</v>
      </c>
      <c r="W407" s="95" t="str">
        <f t="shared" si="540"/>
        <v>NO</v>
      </c>
      <c r="X407" s="95" t="str">
        <f t="shared" si="541"/>
        <v>NO</v>
      </c>
    </row>
    <row r="408" spans="1:24" ht="30" customHeight="1" x14ac:dyDescent="0.3">
      <c r="A408" s="98"/>
      <c r="B408" s="238">
        <v>378</v>
      </c>
      <c r="C408" s="229"/>
      <c r="D408" s="228"/>
      <c r="E408" s="239"/>
      <c r="F408" s="239"/>
      <c r="G408" s="239"/>
      <c r="H408" s="239"/>
      <c r="I408" s="239"/>
      <c r="J408" s="239"/>
      <c r="K408" s="239"/>
      <c r="L408" s="239"/>
      <c r="M408" s="240"/>
      <c r="N408" s="244"/>
      <c r="O408" s="210"/>
      <c r="P408" s="211"/>
      <c r="Q408" s="211"/>
      <c r="R408" s="242" t="str">
        <f t="shared" si="542"/>
        <v/>
      </c>
      <c r="S408" s="243" t="str">
        <f t="shared" si="543"/>
        <v/>
      </c>
      <c r="T408" s="212"/>
      <c r="U408" s="97"/>
      <c r="V408" s="96" t="str">
        <f t="shared" si="539"/>
        <v>NO</v>
      </c>
      <c r="W408" s="95" t="str">
        <f t="shared" si="540"/>
        <v>NO</v>
      </c>
      <c r="X408" s="95" t="str">
        <f t="shared" si="541"/>
        <v>NO</v>
      </c>
    </row>
    <row r="409" spans="1:24" ht="30" customHeight="1" x14ac:dyDescent="0.3">
      <c r="A409" s="98"/>
      <c r="B409" s="238">
        <v>379</v>
      </c>
      <c r="C409" s="229"/>
      <c r="D409" s="228"/>
      <c r="E409" s="239"/>
      <c r="F409" s="239"/>
      <c r="G409" s="239"/>
      <c r="H409" s="239"/>
      <c r="I409" s="239"/>
      <c r="J409" s="239"/>
      <c r="K409" s="239"/>
      <c r="L409" s="239"/>
      <c r="M409" s="240"/>
      <c r="N409" s="244"/>
      <c r="O409" s="210"/>
      <c r="P409" s="211"/>
      <c r="Q409" s="211"/>
      <c r="R409" s="242" t="str">
        <f t="shared" si="542"/>
        <v/>
      </c>
      <c r="S409" s="243" t="str">
        <f t="shared" si="543"/>
        <v/>
      </c>
      <c r="T409" s="212"/>
      <c r="U409" s="97"/>
      <c r="V409" s="96" t="str">
        <f t="shared" si="539"/>
        <v>NO</v>
      </c>
      <c r="W409" s="95" t="str">
        <f t="shared" si="540"/>
        <v>NO</v>
      </c>
      <c r="X409" s="95" t="str">
        <f t="shared" si="541"/>
        <v>NO</v>
      </c>
    </row>
    <row r="410" spans="1:24" ht="30" customHeight="1" x14ac:dyDescent="0.3">
      <c r="A410" s="98"/>
      <c r="B410" s="238">
        <v>380</v>
      </c>
      <c r="C410" s="229"/>
      <c r="D410" s="228"/>
      <c r="E410" s="239"/>
      <c r="F410" s="239"/>
      <c r="G410" s="239"/>
      <c r="H410" s="239"/>
      <c r="I410" s="239"/>
      <c r="J410" s="239"/>
      <c r="K410" s="239"/>
      <c r="L410" s="239"/>
      <c r="M410" s="240"/>
      <c r="N410" s="244"/>
      <c r="O410" s="210"/>
      <c r="P410" s="211"/>
      <c r="Q410" s="211"/>
      <c r="R410" s="242" t="str">
        <f t="shared" si="542"/>
        <v/>
      </c>
      <c r="S410" s="243" t="str">
        <f t="shared" si="543"/>
        <v/>
      </c>
      <c r="T410" s="212"/>
      <c r="U410" s="97"/>
      <c r="V410" s="96" t="str">
        <f t="shared" si="539"/>
        <v>NO</v>
      </c>
      <c r="W410" s="95" t="str">
        <f t="shared" si="540"/>
        <v>NO</v>
      </c>
      <c r="X410" s="95" t="str">
        <f t="shared" si="541"/>
        <v>NO</v>
      </c>
    </row>
    <row r="411" spans="1:24" ht="30" customHeight="1" x14ac:dyDescent="0.3">
      <c r="A411" s="98"/>
      <c r="B411" s="238">
        <v>381</v>
      </c>
      <c r="C411" s="229"/>
      <c r="D411" s="228"/>
      <c r="E411" s="239"/>
      <c r="F411" s="239"/>
      <c r="G411" s="239"/>
      <c r="H411" s="239"/>
      <c r="I411" s="239"/>
      <c r="J411" s="239"/>
      <c r="K411" s="239"/>
      <c r="L411" s="239"/>
      <c r="M411" s="240"/>
      <c r="N411" s="244"/>
      <c r="O411" s="210"/>
      <c r="P411" s="211"/>
      <c r="Q411" s="211"/>
      <c r="R411" s="242" t="str">
        <f t="shared" si="542"/>
        <v/>
      </c>
      <c r="S411" s="243" t="str">
        <f t="shared" si="543"/>
        <v/>
      </c>
      <c r="T411" s="212"/>
      <c r="U411" s="97"/>
      <c r="V411" s="96" t="str">
        <f t="shared" si="539"/>
        <v>NO</v>
      </c>
      <c r="W411" s="95" t="str">
        <f t="shared" si="540"/>
        <v>NO</v>
      </c>
      <c r="X411" s="95" t="str">
        <f t="shared" si="541"/>
        <v>NO</v>
      </c>
    </row>
    <row r="412" spans="1:24" ht="30" customHeight="1" x14ac:dyDescent="0.3">
      <c r="A412" s="98"/>
      <c r="B412" s="238">
        <v>382</v>
      </c>
      <c r="C412" s="229"/>
      <c r="D412" s="228"/>
      <c r="E412" s="239"/>
      <c r="F412" s="239"/>
      <c r="G412" s="239"/>
      <c r="H412" s="239"/>
      <c r="I412" s="239"/>
      <c r="J412" s="239"/>
      <c r="K412" s="239"/>
      <c r="L412" s="239"/>
      <c r="M412" s="240"/>
      <c r="N412" s="244"/>
      <c r="O412" s="210"/>
      <c r="P412" s="211"/>
      <c r="Q412" s="211"/>
      <c r="R412" s="242" t="str">
        <f t="shared" si="542"/>
        <v/>
      </c>
      <c r="S412" s="243" t="str">
        <f t="shared" si="543"/>
        <v/>
      </c>
      <c r="T412" s="212"/>
      <c r="U412" s="97"/>
      <c r="V412" s="96" t="str">
        <f t="shared" si="539"/>
        <v>NO</v>
      </c>
      <c r="W412" s="95" t="str">
        <f t="shared" si="540"/>
        <v>NO</v>
      </c>
      <c r="X412" s="95" t="str">
        <f t="shared" si="541"/>
        <v>NO</v>
      </c>
    </row>
    <row r="413" spans="1:24" ht="30" customHeight="1" x14ac:dyDescent="0.3">
      <c r="A413" s="98"/>
      <c r="B413" s="238">
        <v>383</v>
      </c>
      <c r="C413" s="229"/>
      <c r="D413" s="228"/>
      <c r="E413" s="239"/>
      <c r="F413" s="239"/>
      <c r="G413" s="239"/>
      <c r="H413" s="239"/>
      <c r="I413" s="239"/>
      <c r="J413" s="239"/>
      <c r="K413" s="239"/>
      <c r="L413" s="239"/>
      <c r="M413" s="240"/>
      <c r="N413" s="244"/>
      <c r="O413" s="210"/>
      <c r="P413" s="211"/>
      <c r="Q413" s="211"/>
      <c r="R413" s="242" t="str">
        <f t="shared" si="542"/>
        <v/>
      </c>
      <c r="S413" s="243" t="str">
        <f t="shared" si="543"/>
        <v/>
      </c>
      <c r="T413" s="212"/>
      <c r="U413" s="97"/>
      <c r="V413" s="96" t="str">
        <f t="shared" si="539"/>
        <v>NO</v>
      </c>
      <c r="W413" s="95" t="str">
        <f t="shared" si="540"/>
        <v>NO</v>
      </c>
      <c r="X413" s="95" t="str">
        <f t="shared" si="541"/>
        <v>NO</v>
      </c>
    </row>
    <row r="414" spans="1:24" ht="30" customHeight="1" x14ac:dyDescent="0.3">
      <c r="A414" s="98"/>
      <c r="B414" s="238">
        <v>384</v>
      </c>
      <c r="C414" s="229"/>
      <c r="D414" s="228"/>
      <c r="E414" s="239"/>
      <c r="F414" s="239"/>
      <c r="G414" s="239"/>
      <c r="H414" s="239"/>
      <c r="I414" s="239"/>
      <c r="J414" s="239"/>
      <c r="K414" s="239"/>
      <c r="L414" s="239"/>
      <c r="M414" s="240"/>
      <c r="N414" s="244"/>
      <c r="O414" s="210"/>
      <c r="P414" s="211"/>
      <c r="Q414" s="211"/>
      <c r="R414" s="242" t="str">
        <f t="shared" si="542"/>
        <v/>
      </c>
      <c r="S414" s="243" t="str">
        <f t="shared" si="543"/>
        <v/>
      </c>
      <c r="T414" s="212"/>
      <c r="U414" s="97"/>
      <c r="V414" s="96" t="str">
        <f t="shared" si="539"/>
        <v>NO</v>
      </c>
      <c r="W414" s="95" t="str">
        <f t="shared" si="540"/>
        <v>NO</v>
      </c>
      <c r="X414" s="95" t="str">
        <f t="shared" si="541"/>
        <v>NO</v>
      </c>
    </row>
    <row r="415" spans="1:24" ht="30" customHeight="1" x14ac:dyDescent="0.3">
      <c r="A415" s="98"/>
      <c r="B415" s="238">
        <v>385</v>
      </c>
      <c r="C415" s="229"/>
      <c r="D415" s="228"/>
      <c r="E415" s="239"/>
      <c r="F415" s="239"/>
      <c r="G415" s="239"/>
      <c r="H415" s="239"/>
      <c r="I415" s="239"/>
      <c r="J415" s="239"/>
      <c r="K415" s="239"/>
      <c r="L415" s="239"/>
      <c r="M415" s="240"/>
      <c r="N415" s="244"/>
      <c r="O415" s="210"/>
      <c r="P415" s="211"/>
      <c r="Q415" s="211"/>
      <c r="R415" s="242" t="str">
        <f t="shared" si="542"/>
        <v/>
      </c>
      <c r="S415" s="243" t="str">
        <f t="shared" si="543"/>
        <v/>
      </c>
      <c r="T415" s="212"/>
      <c r="U415" s="97"/>
      <c r="V415" s="96" t="str">
        <f t="shared" ref="V415:V478" si="544">IF(OR(J415="YES",M415="YES"),"YES","NO")</f>
        <v>NO</v>
      </c>
      <c r="W415" s="95" t="str">
        <f t="shared" ref="W415:W478" si="545">IF(OR(G415="YES",H415="YES",I415="YES"),"YES","NO")</f>
        <v>NO</v>
      </c>
      <c r="X415" s="95" t="str">
        <f t="shared" ref="X415:X478" si="546">IF(OR(J415="YES",K415="YES",L415="YES",M415="YES"),"YES","NO")</f>
        <v>NO</v>
      </c>
    </row>
    <row r="416" spans="1:24" ht="30" customHeight="1" x14ac:dyDescent="0.3">
      <c r="A416" s="98"/>
      <c r="B416" s="238">
        <v>386</v>
      </c>
      <c r="C416" s="229"/>
      <c r="D416" s="228"/>
      <c r="E416" s="239"/>
      <c r="F416" s="239"/>
      <c r="G416" s="239"/>
      <c r="H416" s="239"/>
      <c r="I416" s="239"/>
      <c r="J416" s="239"/>
      <c r="K416" s="239"/>
      <c r="L416" s="239"/>
      <c r="M416" s="240"/>
      <c r="N416" s="244"/>
      <c r="O416" s="210"/>
      <c r="P416" s="211"/>
      <c r="Q416" s="211"/>
      <c r="R416" s="242" t="str">
        <f t="shared" ref="R416:R479" si="547">IFERROR(IF(AND(((Q416-N416)/N416)&lt;=-5%,((Q416-N416)/N416)&gt;-100%),"YES","NO"),"")</f>
        <v/>
      </c>
      <c r="S416" s="243" t="str">
        <f t="shared" ref="S416:S479" si="548">IF((P416&lt;O416)*AND(Q416&lt;P416)*AND(O416&lt;N416)*AND(Q416&lt;&gt;""),"YES", IF(OR(Q416="",P416="",O416="",N416=""),"","NO"))</f>
        <v/>
      </c>
      <c r="T416" s="212"/>
      <c r="U416" s="97"/>
      <c r="V416" s="96" t="str">
        <f t="shared" si="544"/>
        <v>NO</v>
      </c>
      <c r="W416" s="95" t="str">
        <f t="shared" si="545"/>
        <v>NO</v>
      </c>
      <c r="X416" s="95" t="str">
        <f t="shared" si="546"/>
        <v>NO</v>
      </c>
    </row>
    <row r="417" spans="1:16384" ht="30" customHeight="1" x14ac:dyDescent="0.3">
      <c r="A417" s="98"/>
      <c r="B417" s="238">
        <v>387</v>
      </c>
      <c r="C417" s="229"/>
      <c r="D417" s="228"/>
      <c r="E417" s="239"/>
      <c r="F417" s="239"/>
      <c r="G417" s="239"/>
      <c r="H417" s="239"/>
      <c r="I417" s="239"/>
      <c r="J417" s="239"/>
      <c r="K417" s="239"/>
      <c r="L417" s="239"/>
      <c r="M417" s="240"/>
      <c r="N417" s="244"/>
      <c r="O417" s="210"/>
      <c r="P417" s="211"/>
      <c r="Q417" s="211"/>
      <c r="R417" s="242" t="str">
        <f t="shared" si="547"/>
        <v/>
      </c>
      <c r="S417" s="243" t="str">
        <f t="shared" si="548"/>
        <v/>
      </c>
      <c r="T417" s="212"/>
      <c r="U417" s="97"/>
      <c r="V417" s="96" t="str">
        <f t="shared" si="544"/>
        <v>NO</v>
      </c>
      <c r="W417" s="95" t="str">
        <f t="shared" si="545"/>
        <v>NO</v>
      </c>
      <c r="X417" s="95" t="str">
        <f t="shared" si="546"/>
        <v>NO</v>
      </c>
    </row>
    <row r="418" spans="1:16384" ht="30" customHeight="1" x14ac:dyDescent="0.3">
      <c r="A418" s="98"/>
      <c r="B418" s="238">
        <v>388</v>
      </c>
      <c r="C418" s="229"/>
      <c r="D418" s="228"/>
      <c r="E418" s="239"/>
      <c r="F418" s="239"/>
      <c r="G418" s="239"/>
      <c r="H418" s="239"/>
      <c r="I418" s="239"/>
      <c r="J418" s="239"/>
      <c r="K418" s="239"/>
      <c r="L418" s="239"/>
      <c r="M418" s="240"/>
      <c r="N418" s="244"/>
      <c r="O418" s="210"/>
      <c r="P418" s="211"/>
      <c r="Q418" s="211"/>
      <c r="R418" s="242" t="str">
        <f t="shared" si="547"/>
        <v/>
      </c>
      <c r="S418" s="243" t="str">
        <f t="shared" si="548"/>
        <v/>
      </c>
      <c r="T418" s="212"/>
      <c r="U418" s="97"/>
      <c r="V418" s="96" t="str">
        <f t="shared" si="544"/>
        <v>NO</v>
      </c>
      <c r="W418" s="95" t="str">
        <f t="shared" si="545"/>
        <v>NO</v>
      </c>
      <c r="X418" s="95" t="str">
        <f t="shared" si="546"/>
        <v>NO</v>
      </c>
    </row>
    <row r="419" spans="1:16384" ht="30" customHeight="1" x14ac:dyDescent="0.3">
      <c r="A419" s="98"/>
      <c r="B419" s="238">
        <v>389</v>
      </c>
      <c r="C419" s="229"/>
      <c r="D419" s="228"/>
      <c r="E419" s="239"/>
      <c r="F419" s="239"/>
      <c r="G419" s="239"/>
      <c r="H419" s="239"/>
      <c r="I419" s="239"/>
      <c r="J419" s="239"/>
      <c r="K419" s="239"/>
      <c r="L419" s="239"/>
      <c r="M419" s="240"/>
      <c r="N419" s="244"/>
      <c r="O419" s="210"/>
      <c r="P419" s="211"/>
      <c r="Q419" s="211"/>
      <c r="R419" s="242" t="str">
        <f t="shared" si="547"/>
        <v/>
      </c>
      <c r="S419" s="243" t="str">
        <f t="shared" si="548"/>
        <v/>
      </c>
      <c r="T419" s="212"/>
      <c r="U419" s="97"/>
      <c r="V419" s="96" t="str">
        <f t="shared" si="544"/>
        <v>NO</v>
      </c>
      <c r="W419" s="95" t="str">
        <f t="shared" si="545"/>
        <v>NO</v>
      </c>
      <c r="X419" s="95" t="str">
        <f t="shared" si="546"/>
        <v>NO</v>
      </c>
    </row>
    <row r="420" spans="1:16384" ht="30" customHeight="1" x14ac:dyDescent="0.3">
      <c r="A420" s="98"/>
      <c r="B420" s="238">
        <v>390</v>
      </c>
      <c r="C420" s="229"/>
      <c r="D420" s="228"/>
      <c r="E420" s="239"/>
      <c r="F420" s="239"/>
      <c r="G420" s="239"/>
      <c r="H420" s="239"/>
      <c r="I420" s="239"/>
      <c r="J420" s="239"/>
      <c r="K420" s="239"/>
      <c r="L420" s="239"/>
      <c r="M420" s="240"/>
      <c r="N420" s="244"/>
      <c r="O420" s="210"/>
      <c r="P420" s="211"/>
      <c r="Q420" s="211"/>
      <c r="R420" s="242" t="str">
        <f t="shared" si="547"/>
        <v/>
      </c>
      <c r="S420" s="243" t="str">
        <f t="shared" si="548"/>
        <v/>
      </c>
      <c r="T420" s="212"/>
      <c r="U420" s="97"/>
      <c r="V420" s="96" t="str">
        <f t="shared" si="544"/>
        <v>NO</v>
      </c>
      <c r="W420" s="95" t="str">
        <f t="shared" si="545"/>
        <v>NO</v>
      </c>
      <c r="X420" s="95" t="str">
        <f t="shared" si="546"/>
        <v>NO</v>
      </c>
    </row>
    <row r="421" spans="1:16384" ht="30" customHeight="1" x14ac:dyDescent="0.3">
      <c r="A421" s="98"/>
      <c r="B421" s="238">
        <v>391</v>
      </c>
      <c r="C421" s="229"/>
      <c r="D421" s="228"/>
      <c r="E421" s="239"/>
      <c r="F421" s="239"/>
      <c r="G421" s="239"/>
      <c r="H421" s="239"/>
      <c r="I421" s="239"/>
      <c r="J421" s="239"/>
      <c r="K421" s="239"/>
      <c r="L421" s="239"/>
      <c r="M421" s="240"/>
      <c r="N421" s="244"/>
      <c r="O421" s="210"/>
      <c r="P421" s="211"/>
      <c r="Q421" s="211"/>
      <c r="R421" s="242" t="str">
        <f t="shared" si="547"/>
        <v/>
      </c>
      <c r="S421" s="243" t="str">
        <f t="shared" si="548"/>
        <v/>
      </c>
      <c r="T421" s="212"/>
      <c r="U421" s="97"/>
      <c r="V421" s="96" t="str">
        <f t="shared" si="544"/>
        <v>NO</v>
      </c>
      <c r="W421" s="95" t="str">
        <f t="shared" si="545"/>
        <v>NO</v>
      </c>
      <c r="X421" s="95" t="str">
        <f t="shared" si="546"/>
        <v>NO</v>
      </c>
    </row>
    <row r="422" spans="1:16384" ht="30" customHeight="1" x14ac:dyDescent="0.3">
      <c r="A422" s="98"/>
      <c r="B422" s="238">
        <v>392</v>
      </c>
      <c r="C422" s="229"/>
      <c r="D422" s="228"/>
      <c r="E422" s="239"/>
      <c r="F422" s="239"/>
      <c r="G422" s="239"/>
      <c r="H422" s="239"/>
      <c r="I422" s="239"/>
      <c r="J422" s="239"/>
      <c r="K422" s="239"/>
      <c r="L422" s="239"/>
      <c r="M422" s="240"/>
      <c r="N422" s="244"/>
      <c r="O422" s="210"/>
      <c r="P422" s="211"/>
      <c r="Q422" s="211"/>
      <c r="R422" s="242" t="str">
        <f t="shared" si="547"/>
        <v/>
      </c>
      <c r="S422" s="243" t="str">
        <f t="shared" si="548"/>
        <v/>
      </c>
      <c r="T422" s="212"/>
      <c r="U422" s="97"/>
      <c r="V422" s="96" t="str">
        <f t="shared" si="544"/>
        <v>NO</v>
      </c>
      <c r="W422" s="95" t="str">
        <f t="shared" si="545"/>
        <v>NO</v>
      </c>
      <c r="X422" s="95" t="str">
        <f t="shared" si="546"/>
        <v>NO</v>
      </c>
    </row>
    <row r="423" spans="1:16384" ht="30" customHeight="1" x14ac:dyDescent="0.3">
      <c r="A423" s="98"/>
      <c r="B423" s="238">
        <v>393</v>
      </c>
      <c r="C423" s="229"/>
      <c r="D423" s="228"/>
      <c r="E423" s="239"/>
      <c r="F423" s="239"/>
      <c r="G423" s="239"/>
      <c r="H423" s="239"/>
      <c r="I423" s="239"/>
      <c r="J423" s="239"/>
      <c r="K423" s="239"/>
      <c r="L423" s="239"/>
      <c r="M423" s="240"/>
      <c r="N423" s="244"/>
      <c r="O423" s="210"/>
      <c r="P423" s="211"/>
      <c r="Q423" s="211"/>
      <c r="R423" s="242" t="str">
        <f t="shared" si="547"/>
        <v/>
      </c>
      <c r="S423" s="243" t="str">
        <f t="shared" si="548"/>
        <v/>
      </c>
      <c r="T423" s="212"/>
      <c r="U423" s="97"/>
      <c r="V423" s="96" t="str">
        <f t="shared" si="544"/>
        <v>NO</v>
      </c>
      <c r="W423" s="95" t="str">
        <f t="shared" si="545"/>
        <v>NO</v>
      </c>
      <c r="X423" s="95" t="str">
        <f t="shared" si="546"/>
        <v>NO</v>
      </c>
    </row>
    <row r="424" spans="1:16384" ht="30" customHeight="1" x14ac:dyDescent="0.3">
      <c r="A424" s="98"/>
      <c r="B424" s="238">
        <v>394</v>
      </c>
      <c r="C424" s="229"/>
      <c r="D424" s="228"/>
      <c r="E424" s="239"/>
      <c r="F424" s="239"/>
      <c r="G424" s="239"/>
      <c r="H424" s="239"/>
      <c r="I424" s="239"/>
      <c r="J424" s="239"/>
      <c r="K424" s="239"/>
      <c r="L424" s="239"/>
      <c r="M424" s="240"/>
      <c r="N424" s="244"/>
      <c r="O424" s="210"/>
      <c r="P424" s="211"/>
      <c r="Q424" s="211"/>
      <c r="R424" s="242" t="str">
        <f t="shared" si="547"/>
        <v/>
      </c>
      <c r="S424" s="243" t="str">
        <f t="shared" si="548"/>
        <v/>
      </c>
      <c r="T424" s="212"/>
      <c r="U424" s="97"/>
      <c r="V424" s="96" t="str">
        <f t="shared" si="544"/>
        <v>NO</v>
      </c>
      <c r="W424" s="95" t="str">
        <f t="shared" si="545"/>
        <v>NO</v>
      </c>
      <c r="X424" s="95" t="str">
        <f t="shared" si="546"/>
        <v>NO</v>
      </c>
    </row>
    <row r="425" spans="1:16384" ht="30" customHeight="1" x14ac:dyDescent="0.3">
      <c r="A425" s="98"/>
      <c r="B425" s="238">
        <v>395</v>
      </c>
      <c r="C425" s="229"/>
      <c r="D425" s="228"/>
      <c r="E425" s="239"/>
      <c r="F425" s="239"/>
      <c r="G425" s="239"/>
      <c r="H425" s="239"/>
      <c r="I425" s="239"/>
      <c r="J425" s="239"/>
      <c r="K425" s="239"/>
      <c r="L425" s="239"/>
      <c r="M425" s="240"/>
      <c r="N425" s="244"/>
      <c r="O425" s="210"/>
      <c r="P425" s="211"/>
      <c r="Q425" s="211"/>
      <c r="R425" s="242" t="str">
        <f t="shared" si="547"/>
        <v/>
      </c>
      <c r="S425" s="243" t="str">
        <f t="shared" si="548"/>
        <v/>
      </c>
      <c r="T425" s="212"/>
      <c r="U425" s="97"/>
      <c r="V425" s="96" t="str">
        <f t="shared" si="544"/>
        <v>NO</v>
      </c>
      <c r="W425" s="95" t="str">
        <f t="shared" si="545"/>
        <v>NO</v>
      </c>
      <c r="X425" s="95" t="str">
        <f t="shared" si="546"/>
        <v>NO</v>
      </c>
    </row>
    <row r="426" spans="1:16384" ht="30" customHeight="1" x14ac:dyDescent="0.3">
      <c r="A426" s="98"/>
      <c r="B426" s="238">
        <v>396</v>
      </c>
      <c r="C426" s="229"/>
      <c r="D426" s="228"/>
      <c r="E426" s="239"/>
      <c r="F426" s="239"/>
      <c r="G426" s="239"/>
      <c r="H426" s="239"/>
      <c r="I426" s="239"/>
      <c r="J426" s="239"/>
      <c r="K426" s="239"/>
      <c r="L426" s="239"/>
      <c r="M426" s="240"/>
      <c r="N426" s="244"/>
      <c r="O426" s="210"/>
      <c r="P426" s="211"/>
      <c r="Q426" s="211"/>
      <c r="R426" s="242" t="str">
        <f t="shared" si="547"/>
        <v/>
      </c>
      <c r="S426" s="243" t="str">
        <f t="shared" si="548"/>
        <v/>
      </c>
      <c r="T426" s="212"/>
      <c r="U426" s="97"/>
      <c r="V426" s="96" t="str">
        <f t="shared" si="544"/>
        <v>NO</v>
      </c>
      <c r="W426" s="95" t="str">
        <f t="shared" si="545"/>
        <v>NO</v>
      </c>
      <c r="X426" s="95" t="str">
        <f t="shared" si="546"/>
        <v>NO</v>
      </c>
    </row>
    <row r="427" spans="1:16384" ht="30" customHeight="1" x14ac:dyDescent="0.3">
      <c r="A427" s="98"/>
      <c r="B427" s="238">
        <v>397</v>
      </c>
      <c r="C427" s="229"/>
      <c r="D427" s="228"/>
      <c r="E427" s="239"/>
      <c r="F427" s="239"/>
      <c r="G427" s="239"/>
      <c r="H427" s="239"/>
      <c r="I427" s="239"/>
      <c r="J427" s="239"/>
      <c r="K427" s="239"/>
      <c r="L427" s="239"/>
      <c r="M427" s="240"/>
      <c r="N427" s="244"/>
      <c r="O427" s="210"/>
      <c r="P427" s="211"/>
      <c r="Q427" s="211"/>
      <c r="R427" s="242" t="str">
        <f t="shared" si="547"/>
        <v/>
      </c>
      <c r="S427" s="243" t="str">
        <f t="shared" si="548"/>
        <v/>
      </c>
      <c r="T427" s="212"/>
      <c r="U427" s="97"/>
      <c r="V427" s="96" t="str">
        <f t="shared" si="544"/>
        <v>NO</v>
      </c>
      <c r="W427" s="95" t="str">
        <f t="shared" si="545"/>
        <v>NO</v>
      </c>
      <c r="X427" s="95" t="str">
        <f t="shared" si="546"/>
        <v>NO</v>
      </c>
    </row>
    <row r="428" spans="1:16384" ht="30" customHeight="1" x14ac:dyDescent="0.3">
      <c r="A428" s="98"/>
      <c r="B428" s="238">
        <v>398</v>
      </c>
      <c r="C428" s="229"/>
      <c r="D428" s="228"/>
      <c r="E428" s="239"/>
      <c r="F428" s="239"/>
      <c r="G428" s="239"/>
      <c r="H428" s="239"/>
      <c r="I428" s="239"/>
      <c r="J428" s="239"/>
      <c r="K428" s="239"/>
      <c r="L428" s="239"/>
      <c r="M428" s="240"/>
      <c r="N428" s="244"/>
      <c r="O428" s="210"/>
      <c r="P428" s="211"/>
      <c r="Q428" s="211"/>
      <c r="R428" s="242" t="str">
        <f t="shared" si="547"/>
        <v/>
      </c>
      <c r="S428" s="243" t="str">
        <f t="shared" si="548"/>
        <v/>
      </c>
      <c r="T428" s="212"/>
      <c r="U428" s="97"/>
      <c r="V428" s="96" t="str">
        <f t="shared" si="544"/>
        <v>NO</v>
      </c>
      <c r="W428" s="95" t="str">
        <f t="shared" si="545"/>
        <v>NO</v>
      </c>
      <c r="X428" s="95" t="str">
        <f t="shared" si="546"/>
        <v>NO</v>
      </c>
    </row>
    <row r="429" spans="1:16384" ht="30" customHeight="1" x14ac:dyDescent="0.3">
      <c r="A429" s="98"/>
      <c r="B429" s="238">
        <v>399</v>
      </c>
      <c r="C429" s="229"/>
      <c r="D429" s="228"/>
      <c r="E429" s="239"/>
      <c r="F429" s="239"/>
      <c r="G429" s="239"/>
      <c r="H429" s="239"/>
      <c r="I429" s="239"/>
      <c r="J429" s="239"/>
      <c r="K429" s="239"/>
      <c r="L429" s="239"/>
      <c r="M429" s="240"/>
      <c r="N429" s="244"/>
      <c r="O429" s="210"/>
      <c r="P429" s="211"/>
      <c r="Q429" s="211"/>
      <c r="R429" s="242" t="str">
        <f t="shared" si="547"/>
        <v/>
      </c>
      <c r="S429" s="243" t="str">
        <f t="shared" si="548"/>
        <v/>
      </c>
      <c r="T429" s="212"/>
      <c r="U429" s="97"/>
      <c r="V429" s="96" t="str">
        <f t="shared" si="544"/>
        <v>NO</v>
      </c>
      <c r="W429" s="95" t="str">
        <f t="shared" si="545"/>
        <v>NO</v>
      </c>
      <c r="X429" s="95" t="str">
        <f t="shared" si="546"/>
        <v>NO</v>
      </c>
    </row>
    <row r="430" spans="1:16384" ht="30" customHeight="1" x14ac:dyDescent="0.3">
      <c r="A430" s="98"/>
      <c r="B430" s="238">
        <v>400</v>
      </c>
      <c r="C430" s="229"/>
      <c r="D430" s="228"/>
      <c r="E430" s="239"/>
      <c r="F430" s="239"/>
      <c r="G430" s="239"/>
      <c r="H430" s="239"/>
      <c r="I430" s="239"/>
      <c r="J430" s="239"/>
      <c r="K430" s="239"/>
      <c r="L430" s="239"/>
      <c r="M430" s="240"/>
      <c r="N430" s="244"/>
      <c r="O430" s="210"/>
      <c r="P430" s="211"/>
      <c r="Q430" s="211"/>
      <c r="R430" s="242" t="str">
        <f t="shared" si="547"/>
        <v/>
      </c>
      <c r="S430" s="243" t="str">
        <f t="shared" si="548"/>
        <v/>
      </c>
      <c r="T430" s="212"/>
      <c r="U430" s="97"/>
      <c r="V430" s="96" t="str">
        <f t="shared" si="544"/>
        <v>NO</v>
      </c>
      <c r="W430" s="95" t="str">
        <f t="shared" si="545"/>
        <v>NO</v>
      </c>
      <c r="X430" s="95" t="str">
        <f t="shared" si="546"/>
        <v>NO</v>
      </c>
    </row>
    <row r="431" spans="1:16384" s="95" customFormat="1" ht="35.65" customHeight="1" x14ac:dyDescent="0.3">
      <c r="A431" s="99"/>
      <c r="B431" s="238">
        <v>401</v>
      </c>
      <c r="C431" s="229"/>
      <c r="D431" s="228"/>
      <c r="E431" s="239"/>
      <c r="F431" s="239"/>
      <c r="G431" s="239"/>
      <c r="H431" s="239"/>
      <c r="I431" s="239"/>
      <c r="J431" s="239"/>
      <c r="K431" s="239"/>
      <c r="L431" s="239"/>
      <c r="M431" s="240"/>
      <c r="N431" s="244"/>
      <c r="O431" s="210"/>
      <c r="P431" s="211"/>
      <c r="Q431" s="211"/>
      <c r="R431" s="242" t="str">
        <f t="shared" si="547"/>
        <v/>
      </c>
      <c r="S431" s="243" t="str">
        <f t="shared" si="548"/>
        <v/>
      </c>
      <c r="T431" s="212"/>
      <c r="U431" s="97"/>
      <c r="V431" s="96" t="str">
        <f t="shared" si="544"/>
        <v>NO</v>
      </c>
      <c r="W431" s="95" t="str">
        <f t="shared" si="545"/>
        <v>NO</v>
      </c>
      <c r="X431" s="95" t="str">
        <f t="shared" si="546"/>
        <v>NO</v>
      </c>
      <c r="Y431" s="95" t="str">
        <f>IF(OR(M431="YES",O431="YES"),"YES","NO")</f>
        <v>NO</v>
      </c>
      <c r="Z431" s="95" t="str">
        <f>IF(OR(N431="YES",P431="YES"),"YES","NO")</f>
        <v>NO</v>
      </c>
      <c r="AA431" s="95" t="str">
        <f>IF(OR(O431="YES",Q431="YES"),"YES","NO")</f>
        <v>NO</v>
      </c>
      <c r="AB431" s="95" t="str">
        <f>IF(OR(P431="YES",R431="YES"),"YES","NO")</f>
        <v>NO</v>
      </c>
      <c r="AC431" s="95" t="str">
        <f>IF(OR(Q431="YES",S431="YES"),"YES","NO")</f>
        <v>NO</v>
      </c>
      <c r="AD431" s="95" t="e">
        <f>IF(OR(R431="YES",#REF!="YES"),"YES","NO")</f>
        <v>#REF!</v>
      </c>
      <c r="AE431" s="95" t="str">
        <f>IF(OR(S431="YES",T431="YES"),"YES","NO")</f>
        <v>NO</v>
      </c>
      <c r="AF431" s="95" t="e">
        <f>IF(OR(#REF!="YES",U431="YES"),"YES","NO")</f>
        <v>#REF!</v>
      </c>
      <c r="AG431" s="95" t="str">
        <f>IF(OR(T431="YES",X431="YES"),"YES","NO")</f>
        <v>NO</v>
      </c>
      <c r="AH431" s="95" t="e">
        <f>IF(OR(U431="YES",#REF!="YES"),"YES","NO")</f>
        <v>#REF!</v>
      </c>
      <c r="AI431" s="95" t="e">
        <f>IF(OR(X431="YES",#REF!="YES"),"YES","NO")</f>
        <v>#REF!</v>
      </c>
      <c r="AJ431" s="95" t="e">
        <f>IF(OR(#REF!="YES",Y431="YES"),"YES","NO")</f>
        <v>#REF!</v>
      </c>
      <c r="AK431" s="95" t="e">
        <f>IF(OR(#REF!="YES",Z431="YES"),"YES","NO")</f>
        <v>#REF!</v>
      </c>
      <c r="AL431" s="95" t="str">
        <f t="shared" ref="AL431:CW431" si="549">IF(OR(Y431="YES",AA431="YES"),"YES","NO")</f>
        <v>NO</v>
      </c>
      <c r="AM431" s="95" t="str">
        <f t="shared" si="549"/>
        <v>NO</v>
      </c>
      <c r="AN431" s="95" t="str">
        <f t="shared" si="549"/>
        <v>NO</v>
      </c>
      <c r="AO431" s="95" t="e">
        <f t="shared" si="549"/>
        <v>#REF!</v>
      </c>
      <c r="AP431" s="95" t="str">
        <f t="shared" si="549"/>
        <v>NO</v>
      </c>
      <c r="AQ431" s="95" t="e">
        <f t="shared" si="549"/>
        <v>#REF!</v>
      </c>
      <c r="AR431" s="95" t="str">
        <f t="shared" si="549"/>
        <v>NO</v>
      </c>
      <c r="AS431" s="95" t="e">
        <f t="shared" si="549"/>
        <v>#REF!</v>
      </c>
      <c r="AT431" s="95" t="e">
        <f t="shared" si="549"/>
        <v>#REF!</v>
      </c>
      <c r="AU431" s="95" t="e">
        <f t="shared" si="549"/>
        <v>#REF!</v>
      </c>
      <c r="AV431" s="95" t="e">
        <f t="shared" si="549"/>
        <v>#REF!</v>
      </c>
      <c r="AW431" s="95" t="e">
        <f t="shared" si="549"/>
        <v>#REF!</v>
      </c>
      <c r="AX431" s="95" t="e">
        <f t="shared" si="549"/>
        <v>#REF!</v>
      </c>
      <c r="AY431" s="95" t="str">
        <f t="shared" si="549"/>
        <v>NO</v>
      </c>
      <c r="AZ431" s="95" t="e">
        <f t="shared" si="549"/>
        <v>#REF!</v>
      </c>
      <c r="BA431" s="95" t="str">
        <f t="shared" si="549"/>
        <v>NO</v>
      </c>
      <c r="BB431" s="95" t="e">
        <f t="shared" si="549"/>
        <v>#REF!</v>
      </c>
      <c r="BC431" s="95" t="str">
        <f t="shared" si="549"/>
        <v>NO</v>
      </c>
      <c r="BD431" s="95" t="e">
        <f t="shared" si="549"/>
        <v>#REF!</v>
      </c>
      <c r="BE431" s="95" t="e">
        <f t="shared" si="549"/>
        <v>#REF!</v>
      </c>
      <c r="BF431" s="95" t="e">
        <f t="shared" si="549"/>
        <v>#REF!</v>
      </c>
      <c r="BG431" s="95" t="e">
        <f t="shared" si="549"/>
        <v>#REF!</v>
      </c>
      <c r="BH431" s="95" t="e">
        <f t="shared" si="549"/>
        <v>#REF!</v>
      </c>
      <c r="BI431" s="95" t="e">
        <f t="shared" si="549"/>
        <v>#REF!</v>
      </c>
      <c r="BJ431" s="95" t="e">
        <f t="shared" si="549"/>
        <v>#REF!</v>
      </c>
      <c r="BK431" s="95" t="e">
        <f t="shared" si="549"/>
        <v>#REF!</v>
      </c>
      <c r="BL431" s="95" t="str">
        <f t="shared" si="549"/>
        <v>NO</v>
      </c>
      <c r="BM431" s="95" t="e">
        <f t="shared" si="549"/>
        <v>#REF!</v>
      </c>
      <c r="BN431" s="95" t="str">
        <f t="shared" si="549"/>
        <v>NO</v>
      </c>
      <c r="BO431" s="95" t="e">
        <f t="shared" si="549"/>
        <v>#REF!</v>
      </c>
      <c r="BP431" s="95" t="e">
        <f t="shared" si="549"/>
        <v>#REF!</v>
      </c>
      <c r="BQ431" s="95" t="e">
        <f t="shared" si="549"/>
        <v>#REF!</v>
      </c>
      <c r="BR431" s="95" t="e">
        <f t="shared" si="549"/>
        <v>#REF!</v>
      </c>
      <c r="BS431" s="95" t="e">
        <f t="shared" si="549"/>
        <v>#REF!</v>
      </c>
      <c r="BT431" s="95" t="e">
        <f t="shared" si="549"/>
        <v>#REF!</v>
      </c>
      <c r="BU431" s="95" t="e">
        <f t="shared" si="549"/>
        <v>#REF!</v>
      </c>
      <c r="BV431" s="95" t="e">
        <f t="shared" si="549"/>
        <v>#REF!</v>
      </c>
      <c r="BW431" s="95" t="e">
        <f t="shared" si="549"/>
        <v>#REF!</v>
      </c>
      <c r="BX431" s="95" t="e">
        <f t="shared" si="549"/>
        <v>#REF!</v>
      </c>
      <c r="BY431" s="95" t="str">
        <f t="shared" si="549"/>
        <v>NO</v>
      </c>
      <c r="BZ431" s="95" t="e">
        <f t="shared" si="549"/>
        <v>#REF!</v>
      </c>
      <c r="CA431" s="95" t="e">
        <f t="shared" si="549"/>
        <v>#REF!</v>
      </c>
      <c r="CB431" s="95" t="e">
        <f t="shared" si="549"/>
        <v>#REF!</v>
      </c>
      <c r="CC431" s="95" t="e">
        <f t="shared" si="549"/>
        <v>#REF!</v>
      </c>
      <c r="CD431" s="95" t="e">
        <f t="shared" si="549"/>
        <v>#REF!</v>
      </c>
      <c r="CE431" s="95" t="e">
        <f t="shared" si="549"/>
        <v>#REF!</v>
      </c>
      <c r="CF431" s="95" t="e">
        <f t="shared" si="549"/>
        <v>#REF!</v>
      </c>
      <c r="CG431" s="95" t="e">
        <f t="shared" si="549"/>
        <v>#REF!</v>
      </c>
      <c r="CH431" s="95" t="e">
        <f t="shared" si="549"/>
        <v>#REF!</v>
      </c>
      <c r="CI431" s="95" t="e">
        <f t="shared" si="549"/>
        <v>#REF!</v>
      </c>
      <c r="CJ431" s="95" t="e">
        <f t="shared" si="549"/>
        <v>#REF!</v>
      </c>
      <c r="CK431" s="95" t="e">
        <f t="shared" si="549"/>
        <v>#REF!</v>
      </c>
      <c r="CL431" s="95" t="e">
        <f t="shared" si="549"/>
        <v>#REF!</v>
      </c>
      <c r="CM431" s="95" t="e">
        <f t="shared" si="549"/>
        <v>#REF!</v>
      </c>
      <c r="CN431" s="95" t="e">
        <f t="shared" si="549"/>
        <v>#REF!</v>
      </c>
      <c r="CO431" s="95" t="e">
        <f t="shared" si="549"/>
        <v>#REF!</v>
      </c>
      <c r="CP431" s="95" t="e">
        <f t="shared" si="549"/>
        <v>#REF!</v>
      </c>
      <c r="CQ431" s="95" t="e">
        <f t="shared" si="549"/>
        <v>#REF!</v>
      </c>
      <c r="CR431" s="95" t="e">
        <f t="shared" si="549"/>
        <v>#REF!</v>
      </c>
      <c r="CS431" s="95" t="e">
        <f t="shared" si="549"/>
        <v>#REF!</v>
      </c>
      <c r="CT431" s="95" t="e">
        <f t="shared" si="549"/>
        <v>#REF!</v>
      </c>
      <c r="CU431" s="95" t="e">
        <f t="shared" si="549"/>
        <v>#REF!</v>
      </c>
      <c r="CV431" s="95" t="e">
        <f t="shared" si="549"/>
        <v>#REF!</v>
      </c>
      <c r="CW431" s="95" t="e">
        <f t="shared" si="549"/>
        <v>#REF!</v>
      </c>
      <c r="CX431" s="95" t="e">
        <f t="shared" ref="CX431:FI431" si="550">IF(OR(CK431="YES",CM431="YES"),"YES","NO")</f>
        <v>#REF!</v>
      </c>
      <c r="CY431" s="95" t="e">
        <f t="shared" si="550"/>
        <v>#REF!</v>
      </c>
      <c r="CZ431" s="95" t="e">
        <f t="shared" si="550"/>
        <v>#REF!</v>
      </c>
      <c r="DA431" s="95" t="e">
        <f t="shared" si="550"/>
        <v>#REF!</v>
      </c>
      <c r="DB431" s="95" t="e">
        <f t="shared" si="550"/>
        <v>#REF!</v>
      </c>
      <c r="DC431" s="95" t="e">
        <f t="shared" si="550"/>
        <v>#REF!</v>
      </c>
      <c r="DD431" s="95" t="e">
        <f t="shared" si="550"/>
        <v>#REF!</v>
      </c>
      <c r="DE431" s="95" t="e">
        <f t="shared" si="550"/>
        <v>#REF!</v>
      </c>
      <c r="DF431" s="95" t="e">
        <f t="shared" si="550"/>
        <v>#REF!</v>
      </c>
      <c r="DG431" s="95" t="e">
        <f t="shared" si="550"/>
        <v>#REF!</v>
      </c>
      <c r="DH431" s="95" t="e">
        <f t="shared" si="550"/>
        <v>#REF!</v>
      </c>
      <c r="DI431" s="95" t="e">
        <f t="shared" si="550"/>
        <v>#REF!</v>
      </c>
      <c r="DJ431" s="95" t="e">
        <f t="shared" si="550"/>
        <v>#REF!</v>
      </c>
      <c r="DK431" s="95" t="e">
        <f t="shared" si="550"/>
        <v>#REF!</v>
      </c>
      <c r="DL431" s="95" t="e">
        <f t="shared" si="550"/>
        <v>#REF!</v>
      </c>
      <c r="DM431" s="95" t="e">
        <f t="shared" si="550"/>
        <v>#REF!</v>
      </c>
      <c r="DN431" s="95" t="e">
        <f t="shared" si="550"/>
        <v>#REF!</v>
      </c>
      <c r="DO431" s="95" t="e">
        <f t="shared" si="550"/>
        <v>#REF!</v>
      </c>
      <c r="DP431" s="95" t="e">
        <f t="shared" si="550"/>
        <v>#REF!</v>
      </c>
      <c r="DQ431" s="95" t="e">
        <f t="shared" si="550"/>
        <v>#REF!</v>
      </c>
      <c r="DR431" s="95" t="e">
        <f t="shared" si="550"/>
        <v>#REF!</v>
      </c>
      <c r="DS431" s="95" t="e">
        <f t="shared" si="550"/>
        <v>#REF!</v>
      </c>
      <c r="DT431" s="95" t="e">
        <f t="shared" si="550"/>
        <v>#REF!</v>
      </c>
      <c r="DU431" s="95" t="e">
        <f t="shared" si="550"/>
        <v>#REF!</v>
      </c>
      <c r="DV431" s="95" t="e">
        <f t="shared" si="550"/>
        <v>#REF!</v>
      </c>
      <c r="DW431" s="95" t="e">
        <f t="shared" si="550"/>
        <v>#REF!</v>
      </c>
      <c r="DX431" s="95" t="e">
        <f t="shared" si="550"/>
        <v>#REF!</v>
      </c>
      <c r="DY431" s="95" t="e">
        <f t="shared" si="550"/>
        <v>#REF!</v>
      </c>
      <c r="DZ431" s="95" t="e">
        <f t="shared" si="550"/>
        <v>#REF!</v>
      </c>
      <c r="EA431" s="95" t="e">
        <f t="shared" si="550"/>
        <v>#REF!</v>
      </c>
      <c r="EB431" s="95" t="e">
        <f t="shared" si="550"/>
        <v>#REF!</v>
      </c>
      <c r="EC431" s="95" t="e">
        <f t="shared" si="550"/>
        <v>#REF!</v>
      </c>
      <c r="ED431" s="95" t="e">
        <f t="shared" si="550"/>
        <v>#REF!</v>
      </c>
      <c r="EE431" s="95" t="e">
        <f t="shared" si="550"/>
        <v>#REF!</v>
      </c>
      <c r="EF431" s="95" t="e">
        <f t="shared" si="550"/>
        <v>#REF!</v>
      </c>
      <c r="EG431" s="95" t="e">
        <f t="shared" si="550"/>
        <v>#REF!</v>
      </c>
      <c r="EH431" s="95" t="e">
        <f t="shared" si="550"/>
        <v>#REF!</v>
      </c>
      <c r="EI431" s="95" t="e">
        <f t="shared" si="550"/>
        <v>#REF!</v>
      </c>
      <c r="EJ431" s="95" t="e">
        <f t="shared" si="550"/>
        <v>#REF!</v>
      </c>
      <c r="EK431" s="95" t="e">
        <f t="shared" si="550"/>
        <v>#REF!</v>
      </c>
      <c r="EL431" s="95" t="e">
        <f t="shared" si="550"/>
        <v>#REF!</v>
      </c>
      <c r="EM431" s="95" t="e">
        <f t="shared" si="550"/>
        <v>#REF!</v>
      </c>
      <c r="EN431" s="95" t="e">
        <f t="shared" si="550"/>
        <v>#REF!</v>
      </c>
      <c r="EO431" s="95" t="e">
        <f t="shared" si="550"/>
        <v>#REF!</v>
      </c>
      <c r="EP431" s="95" t="e">
        <f t="shared" si="550"/>
        <v>#REF!</v>
      </c>
      <c r="EQ431" s="95" t="e">
        <f t="shared" si="550"/>
        <v>#REF!</v>
      </c>
      <c r="ER431" s="95" t="e">
        <f t="shared" si="550"/>
        <v>#REF!</v>
      </c>
      <c r="ES431" s="95" t="e">
        <f t="shared" si="550"/>
        <v>#REF!</v>
      </c>
      <c r="ET431" s="95" t="e">
        <f t="shared" si="550"/>
        <v>#REF!</v>
      </c>
      <c r="EU431" s="95" t="e">
        <f t="shared" si="550"/>
        <v>#REF!</v>
      </c>
      <c r="EV431" s="95" t="e">
        <f t="shared" si="550"/>
        <v>#REF!</v>
      </c>
      <c r="EW431" s="95" t="e">
        <f t="shared" si="550"/>
        <v>#REF!</v>
      </c>
      <c r="EX431" s="95" t="e">
        <f t="shared" si="550"/>
        <v>#REF!</v>
      </c>
      <c r="EY431" s="95" t="e">
        <f t="shared" si="550"/>
        <v>#REF!</v>
      </c>
      <c r="EZ431" s="95" t="e">
        <f t="shared" si="550"/>
        <v>#REF!</v>
      </c>
      <c r="FA431" s="95" t="e">
        <f t="shared" si="550"/>
        <v>#REF!</v>
      </c>
      <c r="FB431" s="95" t="e">
        <f t="shared" si="550"/>
        <v>#REF!</v>
      </c>
      <c r="FC431" s="95" t="e">
        <f t="shared" si="550"/>
        <v>#REF!</v>
      </c>
      <c r="FD431" s="95" t="e">
        <f t="shared" si="550"/>
        <v>#REF!</v>
      </c>
      <c r="FE431" s="95" t="e">
        <f t="shared" si="550"/>
        <v>#REF!</v>
      </c>
      <c r="FF431" s="95" t="e">
        <f t="shared" si="550"/>
        <v>#REF!</v>
      </c>
      <c r="FG431" s="95" t="e">
        <f t="shared" si="550"/>
        <v>#REF!</v>
      </c>
      <c r="FH431" s="95" t="e">
        <f t="shared" si="550"/>
        <v>#REF!</v>
      </c>
      <c r="FI431" s="95" t="e">
        <f t="shared" si="550"/>
        <v>#REF!</v>
      </c>
      <c r="FJ431" s="95" t="e">
        <f t="shared" ref="FJ431:HU431" si="551">IF(OR(EW431="YES",EY431="YES"),"YES","NO")</f>
        <v>#REF!</v>
      </c>
      <c r="FK431" s="95" t="e">
        <f t="shared" si="551"/>
        <v>#REF!</v>
      </c>
      <c r="FL431" s="95" t="e">
        <f t="shared" si="551"/>
        <v>#REF!</v>
      </c>
      <c r="FM431" s="95" t="e">
        <f t="shared" si="551"/>
        <v>#REF!</v>
      </c>
      <c r="FN431" s="95" t="e">
        <f t="shared" si="551"/>
        <v>#REF!</v>
      </c>
      <c r="FO431" s="95" t="e">
        <f t="shared" si="551"/>
        <v>#REF!</v>
      </c>
      <c r="FP431" s="95" t="e">
        <f t="shared" si="551"/>
        <v>#REF!</v>
      </c>
      <c r="FQ431" s="95" t="e">
        <f t="shared" si="551"/>
        <v>#REF!</v>
      </c>
      <c r="FR431" s="95" t="e">
        <f t="shared" si="551"/>
        <v>#REF!</v>
      </c>
      <c r="FS431" s="95" t="e">
        <f t="shared" si="551"/>
        <v>#REF!</v>
      </c>
      <c r="FT431" s="95" t="e">
        <f t="shared" si="551"/>
        <v>#REF!</v>
      </c>
      <c r="FU431" s="95" t="e">
        <f t="shared" si="551"/>
        <v>#REF!</v>
      </c>
      <c r="FV431" s="95" t="e">
        <f t="shared" si="551"/>
        <v>#REF!</v>
      </c>
      <c r="FW431" s="95" t="e">
        <f t="shared" si="551"/>
        <v>#REF!</v>
      </c>
      <c r="FX431" s="95" t="e">
        <f t="shared" si="551"/>
        <v>#REF!</v>
      </c>
      <c r="FY431" s="95" t="e">
        <f t="shared" si="551"/>
        <v>#REF!</v>
      </c>
      <c r="FZ431" s="95" t="e">
        <f t="shared" si="551"/>
        <v>#REF!</v>
      </c>
      <c r="GA431" s="95" t="e">
        <f t="shared" si="551"/>
        <v>#REF!</v>
      </c>
      <c r="GB431" s="95" t="e">
        <f t="shared" si="551"/>
        <v>#REF!</v>
      </c>
      <c r="GC431" s="95" t="e">
        <f t="shared" si="551"/>
        <v>#REF!</v>
      </c>
      <c r="GD431" s="95" t="e">
        <f t="shared" si="551"/>
        <v>#REF!</v>
      </c>
      <c r="GE431" s="95" t="e">
        <f t="shared" si="551"/>
        <v>#REF!</v>
      </c>
      <c r="GF431" s="95" t="e">
        <f t="shared" si="551"/>
        <v>#REF!</v>
      </c>
      <c r="GG431" s="95" t="e">
        <f t="shared" si="551"/>
        <v>#REF!</v>
      </c>
      <c r="GH431" s="95" t="e">
        <f t="shared" si="551"/>
        <v>#REF!</v>
      </c>
      <c r="GI431" s="95" t="e">
        <f t="shared" si="551"/>
        <v>#REF!</v>
      </c>
      <c r="GJ431" s="95" t="e">
        <f t="shared" si="551"/>
        <v>#REF!</v>
      </c>
      <c r="GK431" s="95" t="e">
        <f t="shared" si="551"/>
        <v>#REF!</v>
      </c>
      <c r="GL431" s="95" t="e">
        <f t="shared" si="551"/>
        <v>#REF!</v>
      </c>
      <c r="GM431" s="95" t="e">
        <f t="shared" si="551"/>
        <v>#REF!</v>
      </c>
      <c r="GN431" s="95" t="e">
        <f t="shared" si="551"/>
        <v>#REF!</v>
      </c>
      <c r="GO431" s="95" t="e">
        <f t="shared" si="551"/>
        <v>#REF!</v>
      </c>
      <c r="GP431" s="95" t="e">
        <f t="shared" si="551"/>
        <v>#REF!</v>
      </c>
      <c r="GQ431" s="95" t="e">
        <f t="shared" si="551"/>
        <v>#REF!</v>
      </c>
      <c r="GR431" s="95" t="e">
        <f t="shared" si="551"/>
        <v>#REF!</v>
      </c>
      <c r="GS431" s="95" t="e">
        <f t="shared" si="551"/>
        <v>#REF!</v>
      </c>
      <c r="GT431" s="95" t="e">
        <f t="shared" si="551"/>
        <v>#REF!</v>
      </c>
      <c r="GU431" s="95" t="e">
        <f t="shared" si="551"/>
        <v>#REF!</v>
      </c>
      <c r="GV431" s="95" t="e">
        <f t="shared" si="551"/>
        <v>#REF!</v>
      </c>
      <c r="GW431" s="95" t="e">
        <f t="shared" si="551"/>
        <v>#REF!</v>
      </c>
      <c r="GX431" s="95" t="e">
        <f t="shared" si="551"/>
        <v>#REF!</v>
      </c>
      <c r="GY431" s="95" t="e">
        <f t="shared" si="551"/>
        <v>#REF!</v>
      </c>
      <c r="GZ431" s="95" t="e">
        <f t="shared" si="551"/>
        <v>#REF!</v>
      </c>
      <c r="HA431" s="95" t="e">
        <f t="shared" si="551"/>
        <v>#REF!</v>
      </c>
      <c r="HB431" s="95" t="e">
        <f t="shared" si="551"/>
        <v>#REF!</v>
      </c>
      <c r="HC431" s="95" t="e">
        <f t="shared" si="551"/>
        <v>#REF!</v>
      </c>
      <c r="HD431" s="95" t="e">
        <f t="shared" si="551"/>
        <v>#REF!</v>
      </c>
      <c r="HE431" s="95" t="e">
        <f t="shared" si="551"/>
        <v>#REF!</v>
      </c>
      <c r="HF431" s="95" t="e">
        <f t="shared" si="551"/>
        <v>#REF!</v>
      </c>
      <c r="HG431" s="95" t="e">
        <f t="shared" si="551"/>
        <v>#REF!</v>
      </c>
      <c r="HH431" s="95" t="e">
        <f t="shared" si="551"/>
        <v>#REF!</v>
      </c>
      <c r="HI431" s="95" t="e">
        <f t="shared" si="551"/>
        <v>#REF!</v>
      </c>
      <c r="HJ431" s="95" t="e">
        <f t="shared" si="551"/>
        <v>#REF!</v>
      </c>
      <c r="HK431" s="95" t="e">
        <f t="shared" si="551"/>
        <v>#REF!</v>
      </c>
      <c r="HL431" s="95" t="e">
        <f t="shared" si="551"/>
        <v>#REF!</v>
      </c>
      <c r="HM431" s="95" t="e">
        <f t="shared" si="551"/>
        <v>#REF!</v>
      </c>
      <c r="HN431" s="95" t="e">
        <f t="shared" si="551"/>
        <v>#REF!</v>
      </c>
      <c r="HO431" s="95" t="e">
        <f t="shared" si="551"/>
        <v>#REF!</v>
      </c>
      <c r="HP431" s="95" t="e">
        <f t="shared" si="551"/>
        <v>#REF!</v>
      </c>
      <c r="HQ431" s="95" t="e">
        <f t="shared" si="551"/>
        <v>#REF!</v>
      </c>
      <c r="HR431" s="95" t="e">
        <f t="shared" si="551"/>
        <v>#REF!</v>
      </c>
      <c r="HS431" s="95" t="e">
        <f t="shared" si="551"/>
        <v>#REF!</v>
      </c>
      <c r="HT431" s="95" t="e">
        <f t="shared" si="551"/>
        <v>#REF!</v>
      </c>
      <c r="HU431" s="95" t="e">
        <f t="shared" si="551"/>
        <v>#REF!</v>
      </c>
      <c r="HV431" s="95" t="e">
        <f t="shared" ref="HV431:KG431" si="552">IF(OR(HI431="YES",HK431="YES"),"YES","NO")</f>
        <v>#REF!</v>
      </c>
      <c r="HW431" s="95" t="e">
        <f t="shared" si="552"/>
        <v>#REF!</v>
      </c>
      <c r="HX431" s="95" t="e">
        <f t="shared" si="552"/>
        <v>#REF!</v>
      </c>
      <c r="HY431" s="95" t="e">
        <f t="shared" si="552"/>
        <v>#REF!</v>
      </c>
      <c r="HZ431" s="95" t="e">
        <f t="shared" si="552"/>
        <v>#REF!</v>
      </c>
      <c r="IA431" s="95" t="e">
        <f t="shared" si="552"/>
        <v>#REF!</v>
      </c>
      <c r="IB431" s="95" t="e">
        <f t="shared" si="552"/>
        <v>#REF!</v>
      </c>
      <c r="IC431" s="95" t="e">
        <f t="shared" si="552"/>
        <v>#REF!</v>
      </c>
      <c r="ID431" s="95" t="e">
        <f t="shared" si="552"/>
        <v>#REF!</v>
      </c>
      <c r="IE431" s="95" t="e">
        <f t="shared" si="552"/>
        <v>#REF!</v>
      </c>
      <c r="IF431" s="95" t="e">
        <f t="shared" si="552"/>
        <v>#REF!</v>
      </c>
      <c r="IG431" s="95" t="e">
        <f t="shared" si="552"/>
        <v>#REF!</v>
      </c>
      <c r="IH431" s="95" t="e">
        <f t="shared" si="552"/>
        <v>#REF!</v>
      </c>
      <c r="II431" s="95" t="e">
        <f t="shared" si="552"/>
        <v>#REF!</v>
      </c>
      <c r="IJ431" s="95" t="e">
        <f t="shared" si="552"/>
        <v>#REF!</v>
      </c>
      <c r="IK431" s="95" t="e">
        <f t="shared" si="552"/>
        <v>#REF!</v>
      </c>
      <c r="IL431" s="95" t="e">
        <f t="shared" si="552"/>
        <v>#REF!</v>
      </c>
      <c r="IM431" s="95" t="e">
        <f t="shared" si="552"/>
        <v>#REF!</v>
      </c>
      <c r="IN431" s="95" t="e">
        <f t="shared" si="552"/>
        <v>#REF!</v>
      </c>
      <c r="IO431" s="95" t="e">
        <f t="shared" si="552"/>
        <v>#REF!</v>
      </c>
      <c r="IP431" s="95" t="e">
        <f t="shared" si="552"/>
        <v>#REF!</v>
      </c>
      <c r="IQ431" s="95" t="e">
        <f t="shared" si="552"/>
        <v>#REF!</v>
      </c>
      <c r="IR431" s="95" t="e">
        <f t="shared" si="552"/>
        <v>#REF!</v>
      </c>
      <c r="IS431" s="95" t="e">
        <f t="shared" si="552"/>
        <v>#REF!</v>
      </c>
      <c r="IT431" s="95" t="e">
        <f t="shared" si="552"/>
        <v>#REF!</v>
      </c>
      <c r="IU431" s="95" t="e">
        <f t="shared" si="552"/>
        <v>#REF!</v>
      </c>
      <c r="IV431" s="95" t="e">
        <f t="shared" si="552"/>
        <v>#REF!</v>
      </c>
      <c r="IW431" s="95" t="e">
        <f t="shared" si="552"/>
        <v>#REF!</v>
      </c>
      <c r="IX431" s="95" t="e">
        <f t="shared" si="552"/>
        <v>#REF!</v>
      </c>
      <c r="IY431" s="95" t="e">
        <f t="shared" si="552"/>
        <v>#REF!</v>
      </c>
      <c r="IZ431" s="95" t="e">
        <f t="shared" si="552"/>
        <v>#REF!</v>
      </c>
      <c r="JA431" s="95" t="e">
        <f t="shared" si="552"/>
        <v>#REF!</v>
      </c>
      <c r="JB431" s="95" t="e">
        <f t="shared" si="552"/>
        <v>#REF!</v>
      </c>
      <c r="JC431" s="95" t="e">
        <f t="shared" si="552"/>
        <v>#REF!</v>
      </c>
      <c r="JD431" s="95" t="e">
        <f t="shared" si="552"/>
        <v>#REF!</v>
      </c>
      <c r="JE431" s="95" t="e">
        <f t="shared" si="552"/>
        <v>#REF!</v>
      </c>
      <c r="JF431" s="95" t="e">
        <f t="shared" si="552"/>
        <v>#REF!</v>
      </c>
      <c r="JG431" s="95" t="e">
        <f t="shared" si="552"/>
        <v>#REF!</v>
      </c>
      <c r="JH431" s="95" t="e">
        <f t="shared" si="552"/>
        <v>#REF!</v>
      </c>
      <c r="JI431" s="95" t="e">
        <f t="shared" si="552"/>
        <v>#REF!</v>
      </c>
      <c r="JJ431" s="95" t="e">
        <f t="shared" si="552"/>
        <v>#REF!</v>
      </c>
      <c r="JK431" s="95" t="e">
        <f t="shared" si="552"/>
        <v>#REF!</v>
      </c>
      <c r="JL431" s="95" t="e">
        <f t="shared" si="552"/>
        <v>#REF!</v>
      </c>
      <c r="JM431" s="95" t="e">
        <f t="shared" si="552"/>
        <v>#REF!</v>
      </c>
      <c r="JN431" s="95" t="e">
        <f t="shared" si="552"/>
        <v>#REF!</v>
      </c>
      <c r="JO431" s="95" t="e">
        <f t="shared" si="552"/>
        <v>#REF!</v>
      </c>
      <c r="JP431" s="95" t="e">
        <f t="shared" si="552"/>
        <v>#REF!</v>
      </c>
      <c r="JQ431" s="95" t="e">
        <f t="shared" si="552"/>
        <v>#REF!</v>
      </c>
      <c r="JR431" s="95" t="e">
        <f t="shared" si="552"/>
        <v>#REF!</v>
      </c>
      <c r="JS431" s="95" t="e">
        <f t="shared" si="552"/>
        <v>#REF!</v>
      </c>
      <c r="JT431" s="95" t="e">
        <f t="shared" si="552"/>
        <v>#REF!</v>
      </c>
      <c r="JU431" s="95" t="e">
        <f t="shared" si="552"/>
        <v>#REF!</v>
      </c>
      <c r="JV431" s="95" t="e">
        <f t="shared" si="552"/>
        <v>#REF!</v>
      </c>
      <c r="JW431" s="95" t="e">
        <f t="shared" si="552"/>
        <v>#REF!</v>
      </c>
      <c r="JX431" s="95" t="e">
        <f t="shared" si="552"/>
        <v>#REF!</v>
      </c>
      <c r="JY431" s="95" t="e">
        <f t="shared" si="552"/>
        <v>#REF!</v>
      </c>
      <c r="JZ431" s="95" t="e">
        <f t="shared" si="552"/>
        <v>#REF!</v>
      </c>
      <c r="KA431" s="95" t="e">
        <f t="shared" si="552"/>
        <v>#REF!</v>
      </c>
      <c r="KB431" s="95" t="e">
        <f t="shared" si="552"/>
        <v>#REF!</v>
      </c>
      <c r="KC431" s="95" t="e">
        <f t="shared" si="552"/>
        <v>#REF!</v>
      </c>
      <c r="KD431" s="95" t="e">
        <f t="shared" si="552"/>
        <v>#REF!</v>
      </c>
      <c r="KE431" s="95" t="e">
        <f t="shared" si="552"/>
        <v>#REF!</v>
      </c>
      <c r="KF431" s="95" t="e">
        <f t="shared" si="552"/>
        <v>#REF!</v>
      </c>
      <c r="KG431" s="95" t="e">
        <f t="shared" si="552"/>
        <v>#REF!</v>
      </c>
      <c r="KH431" s="95" t="e">
        <f t="shared" ref="KH431:MS431" si="553">IF(OR(JU431="YES",JW431="YES"),"YES","NO")</f>
        <v>#REF!</v>
      </c>
      <c r="KI431" s="95" t="e">
        <f t="shared" si="553"/>
        <v>#REF!</v>
      </c>
      <c r="KJ431" s="95" t="e">
        <f t="shared" si="553"/>
        <v>#REF!</v>
      </c>
      <c r="KK431" s="95" t="e">
        <f t="shared" si="553"/>
        <v>#REF!</v>
      </c>
      <c r="KL431" s="95" t="e">
        <f t="shared" si="553"/>
        <v>#REF!</v>
      </c>
      <c r="KM431" s="95" t="e">
        <f t="shared" si="553"/>
        <v>#REF!</v>
      </c>
      <c r="KN431" s="95" t="e">
        <f t="shared" si="553"/>
        <v>#REF!</v>
      </c>
      <c r="KO431" s="95" t="e">
        <f t="shared" si="553"/>
        <v>#REF!</v>
      </c>
      <c r="KP431" s="95" t="e">
        <f t="shared" si="553"/>
        <v>#REF!</v>
      </c>
      <c r="KQ431" s="95" t="e">
        <f t="shared" si="553"/>
        <v>#REF!</v>
      </c>
      <c r="KR431" s="95" t="e">
        <f t="shared" si="553"/>
        <v>#REF!</v>
      </c>
      <c r="KS431" s="95" t="e">
        <f t="shared" si="553"/>
        <v>#REF!</v>
      </c>
      <c r="KT431" s="95" t="e">
        <f t="shared" si="553"/>
        <v>#REF!</v>
      </c>
      <c r="KU431" s="95" t="e">
        <f t="shared" si="553"/>
        <v>#REF!</v>
      </c>
      <c r="KV431" s="95" t="e">
        <f t="shared" si="553"/>
        <v>#REF!</v>
      </c>
      <c r="KW431" s="95" t="e">
        <f t="shared" si="553"/>
        <v>#REF!</v>
      </c>
      <c r="KX431" s="95" t="e">
        <f t="shared" si="553"/>
        <v>#REF!</v>
      </c>
      <c r="KY431" s="95" t="e">
        <f t="shared" si="553"/>
        <v>#REF!</v>
      </c>
      <c r="KZ431" s="95" t="e">
        <f t="shared" si="553"/>
        <v>#REF!</v>
      </c>
      <c r="LA431" s="95" t="e">
        <f t="shared" si="553"/>
        <v>#REF!</v>
      </c>
      <c r="LB431" s="95" t="e">
        <f t="shared" si="553"/>
        <v>#REF!</v>
      </c>
      <c r="LC431" s="95" t="e">
        <f t="shared" si="553"/>
        <v>#REF!</v>
      </c>
      <c r="LD431" s="95" t="e">
        <f t="shared" si="553"/>
        <v>#REF!</v>
      </c>
      <c r="LE431" s="95" t="e">
        <f t="shared" si="553"/>
        <v>#REF!</v>
      </c>
      <c r="LF431" s="95" t="e">
        <f t="shared" si="553"/>
        <v>#REF!</v>
      </c>
      <c r="LG431" s="95" t="e">
        <f t="shared" si="553"/>
        <v>#REF!</v>
      </c>
      <c r="LH431" s="95" t="e">
        <f t="shared" si="553"/>
        <v>#REF!</v>
      </c>
      <c r="LI431" s="95" t="e">
        <f t="shared" si="553"/>
        <v>#REF!</v>
      </c>
      <c r="LJ431" s="95" t="e">
        <f t="shared" si="553"/>
        <v>#REF!</v>
      </c>
      <c r="LK431" s="95" t="e">
        <f t="shared" si="553"/>
        <v>#REF!</v>
      </c>
      <c r="LL431" s="95" t="e">
        <f t="shared" si="553"/>
        <v>#REF!</v>
      </c>
      <c r="LM431" s="95" t="e">
        <f t="shared" si="553"/>
        <v>#REF!</v>
      </c>
      <c r="LN431" s="95" t="e">
        <f t="shared" si="553"/>
        <v>#REF!</v>
      </c>
      <c r="LO431" s="95" t="e">
        <f t="shared" si="553"/>
        <v>#REF!</v>
      </c>
      <c r="LP431" s="95" t="e">
        <f t="shared" si="553"/>
        <v>#REF!</v>
      </c>
      <c r="LQ431" s="95" t="e">
        <f t="shared" si="553"/>
        <v>#REF!</v>
      </c>
      <c r="LR431" s="95" t="e">
        <f t="shared" si="553"/>
        <v>#REF!</v>
      </c>
      <c r="LS431" s="95" t="e">
        <f t="shared" si="553"/>
        <v>#REF!</v>
      </c>
      <c r="LT431" s="95" t="e">
        <f t="shared" si="553"/>
        <v>#REF!</v>
      </c>
      <c r="LU431" s="95" t="e">
        <f t="shared" si="553"/>
        <v>#REF!</v>
      </c>
      <c r="LV431" s="95" t="e">
        <f t="shared" si="553"/>
        <v>#REF!</v>
      </c>
      <c r="LW431" s="95" t="e">
        <f t="shared" si="553"/>
        <v>#REF!</v>
      </c>
      <c r="LX431" s="95" t="e">
        <f t="shared" si="553"/>
        <v>#REF!</v>
      </c>
      <c r="LY431" s="95" t="e">
        <f t="shared" si="553"/>
        <v>#REF!</v>
      </c>
      <c r="LZ431" s="95" t="e">
        <f t="shared" si="553"/>
        <v>#REF!</v>
      </c>
      <c r="MA431" s="95" t="e">
        <f t="shared" si="553"/>
        <v>#REF!</v>
      </c>
      <c r="MB431" s="95" t="e">
        <f t="shared" si="553"/>
        <v>#REF!</v>
      </c>
      <c r="MC431" s="95" t="e">
        <f t="shared" si="553"/>
        <v>#REF!</v>
      </c>
      <c r="MD431" s="95" t="e">
        <f t="shared" si="553"/>
        <v>#REF!</v>
      </c>
      <c r="ME431" s="95" t="e">
        <f t="shared" si="553"/>
        <v>#REF!</v>
      </c>
      <c r="MF431" s="95" t="e">
        <f t="shared" si="553"/>
        <v>#REF!</v>
      </c>
      <c r="MG431" s="95" t="e">
        <f t="shared" si="553"/>
        <v>#REF!</v>
      </c>
      <c r="MH431" s="95" t="e">
        <f t="shared" si="553"/>
        <v>#REF!</v>
      </c>
      <c r="MI431" s="95" t="e">
        <f t="shared" si="553"/>
        <v>#REF!</v>
      </c>
      <c r="MJ431" s="95" t="e">
        <f t="shared" si="553"/>
        <v>#REF!</v>
      </c>
      <c r="MK431" s="95" t="e">
        <f t="shared" si="553"/>
        <v>#REF!</v>
      </c>
      <c r="ML431" s="95" t="e">
        <f t="shared" si="553"/>
        <v>#REF!</v>
      </c>
      <c r="MM431" s="95" t="e">
        <f t="shared" si="553"/>
        <v>#REF!</v>
      </c>
      <c r="MN431" s="95" t="e">
        <f t="shared" si="553"/>
        <v>#REF!</v>
      </c>
      <c r="MO431" s="95" t="e">
        <f t="shared" si="553"/>
        <v>#REF!</v>
      </c>
      <c r="MP431" s="95" t="e">
        <f t="shared" si="553"/>
        <v>#REF!</v>
      </c>
      <c r="MQ431" s="95" t="e">
        <f t="shared" si="553"/>
        <v>#REF!</v>
      </c>
      <c r="MR431" s="95" t="e">
        <f t="shared" si="553"/>
        <v>#REF!</v>
      </c>
      <c r="MS431" s="95" t="e">
        <f t="shared" si="553"/>
        <v>#REF!</v>
      </c>
      <c r="MT431" s="95" t="e">
        <f t="shared" ref="MT431:PE431" si="554">IF(OR(MG431="YES",MI431="YES"),"YES","NO")</f>
        <v>#REF!</v>
      </c>
      <c r="MU431" s="95" t="e">
        <f t="shared" si="554"/>
        <v>#REF!</v>
      </c>
      <c r="MV431" s="95" t="e">
        <f t="shared" si="554"/>
        <v>#REF!</v>
      </c>
      <c r="MW431" s="95" t="e">
        <f t="shared" si="554"/>
        <v>#REF!</v>
      </c>
      <c r="MX431" s="95" t="e">
        <f t="shared" si="554"/>
        <v>#REF!</v>
      </c>
      <c r="MY431" s="95" t="e">
        <f t="shared" si="554"/>
        <v>#REF!</v>
      </c>
      <c r="MZ431" s="95" t="e">
        <f t="shared" si="554"/>
        <v>#REF!</v>
      </c>
      <c r="NA431" s="95" t="e">
        <f t="shared" si="554"/>
        <v>#REF!</v>
      </c>
      <c r="NB431" s="95" t="e">
        <f t="shared" si="554"/>
        <v>#REF!</v>
      </c>
      <c r="NC431" s="95" t="e">
        <f t="shared" si="554"/>
        <v>#REF!</v>
      </c>
      <c r="ND431" s="95" t="e">
        <f t="shared" si="554"/>
        <v>#REF!</v>
      </c>
      <c r="NE431" s="95" t="e">
        <f t="shared" si="554"/>
        <v>#REF!</v>
      </c>
      <c r="NF431" s="95" t="e">
        <f t="shared" si="554"/>
        <v>#REF!</v>
      </c>
      <c r="NG431" s="95" t="e">
        <f t="shared" si="554"/>
        <v>#REF!</v>
      </c>
      <c r="NH431" s="95" t="e">
        <f t="shared" si="554"/>
        <v>#REF!</v>
      </c>
      <c r="NI431" s="95" t="e">
        <f t="shared" si="554"/>
        <v>#REF!</v>
      </c>
      <c r="NJ431" s="95" t="e">
        <f t="shared" si="554"/>
        <v>#REF!</v>
      </c>
      <c r="NK431" s="95" t="e">
        <f t="shared" si="554"/>
        <v>#REF!</v>
      </c>
      <c r="NL431" s="95" t="e">
        <f t="shared" si="554"/>
        <v>#REF!</v>
      </c>
      <c r="NM431" s="95" t="e">
        <f t="shared" si="554"/>
        <v>#REF!</v>
      </c>
      <c r="NN431" s="95" t="e">
        <f t="shared" si="554"/>
        <v>#REF!</v>
      </c>
      <c r="NO431" s="95" t="e">
        <f t="shared" si="554"/>
        <v>#REF!</v>
      </c>
      <c r="NP431" s="95" t="e">
        <f t="shared" si="554"/>
        <v>#REF!</v>
      </c>
      <c r="NQ431" s="95" t="e">
        <f t="shared" si="554"/>
        <v>#REF!</v>
      </c>
      <c r="NR431" s="95" t="e">
        <f t="shared" si="554"/>
        <v>#REF!</v>
      </c>
      <c r="NS431" s="95" t="e">
        <f t="shared" si="554"/>
        <v>#REF!</v>
      </c>
      <c r="NT431" s="95" t="e">
        <f t="shared" si="554"/>
        <v>#REF!</v>
      </c>
      <c r="NU431" s="95" t="e">
        <f t="shared" si="554"/>
        <v>#REF!</v>
      </c>
      <c r="NV431" s="95" t="e">
        <f t="shared" si="554"/>
        <v>#REF!</v>
      </c>
      <c r="NW431" s="95" t="e">
        <f t="shared" si="554"/>
        <v>#REF!</v>
      </c>
      <c r="NX431" s="95" t="e">
        <f t="shared" si="554"/>
        <v>#REF!</v>
      </c>
      <c r="NY431" s="95" t="e">
        <f t="shared" si="554"/>
        <v>#REF!</v>
      </c>
      <c r="NZ431" s="95" t="e">
        <f t="shared" si="554"/>
        <v>#REF!</v>
      </c>
      <c r="OA431" s="95" t="e">
        <f t="shared" si="554"/>
        <v>#REF!</v>
      </c>
      <c r="OB431" s="95" t="e">
        <f t="shared" si="554"/>
        <v>#REF!</v>
      </c>
      <c r="OC431" s="95" t="e">
        <f t="shared" si="554"/>
        <v>#REF!</v>
      </c>
      <c r="OD431" s="95" t="e">
        <f t="shared" si="554"/>
        <v>#REF!</v>
      </c>
      <c r="OE431" s="95" t="e">
        <f t="shared" si="554"/>
        <v>#REF!</v>
      </c>
      <c r="OF431" s="95" t="e">
        <f t="shared" si="554"/>
        <v>#REF!</v>
      </c>
      <c r="OG431" s="95" t="e">
        <f t="shared" si="554"/>
        <v>#REF!</v>
      </c>
      <c r="OH431" s="95" t="e">
        <f t="shared" si="554"/>
        <v>#REF!</v>
      </c>
      <c r="OI431" s="95" t="e">
        <f t="shared" si="554"/>
        <v>#REF!</v>
      </c>
      <c r="OJ431" s="95" t="e">
        <f t="shared" si="554"/>
        <v>#REF!</v>
      </c>
      <c r="OK431" s="95" t="e">
        <f t="shared" si="554"/>
        <v>#REF!</v>
      </c>
      <c r="OL431" s="95" t="e">
        <f t="shared" si="554"/>
        <v>#REF!</v>
      </c>
      <c r="OM431" s="95" t="e">
        <f t="shared" si="554"/>
        <v>#REF!</v>
      </c>
      <c r="ON431" s="95" t="e">
        <f t="shared" si="554"/>
        <v>#REF!</v>
      </c>
      <c r="OO431" s="95" t="e">
        <f t="shared" si="554"/>
        <v>#REF!</v>
      </c>
      <c r="OP431" s="95" t="e">
        <f t="shared" si="554"/>
        <v>#REF!</v>
      </c>
      <c r="OQ431" s="95" t="e">
        <f t="shared" si="554"/>
        <v>#REF!</v>
      </c>
      <c r="OR431" s="95" t="e">
        <f t="shared" si="554"/>
        <v>#REF!</v>
      </c>
      <c r="OS431" s="95" t="e">
        <f t="shared" si="554"/>
        <v>#REF!</v>
      </c>
      <c r="OT431" s="95" t="e">
        <f t="shared" si="554"/>
        <v>#REF!</v>
      </c>
      <c r="OU431" s="95" t="e">
        <f t="shared" si="554"/>
        <v>#REF!</v>
      </c>
      <c r="OV431" s="95" t="e">
        <f t="shared" si="554"/>
        <v>#REF!</v>
      </c>
      <c r="OW431" s="95" t="e">
        <f t="shared" si="554"/>
        <v>#REF!</v>
      </c>
      <c r="OX431" s="95" t="e">
        <f t="shared" si="554"/>
        <v>#REF!</v>
      </c>
      <c r="OY431" s="95" t="e">
        <f t="shared" si="554"/>
        <v>#REF!</v>
      </c>
      <c r="OZ431" s="95" t="e">
        <f t="shared" si="554"/>
        <v>#REF!</v>
      </c>
      <c r="PA431" s="95" t="e">
        <f t="shared" si="554"/>
        <v>#REF!</v>
      </c>
      <c r="PB431" s="95" t="e">
        <f t="shared" si="554"/>
        <v>#REF!</v>
      </c>
      <c r="PC431" s="95" t="e">
        <f t="shared" si="554"/>
        <v>#REF!</v>
      </c>
      <c r="PD431" s="95" t="e">
        <f t="shared" si="554"/>
        <v>#REF!</v>
      </c>
      <c r="PE431" s="95" t="e">
        <f t="shared" si="554"/>
        <v>#REF!</v>
      </c>
      <c r="PF431" s="95" t="e">
        <f t="shared" ref="PF431:RQ431" si="555">IF(OR(OS431="YES",OU431="YES"),"YES","NO")</f>
        <v>#REF!</v>
      </c>
      <c r="PG431" s="95" t="e">
        <f t="shared" si="555"/>
        <v>#REF!</v>
      </c>
      <c r="PH431" s="95" t="e">
        <f t="shared" si="555"/>
        <v>#REF!</v>
      </c>
      <c r="PI431" s="95" t="e">
        <f t="shared" si="555"/>
        <v>#REF!</v>
      </c>
      <c r="PJ431" s="95" t="e">
        <f t="shared" si="555"/>
        <v>#REF!</v>
      </c>
      <c r="PK431" s="95" t="e">
        <f t="shared" si="555"/>
        <v>#REF!</v>
      </c>
      <c r="PL431" s="95" t="e">
        <f t="shared" si="555"/>
        <v>#REF!</v>
      </c>
      <c r="PM431" s="95" t="e">
        <f t="shared" si="555"/>
        <v>#REF!</v>
      </c>
      <c r="PN431" s="95" t="e">
        <f t="shared" si="555"/>
        <v>#REF!</v>
      </c>
      <c r="PO431" s="95" t="e">
        <f t="shared" si="555"/>
        <v>#REF!</v>
      </c>
      <c r="PP431" s="95" t="e">
        <f t="shared" si="555"/>
        <v>#REF!</v>
      </c>
      <c r="PQ431" s="95" t="e">
        <f t="shared" si="555"/>
        <v>#REF!</v>
      </c>
      <c r="PR431" s="95" t="e">
        <f t="shared" si="555"/>
        <v>#REF!</v>
      </c>
      <c r="PS431" s="95" t="e">
        <f t="shared" si="555"/>
        <v>#REF!</v>
      </c>
      <c r="PT431" s="95" t="e">
        <f t="shared" si="555"/>
        <v>#REF!</v>
      </c>
      <c r="PU431" s="95" t="e">
        <f t="shared" si="555"/>
        <v>#REF!</v>
      </c>
      <c r="PV431" s="95" t="e">
        <f t="shared" si="555"/>
        <v>#REF!</v>
      </c>
      <c r="PW431" s="95" t="e">
        <f t="shared" si="555"/>
        <v>#REF!</v>
      </c>
      <c r="PX431" s="95" t="e">
        <f t="shared" si="555"/>
        <v>#REF!</v>
      </c>
      <c r="PY431" s="95" t="e">
        <f t="shared" si="555"/>
        <v>#REF!</v>
      </c>
      <c r="PZ431" s="95" t="e">
        <f t="shared" si="555"/>
        <v>#REF!</v>
      </c>
      <c r="QA431" s="95" t="e">
        <f t="shared" si="555"/>
        <v>#REF!</v>
      </c>
      <c r="QB431" s="95" t="e">
        <f t="shared" si="555"/>
        <v>#REF!</v>
      </c>
      <c r="QC431" s="95" t="e">
        <f t="shared" si="555"/>
        <v>#REF!</v>
      </c>
      <c r="QD431" s="95" t="e">
        <f t="shared" si="555"/>
        <v>#REF!</v>
      </c>
      <c r="QE431" s="95" t="e">
        <f t="shared" si="555"/>
        <v>#REF!</v>
      </c>
      <c r="QF431" s="95" t="e">
        <f t="shared" si="555"/>
        <v>#REF!</v>
      </c>
      <c r="QG431" s="95" t="e">
        <f t="shared" si="555"/>
        <v>#REF!</v>
      </c>
      <c r="QH431" s="95" t="e">
        <f t="shared" si="555"/>
        <v>#REF!</v>
      </c>
      <c r="QI431" s="95" t="e">
        <f t="shared" si="555"/>
        <v>#REF!</v>
      </c>
      <c r="QJ431" s="95" t="e">
        <f t="shared" si="555"/>
        <v>#REF!</v>
      </c>
      <c r="QK431" s="95" t="e">
        <f t="shared" si="555"/>
        <v>#REF!</v>
      </c>
      <c r="QL431" s="95" t="e">
        <f t="shared" si="555"/>
        <v>#REF!</v>
      </c>
      <c r="QM431" s="95" t="e">
        <f t="shared" si="555"/>
        <v>#REF!</v>
      </c>
      <c r="QN431" s="95" t="e">
        <f t="shared" si="555"/>
        <v>#REF!</v>
      </c>
      <c r="QO431" s="95" t="e">
        <f t="shared" si="555"/>
        <v>#REF!</v>
      </c>
      <c r="QP431" s="95" t="e">
        <f t="shared" si="555"/>
        <v>#REF!</v>
      </c>
      <c r="QQ431" s="95" t="e">
        <f t="shared" si="555"/>
        <v>#REF!</v>
      </c>
      <c r="QR431" s="95" t="e">
        <f t="shared" si="555"/>
        <v>#REF!</v>
      </c>
      <c r="QS431" s="95" t="e">
        <f t="shared" si="555"/>
        <v>#REF!</v>
      </c>
      <c r="QT431" s="95" t="e">
        <f t="shared" si="555"/>
        <v>#REF!</v>
      </c>
      <c r="QU431" s="95" t="e">
        <f t="shared" si="555"/>
        <v>#REF!</v>
      </c>
      <c r="QV431" s="95" t="e">
        <f t="shared" si="555"/>
        <v>#REF!</v>
      </c>
      <c r="QW431" s="95" t="e">
        <f t="shared" si="555"/>
        <v>#REF!</v>
      </c>
      <c r="QX431" s="95" t="e">
        <f t="shared" si="555"/>
        <v>#REF!</v>
      </c>
      <c r="QY431" s="95" t="e">
        <f t="shared" si="555"/>
        <v>#REF!</v>
      </c>
      <c r="QZ431" s="95" t="e">
        <f t="shared" si="555"/>
        <v>#REF!</v>
      </c>
      <c r="RA431" s="95" t="e">
        <f t="shared" si="555"/>
        <v>#REF!</v>
      </c>
      <c r="RB431" s="95" t="e">
        <f t="shared" si="555"/>
        <v>#REF!</v>
      </c>
      <c r="RC431" s="95" t="e">
        <f t="shared" si="555"/>
        <v>#REF!</v>
      </c>
      <c r="RD431" s="95" t="e">
        <f t="shared" si="555"/>
        <v>#REF!</v>
      </c>
      <c r="RE431" s="95" t="e">
        <f t="shared" si="555"/>
        <v>#REF!</v>
      </c>
      <c r="RF431" s="95" t="e">
        <f t="shared" si="555"/>
        <v>#REF!</v>
      </c>
      <c r="RG431" s="95" t="e">
        <f t="shared" si="555"/>
        <v>#REF!</v>
      </c>
      <c r="RH431" s="95" t="e">
        <f t="shared" si="555"/>
        <v>#REF!</v>
      </c>
      <c r="RI431" s="95" t="e">
        <f t="shared" si="555"/>
        <v>#REF!</v>
      </c>
      <c r="RJ431" s="95" t="e">
        <f t="shared" si="555"/>
        <v>#REF!</v>
      </c>
      <c r="RK431" s="95" t="e">
        <f t="shared" si="555"/>
        <v>#REF!</v>
      </c>
      <c r="RL431" s="95" t="e">
        <f t="shared" si="555"/>
        <v>#REF!</v>
      </c>
      <c r="RM431" s="95" t="e">
        <f t="shared" si="555"/>
        <v>#REF!</v>
      </c>
      <c r="RN431" s="95" t="e">
        <f t="shared" si="555"/>
        <v>#REF!</v>
      </c>
      <c r="RO431" s="95" t="e">
        <f t="shared" si="555"/>
        <v>#REF!</v>
      </c>
      <c r="RP431" s="95" t="e">
        <f t="shared" si="555"/>
        <v>#REF!</v>
      </c>
      <c r="RQ431" s="95" t="e">
        <f t="shared" si="555"/>
        <v>#REF!</v>
      </c>
      <c r="RR431" s="95" t="e">
        <f t="shared" ref="RR431:UC431" si="556">IF(OR(RE431="YES",RG431="YES"),"YES","NO")</f>
        <v>#REF!</v>
      </c>
      <c r="RS431" s="95" t="e">
        <f t="shared" si="556"/>
        <v>#REF!</v>
      </c>
      <c r="RT431" s="95" t="e">
        <f t="shared" si="556"/>
        <v>#REF!</v>
      </c>
      <c r="RU431" s="95" t="e">
        <f t="shared" si="556"/>
        <v>#REF!</v>
      </c>
      <c r="RV431" s="95" t="e">
        <f t="shared" si="556"/>
        <v>#REF!</v>
      </c>
      <c r="RW431" s="95" t="e">
        <f t="shared" si="556"/>
        <v>#REF!</v>
      </c>
      <c r="RX431" s="95" t="e">
        <f t="shared" si="556"/>
        <v>#REF!</v>
      </c>
      <c r="RY431" s="95" t="e">
        <f t="shared" si="556"/>
        <v>#REF!</v>
      </c>
      <c r="RZ431" s="95" t="e">
        <f t="shared" si="556"/>
        <v>#REF!</v>
      </c>
      <c r="SA431" s="95" t="e">
        <f t="shared" si="556"/>
        <v>#REF!</v>
      </c>
      <c r="SB431" s="95" t="e">
        <f t="shared" si="556"/>
        <v>#REF!</v>
      </c>
      <c r="SC431" s="95" t="e">
        <f t="shared" si="556"/>
        <v>#REF!</v>
      </c>
      <c r="SD431" s="95" t="e">
        <f t="shared" si="556"/>
        <v>#REF!</v>
      </c>
      <c r="SE431" s="95" t="e">
        <f t="shared" si="556"/>
        <v>#REF!</v>
      </c>
      <c r="SF431" s="95" t="e">
        <f t="shared" si="556"/>
        <v>#REF!</v>
      </c>
      <c r="SG431" s="95" t="e">
        <f t="shared" si="556"/>
        <v>#REF!</v>
      </c>
      <c r="SH431" s="95" t="e">
        <f t="shared" si="556"/>
        <v>#REF!</v>
      </c>
      <c r="SI431" s="95" t="e">
        <f t="shared" si="556"/>
        <v>#REF!</v>
      </c>
      <c r="SJ431" s="95" t="e">
        <f t="shared" si="556"/>
        <v>#REF!</v>
      </c>
      <c r="SK431" s="95" t="e">
        <f t="shared" si="556"/>
        <v>#REF!</v>
      </c>
      <c r="SL431" s="95" t="e">
        <f t="shared" si="556"/>
        <v>#REF!</v>
      </c>
      <c r="SM431" s="95" t="e">
        <f t="shared" si="556"/>
        <v>#REF!</v>
      </c>
      <c r="SN431" s="95" t="e">
        <f t="shared" si="556"/>
        <v>#REF!</v>
      </c>
      <c r="SO431" s="95" t="e">
        <f t="shared" si="556"/>
        <v>#REF!</v>
      </c>
      <c r="SP431" s="95" t="e">
        <f t="shared" si="556"/>
        <v>#REF!</v>
      </c>
      <c r="SQ431" s="95" t="e">
        <f t="shared" si="556"/>
        <v>#REF!</v>
      </c>
      <c r="SR431" s="95" t="e">
        <f t="shared" si="556"/>
        <v>#REF!</v>
      </c>
      <c r="SS431" s="95" t="e">
        <f t="shared" si="556"/>
        <v>#REF!</v>
      </c>
      <c r="ST431" s="95" t="e">
        <f t="shared" si="556"/>
        <v>#REF!</v>
      </c>
      <c r="SU431" s="95" t="e">
        <f t="shared" si="556"/>
        <v>#REF!</v>
      </c>
      <c r="SV431" s="95" t="e">
        <f t="shared" si="556"/>
        <v>#REF!</v>
      </c>
      <c r="SW431" s="95" t="e">
        <f t="shared" si="556"/>
        <v>#REF!</v>
      </c>
      <c r="SX431" s="95" t="e">
        <f t="shared" si="556"/>
        <v>#REF!</v>
      </c>
      <c r="SY431" s="95" t="e">
        <f t="shared" si="556"/>
        <v>#REF!</v>
      </c>
      <c r="SZ431" s="95" t="e">
        <f t="shared" si="556"/>
        <v>#REF!</v>
      </c>
      <c r="TA431" s="95" t="e">
        <f t="shared" si="556"/>
        <v>#REF!</v>
      </c>
      <c r="TB431" s="95" t="e">
        <f t="shared" si="556"/>
        <v>#REF!</v>
      </c>
      <c r="TC431" s="95" t="e">
        <f t="shared" si="556"/>
        <v>#REF!</v>
      </c>
      <c r="TD431" s="95" t="e">
        <f t="shared" si="556"/>
        <v>#REF!</v>
      </c>
      <c r="TE431" s="95" t="e">
        <f t="shared" si="556"/>
        <v>#REF!</v>
      </c>
      <c r="TF431" s="95" t="e">
        <f t="shared" si="556"/>
        <v>#REF!</v>
      </c>
      <c r="TG431" s="95" t="e">
        <f t="shared" si="556"/>
        <v>#REF!</v>
      </c>
      <c r="TH431" s="95" t="e">
        <f t="shared" si="556"/>
        <v>#REF!</v>
      </c>
      <c r="TI431" s="95" t="e">
        <f t="shared" si="556"/>
        <v>#REF!</v>
      </c>
      <c r="TJ431" s="95" t="e">
        <f t="shared" si="556"/>
        <v>#REF!</v>
      </c>
      <c r="TK431" s="95" t="e">
        <f t="shared" si="556"/>
        <v>#REF!</v>
      </c>
      <c r="TL431" s="95" t="e">
        <f t="shared" si="556"/>
        <v>#REF!</v>
      </c>
      <c r="TM431" s="95" t="e">
        <f t="shared" si="556"/>
        <v>#REF!</v>
      </c>
      <c r="TN431" s="95" t="e">
        <f t="shared" si="556"/>
        <v>#REF!</v>
      </c>
      <c r="TO431" s="95" t="e">
        <f t="shared" si="556"/>
        <v>#REF!</v>
      </c>
      <c r="TP431" s="95" t="e">
        <f t="shared" si="556"/>
        <v>#REF!</v>
      </c>
      <c r="TQ431" s="95" t="e">
        <f t="shared" si="556"/>
        <v>#REF!</v>
      </c>
      <c r="TR431" s="95" t="e">
        <f t="shared" si="556"/>
        <v>#REF!</v>
      </c>
      <c r="TS431" s="95" t="e">
        <f t="shared" si="556"/>
        <v>#REF!</v>
      </c>
      <c r="TT431" s="95" t="e">
        <f t="shared" si="556"/>
        <v>#REF!</v>
      </c>
      <c r="TU431" s="95" t="e">
        <f t="shared" si="556"/>
        <v>#REF!</v>
      </c>
      <c r="TV431" s="95" t="e">
        <f t="shared" si="556"/>
        <v>#REF!</v>
      </c>
      <c r="TW431" s="95" t="e">
        <f t="shared" si="556"/>
        <v>#REF!</v>
      </c>
      <c r="TX431" s="95" t="e">
        <f t="shared" si="556"/>
        <v>#REF!</v>
      </c>
      <c r="TY431" s="95" t="e">
        <f t="shared" si="556"/>
        <v>#REF!</v>
      </c>
      <c r="TZ431" s="95" t="e">
        <f t="shared" si="556"/>
        <v>#REF!</v>
      </c>
      <c r="UA431" s="95" t="e">
        <f t="shared" si="556"/>
        <v>#REF!</v>
      </c>
      <c r="UB431" s="95" t="e">
        <f t="shared" si="556"/>
        <v>#REF!</v>
      </c>
      <c r="UC431" s="95" t="e">
        <f t="shared" si="556"/>
        <v>#REF!</v>
      </c>
      <c r="UD431" s="95" t="e">
        <f t="shared" ref="UD431:WO431" si="557">IF(OR(TQ431="YES",TS431="YES"),"YES","NO")</f>
        <v>#REF!</v>
      </c>
      <c r="UE431" s="95" t="e">
        <f t="shared" si="557"/>
        <v>#REF!</v>
      </c>
      <c r="UF431" s="95" t="e">
        <f t="shared" si="557"/>
        <v>#REF!</v>
      </c>
      <c r="UG431" s="95" t="e">
        <f t="shared" si="557"/>
        <v>#REF!</v>
      </c>
      <c r="UH431" s="95" t="e">
        <f t="shared" si="557"/>
        <v>#REF!</v>
      </c>
      <c r="UI431" s="95" t="e">
        <f t="shared" si="557"/>
        <v>#REF!</v>
      </c>
      <c r="UJ431" s="95" t="e">
        <f t="shared" si="557"/>
        <v>#REF!</v>
      </c>
      <c r="UK431" s="95" t="e">
        <f t="shared" si="557"/>
        <v>#REF!</v>
      </c>
      <c r="UL431" s="95" t="e">
        <f t="shared" si="557"/>
        <v>#REF!</v>
      </c>
      <c r="UM431" s="95" t="e">
        <f t="shared" si="557"/>
        <v>#REF!</v>
      </c>
      <c r="UN431" s="95" t="e">
        <f t="shared" si="557"/>
        <v>#REF!</v>
      </c>
      <c r="UO431" s="95" t="e">
        <f t="shared" si="557"/>
        <v>#REF!</v>
      </c>
      <c r="UP431" s="95" t="e">
        <f t="shared" si="557"/>
        <v>#REF!</v>
      </c>
      <c r="UQ431" s="95" t="e">
        <f t="shared" si="557"/>
        <v>#REF!</v>
      </c>
      <c r="UR431" s="95" t="e">
        <f t="shared" si="557"/>
        <v>#REF!</v>
      </c>
      <c r="US431" s="95" t="e">
        <f t="shared" si="557"/>
        <v>#REF!</v>
      </c>
      <c r="UT431" s="95" t="e">
        <f t="shared" si="557"/>
        <v>#REF!</v>
      </c>
      <c r="UU431" s="95" t="e">
        <f t="shared" si="557"/>
        <v>#REF!</v>
      </c>
      <c r="UV431" s="95" t="e">
        <f t="shared" si="557"/>
        <v>#REF!</v>
      </c>
      <c r="UW431" s="95" t="e">
        <f t="shared" si="557"/>
        <v>#REF!</v>
      </c>
      <c r="UX431" s="95" t="e">
        <f t="shared" si="557"/>
        <v>#REF!</v>
      </c>
      <c r="UY431" s="95" t="e">
        <f t="shared" si="557"/>
        <v>#REF!</v>
      </c>
      <c r="UZ431" s="95" t="e">
        <f t="shared" si="557"/>
        <v>#REF!</v>
      </c>
      <c r="VA431" s="95" t="e">
        <f t="shared" si="557"/>
        <v>#REF!</v>
      </c>
      <c r="VB431" s="95" t="e">
        <f t="shared" si="557"/>
        <v>#REF!</v>
      </c>
      <c r="VC431" s="95" t="e">
        <f t="shared" si="557"/>
        <v>#REF!</v>
      </c>
      <c r="VD431" s="95" t="e">
        <f t="shared" si="557"/>
        <v>#REF!</v>
      </c>
      <c r="VE431" s="95" t="e">
        <f t="shared" si="557"/>
        <v>#REF!</v>
      </c>
      <c r="VF431" s="95" t="e">
        <f t="shared" si="557"/>
        <v>#REF!</v>
      </c>
      <c r="VG431" s="95" t="e">
        <f t="shared" si="557"/>
        <v>#REF!</v>
      </c>
      <c r="VH431" s="95" t="e">
        <f t="shared" si="557"/>
        <v>#REF!</v>
      </c>
      <c r="VI431" s="95" t="e">
        <f t="shared" si="557"/>
        <v>#REF!</v>
      </c>
      <c r="VJ431" s="95" t="e">
        <f t="shared" si="557"/>
        <v>#REF!</v>
      </c>
      <c r="VK431" s="95" t="e">
        <f t="shared" si="557"/>
        <v>#REF!</v>
      </c>
      <c r="VL431" s="95" t="e">
        <f t="shared" si="557"/>
        <v>#REF!</v>
      </c>
      <c r="VM431" s="95" t="e">
        <f t="shared" si="557"/>
        <v>#REF!</v>
      </c>
      <c r="VN431" s="95" t="e">
        <f t="shared" si="557"/>
        <v>#REF!</v>
      </c>
      <c r="VO431" s="95" t="e">
        <f t="shared" si="557"/>
        <v>#REF!</v>
      </c>
      <c r="VP431" s="95" t="e">
        <f t="shared" si="557"/>
        <v>#REF!</v>
      </c>
      <c r="VQ431" s="95" t="e">
        <f t="shared" si="557"/>
        <v>#REF!</v>
      </c>
      <c r="VR431" s="95" t="e">
        <f t="shared" si="557"/>
        <v>#REF!</v>
      </c>
      <c r="VS431" s="95" t="e">
        <f t="shared" si="557"/>
        <v>#REF!</v>
      </c>
      <c r="VT431" s="95" t="e">
        <f t="shared" si="557"/>
        <v>#REF!</v>
      </c>
      <c r="VU431" s="95" t="e">
        <f t="shared" si="557"/>
        <v>#REF!</v>
      </c>
      <c r="VV431" s="95" t="e">
        <f t="shared" si="557"/>
        <v>#REF!</v>
      </c>
      <c r="VW431" s="95" t="e">
        <f t="shared" si="557"/>
        <v>#REF!</v>
      </c>
      <c r="VX431" s="95" t="e">
        <f t="shared" si="557"/>
        <v>#REF!</v>
      </c>
      <c r="VY431" s="95" t="e">
        <f t="shared" si="557"/>
        <v>#REF!</v>
      </c>
      <c r="VZ431" s="95" t="e">
        <f t="shared" si="557"/>
        <v>#REF!</v>
      </c>
      <c r="WA431" s="95" t="e">
        <f t="shared" si="557"/>
        <v>#REF!</v>
      </c>
      <c r="WB431" s="95" t="e">
        <f t="shared" si="557"/>
        <v>#REF!</v>
      </c>
      <c r="WC431" s="95" t="e">
        <f t="shared" si="557"/>
        <v>#REF!</v>
      </c>
      <c r="WD431" s="95" t="e">
        <f t="shared" si="557"/>
        <v>#REF!</v>
      </c>
      <c r="WE431" s="95" t="e">
        <f t="shared" si="557"/>
        <v>#REF!</v>
      </c>
      <c r="WF431" s="95" t="e">
        <f t="shared" si="557"/>
        <v>#REF!</v>
      </c>
      <c r="WG431" s="95" t="e">
        <f t="shared" si="557"/>
        <v>#REF!</v>
      </c>
      <c r="WH431" s="95" t="e">
        <f t="shared" si="557"/>
        <v>#REF!</v>
      </c>
      <c r="WI431" s="95" t="e">
        <f t="shared" si="557"/>
        <v>#REF!</v>
      </c>
      <c r="WJ431" s="95" t="e">
        <f t="shared" si="557"/>
        <v>#REF!</v>
      </c>
      <c r="WK431" s="95" t="e">
        <f t="shared" si="557"/>
        <v>#REF!</v>
      </c>
      <c r="WL431" s="95" t="e">
        <f t="shared" si="557"/>
        <v>#REF!</v>
      </c>
      <c r="WM431" s="95" t="e">
        <f t="shared" si="557"/>
        <v>#REF!</v>
      </c>
      <c r="WN431" s="95" t="e">
        <f t="shared" si="557"/>
        <v>#REF!</v>
      </c>
      <c r="WO431" s="95" t="e">
        <f t="shared" si="557"/>
        <v>#REF!</v>
      </c>
      <c r="WP431" s="95" t="e">
        <f t="shared" ref="WP431:ZA431" si="558">IF(OR(WC431="YES",WE431="YES"),"YES","NO")</f>
        <v>#REF!</v>
      </c>
      <c r="WQ431" s="95" t="e">
        <f t="shared" si="558"/>
        <v>#REF!</v>
      </c>
      <c r="WR431" s="95" t="e">
        <f t="shared" si="558"/>
        <v>#REF!</v>
      </c>
      <c r="WS431" s="95" t="e">
        <f t="shared" si="558"/>
        <v>#REF!</v>
      </c>
      <c r="WT431" s="95" t="e">
        <f t="shared" si="558"/>
        <v>#REF!</v>
      </c>
      <c r="WU431" s="95" t="e">
        <f t="shared" si="558"/>
        <v>#REF!</v>
      </c>
      <c r="WV431" s="95" t="e">
        <f t="shared" si="558"/>
        <v>#REF!</v>
      </c>
      <c r="WW431" s="95" t="e">
        <f t="shared" si="558"/>
        <v>#REF!</v>
      </c>
      <c r="WX431" s="95" t="e">
        <f t="shared" si="558"/>
        <v>#REF!</v>
      </c>
      <c r="WY431" s="95" t="e">
        <f t="shared" si="558"/>
        <v>#REF!</v>
      </c>
      <c r="WZ431" s="95" t="e">
        <f t="shared" si="558"/>
        <v>#REF!</v>
      </c>
      <c r="XA431" s="95" t="e">
        <f t="shared" si="558"/>
        <v>#REF!</v>
      </c>
      <c r="XB431" s="95" t="e">
        <f t="shared" si="558"/>
        <v>#REF!</v>
      </c>
      <c r="XC431" s="95" t="e">
        <f t="shared" si="558"/>
        <v>#REF!</v>
      </c>
      <c r="XD431" s="95" t="e">
        <f t="shared" si="558"/>
        <v>#REF!</v>
      </c>
      <c r="XE431" s="95" t="e">
        <f t="shared" si="558"/>
        <v>#REF!</v>
      </c>
      <c r="XF431" s="95" t="e">
        <f t="shared" si="558"/>
        <v>#REF!</v>
      </c>
      <c r="XG431" s="95" t="e">
        <f t="shared" si="558"/>
        <v>#REF!</v>
      </c>
      <c r="XH431" s="95" t="e">
        <f t="shared" si="558"/>
        <v>#REF!</v>
      </c>
      <c r="XI431" s="95" t="e">
        <f t="shared" si="558"/>
        <v>#REF!</v>
      </c>
      <c r="XJ431" s="95" t="e">
        <f t="shared" si="558"/>
        <v>#REF!</v>
      </c>
      <c r="XK431" s="95" t="e">
        <f t="shared" si="558"/>
        <v>#REF!</v>
      </c>
      <c r="XL431" s="95" t="e">
        <f t="shared" si="558"/>
        <v>#REF!</v>
      </c>
      <c r="XM431" s="95" t="e">
        <f t="shared" si="558"/>
        <v>#REF!</v>
      </c>
      <c r="XN431" s="95" t="e">
        <f t="shared" si="558"/>
        <v>#REF!</v>
      </c>
      <c r="XO431" s="95" t="e">
        <f t="shared" si="558"/>
        <v>#REF!</v>
      </c>
      <c r="XP431" s="95" t="e">
        <f t="shared" si="558"/>
        <v>#REF!</v>
      </c>
      <c r="XQ431" s="95" t="e">
        <f t="shared" si="558"/>
        <v>#REF!</v>
      </c>
      <c r="XR431" s="95" t="e">
        <f t="shared" si="558"/>
        <v>#REF!</v>
      </c>
      <c r="XS431" s="95" t="e">
        <f t="shared" si="558"/>
        <v>#REF!</v>
      </c>
      <c r="XT431" s="95" t="e">
        <f t="shared" si="558"/>
        <v>#REF!</v>
      </c>
      <c r="XU431" s="95" t="e">
        <f t="shared" si="558"/>
        <v>#REF!</v>
      </c>
      <c r="XV431" s="95" t="e">
        <f t="shared" si="558"/>
        <v>#REF!</v>
      </c>
      <c r="XW431" s="95" t="e">
        <f t="shared" si="558"/>
        <v>#REF!</v>
      </c>
      <c r="XX431" s="95" t="e">
        <f t="shared" si="558"/>
        <v>#REF!</v>
      </c>
      <c r="XY431" s="95" t="e">
        <f t="shared" si="558"/>
        <v>#REF!</v>
      </c>
      <c r="XZ431" s="95" t="e">
        <f t="shared" si="558"/>
        <v>#REF!</v>
      </c>
      <c r="YA431" s="95" t="e">
        <f t="shared" si="558"/>
        <v>#REF!</v>
      </c>
      <c r="YB431" s="95" t="e">
        <f t="shared" si="558"/>
        <v>#REF!</v>
      </c>
      <c r="YC431" s="95" t="e">
        <f t="shared" si="558"/>
        <v>#REF!</v>
      </c>
      <c r="YD431" s="95" t="e">
        <f t="shared" si="558"/>
        <v>#REF!</v>
      </c>
      <c r="YE431" s="95" t="e">
        <f t="shared" si="558"/>
        <v>#REF!</v>
      </c>
      <c r="YF431" s="95" t="e">
        <f t="shared" si="558"/>
        <v>#REF!</v>
      </c>
      <c r="YG431" s="95" t="e">
        <f t="shared" si="558"/>
        <v>#REF!</v>
      </c>
      <c r="YH431" s="95" t="e">
        <f t="shared" si="558"/>
        <v>#REF!</v>
      </c>
      <c r="YI431" s="95" t="e">
        <f t="shared" si="558"/>
        <v>#REF!</v>
      </c>
      <c r="YJ431" s="95" t="e">
        <f t="shared" si="558"/>
        <v>#REF!</v>
      </c>
      <c r="YK431" s="95" t="e">
        <f t="shared" si="558"/>
        <v>#REF!</v>
      </c>
      <c r="YL431" s="95" t="e">
        <f t="shared" si="558"/>
        <v>#REF!</v>
      </c>
      <c r="YM431" s="95" t="e">
        <f t="shared" si="558"/>
        <v>#REF!</v>
      </c>
      <c r="YN431" s="95" t="e">
        <f t="shared" si="558"/>
        <v>#REF!</v>
      </c>
      <c r="YO431" s="95" t="e">
        <f t="shared" si="558"/>
        <v>#REF!</v>
      </c>
      <c r="YP431" s="95" t="e">
        <f t="shared" si="558"/>
        <v>#REF!</v>
      </c>
      <c r="YQ431" s="95" t="e">
        <f t="shared" si="558"/>
        <v>#REF!</v>
      </c>
      <c r="YR431" s="95" t="e">
        <f t="shared" si="558"/>
        <v>#REF!</v>
      </c>
      <c r="YS431" s="95" t="e">
        <f t="shared" si="558"/>
        <v>#REF!</v>
      </c>
      <c r="YT431" s="95" t="e">
        <f t="shared" si="558"/>
        <v>#REF!</v>
      </c>
      <c r="YU431" s="95" t="e">
        <f t="shared" si="558"/>
        <v>#REF!</v>
      </c>
      <c r="YV431" s="95" t="e">
        <f t="shared" si="558"/>
        <v>#REF!</v>
      </c>
      <c r="YW431" s="95" t="e">
        <f t="shared" si="558"/>
        <v>#REF!</v>
      </c>
      <c r="YX431" s="95" t="e">
        <f t="shared" si="558"/>
        <v>#REF!</v>
      </c>
      <c r="YY431" s="95" t="e">
        <f t="shared" si="558"/>
        <v>#REF!</v>
      </c>
      <c r="YZ431" s="95" t="e">
        <f t="shared" si="558"/>
        <v>#REF!</v>
      </c>
      <c r="ZA431" s="95" t="e">
        <f t="shared" si="558"/>
        <v>#REF!</v>
      </c>
      <c r="ZB431" s="95" t="e">
        <f t="shared" ref="ZB431:ABM431" si="559">IF(OR(YO431="YES",YQ431="YES"),"YES","NO")</f>
        <v>#REF!</v>
      </c>
      <c r="ZC431" s="95" t="e">
        <f t="shared" si="559"/>
        <v>#REF!</v>
      </c>
      <c r="ZD431" s="95" t="e">
        <f t="shared" si="559"/>
        <v>#REF!</v>
      </c>
      <c r="ZE431" s="95" t="e">
        <f t="shared" si="559"/>
        <v>#REF!</v>
      </c>
      <c r="ZF431" s="95" t="e">
        <f t="shared" si="559"/>
        <v>#REF!</v>
      </c>
      <c r="ZG431" s="95" t="e">
        <f t="shared" si="559"/>
        <v>#REF!</v>
      </c>
      <c r="ZH431" s="95" t="e">
        <f t="shared" si="559"/>
        <v>#REF!</v>
      </c>
      <c r="ZI431" s="95" t="e">
        <f t="shared" si="559"/>
        <v>#REF!</v>
      </c>
      <c r="ZJ431" s="95" t="e">
        <f t="shared" si="559"/>
        <v>#REF!</v>
      </c>
      <c r="ZK431" s="95" t="e">
        <f t="shared" si="559"/>
        <v>#REF!</v>
      </c>
      <c r="ZL431" s="95" t="e">
        <f t="shared" si="559"/>
        <v>#REF!</v>
      </c>
      <c r="ZM431" s="95" t="e">
        <f t="shared" si="559"/>
        <v>#REF!</v>
      </c>
      <c r="ZN431" s="95" t="e">
        <f t="shared" si="559"/>
        <v>#REF!</v>
      </c>
      <c r="ZO431" s="95" t="e">
        <f t="shared" si="559"/>
        <v>#REF!</v>
      </c>
      <c r="ZP431" s="95" t="e">
        <f t="shared" si="559"/>
        <v>#REF!</v>
      </c>
      <c r="ZQ431" s="95" t="e">
        <f t="shared" si="559"/>
        <v>#REF!</v>
      </c>
      <c r="ZR431" s="95" t="e">
        <f t="shared" si="559"/>
        <v>#REF!</v>
      </c>
      <c r="ZS431" s="95" t="e">
        <f t="shared" si="559"/>
        <v>#REF!</v>
      </c>
      <c r="ZT431" s="95" t="e">
        <f t="shared" si="559"/>
        <v>#REF!</v>
      </c>
      <c r="ZU431" s="95" t="e">
        <f t="shared" si="559"/>
        <v>#REF!</v>
      </c>
      <c r="ZV431" s="95" t="e">
        <f t="shared" si="559"/>
        <v>#REF!</v>
      </c>
      <c r="ZW431" s="95" t="e">
        <f t="shared" si="559"/>
        <v>#REF!</v>
      </c>
      <c r="ZX431" s="95" t="e">
        <f t="shared" si="559"/>
        <v>#REF!</v>
      </c>
      <c r="ZY431" s="95" t="e">
        <f t="shared" si="559"/>
        <v>#REF!</v>
      </c>
      <c r="ZZ431" s="95" t="e">
        <f t="shared" si="559"/>
        <v>#REF!</v>
      </c>
      <c r="AAA431" s="95" t="e">
        <f t="shared" si="559"/>
        <v>#REF!</v>
      </c>
      <c r="AAB431" s="95" t="e">
        <f t="shared" si="559"/>
        <v>#REF!</v>
      </c>
      <c r="AAC431" s="95" t="e">
        <f t="shared" si="559"/>
        <v>#REF!</v>
      </c>
      <c r="AAD431" s="95" t="e">
        <f t="shared" si="559"/>
        <v>#REF!</v>
      </c>
      <c r="AAE431" s="95" t="e">
        <f t="shared" si="559"/>
        <v>#REF!</v>
      </c>
      <c r="AAF431" s="95" t="e">
        <f t="shared" si="559"/>
        <v>#REF!</v>
      </c>
      <c r="AAG431" s="95" t="e">
        <f t="shared" si="559"/>
        <v>#REF!</v>
      </c>
      <c r="AAH431" s="95" t="e">
        <f t="shared" si="559"/>
        <v>#REF!</v>
      </c>
      <c r="AAI431" s="95" t="e">
        <f t="shared" si="559"/>
        <v>#REF!</v>
      </c>
      <c r="AAJ431" s="95" t="e">
        <f t="shared" si="559"/>
        <v>#REF!</v>
      </c>
      <c r="AAK431" s="95" t="e">
        <f t="shared" si="559"/>
        <v>#REF!</v>
      </c>
      <c r="AAL431" s="95" t="e">
        <f t="shared" si="559"/>
        <v>#REF!</v>
      </c>
      <c r="AAM431" s="95" t="e">
        <f t="shared" si="559"/>
        <v>#REF!</v>
      </c>
      <c r="AAN431" s="95" t="e">
        <f t="shared" si="559"/>
        <v>#REF!</v>
      </c>
      <c r="AAO431" s="95" t="e">
        <f t="shared" si="559"/>
        <v>#REF!</v>
      </c>
      <c r="AAP431" s="95" t="e">
        <f t="shared" si="559"/>
        <v>#REF!</v>
      </c>
      <c r="AAQ431" s="95" t="e">
        <f t="shared" si="559"/>
        <v>#REF!</v>
      </c>
      <c r="AAR431" s="95" t="e">
        <f t="shared" si="559"/>
        <v>#REF!</v>
      </c>
      <c r="AAS431" s="95" t="e">
        <f t="shared" si="559"/>
        <v>#REF!</v>
      </c>
      <c r="AAT431" s="95" t="e">
        <f t="shared" si="559"/>
        <v>#REF!</v>
      </c>
      <c r="AAU431" s="95" t="e">
        <f t="shared" si="559"/>
        <v>#REF!</v>
      </c>
      <c r="AAV431" s="95" t="e">
        <f t="shared" si="559"/>
        <v>#REF!</v>
      </c>
      <c r="AAW431" s="95" t="e">
        <f t="shared" si="559"/>
        <v>#REF!</v>
      </c>
      <c r="AAX431" s="95" t="e">
        <f t="shared" si="559"/>
        <v>#REF!</v>
      </c>
      <c r="AAY431" s="95" t="e">
        <f t="shared" si="559"/>
        <v>#REF!</v>
      </c>
      <c r="AAZ431" s="95" t="e">
        <f t="shared" si="559"/>
        <v>#REF!</v>
      </c>
      <c r="ABA431" s="95" t="e">
        <f t="shared" si="559"/>
        <v>#REF!</v>
      </c>
      <c r="ABB431" s="95" t="e">
        <f t="shared" si="559"/>
        <v>#REF!</v>
      </c>
      <c r="ABC431" s="95" t="e">
        <f t="shared" si="559"/>
        <v>#REF!</v>
      </c>
      <c r="ABD431" s="95" t="e">
        <f t="shared" si="559"/>
        <v>#REF!</v>
      </c>
      <c r="ABE431" s="95" t="e">
        <f t="shared" si="559"/>
        <v>#REF!</v>
      </c>
      <c r="ABF431" s="95" t="e">
        <f t="shared" si="559"/>
        <v>#REF!</v>
      </c>
      <c r="ABG431" s="95" t="e">
        <f t="shared" si="559"/>
        <v>#REF!</v>
      </c>
      <c r="ABH431" s="95" t="e">
        <f t="shared" si="559"/>
        <v>#REF!</v>
      </c>
      <c r="ABI431" s="95" t="e">
        <f t="shared" si="559"/>
        <v>#REF!</v>
      </c>
      <c r="ABJ431" s="95" t="e">
        <f t="shared" si="559"/>
        <v>#REF!</v>
      </c>
      <c r="ABK431" s="95" t="e">
        <f t="shared" si="559"/>
        <v>#REF!</v>
      </c>
      <c r="ABL431" s="95" t="e">
        <f t="shared" si="559"/>
        <v>#REF!</v>
      </c>
      <c r="ABM431" s="95" t="e">
        <f t="shared" si="559"/>
        <v>#REF!</v>
      </c>
      <c r="ABN431" s="95" t="e">
        <f t="shared" ref="ABN431:ADY431" si="560">IF(OR(ABA431="YES",ABC431="YES"),"YES","NO")</f>
        <v>#REF!</v>
      </c>
      <c r="ABO431" s="95" t="e">
        <f t="shared" si="560"/>
        <v>#REF!</v>
      </c>
      <c r="ABP431" s="95" t="e">
        <f t="shared" si="560"/>
        <v>#REF!</v>
      </c>
      <c r="ABQ431" s="95" t="e">
        <f t="shared" si="560"/>
        <v>#REF!</v>
      </c>
      <c r="ABR431" s="95" t="e">
        <f t="shared" si="560"/>
        <v>#REF!</v>
      </c>
      <c r="ABS431" s="95" t="e">
        <f t="shared" si="560"/>
        <v>#REF!</v>
      </c>
      <c r="ABT431" s="95" t="e">
        <f t="shared" si="560"/>
        <v>#REF!</v>
      </c>
      <c r="ABU431" s="95" t="e">
        <f t="shared" si="560"/>
        <v>#REF!</v>
      </c>
      <c r="ABV431" s="95" t="e">
        <f t="shared" si="560"/>
        <v>#REF!</v>
      </c>
      <c r="ABW431" s="95" t="e">
        <f t="shared" si="560"/>
        <v>#REF!</v>
      </c>
      <c r="ABX431" s="95" t="e">
        <f t="shared" si="560"/>
        <v>#REF!</v>
      </c>
      <c r="ABY431" s="95" t="e">
        <f t="shared" si="560"/>
        <v>#REF!</v>
      </c>
      <c r="ABZ431" s="95" t="e">
        <f t="shared" si="560"/>
        <v>#REF!</v>
      </c>
      <c r="ACA431" s="95" t="e">
        <f t="shared" si="560"/>
        <v>#REF!</v>
      </c>
      <c r="ACB431" s="95" t="e">
        <f t="shared" si="560"/>
        <v>#REF!</v>
      </c>
      <c r="ACC431" s="95" t="e">
        <f t="shared" si="560"/>
        <v>#REF!</v>
      </c>
      <c r="ACD431" s="95" t="e">
        <f t="shared" si="560"/>
        <v>#REF!</v>
      </c>
      <c r="ACE431" s="95" t="e">
        <f t="shared" si="560"/>
        <v>#REF!</v>
      </c>
      <c r="ACF431" s="95" t="e">
        <f t="shared" si="560"/>
        <v>#REF!</v>
      </c>
      <c r="ACG431" s="95" t="e">
        <f t="shared" si="560"/>
        <v>#REF!</v>
      </c>
      <c r="ACH431" s="95" t="e">
        <f t="shared" si="560"/>
        <v>#REF!</v>
      </c>
      <c r="ACI431" s="95" t="e">
        <f t="shared" si="560"/>
        <v>#REF!</v>
      </c>
      <c r="ACJ431" s="95" t="e">
        <f t="shared" si="560"/>
        <v>#REF!</v>
      </c>
      <c r="ACK431" s="95" t="e">
        <f t="shared" si="560"/>
        <v>#REF!</v>
      </c>
      <c r="ACL431" s="95" t="e">
        <f t="shared" si="560"/>
        <v>#REF!</v>
      </c>
      <c r="ACM431" s="95" t="e">
        <f t="shared" si="560"/>
        <v>#REF!</v>
      </c>
      <c r="ACN431" s="95" t="e">
        <f t="shared" si="560"/>
        <v>#REF!</v>
      </c>
      <c r="ACO431" s="95" t="e">
        <f t="shared" si="560"/>
        <v>#REF!</v>
      </c>
      <c r="ACP431" s="95" t="e">
        <f t="shared" si="560"/>
        <v>#REF!</v>
      </c>
      <c r="ACQ431" s="95" t="e">
        <f t="shared" si="560"/>
        <v>#REF!</v>
      </c>
      <c r="ACR431" s="95" t="e">
        <f t="shared" si="560"/>
        <v>#REF!</v>
      </c>
      <c r="ACS431" s="95" t="e">
        <f t="shared" si="560"/>
        <v>#REF!</v>
      </c>
      <c r="ACT431" s="95" t="e">
        <f t="shared" si="560"/>
        <v>#REF!</v>
      </c>
      <c r="ACU431" s="95" t="e">
        <f t="shared" si="560"/>
        <v>#REF!</v>
      </c>
      <c r="ACV431" s="95" t="e">
        <f t="shared" si="560"/>
        <v>#REF!</v>
      </c>
      <c r="ACW431" s="95" t="e">
        <f t="shared" si="560"/>
        <v>#REF!</v>
      </c>
      <c r="ACX431" s="95" t="e">
        <f t="shared" si="560"/>
        <v>#REF!</v>
      </c>
      <c r="ACY431" s="95" t="e">
        <f t="shared" si="560"/>
        <v>#REF!</v>
      </c>
      <c r="ACZ431" s="95" t="e">
        <f t="shared" si="560"/>
        <v>#REF!</v>
      </c>
      <c r="ADA431" s="95" t="e">
        <f t="shared" si="560"/>
        <v>#REF!</v>
      </c>
      <c r="ADB431" s="95" t="e">
        <f t="shared" si="560"/>
        <v>#REF!</v>
      </c>
      <c r="ADC431" s="95" t="e">
        <f t="shared" si="560"/>
        <v>#REF!</v>
      </c>
      <c r="ADD431" s="95" t="e">
        <f t="shared" si="560"/>
        <v>#REF!</v>
      </c>
      <c r="ADE431" s="95" t="e">
        <f t="shared" si="560"/>
        <v>#REF!</v>
      </c>
      <c r="ADF431" s="95" t="e">
        <f t="shared" si="560"/>
        <v>#REF!</v>
      </c>
      <c r="ADG431" s="95" t="e">
        <f t="shared" si="560"/>
        <v>#REF!</v>
      </c>
      <c r="ADH431" s="95" t="e">
        <f t="shared" si="560"/>
        <v>#REF!</v>
      </c>
      <c r="ADI431" s="95" t="e">
        <f t="shared" si="560"/>
        <v>#REF!</v>
      </c>
      <c r="ADJ431" s="95" t="e">
        <f t="shared" si="560"/>
        <v>#REF!</v>
      </c>
      <c r="ADK431" s="95" t="e">
        <f t="shared" si="560"/>
        <v>#REF!</v>
      </c>
      <c r="ADL431" s="95" t="e">
        <f t="shared" si="560"/>
        <v>#REF!</v>
      </c>
      <c r="ADM431" s="95" t="e">
        <f t="shared" si="560"/>
        <v>#REF!</v>
      </c>
      <c r="ADN431" s="95" t="e">
        <f t="shared" si="560"/>
        <v>#REF!</v>
      </c>
      <c r="ADO431" s="95" t="e">
        <f t="shared" si="560"/>
        <v>#REF!</v>
      </c>
      <c r="ADP431" s="95" t="e">
        <f t="shared" si="560"/>
        <v>#REF!</v>
      </c>
      <c r="ADQ431" s="95" t="e">
        <f t="shared" si="560"/>
        <v>#REF!</v>
      </c>
      <c r="ADR431" s="95" t="e">
        <f t="shared" si="560"/>
        <v>#REF!</v>
      </c>
      <c r="ADS431" s="95" t="e">
        <f t="shared" si="560"/>
        <v>#REF!</v>
      </c>
      <c r="ADT431" s="95" t="e">
        <f t="shared" si="560"/>
        <v>#REF!</v>
      </c>
      <c r="ADU431" s="95" t="e">
        <f t="shared" si="560"/>
        <v>#REF!</v>
      </c>
      <c r="ADV431" s="95" t="e">
        <f t="shared" si="560"/>
        <v>#REF!</v>
      </c>
      <c r="ADW431" s="95" t="e">
        <f t="shared" si="560"/>
        <v>#REF!</v>
      </c>
      <c r="ADX431" s="95" t="e">
        <f t="shared" si="560"/>
        <v>#REF!</v>
      </c>
      <c r="ADY431" s="95" t="e">
        <f t="shared" si="560"/>
        <v>#REF!</v>
      </c>
      <c r="ADZ431" s="95" t="e">
        <f t="shared" ref="ADZ431:AGK431" si="561">IF(OR(ADM431="YES",ADO431="YES"),"YES","NO")</f>
        <v>#REF!</v>
      </c>
      <c r="AEA431" s="95" t="e">
        <f t="shared" si="561"/>
        <v>#REF!</v>
      </c>
      <c r="AEB431" s="95" t="e">
        <f t="shared" si="561"/>
        <v>#REF!</v>
      </c>
      <c r="AEC431" s="95" t="e">
        <f t="shared" si="561"/>
        <v>#REF!</v>
      </c>
      <c r="AED431" s="95" t="e">
        <f t="shared" si="561"/>
        <v>#REF!</v>
      </c>
      <c r="AEE431" s="95" t="e">
        <f t="shared" si="561"/>
        <v>#REF!</v>
      </c>
      <c r="AEF431" s="95" t="e">
        <f t="shared" si="561"/>
        <v>#REF!</v>
      </c>
      <c r="AEG431" s="95" t="e">
        <f t="shared" si="561"/>
        <v>#REF!</v>
      </c>
      <c r="AEH431" s="95" t="e">
        <f t="shared" si="561"/>
        <v>#REF!</v>
      </c>
      <c r="AEI431" s="95" t="e">
        <f t="shared" si="561"/>
        <v>#REF!</v>
      </c>
      <c r="AEJ431" s="95" t="e">
        <f t="shared" si="561"/>
        <v>#REF!</v>
      </c>
      <c r="AEK431" s="95" t="e">
        <f t="shared" si="561"/>
        <v>#REF!</v>
      </c>
      <c r="AEL431" s="95" t="e">
        <f t="shared" si="561"/>
        <v>#REF!</v>
      </c>
      <c r="AEM431" s="95" t="e">
        <f t="shared" si="561"/>
        <v>#REF!</v>
      </c>
      <c r="AEN431" s="95" t="e">
        <f t="shared" si="561"/>
        <v>#REF!</v>
      </c>
      <c r="AEO431" s="95" t="e">
        <f t="shared" si="561"/>
        <v>#REF!</v>
      </c>
      <c r="AEP431" s="95" t="e">
        <f t="shared" si="561"/>
        <v>#REF!</v>
      </c>
      <c r="AEQ431" s="95" t="e">
        <f t="shared" si="561"/>
        <v>#REF!</v>
      </c>
      <c r="AER431" s="95" t="e">
        <f t="shared" si="561"/>
        <v>#REF!</v>
      </c>
      <c r="AES431" s="95" t="e">
        <f t="shared" si="561"/>
        <v>#REF!</v>
      </c>
      <c r="AET431" s="95" t="e">
        <f t="shared" si="561"/>
        <v>#REF!</v>
      </c>
      <c r="AEU431" s="95" t="e">
        <f t="shared" si="561"/>
        <v>#REF!</v>
      </c>
      <c r="AEV431" s="95" t="e">
        <f t="shared" si="561"/>
        <v>#REF!</v>
      </c>
      <c r="AEW431" s="95" t="e">
        <f t="shared" si="561"/>
        <v>#REF!</v>
      </c>
      <c r="AEX431" s="95" t="e">
        <f t="shared" si="561"/>
        <v>#REF!</v>
      </c>
      <c r="AEY431" s="95" t="e">
        <f t="shared" si="561"/>
        <v>#REF!</v>
      </c>
      <c r="AEZ431" s="95" t="e">
        <f t="shared" si="561"/>
        <v>#REF!</v>
      </c>
      <c r="AFA431" s="95" t="e">
        <f t="shared" si="561"/>
        <v>#REF!</v>
      </c>
      <c r="AFB431" s="95" t="e">
        <f t="shared" si="561"/>
        <v>#REF!</v>
      </c>
      <c r="AFC431" s="95" t="e">
        <f t="shared" si="561"/>
        <v>#REF!</v>
      </c>
      <c r="AFD431" s="95" t="e">
        <f t="shared" si="561"/>
        <v>#REF!</v>
      </c>
      <c r="AFE431" s="95" t="e">
        <f t="shared" si="561"/>
        <v>#REF!</v>
      </c>
      <c r="AFF431" s="95" t="e">
        <f t="shared" si="561"/>
        <v>#REF!</v>
      </c>
      <c r="AFG431" s="95" t="e">
        <f t="shared" si="561"/>
        <v>#REF!</v>
      </c>
      <c r="AFH431" s="95" t="e">
        <f t="shared" si="561"/>
        <v>#REF!</v>
      </c>
      <c r="AFI431" s="95" t="e">
        <f t="shared" si="561"/>
        <v>#REF!</v>
      </c>
      <c r="AFJ431" s="95" t="e">
        <f t="shared" si="561"/>
        <v>#REF!</v>
      </c>
      <c r="AFK431" s="95" t="e">
        <f t="shared" si="561"/>
        <v>#REF!</v>
      </c>
      <c r="AFL431" s="95" t="e">
        <f t="shared" si="561"/>
        <v>#REF!</v>
      </c>
      <c r="AFM431" s="95" t="e">
        <f t="shared" si="561"/>
        <v>#REF!</v>
      </c>
      <c r="AFN431" s="95" t="e">
        <f t="shared" si="561"/>
        <v>#REF!</v>
      </c>
      <c r="AFO431" s="95" t="e">
        <f t="shared" si="561"/>
        <v>#REF!</v>
      </c>
      <c r="AFP431" s="95" t="e">
        <f t="shared" si="561"/>
        <v>#REF!</v>
      </c>
      <c r="AFQ431" s="95" t="e">
        <f t="shared" si="561"/>
        <v>#REF!</v>
      </c>
      <c r="AFR431" s="95" t="e">
        <f t="shared" si="561"/>
        <v>#REF!</v>
      </c>
      <c r="AFS431" s="95" t="e">
        <f t="shared" si="561"/>
        <v>#REF!</v>
      </c>
      <c r="AFT431" s="95" t="e">
        <f t="shared" si="561"/>
        <v>#REF!</v>
      </c>
      <c r="AFU431" s="95" t="e">
        <f t="shared" si="561"/>
        <v>#REF!</v>
      </c>
      <c r="AFV431" s="95" t="e">
        <f t="shared" si="561"/>
        <v>#REF!</v>
      </c>
      <c r="AFW431" s="95" t="e">
        <f t="shared" si="561"/>
        <v>#REF!</v>
      </c>
      <c r="AFX431" s="95" t="e">
        <f t="shared" si="561"/>
        <v>#REF!</v>
      </c>
      <c r="AFY431" s="95" t="e">
        <f t="shared" si="561"/>
        <v>#REF!</v>
      </c>
      <c r="AFZ431" s="95" t="e">
        <f t="shared" si="561"/>
        <v>#REF!</v>
      </c>
      <c r="AGA431" s="95" t="e">
        <f t="shared" si="561"/>
        <v>#REF!</v>
      </c>
      <c r="AGB431" s="95" t="e">
        <f t="shared" si="561"/>
        <v>#REF!</v>
      </c>
      <c r="AGC431" s="95" t="e">
        <f t="shared" si="561"/>
        <v>#REF!</v>
      </c>
      <c r="AGD431" s="95" t="e">
        <f t="shared" si="561"/>
        <v>#REF!</v>
      </c>
      <c r="AGE431" s="95" t="e">
        <f t="shared" si="561"/>
        <v>#REF!</v>
      </c>
      <c r="AGF431" s="95" t="e">
        <f t="shared" si="561"/>
        <v>#REF!</v>
      </c>
      <c r="AGG431" s="95" t="e">
        <f t="shared" si="561"/>
        <v>#REF!</v>
      </c>
      <c r="AGH431" s="95" t="e">
        <f t="shared" si="561"/>
        <v>#REF!</v>
      </c>
      <c r="AGI431" s="95" t="e">
        <f t="shared" si="561"/>
        <v>#REF!</v>
      </c>
      <c r="AGJ431" s="95" t="e">
        <f t="shared" si="561"/>
        <v>#REF!</v>
      </c>
      <c r="AGK431" s="95" t="e">
        <f t="shared" si="561"/>
        <v>#REF!</v>
      </c>
      <c r="AGL431" s="95" t="e">
        <f t="shared" ref="AGL431:AIW431" si="562">IF(OR(AFY431="YES",AGA431="YES"),"YES","NO")</f>
        <v>#REF!</v>
      </c>
      <c r="AGM431" s="95" t="e">
        <f t="shared" si="562"/>
        <v>#REF!</v>
      </c>
      <c r="AGN431" s="95" t="e">
        <f t="shared" si="562"/>
        <v>#REF!</v>
      </c>
      <c r="AGO431" s="95" t="e">
        <f t="shared" si="562"/>
        <v>#REF!</v>
      </c>
      <c r="AGP431" s="95" t="e">
        <f t="shared" si="562"/>
        <v>#REF!</v>
      </c>
      <c r="AGQ431" s="95" t="e">
        <f t="shared" si="562"/>
        <v>#REF!</v>
      </c>
      <c r="AGR431" s="95" t="e">
        <f t="shared" si="562"/>
        <v>#REF!</v>
      </c>
      <c r="AGS431" s="95" t="e">
        <f t="shared" si="562"/>
        <v>#REF!</v>
      </c>
      <c r="AGT431" s="95" t="e">
        <f t="shared" si="562"/>
        <v>#REF!</v>
      </c>
      <c r="AGU431" s="95" t="e">
        <f t="shared" si="562"/>
        <v>#REF!</v>
      </c>
      <c r="AGV431" s="95" t="e">
        <f t="shared" si="562"/>
        <v>#REF!</v>
      </c>
      <c r="AGW431" s="95" t="e">
        <f t="shared" si="562"/>
        <v>#REF!</v>
      </c>
      <c r="AGX431" s="95" t="e">
        <f t="shared" si="562"/>
        <v>#REF!</v>
      </c>
      <c r="AGY431" s="95" t="e">
        <f t="shared" si="562"/>
        <v>#REF!</v>
      </c>
      <c r="AGZ431" s="95" t="e">
        <f t="shared" si="562"/>
        <v>#REF!</v>
      </c>
      <c r="AHA431" s="95" t="e">
        <f t="shared" si="562"/>
        <v>#REF!</v>
      </c>
      <c r="AHB431" s="95" t="e">
        <f t="shared" si="562"/>
        <v>#REF!</v>
      </c>
      <c r="AHC431" s="95" t="e">
        <f t="shared" si="562"/>
        <v>#REF!</v>
      </c>
      <c r="AHD431" s="95" t="e">
        <f t="shared" si="562"/>
        <v>#REF!</v>
      </c>
      <c r="AHE431" s="95" t="e">
        <f t="shared" si="562"/>
        <v>#REF!</v>
      </c>
      <c r="AHF431" s="95" t="e">
        <f t="shared" si="562"/>
        <v>#REF!</v>
      </c>
      <c r="AHG431" s="95" t="e">
        <f t="shared" si="562"/>
        <v>#REF!</v>
      </c>
      <c r="AHH431" s="95" t="e">
        <f t="shared" si="562"/>
        <v>#REF!</v>
      </c>
      <c r="AHI431" s="95" t="e">
        <f t="shared" si="562"/>
        <v>#REF!</v>
      </c>
      <c r="AHJ431" s="95" t="e">
        <f t="shared" si="562"/>
        <v>#REF!</v>
      </c>
      <c r="AHK431" s="95" t="e">
        <f t="shared" si="562"/>
        <v>#REF!</v>
      </c>
      <c r="AHL431" s="95" t="e">
        <f t="shared" si="562"/>
        <v>#REF!</v>
      </c>
      <c r="AHM431" s="95" t="e">
        <f t="shared" si="562"/>
        <v>#REF!</v>
      </c>
      <c r="AHN431" s="95" t="e">
        <f t="shared" si="562"/>
        <v>#REF!</v>
      </c>
      <c r="AHO431" s="95" t="e">
        <f t="shared" si="562"/>
        <v>#REF!</v>
      </c>
      <c r="AHP431" s="95" t="e">
        <f t="shared" si="562"/>
        <v>#REF!</v>
      </c>
      <c r="AHQ431" s="95" t="e">
        <f t="shared" si="562"/>
        <v>#REF!</v>
      </c>
      <c r="AHR431" s="95" t="e">
        <f t="shared" si="562"/>
        <v>#REF!</v>
      </c>
      <c r="AHS431" s="95" t="e">
        <f t="shared" si="562"/>
        <v>#REF!</v>
      </c>
      <c r="AHT431" s="95" t="e">
        <f t="shared" si="562"/>
        <v>#REF!</v>
      </c>
      <c r="AHU431" s="95" t="e">
        <f t="shared" si="562"/>
        <v>#REF!</v>
      </c>
      <c r="AHV431" s="95" t="e">
        <f t="shared" si="562"/>
        <v>#REF!</v>
      </c>
      <c r="AHW431" s="95" t="e">
        <f t="shared" si="562"/>
        <v>#REF!</v>
      </c>
      <c r="AHX431" s="95" t="e">
        <f t="shared" si="562"/>
        <v>#REF!</v>
      </c>
      <c r="AHY431" s="95" t="e">
        <f t="shared" si="562"/>
        <v>#REF!</v>
      </c>
      <c r="AHZ431" s="95" t="e">
        <f t="shared" si="562"/>
        <v>#REF!</v>
      </c>
      <c r="AIA431" s="95" t="e">
        <f t="shared" si="562"/>
        <v>#REF!</v>
      </c>
      <c r="AIB431" s="95" t="e">
        <f t="shared" si="562"/>
        <v>#REF!</v>
      </c>
      <c r="AIC431" s="95" t="e">
        <f t="shared" si="562"/>
        <v>#REF!</v>
      </c>
      <c r="AID431" s="95" t="e">
        <f t="shared" si="562"/>
        <v>#REF!</v>
      </c>
      <c r="AIE431" s="95" t="e">
        <f t="shared" si="562"/>
        <v>#REF!</v>
      </c>
      <c r="AIF431" s="95" t="e">
        <f t="shared" si="562"/>
        <v>#REF!</v>
      </c>
      <c r="AIG431" s="95" t="e">
        <f t="shared" si="562"/>
        <v>#REF!</v>
      </c>
      <c r="AIH431" s="95" t="e">
        <f t="shared" si="562"/>
        <v>#REF!</v>
      </c>
      <c r="AII431" s="95" t="e">
        <f t="shared" si="562"/>
        <v>#REF!</v>
      </c>
      <c r="AIJ431" s="95" t="e">
        <f t="shared" si="562"/>
        <v>#REF!</v>
      </c>
      <c r="AIK431" s="95" t="e">
        <f t="shared" si="562"/>
        <v>#REF!</v>
      </c>
      <c r="AIL431" s="95" t="e">
        <f t="shared" si="562"/>
        <v>#REF!</v>
      </c>
      <c r="AIM431" s="95" t="e">
        <f t="shared" si="562"/>
        <v>#REF!</v>
      </c>
      <c r="AIN431" s="95" t="e">
        <f t="shared" si="562"/>
        <v>#REF!</v>
      </c>
      <c r="AIO431" s="95" t="e">
        <f t="shared" si="562"/>
        <v>#REF!</v>
      </c>
      <c r="AIP431" s="95" t="e">
        <f t="shared" si="562"/>
        <v>#REF!</v>
      </c>
      <c r="AIQ431" s="95" t="e">
        <f t="shared" si="562"/>
        <v>#REF!</v>
      </c>
      <c r="AIR431" s="95" t="e">
        <f t="shared" si="562"/>
        <v>#REF!</v>
      </c>
      <c r="AIS431" s="95" t="e">
        <f t="shared" si="562"/>
        <v>#REF!</v>
      </c>
      <c r="AIT431" s="95" t="e">
        <f t="shared" si="562"/>
        <v>#REF!</v>
      </c>
      <c r="AIU431" s="95" t="e">
        <f t="shared" si="562"/>
        <v>#REF!</v>
      </c>
      <c r="AIV431" s="95" t="e">
        <f t="shared" si="562"/>
        <v>#REF!</v>
      </c>
      <c r="AIW431" s="95" t="e">
        <f t="shared" si="562"/>
        <v>#REF!</v>
      </c>
      <c r="AIX431" s="95" t="e">
        <f t="shared" ref="AIX431:ALI431" si="563">IF(OR(AIK431="YES",AIM431="YES"),"YES","NO")</f>
        <v>#REF!</v>
      </c>
      <c r="AIY431" s="95" t="e">
        <f t="shared" si="563"/>
        <v>#REF!</v>
      </c>
      <c r="AIZ431" s="95" t="e">
        <f t="shared" si="563"/>
        <v>#REF!</v>
      </c>
      <c r="AJA431" s="95" t="e">
        <f t="shared" si="563"/>
        <v>#REF!</v>
      </c>
      <c r="AJB431" s="95" t="e">
        <f t="shared" si="563"/>
        <v>#REF!</v>
      </c>
      <c r="AJC431" s="95" t="e">
        <f t="shared" si="563"/>
        <v>#REF!</v>
      </c>
      <c r="AJD431" s="95" t="e">
        <f t="shared" si="563"/>
        <v>#REF!</v>
      </c>
      <c r="AJE431" s="95" t="e">
        <f t="shared" si="563"/>
        <v>#REF!</v>
      </c>
      <c r="AJF431" s="95" t="e">
        <f t="shared" si="563"/>
        <v>#REF!</v>
      </c>
      <c r="AJG431" s="95" t="e">
        <f t="shared" si="563"/>
        <v>#REF!</v>
      </c>
      <c r="AJH431" s="95" t="e">
        <f t="shared" si="563"/>
        <v>#REF!</v>
      </c>
      <c r="AJI431" s="95" t="e">
        <f t="shared" si="563"/>
        <v>#REF!</v>
      </c>
      <c r="AJJ431" s="95" t="e">
        <f t="shared" si="563"/>
        <v>#REF!</v>
      </c>
      <c r="AJK431" s="95" t="e">
        <f t="shared" si="563"/>
        <v>#REF!</v>
      </c>
      <c r="AJL431" s="95" t="e">
        <f t="shared" si="563"/>
        <v>#REF!</v>
      </c>
      <c r="AJM431" s="95" t="e">
        <f t="shared" si="563"/>
        <v>#REF!</v>
      </c>
      <c r="AJN431" s="95" t="e">
        <f t="shared" si="563"/>
        <v>#REF!</v>
      </c>
      <c r="AJO431" s="95" t="e">
        <f t="shared" si="563"/>
        <v>#REF!</v>
      </c>
      <c r="AJP431" s="95" t="e">
        <f t="shared" si="563"/>
        <v>#REF!</v>
      </c>
      <c r="AJQ431" s="95" t="e">
        <f t="shared" si="563"/>
        <v>#REF!</v>
      </c>
      <c r="AJR431" s="95" t="e">
        <f t="shared" si="563"/>
        <v>#REF!</v>
      </c>
      <c r="AJS431" s="95" t="e">
        <f t="shared" si="563"/>
        <v>#REF!</v>
      </c>
      <c r="AJT431" s="95" t="e">
        <f t="shared" si="563"/>
        <v>#REF!</v>
      </c>
      <c r="AJU431" s="95" t="e">
        <f t="shared" si="563"/>
        <v>#REF!</v>
      </c>
      <c r="AJV431" s="95" t="e">
        <f t="shared" si="563"/>
        <v>#REF!</v>
      </c>
      <c r="AJW431" s="95" t="e">
        <f t="shared" si="563"/>
        <v>#REF!</v>
      </c>
      <c r="AJX431" s="95" t="e">
        <f t="shared" si="563"/>
        <v>#REF!</v>
      </c>
      <c r="AJY431" s="95" t="e">
        <f t="shared" si="563"/>
        <v>#REF!</v>
      </c>
      <c r="AJZ431" s="95" t="e">
        <f t="shared" si="563"/>
        <v>#REF!</v>
      </c>
      <c r="AKA431" s="95" t="e">
        <f t="shared" si="563"/>
        <v>#REF!</v>
      </c>
      <c r="AKB431" s="95" t="e">
        <f t="shared" si="563"/>
        <v>#REF!</v>
      </c>
      <c r="AKC431" s="95" t="e">
        <f t="shared" si="563"/>
        <v>#REF!</v>
      </c>
      <c r="AKD431" s="95" t="e">
        <f t="shared" si="563"/>
        <v>#REF!</v>
      </c>
      <c r="AKE431" s="95" t="e">
        <f t="shared" si="563"/>
        <v>#REF!</v>
      </c>
      <c r="AKF431" s="95" t="e">
        <f t="shared" si="563"/>
        <v>#REF!</v>
      </c>
      <c r="AKG431" s="95" t="e">
        <f t="shared" si="563"/>
        <v>#REF!</v>
      </c>
      <c r="AKH431" s="95" t="e">
        <f t="shared" si="563"/>
        <v>#REF!</v>
      </c>
      <c r="AKI431" s="95" t="e">
        <f t="shared" si="563"/>
        <v>#REF!</v>
      </c>
      <c r="AKJ431" s="95" t="e">
        <f t="shared" si="563"/>
        <v>#REF!</v>
      </c>
      <c r="AKK431" s="95" t="e">
        <f t="shared" si="563"/>
        <v>#REF!</v>
      </c>
      <c r="AKL431" s="95" t="e">
        <f t="shared" si="563"/>
        <v>#REF!</v>
      </c>
      <c r="AKM431" s="95" t="e">
        <f t="shared" si="563"/>
        <v>#REF!</v>
      </c>
      <c r="AKN431" s="95" t="e">
        <f t="shared" si="563"/>
        <v>#REF!</v>
      </c>
      <c r="AKO431" s="95" t="e">
        <f t="shared" si="563"/>
        <v>#REF!</v>
      </c>
      <c r="AKP431" s="95" t="e">
        <f t="shared" si="563"/>
        <v>#REF!</v>
      </c>
      <c r="AKQ431" s="95" t="e">
        <f t="shared" si="563"/>
        <v>#REF!</v>
      </c>
      <c r="AKR431" s="95" t="e">
        <f t="shared" si="563"/>
        <v>#REF!</v>
      </c>
      <c r="AKS431" s="95" t="e">
        <f t="shared" si="563"/>
        <v>#REF!</v>
      </c>
      <c r="AKT431" s="95" t="e">
        <f t="shared" si="563"/>
        <v>#REF!</v>
      </c>
      <c r="AKU431" s="95" t="e">
        <f t="shared" si="563"/>
        <v>#REF!</v>
      </c>
      <c r="AKV431" s="95" t="e">
        <f t="shared" si="563"/>
        <v>#REF!</v>
      </c>
      <c r="AKW431" s="95" t="e">
        <f t="shared" si="563"/>
        <v>#REF!</v>
      </c>
      <c r="AKX431" s="95" t="e">
        <f t="shared" si="563"/>
        <v>#REF!</v>
      </c>
      <c r="AKY431" s="95" t="e">
        <f t="shared" si="563"/>
        <v>#REF!</v>
      </c>
      <c r="AKZ431" s="95" t="e">
        <f t="shared" si="563"/>
        <v>#REF!</v>
      </c>
      <c r="ALA431" s="95" t="e">
        <f t="shared" si="563"/>
        <v>#REF!</v>
      </c>
      <c r="ALB431" s="95" t="e">
        <f t="shared" si="563"/>
        <v>#REF!</v>
      </c>
      <c r="ALC431" s="95" t="e">
        <f t="shared" si="563"/>
        <v>#REF!</v>
      </c>
      <c r="ALD431" s="95" t="e">
        <f t="shared" si="563"/>
        <v>#REF!</v>
      </c>
      <c r="ALE431" s="95" t="e">
        <f t="shared" si="563"/>
        <v>#REF!</v>
      </c>
      <c r="ALF431" s="95" t="e">
        <f t="shared" si="563"/>
        <v>#REF!</v>
      </c>
      <c r="ALG431" s="95" t="e">
        <f t="shared" si="563"/>
        <v>#REF!</v>
      </c>
      <c r="ALH431" s="95" t="e">
        <f t="shared" si="563"/>
        <v>#REF!</v>
      </c>
      <c r="ALI431" s="95" t="e">
        <f t="shared" si="563"/>
        <v>#REF!</v>
      </c>
      <c r="ALJ431" s="95" t="e">
        <f t="shared" ref="ALJ431:ANU431" si="564">IF(OR(AKW431="YES",AKY431="YES"),"YES","NO")</f>
        <v>#REF!</v>
      </c>
      <c r="ALK431" s="95" t="e">
        <f t="shared" si="564"/>
        <v>#REF!</v>
      </c>
      <c r="ALL431" s="95" t="e">
        <f t="shared" si="564"/>
        <v>#REF!</v>
      </c>
      <c r="ALM431" s="95" t="e">
        <f t="shared" si="564"/>
        <v>#REF!</v>
      </c>
      <c r="ALN431" s="95" t="e">
        <f t="shared" si="564"/>
        <v>#REF!</v>
      </c>
      <c r="ALO431" s="95" t="e">
        <f t="shared" si="564"/>
        <v>#REF!</v>
      </c>
      <c r="ALP431" s="95" t="e">
        <f t="shared" si="564"/>
        <v>#REF!</v>
      </c>
      <c r="ALQ431" s="95" t="e">
        <f t="shared" si="564"/>
        <v>#REF!</v>
      </c>
      <c r="ALR431" s="95" t="e">
        <f t="shared" si="564"/>
        <v>#REF!</v>
      </c>
      <c r="ALS431" s="95" t="e">
        <f t="shared" si="564"/>
        <v>#REF!</v>
      </c>
      <c r="ALT431" s="95" t="e">
        <f t="shared" si="564"/>
        <v>#REF!</v>
      </c>
      <c r="ALU431" s="95" t="e">
        <f t="shared" si="564"/>
        <v>#REF!</v>
      </c>
      <c r="ALV431" s="95" t="e">
        <f t="shared" si="564"/>
        <v>#REF!</v>
      </c>
      <c r="ALW431" s="95" t="e">
        <f t="shared" si="564"/>
        <v>#REF!</v>
      </c>
      <c r="ALX431" s="95" t="e">
        <f t="shared" si="564"/>
        <v>#REF!</v>
      </c>
      <c r="ALY431" s="95" t="e">
        <f t="shared" si="564"/>
        <v>#REF!</v>
      </c>
      <c r="ALZ431" s="95" t="e">
        <f t="shared" si="564"/>
        <v>#REF!</v>
      </c>
      <c r="AMA431" s="95" t="e">
        <f t="shared" si="564"/>
        <v>#REF!</v>
      </c>
      <c r="AMB431" s="95" t="e">
        <f t="shared" si="564"/>
        <v>#REF!</v>
      </c>
      <c r="AMC431" s="95" t="e">
        <f t="shared" si="564"/>
        <v>#REF!</v>
      </c>
      <c r="AMD431" s="95" t="e">
        <f t="shared" si="564"/>
        <v>#REF!</v>
      </c>
      <c r="AME431" s="95" t="e">
        <f t="shared" si="564"/>
        <v>#REF!</v>
      </c>
      <c r="AMF431" s="95" t="e">
        <f t="shared" si="564"/>
        <v>#REF!</v>
      </c>
      <c r="AMG431" s="95" t="e">
        <f t="shared" si="564"/>
        <v>#REF!</v>
      </c>
      <c r="AMH431" s="95" t="e">
        <f t="shared" si="564"/>
        <v>#REF!</v>
      </c>
      <c r="AMI431" s="95" t="e">
        <f t="shared" si="564"/>
        <v>#REF!</v>
      </c>
      <c r="AMJ431" s="95" t="e">
        <f t="shared" si="564"/>
        <v>#REF!</v>
      </c>
      <c r="AMK431" s="95" t="e">
        <f t="shared" si="564"/>
        <v>#REF!</v>
      </c>
      <c r="AML431" s="95" t="e">
        <f t="shared" si="564"/>
        <v>#REF!</v>
      </c>
      <c r="AMM431" s="95" t="e">
        <f t="shared" si="564"/>
        <v>#REF!</v>
      </c>
      <c r="AMN431" s="95" t="e">
        <f t="shared" si="564"/>
        <v>#REF!</v>
      </c>
      <c r="AMO431" s="95" t="e">
        <f t="shared" si="564"/>
        <v>#REF!</v>
      </c>
      <c r="AMP431" s="95" t="e">
        <f t="shared" si="564"/>
        <v>#REF!</v>
      </c>
      <c r="AMQ431" s="95" t="e">
        <f t="shared" si="564"/>
        <v>#REF!</v>
      </c>
      <c r="AMR431" s="95" t="e">
        <f t="shared" si="564"/>
        <v>#REF!</v>
      </c>
      <c r="AMS431" s="95" t="e">
        <f t="shared" si="564"/>
        <v>#REF!</v>
      </c>
      <c r="AMT431" s="95" t="e">
        <f t="shared" si="564"/>
        <v>#REF!</v>
      </c>
      <c r="AMU431" s="95" t="e">
        <f t="shared" si="564"/>
        <v>#REF!</v>
      </c>
      <c r="AMV431" s="95" t="e">
        <f t="shared" si="564"/>
        <v>#REF!</v>
      </c>
      <c r="AMW431" s="95" t="e">
        <f t="shared" si="564"/>
        <v>#REF!</v>
      </c>
      <c r="AMX431" s="95" t="e">
        <f t="shared" si="564"/>
        <v>#REF!</v>
      </c>
      <c r="AMY431" s="95" t="e">
        <f t="shared" si="564"/>
        <v>#REF!</v>
      </c>
      <c r="AMZ431" s="95" t="e">
        <f t="shared" si="564"/>
        <v>#REF!</v>
      </c>
      <c r="ANA431" s="95" t="e">
        <f t="shared" si="564"/>
        <v>#REF!</v>
      </c>
      <c r="ANB431" s="95" t="e">
        <f t="shared" si="564"/>
        <v>#REF!</v>
      </c>
      <c r="ANC431" s="95" t="e">
        <f t="shared" si="564"/>
        <v>#REF!</v>
      </c>
      <c r="AND431" s="95" t="e">
        <f t="shared" si="564"/>
        <v>#REF!</v>
      </c>
      <c r="ANE431" s="95" t="e">
        <f t="shared" si="564"/>
        <v>#REF!</v>
      </c>
      <c r="ANF431" s="95" t="e">
        <f t="shared" si="564"/>
        <v>#REF!</v>
      </c>
      <c r="ANG431" s="95" t="e">
        <f t="shared" si="564"/>
        <v>#REF!</v>
      </c>
      <c r="ANH431" s="95" t="e">
        <f t="shared" si="564"/>
        <v>#REF!</v>
      </c>
      <c r="ANI431" s="95" t="e">
        <f t="shared" si="564"/>
        <v>#REF!</v>
      </c>
      <c r="ANJ431" s="95" t="e">
        <f t="shared" si="564"/>
        <v>#REF!</v>
      </c>
      <c r="ANK431" s="95" t="e">
        <f t="shared" si="564"/>
        <v>#REF!</v>
      </c>
      <c r="ANL431" s="95" t="e">
        <f t="shared" si="564"/>
        <v>#REF!</v>
      </c>
      <c r="ANM431" s="95" t="e">
        <f t="shared" si="564"/>
        <v>#REF!</v>
      </c>
      <c r="ANN431" s="95" t="e">
        <f t="shared" si="564"/>
        <v>#REF!</v>
      </c>
      <c r="ANO431" s="95" t="e">
        <f t="shared" si="564"/>
        <v>#REF!</v>
      </c>
      <c r="ANP431" s="95" t="e">
        <f t="shared" si="564"/>
        <v>#REF!</v>
      </c>
      <c r="ANQ431" s="95" t="e">
        <f t="shared" si="564"/>
        <v>#REF!</v>
      </c>
      <c r="ANR431" s="95" t="e">
        <f t="shared" si="564"/>
        <v>#REF!</v>
      </c>
      <c r="ANS431" s="95" t="e">
        <f t="shared" si="564"/>
        <v>#REF!</v>
      </c>
      <c r="ANT431" s="95" t="e">
        <f t="shared" si="564"/>
        <v>#REF!</v>
      </c>
      <c r="ANU431" s="95" t="e">
        <f t="shared" si="564"/>
        <v>#REF!</v>
      </c>
      <c r="ANV431" s="95" t="e">
        <f t="shared" ref="ANV431:AQG431" si="565">IF(OR(ANI431="YES",ANK431="YES"),"YES","NO")</f>
        <v>#REF!</v>
      </c>
      <c r="ANW431" s="95" t="e">
        <f t="shared" si="565"/>
        <v>#REF!</v>
      </c>
      <c r="ANX431" s="95" t="e">
        <f t="shared" si="565"/>
        <v>#REF!</v>
      </c>
      <c r="ANY431" s="95" t="e">
        <f t="shared" si="565"/>
        <v>#REF!</v>
      </c>
      <c r="ANZ431" s="95" t="e">
        <f t="shared" si="565"/>
        <v>#REF!</v>
      </c>
      <c r="AOA431" s="95" t="e">
        <f t="shared" si="565"/>
        <v>#REF!</v>
      </c>
      <c r="AOB431" s="95" t="e">
        <f t="shared" si="565"/>
        <v>#REF!</v>
      </c>
      <c r="AOC431" s="95" t="e">
        <f t="shared" si="565"/>
        <v>#REF!</v>
      </c>
      <c r="AOD431" s="95" t="e">
        <f t="shared" si="565"/>
        <v>#REF!</v>
      </c>
      <c r="AOE431" s="95" t="e">
        <f t="shared" si="565"/>
        <v>#REF!</v>
      </c>
      <c r="AOF431" s="95" t="e">
        <f t="shared" si="565"/>
        <v>#REF!</v>
      </c>
      <c r="AOG431" s="95" t="e">
        <f t="shared" si="565"/>
        <v>#REF!</v>
      </c>
      <c r="AOH431" s="95" t="e">
        <f t="shared" si="565"/>
        <v>#REF!</v>
      </c>
      <c r="AOI431" s="95" t="e">
        <f t="shared" si="565"/>
        <v>#REF!</v>
      </c>
      <c r="AOJ431" s="95" t="e">
        <f t="shared" si="565"/>
        <v>#REF!</v>
      </c>
      <c r="AOK431" s="95" t="e">
        <f t="shared" si="565"/>
        <v>#REF!</v>
      </c>
      <c r="AOL431" s="95" t="e">
        <f t="shared" si="565"/>
        <v>#REF!</v>
      </c>
      <c r="AOM431" s="95" t="e">
        <f t="shared" si="565"/>
        <v>#REF!</v>
      </c>
      <c r="AON431" s="95" t="e">
        <f t="shared" si="565"/>
        <v>#REF!</v>
      </c>
      <c r="AOO431" s="95" t="e">
        <f t="shared" si="565"/>
        <v>#REF!</v>
      </c>
      <c r="AOP431" s="95" t="e">
        <f t="shared" si="565"/>
        <v>#REF!</v>
      </c>
      <c r="AOQ431" s="95" t="e">
        <f t="shared" si="565"/>
        <v>#REF!</v>
      </c>
      <c r="AOR431" s="95" t="e">
        <f t="shared" si="565"/>
        <v>#REF!</v>
      </c>
      <c r="AOS431" s="95" t="e">
        <f t="shared" si="565"/>
        <v>#REF!</v>
      </c>
      <c r="AOT431" s="95" t="e">
        <f t="shared" si="565"/>
        <v>#REF!</v>
      </c>
      <c r="AOU431" s="95" t="e">
        <f t="shared" si="565"/>
        <v>#REF!</v>
      </c>
      <c r="AOV431" s="95" t="e">
        <f t="shared" si="565"/>
        <v>#REF!</v>
      </c>
      <c r="AOW431" s="95" t="e">
        <f t="shared" si="565"/>
        <v>#REF!</v>
      </c>
      <c r="AOX431" s="95" t="e">
        <f t="shared" si="565"/>
        <v>#REF!</v>
      </c>
      <c r="AOY431" s="95" t="e">
        <f t="shared" si="565"/>
        <v>#REF!</v>
      </c>
      <c r="AOZ431" s="95" t="e">
        <f t="shared" si="565"/>
        <v>#REF!</v>
      </c>
      <c r="APA431" s="95" t="e">
        <f t="shared" si="565"/>
        <v>#REF!</v>
      </c>
      <c r="APB431" s="95" t="e">
        <f t="shared" si="565"/>
        <v>#REF!</v>
      </c>
      <c r="APC431" s="95" t="e">
        <f t="shared" si="565"/>
        <v>#REF!</v>
      </c>
      <c r="APD431" s="95" t="e">
        <f t="shared" si="565"/>
        <v>#REF!</v>
      </c>
      <c r="APE431" s="95" t="e">
        <f t="shared" si="565"/>
        <v>#REF!</v>
      </c>
      <c r="APF431" s="95" t="e">
        <f t="shared" si="565"/>
        <v>#REF!</v>
      </c>
      <c r="APG431" s="95" t="e">
        <f t="shared" si="565"/>
        <v>#REF!</v>
      </c>
      <c r="APH431" s="95" t="e">
        <f t="shared" si="565"/>
        <v>#REF!</v>
      </c>
      <c r="API431" s="95" t="e">
        <f t="shared" si="565"/>
        <v>#REF!</v>
      </c>
      <c r="APJ431" s="95" t="e">
        <f t="shared" si="565"/>
        <v>#REF!</v>
      </c>
      <c r="APK431" s="95" t="e">
        <f t="shared" si="565"/>
        <v>#REF!</v>
      </c>
      <c r="APL431" s="95" t="e">
        <f t="shared" si="565"/>
        <v>#REF!</v>
      </c>
      <c r="APM431" s="95" t="e">
        <f t="shared" si="565"/>
        <v>#REF!</v>
      </c>
      <c r="APN431" s="95" t="e">
        <f t="shared" si="565"/>
        <v>#REF!</v>
      </c>
      <c r="APO431" s="95" t="e">
        <f t="shared" si="565"/>
        <v>#REF!</v>
      </c>
      <c r="APP431" s="95" t="e">
        <f t="shared" si="565"/>
        <v>#REF!</v>
      </c>
      <c r="APQ431" s="95" t="e">
        <f t="shared" si="565"/>
        <v>#REF!</v>
      </c>
      <c r="APR431" s="95" t="e">
        <f t="shared" si="565"/>
        <v>#REF!</v>
      </c>
      <c r="APS431" s="95" t="e">
        <f t="shared" si="565"/>
        <v>#REF!</v>
      </c>
      <c r="APT431" s="95" t="e">
        <f t="shared" si="565"/>
        <v>#REF!</v>
      </c>
      <c r="APU431" s="95" t="e">
        <f t="shared" si="565"/>
        <v>#REF!</v>
      </c>
      <c r="APV431" s="95" t="e">
        <f t="shared" si="565"/>
        <v>#REF!</v>
      </c>
      <c r="APW431" s="95" t="e">
        <f t="shared" si="565"/>
        <v>#REF!</v>
      </c>
      <c r="APX431" s="95" t="e">
        <f t="shared" si="565"/>
        <v>#REF!</v>
      </c>
      <c r="APY431" s="95" t="e">
        <f t="shared" si="565"/>
        <v>#REF!</v>
      </c>
      <c r="APZ431" s="95" t="e">
        <f t="shared" si="565"/>
        <v>#REF!</v>
      </c>
      <c r="AQA431" s="95" t="e">
        <f t="shared" si="565"/>
        <v>#REF!</v>
      </c>
      <c r="AQB431" s="95" t="e">
        <f t="shared" si="565"/>
        <v>#REF!</v>
      </c>
      <c r="AQC431" s="95" t="e">
        <f t="shared" si="565"/>
        <v>#REF!</v>
      </c>
      <c r="AQD431" s="95" t="e">
        <f t="shared" si="565"/>
        <v>#REF!</v>
      </c>
      <c r="AQE431" s="95" t="e">
        <f t="shared" si="565"/>
        <v>#REF!</v>
      </c>
      <c r="AQF431" s="95" t="e">
        <f t="shared" si="565"/>
        <v>#REF!</v>
      </c>
      <c r="AQG431" s="95" t="e">
        <f t="shared" si="565"/>
        <v>#REF!</v>
      </c>
      <c r="AQH431" s="95" t="e">
        <f t="shared" ref="AQH431:ASS431" si="566">IF(OR(APU431="YES",APW431="YES"),"YES","NO")</f>
        <v>#REF!</v>
      </c>
      <c r="AQI431" s="95" t="e">
        <f t="shared" si="566"/>
        <v>#REF!</v>
      </c>
      <c r="AQJ431" s="95" t="e">
        <f t="shared" si="566"/>
        <v>#REF!</v>
      </c>
      <c r="AQK431" s="95" t="e">
        <f t="shared" si="566"/>
        <v>#REF!</v>
      </c>
      <c r="AQL431" s="95" t="e">
        <f t="shared" si="566"/>
        <v>#REF!</v>
      </c>
      <c r="AQM431" s="95" t="e">
        <f t="shared" si="566"/>
        <v>#REF!</v>
      </c>
      <c r="AQN431" s="95" t="e">
        <f t="shared" si="566"/>
        <v>#REF!</v>
      </c>
      <c r="AQO431" s="95" t="e">
        <f t="shared" si="566"/>
        <v>#REF!</v>
      </c>
      <c r="AQP431" s="95" t="e">
        <f t="shared" si="566"/>
        <v>#REF!</v>
      </c>
      <c r="AQQ431" s="95" t="e">
        <f t="shared" si="566"/>
        <v>#REF!</v>
      </c>
      <c r="AQR431" s="95" t="e">
        <f t="shared" si="566"/>
        <v>#REF!</v>
      </c>
      <c r="AQS431" s="95" t="e">
        <f t="shared" si="566"/>
        <v>#REF!</v>
      </c>
      <c r="AQT431" s="95" t="e">
        <f t="shared" si="566"/>
        <v>#REF!</v>
      </c>
      <c r="AQU431" s="95" t="e">
        <f t="shared" si="566"/>
        <v>#REF!</v>
      </c>
      <c r="AQV431" s="95" t="e">
        <f t="shared" si="566"/>
        <v>#REF!</v>
      </c>
      <c r="AQW431" s="95" t="e">
        <f t="shared" si="566"/>
        <v>#REF!</v>
      </c>
      <c r="AQX431" s="95" t="e">
        <f t="shared" si="566"/>
        <v>#REF!</v>
      </c>
      <c r="AQY431" s="95" t="e">
        <f t="shared" si="566"/>
        <v>#REF!</v>
      </c>
      <c r="AQZ431" s="95" t="e">
        <f t="shared" si="566"/>
        <v>#REF!</v>
      </c>
      <c r="ARA431" s="95" t="e">
        <f t="shared" si="566"/>
        <v>#REF!</v>
      </c>
      <c r="ARB431" s="95" t="e">
        <f t="shared" si="566"/>
        <v>#REF!</v>
      </c>
      <c r="ARC431" s="95" t="e">
        <f t="shared" si="566"/>
        <v>#REF!</v>
      </c>
      <c r="ARD431" s="95" t="e">
        <f t="shared" si="566"/>
        <v>#REF!</v>
      </c>
      <c r="ARE431" s="95" t="e">
        <f t="shared" si="566"/>
        <v>#REF!</v>
      </c>
      <c r="ARF431" s="95" t="e">
        <f t="shared" si="566"/>
        <v>#REF!</v>
      </c>
      <c r="ARG431" s="95" t="e">
        <f t="shared" si="566"/>
        <v>#REF!</v>
      </c>
      <c r="ARH431" s="95" t="e">
        <f t="shared" si="566"/>
        <v>#REF!</v>
      </c>
      <c r="ARI431" s="95" t="e">
        <f t="shared" si="566"/>
        <v>#REF!</v>
      </c>
      <c r="ARJ431" s="95" t="e">
        <f t="shared" si="566"/>
        <v>#REF!</v>
      </c>
      <c r="ARK431" s="95" t="e">
        <f t="shared" si="566"/>
        <v>#REF!</v>
      </c>
      <c r="ARL431" s="95" t="e">
        <f t="shared" si="566"/>
        <v>#REF!</v>
      </c>
      <c r="ARM431" s="95" t="e">
        <f t="shared" si="566"/>
        <v>#REF!</v>
      </c>
      <c r="ARN431" s="95" t="e">
        <f t="shared" si="566"/>
        <v>#REF!</v>
      </c>
      <c r="ARO431" s="95" t="e">
        <f t="shared" si="566"/>
        <v>#REF!</v>
      </c>
      <c r="ARP431" s="95" t="e">
        <f t="shared" si="566"/>
        <v>#REF!</v>
      </c>
      <c r="ARQ431" s="95" t="e">
        <f t="shared" si="566"/>
        <v>#REF!</v>
      </c>
      <c r="ARR431" s="95" t="e">
        <f t="shared" si="566"/>
        <v>#REF!</v>
      </c>
      <c r="ARS431" s="95" t="e">
        <f t="shared" si="566"/>
        <v>#REF!</v>
      </c>
      <c r="ART431" s="95" t="e">
        <f t="shared" si="566"/>
        <v>#REF!</v>
      </c>
      <c r="ARU431" s="95" t="e">
        <f t="shared" si="566"/>
        <v>#REF!</v>
      </c>
      <c r="ARV431" s="95" t="e">
        <f t="shared" si="566"/>
        <v>#REF!</v>
      </c>
      <c r="ARW431" s="95" t="e">
        <f t="shared" si="566"/>
        <v>#REF!</v>
      </c>
      <c r="ARX431" s="95" t="e">
        <f t="shared" si="566"/>
        <v>#REF!</v>
      </c>
      <c r="ARY431" s="95" t="e">
        <f t="shared" si="566"/>
        <v>#REF!</v>
      </c>
      <c r="ARZ431" s="95" t="e">
        <f t="shared" si="566"/>
        <v>#REF!</v>
      </c>
      <c r="ASA431" s="95" t="e">
        <f t="shared" si="566"/>
        <v>#REF!</v>
      </c>
      <c r="ASB431" s="95" t="e">
        <f t="shared" si="566"/>
        <v>#REF!</v>
      </c>
      <c r="ASC431" s="95" t="e">
        <f t="shared" si="566"/>
        <v>#REF!</v>
      </c>
      <c r="ASD431" s="95" t="e">
        <f t="shared" si="566"/>
        <v>#REF!</v>
      </c>
      <c r="ASE431" s="95" t="e">
        <f t="shared" si="566"/>
        <v>#REF!</v>
      </c>
      <c r="ASF431" s="95" t="e">
        <f t="shared" si="566"/>
        <v>#REF!</v>
      </c>
      <c r="ASG431" s="95" t="e">
        <f t="shared" si="566"/>
        <v>#REF!</v>
      </c>
      <c r="ASH431" s="95" t="e">
        <f t="shared" si="566"/>
        <v>#REF!</v>
      </c>
      <c r="ASI431" s="95" t="e">
        <f t="shared" si="566"/>
        <v>#REF!</v>
      </c>
      <c r="ASJ431" s="95" t="e">
        <f t="shared" si="566"/>
        <v>#REF!</v>
      </c>
      <c r="ASK431" s="95" t="e">
        <f t="shared" si="566"/>
        <v>#REF!</v>
      </c>
      <c r="ASL431" s="95" t="e">
        <f t="shared" si="566"/>
        <v>#REF!</v>
      </c>
      <c r="ASM431" s="95" t="e">
        <f t="shared" si="566"/>
        <v>#REF!</v>
      </c>
      <c r="ASN431" s="95" t="e">
        <f t="shared" si="566"/>
        <v>#REF!</v>
      </c>
      <c r="ASO431" s="95" t="e">
        <f t="shared" si="566"/>
        <v>#REF!</v>
      </c>
      <c r="ASP431" s="95" t="e">
        <f t="shared" si="566"/>
        <v>#REF!</v>
      </c>
      <c r="ASQ431" s="95" t="e">
        <f t="shared" si="566"/>
        <v>#REF!</v>
      </c>
      <c r="ASR431" s="95" t="e">
        <f t="shared" si="566"/>
        <v>#REF!</v>
      </c>
      <c r="ASS431" s="95" t="e">
        <f t="shared" si="566"/>
        <v>#REF!</v>
      </c>
      <c r="AST431" s="95" t="e">
        <f t="shared" ref="AST431:AVE431" si="567">IF(OR(ASG431="YES",ASI431="YES"),"YES","NO")</f>
        <v>#REF!</v>
      </c>
      <c r="ASU431" s="95" t="e">
        <f t="shared" si="567"/>
        <v>#REF!</v>
      </c>
      <c r="ASV431" s="95" t="e">
        <f t="shared" si="567"/>
        <v>#REF!</v>
      </c>
      <c r="ASW431" s="95" t="e">
        <f t="shared" si="567"/>
        <v>#REF!</v>
      </c>
      <c r="ASX431" s="95" t="e">
        <f t="shared" si="567"/>
        <v>#REF!</v>
      </c>
      <c r="ASY431" s="95" t="e">
        <f t="shared" si="567"/>
        <v>#REF!</v>
      </c>
      <c r="ASZ431" s="95" t="e">
        <f t="shared" si="567"/>
        <v>#REF!</v>
      </c>
      <c r="ATA431" s="95" t="e">
        <f t="shared" si="567"/>
        <v>#REF!</v>
      </c>
      <c r="ATB431" s="95" t="e">
        <f t="shared" si="567"/>
        <v>#REF!</v>
      </c>
      <c r="ATC431" s="95" t="e">
        <f t="shared" si="567"/>
        <v>#REF!</v>
      </c>
      <c r="ATD431" s="95" t="e">
        <f t="shared" si="567"/>
        <v>#REF!</v>
      </c>
      <c r="ATE431" s="95" t="e">
        <f t="shared" si="567"/>
        <v>#REF!</v>
      </c>
      <c r="ATF431" s="95" t="e">
        <f t="shared" si="567"/>
        <v>#REF!</v>
      </c>
      <c r="ATG431" s="95" t="e">
        <f t="shared" si="567"/>
        <v>#REF!</v>
      </c>
      <c r="ATH431" s="95" t="e">
        <f t="shared" si="567"/>
        <v>#REF!</v>
      </c>
      <c r="ATI431" s="95" t="e">
        <f t="shared" si="567"/>
        <v>#REF!</v>
      </c>
      <c r="ATJ431" s="95" t="e">
        <f t="shared" si="567"/>
        <v>#REF!</v>
      </c>
      <c r="ATK431" s="95" t="e">
        <f t="shared" si="567"/>
        <v>#REF!</v>
      </c>
      <c r="ATL431" s="95" t="e">
        <f t="shared" si="567"/>
        <v>#REF!</v>
      </c>
      <c r="ATM431" s="95" t="e">
        <f t="shared" si="567"/>
        <v>#REF!</v>
      </c>
      <c r="ATN431" s="95" t="e">
        <f t="shared" si="567"/>
        <v>#REF!</v>
      </c>
      <c r="ATO431" s="95" t="e">
        <f t="shared" si="567"/>
        <v>#REF!</v>
      </c>
      <c r="ATP431" s="95" t="e">
        <f t="shared" si="567"/>
        <v>#REF!</v>
      </c>
      <c r="ATQ431" s="95" t="e">
        <f t="shared" si="567"/>
        <v>#REF!</v>
      </c>
      <c r="ATR431" s="95" t="e">
        <f t="shared" si="567"/>
        <v>#REF!</v>
      </c>
      <c r="ATS431" s="95" t="e">
        <f t="shared" si="567"/>
        <v>#REF!</v>
      </c>
      <c r="ATT431" s="95" t="e">
        <f t="shared" si="567"/>
        <v>#REF!</v>
      </c>
      <c r="ATU431" s="95" t="e">
        <f t="shared" si="567"/>
        <v>#REF!</v>
      </c>
      <c r="ATV431" s="95" t="e">
        <f t="shared" si="567"/>
        <v>#REF!</v>
      </c>
      <c r="ATW431" s="95" t="e">
        <f t="shared" si="567"/>
        <v>#REF!</v>
      </c>
      <c r="ATX431" s="95" t="e">
        <f t="shared" si="567"/>
        <v>#REF!</v>
      </c>
      <c r="ATY431" s="95" t="e">
        <f t="shared" si="567"/>
        <v>#REF!</v>
      </c>
      <c r="ATZ431" s="95" t="e">
        <f t="shared" si="567"/>
        <v>#REF!</v>
      </c>
      <c r="AUA431" s="95" t="e">
        <f t="shared" si="567"/>
        <v>#REF!</v>
      </c>
      <c r="AUB431" s="95" t="e">
        <f t="shared" si="567"/>
        <v>#REF!</v>
      </c>
      <c r="AUC431" s="95" t="e">
        <f t="shared" si="567"/>
        <v>#REF!</v>
      </c>
      <c r="AUD431" s="95" t="e">
        <f t="shared" si="567"/>
        <v>#REF!</v>
      </c>
      <c r="AUE431" s="95" t="e">
        <f t="shared" si="567"/>
        <v>#REF!</v>
      </c>
      <c r="AUF431" s="95" t="e">
        <f t="shared" si="567"/>
        <v>#REF!</v>
      </c>
      <c r="AUG431" s="95" t="e">
        <f t="shared" si="567"/>
        <v>#REF!</v>
      </c>
      <c r="AUH431" s="95" t="e">
        <f t="shared" si="567"/>
        <v>#REF!</v>
      </c>
      <c r="AUI431" s="95" t="e">
        <f t="shared" si="567"/>
        <v>#REF!</v>
      </c>
      <c r="AUJ431" s="95" t="e">
        <f t="shared" si="567"/>
        <v>#REF!</v>
      </c>
      <c r="AUK431" s="95" t="e">
        <f t="shared" si="567"/>
        <v>#REF!</v>
      </c>
      <c r="AUL431" s="95" t="e">
        <f t="shared" si="567"/>
        <v>#REF!</v>
      </c>
      <c r="AUM431" s="95" t="e">
        <f t="shared" si="567"/>
        <v>#REF!</v>
      </c>
      <c r="AUN431" s="95" t="e">
        <f t="shared" si="567"/>
        <v>#REF!</v>
      </c>
      <c r="AUO431" s="95" t="e">
        <f t="shared" si="567"/>
        <v>#REF!</v>
      </c>
      <c r="AUP431" s="95" t="e">
        <f t="shared" si="567"/>
        <v>#REF!</v>
      </c>
      <c r="AUQ431" s="95" t="e">
        <f t="shared" si="567"/>
        <v>#REF!</v>
      </c>
      <c r="AUR431" s="95" t="e">
        <f t="shared" si="567"/>
        <v>#REF!</v>
      </c>
      <c r="AUS431" s="95" t="e">
        <f t="shared" si="567"/>
        <v>#REF!</v>
      </c>
      <c r="AUT431" s="95" t="e">
        <f t="shared" si="567"/>
        <v>#REF!</v>
      </c>
      <c r="AUU431" s="95" t="e">
        <f t="shared" si="567"/>
        <v>#REF!</v>
      </c>
      <c r="AUV431" s="95" t="e">
        <f t="shared" si="567"/>
        <v>#REF!</v>
      </c>
      <c r="AUW431" s="95" t="e">
        <f t="shared" si="567"/>
        <v>#REF!</v>
      </c>
      <c r="AUX431" s="95" t="e">
        <f t="shared" si="567"/>
        <v>#REF!</v>
      </c>
      <c r="AUY431" s="95" t="e">
        <f t="shared" si="567"/>
        <v>#REF!</v>
      </c>
      <c r="AUZ431" s="95" t="e">
        <f t="shared" si="567"/>
        <v>#REF!</v>
      </c>
      <c r="AVA431" s="95" t="e">
        <f t="shared" si="567"/>
        <v>#REF!</v>
      </c>
      <c r="AVB431" s="95" t="e">
        <f t="shared" si="567"/>
        <v>#REF!</v>
      </c>
      <c r="AVC431" s="95" t="e">
        <f t="shared" si="567"/>
        <v>#REF!</v>
      </c>
      <c r="AVD431" s="95" t="e">
        <f t="shared" si="567"/>
        <v>#REF!</v>
      </c>
      <c r="AVE431" s="95" t="e">
        <f t="shared" si="567"/>
        <v>#REF!</v>
      </c>
      <c r="AVF431" s="95" t="e">
        <f t="shared" ref="AVF431:AXQ431" si="568">IF(OR(AUS431="YES",AUU431="YES"),"YES","NO")</f>
        <v>#REF!</v>
      </c>
      <c r="AVG431" s="95" t="e">
        <f t="shared" si="568"/>
        <v>#REF!</v>
      </c>
      <c r="AVH431" s="95" t="e">
        <f t="shared" si="568"/>
        <v>#REF!</v>
      </c>
      <c r="AVI431" s="95" t="e">
        <f t="shared" si="568"/>
        <v>#REF!</v>
      </c>
      <c r="AVJ431" s="95" t="e">
        <f t="shared" si="568"/>
        <v>#REF!</v>
      </c>
      <c r="AVK431" s="95" t="e">
        <f t="shared" si="568"/>
        <v>#REF!</v>
      </c>
      <c r="AVL431" s="95" t="e">
        <f t="shared" si="568"/>
        <v>#REF!</v>
      </c>
      <c r="AVM431" s="95" t="e">
        <f t="shared" si="568"/>
        <v>#REF!</v>
      </c>
      <c r="AVN431" s="95" t="e">
        <f t="shared" si="568"/>
        <v>#REF!</v>
      </c>
      <c r="AVO431" s="95" t="e">
        <f t="shared" si="568"/>
        <v>#REF!</v>
      </c>
      <c r="AVP431" s="95" t="e">
        <f t="shared" si="568"/>
        <v>#REF!</v>
      </c>
      <c r="AVQ431" s="95" t="e">
        <f t="shared" si="568"/>
        <v>#REF!</v>
      </c>
      <c r="AVR431" s="95" t="e">
        <f t="shared" si="568"/>
        <v>#REF!</v>
      </c>
      <c r="AVS431" s="95" t="e">
        <f t="shared" si="568"/>
        <v>#REF!</v>
      </c>
      <c r="AVT431" s="95" t="e">
        <f t="shared" si="568"/>
        <v>#REF!</v>
      </c>
      <c r="AVU431" s="95" t="e">
        <f t="shared" si="568"/>
        <v>#REF!</v>
      </c>
      <c r="AVV431" s="95" t="e">
        <f t="shared" si="568"/>
        <v>#REF!</v>
      </c>
      <c r="AVW431" s="95" t="e">
        <f t="shared" si="568"/>
        <v>#REF!</v>
      </c>
      <c r="AVX431" s="95" t="e">
        <f t="shared" si="568"/>
        <v>#REF!</v>
      </c>
      <c r="AVY431" s="95" t="e">
        <f t="shared" si="568"/>
        <v>#REF!</v>
      </c>
      <c r="AVZ431" s="95" t="e">
        <f t="shared" si="568"/>
        <v>#REF!</v>
      </c>
      <c r="AWA431" s="95" t="e">
        <f t="shared" si="568"/>
        <v>#REF!</v>
      </c>
      <c r="AWB431" s="95" t="e">
        <f t="shared" si="568"/>
        <v>#REF!</v>
      </c>
      <c r="AWC431" s="95" t="e">
        <f t="shared" si="568"/>
        <v>#REF!</v>
      </c>
      <c r="AWD431" s="95" t="e">
        <f t="shared" si="568"/>
        <v>#REF!</v>
      </c>
      <c r="AWE431" s="95" t="e">
        <f t="shared" si="568"/>
        <v>#REF!</v>
      </c>
      <c r="AWF431" s="95" t="e">
        <f t="shared" si="568"/>
        <v>#REF!</v>
      </c>
      <c r="AWG431" s="95" t="e">
        <f t="shared" si="568"/>
        <v>#REF!</v>
      </c>
      <c r="AWH431" s="95" t="e">
        <f t="shared" si="568"/>
        <v>#REF!</v>
      </c>
      <c r="AWI431" s="95" t="e">
        <f t="shared" si="568"/>
        <v>#REF!</v>
      </c>
      <c r="AWJ431" s="95" t="e">
        <f t="shared" si="568"/>
        <v>#REF!</v>
      </c>
      <c r="AWK431" s="95" t="e">
        <f t="shared" si="568"/>
        <v>#REF!</v>
      </c>
      <c r="AWL431" s="95" t="e">
        <f t="shared" si="568"/>
        <v>#REF!</v>
      </c>
      <c r="AWM431" s="95" t="e">
        <f t="shared" si="568"/>
        <v>#REF!</v>
      </c>
      <c r="AWN431" s="95" t="e">
        <f t="shared" si="568"/>
        <v>#REF!</v>
      </c>
      <c r="AWO431" s="95" t="e">
        <f t="shared" si="568"/>
        <v>#REF!</v>
      </c>
      <c r="AWP431" s="95" t="e">
        <f t="shared" si="568"/>
        <v>#REF!</v>
      </c>
      <c r="AWQ431" s="95" t="e">
        <f t="shared" si="568"/>
        <v>#REF!</v>
      </c>
      <c r="AWR431" s="95" t="e">
        <f t="shared" si="568"/>
        <v>#REF!</v>
      </c>
      <c r="AWS431" s="95" t="e">
        <f t="shared" si="568"/>
        <v>#REF!</v>
      </c>
      <c r="AWT431" s="95" t="e">
        <f t="shared" si="568"/>
        <v>#REF!</v>
      </c>
      <c r="AWU431" s="95" t="e">
        <f t="shared" si="568"/>
        <v>#REF!</v>
      </c>
      <c r="AWV431" s="95" t="e">
        <f t="shared" si="568"/>
        <v>#REF!</v>
      </c>
      <c r="AWW431" s="95" t="e">
        <f t="shared" si="568"/>
        <v>#REF!</v>
      </c>
      <c r="AWX431" s="95" t="e">
        <f t="shared" si="568"/>
        <v>#REF!</v>
      </c>
      <c r="AWY431" s="95" t="e">
        <f t="shared" si="568"/>
        <v>#REF!</v>
      </c>
      <c r="AWZ431" s="95" t="e">
        <f t="shared" si="568"/>
        <v>#REF!</v>
      </c>
      <c r="AXA431" s="95" t="e">
        <f t="shared" si="568"/>
        <v>#REF!</v>
      </c>
      <c r="AXB431" s="95" t="e">
        <f t="shared" si="568"/>
        <v>#REF!</v>
      </c>
      <c r="AXC431" s="95" t="e">
        <f t="shared" si="568"/>
        <v>#REF!</v>
      </c>
      <c r="AXD431" s="95" t="e">
        <f t="shared" si="568"/>
        <v>#REF!</v>
      </c>
      <c r="AXE431" s="95" t="e">
        <f t="shared" si="568"/>
        <v>#REF!</v>
      </c>
      <c r="AXF431" s="95" t="e">
        <f t="shared" si="568"/>
        <v>#REF!</v>
      </c>
      <c r="AXG431" s="95" t="e">
        <f t="shared" si="568"/>
        <v>#REF!</v>
      </c>
      <c r="AXH431" s="95" t="e">
        <f t="shared" si="568"/>
        <v>#REF!</v>
      </c>
      <c r="AXI431" s="95" t="e">
        <f t="shared" si="568"/>
        <v>#REF!</v>
      </c>
      <c r="AXJ431" s="95" t="e">
        <f t="shared" si="568"/>
        <v>#REF!</v>
      </c>
      <c r="AXK431" s="95" t="e">
        <f t="shared" si="568"/>
        <v>#REF!</v>
      </c>
      <c r="AXL431" s="95" t="e">
        <f t="shared" si="568"/>
        <v>#REF!</v>
      </c>
      <c r="AXM431" s="95" t="e">
        <f t="shared" si="568"/>
        <v>#REF!</v>
      </c>
      <c r="AXN431" s="95" t="e">
        <f t="shared" si="568"/>
        <v>#REF!</v>
      </c>
      <c r="AXO431" s="95" t="e">
        <f t="shared" si="568"/>
        <v>#REF!</v>
      </c>
      <c r="AXP431" s="95" t="e">
        <f t="shared" si="568"/>
        <v>#REF!</v>
      </c>
      <c r="AXQ431" s="95" t="e">
        <f t="shared" si="568"/>
        <v>#REF!</v>
      </c>
      <c r="AXR431" s="95" t="e">
        <f t="shared" ref="AXR431:BAC431" si="569">IF(OR(AXE431="YES",AXG431="YES"),"YES","NO")</f>
        <v>#REF!</v>
      </c>
      <c r="AXS431" s="95" t="e">
        <f t="shared" si="569"/>
        <v>#REF!</v>
      </c>
      <c r="AXT431" s="95" t="e">
        <f t="shared" si="569"/>
        <v>#REF!</v>
      </c>
      <c r="AXU431" s="95" t="e">
        <f t="shared" si="569"/>
        <v>#REF!</v>
      </c>
      <c r="AXV431" s="95" t="e">
        <f t="shared" si="569"/>
        <v>#REF!</v>
      </c>
      <c r="AXW431" s="95" t="e">
        <f t="shared" si="569"/>
        <v>#REF!</v>
      </c>
      <c r="AXX431" s="95" t="e">
        <f t="shared" si="569"/>
        <v>#REF!</v>
      </c>
      <c r="AXY431" s="95" t="e">
        <f t="shared" si="569"/>
        <v>#REF!</v>
      </c>
      <c r="AXZ431" s="95" t="e">
        <f t="shared" si="569"/>
        <v>#REF!</v>
      </c>
      <c r="AYA431" s="95" t="e">
        <f t="shared" si="569"/>
        <v>#REF!</v>
      </c>
      <c r="AYB431" s="95" t="e">
        <f t="shared" si="569"/>
        <v>#REF!</v>
      </c>
      <c r="AYC431" s="95" t="e">
        <f t="shared" si="569"/>
        <v>#REF!</v>
      </c>
      <c r="AYD431" s="95" t="e">
        <f t="shared" si="569"/>
        <v>#REF!</v>
      </c>
      <c r="AYE431" s="95" t="e">
        <f t="shared" si="569"/>
        <v>#REF!</v>
      </c>
      <c r="AYF431" s="95" t="e">
        <f t="shared" si="569"/>
        <v>#REF!</v>
      </c>
      <c r="AYG431" s="95" t="e">
        <f t="shared" si="569"/>
        <v>#REF!</v>
      </c>
      <c r="AYH431" s="95" t="e">
        <f t="shared" si="569"/>
        <v>#REF!</v>
      </c>
      <c r="AYI431" s="95" t="e">
        <f t="shared" si="569"/>
        <v>#REF!</v>
      </c>
      <c r="AYJ431" s="95" t="e">
        <f t="shared" si="569"/>
        <v>#REF!</v>
      </c>
      <c r="AYK431" s="95" t="e">
        <f t="shared" si="569"/>
        <v>#REF!</v>
      </c>
      <c r="AYL431" s="95" t="e">
        <f t="shared" si="569"/>
        <v>#REF!</v>
      </c>
      <c r="AYM431" s="95" t="e">
        <f t="shared" si="569"/>
        <v>#REF!</v>
      </c>
      <c r="AYN431" s="95" t="e">
        <f t="shared" si="569"/>
        <v>#REF!</v>
      </c>
      <c r="AYO431" s="95" t="e">
        <f t="shared" si="569"/>
        <v>#REF!</v>
      </c>
      <c r="AYP431" s="95" t="e">
        <f t="shared" si="569"/>
        <v>#REF!</v>
      </c>
      <c r="AYQ431" s="95" t="e">
        <f t="shared" si="569"/>
        <v>#REF!</v>
      </c>
      <c r="AYR431" s="95" t="e">
        <f t="shared" si="569"/>
        <v>#REF!</v>
      </c>
      <c r="AYS431" s="95" t="e">
        <f t="shared" si="569"/>
        <v>#REF!</v>
      </c>
      <c r="AYT431" s="95" t="e">
        <f t="shared" si="569"/>
        <v>#REF!</v>
      </c>
      <c r="AYU431" s="95" t="e">
        <f t="shared" si="569"/>
        <v>#REF!</v>
      </c>
      <c r="AYV431" s="95" t="e">
        <f t="shared" si="569"/>
        <v>#REF!</v>
      </c>
      <c r="AYW431" s="95" t="e">
        <f t="shared" si="569"/>
        <v>#REF!</v>
      </c>
      <c r="AYX431" s="95" t="e">
        <f t="shared" si="569"/>
        <v>#REF!</v>
      </c>
      <c r="AYY431" s="95" t="e">
        <f t="shared" si="569"/>
        <v>#REF!</v>
      </c>
      <c r="AYZ431" s="95" t="e">
        <f t="shared" si="569"/>
        <v>#REF!</v>
      </c>
      <c r="AZA431" s="95" t="e">
        <f t="shared" si="569"/>
        <v>#REF!</v>
      </c>
      <c r="AZB431" s="95" t="e">
        <f t="shared" si="569"/>
        <v>#REF!</v>
      </c>
      <c r="AZC431" s="95" t="e">
        <f t="shared" si="569"/>
        <v>#REF!</v>
      </c>
      <c r="AZD431" s="95" t="e">
        <f t="shared" si="569"/>
        <v>#REF!</v>
      </c>
      <c r="AZE431" s="95" t="e">
        <f t="shared" si="569"/>
        <v>#REF!</v>
      </c>
      <c r="AZF431" s="95" t="e">
        <f t="shared" si="569"/>
        <v>#REF!</v>
      </c>
      <c r="AZG431" s="95" t="e">
        <f t="shared" si="569"/>
        <v>#REF!</v>
      </c>
      <c r="AZH431" s="95" t="e">
        <f t="shared" si="569"/>
        <v>#REF!</v>
      </c>
      <c r="AZI431" s="95" t="e">
        <f t="shared" si="569"/>
        <v>#REF!</v>
      </c>
      <c r="AZJ431" s="95" t="e">
        <f t="shared" si="569"/>
        <v>#REF!</v>
      </c>
      <c r="AZK431" s="95" t="e">
        <f t="shared" si="569"/>
        <v>#REF!</v>
      </c>
      <c r="AZL431" s="95" t="e">
        <f t="shared" si="569"/>
        <v>#REF!</v>
      </c>
      <c r="AZM431" s="95" t="e">
        <f t="shared" si="569"/>
        <v>#REF!</v>
      </c>
      <c r="AZN431" s="95" t="e">
        <f t="shared" si="569"/>
        <v>#REF!</v>
      </c>
      <c r="AZO431" s="95" t="e">
        <f t="shared" si="569"/>
        <v>#REF!</v>
      </c>
      <c r="AZP431" s="95" t="e">
        <f t="shared" si="569"/>
        <v>#REF!</v>
      </c>
      <c r="AZQ431" s="95" t="e">
        <f t="shared" si="569"/>
        <v>#REF!</v>
      </c>
      <c r="AZR431" s="95" t="e">
        <f t="shared" si="569"/>
        <v>#REF!</v>
      </c>
      <c r="AZS431" s="95" t="e">
        <f t="shared" si="569"/>
        <v>#REF!</v>
      </c>
      <c r="AZT431" s="95" t="e">
        <f t="shared" si="569"/>
        <v>#REF!</v>
      </c>
      <c r="AZU431" s="95" t="e">
        <f t="shared" si="569"/>
        <v>#REF!</v>
      </c>
      <c r="AZV431" s="95" t="e">
        <f t="shared" si="569"/>
        <v>#REF!</v>
      </c>
      <c r="AZW431" s="95" t="e">
        <f t="shared" si="569"/>
        <v>#REF!</v>
      </c>
      <c r="AZX431" s="95" t="e">
        <f t="shared" si="569"/>
        <v>#REF!</v>
      </c>
      <c r="AZY431" s="95" t="e">
        <f t="shared" si="569"/>
        <v>#REF!</v>
      </c>
      <c r="AZZ431" s="95" t="e">
        <f t="shared" si="569"/>
        <v>#REF!</v>
      </c>
      <c r="BAA431" s="95" t="e">
        <f t="shared" si="569"/>
        <v>#REF!</v>
      </c>
      <c r="BAB431" s="95" t="e">
        <f t="shared" si="569"/>
        <v>#REF!</v>
      </c>
      <c r="BAC431" s="95" t="e">
        <f t="shared" si="569"/>
        <v>#REF!</v>
      </c>
      <c r="BAD431" s="95" t="e">
        <f t="shared" ref="BAD431:BCO431" si="570">IF(OR(AZQ431="YES",AZS431="YES"),"YES","NO")</f>
        <v>#REF!</v>
      </c>
      <c r="BAE431" s="95" t="e">
        <f t="shared" si="570"/>
        <v>#REF!</v>
      </c>
      <c r="BAF431" s="95" t="e">
        <f t="shared" si="570"/>
        <v>#REF!</v>
      </c>
      <c r="BAG431" s="95" t="e">
        <f t="shared" si="570"/>
        <v>#REF!</v>
      </c>
      <c r="BAH431" s="95" t="e">
        <f t="shared" si="570"/>
        <v>#REF!</v>
      </c>
      <c r="BAI431" s="95" t="e">
        <f t="shared" si="570"/>
        <v>#REF!</v>
      </c>
      <c r="BAJ431" s="95" t="e">
        <f t="shared" si="570"/>
        <v>#REF!</v>
      </c>
      <c r="BAK431" s="95" t="e">
        <f t="shared" si="570"/>
        <v>#REF!</v>
      </c>
      <c r="BAL431" s="95" t="e">
        <f t="shared" si="570"/>
        <v>#REF!</v>
      </c>
      <c r="BAM431" s="95" t="e">
        <f t="shared" si="570"/>
        <v>#REF!</v>
      </c>
      <c r="BAN431" s="95" t="e">
        <f t="shared" si="570"/>
        <v>#REF!</v>
      </c>
      <c r="BAO431" s="95" t="e">
        <f t="shared" si="570"/>
        <v>#REF!</v>
      </c>
      <c r="BAP431" s="95" t="e">
        <f t="shared" si="570"/>
        <v>#REF!</v>
      </c>
      <c r="BAQ431" s="95" t="e">
        <f t="shared" si="570"/>
        <v>#REF!</v>
      </c>
      <c r="BAR431" s="95" t="e">
        <f t="shared" si="570"/>
        <v>#REF!</v>
      </c>
      <c r="BAS431" s="95" t="e">
        <f t="shared" si="570"/>
        <v>#REF!</v>
      </c>
      <c r="BAT431" s="95" t="e">
        <f t="shared" si="570"/>
        <v>#REF!</v>
      </c>
      <c r="BAU431" s="95" t="e">
        <f t="shared" si="570"/>
        <v>#REF!</v>
      </c>
      <c r="BAV431" s="95" t="e">
        <f t="shared" si="570"/>
        <v>#REF!</v>
      </c>
      <c r="BAW431" s="95" t="e">
        <f t="shared" si="570"/>
        <v>#REF!</v>
      </c>
      <c r="BAX431" s="95" t="e">
        <f t="shared" si="570"/>
        <v>#REF!</v>
      </c>
      <c r="BAY431" s="95" t="e">
        <f t="shared" si="570"/>
        <v>#REF!</v>
      </c>
      <c r="BAZ431" s="95" t="e">
        <f t="shared" si="570"/>
        <v>#REF!</v>
      </c>
      <c r="BBA431" s="95" t="e">
        <f t="shared" si="570"/>
        <v>#REF!</v>
      </c>
      <c r="BBB431" s="95" t="e">
        <f t="shared" si="570"/>
        <v>#REF!</v>
      </c>
      <c r="BBC431" s="95" t="e">
        <f t="shared" si="570"/>
        <v>#REF!</v>
      </c>
      <c r="BBD431" s="95" t="e">
        <f t="shared" si="570"/>
        <v>#REF!</v>
      </c>
      <c r="BBE431" s="95" t="e">
        <f t="shared" si="570"/>
        <v>#REF!</v>
      </c>
      <c r="BBF431" s="95" t="e">
        <f t="shared" si="570"/>
        <v>#REF!</v>
      </c>
      <c r="BBG431" s="95" t="e">
        <f t="shared" si="570"/>
        <v>#REF!</v>
      </c>
      <c r="BBH431" s="95" t="e">
        <f t="shared" si="570"/>
        <v>#REF!</v>
      </c>
      <c r="BBI431" s="95" t="e">
        <f t="shared" si="570"/>
        <v>#REF!</v>
      </c>
      <c r="BBJ431" s="95" t="e">
        <f t="shared" si="570"/>
        <v>#REF!</v>
      </c>
      <c r="BBK431" s="95" t="e">
        <f t="shared" si="570"/>
        <v>#REF!</v>
      </c>
      <c r="BBL431" s="95" t="e">
        <f t="shared" si="570"/>
        <v>#REF!</v>
      </c>
      <c r="BBM431" s="95" t="e">
        <f t="shared" si="570"/>
        <v>#REF!</v>
      </c>
      <c r="BBN431" s="95" t="e">
        <f t="shared" si="570"/>
        <v>#REF!</v>
      </c>
      <c r="BBO431" s="95" t="e">
        <f t="shared" si="570"/>
        <v>#REF!</v>
      </c>
      <c r="BBP431" s="95" t="e">
        <f t="shared" si="570"/>
        <v>#REF!</v>
      </c>
      <c r="BBQ431" s="95" t="e">
        <f t="shared" si="570"/>
        <v>#REF!</v>
      </c>
      <c r="BBR431" s="95" t="e">
        <f t="shared" si="570"/>
        <v>#REF!</v>
      </c>
      <c r="BBS431" s="95" t="e">
        <f t="shared" si="570"/>
        <v>#REF!</v>
      </c>
      <c r="BBT431" s="95" t="e">
        <f t="shared" si="570"/>
        <v>#REF!</v>
      </c>
      <c r="BBU431" s="95" t="e">
        <f t="shared" si="570"/>
        <v>#REF!</v>
      </c>
      <c r="BBV431" s="95" t="e">
        <f t="shared" si="570"/>
        <v>#REF!</v>
      </c>
      <c r="BBW431" s="95" t="e">
        <f t="shared" si="570"/>
        <v>#REF!</v>
      </c>
      <c r="BBX431" s="95" t="e">
        <f t="shared" si="570"/>
        <v>#REF!</v>
      </c>
      <c r="BBY431" s="95" t="e">
        <f t="shared" si="570"/>
        <v>#REF!</v>
      </c>
      <c r="BBZ431" s="95" t="e">
        <f t="shared" si="570"/>
        <v>#REF!</v>
      </c>
      <c r="BCA431" s="95" t="e">
        <f t="shared" si="570"/>
        <v>#REF!</v>
      </c>
      <c r="BCB431" s="95" t="e">
        <f t="shared" si="570"/>
        <v>#REF!</v>
      </c>
      <c r="BCC431" s="95" t="e">
        <f t="shared" si="570"/>
        <v>#REF!</v>
      </c>
      <c r="BCD431" s="95" t="e">
        <f t="shared" si="570"/>
        <v>#REF!</v>
      </c>
      <c r="BCE431" s="95" t="e">
        <f t="shared" si="570"/>
        <v>#REF!</v>
      </c>
      <c r="BCF431" s="95" t="e">
        <f t="shared" si="570"/>
        <v>#REF!</v>
      </c>
      <c r="BCG431" s="95" t="e">
        <f t="shared" si="570"/>
        <v>#REF!</v>
      </c>
      <c r="BCH431" s="95" t="e">
        <f t="shared" si="570"/>
        <v>#REF!</v>
      </c>
      <c r="BCI431" s="95" t="e">
        <f t="shared" si="570"/>
        <v>#REF!</v>
      </c>
      <c r="BCJ431" s="95" t="e">
        <f t="shared" si="570"/>
        <v>#REF!</v>
      </c>
      <c r="BCK431" s="95" t="e">
        <f t="shared" si="570"/>
        <v>#REF!</v>
      </c>
      <c r="BCL431" s="95" t="e">
        <f t="shared" si="570"/>
        <v>#REF!</v>
      </c>
      <c r="BCM431" s="95" t="e">
        <f t="shared" si="570"/>
        <v>#REF!</v>
      </c>
      <c r="BCN431" s="95" t="e">
        <f t="shared" si="570"/>
        <v>#REF!</v>
      </c>
      <c r="BCO431" s="95" t="e">
        <f t="shared" si="570"/>
        <v>#REF!</v>
      </c>
      <c r="BCP431" s="95" t="e">
        <f t="shared" ref="BCP431:BFA431" si="571">IF(OR(BCC431="YES",BCE431="YES"),"YES","NO")</f>
        <v>#REF!</v>
      </c>
      <c r="BCQ431" s="95" t="e">
        <f t="shared" si="571"/>
        <v>#REF!</v>
      </c>
      <c r="BCR431" s="95" t="e">
        <f t="shared" si="571"/>
        <v>#REF!</v>
      </c>
      <c r="BCS431" s="95" t="e">
        <f t="shared" si="571"/>
        <v>#REF!</v>
      </c>
      <c r="BCT431" s="95" t="e">
        <f t="shared" si="571"/>
        <v>#REF!</v>
      </c>
      <c r="BCU431" s="95" t="e">
        <f t="shared" si="571"/>
        <v>#REF!</v>
      </c>
      <c r="BCV431" s="95" t="e">
        <f t="shared" si="571"/>
        <v>#REF!</v>
      </c>
      <c r="BCW431" s="95" t="e">
        <f t="shared" si="571"/>
        <v>#REF!</v>
      </c>
      <c r="BCX431" s="95" t="e">
        <f t="shared" si="571"/>
        <v>#REF!</v>
      </c>
      <c r="BCY431" s="95" t="e">
        <f t="shared" si="571"/>
        <v>#REF!</v>
      </c>
      <c r="BCZ431" s="95" t="e">
        <f t="shared" si="571"/>
        <v>#REF!</v>
      </c>
      <c r="BDA431" s="95" t="e">
        <f t="shared" si="571"/>
        <v>#REF!</v>
      </c>
      <c r="BDB431" s="95" t="e">
        <f t="shared" si="571"/>
        <v>#REF!</v>
      </c>
      <c r="BDC431" s="95" t="e">
        <f t="shared" si="571"/>
        <v>#REF!</v>
      </c>
      <c r="BDD431" s="95" t="e">
        <f t="shared" si="571"/>
        <v>#REF!</v>
      </c>
      <c r="BDE431" s="95" t="e">
        <f t="shared" si="571"/>
        <v>#REF!</v>
      </c>
      <c r="BDF431" s="95" t="e">
        <f t="shared" si="571"/>
        <v>#REF!</v>
      </c>
      <c r="BDG431" s="95" t="e">
        <f t="shared" si="571"/>
        <v>#REF!</v>
      </c>
      <c r="BDH431" s="95" t="e">
        <f t="shared" si="571"/>
        <v>#REF!</v>
      </c>
      <c r="BDI431" s="95" t="e">
        <f t="shared" si="571"/>
        <v>#REF!</v>
      </c>
      <c r="BDJ431" s="95" t="e">
        <f t="shared" si="571"/>
        <v>#REF!</v>
      </c>
      <c r="BDK431" s="95" t="e">
        <f t="shared" si="571"/>
        <v>#REF!</v>
      </c>
      <c r="BDL431" s="95" t="e">
        <f t="shared" si="571"/>
        <v>#REF!</v>
      </c>
      <c r="BDM431" s="95" t="e">
        <f t="shared" si="571"/>
        <v>#REF!</v>
      </c>
      <c r="BDN431" s="95" t="e">
        <f t="shared" si="571"/>
        <v>#REF!</v>
      </c>
      <c r="BDO431" s="95" t="e">
        <f t="shared" si="571"/>
        <v>#REF!</v>
      </c>
      <c r="BDP431" s="95" t="e">
        <f t="shared" si="571"/>
        <v>#REF!</v>
      </c>
      <c r="BDQ431" s="95" t="e">
        <f t="shared" si="571"/>
        <v>#REF!</v>
      </c>
      <c r="BDR431" s="95" t="e">
        <f t="shared" si="571"/>
        <v>#REF!</v>
      </c>
      <c r="BDS431" s="95" t="e">
        <f t="shared" si="571"/>
        <v>#REF!</v>
      </c>
      <c r="BDT431" s="95" t="e">
        <f t="shared" si="571"/>
        <v>#REF!</v>
      </c>
      <c r="BDU431" s="95" t="e">
        <f t="shared" si="571"/>
        <v>#REF!</v>
      </c>
      <c r="BDV431" s="95" t="e">
        <f t="shared" si="571"/>
        <v>#REF!</v>
      </c>
      <c r="BDW431" s="95" t="e">
        <f t="shared" si="571"/>
        <v>#REF!</v>
      </c>
      <c r="BDX431" s="95" t="e">
        <f t="shared" si="571"/>
        <v>#REF!</v>
      </c>
      <c r="BDY431" s="95" t="e">
        <f t="shared" si="571"/>
        <v>#REF!</v>
      </c>
      <c r="BDZ431" s="95" t="e">
        <f t="shared" si="571"/>
        <v>#REF!</v>
      </c>
      <c r="BEA431" s="95" t="e">
        <f t="shared" si="571"/>
        <v>#REF!</v>
      </c>
      <c r="BEB431" s="95" t="e">
        <f t="shared" si="571"/>
        <v>#REF!</v>
      </c>
      <c r="BEC431" s="95" t="e">
        <f t="shared" si="571"/>
        <v>#REF!</v>
      </c>
      <c r="BED431" s="95" t="e">
        <f t="shared" si="571"/>
        <v>#REF!</v>
      </c>
      <c r="BEE431" s="95" t="e">
        <f t="shared" si="571"/>
        <v>#REF!</v>
      </c>
      <c r="BEF431" s="95" t="e">
        <f t="shared" si="571"/>
        <v>#REF!</v>
      </c>
      <c r="BEG431" s="95" t="e">
        <f t="shared" si="571"/>
        <v>#REF!</v>
      </c>
      <c r="BEH431" s="95" t="e">
        <f t="shared" si="571"/>
        <v>#REF!</v>
      </c>
      <c r="BEI431" s="95" t="e">
        <f t="shared" si="571"/>
        <v>#REF!</v>
      </c>
      <c r="BEJ431" s="95" t="e">
        <f t="shared" si="571"/>
        <v>#REF!</v>
      </c>
      <c r="BEK431" s="95" t="e">
        <f t="shared" si="571"/>
        <v>#REF!</v>
      </c>
      <c r="BEL431" s="95" t="e">
        <f t="shared" si="571"/>
        <v>#REF!</v>
      </c>
      <c r="BEM431" s="95" t="e">
        <f t="shared" si="571"/>
        <v>#REF!</v>
      </c>
      <c r="BEN431" s="95" t="e">
        <f t="shared" si="571"/>
        <v>#REF!</v>
      </c>
      <c r="BEO431" s="95" t="e">
        <f t="shared" si="571"/>
        <v>#REF!</v>
      </c>
      <c r="BEP431" s="95" t="e">
        <f t="shared" si="571"/>
        <v>#REF!</v>
      </c>
      <c r="BEQ431" s="95" t="e">
        <f t="shared" si="571"/>
        <v>#REF!</v>
      </c>
      <c r="BER431" s="95" t="e">
        <f t="shared" si="571"/>
        <v>#REF!</v>
      </c>
      <c r="BES431" s="95" t="e">
        <f t="shared" si="571"/>
        <v>#REF!</v>
      </c>
      <c r="BET431" s="95" t="e">
        <f t="shared" si="571"/>
        <v>#REF!</v>
      </c>
      <c r="BEU431" s="95" t="e">
        <f t="shared" si="571"/>
        <v>#REF!</v>
      </c>
      <c r="BEV431" s="95" t="e">
        <f t="shared" si="571"/>
        <v>#REF!</v>
      </c>
      <c r="BEW431" s="95" t="e">
        <f t="shared" si="571"/>
        <v>#REF!</v>
      </c>
      <c r="BEX431" s="95" t="e">
        <f t="shared" si="571"/>
        <v>#REF!</v>
      </c>
      <c r="BEY431" s="95" t="e">
        <f t="shared" si="571"/>
        <v>#REF!</v>
      </c>
      <c r="BEZ431" s="95" t="e">
        <f t="shared" si="571"/>
        <v>#REF!</v>
      </c>
      <c r="BFA431" s="95" t="e">
        <f t="shared" si="571"/>
        <v>#REF!</v>
      </c>
      <c r="BFB431" s="95" t="e">
        <f t="shared" ref="BFB431:BHM431" si="572">IF(OR(BEO431="YES",BEQ431="YES"),"YES","NO")</f>
        <v>#REF!</v>
      </c>
      <c r="BFC431" s="95" t="e">
        <f t="shared" si="572"/>
        <v>#REF!</v>
      </c>
      <c r="BFD431" s="95" t="e">
        <f t="shared" si="572"/>
        <v>#REF!</v>
      </c>
      <c r="BFE431" s="95" t="e">
        <f t="shared" si="572"/>
        <v>#REF!</v>
      </c>
      <c r="BFF431" s="95" t="e">
        <f t="shared" si="572"/>
        <v>#REF!</v>
      </c>
      <c r="BFG431" s="95" t="e">
        <f t="shared" si="572"/>
        <v>#REF!</v>
      </c>
      <c r="BFH431" s="95" t="e">
        <f t="shared" si="572"/>
        <v>#REF!</v>
      </c>
      <c r="BFI431" s="95" t="e">
        <f t="shared" si="572"/>
        <v>#REF!</v>
      </c>
      <c r="BFJ431" s="95" t="e">
        <f t="shared" si="572"/>
        <v>#REF!</v>
      </c>
      <c r="BFK431" s="95" t="e">
        <f t="shared" si="572"/>
        <v>#REF!</v>
      </c>
      <c r="BFL431" s="95" t="e">
        <f t="shared" si="572"/>
        <v>#REF!</v>
      </c>
      <c r="BFM431" s="95" t="e">
        <f t="shared" si="572"/>
        <v>#REF!</v>
      </c>
      <c r="BFN431" s="95" t="e">
        <f t="shared" si="572"/>
        <v>#REF!</v>
      </c>
      <c r="BFO431" s="95" t="e">
        <f t="shared" si="572"/>
        <v>#REF!</v>
      </c>
      <c r="BFP431" s="95" t="e">
        <f t="shared" si="572"/>
        <v>#REF!</v>
      </c>
      <c r="BFQ431" s="95" t="e">
        <f t="shared" si="572"/>
        <v>#REF!</v>
      </c>
      <c r="BFR431" s="95" t="e">
        <f t="shared" si="572"/>
        <v>#REF!</v>
      </c>
      <c r="BFS431" s="95" t="e">
        <f t="shared" si="572"/>
        <v>#REF!</v>
      </c>
      <c r="BFT431" s="95" t="e">
        <f t="shared" si="572"/>
        <v>#REF!</v>
      </c>
      <c r="BFU431" s="95" t="e">
        <f t="shared" si="572"/>
        <v>#REF!</v>
      </c>
      <c r="BFV431" s="95" t="e">
        <f t="shared" si="572"/>
        <v>#REF!</v>
      </c>
      <c r="BFW431" s="95" t="e">
        <f t="shared" si="572"/>
        <v>#REF!</v>
      </c>
      <c r="BFX431" s="95" t="e">
        <f t="shared" si="572"/>
        <v>#REF!</v>
      </c>
      <c r="BFY431" s="95" t="e">
        <f t="shared" si="572"/>
        <v>#REF!</v>
      </c>
      <c r="BFZ431" s="95" t="e">
        <f t="shared" si="572"/>
        <v>#REF!</v>
      </c>
      <c r="BGA431" s="95" t="e">
        <f t="shared" si="572"/>
        <v>#REF!</v>
      </c>
      <c r="BGB431" s="95" t="e">
        <f t="shared" si="572"/>
        <v>#REF!</v>
      </c>
      <c r="BGC431" s="95" t="e">
        <f t="shared" si="572"/>
        <v>#REF!</v>
      </c>
      <c r="BGD431" s="95" t="e">
        <f t="shared" si="572"/>
        <v>#REF!</v>
      </c>
      <c r="BGE431" s="95" t="e">
        <f t="shared" si="572"/>
        <v>#REF!</v>
      </c>
      <c r="BGF431" s="95" t="e">
        <f t="shared" si="572"/>
        <v>#REF!</v>
      </c>
      <c r="BGG431" s="95" t="e">
        <f t="shared" si="572"/>
        <v>#REF!</v>
      </c>
      <c r="BGH431" s="95" t="e">
        <f t="shared" si="572"/>
        <v>#REF!</v>
      </c>
      <c r="BGI431" s="95" t="e">
        <f t="shared" si="572"/>
        <v>#REF!</v>
      </c>
      <c r="BGJ431" s="95" t="e">
        <f t="shared" si="572"/>
        <v>#REF!</v>
      </c>
      <c r="BGK431" s="95" t="e">
        <f t="shared" si="572"/>
        <v>#REF!</v>
      </c>
      <c r="BGL431" s="95" t="e">
        <f t="shared" si="572"/>
        <v>#REF!</v>
      </c>
      <c r="BGM431" s="95" t="e">
        <f t="shared" si="572"/>
        <v>#REF!</v>
      </c>
      <c r="BGN431" s="95" t="e">
        <f t="shared" si="572"/>
        <v>#REF!</v>
      </c>
      <c r="BGO431" s="95" t="e">
        <f t="shared" si="572"/>
        <v>#REF!</v>
      </c>
      <c r="BGP431" s="95" t="e">
        <f t="shared" si="572"/>
        <v>#REF!</v>
      </c>
      <c r="BGQ431" s="95" t="e">
        <f t="shared" si="572"/>
        <v>#REF!</v>
      </c>
      <c r="BGR431" s="95" t="e">
        <f t="shared" si="572"/>
        <v>#REF!</v>
      </c>
      <c r="BGS431" s="95" t="e">
        <f t="shared" si="572"/>
        <v>#REF!</v>
      </c>
      <c r="BGT431" s="95" t="e">
        <f t="shared" si="572"/>
        <v>#REF!</v>
      </c>
      <c r="BGU431" s="95" t="e">
        <f t="shared" si="572"/>
        <v>#REF!</v>
      </c>
      <c r="BGV431" s="95" t="e">
        <f t="shared" si="572"/>
        <v>#REF!</v>
      </c>
      <c r="BGW431" s="95" t="e">
        <f t="shared" si="572"/>
        <v>#REF!</v>
      </c>
      <c r="BGX431" s="95" t="e">
        <f t="shared" si="572"/>
        <v>#REF!</v>
      </c>
      <c r="BGY431" s="95" t="e">
        <f t="shared" si="572"/>
        <v>#REF!</v>
      </c>
      <c r="BGZ431" s="95" t="e">
        <f t="shared" si="572"/>
        <v>#REF!</v>
      </c>
      <c r="BHA431" s="95" t="e">
        <f t="shared" si="572"/>
        <v>#REF!</v>
      </c>
      <c r="BHB431" s="95" t="e">
        <f t="shared" si="572"/>
        <v>#REF!</v>
      </c>
      <c r="BHC431" s="95" t="e">
        <f t="shared" si="572"/>
        <v>#REF!</v>
      </c>
      <c r="BHD431" s="95" t="e">
        <f t="shared" si="572"/>
        <v>#REF!</v>
      </c>
      <c r="BHE431" s="95" t="e">
        <f t="shared" si="572"/>
        <v>#REF!</v>
      </c>
      <c r="BHF431" s="95" t="e">
        <f t="shared" si="572"/>
        <v>#REF!</v>
      </c>
      <c r="BHG431" s="95" t="e">
        <f t="shared" si="572"/>
        <v>#REF!</v>
      </c>
      <c r="BHH431" s="95" t="e">
        <f t="shared" si="572"/>
        <v>#REF!</v>
      </c>
      <c r="BHI431" s="95" t="e">
        <f t="shared" si="572"/>
        <v>#REF!</v>
      </c>
      <c r="BHJ431" s="95" t="e">
        <f t="shared" si="572"/>
        <v>#REF!</v>
      </c>
      <c r="BHK431" s="95" t="e">
        <f t="shared" si="572"/>
        <v>#REF!</v>
      </c>
      <c r="BHL431" s="95" t="e">
        <f t="shared" si="572"/>
        <v>#REF!</v>
      </c>
      <c r="BHM431" s="95" t="e">
        <f t="shared" si="572"/>
        <v>#REF!</v>
      </c>
      <c r="BHN431" s="95" t="e">
        <f t="shared" ref="BHN431:BJY431" si="573">IF(OR(BHA431="YES",BHC431="YES"),"YES","NO")</f>
        <v>#REF!</v>
      </c>
      <c r="BHO431" s="95" t="e">
        <f t="shared" si="573"/>
        <v>#REF!</v>
      </c>
      <c r="BHP431" s="95" t="e">
        <f t="shared" si="573"/>
        <v>#REF!</v>
      </c>
      <c r="BHQ431" s="95" t="e">
        <f t="shared" si="573"/>
        <v>#REF!</v>
      </c>
      <c r="BHR431" s="95" t="e">
        <f t="shared" si="573"/>
        <v>#REF!</v>
      </c>
      <c r="BHS431" s="95" t="e">
        <f t="shared" si="573"/>
        <v>#REF!</v>
      </c>
      <c r="BHT431" s="95" t="e">
        <f t="shared" si="573"/>
        <v>#REF!</v>
      </c>
      <c r="BHU431" s="95" t="e">
        <f t="shared" si="573"/>
        <v>#REF!</v>
      </c>
      <c r="BHV431" s="95" t="e">
        <f t="shared" si="573"/>
        <v>#REF!</v>
      </c>
      <c r="BHW431" s="95" t="e">
        <f t="shared" si="573"/>
        <v>#REF!</v>
      </c>
      <c r="BHX431" s="95" t="e">
        <f t="shared" si="573"/>
        <v>#REF!</v>
      </c>
      <c r="BHY431" s="95" t="e">
        <f t="shared" si="573"/>
        <v>#REF!</v>
      </c>
      <c r="BHZ431" s="95" t="e">
        <f t="shared" si="573"/>
        <v>#REF!</v>
      </c>
      <c r="BIA431" s="95" t="e">
        <f t="shared" si="573"/>
        <v>#REF!</v>
      </c>
      <c r="BIB431" s="95" t="e">
        <f t="shared" si="573"/>
        <v>#REF!</v>
      </c>
      <c r="BIC431" s="95" t="e">
        <f t="shared" si="573"/>
        <v>#REF!</v>
      </c>
      <c r="BID431" s="95" t="e">
        <f t="shared" si="573"/>
        <v>#REF!</v>
      </c>
      <c r="BIE431" s="95" t="e">
        <f t="shared" si="573"/>
        <v>#REF!</v>
      </c>
      <c r="BIF431" s="95" t="e">
        <f t="shared" si="573"/>
        <v>#REF!</v>
      </c>
      <c r="BIG431" s="95" t="e">
        <f t="shared" si="573"/>
        <v>#REF!</v>
      </c>
      <c r="BIH431" s="95" t="e">
        <f t="shared" si="573"/>
        <v>#REF!</v>
      </c>
      <c r="BII431" s="95" t="e">
        <f t="shared" si="573"/>
        <v>#REF!</v>
      </c>
      <c r="BIJ431" s="95" t="e">
        <f t="shared" si="573"/>
        <v>#REF!</v>
      </c>
      <c r="BIK431" s="95" t="e">
        <f t="shared" si="573"/>
        <v>#REF!</v>
      </c>
      <c r="BIL431" s="95" t="e">
        <f t="shared" si="573"/>
        <v>#REF!</v>
      </c>
      <c r="BIM431" s="95" t="e">
        <f t="shared" si="573"/>
        <v>#REF!</v>
      </c>
      <c r="BIN431" s="95" t="e">
        <f t="shared" si="573"/>
        <v>#REF!</v>
      </c>
      <c r="BIO431" s="95" t="e">
        <f t="shared" si="573"/>
        <v>#REF!</v>
      </c>
      <c r="BIP431" s="95" t="e">
        <f t="shared" si="573"/>
        <v>#REF!</v>
      </c>
      <c r="BIQ431" s="95" t="e">
        <f t="shared" si="573"/>
        <v>#REF!</v>
      </c>
      <c r="BIR431" s="95" t="e">
        <f t="shared" si="573"/>
        <v>#REF!</v>
      </c>
      <c r="BIS431" s="95" t="e">
        <f t="shared" si="573"/>
        <v>#REF!</v>
      </c>
      <c r="BIT431" s="95" t="e">
        <f t="shared" si="573"/>
        <v>#REF!</v>
      </c>
      <c r="BIU431" s="95" t="e">
        <f t="shared" si="573"/>
        <v>#REF!</v>
      </c>
      <c r="BIV431" s="95" t="e">
        <f t="shared" si="573"/>
        <v>#REF!</v>
      </c>
      <c r="BIW431" s="95" t="e">
        <f t="shared" si="573"/>
        <v>#REF!</v>
      </c>
      <c r="BIX431" s="95" t="e">
        <f t="shared" si="573"/>
        <v>#REF!</v>
      </c>
      <c r="BIY431" s="95" t="e">
        <f t="shared" si="573"/>
        <v>#REF!</v>
      </c>
      <c r="BIZ431" s="95" t="e">
        <f t="shared" si="573"/>
        <v>#REF!</v>
      </c>
      <c r="BJA431" s="95" t="e">
        <f t="shared" si="573"/>
        <v>#REF!</v>
      </c>
      <c r="BJB431" s="95" t="e">
        <f t="shared" si="573"/>
        <v>#REF!</v>
      </c>
      <c r="BJC431" s="95" t="e">
        <f t="shared" si="573"/>
        <v>#REF!</v>
      </c>
      <c r="BJD431" s="95" t="e">
        <f t="shared" si="573"/>
        <v>#REF!</v>
      </c>
      <c r="BJE431" s="95" t="e">
        <f t="shared" si="573"/>
        <v>#REF!</v>
      </c>
      <c r="BJF431" s="95" t="e">
        <f t="shared" si="573"/>
        <v>#REF!</v>
      </c>
      <c r="BJG431" s="95" t="e">
        <f t="shared" si="573"/>
        <v>#REF!</v>
      </c>
      <c r="BJH431" s="95" t="e">
        <f t="shared" si="573"/>
        <v>#REF!</v>
      </c>
      <c r="BJI431" s="95" t="e">
        <f t="shared" si="573"/>
        <v>#REF!</v>
      </c>
      <c r="BJJ431" s="95" t="e">
        <f t="shared" si="573"/>
        <v>#REF!</v>
      </c>
      <c r="BJK431" s="95" t="e">
        <f t="shared" si="573"/>
        <v>#REF!</v>
      </c>
      <c r="BJL431" s="95" t="e">
        <f t="shared" si="573"/>
        <v>#REF!</v>
      </c>
      <c r="BJM431" s="95" t="e">
        <f t="shared" si="573"/>
        <v>#REF!</v>
      </c>
      <c r="BJN431" s="95" t="e">
        <f t="shared" si="573"/>
        <v>#REF!</v>
      </c>
      <c r="BJO431" s="95" t="e">
        <f t="shared" si="573"/>
        <v>#REF!</v>
      </c>
      <c r="BJP431" s="95" t="e">
        <f t="shared" si="573"/>
        <v>#REF!</v>
      </c>
      <c r="BJQ431" s="95" t="e">
        <f t="shared" si="573"/>
        <v>#REF!</v>
      </c>
      <c r="BJR431" s="95" t="e">
        <f t="shared" si="573"/>
        <v>#REF!</v>
      </c>
      <c r="BJS431" s="95" t="e">
        <f t="shared" si="573"/>
        <v>#REF!</v>
      </c>
      <c r="BJT431" s="95" t="e">
        <f t="shared" si="573"/>
        <v>#REF!</v>
      </c>
      <c r="BJU431" s="95" t="e">
        <f t="shared" si="573"/>
        <v>#REF!</v>
      </c>
      <c r="BJV431" s="95" t="e">
        <f t="shared" si="573"/>
        <v>#REF!</v>
      </c>
      <c r="BJW431" s="95" t="e">
        <f t="shared" si="573"/>
        <v>#REF!</v>
      </c>
      <c r="BJX431" s="95" t="e">
        <f t="shared" si="573"/>
        <v>#REF!</v>
      </c>
      <c r="BJY431" s="95" t="e">
        <f t="shared" si="573"/>
        <v>#REF!</v>
      </c>
      <c r="BJZ431" s="95" t="e">
        <f t="shared" ref="BJZ431:BMK431" si="574">IF(OR(BJM431="YES",BJO431="YES"),"YES","NO")</f>
        <v>#REF!</v>
      </c>
      <c r="BKA431" s="95" t="e">
        <f t="shared" si="574"/>
        <v>#REF!</v>
      </c>
      <c r="BKB431" s="95" t="e">
        <f t="shared" si="574"/>
        <v>#REF!</v>
      </c>
      <c r="BKC431" s="95" t="e">
        <f t="shared" si="574"/>
        <v>#REF!</v>
      </c>
      <c r="BKD431" s="95" t="e">
        <f t="shared" si="574"/>
        <v>#REF!</v>
      </c>
      <c r="BKE431" s="95" t="e">
        <f t="shared" si="574"/>
        <v>#REF!</v>
      </c>
      <c r="BKF431" s="95" t="e">
        <f t="shared" si="574"/>
        <v>#REF!</v>
      </c>
      <c r="BKG431" s="95" t="e">
        <f t="shared" si="574"/>
        <v>#REF!</v>
      </c>
      <c r="BKH431" s="95" t="e">
        <f t="shared" si="574"/>
        <v>#REF!</v>
      </c>
      <c r="BKI431" s="95" t="e">
        <f t="shared" si="574"/>
        <v>#REF!</v>
      </c>
      <c r="BKJ431" s="95" t="e">
        <f t="shared" si="574"/>
        <v>#REF!</v>
      </c>
      <c r="BKK431" s="95" t="e">
        <f t="shared" si="574"/>
        <v>#REF!</v>
      </c>
      <c r="BKL431" s="95" t="e">
        <f t="shared" si="574"/>
        <v>#REF!</v>
      </c>
      <c r="BKM431" s="95" t="e">
        <f t="shared" si="574"/>
        <v>#REF!</v>
      </c>
      <c r="BKN431" s="95" t="e">
        <f t="shared" si="574"/>
        <v>#REF!</v>
      </c>
      <c r="BKO431" s="95" t="e">
        <f t="shared" si="574"/>
        <v>#REF!</v>
      </c>
      <c r="BKP431" s="95" t="e">
        <f t="shared" si="574"/>
        <v>#REF!</v>
      </c>
      <c r="BKQ431" s="95" t="e">
        <f t="shared" si="574"/>
        <v>#REF!</v>
      </c>
      <c r="BKR431" s="95" t="e">
        <f t="shared" si="574"/>
        <v>#REF!</v>
      </c>
      <c r="BKS431" s="95" t="e">
        <f t="shared" si="574"/>
        <v>#REF!</v>
      </c>
      <c r="BKT431" s="95" t="e">
        <f t="shared" si="574"/>
        <v>#REF!</v>
      </c>
      <c r="BKU431" s="95" t="e">
        <f t="shared" si="574"/>
        <v>#REF!</v>
      </c>
      <c r="BKV431" s="95" t="e">
        <f t="shared" si="574"/>
        <v>#REF!</v>
      </c>
      <c r="BKW431" s="95" t="e">
        <f t="shared" si="574"/>
        <v>#REF!</v>
      </c>
      <c r="BKX431" s="95" t="e">
        <f t="shared" si="574"/>
        <v>#REF!</v>
      </c>
      <c r="BKY431" s="95" t="e">
        <f t="shared" si="574"/>
        <v>#REF!</v>
      </c>
      <c r="BKZ431" s="95" t="e">
        <f t="shared" si="574"/>
        <v>#REF!</v>
      </c>
      <c r="BLA431" s="95" t="e">
        <f t="shared" si="574"/>
        <v>#REF!</v>
      </c>
      <c r="BLB431" s="95" t="e">
        <f t="shared" si="574"/>
        <v>#REF!</v>
      </c>
      <c r="BLC431" s="95" t="e">
        <f t="shared" si="574"/>
        <v>#REF!</v>
      </c>
      <c r="BLD431" s="95" t="e">
        <f t="shared" si="574"/>
        <v>#REF!</v>
      </c>
      <c r="BLE431" s="95" t="e">
        <f t="shared" si="574"/>
        <v>#REF!</v>
      </c>
      <c r="BLF431" s="95" t="e">
        <f t="shared" si="574"/>
        <v>#REF!</v>
      </c>
      <c r="BLG431" s="95" t="e">
        <f t="shared" si="574"/>
        <v>#REF!</v>
      </c>
      <c r="BLH431" s="95" t="e">
        <f t="shared" si="574"/>
        <v>#REF!</v>
      </c>
      <c r="BLI431" s="95" t="e">
        <f t="shared" si="574"/>
        <v>#REF!</v>
      </c>
      <c r="BLJ431" s="95" t="e">
        <f t="shared" si="574"/>
        <v>#REF!</v>
      </c>
      <c r="BLK431" s="95" t="e">
        <f t="shared" si="574"/>
        <v>#REF!</v>
      </c>
      <c r="BLL431" s="95" t="e">
        <f t="shared" si="574"/>
        <v>#REF!</v>
      </c>
      <c r="BLM431" s="95" t="e">
        <f t="shared" si="574"/>
        <v>#REF!</v>
      </c>
      <c r="BLN431" s="95" t="e">
        <f t="shared" si="574"/>
        <v>#REF!</v>
      </c>
      <c r="BLO431" s="95" t="e">
        <f t="shared" si="574"/>
        <v>#REF!</v>
      </c>
      <c r="BLP431" s="95" t="e">
        <f t="shared" si="574"/>
        <v>#REF!</v>
      </c>
      <c r="BLQ431" s="95" t="e">
        <f t="shared" si="574"/>
        <v>#REF!</v>
      </c>
      <c r="BLR431" s="95" t="e">
        <f t="shared" si="574"/>
        <v>#REF!</v>
      </c>
      <c r="BLS431" s="95" t="e">
        <f t="shared" si="574"/>
        <v>#REF!</v>
      </c>
      <c r="BLT431" s="95" t="e">
        <f t="shared" si="574"/>
        <v>#REF!</v>
      </c>
      <c r="BLU431" s="95" t="e">
        <f t="shared" si="574"/>
        <v>#REF!</v>
      </c>
      <c r="BLV431" s="95" t="e">
        <f t="shared" si="574"/>
        <v>#REF!</v>
      </c>
      <c r="BLW431" s="95" t="e">
        <f t="shared" si="574"/>
        <v>#REF!</v>
      </c>
      <c r="BLX431" s="95" t="e">
        <f t="shared" si="574"/>
        <v>#REF!</v>
      </c>
      <c r="BLY431" s="95" t="e">
        <f t="shared" si="574"/>
        <v>#REF!</v>
      </c>
      <c r="BLZ431" s="95" t="e">
        <f t="shared" si="574"/>
        <v>#REF!</v>
      </c>
      <c r="BMA431" s="95" t="e">
        <f t="shared" si="574"/>
        <v>#REF!</v>
      </c>
      <c r="BMB431" s="95" t="e">
        <f t="shared" si="574"/>
        <v>#REF!</v>
      </c>
      <c r="BMC431" s="95" t="e">
        <f t="shared" si="574"/>
        <v>#REF!</v>
      </c>
      <c r="BMD431" s="95" t="e">
        <f t="shared" si="574"/>
        <v>#REF!</v>
      </c>
      <c r="BME431" s="95" t="e">
        <f t="shared" si="574"/>
        <v>#REF!</v>
      </c>
      <c r="BMF431" s="95" t="e">
        <f t="shared" si="574"/>
        <v>#REF!</v>
      </c>
      <c r="BMG431" s="95" t="e">
        <f t="shared" si="574"/>
        <v>#REF!</v>
      </c>
      <c r="BMH431" s="95" t="e">
        <f t="shared" si="574"/>
        <v>#REF!</v>
      </c>
      <c r="BMI431" s="95" t="e">
        <f t="shared" si="574"/>
        <v>#REF!</v>
      </c>
      <c r="BMJ431" s="95" t="e">
        <f t="shared" si="574"/>
        <v>#REF!</v>
      </c>
      <c r="BMK431" s="95" t="e">
        <f t="shared" si="574"/>
        <v>#REF!</v>
      </c>
      <c r="BML431" s="95" t="e">
        <f t="shared" ref="BML431:BOW431" si="575">IF(OR(BLY431="YES",BMA431="YES"),"YES","NO")</f>
        <v>#REF!</v>
      </c>
      <c r="BMM431" s="95" t="e">
        <f t="shared" si="575"/>
        <v>#REF!</v>
      </c>
      <c r="BMN431" s="95" t="e">
        <f t="shared" si="575"/>
        <v>#REF!</v>
      </c>
      <c r="BMO431" s="95" t="e">
        <f t="shared" si="575"/>
        <v>#REF!</v>
      </c>
      <c r="BMP431" s="95" t="e">
        <f t="shared" si="575"/>
        <v>#REF!</v>
      </c>
      <c r="BMQ431" s="95" t="e">
        <f t="shared" si="575"/>
        <v>#REF!</v>
      </c>
      <c r="BMR431" s="95" t="e">
        <f t="shared" si="575"/>
        <v>#REF!</v>
      </c>
      <c r="BMS431" s="95" t="e">
        <f t="shared" si="575"/>
        <v>#REF!</v>
      </c>
      <c r="BMT431" s="95" t="e">
        <f t="shared" si="575"/>
        <v>#REF!</v>
      </c>
      <c r="BMU431" s="95" t="e">
        <f t="shared" si="575"/>
        <v>#REF!</v>
      </c>
      <c r="BMV431" s="95" t="e">
        <f t="shared" si="575"/>
        <v>#REF!</v>
      </c>
      <c r="BMW431" s="95" t="e">
        <f t="shared" si="575"/>
        <v>#REF!</v>
      </c>
      <c r="BMX431" s="95" t="e">
        <f t="shared" si="575"/>
        <v>#REF!</v>
      </c>
      <c r="BMY431" s="95" t="e">
        <f t="shared" si="575"/>
        <v>#REF!</v>
      </c>
      <c r="BMZ431" s="95" t="e">
        <f t="shared" si="575"/>
        <v>#REF!</v>
      </c>
      <c r="BNA431" s="95" t="e">
        <f t="shared" si="575"/>
        <v>#REF!</v>
      </c>
      <c r="BNB431" s="95" t="e">
        <f t="shared" si="575"/>
        <v>#REF!</v>
      </c>
      <c r="BNC431" s="95" t="e">
        <f t="shared" si="575"/>
        <v>#REF!</v>
      </c>
      <c r="BND431" s="95" t="e">
        <f t="shared" si="575"/>
        <v>#REF!</v>
      </c>
      <c r="BNE431" s="95" t="e">
        <f t="shared" si="575"/>
        <v>#REF!</v>
      </c>
      <c r="BNF431" s="95" t="e">
        <f t="shared" si="575"/>
        <v>#REF!</v>
      </c>
      <c r="BNG431" s="95" t="e">
        <f t="shared" si="575"/>
        <v>#REF!</v>
      </c>
      <c r="BNH431" s="95" t="e">
        <f t="shared" si="575"/>
        <v>#REF!</v>
      </c>
      <c r="BNI431" s="95" t="e">
        <f t="shared" si="575"/>
        <v>#REF!</v>
      </c>
      <c r="BNJ431" s="95" t="e">
        <f t="shared" si="575"/>
        <v>#REF!</v>
      </c>
      <c r="BNK431" s="95" t="e">
        <f t="shared" si="575"/>
        <v>#REF!</v>
      </c>
      <c r="BNL431" s="95" t="e">
        <f t="shared" si="575"/>
        <v>#REF!</v>
      </c>
      <c r="BNM431" s="95" t="e">
        <f t="shared" si="575"/>
        <v>#REF!</v>
      </c>
      <c r="BNN431" s="95" t="e">
        <f t="shared" si="575"/>
        <v>#REF!</v>
      </c>
      <c r="BNO431" s="95" t="e">
        <f t="shared" si="575"/>
        <v>#REF!</v>
      </c>
      <c r="BNP431" s="95" t="e">
        <f t="shared" si="575"/>
        <v>#REF!</v>
      </c>
      <c r="BNQ431" s="95" t="e">
        <f t="shared" si="575"/>
        <v>#REF!</v>
      </c>
      <c r="BNR431" s="95" t="e">
        <f t="shared" si="575"/>
        <v>#REF!</v>
      </c>
      <c r="BNS431" s="95" t="e">
        <f t="shared" si="575"/>
        <v>#REF!</v>
      </c>
      <c r="BNT431" s="95" t="e">
        <f t="shared" si="575"/>
        <v>#REF!</v>
      </c>
      <c r="BNU431" s="95" t="e">
        <f t="shared" si="575"/>
        <v>#REF!</v>
      </c>
      <c r="BNV431" s="95" t="e">
        <f t="shared" si="575"/>
        <v>#REF!</v>
      </c>
      <c r="BNW431" s="95" t="e">
        <f t="shared" si="575"/>
        <v>#REF!</v>
      </c>
      <c r="BNX431" s="95" t="e">
        <f t="shared" si="575"/>
        <v>#REF!</v>
      </c>
      <c r="BNY431" s="95" t="e">
        <f t="shared" si="575"/>
        <v>#REF!</v>
      </c>
      <c r="BNZ431" s="95" t="e">
        <f t="shared" si="575"/>
        <v>#REF!</v>
      </c>
      <c r="BOA431" s="95" t="e">
        <f t="shared" si="575"/>
        <v>#REF!</v>
      </c>
      <c r="BOB431" s="95" t="e">
        <f t="shared" si="575"/>
        <v>#REF!</v>
      </c>
      <c r="BOC431" s="95" t="e">
        <f t="shared" si="575"/>
        <v>#REF!</v>
      </c>
      <c r="BOD431" s="95" t="e">
        <f t="shared" si="575"/>
        <v>#REF!</v>
      </c>
      <c r="BOE431" s="95" t="e">
        <f t="shared" si="575"/>
        <v>#REF!</v>
      </c>
      <c r="BOF431" s="95" t="e">
        <f t="shared" si="575"/>
        <v>#REF!</v>
      </c>
      <c r="BOG431" s="95" t="e">
        <f t="shared" si="575"/>
        <v>#REF!</v>
      </c>
      <c r="BOH431" s="95" t="e">
        <f t="shared" si="575"/>
        <v>#REF!</v>
      </c>
      <c r="BOI431" s="95" t="e">
        <f t="shared" si="575"/>
        <v>#REF!</v>
      </c>
      <c r="BOJ431" s="95" t="e">
        <f t="shared" si="575"/>
        <v>#REF!</v>
      </c>
      <c r="BOK431" s="95" t="e">
        <f t="shared" si="575"/>
        <v>#REF!</v>
      </c>
      <c r="BOL431" s="95" t="e">
        <f t="shared" si="575"/>
        <v>#REF!</v>
      </c>
      <c r="BOM431" s="95" t="e">
        <f t="shared" si="575"/>
        <v>#REF!</v>
      </c>
      <c r="BON431" s="95" t="e">
        <f t="shared" si="575"/>
        <v>#REF!</v>
      </c>
      <c r="BOO431" s="95" t="e">
        <f t="shared" si="575"/>
        <v>#REF!</v>
      </c>
      <c r="BOP431" s="95" t="e">
        <f t="shared" si="575"/>
        <v>#REF!</v>
      </c>
      <c r="BOQ431" s="95" t="e">
        <f t="shared" si="575"/>
        <v>#REF!</v>
      </c>
      <c r="BOR431" s="95" t="e">
        <f t="shared" si="575"/>
        <v>#REF!</v>
      </c>
      <c r="BOS431" s="95" t="e">
        <f t="shared" si="575"/>
        <v>#REF!</v>
      </c>
      <c r="BOT431" s="95" t="e">
        <f t="shared" si="575"/>
        <v>#REF!</v>
      </c>
      <c r="BOU431" s="95" t="e">
        <f t="shared" si="575"/>
        <v>#REF!</v>
      </c>
      <c r="BOV431" s="95" t="e">
        <f t="shared" si="575"/>
        <v>#REF!</v>
      </c>
      <c r="BOW431" s="95" t="e">
        <f t="shared" si="575"/>
        <v>#REF!</v>
      </c>
      <c r="BOX431" s="95" t="e">
        <f t="shared" ref="BOX431:BRI431" si="576">IF(OR(BOK431="YES",BOM431="YES"),"YES","NO")</f>
        <v>#REF!</v>
      </c>
      <c r="BOY431" s="95" t="e">
        <f t="shared" si="576"/>
        <v>#REF!</v>
      </c>
      <c r="BOZ431" s="95" t="e">
        <f t="shared" si="576"/>
        <v>#REF!</v>
      </c>
      <c r="BPA431" s="95" t="e">
        <f t="shared" si="576"/>
        <v>#REF!</v>
      </c>
      <c r="BPB431" s="95" t="e">
        <f t="shared" si="576"/>
        <v>#REF!</v>
      </c>
      <c r="BPC431" s="95" t="e">
        <f t="shared" si="576"/>
        <v>#REF!</v>
      </c>
      <c r="BPD431" s="95" t="e">
        <f t="shared" si="576"/>
        <v>#REF!</v>
      </c>
      <c r="BPE431" s="95" t="e">
        <f t="shared" si="576"/>
        <v>#REF!</v>
      </c>
      <c r="BPF431" s="95" t="e">
        <f t="shared" si="576"/>
        <v>#REF!</v>
      </c>
      <c r="BPG431" s="95" t="e">
        <f t="shared" si="576"/>
        <v>#REF!</v>
      </c>
      <c r="BPH431" s="95" t="e">
        <f t="shared" si="576"/>
        <v>#REF!</v>
      </c>
      <c r="BPI431" s="95" t="e">
        <f t="shared" si="576"/>
        <v>#REF!</v>
      </c>
      <c r="BPJ431" s="95" t="e">
        <f t="shared" si="576"/>
        <v>#REF!</v>
      </c>
      <c r="BPK431" s="95" t="e">
        <f t="shared" si="576"/>
        <v>#REF!</v>
      </c>
      <c r="BPL431" s="95" t="e">
        <f t="shared" si="576"/>
        <v>#REF!</v>
      </c>
      <c r="BPM431" s="95" t="e">
        <f t="shared" si="576"/>
        <v>#REF!</v>
      </c>
      <c r="BPN431" s="95" t="e">
        <f t="shared" si="576"/>
        <v>#REF!</v>
      </c>
      <c r="BPO431" s="95" t="e">
        <f t="shared" si="576"/>
        <v>#REF!</v>
      </c>
      <c r="BPP431" s="95" t="e">
        <f t="shared" si="576"/>
        <v>#REF!</v>
      </c>
      <c r="BPQ431" s="95" t="e">
        <f t="shared" si="576"/>
        <v>#REF!</v>
      </c>
      <c r="BPR431" s="95" t="e">
        <f t="shared" si="576"/>
        <v>#REF!</v>
      </c>
      <c r="BPS431" s="95" t="e">
        <f t="shared" si="576"/>
        <v>#REF!</v>
      </c>
      <c r="BPT431" s="95" t="e">
        <f t="shared" si="576"/>
        <v>#REF!</v>
      </c>
      <c r="BPU431" s="95" t="e">
        <f t="shared" si="576"/>
        <v>#REF!</v>
      </c>
      <c r="BPV431" s="95" t="e">
        <f t="shared" si="576"/>
        <v>#REF!</v>
      </c>
      <c r="BPW431" s="95" t="e">
        <f t="shared" si="576"/>
        <v>#REF!</v>
      </c>
      <c r="BPX431" s="95" t="e">
        <f t="shared" si="576"/>
        <v>#REF!</v>
      </c>
      <c r="BPY431" s="95" t="e">
        <f t="shared" si="576"/>
        <v>#REF!</v>
      </c>
      <c r="BPZ431" s="95" t="e">
        <f t="shared" si="576"/>
        <v>#REF!</v>
      </c>
      <c r="BQA431" s="95" t="e">
        <f t="shared" si="576"/>
        <v>#REF!</v>
      </c>
      <c r="BQB431" s="95" t="e">
        <f t="shared" si="576"/>
        <v>#REF!</v>
      </c>
      <c r="BQC431" s="95" t="e">
        <f t="shared" si="576"/>
        <v>#REF!</v>
      </c>
      <c r="BQD431" s="95" t="e">
        <f t="shared" si="576"/>
        <v>#REF!</v>
      </c>
      <c r="BQE431" s="95" t="e">
        <f t="shared" si="576"/>
        <v>#REF!</v>
      </c>
      <c r="BQF431" s="95" t="e">
        <f t="shared" si="576"/>
        <v>#REF!</v>
      </c>
      <c r="BQG431" s="95" t="e">
        <f t="shared" si="576"/>
        <v>#REF!</v>
      </c>
      <c r="BQH431" s="95" t="e">
        <f t="shared" si="576"/>
        <v>#REF!</v>
      </c>
      <c r="BQI431" s="95" t="e">
        <f t="shared" si="576"/>
        <v>#REF!</v>
      </c>
      <c r="BQJ431" s="95" t="e">
        <f t="shared" si="576"/>
        <v>#REF!</v>
      </c>
      <c r="BQK431" s="95" t="e">
        <f t="shared" si="576"/>
        <v>#REF!</v>
      </c>
      <c r="BQL431" s="95" t="e">
        <f t="shared" si="576"/>
        <v>#REF!</v>
      </c>
      <c r="BQM431" s="95" t="e">
        <f t="shared" si="576"/>
        <v>#REF!</v>
      </c>
      <c r="BQN431" s="95" t="e">
        <f t="shared" si="576"/>
        <v>#REF!</v>
      </c>
      <c r="BQO431" s="95" t="e">
        <f t="shared" si="576"/>
        <v>#REF!</v>
      </c>
      <c r="BQP431" s="95" t="e">
        <f t="shared" si="576"/>
        <v>#REF!</v>
      </c>
      <c r="BQQ431" s="95" t="e">
        <f t="shared" si="576"/>
        <v>#REF!</v>
      </c>
      <c r="BQR431" s="95" t="e">
        <f t="shared" si="576"/>
        <v>#REF!</v>
      </c>
      <c r="BQS431" s="95" t="e">
        <f t="shared" si="576"/>
        <v>#REF!</v>
      </c>
      <c r="BQT431" s="95" t="e">
        <f t="shared" si="576"/>
        <v>#REF!</v>
      </c>
      <c r="BQU431" s="95" t="e">
        <f t="shared" si="576"/>
        <v>#REF!</v>
      </c>
      <c r="BQV431" s="95" t="e">
        <f t="shared" si="576"/>
        <v>#REF!</v>
      </c>
      <c r="BQW431" s="95" t="e">
        <f t="shared" si="576"/>
        <v>#REF!</v>
      </c>
      <c r="BQX431" s="95" t="e">
        <f t="shared" si="576"/>
        <v>#REF!</v>
      </c>
      <c r="BQY431" s="95" t="e">
        <f t="shared" si="576"/>
        <v>#REF!</v>
      </c>
      <c r="BQZ431" s="95" t="e">
        <f t="shared" si="576"/>
        <v>#REF!</v>
      </c>
      <c r="BRA431" s="95" t="e">
        <f t="shared" si="576"/>
        <v>#REF!</v>
      </c>
      <c r="BRB431" s="95" t="e">
        <f t="shared" si="576"/>
        <v>#REF!</v>
      </c>
      <c r="BRC431" s="95" t="e">
        <f t="shared" si="576"/>
        <v>#REF!</v>
      </c>
      <c r="BRD431" s="95" t="e">
        <f t="shared" si="576"/>
        <v>#REF!</v>
      </c>
      <c r="BRE431" s="95" t="e">
        <f t="shared" si="576"/>
        <v>#REF!</v>
      </c>
      <c r="BRF431" s="95" t="e">
        <f t="shared" si="576"/>
        <v>#REF!</v>
      </c>
      <c r="BRG431" s="95" t="e">
        <f t="shared" si="576"/>
        <v>#REF!</v>
      </c>
      <c r="BRH431" s="95" t="e">
        <f t="shared" si="576"/>
        <v>#REF!</v>
      </c>
      <c r="BRI431" s="95" t="e">
        <f t="shared" si="576"/>
        <v>#REF!</v>
      </c>
      <c r="BRJ431" s="95" t="e">
        <f t="shared" ref="BRJ431:BTU431" si="577">IF(OR(BQW431="YES",BQY431="YES"),"YES","NO")</f>
        <v>#REF!</v>
      </c>
      <c r="BRK431" s="95" t="e">
        <f t="shared" si="577"/>
        <v>#REF!</v>
      </c>
      <c r="BRL431" s="95" t="e">
        <f t="shared" si="577"/>
        <v>#REF!</v>
      </c>
      <c r="BRM431" s="95" t="e">
        <f t="shared" si="577"/>
        <v>#REF!</v>
      </c>
      <c r="BRN431" s="95" t="e">
        <f t="shared" si="577"/>
        <v>#REF!</v>
      </c>
      <c r="BRO431" s="95" t="e">
        <f t="shared" si="577"/>
        <v>#REF!</v>
      </c>
      <c r="BRP431" s="95" t="e">
        <f t="shared" si="577"/>
        <v>#REF!</v>
      </c>
      <c r="BRQ431" s="95" t="e">
        <f t="shared" si="577"/>
        <v>#REF!</v>
      </c>
      <c r="BRR431" s="95" t="e">
        <f t="shared" si="577"/>
        <v>#REF!</v>
      </c>
      <c r="BRS431" s="95" t="e">
        <f t="shared" si="577"/>
        <v>#REF!</v>
      </c>
      <c r="BRT431" s="95" t="e">
        <f t="shared" si="577"/>
        <v>#REF!</v>
      </c>
      <c r="BRU431" s="95" t="e">
        <f t="shared" si="577"/>
        <v>#REF!</v>
      </c>
      <c r="BRV431" s="95" t="e">
        <f t="shared" si="577"/>
        <v>#REF!</v>
      </c>
      <c r="BRW431" s="95" t="e">
        <f t="shared" si="577"/>
        <v>#REF!</v>
      </c>
      <c r="BRX431" s="95" t="e">
        <f t="shared" si="577"/>
        <v>#REF!</v>
      </c>
      <c r="BRY431" s="95" t="e">
        <f t="shared" si="577"/>
        <v>#REF!</v>
      </c>
      <c r="BRZ431" s="95" t="e">
        <f t="shared" si="577"/>
        <v>#REF!</v>
      </c>
      <c r="BSA431" s="95" t="e">
        <f t="shared" si="577"/>
        <v>#REF!</v>
      </c>
      <c r="BSB431" s="95" t="e">
        <f t="shared" si="577"/>
        <v>#REF!</v>
      </c>
      <c r="BSC431" s="95" t="e">
        <f t="shared" si="577"/>
        <v>#REF!</v>
      </c>
      <c r="BSD431" s="95" t="e">
        <f t="shared" si="577"/>
        <v>#REF!</v>
      </c>
      <c r="BSE431" s="95" t="e">
        <f t="shared" si="577"/>
        <v>#REF!</v>
      </c>
      <c r="BSF431" s="95" t="e">
        <f t="shared" si="577"/>
        <v>#REF!</v>
      </c>
      <c r="BSG431" s="95" t="e">
        <f t="shared" si="577"/>
        <v>#REF!</v>
      </c>
      <c r="BSH431" s="95" t="e">
        <f t="shared" si="577"/>
        <v>#REF!</v>
      </c>
      <c r="BSI431" s="95" t="e">
        <f t="shared" si="577"/>
        <v>#REF!</v>
      </c>
      <c r="BSJ431" s="95" t="e">
        <f t="shared" si="577"/>
        <v>#REF!</v>
      </c>
      <c r="BSK431" s="95" t="e">
        <f t="shared" si="577"/>
        <v>#REF!</v>
      </c>
      <c r="BSL431" s="95" t="e">
        <f t="shared" si="577"/>
        <v>#REF!</v>
      </c>
      <c r="BSM431" s="95" t="e">
        <f t="shared" si="577"/>
        <v>#REF!</v>
      </c>
      <c r="BSN431" s="95" t="e">
        <f t="shared" si="577"/>
        <v>#REF!</v>
      </c>
      <c r="BSO431" s="95" t="e">
        <f t="shared" si="577"/>
        <v>#REF!</v>
      </c>
      <c r="BSP431" s="95" t="e">
        <f t="shared" si="577"/>
        <v>#REF!</v>
      </c>
      <c r="BSQ431" s="95" t="e">
        <f t="shared" si="577"/>
        <v>#REF!</v>
      </c>
      <c r="BSR431" s="95" t="e">
        <f t="shared" si="577"/>
        <v>#REF!</v>
      </c>
      <c r="BSS431" s="95" t="e">
        <f t="shared" si="577"/>
        <v>#REF!</v>
      </c>
      <c r="BST431" s="95" t="e">
        <f t="shared" si="577"/>
        <v>#REF!</v>
      </c>
      <c r="BSU431" s="95" t="e">
        <f t="shared" si="577"/>
        <v>#REF!</v>
      </c>
      <c r="BSV431" s="95" t="e">
        <f t="shared" si="577"/>
        <v>#REF!</v>
      </c>
      <c r="BSW431" s="95" t="e">
        <f t="shared" si="577"/>
        <v>#REF!</v>
      </c>
      <c r="BSX431" s="95" t="e">
        <f t="shared" si="577"/>
        <v>#REF!</v>
      </c>
      <c r="BSY431" s="95" t="e">
        <f t="shared" si="577"/>
        <v>#REF!</v>
      </c>
      <c r="BSZ431" s="95" t="e">
        <f t="shared" si="577"/>
        <v>#REF!</v>
      </c>
      <c r="BTA431" s="95" t="e">
        <f t="shared" si="577"/>
        <v>#REF!</v>
      </c>
      <c r="BTB431" s="95" t="e">
        <f t="shared" si="577"/>
        <v>#REF!</v>
      </c>
      <c r="BTC431" s="95" t="e">
        <f t="shared" si="577"/>
        <v>#REF!</v>
      </c>
      <c r="BTD431" s="95" t="e">
        <f t="shared" si="577"/>
        <v>#REF!</v>
      </c>
      <c r="BTE431" s="95" t="e">
        <f t="shared" si="577"/>
        <v>#REF!</v>
      </c>
      <c r="BTF431" s="95" t="e">
        <f t="shared" si="577"/>
        <v>#REF!</v>
      </c>
      <c r="BTG431" s="95" t="e">
        <f t="shared" si="577"/>
        <v>#REF!</v>
      </c>
      <c r="BTH431" s="95" t="e">
        <f t="shared" si="577"/>
        <v>#REF!</v>
      </c>
      <c r="BTI431" s="95" t="e">
        <f t="shared" si="577"/>
        <v>#REF!</v>
      </c>
      <c r="BTJ431" s="95" t="e">
        <f t="shared" si="577"/>
        <v>#REF!</v>
      </c>
      <c r="BTK431" s="95" t="e">
        <f t="shared" si="577"/>
        <v>#REF!</v>
      </c>
      <c r="BTL431" s="95" t="e">
        <f t="shared" si="577"/>
        <v>#REF!</v>
      </c>
      <c r="BTM431" s="95" t="e">
        <f t="shared" si="577"/>
        <v>#REF!</v>
      </c>
      <c r="BTN431" s="95" t="e">
        <f t="shared" si="577"/>
        <v>#REF!</v>
      </c>
      <c r="BTO431" s="95" t="e">
        <f t="shared" si="577"/>
        <v>#REF!</v>
      </c>
      <c r="BTP431" s="95" t="e">
        <f t="shared" si="577"/>
        <v>#REF!</v>
      </c>
      <c r="BTQ431" s="95" t="e">
        <f t="shared" si="577"/>
        <v>#REF!</v>
      </c>
      <c r="BTR431" s="95" t="e">
        <f t="shared" si="577"/>
        <v>#REF!</v>
      </c>
      <c r="BTS431" s="95" t="e">
        <f t="shared" si="577"/>
        <v>#REF!</v>
      </c>
      <c r="BTT431" s="95" t="e">
        <f t="shared" si="577"/>
        <v>#REF!</v>
      </c>
      <c r="BTU431" s="95" t="e">
        <f t="shared" si="577"/>
        <v>#REF!</v>
      </c>
      <c r="BTV431" s="95" t="e">
        <f t="shared" ref="BTV431:BWG431" si="578">IF(OR(BTI431="YES",BTK431="YES"),"YES","NO")</f>
        <v>#REF!</v>
      </c>
      <c r="BTW431" s="95" t="e">
        <f t="shared" si="578"/>
        <v>#REF!</v>
      </c>
      <c r="BTX431" s="95" t="e">
        <f t="shared" si="578"/>
        <v>#REF!</v>
      </c>
      <c r="BTY431" s="95" t="e">
        <f t="shared" si="578"/>
        <v>#REF!</v>
      </c>
      <c r="BTZ431" s="95" t="e">
        <f t="shared" si="578"/>
        <v>#REF!</v>
      </c>
      <c r="BUA431" s="95" t="e">
        <f t="shared" si="578"/>
        <v>#REF!</v>
      </c>
      <c r="BUB431" s="95" t="e">
        <f t="shared" si="578"/>
        <v>#REF!</v>
      </c>
      <c r="BUC431" s="95" t="e">
        <f t="shared" si="578"/>
        <v>#REF!</v>
      </c>
      <c r="BUD431" s="95" t="e">
        <f t="shared" si="578"/>
        <v>#REF!</v>
      </c>
      <c r="BUE431" s="95" t="e">
        <f t="shared" si="578"/>
        <v>#REF!</v>
      </c>
      <c r="BUF431" s="95" t="e">
        <f t="shared" si="578"/>
        <v>#REF!</v>
      </c>
      <c r="BUG431" s="95" t="e">
        <f t="shared" si="578"/>
        <v>#REF!</v>
      </c>
      <c r="BUH431" s="95" t="e">
        <f t="shared" si="578"/>
        <v>#REF!</v>
      </c>
      <c r="BUI431" s="95" t="e">
        <f t="shared" si="578"/>
        <v>#REF!</v>
      </c>
      <c r="BUJ431" s="95" t="e">
        <f t="shared" si="578"/>
        <v>#REF!</v>
      </c>
      <c r="BUK431" s="95" t="e">
        <f t="shared" si="578"/>
        <v>#REF!</v>
      </c>
      <c r="BUL431" s="95" t="e">
        <f t="shared" si="578"/>
        <v>#REF!</v>
      </c>
      <c r="BUM431" s="95" t="e">
        <f t="shared" si="578"/>
        <v>#REF!</v>
      </c>
      <c r="BUN431" s="95" t="e">
        <f t="shared" si="578"/>
        <v>#REF!</v>
      </c>
      <c r="BUO431" s="95" t="e">
        <f t="shared" si="578"/>
        <v>#REF!</v>
      </c>
      <c r="BUP431" s="95" t="e">
        <f t="shared" si="578"/>
        <v>#REF!</v>
      </c>
      <c r="BUQ431" s="95" t="e">
        <f t="shared" si="578"/>
        <v>#REF!</v>
      </c>
      <c r="BUR431" s="95" t="e">
        <f t="shared" si="578"/>
        <v>#REF!</v>
      </c>
      <c r="BUS431" s="95" t="e">
        <f t="shared" si="578"/>
        <v>#REF!</v>
      </c>
      <c r="BUT431" s="95" t="e">
        <f t="shared" si="578"/>
        <v>#REF!</v>
      </c>
      <c r="BUU431" s="95" t="e">
        <f t="shared" si="578"/>
        <v>#REF!</v>
      </c>
      <c r="BUV431" s="95" t="e">
        <f t="shared" si="578"/>
        <v>#REF!</v>
      </c>
      <c r="BUW431" s="95" t="e">
        <f t="shared" si="578"/>
        <v>#REF!</v>
      </c>
      <c r="BUX431" s="95" t="e">
        <f t="shared" si="578"/>
        <v>#REF!</v>
      </c>
      <c r="BUY431" s="95" t="e">
        <f t="shared" si="578"/>
        <v>#REF!</v>
      </c>
      <c r="BUZ431" s="95" t="e">
        <f t="shared" si="578"/>
        <v>#REF!</v>
      </c>
      <c r="BVA431" s="95" t="e">
        <f t="shared" si="578"/>
        <v>#REF!</v>
      </c>
      <c r="BVB431" s="95" t="e">
        <f t="shared" si="578"/>
        <v>#REF!</v>
      </c>
      <c r="BVC431" s="95" t="e">
        <f t="shared" si="578"/>
        <v>#REF!</v>
      </c>
      <c r="BVD431" s="95" t="e">
        <f t="shared" si="578"/>
        <v>#REF!</v>
      </c>
      <c r="BVE431" s="95" t="e">
        <f t="shared" si="578"/>
        <v>#REF!</v>
      </c>
      <c r="BVF431" s="95" t="e">
        <f t="shared" si="578"/>
        <v>#REF!</v>
      </c>
      <c r="BVG431" s="95" t="e">
        <f t="shared" si="578"/>
        <v>#REF!</v>
      </c>
      <c r="BVH431" s="95" t="e">
        <f t="shared" si="578"/>
        <v>#REF!</v>
      </c>
      <c r="BVI431" s="95" t="e">
        <f t="shared" si="578"/>
        <v>#REF!</v>
      </c>
      <c r="BVJ431" s="95" t="e">
        <f t="shared" si="578"/>
        <v>#REF!</v>
      </c>
      <c r="BVK431" s="95" t="e">
        <f t="shared" si="578"/>
        <v>#REF!</v>
      </c>
      <c r="BVL431" s="95" t="e">
        <f t="shared" si="578"/>
        <v>#REF!</v>
      </c>
      <c r="BVM431" s="95" t="e">
        <f t="shared" si="578"/>
        <v>#REF!</v>
      </c>
      <c r="BVN431" s="95" t="e">
        <f t="shared" si="578"/>
        <v>#REF!</v>
      </c>
      <c r="BVO431" s="95" t="e">
        <f t="shared" si="578"/>
        <v>#REF!</v>
      </c>
      <c r="BVP431" s="95" t="e">
        <f t="shared" si="578"/>
        <v>#REF!</v>
      </c>
      <c r="BVQ431" s="95" t="e">
        <f t="shared" si="578"/>
        <v>#REF!</v>
      </c>
      <c r="BVR431" s="95" t="e">
        <f t="shared" si="578"/>
        <v>#REF!</v>
      </c>
      <c r="BVS431" s="95" t="e">
        <f t="shared" si="578"/>
        <v>#REF!</v>
      </c>
      <c r="BVT431" s="95" t="e">
        <f t="shared" si="578"/>
        <v>#REF!</v>
      </c>
      <c r="BVU431" s="95" t="e">
        <f t="shared" si="578"/>
        <v>#REF!</v>
      </c>
      <c r="BVV431" s="95" t="e">
        <f t="shared" si="578"/>
        <v>#REF!</v>
      </c>
      <c r="BVW431" s="95" t="e">
        <f t="shared" si="578"/>
        <v>#REF!</v>
      </c>
      <c r="BVX431" s="95" t="e">
        <f t="shared" si="578"/>
        <v>#REF!</v>
      </c>
      <c r="BVY431" s="95" t="e">
        <f t="shared" si="578"/>
        <v>#REF!</v>
      </c>
      <c r="BVZ431" s="95" t="e">
        <f t="shared" si="578"/>
        <v>#REF!</v>
      </c>
      <c r="BWA431" s="95" t="e">
        <f t="shared" si="578"/>
        <v>#REF!</v>
      </c>
      <c r="BWB431" s="95" t="e">
        <f t="shared" si="578"/>
        <v>#REF!</v>
      </c>
      <c r="BWC431" s="95" t="e">
        <f t="shared" si="578"/>
        <v>#REF!</v>
      </c>
      <c r="BWD431" s="95" t="e">
        <f t="shared" si="578"/>
        <v>#REF!</v>
      </c>
      <c r="BWE431" s="95" t="e">
        <f t="shared" si="578"/>
        <v>#REF!</v>
      </c>
      <c r="BWF431" s="95" t="e">
        <f t="shared" si="578"/>
        <v>#REF!</v>
      </c>
      <c r="BWG431" s="95" t="e">
        <f t="shared" si="578"/>
        <v>#REF!</v>
      </c>
      <c r="BWH431" s="95" t="e">
        <f t="shared" ref="BWH431:BYS431" si="579">IF(OR(BVU431="YES",BVW431="YES"),"YES","NO")</f>
        <v>#REF!</v>
      </c>
      <c r="BWI431" s="95" t="e">
        <f t="shared" si="579"/>
        <v>#REF!</v>
      </c>
      <c r="BWJ431" s="95" t="e">
        <f t="shared" si="579"/>
        <v>#REF!</v>
      </c>
      <c r="BWK431" s="95" t="e">
        <f t="shared" si="579"/>
        <v>#REF!</v>
      </c>
      <c r="BWL431" s="95" t="e">
        <f t="shared" si="579"/>
        <v>#REF!</v>
      </c>
      <c r="BWM431" s="95" t="e">
        <f t="shared" si="579"/>
        <v>#REF!</v>
      </c>
      <c r="BWN431" s="95" t="e">
        <f t="shared" si="579"/>
        <v>#REF!</v>
      </c>
      <c r="BWO431" s="95" t="e">
        <f t="shared" si="579"/>
        <v>#REF!</v>
      </c>
      <c r="BWP431" s="95" t="e">
        <f t="shared" si="579"/>
        <v>#REF!</v>
      </c>
      <c r="BWQ431" s="95" t="e">
        <f t="shared" si="579"/>
        <v>#REF!</v>
      </c>
      <c r="BWR431" s="95" t="e">
        <f t="shared" si="579"/>
        <v>#REF!</v>
      </c>
      <c r="BWS431" s="95" t="e">
        <f t="shared" si="579"/>
        <v>#REF!</v>
      </c>
      <c r="BWT431" s="95" t="e">
        <f t="shared" si="579"/>
        <v>#REF!</v>
      </c>
      <c r="BWU431" s="95" t="e">
        <f t="shared" si="579"/>
        <v>#REF!</v>
      </c>
      <c r="BWV431" s="95" t="e">
        <f t="shared" si="579"/>
        <v>#REF!</v>
      </c>
      <c r="BWW431" s="95" t="e">
        <f t="shared" si="579"/>
        <v>#REF!</v>
      </c>
      <c r="BWX431" s="95" t="e">
        <f t="shared" si="579"/>
        <v>#REF!</v>
      </c>
      <c r="BWY431" s="95" t="e">
        <f t="shared" si="579"/>
        <v>#REF!</v>
      </c>
      <c r="BWZ431" s="95" t="e">
        <f t="shared" si="579"/>
        <v>#REF!</v>
      </c>
      <c r="BXA431" s="95" t="e">
        <f t="shared" si="579"/>
        <v>#REF!</v>
      </c>
      <c r="BXB431" s="95" t="e">
        <f t="shared" si="579"/>
        <v>#REF!</v>
      </c>
      <c r="BXC431" s="95" t="e">
        <f t="shared" si="579"/>
        <v>#REF!</v>
      </c>
      <c r="BXD431" s="95" t="e">
        <f t="shared" si="579"/>
        <v>#REF!</v>
      </c>
      <c r="BXE431" s="95" t="e">
        <f t="shared" si="579"/>
        <v>#REF!</v>
      </c>
      <c r="BXF431" s="95" t="e">
        <f t="shared" si="579"/>
        <v>#REF!</v>
      </c>
      <c r="BXG431" s="95" t="e">
        <f t="shared" si="579"/>
        <v>#REF!</v>
      </c>
      <c r="BXH431" s="95" t="e">
        <f t="shared" si="579"/>
        <v>#REF!</v>
      </c>
      <c r="BXI431" s="95" t="e">
        <f t="shared" si="579"/>
        <v>#REF!</v>
      </c>
      <c r="BXJ431" s="95" t="e">
        <f t="shared" si="579"/>
        <v>#REF!</v>
      </c>
      <c r="BXK431" s="95" t="e">
        <f t="shared" si="579"/>
        <v>#REF!</v>
      </c>
      <c r="BXL431" s="95" t="e">
        <f t="shared" si="579"/>
        <v>#REF!</v>
      </c>
      <c r="BXM431" s="95" t="e">
        <f t="shared" si="579"/>
        <v>#REF!</v>
      </c>
      <c r="BXN431" s="95" t="e">
        <f t="shared" si="579"/>
        <v>#REF!</v>
      </c>
      <c r="BXO431" s="95" t="e">
        <f t="shared" si="579"/>
        <v>#REF!</v>
      </c>
      <c r="BXP431" s="95" t="e">
        <f t="shared" si="579"/>
        <v>#REF!</v>
      </c>
      <c r="BXQ431" s="95" t="e">
        <f t="shared" si="579"/>
        <v>#REF!</v>
      </c>
      <c r="BXR431" s="95" t="e">
        <f t="shared" si="579"/>
        <v>#REF!</v>
      </c>
      <c r="BXS431" s="95" t="e">
        <f t="shared" si="579"/>
        <v>#REF!</v>
      </c>
      <c r="BXT431" s="95" t="e">
        <f t="shared" si="579"/>
        <v>#REF!</v>
      </c>
      <c r="BXU431" s="95" t="e">
        <f t="shared" si="579"/>
        <v>#REF!</v>
      </c>
      <c r="BXV431" s="95" t="e">
        <f t="shared" si="579"/>
        <v>#REF!</v>
      </c>
      <c r="BXW431" s="95" t="e">
        <f t="shared" si="579"/>
        <v>#REF!</v>
      </c>
      <c r="BXX431" s="95" t="e">
        <f t="shared" si="579"/>
        <v>#REF!</v>
      </c>
      <c r="BXY431" s="95" t="e">
        <f t="shared" si="579"/>
        <v>#REF!</v>
      </c>
      <c r="BXZ431" s="95" t="e">
        <f t="shared" si="579"/>
        <v>#REF!</v>
      </c>
      <c r="BYA431" s="95" t="e">
        <f t="shared" si="579"/>
        <v>#REF!</v>
      </c>
      <c r="BYB431" s="95" t="e">
        <f t="shared" si="579"/>
        <v>#REF!</v>
      </c>
      <c r="BYC431" s="95" t="e">
        <f t="shared" si="579"/>
        <v>#REF!</v>
      </c>
      <c r="BYD431" s="95" t="e">
        <f t="shared" si="579"/>
        <v>#REF!</v>
      </c>
      <c r="BYE431" s="95" t="e">
        <f t="shared" si="579"/>
        <v>#REF!</v>
      </c>
      <c r="BYF431" s="95" t="e">
        <f t="shared" si="579"/>
        <v>#REF!</v>
      </c>
      <c r="BYG431" s="95" t="e">
        <f t="shared" si="579"/>
        <v>#REF!</v>
      </c>
      <c r="BYH431" s="95" t="e">
        <f t="shared" si="579"/>
        <v>#REF!</v>
      </c>
      <c r="BYI431" s="95" t="e">
        <f t="shared" si="579"/>
        <v>#REF!</v>
      </c>
      <c r="BYJ431" s="95" t="e">
        <f t="shared" si="579"/>
        <v>#REF!</v>
      </c>
      <c r="BYK431" s="95" t="e">
        <f t="shared" si="579"/>
        <v>#REF!</v>
      </c>
      <c r="BYL431" s="95" t="e">
        <f t="shared" si="579"/>
        <v>#REF!</v>
      </c>
      <c r="BYM431" s="95" t="e">
        <f t="shared" si="579"/>
        <v>#REF!</v>
      </c>
      <c r="BYN431" s="95" t="e">
        <f t="shared" si="579"/>
        <v>#REF!</v>
      </c>
      <c r="BYO431" s="95" t="e">
        <f t="shared" si="579"/>
        <v>#REF!</v>
      </c>
      <c r="BYP431" s="95" t="e">
        <f t="shared" si="579"/>
        <v>#REF!</v>
      </c>
      <c r="BYQ431" s="95" t="e">
        <f t="shared" si="579"/>
        <v>#REF!</v>
      </c>
      <c r="BYR431" s="95" t="e">
        <f t="shared" si="579"/>
        <v>#REF!</v>
      </c>
      <c r="BYS431" s="95" t="e">
        <f t="shared" si="579"/>
        <v>#REF!</v>
      </c>
      <c r="BYT431" s="95" t="e">
        <f t="shared" ref="BYT431:CBE431" si="580">IF(OR(BYG431="YES",BYI431="YES"),"YES","NO")</f>
        <v>#REF!</v>
      </c>
      <c r="BYU431" s="95" t="e">
        <f t="shared" si="580"/>
        <v>#REF!</v>
      </c>
      <c r="BYV431" s="95" t="e">
        <f t="shared" si="580"/>
        <v>#REF!</v>
      </c>
      <c r="BYW431" s="95" t="e">
        <f t="shared" si="580"/>
        <v>#REF!</v>
      </c>
      <c r="BYX431" s="95" t="e">
        <f t="shared" si="580"/>
        <v>#REF!</v>
      </c>
      <c r="BYY431" s="95" t="e">
        <f t="shared" si="580"/>
        <v>#REF!</v>
      </c>
      <c r="BYZ431" s="95" t="e">
        <f t="shared" si="580"/>
        <v>#REF!</v>
      </c>
      <c r="BZA431" s="95" t="e">
        <f t="shared" si="580"/>
        <v>#REF!</v>
      </c>
      <c r="BZB431" s="95" t="e">
        <f t="shared" si="580"/>
        <v>#REF!</v>
      </c>
      <c r="BZC431" s="95" t="e">
        <f t="shared" si="580"/>
        <v>#REF!</v>
      </c>
      <c r="BZD431" s="95" t="e">
        <f t="shared" si="580"/>
        <v>#REF!</v>
      </c>
      <c r="BZE431" s="95" t="e">
        <f t="shared" si="580"/>
        <v>#REF!</v>
      </c>
      <c r="BZF431" s="95" t="e">
        <f t="shared" si="580"/>
        <v>#REF!</v>
      </c>
      <c r="BZG431" s="95" t="e">
        <f t="shared" si="580"/>
        <v>#REF!</v>
      </c>
      <c r="BZH431" s="95" t="e">
        <f t="shared" si="580"/>
        <v>#REF!</v>
      </c>
      <c r="BZI431" s="95" t="e">
        <f t="shared" si="580"/>
        <v>#REF!</v>
      </c>
      <c r="BZJ431" s="95" t="e">
        <f t="shared" si="580"/>
        <v>#REF!</v>
      </c>
      <c r="BZK431" s="95" t="e">
        <f t="shared" si="580"/>
        <v>#REF!</v>
      </c>
      <c r="BZL431" s="95" t="e">
        <f t="shared" si="580"/>
        <v>#REF!</v>
      </c>
      <c r="BZM431" s="95" t="e">
        <f t="shared" si="580"/>
        <v>#REF!</v>
      </c>
      <c r="BZN431" s="95" t="e">
        <f t="shared" si="580"/>
        <v>#REF!</v>
      </c>
      <c r="BZO431" s="95" t="e">
        <f t="shared" si="580"/>
        <v>#REF!</v>
      </c>
      <c r="BZP431" s="95" t="e">
        <f t="shared" si="580"/>
        <v>#REF!</v>
      </c>
      <c r="BZQ431" s="95" t="e">
        <f t="shared" si="580"/>
        <v>#REF!</v>
      </c>
      <c r="BZR431" s="95" t="e">
        <f t="shared" si="580"/>
        <v>#REF!</v>
      </c>
      <c r="BZS431" s="95" t="e">
        <f t="shared" si="580"/>
        <v>#REF!</v>
      </c>
      <c r="BZT431" s="95" t="e">
        <f t="shared" si="580"/>
        <v>#REF!</v>
      </c>
      <c r="BZU431" s="95" t="e">
        <f t="shared" si="580"/>
        <v>#REF!</v>
      </c>
      <c r="BZV431" s="95" t="e">
        <f t="shared" si="580"/>
        <v>#REF!</v>
      </c>
      <c r="BZW431" s="95" t="e">
        <f t="shared" si="580"/>
        <v>#REF!</v>
      </c>
      <c r="BZX431" s="95" t="e">
        <f t="shared" si="580"/>
        <v>#REF!</v>
      </c>
      <c r="BZY431" s="95" t="e">
        <f t="shared" si="580"/>
        <v>#REF!</v>
      </c>
      <c r="BZZ431" s="95" t="e">
        <f t="shared" si="580"/>
        <v>#REF!</v>
      </c>
      <c r="CAA431" s="95" t="e">
        <f t="shared" si="580"/>
        <v>#REF!</v>
      </c>
      <c r="CAB431" s="95" t="e">
        <f t="shared" si="580"/>
        <v>#REF!</v>
      </c>
      <c r="CAC431" s="95" t="e">
        <f t="shared" si="580"/>
        <v>#REF!</v>
      </c>
      <c r="CAD431" s="95" t="e">
        <f t="shared" si="580"/>
        <v>#REF!</v>
      </c>
      <c r="CAE431" s="95" t="e">
        <f t="shared" si="580"/>
        <v>#REF!</v>
      </c>
      <c r="CAF431" s="95" t="e">
        <f t="shared" si="580"/>
        <v>#REF!</v>
      </c>
      <c r="CAG431" s="95" t="e">
        <f t="shared" si="580"/>
        <v>#REF!</v>
      </c>
      <c r="CAH431" s="95" t="e">
        <f t="shared" si="580"/>
        <v>#REF!</v>
      </c>
      <c r="CAI431" s="95" t="e">
        <f t="shared" si="580"/>
        <v>#REF!</v>
      </c>
      <c r="CAJ431" s="95" t="e">
        <f t="shared" si="580"/>
        <v>#REF!</v>
      </c>
      <c r="CAK431" s="95" t="e">
        <f t="shared" si="580"/>
        <v>#REF!</v>
      </c>
      <c r="CAL431" s="95" t="e">
        <f t="shared" si="580"/>
        <v>#REF!</v>
      </c>
      <c r="CAM431" s="95" t="e">
        <f t="shared" si="580"/>
        <v>#REF!</v>
      </c>
      <c r="CAN431" s="95" t="e">
        <f t="shared" si="580"/>
        <v>#REF!</v>
      </c>
      <c r="CAO431" s="95" t="e">
        <f t="shared" si="580"/>
        <v>#REF!</v>
      </c>
      <c r="CAP431" s="95" t="e">
        <f t="shared" si="580"/>
        <v>#REF!</v>
      </c>
      <c r="CAQ431" s="95" t="e">
        <f t="shared" si="580"/>
        <v>#REF!</v>
      </c>
      <c r="CAR431" s="95" t="e">
        <f t="shared" si="580"/>
        <v>#REF!</v>
      </c>
      <c r="CAS431" s="95" t="e">
        <f t="shared" si="580"/>
        <v>#REF!</v>
      </c>
      <c r="CAT431" s="95" t="e">
        <f t="shared" si="580"/>
        <v>#REF!</v>
      </c>
      <c r="CAU431" s="95" t="e">
        <f t="shared" si="580"/>
        <v>#REF!</v>
      </c>
      <c r="CAV431" s="95" t="e">
        <f t="shared" si="580"/>
        <v>#REF!</v>
      </c>
      <c r="CAW431" s="95" t="e">
        <f t="shared" si="580"/>
        <v>#REF!</v>
      </c>
      <c r="CAX431" s="95" t="e">
        <f t="shared" si="580"/>
        <v>#REF!</v>
      </c>
      <c r="CAY431" s="95" t="e">
        <f t="shared" si="580"/>
        <v>#REF!</v>
      </c>
      <c r="CAZ431" s="95" t="e">
        <f t="shared" si="580"/>
        <v>#REF!</v>
      </c>
      <c r="CBA431" s="95" t="e">
        <f t="shared" si="580"/>
        <v>#REF!</v>
      </c>
      <c r="CBB431" s="95" t="e">
        <f t="shared" si="580"/>
        <v>#REF!</v>
      </c>
      <c r="CBC431" s="95" t="e">
        <f t="shared" si="580"/>
        <v>#REF!</v>
      </c>
      <c r="CBD431" s="95" t="e">
        <f t="shared" si="580"/>
        <v>#REF!</v>
      </c>
      <c r="CBE431" s="95" t="e">
        <f t="shared" si="580"/>
        <v>#REF!</v>
      </c>
      <c r="CBF431" s="95" t="e">
        <f t="shared" ref="CBF431:CDQ431" si="581">IF(OR(CAS431="YES",CAU431="YES"),"YES","NO")</f>
        <v>#REF!</v>
      </c>
      <c r="CBG431" s="95" t="e">
        <f t="shared" si="581"/>
        <v>#REF!</v>
      </c>
      <c r="CBH431" s="95" t="e">
        <f t="shared" si="581"/>
        <v>#REF!</v>
      </c>
      <c r="CBI431" s="95" t="e">
        <f t="shared" si="581"/>
        <v>#REF!</v>
      </c>
      <c r="CBJ431" s="95" t="e">
        <f t="shared" si="581"/>
        <v>#REF!</v>
      </c>
      <c r="CBK431" s="95" t="e">
        <f t="shared" si="581"/>
        <v>#REF!</v>
      </c>
      <c r="CBL431" s="95" t="e">
        <f t="shared" si="581"/>
        <v>#REF!</v>
      </c>
      <c r="CBM431" s="95" t="e">
        <f t="shared" si="581"/>
        <v>#REF!</v>
      </c>
      <c r="CBN431" s="95" t="e">
        <f t="shared" si="581"/>
        <v>#REF!</v>
      </c>
      <c r="CBO431" s="95" t="e">
        <f t="shared" si="581"/>
        <v>#REF!</v>
      </c>
      <c r="CBP431" s="95" t="e">
        <f t="shared" si="581"/>
        <v>#REF!</v>
      </c>
      <c r="CBQ431" s="95" t="e">
        <f t="shared" si="581"/>
        <v>#REF!</v>
      </c>
      <c r="CBR431" s="95" t="e">
        <f t="shared" si="581"/>
        <v>#REF!</v>
      </c>
      <c r="CBS431" s="95" t="e">
        <f t="shared" si="581"/>
        <v>#REF!</v>
      </c>
      <c r="CBT431" s="95" t="e">
        <f t="shared" si="581"/>
        <v>#REF!</v>
      </c>
      <c r="CBU431" s="95" t="e">
        <f t="shared" si="581"/>
        <v>#REF!</v>
      </c>
      <c r="CBV431" s="95" t="e">
        <f t="shared" si="581"/>
        <v>#REF!</v>
      </c>
      <c r="CBW431" s="95" t="e">
        <f t="shared" si="581"/>
        <v>#REF!</v>
      </c>
      <c r="CBX431" s="95" t="e">
        <f t="shared" si="581"/>
        <v>#REF!</v>
      </c>
      <c r="CBY431" s="95" t="e">
        <f t="shared" si="581"/>
        <v>#REF!</v>
      </c>
      <c r="CBZ431" s="95" t="e">
        <f t="shared" si="581"/>
        <v>#REF!</v>
      </c>
      <c r="CCA431" s="95" t="e">
        <f t="shared" si="581"/>
        <v>#REF!</v>
      </c>
      <c r="CCB431" s="95" t="e">
        <f t="shared" si="581"/>
        <v>#REF!</v>
      </c>
      <c r="CCC431" s="95" t="e">
        <f t="shared" si="581"/>
        <v>#REF!</v>
      </c>
      <c r="CCD431" s="95" t="e">
        <f t="shared" si="581"/>
        <v>#REF!</v>
      </c>
      <c r="CCE431" s="95" t="e">
        <f t="shared" si="581"/>
        <v>#REF!</v>
      </c>
      <c r="CCF431" s="95" t="e">
        <f t="shared" si="581"/>
        <v>#REF!</v>
      </c>
      <c r="CCG431" s="95" t="e">
        <f t="shared" si="581"/>
        <v>#REF!</v>
      </c>
      <c r="CCH431" s="95" t="e">
        <f t="shared" si="581"/>
        <v>#REF!</v>
      </c>
      <c r="CCI431" s="95" t="e">
        <f t="shared" si="581"/>
        <v>#REF!</v>
      </c>
      <c r="CCJ431" s="95" t="e">
        <f t="shared" si="581"/>
        <v>#REF!</v>
      </c>
      <c r="CCK431" s="95" t="e">
        <f t="shared" si="581"/>
        <v>#REF!</v>
      </c>
      <c r="CCL431" s="95" t="e">
        <f t="shared" si="581"/>
        <v>#REF!</v>
      </c>
      <c r="CCM431" s="95" t="e">
        <f t="shared" si="581"/>
        <v>#REF!</v>
      </c>
      <c r="CCN431" s="95" t="e">
        <f t="shared" si="581"/>
        <v>#REF!</v>
      </c>
      <c r="CCO431" s="95" t="e">
        <f t="shared" si="581"/>
        <v>#REF!</v>
      </c>
      <c r="CCP431" s="95" t="e">
        <f t="shared" si="581"/>
        <v>#REF!</v>
      </c>
      <c r="CCQ431" s="95" t="e">
        <f t="shared" si="581"/>
        <v>#REF!</v>
      </c>
      <c r="CCR431" s="95" t="e">
        <f t="shared" si="581"/>
        <v>#REF!</v>
      </c>
      <c r="CCS431" s="95" t="e">
        <f t="shared" si="581"/>
        <v>#REF!</v>
      </c>
      <c r="CCT431" s="95" t="e">
        <f t="shared" si="581"/>
        <v>#REF!</v>
      </c>
      <c r="CCU431" s="95" t="e">
        <f t="shared" si="581"/>
        <v>#REF!</v>
      </c>
      <c r="CCV431" s="95" t="e">
        <f t="shared" si="581"/>
        <v>#REF!</v>
      </c>
      <c r="CCW431" s="95" t="e">
        <f t="shared" si="581"/>
        <v>#REF!</v>
      </c>
      <c r="CCX431" s="95" t="e">
        <f t="shared" si="581"/>
        <v>#REF!</v>
      </c>
      <c r="CCY431" s="95" t="e">
        <f t="shared" si="581"/>
        <v>#REF!</v>
      </c>
      <c r="CCZ431" s="95" t="e">
        <f t="shared" si="581"/>
        <v>#REF!</v>
      </c>
      <c r="CDA431" s="95" t="e">
        <f t="shared" si="581"/>
        <v>#REF!</v>
      </c>
      <c r="CDB431" s="95" t="e">
        <f t="shared" si="581"/>
        <v>#REF!</v>
      </c>
      <c r="CDC431" s="95" t="e">
        <f t="shared" si="581"/>
        <v>#REF!</v>
      </c>
      <c r="CDD431" s="95" t="e">
        <f t="shared" si="581"/>
        <v>#REF!</v>
      </c>
      <c r="CDE431" s="95" t="e">
        <f t="shared" si="581"/>
        <v>#REF!</v>
      </c>
      <c r="CDF431" s="95" t="e">
        <f t="shared" si="581"/>
        <v>#REF!</v>
      </c>
      <c r="CDG431" s="95" t="e">
        <f t="shared" si="581"/>
        <v>#REF!</v>
      </c>
      <c r="CDH431" s="95" t="e">
        <f t="shared" si="581"/>
        <v>#REF!</v>
      </c>
      <c r="CDI431" s="95" t="e">
        <f t="shared" si="581"/>
        <v>#REF!</v>
      </c>
      <c r="CDJ431" s="95" t="e">
        <f t="shared" si="581"/>
        <v>#REF!</v>
      </c>
      <c r="CDK431" s="95" t="e">
        <f t="shared" si="581"/>
        <v>#REF!</v>
      </c>
      <c r="CDL431" s="95" t="e">
        <f t="shared" si="581"/>
        <v>#REF!</v>
      </c>
      <c r="CDM431" s="95" t="e">
        <f t="shared" si="581"/>
        <v>#REF!</v>
      </c>
      <c r="CDN431" s="95" t="e">
        <f t="shared" si="581"/>
        <v>#REF!</v>
      </c>
      <c r="CDO431" s="95" t="e">
        <f t="shared" si="581"/>
        <v>#REF!</v>
      </c>
      <c r="CDP431" s="95" t="e">
        <f t="shared" si="581"/>
        <v>#REF!</v>
      </c>
      <c r="CDQ431" s="95" t="e">
        <f t="shared" si="581"/>
        <v>#REF!</v>
      </c>
      <c r="CDR431" s="95" t="e">
        <f t="shared" ref="CDR431:CGC431" si="582">IF(OR(CDE431="YES",CDG431="YES"),"YES","NO")</f>
        <v>#REF!</v>
      </c>
      <c r="CDS431" s="95" t="e">
        <f t="shared" si="582"/>
        <v>#REF!</v>
      </c>
      <c r="CDT431" s="95" t="e">
        <f t="shared" si="582"/>
        <v>#REF!</v>
      </c>
      <c r="CDU431" s="95" t="e">
        <f t="shared" si="582"/>
        <v>#REF!</v>
      </c>
      <c r="CDV431" s="95" t="e">
        <f t="shared" si="582"/>
        <v>#REF!</v>
      </c>
      <c r="CDW431" s="95" t="e">
        <f t="shared" si="582"/>
        <v>#REF!</v>
      </c>
      <c r="CDX431" s="95" t="e">
        <f t="shared" si="582"/>
        <v>#REF!</v>
      </c>
      <c r="CDY431" s="95" t="e">
        <f t="shared" si="582"/>
        <v>#REF!</v>
      </c>
      <c r="CDZ431" s="95" t="e">
        <f t="shared" si="582"/>
        <v>#REF!</v>
      </c>
      <c r="CEA431" s="95" t="e">
        <f t="shared" si="582"/>
        <v>#REF!</v>
      </c>
      <c r="CEB431" s="95" t="e">
        <f t="shared" si="582"/>
        <v>#REF!</v>
      </c>
      <c r="CEC431" s="95" t="e">
        <f t="shared" si="582"/>
        <v>#REF!</v>
      </c>
      <c r="CED431" s="95" t="e">
        <f t="shared" si="582"/>
        <v>#REF!</v>
      </c>
      <c r="CEE431" s="95" t="e">
        <f t="shared" si="582"/>
        <v>#REF!</v>
      </c>
      <c r="CEF431" s="95" t="e">
        <f t="shared" si="582"/>
        <v>#REF!</v>
      </c>
      <c r="CEG431" s="95" t="e">
        <f t="shared" si="582"/>
        <v>#REF!</v>
      </c>
      <c r="CEH431" s="95" t="e">
        <f t="shared" si="582"/>
        <v>#REF!</v>
      </c>
      <c r="CEI431" s="95" t="e">
        <f t="shared" si="582"/>
        <v>#REF!</v>
      </c>
      <c r="CEJ431" s="95" t="e">
        <f t="shared" si="582"/>
        <v>#REF!</v>
      </c>
      <c r="CEK431" s="95" t="e">
        <f t="shared" si="582"/>
        <v>#REF!</v>
      </c>
      <c r="CEL431" s="95" t="e">
        <f t="shared" si="582"/>
        <v>#REF!</v>
      </c>
      <c r="CEM431" s="95" t="e">
        <f t="shared" si="582"/>
        <v>#REF!</v>
      </c>
      <c r="CEN431" s="95" t="e">
        <f t="shared" si="582"/>
        <v>#REF!</v>
      </c>
      <c r="CEO431" s="95" t="e">
        <f t="shared" si="582"/>
        <v>#REF!</v>
      </c>
      <c r="CEP431" s="95" t="e">
        <f t="shared" si="582"/>
        <v>#REF!</v>
      </c>
      <c r="CEQ431" s="95" t="e">
        <f t="shared" si="582"/>
        <v>#REF!</v>
      </c>
      <c r="CER431" s="95" t="e">
        <f t="shared" si="582"/>
        <v>#REF!</v>
      </c>
      <c r="CES431" s="95" t="e">
        <f t="shared" si="582"/>
        <v>#REF!</v>
      </c>
      <c r="CET431" s="95" t="e">
        <f t="shared" si="582"/>
        <v>#REF!</v>
      </c>
      <c r="CEU431" s="95" t="e">
        <f t="shared" si="582"/>
        <v>#REF!</v>
      </c>
      <c r="CEV431" s="95" t="e">
        <f t="shared" si="582"/>
        <v>#REF!</v>
      </c>
      <c r="CEW431" s="95" t="e">
        <f t="shared" si="582"/>
        <v>#REF!</v>
      </c>
      <c r="CEX431" s="95" t="e">
        <f t="shared" si="582"/>
        <v>#REF!</v>
      </c>
      <c r="CEY431" s="95" t="e">
        <f t="shared" si="582"/>
        <v>#REF!</v>
      </c>
      <c r="CEZ431" s="95" t="e">
        <f t="shared" si="582"/>
        <v>#REF!</v>
      </c>
      <c r="CFA431" s="95" t="e">
        <f t="shared" si="582"/>
        <v>#REF!</v>
      </c>
      <c r="CFB431" s="95" t="e">
        <f t="shared" si="582"/>
        <v>#REF!</v>
      </c>
      <c r="CFC431" s="95" t="e">
        <f t="shared" si="582"/>
        <v>#REF!</v>
      </c>
      <c r="CFD431" s="95" t="e">
        <f t="shared" si="582"/>
        <v>#REF!</v>
      </c>
      <c r="CFE431" s="95" t="e">
        <f t="shared" si="582"/>
        <v>#REF!</v>
      </c>
      <c r="CFF431" s="95" t="e">
        <f t="shared" si="582"/>
        <v>#REF!</v>
      </c>
      <c r="CFG431" s="95" t="e">
        <f t="shared" si="582"/>
        <v>#REF!</v>
      </c>
      <c r="CFH431" s="95" t="e">
        <f t="shared" si="582"/>
        <v>#REF!</v>
      </c>
      <c r="CFI431" s="95" t="e">
        <f t="shared" si="582"/>
        <v>#REF!</v>
      </c>
      <c r="CFJ431" s="95" t="e">
        <f t="shared" si="582"/>
        <v>#REF!</v>
      </c>
      <c r="CFK431" s="95" t="e">
        <f t="shared" si="582"/>
        <v>#REF!</v>
      </c>
      <c r="CFL431" s="95" t="e">
        <f t="shared" si="582"/>
        <v>#REF!</v>
      </c>
      <c r="CFM431" s="95" t="e">
        <f t="shared" si="582"/>
        <v>#REF!</v>
      </c>
      <c r="CFN431" s="95" t="e">
        <f t="shared" si="582"/>
        <v>#REF!</v>
      </c>
      <c r="CFO431" s="95" t="e">
        <f t="shared" si="582"/>
        <v>#REF!</v>
      </c>
      <c r="CFP431" s="95" t="e">
        <f t="shared" si="582"/>
        <v>#REF!</v>
      </c>
      <c r="CFQ431" s="95" t="e">
        <f t="shared" si="582"/>
        <v>#REF!</v>
      </c>
      <c r="CFR431" s="95" t="e">
        <f t="shared" si="582"/>
        <v>#REF!</v>
      </c>
      <c r="CFS431" s="95" t="e">
        <f t="shared" si="582"/>
        <v>#REF!</v>
      </c>
      <c r="CFT431" s="95" t="e">
        <f t="shared" si="582"/>
        <v>#REF!</v>
      </c>
      <c r="CFU431" s="95" t="e">
        <f t="shared" si="582"/>
        <v>#REF!</v>
      </c>
      <c r="CFV431" s="95" t="e">
        <f t="shared" si="582"/>
        <v>#REF!</v>
      </c>
      <c r="CFW431" s="95" t="e">
        <f t="shared" si="582"/>
        <v>#REF!</v>
      </c>
      <c r="CFX431" s="95" t="e">
        <f t="shared" si="582"/>
        <v>#REF!</v>
      </c>
      <c r="CFY431" s="95" t="e">
        <f t="shared" si="582"/>
        <v>#REF!</v>
      </c>
      <c r="CFZ431" s="95" t="e">
        <f t="shared" si="582"/>
        <v>#REF!</v>
      </c>
      <c r="CGA431" s="95" t="e">
        <f t="shared" si="582"/>
        <v>#REF!</v>
      </c>
      <c r="CGB431" s="95" t="e">
        <f t="shared" si="582"/>
        <v>#REF!</v>
      </c>
      <c r="CGC431" s="95" t="e">
        <f t="shared" si="582"/>
        <v>#REF!</v>
      </c>
      <c r="CGD431" s="95" t="e">
        <f t="shared" ref="CGD431:CIO431" si="583">IF(OR(CFQ431="YES",CFS431="YES"),"YES","NO")</f>
        <v>#REF!</v>
      </c>
      <c r="CGE431" s="95" t="e">
        <f t="shared" si="583"/>
        <v>#REF!</v>
      </c>
      <c r="CGF431" s="95" t="e">
        <f t="shared" si="583"/>
        <v>#REF!</v>
      </c>
      <c r="CGG431" s="95" t="e">
        <f t="shared" si="583"/>
        <v>#REF!</v>
      </c>
      <c r="CGH431" s="95" t="e">
        <f t="shared" si="583"/>
        <v>#REF!</v>
      </c>
      <c r="CGI431" s="95" t="e">
        <f t="shared" si="583"/>
        <v>#REF!</v>
      </c>
      <c r="CGJ431" s="95" t="e">
        <f t="shared" si="583"/>
        <v>#REF!</v>
      </c>
      <c r="CGK431" s="95" t="e">
        <f t="shared" si="583"/>
        <v>#REF!</v>
      </c>
      <c r="CGL431" s="95" t="e">
        <f t="shared" si="583"/>
        <v>#REF!</v>
      </c>
      <c r="CGM431" s="95" t="e">
        <f t="shared" si="583"/>
        <v>#REF!</v>
      </c>
      <c r="CGN431" s="95" t="e">
        <f t="shared" si="583"/>
        <v>#REF!</v>
      </c>
      <c r="CGO431" s="95" t="e">
        <f t="shared" si="583"/>
        <v>#REF!</v>
      </c>
      <c r="CGP431" s="95" t="e">
        <f t="shared" si="583"/>
        <v>#REF!</v>
      </c>
      <c r="CGQ431" s="95" t="e">
        <f t="shared" si="583"/>
        <v>#REF!</v>
      </c>
      <c r="CGR431" s="95" t="e">
        <f t="shared" si="583"/>
        <v>#REF!</v>
      </c>
      <c r="CGS431" s="95" t="e">
        <f t="shared" si="583"/>
        <v>#REF!</v>
      </c>
      <c r="CGT431" s="95" t="e">
        <f t="shared" si="583"/>
        <v>#REF!</v>
      </c>
      <c r="CGU431" s="95" t="e">
        <f t="shared" si="583"/>
        <v>#REF!</v>
      </c>
      <c r="CGV431" s="95" t="e">
        <f t="shared" si="583"/>
        <v>#REF!</v>
      </c>
      <c r="CGW431" s="95" t="e">
        <f t="shared" si="583"/>
        <v>#REF!</v>
      </c>
      <c r="CGX431" s="95" t="e">
        <f t="shared" si="583"/>
        <v>#REF!</v>
      </c>
      <c r="CGY431" s="95" t="e">
        <f t="shared" si="583"/>
        <v>#REF!</v>
      </c>
      <c r="CGZ431" s="95" t="e">
        <f t="shared" si="583"/>
        <v>#REF!</v>
      </c>
      <c r="CHA431" s="95" t="e">
        <f t="shared" si="583"/>
        <v>#REF!</v>
      </c>
      <c r="CHB431" s="95" t="e">
        <f t="shared" si="583"/>
        <v>#REF!</v>
      </c>
      <c r="CHC431" s="95" t="e">
        <f t="shared" si="583"/>
        <v>#REF!</v>
      </c>
      <c r="CHD431" s="95" t="e">
        <f t="shared" si="583"/>
        <v>#REF!</v>
      </c>
      <c r="CHE431" s="95" t="e">
        <f t="shared" si="583"/>
        <v>#REF!</v>
      </c>
      <c r="CHF431" s="95" t="e">
        <f t="shared" si="583"/>
        <v>#REF!</v>
      </c>
      <c r="CHG431" s="95" t="e">
        <f t="shared" si="583"/>
        <v>#REF!</v>
      </c>
      <c r="CHH431" s="95" t="e">
        <f t="shared" si="583"/>
        <v>#REF!</v>
      </c>
      <c r="CHI431" s="95" t="e">
        <f t="shared" si="583"/>
        <v>#REF!</v>
      </c>
      <c r="CHJ431" s="95" t="e">
        <f t="shared" si="583"/>
        <v>#REF!</v>
      </c>
      <c r="CHK431" s="95" t="e">
        <f t="shared" si="583"/>
        <v>#REF!</v>
      </c>
      <c r="CHL431" s="95" t="e">
        <f t="shared" si="583"/>
        <v>#REF!</v>
      </c>
      <c r="CHM431" s="95" t="e">
        <f t="shared" si="583"/>
        <v>#REF!</v>
      </c>
      <c r="CHN431" s="95" t="e">
        <f t="shared" si="583"/>
        <v>#REF!</v>
      </c>
      <c r="CHO431" s="95" t="e">
        <f t="shared" si="583"/>
        <v>#REF!</v>
      </c>
      <c r="CHP431" s="95" t="e">
        <f t="shared" si="583"/>
        <v>#REF!</v>
      </c>
      <c r="CHQ431" s="95" t="e">
        <f t="shared" si="583"/>
        <v>#REF!</v>
      </c>
      <c r="CHR431" s="95" t="e">
        <f t="shared" si="583"/>
        <v>#REF!</v>
      </c>
      <c r="CHS431" s="95" t="e">
        <f t="shared" si="583"/>
        <v>#REF!</v>
      </c>
      <c r="CHT431" s="95" t="e">
        <f t="shared" si="583"/>
        <v>#REF!</v>
      </c>
      <c r="CHU431" s="95" t="e">
        <f t="shared" si="583"/>
        <v>#REF!</v>
      </c>
      <c r="CHV431" s="95" t="e">
        <f t="shared" si="583"/>
        <v>#REF!</v>
      </c>
      <c r="CHW431" s="95" t="e">
        <f t="shared" si="583"/>
        <v>#REF!</v>
      </c>
      <c r="CHX431" s="95" t="e">
        <f t="shared" si="583"/>
        <v>#REF!</v>
      </c>
      <c r="CHY431" s="95" t="e">
        <f t="shared" si="583"/>
        <v>#REF!</v>
      </c>
      <c r="CHZ431" s="95" t="e">
        <f t="shared" si="583"/>
        <v>#REF!</v>
      </c>
      <c r="CIA431" s="95" t="e">
        <f t="shared" si="583"/>
        <v>#REF!</v>
      </c>
      <c r="CIB431" s="95" t="e">
        <f t="shared" si="583"/>
        <v>#REF!</v>
      </c>
      <c r="CIC431" s="95" t="e">
        <f t="shared" si="583"/>
        <v>#REF!</v>
      </c>
      <c r="CID431" s="95" t="e">
        <f t="shared" si="583"/>
        <v>#REF!</v>
      </c>
      <c r="CIE431" s="95" t="e">
        <f t="shared" si="583"/>
        <v>#REF!</v>
      </c>
      <c r="CIF431" s="95" t="e">
        <f t="shared" si="583"/>
        <v>#REF!</v>
      </c>
      <c r="CIG431" s="95" t="e">
        <f t="shared" si="583"/>
        <v>#REF!</v>
      </c>
      <c r="CIH431" s="95" t="e">
        <f t="shared" si="583"/>
        <v>#REF!</v>
      </c>
      <c r="CII431" s="95" t="e">
        <f t="shared" si="583"/>
        <v>#REF!</v>
      </c>
      <c r="CIJ431" s="95" t="e">
        <f t="shared" si="583"/>
        <v>#REF!</v>
      </c>
      <c r="CIK431" s="95" t="e">
        <f t="shared" si="583"/>
        <v>#REF!</v>
      </c>
      <c r="CIL431" s="95" t="e">
        <f t="shared" si="583"/>
        <v>#REF!</v>
      </c>
      <c r="CIM431" s="95" t="e">
        <f t="shared" si="583"/>
        <v>#REF!</v>
      </c>
      <c r="CIN431" s="95" t="e">
        <f t="shared" si="583"/>
        <v>#REF!</v>
      </c>
      <c r="CIO431" s="95" t="e">
        <f t="shared" si="583"/>
        <v>#REF!</v>
      </c>
      <c r="CIP431" s="95" t="e">
        <f t="shared" ref="CIP431:CLA431" si="584">IF(OR(CIC431="YES",CIE431="YES"),"YES","NO")</f>
        <v>#REF!</v>
      </c>
      <c r="CIQ431" s="95" t="e">
        <f t="shared" si="584"/>
        <v>#REF!</v>
      </c>
      <c r="CIR431" s="95" t="e">
        <f t="shared" si="584"/>
        <v>#REF!</v>
      </c>
      <c r="CIS431" s="95" t="e">
        <f t="shared" si="584"/>
        <v>#REF!</v>
      </c>
      <c r="CIT431" s="95" t="e">
        <f t="shared" si="584"/>
        <v>#REF!</v>
      </c>
      <c r="CIU431" s="95" t="e">
        <f t="shared" si="584"/>
        <v>#REF!</v>
      </c>
      <c r="CIV431" s="95" t="e">
        <f t="shared" si="584"/>
        <v>#REF!</v>
      </c>
      <c r="CIW431" s="95" t="e">
        <f t="shared" si="584"/>
        <v>#REF!</v>
      </c>
      <c r="CIX431" s="95" t="e">
        <f t="shared" si="584"/>
        <v>#REF!</v>
      </c>
      <c r="CIY431" s="95" t="e">
        <f t="shared" si="584"/>
        <v>#REF!</v>
      </c>
      <c r="CIZ431" s="95" t="e">
        <f t="shared" si="584"/>
        <v>#REF!</v>
      </c>
      <c r="CJA431" s="95" t="e">
        <f t="shared" si="584"/>
        <v>#REF!</v>
      </c>
      <c r="CJB431" s="95" t="e">
        <f t="shared" si="584"/>
        <v>#REF!</v>
      </c>
      <c r="CJC431" s="95" t="e">
        <f t="shared" si="584"/>
        <v>#REF!</v>
      </c>
      <c r="CJD431" s="95" t="e">
        <f t="shared" si="584"/>
        <v>#REF!</v>
      </c>
      <c r="CJE431" s="95" t="e">
        <f t="shared" si="584"/>
        <v>#REF!</v>
      </c>
      <c r="CJF431" s="95" t="e">
        <f t="shared" si="584"/>
        <v>#REF!</v>
      </c>
      <c r="CJG431" s="95" t="e">
        <f t="shared" si="584"/>
        <v>#REF!</v>
      </c>
      <c r="CJH431" s="95" t="e">
        <f t="shared" si="584"/>
        <v>#REF!</v>
      </c>
      <c r="CJI431" s="95" t="e">
        <f t="shared" si="584"/>
        <v>#REF!</v>
      </c>
      <c r="CJJ431" s="95" t="e">
        <f t="shared" si="584"/>
        <v>#REF!</v>
      </c>
      <c r="CJK431" s="95" t="e">
        <f t="shared" si="584"/>
        <v>#REF!</v>
      </c>
      <c r="CJL431" s="95" t="e">
        <f t="shared" si="584"/>
        <v>#REF!</v>
      </c>
      <c r="CJM431" s="95" t="e">
        <f t="shared" si="584"/>
        <v>#REF!</v>
      </c>
      <c r="CJN431" s="95" t="e">
        <f t="shared" si="584"/>
        <v>#REF!</v>
      </c>
      <c r="CJO431" s="95" t="e">
        <f t="shared" si="584"/>
        <v>#REF!</v>
      </c>
      <c r="CJP431" s="95" t="e">
        <f t="shared" si="584"/>
        <v>#REF!</v>
      </c>
      <c r="CJQ431" s="95" t="e">
        <f t="shared" si="584"/>
        <v>#REF!</v>
      </c>
      <c r="CJR431" s="95" t="e">
        <f t="shared" si="584"/>
        <v>#REF!</v>
      </c>
      <c r="CJS431" s="95" t="e">
        <f t="shared" si="584"/>
        <v>#REF!</v>
      </c>
      <c r="CJT431" s="95" t="e">
        <f t="shared" si="584"/>
        <v>#REF!</v>
      </c>
      <c r="CJU431" s="95" t="e">
        <f t="shared" si="584"/>
        <v>#REF!</v>
      </c>
      <c r="CJV431" s="95" t="e">
        <f t="shared" si="584"/>
        <v>#REF!</v>
      </c>
      <c r="CJW431" s="95" t="e">
        <f t="shared" si="584"/>
        <v>#REF!</v>
      </c>
      <c r="CJX431" s="95" t="e">
        <f t="shared" si="584"/>
        <v>#REF!</v>
      </c>
      <c r="CJY431" s="95" t="e">
        <f t="shared" si="584"/>
        <v>#REF!</v>
      </c>
      <c r="CJZ431" s="95" t="e">
        <f t="shared" si="584"/>
        <v>#REF!</v>
      </c>
      <c r="CKA431" s="95" t="e">
        <f t="shared" si="584"/>
        <v>#REF!</v>
      </c>
      <c r="CKB431" s="95" t="e">
        <f t="shared" si="584"/>
        <v>#REF!</v>
      </c>
      <c r="CKC431" s="95" t="e">
        <f t="shared" si="584"/>
        <v>#REF!</v>
      </c>
      <c r="CKD431" s="95" t="e">
        <f t="shared" si="584"/>
        <v>#REF!</v>
      </c>
      <c r="CKE431" s="95" t="e">
        <f t="shared" si="584"/>
        <v>#REF!</v>
      </c>
      <c r="CKF431" s="95" t="e">
        <f t="shared" si="584"/>
        <v>#REF!</v>
      </c>
      <c r="CKG431" s="95" t="e">
        <f t="shared" si="584"/>
        <v>#REF!</v>
      </c>
      <c r="CKH431" s="95" t="e">
        <f t="shared" si="584"/>
        <v>#REF!</v>
      </c>
      <c r="CKI431" s="95" t="e">
        <f t="shared" si="584"/>
        <v>#REF!</v>
      </c>
      <c r="CKJ431" s="95" t="e">
        <f t="shared" si="584"/>
        <v>#REF!</v>
      </c>
      <c r="CKK431" s="95" t="e">
        <f t="shared" si="584"/>
        <v>#REF!</v>
      </c>
      <c r="CKL431" s="95" t="e">
        <f t="shared" si="584"/>
        <v>#REF!</v>
      </c>
      <c r="CKM431" s="95" t="e">
        <f t="shared" si="584"/>
        <v>#REF!</v>
      </c>
      <c r="CKN431" s="95" t="e">
        <f t="shared" si="584"/>
        <v>#REF!</v>
      </c>
      <c r="CKO431" s="95" t="e">
        <f t="shared" si="584"/>
        <v>#REF!</v>
      </c>
      <c r="CKP431" s="95" t="e">
        <f t="shared" si="584"/>
        <v>#REF!</v>
      </c>
      <c r="CKQ431" s="95" t="e">
        <f t="shared" si="584"/>
        <v>#REF!</v>
      </c>
      <c r="CKR431" s="95" t="e">
        <f t="shared" si="584"/>
        <v>#REF!</v>
      </c>
      <c r="CKS431" s="95" t="e">
        <f t="shared" si="584"/>
        <v>#REF!</v>
      </c>
      <c r="CKT431" s="95" t="e">
        <f t="shared" si="584"/>
        <v>#REF!</v>
      </c>
      <c r="CKU431" s="95" t="e">
        <f t="shared" si="584"/>
        <v>#REF!</v>
      </c>
      <c r="CKV431" s="95" t="e">
        <f t="shared" si="584"/>
        <v>#REF!</v>
      </c>
      <c r="CKW431" s="95" t="e">
        <f t="shared" si="584"/>
        <v>#REF!</v>
      </c>
      <c r="CKX431" s="95" t="e">
        <f t="shared" si="584"/>
        <v>#REF!</v>
      </c>
      <c r="CKY431" s="95" t="e">
        <f t="shared" si="584"/>
        <v>#REF!</v>
      </c>
      <c r="CKZ431" s="95" t="e">
        <f t="shared" si="584"/>
        <v>#REF!</v>
      </c>
      <c r="CLA431" s="95" t="e">
        <f t="shared" si="584"/>
        <v>#REF!</v>
      </c>
      <c r="CLB431" s="95" t="e">
        <f t="shared" ref="CLB431:CNM431" si="585">IF(OR(CKO431="YES",CKQ431="YES"),"YES","NO")</f>
        <v>#REF!</v>
      </c>
      <c r="CLC431" s="95" t="e">
        <f t="shared" si="585"/>
        <v>#REF!</v>
      </c>
      <c r="CLD431" s="95" t="e">
        <f t="shared" si="585"/>
        <v>#REF!</v>
      </c>
      <c r="CLE431" s="95" t="e">
        <f t="shared" si="585"/>
        <v>#REF!</v>
      </c>
      <c r="CLF431" s="95" t="e">
        <f t="shared" si="585"/>
        <v>#REF!</v>
      </c>
      <c r="CLG431" s="95" t="e">
        <f t="shared" si="585"/>
        <v>#REF!</v>
      </c>
      <c r="CLH431" s="95" t="e">
        <f t="shared" si="585"/>
        <v>#REF!</v>
      </c>
      <c r="CLI431" s="95" t="e">
        <f t="shared" si="585"/>
        <v>#REF!</v>
      </c>
      <c r="CLJ431" s="95" t="e">
        <f t="shared" si="585"/>
        <v>#REF!</v>
      </c>
      <c r="CLK431" s="95" t="e">
        <f t="shared" si="585"/>
        <v>#REF!</v>
      </c>
      <c r="CLL431" s="95" t="e">
        <f t="shared" si="585"/>
        <v>#REF!</v>
      </c>
      <c r="CLM431" s="95" t="e">
        <f t="shared" si="585"/>
        <v>#REF!</v>
      </c>
      <c r="CLN431" s="95" t="e">
        <f t="shared" si="585"/>
        <v>#REF!</v>
      </c>
      <c r="CLO431" s="95" t="e">
        <f t="shared" si="585"/>
        <v>#REF!</v>
      </c>
      <c r="CLP431" s="95" t="e">
        <f t="shared" si="585"/>
        <v>#REF!</v>
      </c>
      <c r="CLQ431" s="95" t="e">
        <f t="shared" si="585"/>
        <v>#REF!</v>
      </c>
      <c r="CLR431" s="95" t="e">
        <f t="shared" si="585"/>
        <v>#REF!</v>
      </c>
      <c r="CLS431" s="95" t="e">
        <f t="shared" si="585"/>
        <v>#REF!</v>
      </c>
      <c r="CLT431" s="95" t="e">
        <f t="shared" si="585"/>
        <v>#REF!</v>
      </c>
      <c r="CLU431" s="95" t="e">
        <f t="shared" si="585"/>
        <v>#REF!</v>
      </c>
      <c r="CLV431" s="95" t="e">
        <f t="shared" si="585"/>
        <v>#REF!</v>
      </c>
      <c r="CLW431" s="95" t="e">
        <f t="shared" si="585"/>
        <v>#REF!</v>
      </c>
      <c r="CLX431" s="95" t="e">
        <f t="shared" si="585"/>
        <v>#REF!</v>
      </c>
      <c r="CLY431" s="95" t="e">
        <f t="shared" si="585"/>
        <v>#REF!</v>
      </c>
      <c r="CLZ431" s="95" t="e">
        <f t="shared" si="585"/>
        <v>#REF!</v>
      </c>
      <c r="CMA431" s="95" t="e">
        <f t="shared" si="585"/>
        <v>#REF!</v>
      </c>
      <c r="CMB431" s="95" t="e">
        <f t="shared" si="585"/>
        <v>#REF!</v>
      </c>
      <c r="CMC431" s="95" t="e">
        <f t="shared" si="585"/>
        <v>#REF!</v>
      </c>
      <c r="CMD431" s="95" t="e">
        <f t="shared" si="585"/>
        <v>#REF!</v>
      </c>
      <c r="CME431" s="95" t="e">
        <f t="shared" si="585"/>
        <v>#REF!</v>
      </c>
      <c r="CMF431" s="95" t="e">
        <f t="shared" si="585"/>
        <v>#REF!</v>
      </c>
      <c r="CMG431" s="95" t="e">
        <f t="shared" si="585"/>
        <v>#REF!</v>
      </c>
      <c r="CMH431" s="95" t="e">
        <f t="shared" si="585"/>
        <v>#REF!</v>
      </c>
      <c r="CMI431" s="95" t="e">
        <f t="shared" si="585"/>
        <v>#REF!</v>
      </c>
      <c r="CMJ431" s="95" t="e">
        <f t="shared" si="585"/>
        <v>#REF!</v>
      </c>
      <c r="CMK431" s="95" t="e">
        <f t="shared" si="585"/>
        <v>#REF!</v>
      </c>
      <c r="CML431" s="95" t="e">
        <f t="shared" si="585"/>
        <v>#REF!</v>
      </c>
      <c r="CMM431" s="95" t="e">
        <f t="shared" si="585"/>
        <v>#REF!</v>
      </c>
      <c r="CMN431" s="95" t="e">
        <f t="shared" si="585"/>
        <v>#REF!</v>
      </c>
      <c r="CMO431" s="95" t="e">
        <f t="shared" si="585"/>
        <v>#REF!</v>
      </c>
      <c r="CMP431" s="95" t="e">
        <f t="shared" si="585"/>
        <v>#REF!</v>
      </c>
      <c r="CMQ431" s="95" t="e">
        <f t="shared" si="585"/>
        <v>#REF!</v>
      </c>
      <c r="CMR431" s="95" t="e">
        <f t="shared" si="585"/>
        <v>#REF!</v>
      </c>
      <c r="CMS431" s="95" t="e">
        <f t="shared" si="585"/>
        <v>#REF!</v>
      </c>
      <c r="CMT431" s="95" t="e">
        <f t="shared" si="585"/>
        <v>#REF!</v>
      </c>
      <c r="CMU431" s="95" t="e">
        <f t="shared" si="585"/>
        <v>#REF!</v>
      </c>
      <c r="CMV431" s="95" t="e">
        <f t="shared" si="585"/>
        <v>#REF!</v>
      </c>
      <c r="CMW431" s="95" t="e">
        <f t="shared" si="585"/>
        <v>#REF!</v>
      </c>
      <c r="CMX431" s="95" t="e">
        <f t="shared" si="585"/>
        <v>#REF!</v>
      </c>
      <c r="CMY431" s="95" t="e">
        <f t="shared" si="585"/>
        <v>#REF!</v>
      </c>
      <c r="CMZ431" s="95" t="e">
        <f t="shared" si="585"/>
        <v>#REF!</v>
      </c>
      <c r="CNA431" s="95" t="e">
        <f t="shared" si="585"/>
        <v>#REF!</v>
      </c>
      <c r="CNB431" s="95" t="e">
        <f t="shared" si="585"/>
        <v>#REF!</v>
      </c>
      <c r="CNC431" s="95" t="e">
        <f t="shared" si="585"/>
        <v>#REF!</v>
      </c>
      <c r="CND431" s="95" t="e">
        <f t="shared" si="585"/>
        <v>#REF!</v>
      </c>
      <c r="CNE431" s="95" t="e">
        <f t="shared" si="585"/>
        <v>#REF!</v>
      </c>
      <c r="CNF431" s="95" t="e">
        <f t="shared" si="585"/>
        <v>#REF!</v>
      </c>
      <c r="CNG431" s="95" t="e">
        <f t="shared" si="585"/>
        <v>#REF!</v>
      </c>
      <c r="CNH431" s="95" t="e">
        <f t="shared" si="585"/>
        <v>#REF!</v>
      </c>
      <c r="CNI431" s="95" t="e">
        <f t="shared" si="585"/>
        <v>#REF!</v>
      </c>
      <c r="CNJ431" s="95" t="e">
        <f t="shared" si="585"/>
        <v>#REF!</v>
      </c>
      <c r="CNK431" s="95" t="e">
        <f t="shared" si="585"/>
        <v>#REF!</v>
      </c>
      <c r="CNL431" s="95" t="e">
        <f t="shared" si="585"/>
        <v>#REF!</v>
      </c>
      <c r="CNM431" s="95" t="e">
        <f t="shared" si="585"/>
        <v>#REF!</v>
      </c>
      <c r="CNN431" s="95" t="e">
        <f t="shared" ref="CNN431:CPY431" si="586">IF(OR(CNA431="YES",CNC431="YES"),"YES","NO")</f>
        <v>#REF!</v>
      </c>
      <c r="CNO431" s="95" t="e">
        <f t="shared" si="586"/>
        <v>#REF!</v>
      </c>
      <c r="CNP431" s="95" t="e">
        <f t="shared" si="586"/>
        <v>#REF!</v>
      </c>
      <c r="CNQ431" s="95" t="e">
        <f t="shared" si="586"/>
        <v>#REF!</v>
      </c>
      <c r="CNR431" s="95" t="e">
        <f t="shared" si="586"/>
        <v>#REF!</v>
      </c>
      <c r="CNS431" s="95" t="e">
        <f t="shared" si="586"/>
        <v>#REF!</v>
      </c>
      <c r="CNT431" s="95" t="e">
        <f t="shared" si="586"/>
        <v>#REF!</v>
      </c>
      <c r="CNU431" s="95" t="e">
        <f t="shared" si="586"/>
        <v>#REF!</v>
      </c>
      <c r="CNV431" s="95" t="e">
        <f t="shared" si="586"/>
        <v>#REF!</v>
      </c>
      <c r="CNW431" s="95" t="e">
        <f t="shared" si="586"/>
        <v>#REF!</v>
      </c>
      <c r="CNX431" s="95" t="e">
        <f t="shared" si="586"/>
        <v>#REF!</v>
      </c>
      <c r="CNY431" s="95" t="e">
        <f t="shared" si="586"/>
        <v>#REF!</v>
      </c>
      <c r="CNZ431" s="95" t="e">
        <f t="shared" si="586"/>
        <v>#REF!</v>
      </c>
      <c r="COA431" s="95" t="e">
        <f t="shared" si="586"/>
        <v>#REF!</v>
      </c>
      <c r="COB431" s="95" t="e">
        <f t="shared" si="586"/>
        <v>#REF!</v>
      </c>
      <c r="COC431" s="95" t="e">
        <f t="shared" si="586"/>
        <v>#REF!</v>
      </c>
      <c r="COD431" s="95" t="e">
        <f t="shared" si="586"/>
        <v>#REF!</v>
      </c>
      <c r="COE431" s="95" t="e">
        <f t="shared" si="586"/>
        <v>#REF!</v>
      </c>
      <c r="COF431" s="95" t="e">
        <f t="shared" si="586"/>
        <v>#REF!</v>
      </c>
      <c r="COG431" s="95" t="e">
        <f t="shared" si="586"/>
        <v>#REF!</v>
      </c>
      <c r="COH431" s="95" t="e">
        <f t="shared" si="586"/>
        <v>#REF!</v>
      </c>
      <c r="COI431" s="95" t="e">
        <f t="shared" si="586"/>
        <v>#REF!</v>
      </c>
      <c r="COJ431" s="95" t="e">
        <f t="shared" si="586"/>
        <v>#REF!</v>
      </c>
      <c r="COK431" s="95" t="e">
        <f t="shared" si="586"/>
        <v>#REF!</v>
      </c>
      <c r="COL431" s="95" t="e">
        <f t="shared" si="586"/>
        <v>#REF!</v>
      </c>
      <c r="COM431" s="95" t="e">
        <f t="shared" si="586"/>
        <v>#REF!</v>
      </c>
      <c r="CON431" s="95" t="e">
        <f t="shared" si="586"/>
        <v>#REF!</v>
      </c>
      <c r="COO431" s="95" t="e">
        <f t="shared" si="586"/>
        <v>#REF!</v>
      </c>
      <c r="COP431" s="95" t="e">
        <f t="shared" si="586"/>
        <v>#REF!</v>
      </c>
      <c r="COQ431" s="95" t="e">
        <f t="shared" si="586"/>
        <v>#REF!</v>
      </c>
      <c r="COR431" s="95" t="e">
        <f t="shared" si="586"/>
        <v>#REF!</v>
      </c>
      <c r="COS431" s="95" t="e">
        <f t="shared" si="586"/>
        <v>#REF!</v>
      </c>
      <c r="COT431" s="95" t="e">
        <f t="shared" si="586"/>
        <v>#REF!</v>
      </c>
      <c r="COU431" s="95" t="e">
        <f t="shared" si="586"/>
        <v>#REF!</v>
      </c>
      <c r="COV431" s="95" t="e">
        <f t="shared" si="586"/>
        <v>#REF!</v>
      </c>
      <c r="COW431" s="95" t="e">
        <f t="shared" si="586"/>
        <v>#REF!</v>
      </c>
      <c r="COX431" s="95" t="e">
        <f t="shared" si="586"/>
        <v>#REF!</v>
      </c>
      <c r="COY431" s="95" t="e">
        <f t="shared" si="586"/>
        <v>#REF!</v>
      </c>
      <c r="COZ431" s="95" t="e">
        <f t="shared" si="586"/>
        <v>#REF!</v>
      </c>
      <c r="CPA431" s="95" t="e">
        <f t="shared" si="586"/>
        <v>#REF!</v>
      </c>
      <c r="CPB431" s="95" t="e">
        <f t="shared" si="586"/>
        <v>#REF!</v>
      </c>
      <c r="CPC431" s="95" t="e">
        <f t="shared" si="586"/>
        <v>#REF!</v>
      </c>
      <c r="CPD431" s="95" t="e">
        <f t="shared" si="586"/>
        <v>#REF!</v>
      </c>
      <c r="CPE431" s="95" t="e">
        <f t="shared" si="586"/>
        <v>#REF!</v>
      </c>
      <c r="CPF431" s="95" t="e">
        <f t="shared" si="586"/>
        <v>#REF!</v>
      </c>
      <c r="CPG431" s="95" t="e">
        <f t="shared" si="586"/>
        <v>#REF!</v>
      </c>
      <c r="CPH431" s="95" t="e">
        <f t="shared" si="586"/>
        <v>#REF!</v>
      </c>
      <c r="CPI431" s="95" t="e">
        <f t="shared" si="586"/>
        <v>#REF!</v>
      </c>
      <c r="CPJ431" s="95" t="e">
        <f t="shared" si="586"/>
        <v>#REF!</v>
      </c>
      <c r="CPK431" s="95" t="e">
        <f t="shared" si="586"/>
        <v>#REF!</v>
      </c>
      <c r="CPL431" s="95" t="e">
        <f t="shared" si="586"/>
        <v>#REF!</v>
      </c>
      <c r="CPM431" s="95" t="e">
        <f t="shared" si="586"/>
        <v>#REF!</v>
      </c>
      <c r="CPN431" s="95" t="e">
        <f t="shared" si="586"/>
        <v>#REF!</v>
      </c>
      <c r="CPO431" s="95" t="e">
        <f t="shared" si="586"/>
        <v>#REF!</v>
      </c>
      <c r="CPP431" s="95" t="e">
        <f t="shared" si="586"/>
        <v>#REF!</v>
      </c>
      <c r="CPQ431" s="95" t="e">
        <f t="shared" si="586"/>
        <v>#REF!</v>
      </c>
      <c r="CPR431" s="95" t="e">
        <f t="shared" si="586"/>
        <v>#REF!</v>
      </c>
      <c r="CPS431" s="95" t="e">
        <f t="shared" si="586"/>
        <v>#REF!</v>
      </c>
      <c r="CPT431" s="95" t="e">
        <f t="shared" si="586"/>
        <v>#REF!</v>
      </c>
      <c r="CPU431" s="95" t="e">
        <f t="shared" si="586"/>
        <v>#REF!</v>
      </c>
      <c r="CPV431" s="95" t="e">
        <f t="shared" si="586"/>
        <v>#REF!</v>
      </c>
      <c r="CPW431" s="95" t="e">
        <f t="shared" si="586"/>
        <v>#REF!</v>
      </c>
      <c r="CPX431" s="95" t="e">
        <f t="shared" si="586"/>
        <v>#REF!</v>
      </c>
      <c r="CPY431" s="95" t="e">
        <f t="shared" si="586"/>
        <v>#REF!</v>
      </c>
      <c r="CPZ431" s="95" t="e">
        <f t="shared" ref="CPZ431:CSK431" si="587">IF(OR(CPM431="YES",CPO431="YES"),"YES","NO")</f>
        <v>#REF!</v>
      </c>
      <c r="CQA431" s="95" t="e">
        <f t="shared" si="587"/>
        <v>#REF!</v>
      </c>
      <c r="CQB431" s="95" t="e">
        <f t="shared" si="587"/>
        <v>#REF!</v>
      </c>
      <c r="CQC431" s="95" t="e">
        <f t="shared" si="587"/>
        <v>#REF!</v>
      </c>
      <c r="CQD431" s="95" t="e">
        <f t="shared" si="587"/>
        <v>#REF!</v>
      </c>
      <c r="CQE431" s="95" t="e">
        <f t="shared" si="587"/>
        <v>#REF!</v>
      </c>
      <c r="CQF431" s="95" t="e">
        <f t="shared" si="587"/>
        <v>#REF!</v>
      </c>
      <c r="CQG431" s="95" t="e">
        <f t="shared" si="587"/>
        <v>#REF!</v>
      </c>
      <c r="CQH431" s="95" t="e">
        <f t="shared" si="587"/>
        <v>#REF!</v>
      </c>
      <c r="CQI431" s="95" t="e">
        <f t="shared" si="587"/>
        <v>#REF!</v>
      </c>
      <c r="CQJ431" s="95" t="e">
        <f t="shared" si="587"/>
        <v>#REF!</v>
      </c>
      <c r="CQK431" s="95" t="e">
        <f t="shared" si="587"/>
        <v>#REF!</v>
      </c>
      <c r="CQL431" s="95" t="e">
        <f t="shared" si="587"/>
        <v>#REF!</v>
      </c>
      <c r="CQM431" s="95" t="e">
        <f t="shared" si="587"/>
        <v>#REF!</v>
      </c>
      <c r="CQN431" s="95" t="e">
        <f t="shared" si="587"/>
        <v>#REF!</v>
      </c>
      <c r="CQO431" s="95" t="e">
        <f t="shared" si="587"/>
        <v>#REF!</v>
      </c>
      <c r="CQP431" s="95" t="e">
        <f t="shared" si="587"/>
        <v>#REF!</v>
      </c>
      <c r="CQQ431" s="95" t="e">
        <f t="shared" si="587"/>
        <v>#REF!</v>
      </c>
      <c r="CQR431" s="95" t="e">
        <f t="shared" si="587"/>
        <v>#REF!</v>
      </c>
      <c r="CQS431" s="95" t="e">
        <f t="shared" si="587"/>
        <v>#REF!</v>
      </c>
      <c r="CQT431" s="95" t="e">
        <f t="shared" si="587"/>
        <v>#REF!</v>
      </c>
      <c r="CQU431" s="95" t="e">
        <f t="shared" si="587"/>
        <v>#REF!</v>
      </c>
      <c r="CQV431" s="95" t="e">
        <f t="shared" si="587"/>
        <v>#REF!</v>
      </c>
      <c r="CQW431" s="95" t="e">
        <f t="shared" si="587"/>
        <v>#REF!</v>
      </c>
      <c r="CQX431" s="95" t="e">
        <f t="shared" si="587"/>
        <v>#REF!</v>
      </c>
      <c r="CQY431" s="95" t="e">
        <f t="shared" si="587"/>
        <v>#REF!</v>
      </c>
      <c r="CQZ431" s="95" t="e">
        <f t="shared" si="587"/>
        <v>#REF!</v>
      </c>
      <c r="CRA431" s="95" t="e">
        <f t="shared" si="587"/>
        <v>#REF!</v>
      </c>
      <c r="CRB431" s="95" t="e">
        <f t="shared" si="587"/>
        <v>#REF!</v>
      </c>
      <c r="CRC431" s="95" t="e">
        <f t="shared" si="587"/>
        <v>#REF!</v>
      </c>
      <c r="CRD431" s="95" t="e">
        <f t="shared" si="587"/>
        <v>#REF!</v>
      </c>
      <c r="CRE431" s="95" t="e">
        <f t="shared" si="587"/>
        <v>#REF!</v>
      </c>
      <c r="CRF431" s="95" t="e">
        <f t="shared" si="587"/>
        <v>#REF!</v>
      </c>
      <c r="CRG431" s="95" t="e">
        <f t="shared" si="587"/>
        <v>#REF!</v>
      </c>
      <c r="CRH431" s="95" t="e">
        <f t="shared" si="587"/>
        <v>#REF!</v>
      </c>
      <c r="CRI431" s="95" t="e">
        <f t="shared" si="587"/>
        <v>#REF!</v>
      </c>
      <c r="CRJ431" s="95" t="e">
        <f t="shared" si="587"/>
        <v>#REF!</v>
      </c>
      <c r="CRK431" s="95" t="e">
        <f t="shared" si="587"/>
        <v>#REF!</v>
      </c>
      <c r="CRL431" s="95" t="e">
        <f t="shared" si="587"/>
        <v>#REF!</v>
      </c>
      <c r="CRM431" s="95" t="e">
        <f t="shared" si="587"/>
        <v>#REF!</v>
      </c>
      <c r="CRN431" s="95" t="e">
        <f t="shared" si="587"/>
        <v>#REF!</v>
      </c>
      <c r="CRO431" s="95" t="e">
        <f t="shared" si="587"/>
        <v>#REF!</v>
      </c>
      <c r="CRP431" s="95" t="e">
        <f t="shared" si="587"/>
        <v>#REF!</v>
      </c>
      <c r="CRQ431" s="95" t="e">
        <f t="shared" si="587"/>
        <v>#REF!</v>
      </c>
      <c r="CRR431" s="95" t="e">
        <f t="shared" si="587"/>
        <v>#REF!</v>
      </c>
      <c r="CRS431" s="95" t="e">
        <f t="shared" si="587"/>
        <v>#REF!</v>
      </c>
      <c r="CRT431" s="95" t="e">
        <f t="shared" si="587"/>
        <v>#REF!</v>
      </c>
      <c r="CRU431" s="95" t="e">
        <f t="shared" si="587"/>
        <v>#REF!</v>
      </c>
      <c r="CRV431" s="95" t="e">
        <f t="shared" si="587"/>
        <v>#REF!</v>
      </c>
      <c r="CRW431" s="95" t="e">
        <f t="shared" si="587"/>
        <v>#REF!</v>
      </c>
      <c r="CRX431" s="95" t="e">
        <f t="shared" si="587"/>
        <v>#REF!</v>
      </c>
      <c r="CRY431" s="95" t="e">
        <f t="shared" si="587"/>
        <v>#REF!</v>
      </c>
      <c r="CRZ431" s="95" t="e">
        <f t="shared" si="587"/>
        <v>#REF!</v>
      </c>
      <c r="CSA431" s="95" t="e">
        <f t="shared" si="587"/>
        <v>#REF!</v>
      </c>
      <c r="CSB431" s="95" t="e">
        <f t="shared" si="587"/>
        <v>#REF!</v>
      </c>
      <c r="CSC431" s="95" t="e">
        <f t="shared" si="587"/>
        <v>#REF!</v>
      </c>
      <c r="CSD431" s="95" t="e">
        <f t="shared" si="587"/>
        <v>#REF!</v>
      </c>
      <c r="CSE431" s="95" t="e">
        <f t="shared" si="587"/>
        <v>#REF!</v>
      </c>
      <c r="CSF431" s="95" t="e">
        <f t="shared" si="587"/>
        <v>#REF!</v>
      </c>
      <c r="CSG431" s="95" t="e">
        <f t="shared" si="587"/>
        <v>#REF!</v>
      </c>
      <c r="CSH431" s="95" t="e">
        <f t="shared" si="587"/>
        <v>#REF!</v>
      </c>
      <c r="CSI431" s="95" t="e">
        <f t="shared" si="587"/>
        <v>#REF!</v>
      </c>
      <c r="CSJ431" s="95" t="e">
        <f t="shared" si="587"/>
        <v>#REF!</v>
      </c>
      <c r="CSK431" s="95" t="e">
        <f t="shared" si="587"/>
        <v>#REF!</v>
      </c>
      <c r="CSL431" s="95" t="e">
        <f t="shared" ref="CSL431:CUW431" si="588">IF(OR(CRY431="YES",CSA431="YES"),"YES","NO")</f>
        <v>#REF!</v>
      </c>
      <c r="CSM431" s="95" t="e">
        <f t="shared" si="588"/>
        <v>#REF!</v>
      </c>
      <c r="CSN431" s="95" t="e">
        <f t="shared" si="588"/>
        <v>#REF!</v>
      </c>
      <c r="CSO431" s="95" t="e">
        <f t="shared" si="588"/>
        <v>#REF!</v>
      </c>
      <c r="CSP431" s="95" t="e">
        <f t="shared" si="588"/>
        <v>#REF!</v>
      </c>
      <c r="CSQ431" s="95" t="e">
        <f t="shared" si="588"/>
        <v>#REF!</v>
      </c>
      <c r="CSR431" s="95" t="e">
        <f t="shared" si="588"/>
        <v>#REF!</v>
      </c>
      <c r="CSS431" s="95" t="e">
        <f t="shared" si="588"/>
        <v>#REF!</v>
      </c>
      <c r="CST431" s="95" t="e">
        <f t="shared" si="588"/>
        <v>#REF!</v>
      </c>
      <c r="CSU431" s="95" t="e">
        <f t="shared" si="588"/>
        <v>#REF!</v>
      </c>
      <c r="CSV431" s="95" t="e">
        <f t="shared" si="588"/>
        <v>#REF!</v>
      </c>
      <c r="CSW431" s="95" t="e">
        <f t="shared" si="588"/>
        <v>#REF!</v>
      </c>
      <c r="CSX431" s="95" t="e">
        <f t="shared" si="588"/>
        <v>#REF!</v>
      </c>
      <c r="CSY431" s="95" t="e">
        <f t="shared" si="588"/>
        <v>#REF!</v>
      </c>
      <c r="CSZ431" s="95" t="e">
        <f t="shared" si="588"/>
        <v>#REF!</v>
      </c>
      <c r="CTA431" s="95" t="e">
        <f t="shared" si="588"/>
        <v>#REF!</v>
      </c>
      <c r="CTB431" s="95" t="e">
        <f t="shared" si="588"/>
        <v>#REF!</v>
      </c>
      <c r="CTC431" s="95" t="e">
        <f t="shared" si="588"/>
        <v>#REF!</v>
      </c>
      <c r="CTD431" s="95" t="e">
        <f t="shared" si="588"/>
        <v>#REF!</v>
      </c>
      <c r="CTE431" s="95" t="e">
        <f t="shared" si="588"/>
        <v>#REF!</v>
      </c>
      <c r="CTF431" s="95" t="e">
        <f t="shared" si="588"/>
        <v>#REF!</v>
      </c>
      <c r="CTG431" s="95" t="e">
        <f t="shared" si="588"/>
        <v>#REF!</v>
      </c>
      <c r="CTH431" s="95" t="e">
        <f t="shared" si="588"/>
        <v>#REF!</v>
      </c>
      <c r="CTI431" s="95" t="e">
        <f t="shared" si="588"/>
        <v>#REF!</v>
      </c>
      <c r="CTJ431" s="95" t="e">
        <f t="shared" si="588"/>
        <v>#REF!</v>
      </c>
      <c r="CTK431" s="95" t="e">
        <f t="shared" si="588"/>
        <v>#REF!</v>
      </c>
      <c r="CTL431" s="95" t="e">
        <f t="shared" si="588"/>
        <v>#REF!</v>
      </c>
      <c r="CTM431" s="95" t="e">
        <f t="shared" si="588"/>
        <v>#REF!</v>
      </c>
      <c r="CTN431" s="95" t="e">
        <f t="shared" si="588"/>
        <v>#REF!</v>
      </c>
      <c r="CTO431" s="95" t="e">
        <f t="shared" si="588"/>
        <v>#REF!</v>
      </c>
      <c r="CTP431" s="95" t="e">
        <f t="shared" si="588"/>
        <v>#REF!</v>
      </c>
      <c r="CTQ431" s="95" t="e">
        <f t="shared" si="588"/>
        <v>#REF!</v>
      </c>
      <c r="CTR431" s="95" t="e">
        <f t="shared" si="588"/>
        <v>#REF!</v>
      </c>
      <c r="CTS431" s="95" t="e">
        <f t="shared" si="588"/>
        <v>#REF!</v>
      </c>
      <c r="CTT431" s="95" t="e">
        <f t="shared" si="588"/>
        <v>#REF!</v>
      </c>
      <c r="CTU431" s="95" t="e">
        <f t="shared" si="588"/>
        <v>#REF!</v>
      </c>
      <c r="CTV431" s="95" t="e">
        <f t="shared" si="588"/>
        <v>#REF!</v>
      </c>
      <c r="CTW431" s="95" t="e">
        <f t="shared" si="588"/>
        <v>#REF!</v>
      </c>
      <c r="CTX431" s="95" t="e">
        <f t="shared" si="588"/>
        <v>#REF!</v>
      </c>
      <c r="CTY431" s="95" t="e">
        <f t="shared" si="588"/>
        <v>#REF!</v>
      </c>
      <c r="CTZ431" s="95" t="e">
        <f t="shared" si="588"/>
        <v>#REF!</v>
      </c>
      <c r="CUA431" s="95" t="e">
        <f t="shared" si="588"/>
        <v>#REF!</v>
      </c>
      <c r="CUB431" s="95" t="e">
        <f t="shared" si="588"/>
        <v>#REF!</v>
      </c>
      <c r="CUC431" s="95" t="e">
        <f t="shared" si="588"/>
        <v>#REF!</v>
      </c>
      <c r="CUD431" s="95" t="e">
        <f t="shared" si="588"/>
        <v>#REF!</v>
      </c>
      <c r="CUE431" s="95" t="e">
        <f t="shared" si="588"/>
        <v>#REF!</v>
      </c>
      <c r="CUF431" s="95" t="e">
        <f t="shared" si="588"/>
        <v>#REF!</v>
      </c>
      <c r="CUG431" s="95" t="e">
        <f t="shared" si="588"/>
        <v>#REF!</v>
      </c>
      <c r="CUH431" s="95" t="e">
        <f t="shared" si="588"/>
        <v>#REF!</v>
      </c>
      <c r="CUI431" s="95" t="e">
        <f t="shared" si="588"/>
        <v>#REF!</v>
      </c>
      <c r="CUJ431" s="95" t="e">
        <f t="shared" si="588"/>
        <v>#REF!</v>
      </c>
      <c r="CUK431" s="95" t="e">
        <f t="shared" si="588"/>
        <v>#REF!</v>
      </c>
      <c r="CUL431" s="95" t="e">
        <f t="shared" si="588"/>
        <v>#REF!</v>
      </c>
      <c r="CUM431" s="95" t="e">
        <f t="shared" si="588"/>
        <v>#REF!</v>
      </c>
      <c r="CUN431" s="95" t="e">
        <f t="shared" si="588"/>
        <v>#REF!</v>
      </c>
      <c r="CUO431" s="95" t="e">
        <f t="shared" si="588"/>
        <v>#REF!</v>
      </c>
      <c r="CUP431" s="95" t="e">
        <f t="shared" si="588"/>
        <v>#REF!</v>
      </c>
      <c r="CUQ431" s="95" t="e">
        <f t="shared" si="588"/>
        <v>#REF!</v>
      </c>
      <c r="CUR431" s="95" t="e">
        <f t="shared" si="588"/>
        <v>#REF!</v>
      </c>
      <c r="CUS431" s="95" t="e">
        <f t="shared" si="588"/>
        <v>#REF!</v>
      </c>
      <c r="CUT431" s="95" t="e">
        <f t="shared" si="588"/>
        <v>#REF!</v>
      </c>
      <c r="CUU431" s="95" t="e">
        <f t="shared" si="588"/>
        <v>#REF!</v>
      </c>
      <c r="CUV431" s="95" t="e">
        <f t="shared" si="588"/>
        <v>#REF!</v>
      </c>
      <c r="CUW431" s="95" t="e">
        <f t="shared" si="588"/>
        <v>#REF!</v>
      </c>
      <c r="CUX431" s="95" t="e">
        <f t="shared" ref="CUX431:CXI431" si="589">IF(OR(CUK431="YES",CUM431="YES"),"YES","NO")</f>
        <v>#REF!</v>
      </c>
      <c r="CUY431" s="95" t="e">
        <f t="shared" si="589"/>
        <v>#REF!</v>
      </c>
      <c r="CUZ431" s="95" t="e">
        <f t="shared" si="589"/>
        <v>#REF!</v>
      </c>
      <c r="CVA431" s="95" t="e">
        <f t="shared" si="589"/>
        <v>#REF!</v>
      </c>
      <c r="CVB431" s="95" t="e">
        <f t="shared" si="589"/>
        <v>#REF!</v>
      </c>
      <c r="CVC431" s="95" t="e">
        <f t="shared" si="589"/>
        <v>#REF!</v>
      </c>
      <c r="CVD431" s="95" t="e">
        <f t="shared" si="589"/>
        <v>#REF!</v>
      </c>
      <c r="CVE431" s="95" t="e">
        <f t="shared" si="589"/>
        <v>#REF!</v>
      </c>
      <c r="CVF431" s="95" t="e">
        <f t="shared" si="589"/>
        <v>#REF!</v>
      </c>
      <c r="CVG431" s="95" t="e">
        <f t="shared" si="589"/>
        <v>#REF!</v>
      </c>
      <c r="CVH431" s="95" t="e">
        <f t="shared" si="589"/>
        <v>#REF!</v>
      </c>
      <c r="CVI431" s="95" t="e">
        <f t="shared" si="589"/>
        <v>#REF!</v>
      </c>
      <c r="CVJ431" s="95" t="e">
        <f t="shared" si="589"/>
        <v>#REF!</v>
      </c>
      <c r="CVK431" s="95" t="e">
        <f t="shared" si="589"/>
        <v>#REF!</v>
      </c>
      <c r="CVL431" s="95" t="e">
        <f t="shared" si="589"/>
        <v>#REF!</v>
      </c>
      <c r="CVM431" s="95" t="e">
        <f t="shared" si="589"/>
        <v>#REF!</v>
      </c>
      <c r="CVN431" s="95" t="e">
        <f t="shared" si="589"/>
        <v>#REF!</v>
      </c>
      <c r="CVO431" s="95" t="e">
        <f t="shared" si="589"/>
        <v>#REF!</v>
      </c>
      <c r="CVP431" s="95" t="e">
        <f t="shared" si="589"/>
        <v>#REF!</v>
      </c>
      <c r="CVQ431" s="95" t="e">
        <f t="shared" si="589"/>
        <v>#REF!</v>
      </c>
      <c r="CVR431" s="95" t="e">
        <f t="shared" si="589"/>
        <v>#REF!</v>
      </c>
      <c r="CVS431" s="95" t="e">
        <f t="shared" si="589"/>
        <v>#REF!</v>
      </c>
      <c r="CVT431" s="95" t="e">
        <f t="shared" si="589"/>
        <v>#REF!</v>
      </c>
      <c r="CVU431" s="95" t="e">
        <f t="shared" si="589"/>
        <v>#REF!</v>
      </c>
      <c r="CVV431" s="95" t="e">
        <f t="shared" si="589"/>
        <v>#REF!</v>
      </c>
      <c r="CVW431" s="95" t="e">
        <f t="shared" si="589"/>
        <v>#REF!</v>
      </c>
      <c r="CVX431" s="95" t="e">
        <f t="shared" si="589"/>
        <v>#REF!</v>
      </c>
      <c r="CVY431" s="95" t="e">
        <f t="shared" si="589"/>
        <v>#REF!</v>
      </c>
      <c r="CVZ431" s="95" t="e">
        <f t="shared" si="589"/>
        <v>#REF!</v>
      </c>
      <c r="CWA431" s="95" t="e">
        <f t="shared" si="589"/>
        <v>#REF!</v>
      </c>
      <c r="CWB431" s="95" t="e">
        <f t="shared" si="589"/>
        <v>#REF!</v>
      </c>
      <c r="CWC431" s="95" t="e">
        <f t="shared" si="589"/>
        <v>#REF!</v>
      </c>
      <c r="CWD431" s="95" t="e">
        <f t="shared" si="589"/>
        <v>#REF!</v>
      </c>
      <c r="CWE431" s="95" t="e">
        <f t="shared" si="589"/>
        <v>#REF!</v>
      </c>
      <c r="CWF431" s="95" t="e">
        <f t="shared" si="589"/>
        <v>#REF!</v>
      </c>
      <c r="CWG431" s="95" t="e">
        <f t="shared" si="589"/>
        <v>#REF!</v>
      </c>
      <c r="CWH431" s="95" t="e">
        <f t="shared" si="589"/>
        <v>#REF!</v>
      </c>
      <c r="CWI431" s="95" t="e">
        <f t="shared" si="589"/>
        <v>#REF!</v>
      </c>
      <c r="CWJ431" s="95" t="e">
        <f t="shared" si="589"/>
        <v>#REF!</v>
      </c>
      <c r="CWK431" s="95" t="e">
        <f t="shared" si="589"/>
        <v>#REF!</v>
      </c>
      <c r="CWL431" s="95" t="e">
        <f t="shared" si="589"/>
        <v>#REF!</v>
      </c>
      <c r="CWM431" s="95" t="e">
        <f t="shared" si="589"/>
        <v>#REF!</v>
      </c>
      <c r="CWN431" s="95" t="e">
        <f t="shared" si="589"/>
        <v>#REF!</v>
      </c>
      <c r="CWO431" s="95" t="e">
        <f t="shared" si="589"/>
        <v>#REF!</v>
      </c>
      <c r="CWP431" s="95" t="e">
        <f t="shared" si="589"/>
        <v>#REF!</v>
      </c>
      <c r="CWQ431" s="95" t="e">
        <f t="shared" si="589"/>
        <v>#REF!</v>
      </c>
      <c r="CWR431" s="95" t="e">
        <f t="shared" si="589"/>
        <v>#REF!</v>
      </c>
      <c r="CWS431" s="95" t="e">
        <f t="shared" si="589"/>
        <v>#REF!</v>
      </c>
      <c r="CWT431" s="95" t="e">
        <f t="shared" si="589"/>
        <v>#REF!</v>
      </c>
      <c r="CWU431" s="95" t="e">
        <f t="shared" si="589"/>
        <v>#REF!</v>
      </c>
      <c r="CWV431" s="95" t="e">
        <f t="shared" si="589"/>
        <v>#REF!</v>
      </c>
      <c r="CWW431" s="95" t="e">
        <f t="shared" si="589"/>
        <v>#REF!</v>
      </c>
      <c r="CWX431" s="95" t="e">
        <f t="shared" si="589"/>
        <v>#REF!</v>
      </c>
      <c r="CWY431" s="95" t="e">
        <f t="shared" si="589"/>
        <v>#REF!</v>
      </c>
      <c r="CWZ431" s="95" t="e">
        <f t="shared" si="589"/>
        <v>#REF!</v>
      </c>
      <c r="CXA431" s="95" t="e">
        <f t="shared" si="589"/>
        <v>#REF!</v>
      </c>
      <c r="CXB431" s="95" t="e">
        <f t="shared" si="589"/>
        <v>#REF!</v>
      </c>
      <c r="CXC431" s="95" t="e">
        <f t="shared" si="589"/>
        <v>#REF!</v>
      </c>
      <c r="CXD431" s="95" t="e">
        <f t="shared" si="589"/>
        <v>#REF!</v>
      </c>
      <c r="CXE431" s="95" t="e">
        <f t="shared" si="589"/>
        <v>#REF!</v>
      </c>
      <c r="CXF431" s="95" t="e">
        <f t="shared" si="589"/>
        <v>#REF!</v>
      </c>
      <c r="CXG431" s="95" t="e">
        <f t="shared" si="589"/>
        <v>#REF!</v>
      </c>
      <c r="CXH431" s="95" t="e">
        <f t="shared" si="589"/>
        <v>#REF!</v>
      </c>
      <c r="CXI431" s="95" t="e">
        <f t="shared" si="589"/>
        <v>#REF!</v>
      </c>
      <c r="CXJ431" s="95" t="e">
        <f t="shared" ref="CXJ431:CZU431" si="590">IF(OR(CWW431="YES",CWY431="YES"),"YES","NO")</f>
        <v>#REF!</v>
      </c>
      <c r="CXK431" s="95" t="e">
        <f t="shared" si="590"/>
        <v>#REF!</v>
      </c>
      <c r="CXL431" s="95" t="e">
        <f t="shared" si="590"/>
        <v>#REF!</v>
      </c>
      <c r="CXM431" s="95" t="e">
        <f t="shared" si="590"/>
        <v>#REF!</v>
      </c>
      <c r="CXN431" s="95" t="e">
        <f t="shared" si="590"/>
        <v>#REF!</v>
      </c>
      <c r="CXO431" s="95" t="e">
        <f t="shared" si="590"/>
        <v>#REF!</v>
      </c>
      <c r="CXP431" s="95" t="e">
        <f t="shared" si="590"/>
        <v>#REF!</v>
      </c>
      <c r="CXQ431" s="95" t="e">
        <f t="shared" si="590"/>
        <v>#REF!</v>
      </c>
      <c r="CXR431" s="95" t="e">
        <f t="shared" si="590"/>
        <v>#REF!</v>
      </c>
      <c r="CXS431" s="95" t="e">
        <f t="shared" si="590"/>
        <v>#REF!</v>
      </c>
      <c r="CXT431" s="95" t="e">
        <f t="shared" si="590"/>
        <v>#REF!</v>
      </c>
      <c r="CXU431" s="95" t="e">
        <f t="shared" si="590"/>
        <v>#REF!</v>
      </c>
      <c r="CXV431" s="95" t="e">
        <f t="shared" si="590"/>
        <v>#REF!</v>
      </c>
      <c r="CXW431" s="95" t="e">
        <f t="shared" si="590"/>
        <v>#REF!</v>
      </c>
      <c r="CXX431" s="95" t="e">
        <f t="shared" si="590"/>
        <v>#REF!</v>
      </c>
      <c r="CXY431" s="95" t="e">
        <f t="shared" si="590"/>
        <v>#REF!</v>
      </c>
      <c r="CXZ431" s="95" t="e">
        <f t="shared" si="590"/>
        <v>#REF!</v>
      </c>
      <c r="CYA431" s="95" t="e">
        <f t="shared" si="590"/>
        <v>#REF!</v>
      </c>
      <c r="CYB431" s="95" t="e">
        <f t="shared" si="590"/>
        <v>#REF!</v>
      </c>
      <c r="CYC431" s="95" t="e">
        <f t="shared" si="590"/>
        <v>#REF!</v>
      </c>
      <c r="CYD431" s="95" t="e">
        <f t="shared" si="590"/>
        <v>#REF!</v>
      </c>
      <c r="CYE431" s="95" t="e">
        <f t="shared" si="590"/>
        <v>#REF!</v>
      </c>
      <c r="CYF431" s="95" t="e">
        <f t="shared" si="590"/>
        <v>#REF!</v>
      </c>
      <c r="CYG431" s="95" t="e">
        <f t="shared" si="590"/>
        <v>#REF!</v>
      </c>
      <c r="CYH431" s="95" t="e">
        <f t="shared" si="590"/>
        <v>#REF!</v>
      </c>
      <c r="CYI431" s="95" t="e">
        <f t="shared" si="590"/>
        <v>#REF!</v>
      </c>
      <c r="CYJ431" s="95" t="e">
        <f t="shared" si="590"/>
        <v>#REF!</v>
      </c>
      <c r="CYK431" s="95" t="e">
        <f t="shared" si="590"/>
        <v>#REF!</v>
      </c>
      <c r="CYL431" s="95" t="e">
        <f t="shared" si="590"/>
        <v>#REF!</v>
      </c>
      <c r="CYM431" s="95" t="e">
        <f t="shared" si="590"/>
        <v>#REF!</v>
      </c>
      <c r="CYN431" s="95" t="e">
        <f t="shared" si="590"/>
        <v>#REF!</v>
      </c>
      <c r="CYO431" s="95" t="e">
        <f t="shared" si="590"/>
        <v>#REF!</v>
      </c>
      <c r="CYP431" s="95" t="e">
        <f t="shared" si="590"/>
        <v>#REF!</v>
      </c>
      <c r="CYQ431" s="95" t="e">
        <f t="shared" si="590"/>
        <v>#REF!</v>
      </c>
      <c r="CYR431" s="95" t="e">
        <f t="shared" si="590"/>
        <v>#REF!</v>
      </c>
      <c r="CYS431" s="95" t="e">
        <f t="shared" si="590"/>
        <v>#REF!</v>
      </c>
      <c r="CYT431" s="95" t="e">
        <f t="shared" si="590"/>
        <v>#REF!</v>
      </c>
      <c r="CYU431" s="95" t="e">
        <f t="shared" si="590"/>
        <v>#REF!</v>
      </c>
      <c r="CYV431" s="95" t="e">
        <f t="shared" si="590"/>
        <v>#REF!</v>
      </c>
      <c r="CYW431" s="95" t="e">
        <f t="shared" si="590"/>
        <v>#REF!</v>
      </c>
      <c r="CYX431" s="95" t="e">
        <f t="shared" si="590"/>
        <v>#REF!</v>
      </c>
      <c r="CYY431" s="95" t="e">
        <f t="shared" si="590"/>
        <v>#REF!</v>
      </c>
      <c r="CYZ431" s="95" t="e">
        <f t="shared" si="590"/>
        <v>#REF!</v>
      </c>
      <c r="CZA431" s="95" t="e">
        <f t="shared" si="590"/>
        <v>#REF!</v>
      </c>
      <c r="CZB431" s="95" t="e">
        <f t="shared" si="590"/>
        <v>#REF!</v>
      </c>
      <c r="CZC431" s="95" t="e">
        <f t="shared" si="590"/>
        <v>#REF!</v>
      </c>
      <c r="CZD431" s="95" t="e">
        <f t="shared" si="590"/>
        <v>#REF!</v>
      </c>
      <c r="CZE431" s="95" t="e">
        <f t="shared" si="590"/>
        <v>#REF!</v>
      </c>
      <c r="CZF431" s="95" t="e">
        <f t="shared" si="590"/>
        <v>#REF!</v>
      </c>
      <c r="CZG431" s="95" t="e">
        <f t="shared" si="590"/>
        <v>#REF!</v>
      </c>
      <c r="CZH431" s="95" t="e">
        <f t="shared" si="590"/>
        <v>#REF!</v>
      </c>
      <c r="CZI431" s="95" t="e">
        <f t="shared" si="590"/>
        <v>#REF!</v>
      </c>
      <c r="CZJ431" s="95" t="e">
        <f t="shared" si="590"/>
        <v>#REF!</v>
      </c>
      <c r="CZK431" s="95" t="e">
        <f t="shared" si="590"/>
        <v>#REF!</v>
      </c>
      <c r="CZL431" s="95" t="e">
        <f t="shared" si="590"/>
        <v>#REF!</v>
      </c>
      <c r="CZM431" s="95" t="e">
        <f t="shared" si="590"/>
        <v>#REF!</v>
      </c>
      <c r="CZN431" s="95" t="e">
        <f t="shared" si="590"/>
        <v>#REF!</v>
      </c>
      <c r="CZO431" s="95" t="e">
        <f t="shared" si="590"/>
        <v>#REF!</v>
      </c>
      <c r="CZP431" s="95" t="e">
        <f t="shared" si="590"/>
        <v>#REF!</v>
      </c>
      <c r="CZQ431" s="95" t="e">
        <f t="shared" si="590"/>
        <v>#REF!</v>
      </c>
      <c r="CZR431" s="95" t="e">
        <f t="shared" si="590"/>
        <v>#REF!</v>
      </c>
      <c r="CZS431" s="95" t="e">
        <f t="shared" si="590"/>
        <v>#REF!</v>
      </c>
      <c r="CZT431" s="95" t="e">
        <f t="shared" si="590"/>
        <v>#REF!</v>
      </c>
      <c r="CZU431" s="95" t="e">
        <f t="shared" si="590"/>
        <v>#REF!</v>
      </c>
      <c r="CZV431" s="95" t="e">
        <f t="shared" ref="CZV431:DCG431" si="591">IF(OR(CZI431="YES",CZK431="YES"),"YES","NO")</f>
        <v>#REF!</v>
      </c>
      <c r="CZW431" s="95" t="e">
        <f t="shared" si="591"/>
        <v>#REF!</v>
      </c>
      <c r="CZX431" s="95" t="e">
        <f t="shared" si="591"/>
        <v>#REF!</v>
      </c>
      <c r="CZY431" s="95" t="e">
        <f t="shared" si="591"/>
        <v>#REF!</v>
      </c>
      <c r="CZZ431" s="95" t="e">
        <f t="shared" si="591"/>
        <v>#REF!</v>
      </c>
      <c r="DAA431" s="95" t="e">
        <f t="shared" si="591"/>
        <v>#REF!</v>
      </c>
      <c r="DAB431" s="95" t="e">
        <f t="shared" si="591"/>
        <v>#REF!</v>
      </c>
      <c r="DAC431" s="95" t="e">
        <f t="shared" si="591"/>
        <v>#REF!</v>
      </c>
      <c r="DAD431" s="95" t="e">
        <f t="shared" si="591"/>
        <v>#REF!</v>
      </c>
      <c r="DAE431" s="95" t="e">
        <f t="shared" si="591"/>
        <v>#REF!</v>
      </c>
      <c r="DAF431" s="95" t="e">
        <f t="shared" si="591"/>
        <v>#REF!</v>
      </c>
      <c r="DAG431" s="95" t="e">
        <f t="shared" si="591"/>
        <v>#REF!</v>
      </c>
      <c r="DAH431" s="95" t="e">
        <f t="shared" si="591"/>
        <v>#REF!</v>
      </c>
      <c r="DAI431" s="95" t="e">
        <f t="shared" si="591"/>
        <v>#REF!</v>
      </c>
      <c r="DAJ431" s="95" t="e">
        <f t="shared" si="591"/>
        <v>#REF!</v>
      </c>
      <c r="DAK431" s="95" t="e">
        <f t="shared" si="591"/>
        <v>#REF!</v>
      </c>
      <c r="DAL431" s="95" t="e">
        <f t="shared" si="591"/>
        <v>#REF!</v>
      </c>
      <c r="DAM431" s="95" t="e">
        <f t="shared" si="591"/>
        <v>#REF!</v>
      </c>
      <c r="DAN431" s="95" t="e">
        <f t="shared" si="591"/>
        <v>#REF!</v>
      </c>
      <c r="DAO431" s="95" t="e">
        <f t="shared" si="591"/>
        <v>#REF!</v>
      </c>
      <c r="DAP431" s="95" t="e">
        <f t="shared" si="591"/>
        <v>#REF!</v>
      </c>
      <c r="DAQ431" s="95" t="e">
        <f t="shared" si="591"/>
        <v>#REF!</v>
      </c>
      <c r="DAR431" s="95" t="e">
        <f t="shared" si="591"/>
        <v>#REF!</v>
      </c>
      <c r="DAS431" s="95" t="e">
        <f t="shared" si="591"/>
        <v>#REF!</v>
      </c>
      <c r="DAT431" s="95" t="e">
        <f t="shared" si="591"/>
        <v>#REF!</v>
      </c>
      <c r="DAU431" s="95" t="e">
        <f t="shared" si="591"/>
        <v>#REF!</v>
      </c>
      <c r="DAV431" s="95" t="e">
        <f t="shared" si="591"/>
        <v>#REF!</v>
      </c>
      <c r="DAW431" s="95" t="e">
        <f t="shared" si="591"/>
        <v>#REF!</v>
      </c>
      <c r="DAX431" s="95" t="e">
        <f t="shared" si="591"/>
        <v>#REF!</v>
      </c>
      <c r="DAY431" s="95" t="e">
        <f t="shared" si="591"/>
        <v>#REF!</v>
      </c>
      <c r="DAZ431" s="95" t="e">
        <f t="shared" si="591"/>
        <v>#REF!</v>
      </c>
      <c r="DBA431" s="95" t="e">
        <f t="shared" si="591"/>
        <v>#REF!</v>
      </c>
      <c r="DBB431" s="95" t="e">
        <f t="shared" si="591"/>
        <v>#REF!</v>
      </c>
      <c r="DBC431" s="95" t="e">
        <f t="shared" si="591"/>
        <v>#REF!</v>
      </c>
      <c r="DBD431" s="95" t="e">
        <f t="shared" si="591"/>
        <v>#REF!</v>
      </c>
      <c r="DBE431" s="95" t="e">
        <f t="shared" si="591"/>
        <v>#REF!</v>
      </c>
      <c r="DBF431" s="95" t="e">
        <f t="shared" si="591"/>
        <v>#REF!</v>
      </c>
      <c r="DBG431" s="95" t="e">
        <f t="shared" si="591"/>
        <v>#REF!</v>
      </c>
      <c r="DBH431" s="95" t="e">
        <f t="shared" si="591"/>
        <v>#REF!</v>
      </c>
      <c r="DBI431" s="95" t="e">
        <f t="shared" si="591"/>
        <v>#REF!</v>
      </c>
      <c r="DBJ431" s="95" t="e">
        <f t="shared" si="591"/>
        <v>#REF!</v>
      </c>
      <c r="DBK431" s="95" t="e">
        <f t="shared" si="591"/>
        <v>#REF!</v>
      </c>
      <c r="DBL431" s="95" t="e">
        <f t="shared" si="591"/>
        <v>#REF!</v>
      </c>
      <c r="DBM431" s="95" t="e">
        <f t="shared" si="591"/>
        <v>#REF!</v>
      </c>
      <c r="DBN431" s="95" t="e">
        <f t="shared" si="591"/>
        <v>#REF!</v>
      </c>
      <c r="DBO431" s="95" t="e">
        <f t="shared" si="591"/>
        <v>#REF!</v>
      </c>
      <c r="DBP431" s="95" t="e">
        <f t="shared" si="591"/>
        <v>#REF!</v>
      </c>
      <c r="DBQ431" s="95" t="e">
        <f t="shared" si="591"/>
        <v>#REF!</v>
      </c>
      <c r="DBR431" s="95" t="e">
        <f t="shared" si="591"/>
        <v>#REF!</v>
      </c>
      <c r="DBS431" s="95" t="e">
        <f t="shared" si="591"/>
        <v>#REF!</v>
      </c>
      <c r="DBT431" s="95" t="e">
        <f t="shared" si="591"/>
        <v>#REF!</v>
      </c>
      <c r="DBU431" s="95" t="e">
        <f t="shared" si="591"/>
        <v>#REF!</v>
      </c>
      <c r="DBV431" s="95" t="e">
        <f t="shared" si="591"/>
        <v>#REF!</v>
      </c>
      <c r="DBW431" s="95" t="e">
        <f t="shared" si="591"/>
        <v>#REF!</v>
      </c>
      <c r="DBX431" s="95" t="e">
        <f t="shared" si="591"/>
        <v>#REF!</v>
      </c>
      <c r="DBY431" s="95" t="e">
        <f t="shared" si="591"/>
        <v>#REF!</v>
      </c>
      <c r="DBZ431" s="95" t="e">
        <f t="shared" si="591"/>
        <v>#REF!</v>
      </c>
      <c r="DCA431" s="95" t="e">
        <f t="shared" si="591"/>
        <v>#REF!</v>
      </c>
      <c r="DCB431" s="95" t="e">
        <f t="shared" si="591"/>
        <v>#REF!</v>
      </c>
      <c r="DCC431" s="95" t="e">
        <f t="shared" si="591"/>
        <v>#REF!</v>
      </c>
      <c r="DCD431" s="95" t="e">
        <f t="shared" si="591"/>
        <v>#REF!</v>
      </c>
      <c r="DCE431" s="95" t="e">
        <f t="shared" si="591"/>
        <v>#REF!</v>
      </c>
      <c r="DCF431" s="95" t="e">
        <f t="shared" si="591"/>
        <v>#REF!</v>
      </c>
      <c r="DCG431" s="95" t="e">
        <f t="shared" si="591"/>
        <v>#REF!</v>
      </c>
      <c r="DCH431" s="95" t="e">
        <f t="shared" ref="DCH431:DES431" si="592">IF(OR(DBU431="YES",DBW431="YES"),"YES","NO")</f>
        <v>#REF!</v>
      </c>
      <c r="DCI431" s="95" t="e">
        <f t="shared" si="592"/>
        <v>#REF!</v>
      </c>
      <c r="DCJ431" s="95" t="e">
        <f t="shared" si="592"/>
        <v>#REF!</v>
      </c>
      <c r="DCK431" s="95" t="e">
        <f t="shared" si="592"/>
        <v>#REF!</v>
      </c>
      <c r="DCL431" s="95" t="e">
        <f t="shared" si="592"/>
        <v>#REF!</v>
      </c>
      <c r="DCM431" s="95" t="e">
        <f t="shared" si="592"/>
        <v>#REF!</v>
      </c>
      <c r="DCN431" s="95" t="e">
        <f t="shared" si="592"/>
        <v>#REF!</v>
      </c>
      <c r="DCO431" s="95" t="e">
        <f t="shared" si="592"/>
        <v>#REF!</v>
      </c>
      <c r="DCP431" s="95" t="e">
        <f t="shared" si="592"/>
        <v>#REF!</v>
      </c>
      <c r="DCQ431" s="95" t="e">
        <f t="shared" si="592"/>
        <v>#REF!</v>
      </c>
      <c r="DCR431" s="95" t="e">
        <f t="shared" si="592"/>
        <v>#REF!</v>
      </c>
      <c r="DCS431" s="95" t="e">
        <f t="shared" si="592"/>
        <v>#REF!</v>
      </c>
      <c r="DCT431" s="95" t="e">
        <f t="shared" si="592"/>
        <v>#REF!</v>
      </c>
      <c r="DCU431" s="95" t="e">
        <f t="shared" si="592"/>
        <v>#REF!</v>
      </c>
      <c r="DCV431" s="95" t="e">
        <f t="shared" si="592"/>
        <v>#REF!</v>
      </c>
      <c r="DCW431" s="95" t="e">
        <f t="shared" si="592"/>
        <v>#REF!</v>
      </c>
      <c r="DCX431" s="95" t="e">
        <f t="shared" si="592"/>
        <v>#REF!</v>
      </c>
      <c r="DCY431" s="95" t="e">
        <f t="shared" si="592"/>
        <v>#REF!</v>
      </c>
      <c r="DCZ431" s="95" t="e">
        <f t="shared" si="592"/>
        <v>#REF!</v>
      </c>
      <c r="DDA431" s="95" t="e">
        <f t="shared" si="592"/>
        <v>#REF!</v>
      </c>
      <c r="DDB431" s="95" t="e">
        <f t="shared" si="592"/>
        <v>#REF!</v>
      </c>
      <c r="DDC431" s="95" t="e">
        <f t="shared" si="592"/>
        <v>#REF!</v>
      </c>
      <c r="DDD431" s="95" t="e">
        <f t="shared" si="592"/>
        <v>#REF!</v>
      </c>
      <c r="DDE431" s="95" t="e">
        <f t="shared" si="592"/>
        <v>#REF!</v>
      </c>
      <c r="DDF431" s="95" t="e">
        <f t="shared" si="592"/>
        <v>#REF!</v>
      </c>
      <c r="DDG431" s="95" t="e">
        <f t="shared" si="592"/>
        <v>#REF!</v>
      </c>
      <c r="DDH431" s="95" t="e">
        <f t="shared" si="592"/>
        <v>#REF!</v>
      </c>
      <c r="DDI431" s="95" t="e">
        <f t="shared" si="592"/>
        <v>#REF!</v>
      </c>
      <c r="DDJ431" s="95" t="e">
        <f t="shared" si="592"/>
        <v>#REF!</v>
      </c>
      <c r="DDK431" s="95" t="e">
        <f t="shared" si="592"/>
        <v>#REF!</v>
      </c>
      <c r="DDL431" s="95" t="e">
        <f t="shared" si="592"/>
        <v>#REF!</v>
      </c>
      <c r="DDM431" s="95" t="e">
        <f t="shared" si="592"/>
        <v>#REF!</v>
      </c>
      <c r="DDN431" s="95" t="e">
        <f t="shared" si="592"/>
        <v>#REF!</v>
      </c>
      <c r="DDO431" s="95" t="e">
        <f t="shared" si="592"/>
        <v>#REF!</v>
      </c>
      <c r="DDP431" s="95" t="e">
        <f t="shared" si="592"/>
        <v>#REF!</v>
      </c>
      <c r="DDQ431" s="95" t="e">
        <f t="shared" si="592"/>
        <v>#REF!</v>
      </c>
      <c r="DDR431" s="95" t="e">
        <f t="shared" si="592"/>
        <v>#REF!</v>
      </c>
      <c r="DDS431" s="95" t="e">
        <f t="shared" si="592"/>
        <v>#REF!</v>
      </c>
      <c r="DDT431" s="95" t="e">
        <f t="shared" si="592"/>
        <v>#REF!</v>
      </c>
      <c r="DDU431" s="95" t="e">
        <f t="shared" si="592"/>
        <v>#REF!</v>
      </c>
      <c r="DDV431" s="95" t="e">
        <f t="shared" si="592"/>
        <v>#REF!</v>
      </c>
      <c r="DDW431" s="95" t="e">
        <f t="shared" si="592"/>
        <v>#REF!</v>
      </c>
      <c r="DDX431" s="95" t="e">
        <f t="shared" si="592"/>
        <v>#REF!</v>
      </c>
      <c r="DDY431" s="95" t="e">
        <f t="shared" si="592"/>
        <v>#REF!</v>
      </c>
      <c r="DDZ431" s="95" t="e">
        <f t="shared" si="592"/>
        <v>#REF!</v>
      </c>
      <c r="DEA431" s="95" t="e">
        <f t="shared" si="592"/>
        <v>#REF!</v>
      </c>
      <c r="DEB431" s="95" t="e">
        <f t="shared" si="592"/>
        <v>#REF!</v>
      </c>
      <c r="DEC431" s="95" t="e">
        <f t="shared" si="592"/>
        <v>#REF!</v>
      </c>
      <c r="DED431" s="95" t="e">
        <f t="shared" si="592"/>
        <v>#REF!</v>
      </c>
      <c r="DEE431" s="95" t="e">
        <f t="shared" si="592"/>
        <v>#REF!</v>
      </c>
      <c r="DEF431" s="95" t="e">
        <f t="shared" si="592"/>
        <v>#REF!</v>
      </c>
      <c r="DEG431" s="95" t="e">
        <f t="shared" si="592"/>
        <v>#REF!</v>
      </c>
      <c r="DEH431" s="95" t="e">
        <f t="shared" si="592"/>
        <v>#REF!</v>
      </c>
      <c r="DEI431" s="95" t="e">
        <f t="shared" si="592"/>
        <v>#REF!</v>
      </c>
      <c r="DEJ431" s="95" t="e">
        <f t="shared" si="592"/>
        <v>#REF!</v>
      </c>
      <c r="DEK431" s="95" t="e">
        <f t="shared" si="592"/>
        <v>#REF!</v>
      </c>
      <c r="DEL431" s="95" t="e">
        <f t="shared" si="592"/>
        <v>#REF!</v>
      </c>
      <c r="DEM431" s="95" t="e">
        <f t="shared" si="592"/>
        <v>#REF!</v>
      </c>
      <c r="DEN431" s="95" t="e">
        <f t="shared" si="592"/>
        <v>#REF!</v>
      </c>
      <c r="DEO431" s="95" t="e">
        <f t="shared" si="592"/>
        <v>#REF!</v>
      </c>
      <c r="DEP431" s="95" t="e">
        <f t="shared" si="592"/>
        <v>#REF!</v>
      </c>
      <c r="DEQ431" s="95" t="e">
        <f t="shared" si="592"/>
        <v>#REF!</v>
      </c>
      <c r="DER431" s="95" t="e">
        <f t="shared" si="592"/>
        <v>#REF!</v>
      </c>
      <c r="DES431" s="95" t="e">
        <f t="shared" si="592"/>
        <v>#REF!</v>
      </c>
      <c r="DET431" s="95" t="e">
        <f t="shared" ref="DET431:DHE431" si="593">IF(OR(DEG431="YES",DEI431="YES"),"YES","NO")</f>
        <v>#REF!</v>
      </c>
      <c r="DEU431" s="95" t="e">
        <f t="shared" si="593"/>
        <v>#REF!</v>
      </c>
      <c r="DEV431" s="95" t="e">
        <f t="shared" si="593"/>
        <v>#REF!</v>
      </c>
      <c r="DEW431" s="95" t="e">
        <f t="shared" si="593"/>
        <v>#REF!</v>
      </c>
      <c r="DEX431" s="95" t="e">
        <f t="shared" si="593"/>
        <v>#REF!</v>
      </c>
      <c r="DEY431" s="95" t="e">
        <f t="shared" si="593"/>
        <v>#REF!</v>
      </c>
      <c r="DEZ431" s="95" t="e">
        <f t="shared" si="593"/>
        <v>#REF!</v>
      </c>
      <c r="DFA431" s="95" t="e">
        <f t="shared" si="593"/>
        <v>#REF!</v>
      </c>
      <c r="DFB431" s="95" t="e">
        <f t="shared" si="593"/>
        <v>#REF!</v>
      </c>
      <c r="DFC431" s="95" t="e">
        <f t="shared" si="593"/>
        <v>#REF!</v>
      </c>
      <c r="DFD431" s="95" t="e">
        <f t="shared" si="593"/>
        <v>#REF!</v>
      </c>
      <c r="DFE431" s="95" t="e">
        <f t="shared" si="593"/>
        <v>#REF!</v>
      </c>
      <c r="DFF431" s="95" t="e">
        <f t="shared" si="593"/>
        <v>#REF!</v>
      </c>
      <c r="DFG431" s="95" t="e">
        <f t="shared" si="593"/>
        <v>#REF!</v>
      </c>
      <c r="DFH431" s="95" t="e">
        <f t="shared" si="593"/>
        <v>#REF!</v>
      </c>
      <c r="DFI431" s="95" t="e">
        <f t="shared" si="593"/>
        <v>#REF!</v>
      </c>
      <c r="DFJ431" s="95" t="e">
        <f t="shared" si="593"/>
        <v>#REF!</v>
      </c>
      <c r="DFK431" s="95" t="e">
        <f t="shared" si="593"/>
        <v>#REF!</v>
      </c>
      <c r="DFL431" s="95" t="e">
        <f t="shared" si="593"/>
        <v>#REF!</v>
      </c>
      <c r="DFM431" s="95" t="e">
        <f t="shared" si="593"/>
        <v>#REF!</v>
      </c>
      <c r="DFN431" s="95" t="e">
        <f t="shared" si="593"/>
        <v>#REF!</v>
      </c>
      <c r="DFO431" s="95" t="e">
        <f t="shared" si="593"/>
        <v>#REF!</v>
      </c>
      <c r="DFP431" s="95" t="e">
        <f t="shared" si="593"/>
        <v>#REF!</v>
      </c>
      <c r="DFQ431" s="95" t="e">
        <f t="shared" si="593"/>
        <v>#REF!</v>
      </c>
      <c r="DFR431" s="95" t="e">
        <f t="shared" si="593"/>
        <v>#REF!</v>
      </c>
      <c r="DFS431" s="95" t="e">
        <f t="shared" si="593"/>
        <v>#REF!</v>
      </c>
      <c r="DFT431" s="95" t="e">
        <f t="shared" si="593"/>
        <v>#REF!</v>
      </c>
      <c r="DFU431" s="95" t="e">
        <f t="shared" si="593"/>
        <v>#REF!</v>
      </c>
      <c r="DFV431" s="95" t="e">
        <f t="shared" si="593"/>
        <v>#REF!</v>
      </c>
      <c r="DFW431" s="95" t="e">
        <f t="shared" si="593"/>
        <v>#REF!</v>
      </c>
      <c r="DFX431" s="95" t="e">
        <f t="shared" si="593"/>
        <v>#REF!</v>
      </c>
      <c r="DFY431" s="95" t="e">
        <f t="shared" si="593"/>
        <v>#REF!</v>
      </c>
      <c r="DFZ431" s="95" t="e">
        <f t="shared" si="593"/>
        <v>#REF!</v>
      </c>
      <c r="DGA431" s="95" t="e">
        <f t="shared" si="593"/>
        <v>#REF!</v>
      </c>
      <c r="DGB431" s="95" t="e">
        <f t="shared" si="593"/>
        <v>#REF!</v>
      </c>
      <c r="DGC431" s="95" t="e">
        <f t="shared" si="593"/>
        <v>#REF!</v>
      </c>
      <c r="DGD431" s="95" t="e">
        <f t="shared" si="593"/>
        <v>#REF!</v>
      </c>
      <c r="DGE431" s="95" t="e">
        <f t="shared" si="593"/>
        <v>#REF!</v>
      </c>
      <c r="DGF431" s="95" t="e">
        <f t="shared" si="593"/>
        <v>#REF!</v>
      </c>
      <c r="DGG431" s="95" t="e">
        <f t="shared" si="593"/>
        <v>#REF!</v>
      </c>
      <c r="DGH431" s="95" t="e">
        <f t="shared" si="593"/>
        <v>#REF!</v>
      </c>
      <c r="DGI431" s="95" t="e">
        <f t="shared" si="593"/>
        <v>#REF!</v>
      </c>
      <c r="DGJ431" s="95" t="e">
        <f t="shared" si="593"/>
        <v>#REF!</v>
      </c>
      <c r="DGK431" s="95" t="e">
        <f t="shared" si="593"/>
        <v>#REF!</v>
      </c>
      <c r="DGL431" s="95" t="e">
        <f t="shared" si="593"/>
        <v>#REF!</v>
      </c>
      <c r="DGM431" s="95" t="e">
        <f t="shared" si="593"/>
        <v>#REF!</v>
      </c>
      <c r="DGN431" s="95" t="e">
        <f t="shared" si="593"/>
        <v>#REF!</v>
      </c>
      <c r="DGO431" s="95" t="e">
        <f t="shared" si="593"/>
        <v>#REF!</v>
      </c>
      <c r="DGP431" s="95" t="e">
        <f t="shared" si="593"/>
        <v>#REF!</v>
      </c>
      <c r="DGQ431" s="95" t="e">
        <f t="shared" si="593"/>
        <v>#REF!</v>
      </c>
      <c r="DGR431" s="95" t="e">
        <f t="shared" si="593"/>
        <v>#REF!</v>
      </c>
      <c r="DGS431" s="95" t="e">
        <f t="shared" si="593"/>
        <v>#REF!</v>
      </c>
      <c r="DGT431" s="95" t="e">
        <f t="shared" si="593"/>
        <v>#REF!</v>
      </c>
      <c r="DGU431" s="95" t="e">
        <f t="shared" si="593"/>
        <v>#REF!</v>
      </c>
      <c r="DGV431" s="95" t="e">
        <f t="shared" si="593"/>
        <v>#REF!</v>
      </c>
      <c r="DGW431" s="95" t="e">
        <f t="shared" si="593"/>
        <v>#REF!</v>
      </c>
      <c r="DGX431" s="95" t="e">
        <f t="shared" si="593"/>
        <v>#REF!</v>
      </c>
      <c r="DGY431" s="95" t="e">
        <f t="shared" si="593"/>
        <v>#REF!</v>
      </c>
      <c r="DGZ431" s="95" t="e">
        <f t="shared" si="593"/>
        <v>#REF!</v>
      </c>
      <c r="DHA431" s="95" t="e">
        <f t="shared" si="593"/>
        <v>#REF!</v>
      </c>
      <c r="DHB431" s="95" t="e">
        <f t="shared" si="593"/>
        <v>#REF!</v>
      </c>
      <c r="DHC431" s="95" t="e">
        <f t="shared" si="593"/>
        <v>#REF!</v>
      </c>
      <c r="DHD431" s="95" t="e">
        <f t="shared" si="593"/>
        <v>#REF!</v>
      </c>
      <c r="DHE431" s="95" t="e">
        <f t="shared" si="593"/>
        <v>#REF!</v>
      </c>
      <c r="DHF431" s="95" t="e">
        <f t="shared" ref="DHF431:DJQ431" si="594">IF(OR(DGS431="YES",DGU431="YES"),"YES","NO")</f>
        <v>#REF!</v>
      </c>
      <c r="DHG431" s="95" t="e">
        <f t="shared" si="594"/>
        <v>#REF!</v>
      </c>
      <c r="DHH431" s="95" t="e">
        <f t="shared" si="594"/>
        <v>#REF!</v>
      </c>
      <c r="DHI431" s="95" t="e">
        <f t="shared" si="594"/>
        <v>#REF!</v>
      </c>
      <c r="DHJ431" s="95" t="e">
        <f t="shared" si="594"/>
        <v>#REF!</v>
      </c>
      <c r="DHK431" s="95" t="e">
        <f t="shared" si="594"/>
        <v>#REF!</v>
      </c>
      <c r="DHL431" s="95" t="e">
        <f t="shared" si="594"/>
        <v>#REF!</v>
      </c>
      <c r="DHM431" s="95" t="e">
        <f t="shared" si="594"/>
        <v>#REF!</v>
      </c>
      <c r="DHN431" s="95" t="e">
        <f t="shared" si="594"/>
        <v>#REF!</v>
      </c>
      <c r="DHO431" s="95" t="e">
        <f t="shared" si="594"/>
        <v>#REF!</v>
      </c>
      <c r="DHP431" s="95" t="e">
        <f t="shared" si="594"/>
        <v>#REF!</v>
      </c>
      <c r="DHQ431" s="95" t="e">
        <f t="shared" si="594"/>
        <v>#REF!</v>
      </c>
      <c r="DHR431" s="95" t="e">
        <f t="shared" si="594"/>
        <v>#REF!</v>
      </c>
      <c r="DHS431" s="95" t="e">
        <f t="shared" si="594"/>
        <v>#REF!</v>
      </c>
      <c r="DHT431" s="95" t="e">
        <f t="shared" si="594"/>
        <v>#REF!</v>
      </c>
      <c r="DHU431" s="95" t="e">
        <f t="shared" si="594"/>
        <v>#REF!</v>
      </c>
      <c r="DHV431" s="95" t="e">
        <f t="shared" si="594"/>
        <v>#REF!</v>
      </c>
      <c r="DHW431" s="95" t="e">
        <f t="shared" si="594"/>
        <v>#REF!</v>
      </c>
      <c r="DHX431" s="95" t="e">
        <f t="shared" si="594"/>
        <v>#REF!</v>
      </c>
      <c r="DHY431" s="95" t="e">
        <f t="shared" si="594"/>
        <v>#REF!</v>
      </c>
      <c r="DHZ431" s="95" t="e">
        <f t="shared" si="594"/>
        <v>#REF!</v>
      </c>
      <c r="DIA431" s="95" t="e">
        <f t="shared" si="594"/>
        <v>#REF!</v>
      </c>
      <c r="DIB431" s="95" t="e">
        <f t="shared" si="594"/>
        <v>#REF!</v>
      </c>
      <c r="DIC431" s="95" t="e">
        <f t="shared" si="594"/>
        <v>#REF!</v>
      </c>
      <c r="DID431" s="95" t="e">
        <f t="shared" si="594"/>
        <v>#REF!</v>
      </c>
      <c r="DIE431" s="95" t="e">
        <f t="shared" si="594"/>
        <v>#REF!</v>
      </c>
      <c r="DIF431" s="95" t="e">
        <f t="shared" si="594"/>
        <v>#REF!</v>
      </c>
      <c r="DIG431" s="95" t="e">
        <f t="shared" si="594"/>
        <v>#REF!</v>
      </c>
      <c r="DIH431" s="95" t="e">
        <f t="shared" si="594"/>
        <v>#REF!</v>
      </c>
      <c r="DII431" s="95" t="e">
        <f t="shared" si="594"/>
        <v>#REF!</v>
      </c>
      <c r="DIJ431" s="95" t="e">
        <f t="shared" si="594"/>
        <v>#REF!</v>
      </c>
      <c r="DIK431" s="95" t="e">
        <f t="shared" si="594"/>
        <v>#REF!</v>
      </c>
      <c r="DIL431" s="95" t="e">
        <f t="shared" si="594"/>
        <v>#REF!</v>
      </c>
      <c r="DIM431" s="95" t="e">
        <f t="shared" si="594"/>
        <v>#REF!</v>
      </c>
      <c r="DIN431" s="95" t="e">
        <f t="shared" si="594"/>
        <v>#REF!</v>
      </c>
      <c r="DIO431" s="95" t="e">
        <f t="shared" si="594"/>
        <v>#REF!</v>
      </c>
      <c r="DIP431" s="95" t="e">
        <f t="shared" si="594"/>
        <v>#REF!</v>
      </c>
      <c r="DIQ431" s="95" t="e">
        <f t="shared" si="594"/>
        <v>#REF!</v>
      </c>
      <c r="DIR431" s="95" t="e">
        <f t="shared" si="594"/>
        <v>#REF!</v>
      </c>
      <c r="DIS431" s="95" t="e">
        <f t="shared" si="594"/>
        <v>#REF!</v>
      </c>
      <c r="DIT431" s="95" t="e">
        <f t="shared" si="594"/>
        <v>#REF!</v>
      </c>
      <c r="DIU431" s="95" t="e">
        <f t="shared" si="594"/>
        <v>#REF!</v>
      </c>
      <c r="DIV431" s="95" t="e">
        <f t="shared" si="594"/>
        <v>#REF!</v>
      </c>
      <c r="DIW431" s="95" t="e">
        <f t="shared" si="594"/>
        <v>#REF!</v>
      </c>
      <c r="DIX431" s="95" t="e">
        <f t="shared" si="594"/>
        <v>#REF!</v>
      </c>
      <c r="DIY431" s="95" t="e">
        <f t="shared" si="594"/>
        <v>#REF!</v>
      </c>
      <c r="DIZ431" s="95" t="e">
        <f t="shared" si="594"/>
        <v>#REF!</v>
      </c>
      <c r="DJA431" s="95" t="e">
        <f t="shared" si="594"/>
        <v>#REF!</v>
      </c>
      <c r="DJB431" s="95" t="e">
        <f t="shared" si="594"/>
        <v>#REF!</v>
      </c>
      <c r="DJC431" s="95" t="e">
        <f t="shared" si="594"/>
        <v>#REF!</v>
      </c>
      <c r="DJD431" s="95" t="e">
        <f t="shared" si="594"/>
        <v>#REF!</v>
      </c>
      <c r="DJE431" s="95" t="e">
        <f t="shared" si="594"/>
        <v>#REF!</v>
      </c>
      <c r="DJF431" s="95" t="e">
        <f t="shared" si="594"/>
        <v>#REF!</v>
      </c>
      <c r="DJG431" s="95" t="e">
        <f t="shared" si="594"/>
        <v>#REF!</v>
      </c>
      <c r="DJH431" s="95" t="e">
        <f t="shared" si="594"/>
        <v>#REF!</v>
      </c>
      <c r="DJI431" s="95" t="e">
        <f t="shared" si="594"/>
        <v>#REF!</v>
      </c>
      <c r="DJJ431" s="95" t="e">
        <f t="shared" si="594"/>
        <v>#REF!</v>
      </c>
      <c r="DJK431" s="95" t="e">
        <f t="shared" si="594"/>
        <v>#REF!</v>
      </c>
      <c r="DJL431" s="95" t="e">
        <f t="shared" si="594"/>
        <v>#REF!</v>
      </c>
      <c r="DJM431" s="95" t="e">
        <f t="shared" si="594"/>
        <v>#REF!</v>
      </c>
      <c r="DJN431" s="95" t="e">
        <f t="shared" si="594"/>
        <v>#REF!</v>
      </c>
      <c r="DJO431" s="95" t="e">
        <f t="shared" si="594"/>
        <v>#REF!</v>
      </c>
      <c r="DJP431" s="95" t="e">
        <f t="shared" si="594"/>
        <v>#REF!</v>
      </c>
      <c r="DJQ431" s="95" t="e">
        <f t="shared" si="594"/>
        <v>#REF!</v>
      </c>
      <c r="DJR431" s="95" t="e">
        <f t="shared" ref="DJR431:DMC431" si="595">IF(OR(DJE431="YES",DJG431="YES"),"YES","NO")</f>
        <v>#REF!</v>
      </c>
      <c r="DJS431" s="95" t="e">
        <f t="shared" si="595"/>
        <v>#REF!</v>
      </c>
      <c r="DJT431" s="95" t="e">
        <f t="shared" si="595"/>
        <v>#REF!</v>
      </c>
      <c r="DJU431" s="95" t="e">
        <f t="shared" si="595"/>
        <v>#REF!</v>
      </c>
      <c r="DJV431" s="95" t="e">
        <f t="shared" si="595"/>
        <v>#REF!</v>
      </c>
      <c r="DJW431" s="95" t="e">
        <f t="shared" si="595"/>
        <v>#REF!</v>
      </c>
      <c r="DJX431" s="95" t="e">
        <f t="shared" si="595"/>
        <v>#REF!</v>
      </c>
      <c r="DJY431" s="95" t="e">
        <f t="shared" si="595"/>
        <v>#REF!</v>
      </c>
      <c r="DJZ431" s="95" t="e">
        <f t="shared" si="595"/>
        <v>#REF!</v>
      </c>
      <c r="DKA431" s="95" t="e">
        <f t="shared" si="595"/>
        <v>#REF!</v>
      </c>
      <c r="DKB431" s="95" t="e">
        <f t="shared" si="595"/>
        <v>#REF!</v>
      </c>
      <c r="DKC431" s="95" t="e">
        <f t="shared" si="595"/>
        <v>#REF!</v>
      </c>
      <c r="DKD431" s="95" t="e">
        <f t="shared" si="595"/>
        <v>#REF!</v>
      </c>
      <c r="DKE431" s="95" t="e">
        <f t="shared" si="595"/>
        <v>#REF!</v>
      </c>
      <c r="DKF431" s="95" t="e">
        <f t="shared" si="595"/>
        <v>#REF!</v>
      </c>
      <c r="DKG431" s="95" t="e">
        <f t="shared" si="595"/>
        <v>#REF!</v>
      </c>
      <c r="DKH431" s="95" t="e">
        <f t="shared" si="595"/>
        <v>#REF!</v>
      </c>
      <c r="DKI431" s="95" t="e">
        <f t="shared" si="595"/>
        <v>#REF!</v>
      </c>
      <c r="DKJ431" s="95" t="e">
        <f t="shared" si="595"/>
        <v>#REF!</v>
      </c>
      <c r="DKK431" s="95" t="e">
        <f t="shared" si="595"/>
        <v>#REF!</v>
      </c>
      <c r="DKL431" s="95" t="e">
        <f t="shared" si="595"/>
        <v>#REF!</v>
      </c>
      <c r="DKM431" s="95" t="e">
        <f t="shared" si="595"/>
        <v>#REF!</v>
      </c>
      <c r="DKN431" s="95" t="e">
        <f t="shared" si="595"/>
        <v>#REF!</v>
      </c>
      <c r="DKO431" s="95" t="e">
        <f t="shared" si="595"/>
        <v>#REF!</v>
      </c>
      <c r="DKP431" s="95" t="e">
        <f t="shared" si="595"/>
        <v>#REF!</v>
      </c>
      <c r="DKQ431" s="95" t="e">
        <f t="shared" si="595"/>
        <v>#REF!</v>
      </c>
      <c r="DKR431" s="95" t="e">
        <f t="shared" si="595"/>
        <v>#REF!</v>
      </c>
      <c r="DKS431" s="95" t="e">
        <f t="shared" si="595"/>
        <v>#REF!</v>
      </c>
      <c r="DKT431" s="95" t="e">
        <f t="shared" si="595"/>
        <v>#REF!</v>
      </c>
      <c r="DKU431" s="95" t="e">
        <f t="shared" si="595"/>
        <v>#REF!</v>
      </c>
      <c r="DKV431" s="95" t="e">
        <f t="shared" si="595"/>
        <v>#REF!</v>
      </c>
      <c r="DKW431" s="95" t="e">
        <f t="shared" si="595"/>
        <v>#REF!</v>
      </c>
      <c r="DKX431" s="95" t="e">
        <f t="shared" si="595"/>
        <v>#REF!</v>
      </c>
      <c r="DKY431" s="95" t="e">
        <f t="shared" si="595"/>
        <v>#REF!</v>
      </c>
      <c r="DKZ431" s="95" t="e">
        <f t="shared" si="595"/>
        <v>#REF!</v>
      </c>
      <c r="DLA431" s="95" t="e">
        <f t="shared" si="595"/>
        <v>#REF!</v>
      </c>
      <c r="DLB431" s="95" t="e">
        <f t="shared" si="595"/>
        <v>#REF!</v>
      </c>
      <c r="DLC431" s="95" t="e">
        <f t="shared" si="595"/>
        <v>#REF!</v>
      </c>
      <c r="DLD431" s="95" t="e">
        <f t="shared" si="595"/>
        <v>#REF!</v>
      </c>
      <c r="DLE431" s="95" t="e">
        <f t="shared" si="595"/>
        <v>#REF!</v>
      </c>
      <c r="DLF431" s="95" t="e">
        <f t="shared" si="595"/>
        <v>#REF!</v>
      </c>
      <c r="DLG431" s="95" t="e">
        <f t="shared" si="595"/>
        <v>#REF!</v>
      </c>
      <c r="DLH431" s="95" t="e">
        <f t="shared" si="595"/>
        <v>#REF!</v>
      </c>
      <c r="DLI431" s="95" t="e">
        <f t="shared" si="595"/>
        <v>#REF!</v>
      </c>
      <c r="DLJ431" s="95" t="e">
        <f t="shared" si="595"/>
        <v>#REF!</v>
      </c>
      <c r="DLK431" s="95" t="e">
        <f t="shared" si="595"/>
        <v>#REF!</v>
      </c>
      <c r="DLL431" s="95" t="e">
        <f t="shared" si="595"/>
        <v>#REF!</v>
      </c>
      <c r="DLM431" s="95" t="e">
        <f t="shared" si="595"/>
        <v>#REF!</v>
      </c>
      <c r="DLN431" s="95" t="e">
        <f t="shared" si="595"/>
        <v>#REF!</v>
      </c>
      <c r="DLO431" s="95" t="e">
        <f t="shared" si="595"/>
        <v>#REF!</v>
      </c>
      <c r="DLP431" s="95" t="e">
        <f t="shared" si="595"/>
        <v>#REF!</v>
      </c>
      <c r="DLQ431" s="95" t="e">
        <f t="shared" si="595"/>
        <v>#REF!</v>
      </c>
      <c r="DLR431" s="95" t="e">
        <f t="shared" si="595"/>
        <v>#REF!</v>
      </c>
      <c r="DLS431" s="95" t="e">
        <f t="shared" si="595"/>
        <v>#REF!</v>
      </c>
      <c r="DLT431" s="95" t="e">
        <f t="shared" si="595"/>
        <v>#REF!</v>
      </c>
      <c r="DLU431" s="95" t="e">
        <f t="shared" si="595"/>
        <v>#REF!</v>
      </c>
      <c r="DLV431" s="95" t="e">
        <f t="shared" si="595"/>
        <v>#REF!</v>
      </c>
      <c r="DLW431" s="95" t="e">
        <f t="shared" si="595"/>
        <v>#REF!</v>
      </c>
      <c r="DLX431" s="95" t="e">
        <f t="shared" si="595"/>
        <v>#REF!</v>
      </c>
      <c r="DLY431" s="95" t="e">
        <f t="shared" si="595"/>
        <v>#REF!</v>
      </c>
      <c r="DLZ431" s="95" t="e">
        <f t="shared" si="595"/>
        <v>#REF!</v>
      </c>
      <c r="DMA431" s="95" t="e">
        <f t="shared" si="595"/>
        <v>#REF!</v>
      </c>
      <c r="DMB431" s="95" t="e">
        <f t="shared" si="595"/>
        <v>#REF!</v>
      </c>
      <c r="DMC431" s="95" t="e">
        <f t="shared" si="595"/>
        <v>#REF!</v>
      </c>
      <c r="DMD431" s="95" t="e">
        <f t="shared" ref="DMD431:DOO431" si="596">IF(OR(DLQ431="YES",DLS431="YES"),"YES","NO")</f>
        <v>#REF!</v>
      </c>
      <c r="DME431" s="95" t="e">
        <f t="shared" si="596"/>
        <v>#REF!</v>
      </c>
      <c r="DMF431" s="95" t="e">
        <f t="shared" si="596"/>
        <v>#REF!</v>
      </c>
      <c r="DMG431" s="95" t="e">
        <f t="shared" si="596"/>
        <v>#REF!</v>
      </c>
      <c r="DMH431" s="95" t="e">
        <f t="shared" si="596"/>
        <v>#REF!</v>
      </c>
      <c r="DMI431" s="95" t="e">
        <f t="shared" si="596"/>
        <v>#REF!</v>
      </c>
      <c r="DMJ431" s="95" t="e">
        <f t="shared" si="596"/>
        <v>#REF!</v>
      </c>
      <c r="DMK431" s="95" t="e">
        <f t="shared" si="596"/>
        <v>#REF!</v>
      </c>
      <c r="DML431" s="95" t="e">
        <f t="shared" si="596"/>
        <v>#REF!</v>
      </c>
      <c r="DMM431" s="95" t="e">
        <f t="shared" si="596"/>
        <v>#REF!</v>
      </c>
      <c r="DMN431" s="95" t="e">
        <f t="shared" si="596"/>
        <v>#REF!</v>
      </c>
      <c r="DMO431" s="95" t="e">
        <f t="shared" si="596"/>
        <v>#REF!</v>
      </c>
      <c r="DMP431" s="95" t="e">
        <f t="shared" si="596"/>
        <v>#REF!</v>
      </c>
      <c r="DMQ431" s="95" t="e">
        <f t="shared" si="596"/>
        <v>#REF!</v>
      </c>
      <c r="DMR431" s="95" t="e">
        <f t="shared" si="596"/>
        <v>#REF!</v>
      </c>
      <c r="DMS431" s="95" t="e">
        <f t="shared" si="596"/>
        <v>#REF!</v>
      </c>
      <c r="DMT431" s="95" t="e">
        <f t="shared" si="596"/>
        <v>#REF!</v>
      </c>
      <c r="DMU431" s="95" t="e">
        <f t="shared" si="596"/>
        <v>#REF!</v>
      </c>
      <c r="DMV431" s="95" t="e">
        <f t="shared" si="596"/>
        <v>#REF!</v>
      </c>
      <c r="DMW431" s="95" t="e">
        <f t="shared" si="596"/>
        <v>#REF!</v>
      </c>
      <c r="DMX431" s="95" t="e">
        <f t="shared" si="596"/>
        <v>#REF!</v>
      </c>
      <c r="DMY431" s="95" t="e">
        <f t="shared" si="596"/>
        <v>#REF!</v>
      </c>
      <c r="DMZ431" s="95" t="e">
        <f t="shared" si="596"/>
        <v>#REF!</v>
      </c>
      <c r="DNA431" s="95" t="e">
        <f t="shared" si="596"/>
        <v>#REF!</v>
      </c>
      <c r="DNB431" s="95" t="e">
        <f t="shared" si="596"/>
        <v>#REF!</v>
      </c>
      <c r="DNC431" s="95" t="e">
        <f t="shared" si="596"/>
        <v>#REF!</v>
      </c>
      <c r="DND431" s="95" t="e">
        <f t="shared" si="596"/>
        <v>#REF!</v>
      </c>
      <c r="DNE431" s="95" t="e">
        <f t="shared" si="596"/>
        <v>#REF!</v>
      </c>
      <c r="DNF431" s="95" t="e">
        <f t="shared" si="596"/>
        <v>#REF!</v>
      </c>
      <c r="DNG431" s="95" t="e">
        <f t="shared" si="596"/>
        <v>#REF!</v>
      </c>
      <c r="DNH431" s="95" t="e">
        <f t="shared" si="596"/>
        <v>#REF!</v>
      </c>
      <c r="DNI431" s="95" t="e">
        <f t="shared" si="596"/>
        <v>#REF!</v>
      </c>
      <c r="DNJ431" s="95" t="e">
        <f t="shared" si="596"/>
        <v>#REF!</v>
      </c>
      <c r="DNK431" s="95" t="e">
        <f t="shared" si="596"/>
        <v>#REF!</v>
      </c>
      <c r="DNL431" s="95" t="e">
        <f t="shared" si="596"/>
        <v>#REF!</v>
      </c>
      <c r="DNM431" s="95" t="e">
        <f t="shared" si="596"/>
        <v>#REF!</v>
      </c>
      <c r="DNN431" s="95" t="e">
        <f t="shared" si="596"/>
        <v>#REF!</v>
      </c>
      <c r="DNO431" s="95" t="e">
        <f t="shared" si="596"/>
        <v>#REF!</v>
      </c>
      <c r="DNP431" s="95" t="e">
        <f t="shared" si="596"/>
        <v>#REF!</v>
      </c>
      <c r="DNQ431" s="95" t="e">
        <f t="shared" si="596"/>
        <v>#REF!</v>
      </c>
      <c r="DNR431" s="95" t="e">
        <f t="shared" si="596"/>
        <v>#REF!</v>
      </c>
      <c r="DNS431" s="95" t="e">
        <f t="shared" si="596"/>
        <v>#REF!</v>
      </c>
      <c r="DNT431" s="95" t="e">
        <f t="shared" si="596"/>
        <v>#REF!</v>
      </c>
      <c r="DNU431" s="95" t="e">
        <f t="shared" si="596"/>
        <v>#REF!</v>
      </c>
      <c r="DNV431" s="95" t="e">
        <f t="shared" si="596"/>
        <v>#REF!</v>
      </c>
      <c r="DNW431" s="95" t="e">
        <f t="shared" si="596"/>
        <v>#REF!</v>
      </c>
      <c r="DNX431" s="95" t="e">
        <f t="shared" si="596"/>
        <v>#REF!</v>
      </c>
      <c r="DNY431" s="95" t="e">
        <f t="shared" si="596"/>
        <v>#REF!</v>
      </c>
      <c r="DNZ431" s="95" t="e">
        <f t="shared" si="596"/>
        <v>#REF!</v>
      </c>
      <c r="DOA431" s="95" t="e">
        <f t="shared" si="596"/>
        <v>#REF!</v>
      </c>
      <c r="DOB431" s="95" t="e">
        <f t="shared" si="596"/>
        <v>#REF!</v>
      </c>
      <c r="DOC431" s="95" t="e">
        <f t="shared" si="596"/>
        <v>#REF!</v>
      </c>
      <c r="DOD431" s="95" t="e">
        <f t="shared" si="596"/>
        <v>#REF!</v>
      </c>
      <c r="DOE431" s="95" t="e">
        <f t="shared" si="596"/>
        <v>#REF!</v>
      </c>
      <c r="DOF431" s="95" t="e">
        <f t="shared" si="596"/>
        <v>#REF!</v>
      </c>
      <c r="DOG431" s="95" t="e">
        <f t="shared" si="596"/>
        <v>#REF!</v>
      </c>
      <c r="DOH431" s="95" t="e">
        <f t="shared" si="596"/>
        <v>#REF!</v>
      </c>
      <c r="DOI431" s="95" t="e">
        <f t="shared" si="596"/>
        <v>#REF!</v>
      </c>
      <c r="DOJ431" s="95" t="e">
        <f t="shared" si="596"/>
        <v>#REF!</v>
      </c>
      <c r="DOK431" s="95" t="e">
        <f t="shared" si="596"/>
        <v>#REF!</v>
      </c>
      <c r="DOL431" s="95" t="e">
        <f t="shared" si="596"/>
        <v>#REF!</v>
      </c>
      <c r="DOM431" s="95" t="e">
        <f t="shared" si="596"/>
        <v>#REF!</v>
      </c>
      <c r="DON431" s="95" t="e">
        <f t="shared" si="596"/>
        <v>#REF!</v>
      </c>
      <c r="DOO431" s="95" t="e">
        <f t="shared" si="596"/>
        <v>#REF!</v>
      </c>
      <c r="DOP431" s="95" t="e">
        <f t="shared" ref="DOP431:DRA431" si="597">IF(OR(DOC431="YES",DOE431="YES"),"YES","NO")</f>
        <v>#REF!</v>
      </c>
      <c r="DOQ431" s="95" t="e">
        <f t="shared" si="597"/>
        <v>#REF!</v>
      </c>
      <c r="DOR431" s="95" t="e">
        <f t="shared" si="597"/>
        <v>#REF!</v>
      </c>
      <c r="DOS431" s="95" t="e">
        <f t="shared" si="597"/>
        <v>#REF!</v>
      </c>
      <c r="DOT431" s="95" t="e">
        <f t="shared" si="597"/>
        <v>#REF!</v>
      </c>
      <c r="DOU431" s="95" t="e">
        <f t="shared" si="597"/>
        <v>#REF!</v>
      </c>
      <c r="DOV431" s="95" t="e">
        <f t="shared" si="597"/>
        <v>#REF!</v>
      </c>
      <c r="DOW431" s="95" t="e">
        <f t="shared" si="597"/>
        <v>#REF!</v>
      </c>
      <c r="DOX431" s="95" t="e">
        <f t="shared" si="597"/>
        <v>#REF!</v>
      </c>
      <c r="DOY431" s="95" t="e">
        <f t="shared" si="597"/>
        <v>#REF!</v>
      </c>
      <c r="DOZ431" s="95" t="e">
        <f t="shared" si="597"/>
        <v>#REF!</v>
      </c>
      <c r="DPA431" s="95" t="e">
        <f t="shared" si="597"/>
        <v>#REF!</v>
      </c>
      <c r="DPB431" s="95" t="e">
        <f t="shared" si="597"/>
        <v>#REF!</v>
      </c>
      <c r="DPC431" s="95" t="e">
        <f t="shared" si="597"/>
        <v>#REF!</v>
      </c>
      <c r="DPD431" s="95" t="e">
        <f t="shared" si="597"/>
        <v>#REF!</v>
      </c>
      <c r="DPE431" s="95" t="e">
        <f t="shared" si="597"/>
        <v>#REF!</v>
      </c>
      <c r="DPF431" s="95" t="e">
        <f t="shared" si="597"/>
        <v>#REF!</v>
      </c>
      <c r="DPG431" s="95" t="e">
        <f t="shared" si="597"/>
        <v>#REF!</v>
      </c>
      <c r="DPH431" s="95" t="e">
        <f t="shared" si="597"/>
        <v>#REF!</v>
      </c>
      <c r="DPI431" s="95" t="e">
        <f t="shared" si="597"/>
        <v>#REF!</v>
      </c>
      <c r="DPJ431" s="95" t="e">
        <f t="shared" si="597"/>
        <v>#REF!</v>
      </c>
      <c r="DPK431" s="95" t="e">
        <f t="shared" si="597"/>
        <v>#REF!</v>
      </c>
      <c r="DPL431" s="95" t="e">
        <f t="shared" si="597"/>
        <v>#REF!</v>
      </c>
      <c r="DPM431" s="95" t="e">
        <f t="shared" si="597"/>
        <v>#REF!</v>
      </c>
      <c r="DPN431" s="95" t="e">
        <f t="shared" si="597"/>
        <v>#REF!</v>
      </c>
      <c r="DPO431" s="95" t="e">
        <f t="shared" si="597"/>
        <v>#REF!</v>
      </c>
      <c r="DPP431" s="95" t="e">
        <f t="shared" si="597"/>
        <v>#REF!</v>
      </c>
      <c r="DPQ431" s="95" t="e">
        <f t="shared" si="597"/>
        <v>#REF!</v>
      </c>
      <c r="DPR431" s="95" t="e">
        <f t="shared" si="597"/>
        <v>#REF!</v>
      </c>
      <c r="DPS431" s="95" t="e">
        <f t="shared" si="597"/>
        <v>#REF!</v>
      </c>
      <c r="DPT431" s="95" t="e">
        <f t="shared" si="597"/>
        <v>#REF!</v>
      </c>
      <c r="DPU431" s="95" t="e">
        <f t="shared" si="597"/>
        <v>#REF!</v>
      </c>
      <c r="DPV431" s="95" t="e">
        <f t="shared" si="597"/>
        <v>#REF!</v>
      </c>
      <c r="DPW431" s="95" t="e">
        <f t="shared" si="597"/>
        <v>#REF!</v>
      </c>
      <c r="DPX431" s="95" t="e">
        <f t="shared" si="597"/>
        <v>#REF!</v>
      </c>
      <c r="DPY431" s="95" t="e">
        <f t="shared" si="597"/>
        <v>#REF!</v>
      </c>
      <c r="DPZ431" s="95" t="e">
        <f t="shared" si="597"/>
        <v>#REF!</v>
      </c>
      <c r="DQA431" s="95" t="e">
        <f t="shared" si="597"/>
        <v>#REF!</v>
      </c>
      <c r="DQB431" s="95" t="e">
        <f t="shared" si="597"/>
        <v>#REF!</v>
      </c>
      <c r="DQC431" s="95" t="e">
        <f t="shared" si="597"/>
        <v>#REF!</v>
      </c>
      <c r="DQD431" s="95" t="e">
        <f t="shared" si="597"/>
        <v>#REF!</v>
      </c>
      <c r="DQE431" s="95" t="e">
        <f t="shared" si="597"/>
        <v>#REF!</v>
      </c>
      <c r="DQF431" s="95" t="e">
        <f t="shared" si="597"/>
        <v>#REF!</v>
      </c>
      <c r="DQG431" s="95" t="e">
        <f t="shared" si="597"/>
        <v>#REF!</v>
      </c>
      <c r="DQH431" s="95" t="e">
        <f t="shared" si="597"/>
        <v>#REF!</v>
      </c>
      <c r="DQI431" s="95" t="e">
        <f t="shared" si="597"/>
        <v>#REF!</v>
      </c>
      <c r="DQJ431" s="95" t="e">
        <f t="shared" si="597"/>
        <v>#REF!</v>
      </c>
      <c r="DQK431" s="95" t="e">
        <f t="shared" si="597"/>
        <v>#REF!</v>
      </c>
      <c r="DQL431" s="95" t="e">
        <f t="shared" si="597"/>
        <v>#REF!</v>
      </c>
      <c r="DQM431" s="95" t="e">
        <f t="shared" si="597"/>
        <v>#REF!</v>
      </c>
      <c r="DQN431" s="95" t="e">
        <f t="shared" si="597"/>
        <v>#REF!</v>
      </c>
      <c r="DQO431" s="95" t="e">
        <f t="shared" si="597"/>
        <v>#REF!</v>
      </c>
      <c r="DQP431" s="95" t="e">
        <f t="shared" si="597"/>
        <v>#REF!</v>
      </c>
      <c r="DQQ431" s="95" t="e">
        <f t="shared" si="597"/>
        <v>#REF!</v>
      </c>
      <c r="DQR431" s="95" t="e">
        <f t="shared" si="597"/>
        <v>#REF!</v>
      </c>
      <c r="DQS431" s="95" t="e">
        <f t="shared" si="597"/>
        <v>#REF!</v>
      </c>
      <c r="DQT431" s="95" t="e">
        <f t="shared" si="597"/>
        <v>#REF!</v>
      </c>
      <c r="DQU431" s="95" t="e">
        <f t="shared" si="597"/>
        <v>#REF!</v>
      </c>
      <c r="DQV431" s="95" t="e">
        <f t="shared" si="597"/>
        <v>#REF!</v>
      </c>
      <c r="DQW431" s="95" t="e">
        <f t="shared" si="597"/>
        <v>#REF!</v>
      </c>
      <c r="DQX431" s="95" t="e">
        <f t="shared" si="597"/>
        <v>#REF!</v>
      </c>
      <c r="DQY431" s="95" t="e">
        <f t="shared" si="597"/>
        <v>#REF!</v>
      </c>
      <c r="DQZ431" s="95" t="e">
        <f t="shared" si="597"/>
        <v>#REF!</v>
      </c>
      <c r="DRA431" s="95" t="e">
        <f t="shared" si="597"/>
        <v>#REF!</v>
      </c>
      <c r="DRB431" s="95" t="e">
        <f t="shared" ref="DRB431:DTM431" si="598">IF(OR(DQO431="YES",DQQ431="YES"),"YES","NO")</f>
        <v>#REF!</v>
      </c>
      <c r="DRC431" s="95" t="e">
        <f t="shared" si="598"/>
        <v>#REF!</v>
      </c>
      <c r="DRD431" s="95" t="e">
        <f t="shared" si="598"/>
        <v>#REF!</v>
      </c>
      <c r="DRE431" s="95" t="e">
        <f t="shared" si="598"/>
        <v>#REF!</v>
      </c>
      <c r="DRF431" s="95" t="e">
        <f t="shared" si="598"/>
        <v>#REF!</v>
      </c>
      <c r="DRG431" s="95" t="e">
        <f t="shared" si="598"/>
        <v>#REF!</v>
      </c>
      <c r="DRH431" s="95" t="e">
        <f t="shared" si="598"/>
        <v>#REF!</v>
      </c>
      <c r="DRI431" s="95" t="e">
        <f t="shared" si="598"/>
        <v>#REF!</v>
      </c>
      <c r="DRJ431" s="95" t="e">
        <f t="shared" si="598"/>
        <v>#REF!</v>
      </c>
      <c r="DRK431" s="95" t="e">
        <f t="shared" si="598"/>
        <v>#REF!</v>
      </c>
      <c r="DRL431" s="95" t="e">
        <f t="shared" si="598"/>
        <v>#REF!</v>
      </c>
      <c r="DRM431" s="95" t="e">
        <f t="shared" si="598"/>
        <v>#REF!</v>
      </c>
      <c r="DRN431" s="95" t="e">
        <f t="shared" si="598"/>
        <v>#REF!</v>
      </c>
      <c r="DRO431" s="95" t="e">
        <f t="shared" si="598"/>
        <v>#REF!</v>
      </c>
      <c r="DRP431" s="95" t="e">
        <f t="shared" si="598"/>
        <v>#REF!</v>
      </c>
      <c r="DRQ431" s="95" t="e">
        <f t="shared" si="598"/>
        <v>#REF!</v>
      </c>
      <c r="DRR431" s="95" t="e">
        <f t="shared" si="598"/>
        <v>#REF!</v>
      </c>
      <c r="DRS431" s="95" t="e">
        <f t="shared" si="598"/>
        <v>#REF!</v>
      </c>
      <c r="DRT431" s="95" t="e">
        <f t="shared" si="598"/>
        <v>#REF!</v>
      </c>
      <c r="DRU431" s="95" t="e">
        <f t="shared" si="598"/>
        <v>#REF!</v>
      </c>
      <c r="DRV431" s="95" t="e">
        <f t="shared" si="598"/>
        <v>#REF!</v>
      </c>
      <c r="DRW431" s="95" t="e">
        <f t="shared" si="598"/>
        <v>#REF!</v>
      </c>
      <c r="DRX431" s="95" t="e">
        <f t="shared" si="598"/>
        <v>#REF!</v>
      </c>
      <c r="DRY431" s="95" t="e">
        <f t="shared" si="598"/>
        <v>#REF!</v>
      </c>
      <c r="DRZ431" s="95" t="e">
        <f t="shared" si="598"/>
        <v>#REF!</v>
      </c>
      <c r="DSA431" s="95" t="e">
        <f t="shared" si="598"/>
        <v>#REF!</v>
      </c>
      <c r="DSB431" s="95" t="e">
        <f t="shared" si="598"/>
        <v>#REF!</v>
      </c>
      <c r="DSC431" s="95" t="e">
        <f t="shared" si="598"/>
        <v>#REF!</v>
      </c>
      <c r="DSD431" s="95" t="e">
        <f t="shared" si="598"/>
        <v>#REF!</v>
      </c>
      <c r="DSE431" s="95" t="e">
        <f t="shared" si="598"/>
        <v>#REF!</v>
      </c>
      <c r="DSF431" s="95" t="e">
        <f t="shared" si="598"/>
        <v>#REF!</v>
      </c>
      <c r="DSG431" s="95" t="e">
        <f t="shared" si="598"/>
        <v>#REF!</v>
      </c>
      <c r="DSH431" s="95" t="e">
        <f t="shared" si="598"/>
        <v>#REF!</v>
      </c>
      <c r="DSI431" s="95" t="e">
        <f t="shared" si="598"/>
        <v>#REF!</v>
      </c>
      <c r="DSJ431" s="95" t="e">
        <f t="shared" si="598"/>
        <v>#REF!</v>
      </c>
      <c r="DSK431" s="95" t="e">
        <f t="shared" si="598"/>
        <v>#REF!</v>
      </c>
      <c r="DSL431" s="95" t="e">
        <f t="shared" si="598"/>
        <v>#REF!</v>
      </c>
      <c r="DSM431" s="95" t="e">
        <f t="shared" si="598"/>
        <v>#REF!</v>
      </c>
      <c r="DSN431" s="95" t="e">
        <f t="shared" si="598"/>
        <v>#REF!</v>
      </c>
      <c r="DSO431" s="95" t="e">
        <f t="shared" si="598"/>
        <v>#REF!</v>
      </c>
      <c r="DSP431" s="95" t="e">
        <f t="shared" si="598"/>
        <v>#REF!</v>
      </c>
      <c r="DSQ431" s="95" t="e">
        <f t="shared" si="598"/>
        <v>#REF!</v>
      </c>
      <c r="DSR431" s="95" t="e">
        <f t="shared" si="598"/>
        <v>#REF!</v>
      </c>
      <c r="DSS431" s="95" t="e">
        <f t="shared" si="598"/>
        <v>#REF!</v>
      </c>
      <c r="DST431" s="95" t="e">
        <f t="shared" si="598"/>
        <v>#REF!</v>
      </c>
      <c r="DSU431" s="95" t="e">
        <f t="shared" si="598"/>
        <v>#REF!</v>
      </c>
      <c r="DSV431" s="95" t="e">
        <f t="shared" si="598"/>
        <v>#REF!</v>
      </c>
      <c r="DSW431" s="95" t="e">
        <f t="shared" si="598"/>
        <v>#REF!</v>
      </c>
      <c r="DSX431" s="95" t="e">
        <f t="shared" si="598"/>
        <v>#REF!</v>
      </c>
      <c r="DSY431" s="95" t="e">
        <f t="shared" si="598"/>
        <v>#REF!</v>
      </c>
      <c r="DSZ431" s="95" t="e">
        <f t="shared" si="598"/>
        <v>#REF!</v>
      </c>
      <c r="DTA431" s="95" t="e">
        <f t="shared" si="598"/>
        <v>#REF!</v>
      </c>
      <c r="DTB431" s="95" t="e">
        <f t="shared" si="598"/>
        <v>#REF!</v>
      </c>
      <c r="DTC431" s="95" t="e">
        <f t="shared" si="598"/>
        <v>#REF!</v>
      </c>
      <c r="DTD431" s="95" t="e">
        <f t="shared" si="598"/>
        <v>#REF!</v>
      </c>
      <c r="DTE431" s="95" t="e">
        <f t="shared" si="598"/>
        <v>#REF!</v>
      </c>
      <c r="DTF431" s="95" t="e">
        <f t="shared" si="598"/>
        <v>#REF!</v>
      </c>
      <c r="DTG431" s="95" t="e">
        <f t="shared" si="598"/>
        <v>#REF!</v>
      </c>
      <c r="DTH431" s="95" t="e">
        <f t="shared" si="598"/>
        <v>#REF!</v>
      </c>
      <c r="DTI431" s="95" t="e">
        <f t="shared" si="598"/>
        <v>#REF!</v>
      </c>
      <c r="DTJ431" s="95" t="e">
        <f t="shared" si="598"/>
        <v>#REF!</v>
      </c>
      <c r="DTK431" s="95" t="e">
        <f t="shared" si="598"/>
        <v>#REF!</v>
      </c>
      <c r="DTL431" s="95" t="e">
        <f t="shared" si="598"/>
        <v>#REF!</v>
      </c>
      <c r="DTM431" s="95" t="e">
        <f t="shared" si="598"/>
        <v>#REF!</v>
      </c>
      <c r="DTN431" s="95" t="e">
        <f t="shared" ref="DTN431:DVY431" si="599">IF(OR(DTA431="YES",DTC431="YES"),"YES","NO")</f>
        <v>#REF!</v>
      </c>
      <c r="DTO431" s="95" t="e">
        <f t="shared" si="599"/>
        <v>#REF!</v>
      </c>
      <c r="DTP431" s="95" t="e">
        <f t="shared" si="599"/>
        <v>#REF!</v>
      </c>
      <c r="DTQ431" s="95" t="e">
        <f t="shared" si="599"/>
        <v>#REF!</v>
      </c>
      <c r="DTR431" s="95" t="e">
        <f t="shared" si="599"/>
        <v>#REF!</v>
      </c>
      <c r="DTS431" s="95" t="e">
        <f t="shared" si="599"/>
        <v>#REF!</v>
      </c>
      <c r="DTT431" s="95" t="e">
        <f t="shared" si="599"/>
        <v>#REF!</v>
      </c>
      <c r="DTU431" s="95" t="e">
        <f t="shared" si="599"/>
        <v>#REF!</v>
      </c>
      <c r="DTV431" s="95" t="e">
        <f t="shared" si="599"/>
        <v>#REF!</v>
      </c>
      <c r="DTW431" s="95" t="e">
        <f t="shared" si="599"/>
        <v>#REF!</v>
      </c>
      <c r="DTX431" s="95" t="e">
        <f t="shared" si="599"/>
        <v>#REF!</v>
      </c>
      <c r="DTY431" s="95" t="e">
        <f t="shared" si="599"/>
        <v>#REF!</v>
      </c>
      <c r="DTZ431" s="95" t="e">
        <f t="shared" si="599"/>
        <v>#REF!</v>
      </c>
      <c r="DUA431" s="95" t="e">
        <f t="shared" si="599"/>
        <v>#REF!</v>
      </c>
      <c r="DUB431" s="95" t="e">
        <f t="shared" si="599"/>
        <v>#REF!</v>
      </c>
      <c r="DUC431" s="95" t="e">
        <f t="shared" si="599"/>
        <v>#REF!</v>
      </c>
      <c r="DUD431" s="95" t="e">
        <f t="shared" si="599"/>
        <v>#REF!</v>
      </c>
      <c r="DUE431" s="95" t="e">
        <f t="shared" si="599"/>
        <v>#REF!</v>
      </c>
      <c r="DUF431" s="95" t="e">
        <f t="shared" si="599"/>
        <v>#REF!</v>
      </c>
      <c r="DUG431" s="95" t="e">
        <f t="shared" si="599"/>
        <v>#REF!</v>
      </c>
      <c r="DUH431" s="95" t="e">
        <f t="shared" si="599"/>
        <v>#REF!</v>
      </c>
      <c r="DUI431" s="95" t="e">
        <f t="shared" si="599"/>
        <v>#REF!</v>
      </c>
      <c r="DUJ431" s="95" t="e">
        <f t="shared" si="599"/>
        <v>#REF!</v>
      </c>
      <c r="DUK431" s="95" t="e">
        <f t="shared" si="599"/>
        <v>#REF!</v>
      </c>
      <c r="DUL431" s="95" t="e">
        <f t="shared" si="599"/>
        <v>#REF!</v>
      </c>
      <c r="DUM431" s="95" t="e">
        <f t="shared" si="599"/>
        <v>#REF!</v>
      </c>
      <c r="DUN431" s="95" t="e">
        <f t="shared" si="599"/>
        <v>#REF!</v>
      </c>
      <c r="DUO431" s="95" t="e">
        <f t="shared" si="599"/>
        <v>#REF!</v>
      </c>
      <c r="DUP431" s="95" t="e">
        <f t="shared" si="599"/>
        <v>#REF!</v>
      </c>
      <c r="DUQ431" s="95" t="e">
        <f t="shared" si="599"/>
        <v>#REF!</v>
      </c>
      <c r="DUR431" s="95" t="e">
        <f t="shared" si="599"/>
        <v>#REF!</v>
      </c>
      <c r="DUS431" s="95" t="e">
        <f t="shared" si="599"/>
        <v>#REF!</v>
      </c>
      <c r="DUT431" s="95" t="e">
        <f t="shared" si="599"/>
        <v>#REF!</v>
      </c>
      <c r="DUU431" s="95" t="e">
        <f t="shared" si="599"/>
        <v>#REF!</v>
      </c>
      <c r="DUV431" s="95" t="e">
        <f t="shared" si="599"/>
        <v>#REF!</v>
      </c>
      <c r="DUW431" s="95" t="e">
        <f t="shared" si="599"/>
        <v>#REF!</v>
      </c>
      <c r="DUX431" s="95" t="e">
        <f t="shared" si="599"/>
        <v>#REF!</v>
      </c>
      <c r="DUY431" s="95" t="e">
        <f t="shared" si="599"/>
        <v>#REF!</v>
      </c>
      <c r="DUZ431" s="95" t="e">
        <f t="shared" si="599"/>
        <v>#REF!</v>
      </c>
      <c r="DVA431" s="95" t="e">
        <f t="shared" si="599"/>
        <v>#REF!</v>
      </c>
      <c r="DVB431" s="95" t="e">
        <f t="shared" si="599"/>
        <v>#REF!</v>
      </c>
      <c r="DVC431" s="95" t="e">
        <f t="shared" si="599"/>
        <v>#REF!</v>
      </c>
      <c r="DVD431" s="95" t="e">
        <f t="shared" si="599"/>
        <v>#REF!</v>
      </c>
      <c r="DVE431" s="95" t="e">
        <f t="shared" si="599"/>
        <v>#REF!</v>
      </c>
      <c r="DVF431" s="95" t="e">
        <f t="shared" si="599"/>
        <v>#REF!</v>
      </c>
      <c r="DVG431" s="95" t="e">
        <f t="shared" si="599"/>
        <v>#REF!</v>
      </c>
      <c r="DVH431" s="95" t="e">
        <f t="shared" si="599"/>
        <v>#REF!</v>
      </c>
      <c r="DVI431" s="95" t="e">
        <f t="shared" si="599"/>
        <v>#REF!</v>
      </c>
      <c r="DVJ431" s="95" t="e">
        <f t="shared" si="599"/>
        <v>#REF!</v>
      </c>
      <c r="DVK431" s="95" t="e">
        <f t="shared" si="599"/>
        <v>#REF!</v>
      </c>
      <c r="DVL431" s="95" t="e">
        <f t="shared" si="599"/>
        <v>#REF!</v>
      </c>
      <c r="DVM431" s="95" t="e">
        <f t="shared" si="599"/>
        <v>#REF!</v>
      </c>
      <c r="DVN431" s="95" t="e">
        <f t="shared" si="599"/>
        <v>#REF!</v>
      </c>
      <c r="DVO431" s="95" t="e">
        <f t="shared" si="599"/>
        <v>#REF!</v>
      </c>
      <c r="DVP431" s="95" t="e">
        <f t="shared" si="599"/>
        <v>#REF!</v>
      </c>
      <c r="DVQ431" s="95" t="e">
        <f t="shared" si="599"/>
        <v>#REF!</v>
      </c>
      <c r="DVR431" s="95" t="e">
        <f t="shared" si="599"/>
        <v>#REF!</v>
      </c>
      <c r="DVS431" s="95" t="e">
        <f t="shared" si="599"/>
        <v>#REF!</v>
      </c>
      <c r="DVT431" s="95" t="e">
        <f t="shared" si="599"/>
        <v>#REF!</v>
      </c>
      <c r="DVU431" s="95" t="e">
        <f t="shared" si="599"/>
        <v>#REF!</v>
      </c>
      <c r="DVV431" s="95" t="e">
        <f t="shared" si="599"/>
        <v>#REF!</v>
      </c>
      <c r="DVW431" s="95" t="e">
        <f t="shared" si="599"/>
        <v>#REF!</v>
      </c>
      <c r="DVX431" s="95" t="e">
        <f t="shared" si="599"/>
        <v>#REF!</v>
      </c>
      <c r="DVY431" s="95" t="e">
        <f t="shared" si="599"/>
        <v>#REF!</v>
      </c>
      <c r="DVZ431" s="95" t="e">
        <f t="shared" ref="DVZ431:DYK431" si="600">IF(OR(DVM431="YES",DVO431="YES"),"YES","NO")</f>
        <v>#REF!</v>
      </c>
      <c r="DWA431" s="95" t="e">
        <f t="shared" si="600"/>
        <v>#REF!</v>
      </c>
      <c r="DWB431" s="95" t="e">
        <f t="shared" si="600"/>
        <v>#REF!</v>
      </c>
      <c r="DWC431" s="95" t="e">
        <f t="shared" si="600"/>
        <v>#REF!</v>
      </c>
      <c r="DWD431" s="95" t="e">
        <f t="shared" si="600"/>
        <v>#REF!</v>
      </c>
      <c r="DWE431" s="95" t="e">
        <f t="shared" si="600"/>
        <v>#REF!</v>
      </c>
      <c r="DWF431" s="95" t="e">
        <f t="shared" si="600"/>
        <v>#REF!</v>
      </c>
      <c r="DWG431" s="95" t="e">
        <f t="shared" si="600"/>
        <v>#REF!</v>
      </c>
      <c r="DWH431" s="95" t="e">
        <f t="shared" si="600"/>
        <v>#REF!</v>
      </c>
      <c r="DWI431" s="95" t="e">
        <f t="shared" si="600"/>
        <v>#REF!</v>
      </c>
      <c r="DWJ431" s="95" t="e">
        <f t="shared" si="600"/>
        <v>#REF!</v>
      </c>
      <c r="DWK431" s="95" t="e">
        <f t="shared" si="600"/>
        <v>#REF!</v>
      </c>
      <c r="DWL431" s="95" t="e">
        <f t="shared" si="600"/>
        <v>#REF!</v>
      </c>
      <c r="DWM431" s="95" t="e">
        <f t="shared" si="600"/>
        <v>#REF!</v>
      </c>
      <c r="DWN431" s="95" t="e">
        <f t="shared" si="600"/>
        <v>#REF!</v>
      </c>
      <c r="DWO431" s="95" t="e">
        <f t="shared" si="600"/>
        <v>#REF!</v>
      </c>
      <c r="DWP431" s="95" t="e">
        <f t="shared" si="600"/>
        <v>#REF!</v>
      </c>
      <c r="DWQ431" s="95" t="e">
        <f t="shared" si="600"/>
        <v>#REF!</v>
      </c>
      <c r="DWR431" s="95" t="e">
        <f t="shared" si="600"/>
        <v>#REF!</v>
      </c>
      <c r="DWS431" s="95" t="e">
        <f t="shared" si="600"/>
        <v>#REF!</v>
      </c>
      <c r="DWT431" s="95" t="e">
        <f t="shared" si="600"/>
        <v>#REF!</v>
      </c>
      <c r="DWU431" s="95" t="e">
        <f t="shared" si="600"/>
        <v>#REF!</v>
      </c>
      <c r="DWV431" s="95" t="e">
        <f t="shared" si="600"/>
        <v>#REF!</v>
      </c>
      <c r="DWW431" s="95" t="e">
        <f t="shared" si="600"/>
        <v>#REF!</v>
      </c>
      <c r="DWX431" s="95" t="e">
        <f t="shared" si="600"/>
        <v>#REF!</v>
      </c>
      <c r="DWY431" s="95" t="e">
        <f t="shared" si="600"/>
        <v>#REF!</v>
      </c>
      <c r="DWZ431" s="95" t="e">
        <f t="shared" si="600"/>
        <v>#REF!</v>
      </c>
      <c r="DXA431" s="95" t="e">
        <f t="shared" si="600"/>
        <v>#REF!</v>
      </c>
      <c r="DXB431" s="95" t="e">
        <f t="shared" si="600"/>
        <v>#REF!</v>
      </c>
      <c r="DXC431" s="95" t="e">
        <f t="shared" si="600"/>
        <v>#REF!</v>
      </c>
      <c r="DXD431" s="95" t="e">
        <f t="shared" si="600"/>
        <v>#REF!</v>
      </c>
      <c r="DXE431" s="95" t="e">
        <f t="shared" si="600"/>
        <v>#REF!</v>
      </c>
      <c r="DXF431" s="95" t="e">
        <f t="shared" si="600"/>
        <v>#REF!</v>
      </c>
      <c r="DXG431" s="95" t="e">
        <f t="shared" si="600"/>
        <v>#REF!</v>
      </c>
      <c r="DXH431" s="95" t="e">
        <f t="shared" si="600"/>
        <v>#REF!</v>
      </c>
      <c r="DXI431" s="95" t="e">
        <f t="shared" si="600"/>
        <v>#REF!</v>
      </c>
      <c r="DXJ431" s="95" t="e">
        <f t="shared" si="600"/>
        <v>#REF!</v>
      </c>
      <c r="DXK431" s="95" t="e">
        <f t="shared" si="600"/>
        <v>#REF!</v>
      </c>
      <c r="DXL431" s="95" t="e">
        <f t="shared" si="600"/>
        <v>#REF!</v>
      </c>
      <c r="DXM431" s="95" t="e">
        <f t="shared" si="600"/>
        <v>#REF!</v>
      </c>
      <c r="DXN431" s="95" t="e">
        <f t="shared" si="600"/>
        <v>#REF!</v>
      </c>
      <c r="DXO431" s="95" t="e">
        <f t="shared" si="600"/>
        <v>#REF!</v>
      </c>
      <c r="DXP431" s="95" t="e">
        <f t="shared" si="600"/>
        <v>#REF!</v>
      </c>
      <c r="DXQ431" s="95" t="e">
        <f t="shared" si="600"/>
        <v>#REF!</v>
      </c>
      <c r="DXR431" s="95" t="e">
        <f t="shared" si="600"/>
        <v>#REF!</v>
      </c>
      <c r="DXS431" s="95" t="e">
        <f t="shared" si="600"/>
        <v>#REF!</v>
      </c>
      <c r="DXT431" s="95" t="e">
        <f t="shared" si="600"/>
        <v>#REF!</v>
      </c>
      <c r="DXU431" s="95" t="e">
        <f t="shared" si="600"/>
        <v>#REF!</v>
      </c>
      <c r="DXV431" s="95" t="e">
        <f t="shared" si="600"/>
        <v>#REF!</v>
      </c>
      <c r="DXW431" s="95" t="e">
        <f t="shared" si="600"/>
        <v>#REF!</v>
      </c>
      <c r="DXX431" s="95" t="e">
        <f t="shared" si="600"/>
        <v>#REF!</v>
      </c>
      <c r="DXY431" s="95" t="e">
        <f t="shared" si="600"/>
        <v>#REF!</v>
      </c>
      <c r="DXZ431" s="95" t="e">
        <f t="shared" si="600"/>
        <v>#REF!</v>
      </c>
      <c r="DYA431" s="95" t="e">
        <f t="shared" si="600"/>
        <v>#REF!</v>
      </c>
      <c r="DYB431" s="95" t="e">
        <f t="shared" si="600"/>
        <v>#REF!</v>
      </c>
      <c r="DYC431" s="95" t="e">
        <f t="shared" si="600"/>
        <v>#REF!</v>
      </c>
      <c r="DYD431" s="95" t="e">
        <f t="shared" si="600"/>
        <v>#REF!</v>
      </c>
      <c r="DYE431" s="95" t="e">
        <f t="shared" si="600"/>
        <v>#REF!</v>
      </c>
      <c r="DYF431" s="95" t="e">
        <f t="shared" si="600"/>
        <v>#REF!</v>
      </c>
      <c r="DYG431" s="95" t="e">
        <f t="shared" si="600"/>
        <v>#REF!</v>
      </c>
      <c r="DYH431" s="95" t="e">
        <f t="shared" si="600"/>
        <v>#REF!</v>
      </c>
      <c r="DYI431" s="95" t="e">
        <f t="shared" si="600"/>
        <v>#REF!</v>
      </c>
      <c r="DYJ431" s="95" t="e">
        <f t="shared" si="600"/>
        <v>#REF!</v>
      </c>
      <c r="DYK431" s="95" t="e">
        <f t="shared" si="600"/>
        <v>#REF!</v>
      </c>
      <c r="DYL431" s="95" t="e">
        <f t="shared" ref="DYL431:EAW431" si="601">IF(OR(DXY431="YES",DYA431="YES"),"YES","NO")</f>
        <v>#REF!</v>
      </c>
      <c r="DYM431" s="95" t="e">
        <f t="shared" si="601"/>
        <v>#REF!</v>
      </c>
      <c r="DYN431" s="95" t="e">
        <f t="shared" si="601"/>
        <v>#REF!</v>
      </c>
      <c r="DYO431" s="95" t="e">
        <f t="shared" si="601"/>
        <v>#REF!</v>
      </c>
      <c r="DYP431" s="95" t="e">
        <f t="shared" si="601"/>
        <v>#REF!</v>
      </c>
      <c r="DYQ431" s="95" t="e">
        <f t="shared" si="601"/>
        <v>#REF!</v>
      </c>
      <c r="DYR431" s="95" t="e">
        <f t="shared" si="601"/>
        <v>#REF!</v>
      </c>
      <c r="DYS431" s="95" t="e">
        <f t="shared" si="601"/>
        <v>#REF!</v>
      </c>
      <c r="DYT431" s="95" t="e">
        <f t="shared" si="601"/>
        <v>#REF!</v>
      </c>
      <c r="DYU431" s="95" t="e">
        <f t="shared" si="601"/>
        <v>#REF!</v>
      </c>
      <c r="DYV431" s="95" t="e">
        <f t="shared" si="601"/>
        <v>#REF!</v>
      </c>
      <c r="DYW431" s="95" t="e">
        <f t="shared" si="601"/>
        <v>#REF!</v>
      </c>
      <c r="DYX431" s="95" t="e">
        <f t="shared" si="601"/>
        <v>#REF!</v>
      </c>
      <c r="DYY431" s="95" t="e">
        <f t="shared" si="601"/>
        <v>#REF!</v>
      </c>
      <c r="DYZ431" s="95" t="e">
        <f t="shared" si="601"/>
        <v>#REF!</v>
      </c>
      <c r="DZA431" s="95" t="e">
        <f t="shared" si="601"/>
        <v>#REF!</v>
      </c>
      <c r="DZB431" s="95" t="e">
        <f t="shared" si="601"/>
        <v>#REF!</v>
      </c>
      <c r="DZC431" s="95" t="e">
        <f t="shared" si="601"/>
        <v>#REF!</v>
      </c>
      <c r="DZD431" s="95" t="e">
        <f t="shared" si="601"/>
        <v>#REF!</v>
      </c>
      <c r="DZE431" s="95" t="e">
        <f t="shared" si="601"/>
        <v>#REF!</v>
      </c>
      <c r="DZF431" s="95" t="e">
        <f t="shared" si="601"/>
        <v>#REF!</v>
      </c>
      <c r="DZG431" s="95" t="e">
        <f t="shared" si="601"/>
        <v>#REF!</v>
      </c>
      <c r="DZH431" s="95" t="e">
        <f t="shared" si="601"/>
        <v>#REF!</v>
      </c>
      <c r="DZI431" s="95" t="e">
        <f t="shared" si="601"/>
        <v>#REF!</v>
      </c>
      <c r="DZJ431" s="95" t="e">
        <f t="shared" si="601"/>
        <v>#REF!</v>
      </c>
      <c r="DZK431" s="95" t="e">
        <f t="shared" si="601"/>
        <v>#REF!</v>
      </c>
      <c r="DZL431" s="95" t="e">
        <f t="shared" si="601"/>
        <v>#REF!</v>
      </c>
      <c r="DZM431" s="95" t="e">
        <f t="shared" si="601"/>
        <v>#REF!</v>
      </c>
      <c r="DZN431" s="95" t="e">
        <f t="shared" si="601"/>
        <v>#REF!</v>
      </c>
      <c r="DZO431" s="95" t="e">
        <f t="shared" si="601"/>
        <v>#REF!</v>
      </c>
      <c r="DZP431" s="95" t="e">
        <f t="shared" si="601"/>
        <v>#REF!</v>
      </c>
      <c r="DZQ431" s="95" t="e">
        <f t="shared" si="601"/>
        <v>#REF!</v>
      </c>
      <c r="DZR431" s="95" t="e">
        <f t="shared" si="601"/>
        <v>#REF!</v>
      </c>
      <c r="DZS431" s="95" t="e">
        <f t="shared" si="601"/>
        <v>#REF!</v>
      </c>
      <c r="DZT431" s="95" t="e">
        <f t="shared" si="601"/>
        <v>#REF!</v>
      </c>
      <c r="DZU431" s="95" t="e">
        <f t="shared" si="601"/>
        <v>#REF!</v>
      </c>
      <c r="DZV431" s="95" t="e">
        <f t="shared" si="601"/>
        <v>#REF!</v>
      </c>
      <c r="DZW431" s="95" t="e">
        <f t="shared" si="601"/>
        <v>#REF!</v>
      </c>
      <c r="DZX431" s="95" t="e">
        <f t="shared" si="601"/>
        <v>#REF!</v>
      </c>
      <c r="DZY431" s="95" t="e">
        <f t="shared" si="601"/>
        <v>#REF!</v>
      </c>
      <c r="DZZ431" s="95" t="e">
        <f t="shared" si="601"/>
        <v>#REF!</v>
      </c>
      <c r="EAA431" s="95" t="e">
        <f t="shared" si="601"/>
        <v>#REF!</v>
      </c>
      <c r="EAB431" s="95" t="e">
        <f t="shared" si="601"/>
        <v>#REF!</v>
      </c>
      <c r="EAC431" s="95" t="e">
        <f t="shared" si="601"/>
        <v>#REF!</v>
      </c>
      <c r="EAD431" s="95" t="e">
        <f t="shared" si="601"/>
        <v>#REF!</v>
      </c>
      <c r="EAE431" s="95" t="e">
        <f t="shared" si="601"/>
        <v>#REF!</v>
      </c>
      <c r="EAF431" s="95" t="e">
        <f t="shared" si="601"/>
        <v>#REF!</v>
      </c>
      <c r="EAG431" s="95" t="e">
        <f t="shared" si="601"/>
        <v>#REF!</v>
      </c>
      <c r="EAH431" s="95" t="e">
        <f t="shared" si="601"/>
        <v>#REF!</v>
      </c>
      <c r="EAI431" s="95" t="e">
        <f t="shared" si="601"/>
        <v>#REF!</v>
      </c>
      <c r="EAJ431" s="95" t="e">
        <f t="shared" si="601"/>
        <v>#REF!</v>
      </c>
      <c r="EAK431" s="95" t="e">
        <f t="shared" si="601"/>
        <v>#REF!</v>
      </c>
      <c r="EAL431" s="95" t="e">
        <f t="shared" si="601"/>
        <v>#REF!</v>
      </c>
      <c r="EAM431" s="95" t="e">
        <f t="shared" si="601"/>
        <v>#REF!</v>
      </c>
      <c r="EAN431" s="95" t="e">
        <f t="shared" si="601"/>
        <v>#REF!</v>
      </c>
      <c r="EAO431" s="95" t="e">
        <f t="shared" si="601"/>
        <v>#REF!</v>
      </c>
      <c r="EAP431" s="95" t="e">
        <f t="shared" si="601"/>
        <v>#REF!</v>
      </c>
      <c r="EAQ431" s="95" t="e">
        <f t="shared" si="601"/>
        <v>#REF!</v>
      </c>
      <c r="EAR431" s="95" t="e">
        <f t="shared" si="601"/>
        <v>#REF!</v>
      </c>
      <c r="EAS431" s="95" t="e">
        <f t="shared" si="601"/>
        <v>#REF!</v>
      </c>
      <c r="EAT431" s="95" t="e">
        <f t="shared" si="601"/>
        <v>#REF!</v>
      </c>
      <c r="EAU431" s="95" t="e">
        <f t="shared" si="601"/>
        <v>#REF!</v>
      </c>
      <c r="EAV431" s="95" t="e">
        <f t="shared" si="601"/>
        <v>#REF!</v>
      </c>
      <c r="EAW431" s="95" t="e">
        <f t="shared" si="601"/>
        <v>#REF!</v>
      </c>
      <c r="EAX431" s="95" t="e">
        <f t="shared" ref="EAX431:EDI431" si="602">IF(OR(EAK431="YES",EAM431="YES"),"YES","NO")</f>
        <v>#REF!</v>
      </c>
      <c r="EAY431" s="95" t="e">
        <f t="shared" si="602"/>
        <v>#REF!</v>
      </c>
      <c r="EAZ431" s="95" t="e">
        <f t="shared" si="602"/>
        <v>#REF!</v>
      </c>
      <c r="EBA431" s="95" t="e">
        <f t="shared" si="602"/>
        <v>#REF!</v>
      </c>
      <c r="EBB431" s="95" t="e">
        <f t="shared" si="602"/>
        <v>#REF!</v>
      </c>
      <c r="EBC431" s="95" t="e">
        <f t="shared" si="602"/>
        <v>#REF!</v>
      </c>
      <c r="EBD431" s="95" t="e">
        <f t="shared" si="602"/>
        <v>#REF!</v>
      </c>
      <c r="EBE431" s="95" t="e">
        <f t="shared" si="602"/>
        <v>#REF!</v>
      </c>
      <c r="EBF431" s="95" t="e">
        <f t="shared" si="602"/>
        <v>#REF!</v>
      </c>
      <c r="EBG431" s="95" t="e">
        <f t="shared" si="602"/>
        <v>#REF!</v>
      </c>
      <c r="EBH431" s="95" t="e">
        <f t="shared" si="602"/>
        <v>#REF!</v>
      </c>
      <c r="EBI431" s="95" t="e">
        <f t="shared" si="602"/>
        <v>#REF!</v>
      </c>
      <c r="EBJ431" s="95" t="e">
        <f t="shared" si="602"/>
        <v>#REF!</v>
      </c>
      <c r="EBK431" s="95" t="e">
        <f t="shared" si="602"/>
        <v>#REF!</v>
      </c>
      <c r="EBL431" s="95" t="e">
        <f t="shared" si="602"/>
        <v>#REF!</v>
      </c>
      <c r="EBM431" s="95" t="e">
        <f t="shared" si="602"/>
        <v>#REF!</v>
      </c>
      <c r="EBN431" s="95" t="e">
        <f t="shared" si="602"/>
        <v>#REF!</v>
      </c>
      <c r="EBO431" s="95" t="e">
        <f t="shared" si="602"/>
        <v>#REF!</v>
      </c>
      <c r="EBP431" s="95" t="e">
        <f t="shared" si="602"/>
        <v>#REF!</v>
      </c>
      <c r="EBQ431" s="95" t="e">
        <f t="shared" si="602"/>
        <v>#REF!</v>
      </c>
      <c r="EBR431" s="95" t="e">
        <f t="shared" si="602"/>
        <v>#REF!</v>
      </c>
      <c r="EBS431" s="95" t="e">
        <f t="shared" si="602"/>
        <v>#REF!</v>
      </c>
      <c r="EBT431" s="95" t="e">
        <f t="shared" si="602"/>
        <v>#REF!</v>
      </c>
      <c r="EBU431" s="95" t="e">
        <f t="shared" si="602"/>
        <v>#REF!</v>
      </c>
      <c r="EBV431" s="95" t="e">
        <f t="shared" si="602"/>
        <v>#REF!</v>
      </c>
      <c r="EBW431" s="95" t="e">
        <f t="shared" si="602"/>
        <v>#REF!</v>
      </c>
      <c r="EBX431" s="95" t="e">
        <f t="shared" si="602"/>
        <v>#REF!</v>
      </c>
      <c r="EBY431" s="95" t="e">
        <f t="shared" si="602"/>
        <v>#REF!</v>
      </c>
      <c r="EBZ431" s="95" t="e">
        <f t="shared" si="602"/>
        <v>#REF!</v>
      </c>
      <c r="ECA431" s="95" t="e">
        <f t="shared" si="602"/>
        <v>#REF!</v>
      </c>
      <c r="ECB431" s="95" t="e">
        <f t="shared" si="602"/>
        <v>#REF!</v>
      </c>
      <c r="ECC431" s="95" t="e">
        <f t="shared" si="602"/>
        <v>#REF!</v>
      </c>
      <c r="ECD431" s="95" t="e">
        <f t="shared" si="602"/>
        <v>#REF!</v>
      </c>
      <c r="ECE431" s="95" t="e">
        <f t="shared" si="602"/>
        <v>#REF!</v>
      </c>
      <c r="ECF431" s="95" t="e">
        <f t="shared" si="602"/>
        <v>#REF!</v>
      </c>
      <c r="ECG431" s="95" t="e">
        <f t="shared" si="602"/>
        <v>#REF!</v>
      </c>
      <c r="ECH431" s="95" t="e">
        <f t="shared" si="602"/>
        <v>#REF!</v>
      </c>
      <c r="ECI431" s="95" t="e">
        <f t="shared" si="602"/>
        <v>#REF!</v>
      </c>
      <c r="ECJ431" s="95" t="e">
        <f t="shared" si="602"/>
        <v>#REF!</v>
      </c>
      <c r="ECK431" s="95" t="e">
        <f t="shared" si="602"/>
        <v>#REF!</v>
      </c>
      <c r="ECL431" s="95" t="e">
        <f t="shared" si="602"/>
        <v>#REF!</v>
      </c>
      <c r="ECM431" s="95" t="e">
        <f t="shared" si="602"/>
        <v>#REF!</v>
      </c>
      <c r="ECN431" s="95" t="e">
        <f t="shared" si="602"/>
        <v>#REF!</v>
      </c>
      <c r="ECO431" s="95" t="e">
        <f t="shared" si="602"/>
        <v>#REF!</v>
      </c>
      <c r="ECP431" s="95" t="e">
        <f t="shared" si="602"/>
        <v>#REF!</v>
      </c>
      <c r="ECQ431" s="95" t="e">
        <f t="shared" si="602"/>
        <v>#REF!</v>
      </c>
      <c r="ECR431" s="95" t="e">
        <f t="shared" si="602"/>
        <v>#REF!</v>
      </c>
      <c r="ECS431" s="95" t="e">
        <f t="shared" si="602"/>
        <v>#REF!</v>
      </c>
      <c r="ECT431" s="95" t="e">
        <f t="shared" si="602"/>
        <v>#REF!</v>
      </c>
      <c r="ECU431" s="95" t="e">
        <f t="shared" si="602"/>
        <v>#REF!</v>
      </c>
      <c r="ECV431" s="95" t="e">
        <f t="shared" si="602"/>
        <v>#REF!</v>
      </c>
      <c r="ECW431" s="95" t="e">
        <f t="shared" si="602"/>
        <v>#REF!</v>
      </c>
      <c r="ECX431" s="95" t="e">
        <f t="shared" si="602"/>
        <v>#REF!</v>
      </c>
      <c r="ECY431" s="95" t="e">
        <f t="shared" si="602"/>
        <v>#REF!</v>
      </c>
      <c r="ECZ431" s="95" t="e">
        <f t="shared" si="602"/>
        <v>#REF!</v>
      </c>
      <c r="EDA431" s="95" t="e">
        <f t="shared" si="602"/>
        <v>#REF!</v>
      </c>
      <c r="EDB431" s="95" t="e">
        <f t="shared" si="602"/>
        <v>#REF!</v>
      </c>
      <c r="EDC431" s="95" t="e">
        <f t="shared" si="602"/>
        <v>#REF!</v>
      </c>
      <c r="EDD431" s="95" t="e">
        <f t="shared" si="602"/>
        <v>#REF!</v>
      </c>
      <c r="EDE431" s="95" t="e">
        <f t="shared" si="602"/>
        <v>#REF!</v>
      </c>
      <c r="EDF431" s="95" t="e">
        <f t="shared" si="602"/>
        <v>#REF!</v>
      </c>
      <c r="EDG431" s="95" t="e">
        <f t="shared" si="602"/>
        <v>#REF!</v>
      </c>
      <c r="EDH431" s="95" t="e">
        <f t="shared" si="602"/>
        <v>#REF!</v>
      </c>
      <c r="EDI431" s="95" t="e">
        <f t="shared" si="602"/>
        <v>#REF!</v>
      </c>
      <c r="EDJ431" s="95" t="e">
        <f t="shared" ref="EDJ431:EFU431" si="603">IF(OR(ECW431="YES",ECY431="YES"),"YES","NO")</f>
        <v>#REF!</v>
      </c>
      <c r="EDK431" s="95" t="e">
        <f t="shared" si="603"/>
        <v>#REF!</v>
      </c>
      <c r="EDL431" s="95" t="e">
        <f t="shared" si="603"/>
        <v>#REF!</v>
      </c>
      <c r="EDM431" s="95" t="e">
        <f t="shared" si="603"/>
        <v>#REF!</v>
      </c>
      <c r="EDN431" s="95" t="e">
        <f t="shared" si="603"/>
        <v>#REF!</v>
      </c>
      <c r="EDO431" s="95" t="e">
        <f t="shared" si="603"/>
        <v>#REF!</v>
      </c>
      <c r="EDP431" s="95" t="e">
        <f t="shared" si="603"/>
        <v>#REF!</v>
      </c>
      <c r="EDQ431" s="95" t="e">
        <f t="shared" si="603"/>
        <v>#REF!</v>
      </c>
      <c r="EDR431" s="95" t="e">
        <f t="shared" si="603"/>
        <v>#REF!</v>
      </c>
      <c r="EDS431" s="95" t="e">
        <f t="shared" si="603"/>
        <v>#REF!</v>
      </c>
      <c r="EDT431" s="95" t="e">
        <f t="shared" si="603"/>
        <v>#REF!</v>
      </c>
      <c r="EDU431" s="95" t="e">
        <f t="shared" si="603"/>
        <v>#REF!</v>
      </c>
      <c r="EDV431" s="95" t="e">
        <f t="shared" si="603"/>
        <v>#REF!</v>
      </c>
      <c r="EDW431" s="95" t="e">
        <f t="shared" si="603"/>
        <v>#REF!</v>
      </c>
      <c r="EDX431" s="95" t="e">
        <f t="shared" si="603"/>
        <v>#REF!</v>
      </c>
      <c r="EDY431" s="95" t="e">
        <f t="shared" si="603"/>
        <v>#REF!</v>
      </c>
      <c r="EDZ431" s="95" t="e">
        <f t="shared" si="603"/>
        <v>#REF!</v>
      </c>
      <c r="EEA431" s="95" t="e">
        <f t="shared" si="603"/>
        <v>#REF!</v>
      </c>
      <c r="EEB431" s="95" t="e">
        <f t="shared" si="603"/>
        <v>#REF!</v>
      </c>
      <c r="EEC431" s="95" t="e">
        <f t="shared" si="603"/>
        <v>#REF!</v>
      </c>
      <c r="EED431" s="95" t="e">
        <f t="shared" si="603"/>
        <v>#REF!</v>
      </c>
      <c r="EEE431" s="95" t="e">
        <f t="shared" si="603"/>
        <v>#REF!</v>
      </c>
      <c r="EEF431" s="95" t="e">
        <f t="shared" si="603"/>
        <v>#REF!</v>
      </c>
      <c r="EEG431" s="95" t="e">
        <f t="shared" si="603"/>
        <v>#REF!</v>
      </c>
      <c r="EEH431" s="95" t="e">
        <f t="shared" si="603"/>
        <v>#REF!</v>
      </c>
      <c r="EEI431" s="95" t="e">
        <f t="shared" si="603"/>
        <v>#REF!</v>
      </c>
      <c r="EEJ431" s="95" t="e">
        <f t="shared" si="603"/>
        <v>#REF!</v>
      </c>
      <c r="EEK431" s="95" t="e">
        <f t="shared" si="603"/>
        <v>#REF!</v>
      </c>
      <c r="EEL431" s="95" t="e">
        <f t="shared" si="603"/>
        <v>#REF!</v>
      </c>
      <c r="EEM431" s="95" t="e">
        <f t="shared" si="603"/>
        <v>#REF!</v>
      </c>
      <c r="EEN431" s="95" t="e">
        <f t="shared" si="603"/>
        <v>#REF!</v>
      </c>
      <c r="EEO431" s="95" t="e">
        <f t="shared" si="603"/>
        <v>#REF!</v>
      </c>
      <c r="EEP431" s="95" t="e">
        <f t="shared" si="603"/>
        <v>#REF!</v>
      </c>
      <c r="EEQ431" s="95" t="e">
        <f t="shared" si="603"/>
        <v>#REF!</v>
      </c>
      <c r="EER431" s="95" t="e">
        <f t="shared" si="603"/>
        <v>#REF!</v>
      </c>
      <c r="EES431" s="95" t="e">
        <f t="shared" si="603"/>
        <v>#REF!</v>
      </c>
      <c r="EET431" s="95" t="e">
        <f t="shared" si="603"/>
        <v>#REF!</v>
      </c>
      <c r="EEU431" s="95" t="e">
        <f t="shared" si="603"/>
        <v>#REF!</v>
      </c>
      <c r="EEV431" s="95" t="e">
        <f t="shared" si="603"/>
        <v>#REF!</v>
      </c>
      <c r="EEW431" s="95" t="e">
        <f t="shared" si="603"/>
        <v>#REF!</v>
      </c>
      <c r="EEX431" s="95" t="e">
        <f t="shared" si="603"/>
        <v>#REF!</v>
      </c>
      <c r="EEY431" s="95" t="e">
        <f t="shared" si="603"/>
        <v>#REF!</v>
      </c>
      <c r="EEZ431" s="95" t="e">
        <f t="shared" si="603"/>
        <v>#REF!</v>
      </c>
      <c r="EFA431" s="95" t="e">
        <f t="shared" si="603"/>
        <v>#REF!</v>
      </c>
      <c r="EFB431" s="95" t="e">
        <f t="shared" si="603"/>
        <v>#REF!</v>
      </c>
      <c r="EFC431" s="95" t="e">
        <f t="shared" si="603"/>
        <v>#REF!</v>
      </c>
      <c r="EFD431" s="95" t="e">
        <f t="shared" si="603"/>
        <v>#REF!</v>
      </c>
      <c r="EFE431" s="95" t="e">
        <f t="shared" si="603"/>
        <v>#REF!</v>
      </c>
      <c r="EFF431" s="95" t="e">
        <f t="shared" si="603"/>
        <v>#REF!</v>
      </c>
      <c r="EFG431" s="95" t="e">
        <f t="shared" si="603"/>
        <v>#REF!</v>
      </c>
      <c r="EFH431" s="95" t="e">
        <f t="shared" si="603"/>
        <v>#REF!</v>
      </c>
      <c r="EFI431" s="95" t="e">
        <f t="shared" si="603"/>
        <v>#REF!</v>
      </c>
      <c r="EFJ431" s="95" t="e">
        <f t="shared" si="603"/>
        <v>#REF!</v>
      </c>
      <c r="EFK431" s="95" t="e">
        <f t="shared" si="603"/>
        <v>#REF!</v>
      </c>
      <c r="EFL431" s="95" t="e">
        <f t="shared" si="603"/>
        <v>#REF!</v>
      </c>
      <c r="EFM431" s="95" t="e">
        <f t="shared" si="603"/>
        <v>#REF!</v>
      </c>
      <c r="EFN431" s="95" t="e">
        <f t="shared" si="603"/>
        <v>#REF!</v>
      </c>
      <c r="EFO431" s="95" t="e">
        <f t="shared" si="603"/>
        <v>#REF!</v>
      </c>
      <c r="EFP431" s="95" t="e">
        <f t="shared" si="603"/>
        <v>#REF!</v>
      </c>
      <c r="EFQ431" s="95" t="e">
        <f t="shared" si="603"/>
        <v>#REF!</v>
      </c>
      <c r="EFR431" s="95" t="e">
        <f t="shared" si="603"/>
        <v>#REF!</v>
      </c>
      <c r="EFS431" s="95" t="e">
        <f t="shared" si="603"/>
        <v>#REF!</v>
      </c>
      <c r="EFT431" s="95" t="e">
        <f t="shared" si="603"/>
        <v>#REF!</v>
      </c>
      <c r="EFU431" s="95" t="e">
        <f t="shared" si="603"/>
        <v>#REF!</v>
      </c>
      <c r="EFV431" s="95" t="e">
        <f t="shared" ref="EFV431:EIG431" si="604">IF(OR(EFI431="YES",EFK431="YES"),"YES","NO")</f>
        <v>#REF!</v>
      </c>
      <c r="EFW431" s="95" t="e">
        <f t="shared" si="604"/>
        <v>#REF!</v>
      </c>
      <c r="EFX431" s="95" t="e">
        <f t="shared" si="604"/>
        <v>#REF!</v>
      </c>
      <c r="EFY431" s="95" t="e">
        <f t="shared" si="604"/>
        <v>#REF!</v>
      </c>
      <c r="EFZ431" s="95" t="e">
        <f t="shared" si="604"/>
        <v>#REF!</v>
      </c>
      <c r="EGA431" s="95" t="e">
        <f t="shared" si="604"/>
        <v>#REF!</v>
      </c>
      <c r="EGB431" s="95" t="e">
        <f t="shared" si="604"/>
        <v>#REF!</v>
      </c>
      <c r="EGC431" s="95" t="e">
        <f t="shared" si="604"/>
        <v>#REF!</v>
      </c>
      <c r="EGD431" s="95" t="e">
        <f t="shared" si="604"/>
        <v>#REF!</v>
      </c>
      <c r="EGE431" s="95" t="e">
        <f t="shared" si="604"/>
        <v>#REF!</v>
      </c>
      <c r="EGF431" s="95" t="e">
        <f t="shared" si="604"/>
        <v>#REF!</v>
      </c>
      <c r="EGG431" s="95" t="e">
        <f t="shared" si="604"/>
        <v>#REF!</v>
      </c>
      <c r="EGH431" s="95" t="e">
        <f t="shared" si="604"/>
        <v>#REF!</v>
      </c>
      <c r="EGI431" s="95" t="e">
        <f t="shared" si="604"/>
        <v>#REF!</v>
      </c>
      <c r="EGJ431" s="95" t="e">
        <f t="shared" si="604"/>
        <v>#REF!</v>
      </c>
      <c r="EGK431" s="95" t="e">
        <f t="shared" si="604"/>
        <v>#REF!</v>
      </c>
      <c r="EGL431" s="95" t="e">
        <f t="shared" si="604"/>
        <v>#REF!</v>
      </c>
      <c r="EGM431" s="95" t="e">
        <f t="shared" si="604"/>
        <v>#REF!</v>
      </c>
      <c r="EGN431" s="95" t="e">
        <f t="shared" si="604"/>
        <v>#REF!</v>
      </c>
      <c r="EGO431" s="95" t="e">
        <f t="shared" si="604"/>
        <v>#REF!</v>
      </c>
      <c r="EGP431" s="95" t="e">
        <f t="shared" si="604"/>
        <v>#REF!</v>
      </c>
      <c r="EGQ431" s="95" t="e">
        <f t="shared" si="604"/>
        <v>#REF!</v>
      </c>
      <c r="EGR431" s="95" t="e">
        <f t="shared" si="604"/>
        <v>#REF!</v>
      </c>
      <c r="EGS431" s="95" t="e">
        <f t="shared" si="604"/>
        <v>#REF!</v>
      </c>
      <c r="EGT431" s="95" t="e">
        <f t="shared" si="604"/>
        <v>#REF!</v>
      </c>
      <c r="EGU431" s="95" t="e">
        <f t="shared" si="604"/>
        <v>#REF!</v>
      </c>
      <c r="EGV431" s="95" t="e">
        <f t="shared" si="604"/>
        <v>#REF!</v>
      </c>
      <c r="EGW431" s="95" t="e">
        <f t="shared" si="604"/>
        <v>#REF!</v>
      </c>
      <c r="EGX431" s="95" t="e">
        <f t="shared" si="604"/>
        <v>#REF!</v>
      </c>
      <c r="EGY431" s="95" t="e">
        <f t="shared" si="604"/>
        <v>#REF!</v>
      </c>
      <c r="EGZ431" s="95" t="e">
        <f t="shared" si="604"/>
        <v>#REF!</v>
      </c>
      <c r="EHA431" s="95" t="e">
        <f t="shared" si="604"/>
        <v>#REF!</v>
      </c>
      <c r="EHB431" s="95" t="e">
        <f t="shared" si="604"/>
        <v>#REF!</v>
      </c>
      <c r="EHC431" s="95" t="e">
        <f t="shared" si="604"/>
        <v>#REF!</v>
      </c>
      <c r="EHD431" s="95" t="e">
        <f t="shared" si="604"/>
        <v>#REF!</v>
      </c>
      <c r="EHE431" s="95" t="e">
        <f t="shared" si="604"/>
        <v>#REF!</v>
      </c>
      <c r="EHF431" s="95" t="e">
        <f t="shared" si="604"/>
        <v>#REF!</v>
      </c>
      <c r="EHG431" s="95" t="e">
        <f t="shared" si="604"/>
        <v>#REF!</v>
      </c>
      <c r="EHH431" s="95" t="e">
        <f t="shared" si="604"/>
        <v>#REF!</v>
      </c>
      <c r="EHI431" s="95" t="e">
        <f t="shared" si="604"/>
        <v>#REF!</v>
      </c>
      <c r="EHJ431" s="95" t="e">
        <f t="shared" si="604"/>
        <v>#REF!</v>
      </c>
      <c r="EHK431" s="95" t="e">
        <f t="shared" si="604"/>
        <v>#REF!</v>
      </c>
      <c r="EHL431" s="95" t="e">
        <f t="shared" si="604"/>
        <v>#REF!</v>
      </c>
      <c r="EHM431" s="95" t="e">
        <f t="shared" si="604"/>
        <v>#REF!</v>
      </c>
      <c r="EHN431" s="95" t="e">
        <f t="shared" si="604"/>
        <v>#REF!</v>
      </c>
      <c r="EHO431" s="95" t="e">
        <f t="shared" si="604"/>
        <v>#REF!</v>
      </c>
      <c r="EHP431" s="95" t="e">
        <f t="shared" si="604"/>
        <v>#REF!</v>
      </c>
      <c r="EHQ431" s="95" t="e">
        <f t="shared" si="604"/>
        <v>#REF!</v>
      </c>
      <c r="EHR431" s="95" t="e">
        <f t="shared" si="604"/>
        <v>#REF!</v>
      </c>
      <c r="EHS431" s="95" t="e">
        <f t="shared" si="604"/>
        <v>#REF!</v>
      </c>
      <c r="EHT431" s="95" t="e">
        <f t="shared" si="604"/>
        <v>#REF!</v>
      </c>
      <c r="EHU431" s="95" t="e">
        <f t="shared" si="604"/>
        <v>#REF!</v>
      </c>
      <c r="EHV431" s="95" t="e">
        <f t="shared" si="604"/>
        <v>#REF!</v>
      </c>
      <c r="EHW431" s="95" t="e">
        <f t="shared" si="604"/>
        <v>#REF!</v>
      </c>
      <c r="EHX431" s="95" t="e">
        <f t="shared" si="604"/>
        <v>#REF!</v>
      </c>
      <c r="EHY431" s="95" t="e">
        <f t="shared" si="604"/>
        <v>#REF!</v>
      </c>
      <c r="EHZ431" s="95" t="e">
        <f t="shared" si="604"/>
        <v>#REF!</v>
      </c>
      <c r="EIA431" s="95" t="e">
        <f t="shared" si="604"/>
        <v>#REF!</v>
      </c>
      <c r="EIB431" s="95" t="e">
        <f t="shared" si="604"/>
        <v>#REF!</v>
      </c>
      <c r="EIC431" s="95" t="e">
        <f t="shared" si="604"/>
        <v>#REF!</v>
      </c>
      <c r="EID431" s="95" t="e">
        <f t="shared" si="604"/>
        <v>#REF!</v>
      </c>
      <c r="EIE431" s="95" t="e">
        <f t="shared" si="604"/>
        <v>#REF!</v>
      </c>
      <c r="EIF431" s="95" t="e">
        <f t="shared" si="604"/>
        <v>#REF!</v>
      </c>
      <c r="EIG431" s="95" t="e">
        <f t="shared" si="604"/>
        <v>#REF!</v>
      </c>
      <c r="EIH431" s="95" t="e">
        <f t="shared" ref="EIH431:EKS431" si="605">IF(OR(EHU431="YES",EHW431="YES"),"YES","NO")</f>
        <v>#REF!</v>
      </c>
      <c r="EII431" s="95" t="e">
        <f t="shared" si="605"/>
        <v>#REF!</v>
      </c>
      <c r="EIJ431" s="95" t="e">
        <f t="shared" si="605"/>
        <v>#REF!</v>
      </c>
      <c r="EIK431" s="95" t="e">
        <f t="shared" si="605"/>
        <v>#REF!</v>
      </c>
      <c r="EIL431" s="95" t="e">
        <f t="shared" si="605"/>
        <v>#REF!</v>
      </c>
      <c r="EIM431" s="95" t="e">
        <f t="shared" si="605"/>
        <v>#REF!</v>
      </c>
      <c r="EIN431" s="95" t="e">
        <f t="shared" si="605"/>
        <v>#REF!</v>
      </c>
      <c r="EIO431" s="95" t="e">
        <f t="shared" si="605"/>
        <v>#REF!</v>
      </c>
      <c r="EIP431" s="95" t="e">
        <f t="shared" si="605"/>
        <v>#REF!</v>
      </c>
      <c r="EIQ431" s="95" t="e">
        <f t="shared" si="605"/>
        <v>#REF!</v>
      </c>
      <c r="EIR431" s="95" t="e">
        <f t="shared" si="605"/>
        <v>#REF!</v>
      </c>
      <c r="EIS431" s="95" t="e">
        <f t="shared" si="605"/>
        <v>#REF!</v>
      </c>
      <c r="EIT431" s="95" t="e">
        <f t="shared" si="605"/>
        <v>#REF!</v>
      </c>
      <c r="EIU431" s="95" t="e">
        <f t="shared" si="605"/>
        <v>#REF!</v>
      </c>
      <c r="EIV431" s="95" t="e">
        <f t="shared" si="605"/>
        <v>#REF!</v>
      </c>
      <c r="EIW431" s="95" t="e">
        <f t="shared" si="605"/>
        <v>#REF!</v>
      </c>
      <c r="EIX431" s="95" t="e">
        <f t="shared" si="605"/>
        <v>#REF!</v>
      </c>
      <c r="EIY431" s="95" t="e">
        <f t="shared" si="605"/>
        <v>#REF!</v>
      </c>
      <c r="EIZ431" s="95" t="e">
        <f t="shared" si="605"/>
        <v>#REF!</v>
      </c>
      <c r="EJA431" s="95" t="e">
        <f t="shared" si="605"/>
        <v>#REF!</v>
      </c>
      <c r="EJB431" s="95" t="e">
        <f t="shared" si="605"/>
        <v>#REF!</v>
      </c>
      <c r="EJC431" s="95" t="e">
        <f t="shared" si="605"/>
        <v>#REF!</v>
      </c>
      <c r="EJD431" s="95" t="e">
        <f t="shared" si="605"/>
        <v>#REF!</v>
      </c>
      <c r="EJE431" s="95" t="e">
        <f t="shared" si="605"/>
        <v>#REF!</v>
      </c>
      <c r="EJF431" s="95" t="e">
        <f t="shared" si="605"/>
        <v>#REF!</v>
      </c>
      <c r="EJG431" s="95" t="e">
        <f t="shared" si="605"/>
        <v>#REF!</v>
      </c>
      <c r="EJH431" s="95" t="e">
        <f t="shared" si="605"/>
        <v>#REF!</v>
      </c>
      <c r="EJI431" s="95" t="e">
        <f t="shared" si="605"/>
        <v>#REF!</v>
      </c>
      <c r="EJJ431" s="95" t="e">
        <f t="shared" si="605"/>
        <v>#REF!</v>
      </c>
      <c r="EJK431" s="95" t="e">
        <f t="shared" si="605"/>
        <v>#REF!</v>
      </c>
      <c r="EJL431" s="95" t="e">
        <f t="shared" si="605"/>
        <v>#REF!</v>
      </c>
      <c r="EJM431" s="95" t="e">
        <f t="shared" si="605"/>
        <v>#REF!</v>
      </c>
      <c r="EJN431" s="95" t="e">
        <f t="shared" si="605"/>
        <v>#REF!</v>
      </c>
      <c r="EJO431" s="95" t="e">
        <f t="shared" si="605"/>
        <v>#REF!</v>
      </c>
      <c r="EJP431" s="95" t="e">
        <f t="shared" si="605"/>
        <v>#REF!</v>
      </c>
      <c r="EJQ431" s="95" t="e">
        <f t="shared" si="605"/>
        <v>#REF!</v>
      </c>
      <c r="EJR431" s="95" t="e">
        <f t="shared" si="605"/>
        <v>#REF!</v>
      </c>
      <c r="EJS431" s="95" t="e">
        <f t="shared" si="605"/>
        <v>#REF!</v>
      </c>
      <c r="EJT431" s="95" t="e">
        <f t="shared" si="605"/>
        <v>#REF!</v>
      </c>
      <c r="EJU431" s="95" t="e">
        <f t="shared" si="605"/>
        <v>#REF!</v>
      </c>
      <c r="EJV431" s="95" t="e">
        <f t="shared" si="605"/>
        <v>#REF!</v>
      </c>
      <c r="EJW431" s="95" t="e">
        <f t="shared" si="605"/>
        <v>#REF!</v>
      </c>
      <c r="EJX431" s="95" t="e">
        <f t="shared" si="605"/>
        <v>#REF!</v>
      </c>
      <c r="EJY431" s="95" t="e">
        <f t="shared" si="605"/>
        <v>#REF!</v>
      </c>
      <c r="EJZ431" s="95" t="e">
        <f t="shared" si="605"/>
        <v>#REF!</v>
      </c>
      <c r="EKA431" s="95" t="e">
        <f t="shared" si="605"/>
        <v>#REF!</v>
      </c>
      <c r="EKB431" s="95" t="e">
        <f t="shared" si="605"/>
        <v>#REF!</v>
      </c>
      <c r="EKC431" s="95" t="e">
        <f t="shared" si="605"/>
        <v>#REF!</v>
      </c>
      <c r="EKD431" s="95" t="e">
        <f t="shared" si="605"/>
        <v>#REF!</v>
      </c>
      <c r="EKE431" s="95" t="e">
        <f t="shared" si="605"/>
        <v>#REF!</v>
      </c>
      <c r="EKF431" s="95" t="e">
        <f t="shared" si="605"/>
        <v>#REF!</v>
      </c>
      <c r="EKG431" s="95" t="e">
        <f t="shared" si="605"/>
        <v>#REF!</v>
      </c>
      <c r="EKH431" s="95" t="e">
        <f t="shared" si="605"/>
        <v>#REF!</v>
      </c>
      <c r="EKI431" s="95" t="e">
        <f t="shared" si="605"/>
        <v>#REF!</v>
      </c>
      <c r="EKJ431" s="95" t="e">
        <f t="shared" si="605"/>
        <v>#REF!</v>
      </c>
      <c r="EKK431" s="95" t="e">
        <f t="shared" si="605"/>
        <v>#REF!</v>
      </c>
      <c r="EKL431" s="95" t="e">
        <f t="shared" si="605"/>
        <v>#REF!</v>
      </c>
      <c r="EKM431" s="95" t="e">
        <f t="shared" si="605"/>
        <v>#REF!</v>
      </c>
      <c r="EKN431" s="95" t="e">
        <f t="shared" si="605"/>
        <v>#REF!</v>
      </c>
      <c r="EKO431" s="95" t="e">
        <f t="shared" si="605"/>
        <v>#REF!</v>
      </c>
      <c r="EKP431" s="95" t="e">
        <f t="shared" si="605"/>
        <v>#REF!</v>
      </c>
      <c r="EKQ431" s="95" t="e">
        <f t="shared" si="605"/>
        <v>#REF!</v>
      </c>
      <c r="EKR431" s="95" t="e">
        <f t="shared" si="605"/>
        <v>#REF!</v>
      </c>
      <c r="EKS431" s="95" t="e">
        <f t="shared" si="605"/>
        <v>#REF!</v>
      </c>
      <c r="EKT431" s="95" t="e">
        <f t="shared" ref="EKT431:ENE431" si="606">IF(OR(EKG431="YES",EKI431="YES"),"YES","NO")</f>
        <v>#REF!</v>
      </c>
      <c r="EKU431" s="95" t="e">
        <f t="shared" si="606"/>
        <v>#REF!</v>
      </c>
      <c r="EKV431" s="95" t="e">
        <f t="shared" si="606"/>
        <v>#REF!</v>
      </c>
      <c r="EKW431" s="95" t="e">
        <f t="shared" si="606"/>
        <v>#REF!</v>
      </c>
      <c r="EKX431" s="95" t="e">
        <f t="shared" si="606"/>
        <v>#REF!</v>
      </c>
      <c r="EKY431" s="95" t="e">
        <f t="shared" si="606"/>
        <v>#REF!</v>
      </c>
      <c r="EKZ431" s="95" t="e">
        <f t="shared" si="606"/>
        <v>#REF!</v>
      </c>
      <c r="ELA431" s="95" t="e">
        <f t="shared" si="606"/>
        <v>#REF!</v>
      </c>
      <c r="ELB431" s="95" t="e">
        <f t="shared" si="606"/>
        <v>#REF!</v>
      </c>
      <c r="ELC431" s="95" t="e">
        <f t="shared" si="606"/>
        <v>#REF!</v>
      </c>
      <c r="ELD431" s="95" t="e">
        <f t="shared" si="606"/>
        <v>#REF!</v>
      </c>
      <c r="ELE431" s="95" t="e">
        <f t="shared" si="606"/>
        <v>#REF!</v>
      </c>
      <c r="ELF431" s="95" t="e">
        <f t="shared" si="606"/>
        <v>#REF!</v>
      </c>
      <c r="ELG431" s="95" t="e">
        <f t="shared" si="606"/>
        <v>#REF!</v>
      </c>
      <c r="ELH431" s="95" t="e">
        <f t="shared" si="606"/>
        <v>#REF!</v>
      </c>
      <c r="ELI431" s="95" t="e">
        <f t="shared" si="606"/>
        <v>#REF!</v>
      </c>
      <c r="ELJ431" s="95" t="e">
        <f t="shared" si="606"/>
        <v>#REF!</v>
      </c>
      <c r="ELK431" s="95" t="e">
        <f t="shared" si="606"/>
        <v>#REF!</v>
      </c>
      <c r="ELL431" s="95" t="e">
        <f t="shared" si="606"/>
        <v>#REF!</v>
      </c>
      <c r="ELM431" s="95" t="e">
        <f t="shared" si="606"/>
        <v>#REF!</v>
      </c>
      <c r="ELN431" s="95" t="e">
        <f t="shared" si="606"/>
        <v>#REF!</v>
      </c>
      <c r="ELO431" s="95" t="e">
        <f t="shared" si="606"/>
        <v>#REF!</v>
      </c>
      <c r="ELP431" s="95" t="e">
        <f t="shared" si="606"/>
        <v>#REF!</v>
      </c>
      <c r="ELQ431" s="95" t="e">
        <f t="shared" si="606"/>
        <v>#REF!</v>
      </c>
      <c r="ELR431" s="95" t="e">
        <f t="shared" si="606"/>
        <v>#REF!</v>
      </c>
      <c r="ELS431" s="95" t="e">
        <f t="shared" si="606"/>
        <v>#REF!</v>
      </c>
      <c r="ELT431" s="95" t="e">
        <f t="shared" si="606"/>
        <v>#REF!</v>
      </c>
      <c r="ELU431" s="95" t="e">
        <f t="shared" si="606"/>
        <v>#REF!</v>
      </c>
      <c r="ELV431" s="95" t="e">
        <f t="shared" si="606"/>
        <v>#REF!</v>
      </c>
      <c r="ELW431" s="95" t="e">
        <f t="shared" si="606"/>
        <v>#REF!</v>
      </c>
      <c r="ELX431" s="95" t="e">
        <f t="shared" si="606"/>
        <v>#REF!</v>
      </c>
      <c r="ELY431" s="95" t="e">
        <f t="shared" si="606"/>
        <v>#REF!</v>
      </c>
      <c r="ELZ431" s="95" t="e">
        <f t="shared" si="606"/>
        <v>#REF!</v>
      </c>
      <c r="EMA431" s="95" t="e">
        <f t="shared" si="606"/>
        <v>#REF!</v>
      </c>
      <c r="EMB431" s="95" t="e">
        <f t="shared" si="606"/>
        <v>#REF!</v>
      </c>
      <c r="EMC431" s="95" t="e">
        <f t="shared" si="606"/>
        <v>#REF!</v>
      </c>
      <c r="EMD431" s="95" t="e">
        <f t="shared" si="606"/>
        <v>#REF!</v>
      </c>
      <c r="EME431" s="95" t="e">
        <f t="shared" si="606"/>
        <v>#REF!</v>
      </c>
      <c r="EMF431" s="95" t="e">
        <f t="shared" si="606"/>
        <v>#REF!</v>
      </c>
      <c r="EMG431" s="95" t="e">
        <f t="shared" si="606"/>
        <v>#REF!</v>
      </c>
      <c r="EMH431" s="95" t="e">
        <f t="shared" si="606"/>
        <v>#REF!</v>
      </c>
      <c r="EMI431" s="95" t="e">
        <f t="shared" si="606"/>
        <v>#REF!</v>
      </c>
      <c r="EMJ431" s="95" t="e">
        <f t="shared" si="606"/>
        <v>#REF!</v>
      </c>
      <c r="EMK431" s="95" t="e">
        <f t="shared" si="606"/>
        <v>#REF!</v>
      </c>
      <c r="EML431" s="95" t="e">
        <f t="shared" si="606"/>
        <v>#REF!</v>
      </c>
      <c r="EMM431" s="95" t="e">
        <f t="shared" si="606"/>
        <v>#REF!</v>
      </c>
      <c r="EMN431" s="95" t="e">
        <f t="shared" si="606"/>
        <v>#REF!</v>
      </c>
      <c r="EMO431" s="95" t="e">
        <f t="shared" si="606"/>
        <v>#REF!</v>
      </c>
      <c r="EMP431" s="95" t="e">
        <f t="shared" si="606"/>
        <v>#REF!</v>
      </c>
      <c r="EMQ431" s="95" t="e">
        <f t="shared" si="606"/>
        <v>#REF!</v>
      </c>
      <c r="EMR431" s="95" t="e">
        <f t="shared" si="606"/>
        <v>#REF!</v>
      </c>
      <c r="EMS431" s="95" t="e">
        <f t="shared" si="606"/>
        <v>#REF!</v>
      </c>
      <c r="EMT431" s="95" t="e">
        <f t="shared" si="606"/>
        <v>#REF!</v>
      </c>
      <c r="EMU431" s="95" t="e">
        <f t="shared" si="606"/>
        <v>#REF!</v>
      </c>
      <c r="EMV431" s="95" t="e">
        <f t="shared" si="606"/>
        <v>#REF!</v>
      </c>
      <c r="EMW431" s="95" t="e">
        <f t="shared" si="606"/>
        <v>#REF!</v>
      </c>
      <c r="EMX431" s="95" t="e">
        <f t="shared" si="606"/>
        <v>#REF!</v>
      </c>
      <c r="EMY431" s="95" t="e">
        <f t="shared" si="606"/>
        <v>#REF!</v>
      </c>
      <c r="EMZ431" s="95" t="e">
        <f t="shared" si="606"/>
        <v>#REF!</v>
      </c>
      <c r="ENA431" s="95" t="e">
        <f t="shared" si="606"/>
        <v>#REF!</v>
      </c>
      <c r="ENB431" s="95" t="e">
        <f t="shared" si="606"/>
        <v>#REF!</v>
      </c>
      <c r="ENC431" s="95" t="e">
        <f t="shared" si="606"/>
        <v>#REF!</v>
      </c>
      <c r="END431" s="95" t="e">
        <f t="shared" si="606"/>
        <v>#REF!</v>
      </c>
      <c r="ENE431" s="95" t="e">
        <f t="shared" si="606"/>
        <v>#REF!</v>
      </c>
      <c r="ENF431" s="95" t="e">
        <f t="shared" ref="ENF431:EPQ431" si="607">IF(OR(EMS431="YES",EMU431="YES"),"YES","NO")</f>
        <v>#REF!</v>
      </c>
      <c r="ENG431" s="95" t="e">
        <f t="shared" si="607"/>
        <v>#REF!</v>
      </c>
      <c r="ENH431" s="95" t="e">
        <f t="shared" si="607"/>
        <v>#REF!</v>
      </c>
      <c r="ENI431" s="95" t="e">
        <f t="shared" si="607"/>
        <v>#REF!</v>
      </c>
      <c r="ENJ431" s="95" t="e">
        <f t="shared" si="607"/>
        <v>#REF!</v>
      </c>
      <c r="ENK431" s="95" t="e">
        <f t="shared" si="607"/>
        <v>#REF!</v>
      </c>
      <c r="ENL431" s="95" t="e">
        <f t="shared" si="607"/>
        <v>#REF!</v>
      </c>
      <c r="ENM431" s="95" t="e">
        <f t="shared" si="607"/>
        <v>#REF!</v>
      </c>
      <c r="ENN431" s="95" t="e">
        <f t="shared" si="607"/>
        <v>#REF!</v>
      </c>
      <c r="ENO431" s="95" t="e">
        <f t="shared" si="607"/>
        <v>#REF!</v>
      </c>
      <c r="ENP431" s="95" t="e">
        <f t="shared" si="607"/>
        <v>#REF!</v>
      </c>
      <c r="ENQ431" s="95" t="e">
        <f t="shared" si="607"/>
        <v>#REF!</v>
      </c>
      <c r="ENR431" s="95" t="e">
        <f t="shared" si="607"/>
        <v>#REF!</v>
      </c>
      <c r="ENS431" s="95" t="e">
        <f t="shared" si="607"/>
        <v>#REF!</v>
      </c>
      <c r="ENT431" s="95" t="e">
        <f t="shared" si="607"/>
        <v>#REF!</v>
      </c>
      <c r="ENU431" s="95" t="e">
        <f t="shared" si="607"/>
        <v>#REF!</v>
      </c>
      <c r="ENV431" s="95" t="e">
        <f t="shared" si="607"/>
        <v>#REF!</v>
      </c>
      <c r="ENW431" s="95" t="e">
        <f t="shared" si="607"/>
        <v>#REF!</v>
      </c>
      <c r="ENX431" s="95" t="e">
        <f t="shared" si="607"/>
        <v>#REF!</v>
      </c>
      <c r="ENY431" s="95" t="e">
        <f t="shared" si="607"/>
        <v>#REF!</v>
      </c>
      <c r="ENZ431" s="95" t="e">
        <f t="shared" si="607"/>
        <v>#REF!</v>
      </c>
      <c r="EOA431" s="95" t="e">
        <f t="shared" si="607"/>
        <v>#REF!</v>
      </c>
      <c r="EOB431" s="95" t="e">
        <f t="shared" si="607"/>
        <v>#REF!</v>
      </c>
      <c r="EOC431" s="95" t="e">
        <f t="shared" si="607"/>
        <v>#REF!</v>
      </c>
      <c r="EOD431" s="95" t="e">
        <f t="shared" si="607"/>
        <v>#REF!</v>
      </c>
      <c r="EOE431" s="95" t="e">
        <f t="shared" si="607"/>
        <v>#REF!</v>
      </c>
      <c r="EOF431" s="95" t="e">
        <f t="shared" si="607"/>
        <v>#REF!</v>
      </c>
      <c r="EOG431" s="95" t="e">
        <f t="shared" si="607"/>
        <v>#REF!</v>
      </c>
      <c r="EOH431" s="95" t="e">
        <f t="shared" si="607"/>
        <v>#REF!</v>
      </c>
      <c r="EOI431" s="95" t="e">
        <f t="shared" si="607"/>
        <v>#REF!</v>
      </c>
      <c r="EOJ431" s="95" t="e">
        <f t="shared" si="607"/>
        <v>#REF!</v>
      </c>
      <c r="EOK431" s="95" t="e">
        <f t="shared" si="607"/>
        <v>#REF!</v>
      </c>
      <c r="EOL431" s="95" t="e">
        <f t="shared" si="607"/>
        <v>#REF!</v>
      </c>
      <c r="EOM431" s="95" t="e">
        <f t="shared" si="607"/>
        <v>#REF!</v>
      </c>
      <c r="EON431" s="95" t="e">
        <f t="shared" si="607"/>
        <v>#REF!</v>
      </c>
      <c r="EOO431" s="95" t="e">
        <f t="shared" si="607"/>
        <v>#REF!</v>
      </c>
      <c r="EOP431" s="95" t="e">
        <f t="shared" si="607"/>
        <v>#REF!</v>
      </c>
      <c r="EOQ431" s="95" t="e">
        <f t="shared" si="607"/>
        <v>#REF!</v>
      </c>
      <c r="EOR431" s="95" t="e">
        <f t="shared" si="607"/>
        <v>#REF!</v>
      </c>
      <c r="EOS431" s="95" t="e">
        <f t="shared" si="607"/>
        <v>#REF!</v>
      </c>
      <c r="EOT431" s="95" t="e">
        <f t="shared" si="607"/>
        <v>#REF!</v>
      </c>
      <c r="EOU431" s="95" t="e">
        <f t="shared" si="607"/>
        <v>#REF!</v>
      </c>
      <c r="EOV431" s="95" t="e">
        <f t="shared" si="607"/>
        <v>#REF!</v>
      </c>
      <c r="EOW431" s="95" t="e">
        <f t="shared" si="607"/>
        <v>#REF!</v>
      </c>
      <c r="EOX431" s="95" t="e">
        <f t="shared" si="607"/>
        <v>#REF!</v>
      </c>
      <c r="EOY431" s="95" t="e">
        <f t="shared" si="607"/>
        <v>#REF!</v>
      </c>
      <c r="EOZ431" s="95" t="e">
        <f t="shared" si="607"/>
        <v>#REF!</v>
      </c>
      <c r="EPA431" s="95" t="e">
        <f t="shared" si="607"/>
        <v>#REF!</v>
      </c>
      <c r="EPB431" s="95" t="e">
        <f t="shared" si="607"/>
        <v>#REF!</v>
      </c>
      <c r="EPC431" s="95" t="e">
        <f t="shared" si="607"/>
        <v>#REF!</v>
      </c>
      <c r="EPD431" s="95" t="e">
        <f t="shared" si="607"/>
        <v>#REF!</v>
      </c>
      <c r="EPE431" s="95" t="e">
        <f t="shared" si="607"/>
        <v>#REF!</v>
      </c>
      <c r="EPF431" s="95" t="e">
        <f t="shared" si="607"/>
        <v>#REF!</v>
      </c>
      <c r="EPG431" s="95" t="e">
        <f t="shared" si="607"/>
        <v>#REF!</v>
      </c>
      <c r="EPH431" s="95" t="e">
        <f t="shared" si="607"/>
        <v>#REF!</v>
      </c>
      <c r="EPI431" s="95" t="e">
        <f t="shared" si="607"/>
        <v>#REF!</v>
      </c>
      <c r="EPJ431" s="95" t="e">
        <f t="shared" si="607"/>
        <v>#REF!</v>
      </c>
      <c r="EPK431" s="95" t="e">
        <f t="shared" si="607"/>
        <v>#REF!</v>
      </c>
      <c r="EPL431" s="95" t="e">
        <f t="shared" si="607"/>
        <v>#REF!</v>
      </c>
      <c r="EPM431" s="95" t="e">
        <f t="shared" si="607"/>
        <v>#REF!</v>
      </c>
      <c r="EPN431" s="95" t="e">
        <f t="shared" si="607"/>
        <v>#REF!</v>
      </c>
      <c r="EPO431" s="95" t="e">
        <f t="shared" si="607"/>
        <v>#REF!</v>
      </c>
      <c r="EPP431" s="95" t="e">
        <f t="shared" si="607"/>
        <v>#REF!</v>
      </c>
      <c r="EPQ431" s="95" t="e">
        <f t="shared" si="607"/>
        <v>#REF!</v>
      </c>
      <c r="EPR431" s="95" t="e">
        <f t="shared" ref="EPR431:ESC431" si="608">IF(OR(EPE431="YES",EPG431="YES"),"YES","NO")</f>
        <v>#REF!</v>
      </c>
      <c r="EPS431" s="95" t="e">
        <f t="shared" si="608"/>
        <v>#REF!</v>
      </c>
      <c r="EPT431" s="95" t="e">
        <f t="shared" si="608"/>
        <v>#REF!</v>
      </c>
      <c r="EPU431" s="95" t="e">
        <f t="shared" si="608"/>
        <v>#REF!</v>
      </c>
      <c r="EPV431" s="95" t="e">
        <f t="shared" si="608"/>
        <v>#REF!</v>
      </c>
      <c r="EPW431" s="95" t="e">
        <f t="shared" si="608"/>
        <v>#REF!</v>
      </c>
      <c r="EPX431" s="95" t="e">
        <f t="shared" si="608"/>
        <v>#REF!</v>
      </c>
      <c r="EPY431" s="95" t="e">
        <f t="shared" si="608"/>
        <v>#REF!</v>
      </c>
      <c r="EPZ431" s="95" t="e">
        <f t="shared" si="608"/>
        <v>#REF!</v>
      </c>
      <c r="EQA431" s="95" t="e">
        <f t="shared" si="608"/>
        <v>#REF!</v>
      </c>
      <c r="EQB431" s="95" t="e">
        <f t="shared" si="608"/>
        <v>#REF!</v>
      </c>
      <c r="EQC431" s="95" t="e">
        <f t="shared" si="608"/>
        <v>#REF!</v>
      </c>
      <c r="EQD431" s="95" t="e">
        <f t="shared" si="608"/>
        <v>#REF!</v>
      </c>
      <c r="EQE431" s="95" t="e">
        <f t="shared" si="608"/>
        <v>#REF!</v>
      </c>
      <c r="EQF431" s="95" t="e">
        <f t="shared" si="608"/>
        <v>#REF!</v>
      </c>
      <c r="EQG431" s="95" t="e">
        <f t="shared" si="608"/>
        <v>#REF!</v>
      </c>
      <c r="EQH431" s="95" t="e">
        <f t="shared" si="608"/>
        <v>#REF!</v>
      </c>
      <c r="EQI431" s="95" t="e">
        <f t="shared" si="608"/>
        <v>#REF!</v>
      </c>
      <c r="EQJ431" s="95" t="e">
        <f t="shared" si="608"/>
        <v>#REF!</v>
      </c>
      <c r="EQK431" s="95" t="e">
        <f t="shared" si="608"/>
        <v>#REF!</v>
      </c>
      <c r="EQL431" s="95" t="e">
        <f t="shared" si="608"/>
        <v>#REF!</v>
      </c>
      <c r="EQM431" s="95" t="e">
        <f t="shared" si="608"/>
        <v>#REF!</v>
      </c>
      <c r="EQN431" s="95" t="e">
        <f t="shared" si="608"/>
        <v>#REF!</v>
      </c>
      <c r="EQO431" s="95" t="e">
        <f t="shared" si="608"/>
        <v>#REF!</v>
      </c>
      <c r="EQP431" s="95" t="e">
        <f t="shared" si="608"/>
        <v>#REF!</v>
      </c>
      <c r="EQQ431" s="95" t="e">
        <f t="shared" si="608"/>
        <v>#REF!</v>
      </c>
      <c r="EQR431" s="95" t="e">
        <f t="shared" si="608"/>
        <v>#REF!</v>
      </c>
      <c r="EQS431" s="95" t="e">
        <f t="shared" si="608"/>
        <v>#REF!</v>
      </c>
      <c r="EQT431" s="95" t="e">
        <f t="shared" si="608"/>
        <v>#REF!</v>
      </c>
      <c r="EQU431" s="95" t="e">
        <f t="shared" si="608"/>
        <v>#REF!</v>
      </c>
      <c r="EQV431" s="95" t="e">
        <f t="shared" si="608"/>
        <v>#REF!</v>
      </c>
      <c r="EQW431" s="95" t="e">
        <f t="shared" si="608"/>
        <v>#REF!</v>
      </c>
      <c r="EQX431" s="95" t="e">
        <f t="shared" si="608"/>
        <v>#REF!</v>
      </c>
      <c r="EQY431" s="95" t="e">
        <f t="shared" si="608"/>
        <v>#REF!</v>
      </c>
      <c r="EQZ431" s="95" t="e">
        <f t="shared" si="608"/>
        <v>#REF!</v>
      </c>
      <c r="ERA431" s="95" t="e">
        <f t="shared" si="608"/>
        <v>#REF!</v>
      </c>
      <c r="ERB431" s="95" t="e">
        <f t="shared" si="608"/>
        <v>#REF!</v>
      </c>
      <c r="ERC431" s="95" t="e">
        <f t="shared" si="608"/>
        <v>#REF!</v>
      </c>
      <c r="ERD431" s="95" t="e">
        <f t="shared" si="608"/>
        <v>#REF!</v>
      </c>
      <c r="ERE431" s="95" t="e">
        <f t="shared" si="608"/>
        <v>#REF!</v>
      </c>
      <c r="ERF431" s="95" t="e">
        <f t="shared" si="608"/>
        <v>#REF!</v>
      </c>
      <c r="ERG431" s="95" t="e">
        <f t="shared" si="608"/>
        <v>#REF!</v>
      </c>
      <c r="ERH431" s="95" t="e">
        <f t="shared" si="608"/>
        <v>#REF!</v>
      </c>
      <c r="ERI431" s="95" t="e">
        <f t="shared" si="608"/>
        <v>#REF!</v>
      </c>
      <c r="ERJ431" s="95" t="e">
        <f t="shared" si="608"/>
        <v>#REF!</v>
      </c>
      <c r="ERK431" s="95" t="e">
        <f t="shared" si="608"/>
        <v>#REF!</v>
      </c>
      <c r="ERL431" s="95" t="e">
        <f t="shared" si="608"/>
        <v>#REF!</v>
      </c>
      <c r="ERM431" s="95" t="e">
        <f t="shared" si="608"/>
        <v>#REF!</v>
      </c>
      <c r="ERN431" s="95" t="e">
        <f t="shared" si="608"/>
        <v>#REF!</v>
      </c>
      <c r="ERO431" s="95" t="e">
        <f t="shared" si="608"/>
        <v>#REF!</v>
      </c>
      <c r="ERP431" s="95" t="e">
        <f t="shared" si="608"/>
        <v>#REF!</v>
      </c>
      <c r="ERQ431" s="95" t="e">
        <f t="shared" si="608"/>
        <v>#REF!</v>
      </c>
      <c r="ERR431" s="95" t="e">
        <f t="shared" si="608"/>
        <v>#REF!</v>
      </c>
      <c r="ERS431" s="95" t="e">
        <f t="shared" si="608"/>
        <v>#REF!</v>
      </c>
      <c r="ERT431" s="95" t="e">
        <f t="shared" si="608"/>
        <v>#REF!</v>
      </c>
      <c r="ERU431" s="95" t="e">
        <f t="shared" si="608"/>
        <v>#REF!</v>
      </c>
      <c r="ERV431" s="95" t="e">
        <f t="shared" si="608"/>
        <v>#REF!</v>
      </c>
      <c r="ERW431" s="95" t="e">
        <f t="shared" si="608"/>
        <v>#REF!</v>
      </c>
      <c r="ERX431" s="95" t="e">
        <f t="shared" si="608"/>
        <v>#REF!</v>
      </c>
      <c r="ERY431" s="95" t="e">
        <f t="shared" si="608"/>
        <v>#REF!</v>
      </c>
      <c r="ERZ431" s="95" t="e">
        <f t="shared" si="608"/>
        <v>#REF!</v>
      </c>
      <c r="ESA431" s="95" t="e">
        <f t="shared" si="608"/>
        <v>#REF!</v>
      </c>
      <c r="ESB431" s="95" t="e">
        <f t="shared" si="608"/>
        <v>#REF!</v>
      </c>
      <c r="ESC431" s="95" t="e">
        <f t="shared" si="608"/>
        <v>#REF!</v>
      </c>
      <c r="ESD431" s="95" t="e">
        <f t="shared" ref="ESD431:EUO431" si="609">IF(OR(ERQ431="YES",ERS431="YES"),"YES","NO")</f>
        <v>#REF!</v>
      </c>
      <c r="ESE431" s="95" t="e">
        <f t="shared" si="609"/>
        <v>#REF!</v>
      </c>
      <c r="ESF431" s="95" t="e">
        <f t="shared" si="609"/>
        <v>#REF!</v>
      </c>
      <c r="ESG431" s="95" t="e">
        <f t="shared" si="609"/>
        <v>#REF!</v>
      </c>
      <c r="ESH431" s="95" t="e">
        <f t="shared" si="609"/>
        <v>#REF!</v>
      </c>
      <c r="ESI431" s="95" t="e">
        <f t="shared" si="609"/>
        <v>#REF!</v>
      </c>
      <c r="ESJ431" s="95" t="e">
        <f t="shared" si="609"/>
        <v>#REF!</v>
      </c>
      <c r="ESK431" s="95" t="e">
        <f t="shared" si="609"/>
        <v>#REF!</v>
      </c>
      <c r="ESL431" s="95" t="e">
        <f t="shared" si="609"/>
        <v>#REF!</v>
      </c>
      <c r="ESM431" s="95" t="e">
        <f t="shared" si="609"/>
        <v>#REF!</v>
      </c>
      <c r="ESN431" s="95" t="e">
        <f t="shared" si="609"/>
        <v>#REF!</v>
      </c>
      <c r="ESO431" s="95" t="e">
        <f t="shared" si="609"/>
        <v>#REF!</v>
      </c>
      <c r="ESP431" s="95" t="e">
        <f t="shared" si="609"/>
        <v>#REF!</v>
      </c>
      <c r="ESQ431" s="95" t="e">
        <f t="shared" si="609"/>
        <v>#REF!</v>
      </c>
      <c r="ESR431" s="95" t="e">
        <f t="shared" si="609"/>
        <v>#REF!</v>
      </c>
      <c r="ESS431" s="95" t="e">
        <f t="shared" si="609"/>
        <v>#REF!</v>
      </c>
      <c r="EST431" s="95" t="e">
        <f t="shared" si="609"/>
        <v>#REF!</v>
      </c>
      <c r="ESU431" s="95" t="e">
        <f t="shared" si="609"/>
        <v>#REF!</v>
      </c>
      <c r="ESV431" s="95" t="e">
        <f t="shared" si="609"/>
        <v>#REF!</v>
      </c>
      <c r="ESW431" s="95" t="e">
        <f t="shared" si="609"/>
        <v>#REF!</v>
      </c>
      <c r="ESX431" s="95" t="e">
        <f t="shared" si="609"/>
        <v>#REF!</v>
      </c>
      <c r="ESY431" s="95" t="e">
        <f t="shared" si="609"/>
        <v>#REF!</v>
      </c>
      <c r="ESZ431" s="95" t="e">
        <f t="shared" si="609"/>
        <v>#REF!</v>
      </c>
      <c r="ETA431" s="95" t="e">
        <f t="shared" si="609"/>
        <v>#REF!</v>
      </c>
      <c r="ETB431" s="95" t="e">
        <f t="shared" si="609"/>
        <v>#REF!</v>
      </c>
      <c r="ETC431" s="95" t="e">
        <f t="shared" si="609"/>
        <v>#REF!</v>
      </c>
      <c r="ETD431" s="95" t="e">
        <f t="shared" si="609"/>
        <v>#REF!</v>
      </c>
      <c r="ETE431" s="95" t="e">
        <f t="shared" si="609"/>
        <v>#REF!</v>
      </c>
      <c r="ETF431" s="95" t="e">
        <f t="shared" si="609"/>
        <v>#REF!</v>
      </c>
      <c r="ETG431" s="95" t="e">
        <f t="shared" si="609"/>
        <v>#REF!</v>
      </c>
      <c r="ETH431" s="95" t="e">
        <f t="shared" si="609"/>
        <v>#REF!</v>
      </c>
      <c r="ETI431" s="95" t="e">
        <f t="shared" si="609"/>
        <v>#REF!</v>
      </c>
      <c r="ETJ431" s="95" t="e">
        <f t="shared" si="609"/>
        <v>#REF!</v>
      </c>
      <c r="ETK431" s="95" t="e">
        <f t="shared" si="609"/>
        <v>#REF!</v>
      </c>
      <c r="ETL431" s="95" t="e">
        <f t="shared" si="609"/>
        <v>#REF!</v>
      </c>
      <c r="ETM431" s="95" t="e">
        <f t="shared" si="609"/>
        <v>#REF!</v>
      </c>
      <c r="ETN431" s="95" t="e">
        <f t="shared" si="609"/>
        <v>#REF!</v>
      </c>
      <c r="ETO431" s="95" t="e">
        <f t="shared" si="609"/>
        <v>#REF!</v>
      </c>
      <c r="ETP431" s="95" t="e">
        <f t="shared" si="609"/>
        <v>#REF!</v>
      </c>
      <c r="ETQ431" s="95" t="e">
        <f t="shared" si="609"/>
        <v>#REF!</v>
      </c>
      <c r="ETR431" s="95" t="e">
        <f t="shared" si="609"/>
        <v>#REF!</v>
      </c>
      <c r="ETS431" s="95" t="e">
        <f t="shared" si="609"/>
        <v>#REF!</v>
      </c>
      <c r="ETT431" s="95" t="e">
        <f t="shared" si="609"/>
        <v>#REF!</v>
      </c>
      <c r="ETU431" s="95" t="e">
        <f t="shared" si="609"/>
        <v>#REF!</v>
      </c>
      <c r="ETV431" s="95" t="e">
        <f t="shared" si="609"/>
        <v>#REF!</v>
      </c>
      <c r="ETW431" s="95" t="e">
        <f t="shared" si="609"/>
        <v>#REF!</v>
      </c>
      <c r="ETX431" s="95" t="e">
        <f t="shared" si="609"/>
        <v>#REF!</v>
      </c>
      <c r="ETY431" s="95" t="e">
        <f t="shared" si="609"/>
        <v>#REF!</v>
      </c>
      <c r="ETZ431" s="95" t="e">
        <f t="shared" si="609"/>
        <v>#REF!</v>
      </c>
      <c r="EUA431" s="95" t="e">
        <f t="shared" si="609"/>
        <v>#REF!</v>
      </c>
      <c r="EUB431" s="95" t="e">
        <f t="shared" si="609"/>
        <v>#REF!</v>
      </c>
      <c r="EUC431" s="95" t="e">
        <f t="shared" si="609"/>
        <v>#REF!</v>
      </c>
      <c r="EUD431" s="95" t="e">
        <f t="shared" si="609"/>
        <v>#REF!</v>
      </c>
      <c r="EUE431" s="95" t="e">
        <f t="shared" si="609"/>
        <v>#REF!</v>
      </c>
      <c r="EUF431" s="95" t="e">
        <f t="shared" si="609"/>
        <v>#REF!</v>
      </c>
      <c r="EUG431" s="95" t="e">
        <f t="shared" si="609"/>
        <v>#REF!</v>
      </c>
      <c r="EUH431" s="95" t="e">
        <f t="shared" si="609"/>
        <v>#REF!</v>
      </c>
      <c r="EUI431" s="95" t="e">
        <f t="shared" si="609"/>
        <v>#REF!</v>
      </c>
      <c r="EUJ431" s="95" t="e">
        <f t="shared" si="609"/>
        <v>#REF!</v>
      </c>
      <c r="EUK431" s="95" t="e">
        <f t="shared" si="609"/>
        <v>#REF!</v>
      </c>
      <c r="EUL431" s="95" t="e">
        <f t="shared" si="609"/>
        <v>#REF!</v>
      </c>
      <c r="EUM431" s="95" t="e">
        <f t="shared" si="609"/>
        <v>#REF!</v>
      </c>
      <c r="EUN431" s="95" t="e">
        <f t="shared" si="609"/>
        <v>#REF!</v>
      </c>
      <c r="EUO431" s="95" t="e">
        <f t="shared" si="609"/>
        <v>#REF!</v>
      </c>
      <c r="EUP431" s="95" t="e">
        <f t="shared" ref="EUP431:EXA431" si="610">IF(OR(EUC431="YES",EUE431="YES"),"YES","NO")</f>
        <v>#REF!</v>
      </c>
      <c r="EUQ431" s="95" t="e">
        <f t="shared" si="610"/>
        <v>#REF!</v>
      </c>
      <c r="EUR431" s="95" t="e">
        <f t="shared" si="610"/>
        <v>#REF!</v>
      </c>
      <c r="EUS431" s="95" t="e">
        <f t="shared" si="610"/>
        <v>#REF!</v>
      </c>
      <c r="EUT431" s="95" t="e">
        <f t="shared" si="610"/>
        <v>#REF!</v>
      </c>
      <c r="EUU431" s="95" t="e">
        <f t="shared" si="610"/>
        <v>#REF!</v>
      </c>
      <c r="EUV431" s="95" t="e">
        <f t="shared" si="610"/>
        <v>#REF!</v>
      </c>
      <c r="EUW431" s="95" t="e">
        <f t="shared" si="610"/>
        <v>#REF!</v>
      </c>
      <c r="EUX431" s="95" t="e">
        <f t="shared" si="610"/>
        <v>#REF!</v>
      </c>
      <c r="EUY431" s="95" t="e">
        <f t="shared" si="610"/>
        <v>#REF!</v>
      </c>
      <c r="EUZ431" s="95" t="e">
        <f t="shared" si="610"/>
        <v>#REF!</v>
      </c>
      <c r="EVA431" s="95" t="e">
        <f t="shared" si="610"/>
        <v>#REF!</v>
      </c>
      <c r="EVB431" s="95" t="e">
        <f t="shared" si="610"/>
        <v>#REF!</v>
      </c>
      <c r="EVC431" s="95" t="e">
        <f t="shared" si="610"/>
        <v>#REF!</v>
      </c>
      <c r="EVD431" s="95" t="e">
        <f t="shared" si="610"/>
        <v>#REF!</v>
      </c>
      <c r="EVE431" s="95" t="e">
        <f t="shared" si="610"/>
        <v>#REF!</v>
      </c>
      <c r="EVF431" s="95" t="e">
        <f t="shared" si="610"/>
        <v>#REF!</v>
      </c>
      <c r="EVG431" s="95" t="e">
        <f t="shared" si="610"/>
        <v>#REF!</v>
      </c>
      <c r="EVH431" s="95" t="e">
        <f t="shared" si="610"/>
        <v>#REF!</v>
      </c>
      <c r="EVI431" s="95" t="e">
        <f t="shared" si="610"/>
        <v>#REF!</v>
      </c>
      <c r="EVJ431" s="95" t="e">
        <f t="shared" si="610"/>
        <v>#REF!</v>
      </c>
      <c r="EVK431" s="95" t="e">
        <f t="shared" si="610"/>
        <v>#REF!</v>
      </c>
      <c r="EVL431" s="95" t="e">
        <f t="shared" si="610"/>
        <v>#REF!</v>
      </c>
      <c r="EVM431" s="95" t="e">
        <f t="shared" si="610"/>
        <v>#REF!</v>
      </c>
      <c r="EVN431" s="95" t="e">
        <f t="shared" si="610"/>
        <v>#REF!</v>
      </c>
      <c r="EVO431" s="95" t="e">
        <f t="shared" si="610"/>
        <v>#REF!</v>
      </c>
      <c r="EVP431" s="95" t="e">
        <f t="shared" si="610"/>
        <v>#REF!</v>
      </c>
      <c r="EVQ431" s="95" t="e">
        <f t="shared" si="610"/>
        <v>#REF!</v>
      </c>
      <c r="EVR431" s="95" t="e">
        <f t="shared" si="610"/>
        <v>#REF!</v>
      </c>
      <c r="EVS431" s="95" t="e">
        <f t="shared" si="610"/>
        <v>#REF!</v>
      </c>
      <c r="EVT431" s="95" t="e">
        <f t="shared" si="610"/>
        <v>#REF!</v>
      </c>
      <c r="EVU431" s="95" t="e">
        <f t="shared" si="610"/>
        <v>#REF!</v>
      </c>
      <c r="EVV431" s="95" t="e">
        <f t="shared" si="610"/>
        <v>#REF!</v>
      </c>
      <c r="EVW431" s="95" t="e">
        <f t="shared" si="610"/>
        <v>#REF!</v>
      </c>
      <c r="EVX431" s="95" t="e">
        <f t="shared" si="610"/>
        <v>#REF!</v>
      </c>
      <c r="EVY431" s="95" t="e">
        <f t="shared" si="610"/>
        <v>#REF!</v>
      </c>
      <c r="EVZ431" s="95" t="e">
        <f t="shared" si="610"/>
        <v>#REF!</v>
      </c>
      <c r="EWA431" s="95" t="e">
        <f t="shared" si="610"/>
        <v>#REF!</v>
      </c>
      <c r="EWB431" s="95" t="e">
        <f t="shared" si="610"/>
        <v>#REF!</v>
      </c>
      <c r="EWC431" s="95" t="e">
        <f t="shared" si="610"/>
        <v>#REF!</v>
      </c>
      <c r="EWD431" s="95" t="e">
        <f t="shared" si="610"/>
        <v>#REF!</v>
      </c>
      <c r="EWE431" s="95" t="e">
        <f t="shared" si="610"/>
        <v>#REF!</v>
      </c>
      <c r="EWF431" s="95" t="e">
        <f t="shared" si="610"/>
        <v>#REF!</v>
      </c>
      <c r="EWG431" s="95" t="e">
        <f t="shared" si="610"/>
        <v>#REF!</v>
      </c>
      <c r="EWH431" s="95" t="e">
        <f t="shared" si="610"/>
        <v>#REF!</v>
      </c>
      <c r="EWI431" s="95" t="e">
        <f t="shared" si="610"/>
        <v>#REF!</v>
      </c>
      <c r="EWJ431" s="95" t="e">
        <f t="shared" si="610"/>
        <v>#REF!</v>
      </c>
      <c r="EWK431" s="95" t="e">
        <f t="shared" si="610"/>
        <v>#REF!</v>
      </c>
      <c r="EWL431" s="95" t="e">
        <f t="shared" si="610"/>
        <v>#REF!</v>
      </c>
      <c r="EWM431" s="95" t="e">
        <f t="shared" si="610"/>
        <v>#REF!</v>
      </c>
      <c r="EWN431" s="95" t="e">
        <f t="shared" si="610"/>
        <v>#REF!</v>
      </c>
      <c r="EWO431" s="95" t="e">
        <f t="shared" si="610"/>
        <v>#REF!</v>
      </c>
      <c r="EWP431" s="95" t="e">
        <f t="shared" si="610"/>
        <v>#REF!</v>
      </c>
      <c r="EWQ431" s="95" t="e">
        <f t="shared" si="610"/>
        <v>#REF!</v>
      </c>
      <c r="EWR431" s="95" t="e">
        <f t="shared" si="610"/>
        <v>#REF!</v>
      </c>
      <c r="EWS431" s="95" t="e">
        <f t="shared" si="610"/>
        <v>#REF!</v>
      </c>
      <c r="EWT431" s="95" t="e">
        <f t="shared" si="610"/>
        <v>#REF!</v>
      </c>
      <c r="EWU431" s="95" t="e">
        <f t="shared" si="610"/>
        <v>#REF!</v>
      </c>
      <c r="EWV431" s="95" t="e">
        <f t="shared" si="610"/>
        <v>#REF!</v>
      </c>
      <c r="EWW431" s="95" t="e">
        <f t="shared" si="610"/>
        <v>#REF!</v>
      </c>
      <c r="EWX431" s="95" t="e">
        <f t="shared" si="610"/>
        <v>#REF!</v>
      </c>
      <c r="EWY431" s="95" t="e">
        <f t="shared" si="610"/>
        <v>#REF!</v>
      </c>
      <c r="EWZ431" s="95" t="e">
        <f t="shared" si="610"/>
        <v>#REF!</v>
      </c>
      <c r="EXA431" s="95" t="e">
        <f t="shared" si="610"/>
        <v>#REF!</v>
      </c>
      <c r="EXB431" s="95" t="e">
        <f t="shared" ref="EXB431:EZM431" si="611">IF(OR(EWO431="YES",EWQ431="YES"),"YES","NO")</f>
        <v>#REF!</v>
      </c>
      <c r="EXC431" s="95" t="e">
        <f t="shared" si="611"/>
        <v>#REF!</v>
      </c>
      <c r="EXD431" s="95" t="e">
        <f t="shared" si="611"/>
        <v>#REF!</v>
      </c>
      <c r="EXE431" s="95" t="e">
        <f t="shared" si="611"/>
        <v>#REF!</v>
      </c>
      <c r="EXF431" s="95" t="e">
        <f t="shared" si="611"/>
        <v>#REF!</v>
      </c>
      <c r="EXG431" s="95" t="e">
        <f t="shared" si="611"/>
        <v>#REF!</v>
      </c>
      <c r="EXH431" s="95" t="e">
        <f t="shared" si="611"/>
        <v>#REF!</v>
      </c>
      <c r="EXI431" s="95" t="e">
        <f t="shared" si="611"/>
        <v>#REF!</v>
      </c>
      <c r="EXJ431" s="95" t="e">
        <f t="shared" si="611"/>
        <v>#REF!</v>
      </c>
      <c r="EXK431" s="95" t="e">
        <f t="shared" si="611"/>
        <v>#REF!</v>
      </c>
      <c r="EXL431" s="95" t="e">
        <f t="shared" si="611"/>
        <v>#REF!</v>
      </c>
      <c r="EXM431" s="95" t="e">
        <f t="shared" si="611"/>
        <v>#REF!</v>
      </c>
      <c r="EXN431" s="95" t="e">
        <f t="shared" si="611"/>
        <v>#REF!</v>
      </c>
      <c r="EXO431" s="95" t="e">
        <f t="shared" si="611"/>
        <v>#REF!</v>
      </c>
      <c r="EXP431" s="95" t="e">
        <f t="shared" si="611"/>
        <v>#REF!</v>
      </c>
      <c r="EXQ431" s="95" t="e">
        <f t="shared" si="611"/>
        <v>#REF!</v>
      </c>
      <c r="EXR431" s="95" t="e">
        <f t="shared" si="611"/>
        <v>#REF!</v>
      </c>
      <c r="EXS431" s="95" t="e">
        <f t="shared" si="611"/>
        <v>#REF!</v>
      </c>
      <c r="EXT431" s="95" t="e">
        <f t="shared" si="611"/>
        <v>#REF!</v>
      </c>
      <c r="EXU431" s="95" t="e">
        <f t="shared" si="611"/>
        <v>#REF!</v>
      </c>
      <c r="EXV431" s="95" t="e">
        <f t="shared" si="611"/>
        <v>#REF!</v>
      </c>
      <c r="EXW431" s="95" t="e">
        <f t="shared" si="611"/>
        <v>#REF!</v>
      </c>
      <c r="EXX431" s="95" t="e">
        <f t="shared" si="611"/>
        <v>#REF!</v>
      </c>
      <c r="EXY431" s="95" t="e">
        <f t="shared" si="611"/>
        <v>#REF!</v>
      </c>
      <c r="EXZ431" s="95" t="e">
        <f t="shared" si="611"/>
        <v>#REF!</v>
      </c>
      <c r="EYA431" s="95" t="e">
        <f t="shared" si="611"/>
        <v>#REF!</v>
      </c>
      <c r="EYB431" s="95" t="e">
        <f t="shared" si="611"/>
        <v>#REF!</v>
      </c>
      <c r="EYC431" s="95" t="e">
        <f t="shared" si="611"/>
        <v>#REF!</v>
      </c>
      <c r="EYD431" s="95" t="e">
        <f t="shared" si="611"/>
        <v>#REF!</v>
      </c>
      <c r="EYE431" s="95" t="e">
        <f t="shared" si="611"/>
        <v>#REF!</v>
      </c>
      <c r="EYF431" s="95" t="e">
        <f t="shared" si="611"/>
        <v>#REF!</v>
      </c>
      <c r="EYG431" s="95" t="e">
        <f t="shared" si="611"/>
        <v>#REF!</v>
      </c>
      <c r="EYH431" s="95" t="e">
        <f t="shared" si="611"/>
        <v>#REF!</v>
      </c>
      <c r="EYI431" s="95" t="e">
        <f t="shared" si="611"/>
        <v>#REF!</v>
      </c>
      <c r="EYJ431" s="95" t="e">
        <f t="shared" si="611"/>
        <v>#REF!</v>
      </c>
      <c r="EYK431" s="95" t="e">
        <f t="shared" si="611"/>
        <v>#REF!</v>
      </c>
      <c r="EYL431" s="95" t="e">
        <f t="shared" si="611"/>
        <v>#REF!</v>
      </c>
      <c r="EYM431" s="95" t="e">
        <f t="shared" si="611"/>
        <v>#REF!</v>
      </c>
      <c r="EYN431" s="95" t="e">
        <f t="shared" si="611"/>
        <v>#REF!</v>
      </c>
      <c r="EYO431" s="95" t="e">
        <f t="shared" si="611"/>
        <v>#REF!</v>
      </c>
      <c r="EYP431" s="95" t="e">
        <f t="shared" si="611"/>
        <v>#REF!</v>
      </c>
      <c r="EYQ431" s="95" t="e">
        <f t="shared" si="611"/>
        <v>#REF!</v>
      </c>
      <c r="EYR431" s="95" t="e">
        <f t="shared" si="611"/>
        <v>#REF!</v>
      </c>
      <c r="EYS431" s="95" t="e">
        <f t="shared" si="611"/>
        <v>#REF!</v>
      </c>
      <c r="EYT431" s="95" t="e">
        <f t="shared" si="611"/>
        <v>#REF!</v>
      </c>
      <c r="EYU431" s="95" t="e">
        <f t="shared" si="611"/>
        <v>#REF!</v>
      </c>
      <c r="EYV431" s="95" t="e">
        <f t="shared" si="611"/>
        <v>#REF!</v>
      </c>
      <c r="EYW431" s="95" t="e">
        <f t="shared" si="611"/>
        <v>#REF!</v>
      </c>
      <c r="EYX431" s="95" t="e">
        <f t="shared" si="611"/>
        <v>#REF!</v>
      </c>
      <c r="EYY431" s="95" t="e">
        <f t="shared" si="611"/>
        <v>#REF!</v>
      </c>
      <c r="EYZ431" s="95" t="e">
        <f t="shared" si="611"/>
        <v>#REF!</v>
      </c>
      <c r="EZA431" s="95" t="e">
        <f t="shared" si="611"/>
        <v>#REF!</v>
      </c>
      <c r="EZB431" s="95" t="e">
        <f t="shared" si="611"/>
        <v>#REF!</v>
      </c>
      <c r="EZC431" s="95" t="e">
        <f t="shared" si="611"/>
        <v>#REF!</v>
      </c>
      <c r="EZD431" s="95" t="e">
        <f t="shared" si="611"/>
        <v>#REF!</v>
      </c>
      <c r="EZE431" s="95" t="e">
        <f t="shared" si="611"/>
        <v>#REF!</v>
      </c>
      <c r="EZF431" s="95" t="e">
        <f t="shared" si="611"/>
        <v>#REF!</v>
      </c>
      <c r="EZG431" s="95" t="e">
        <f t="shared" si="611"/>
        <v>#REF!</v>
      </c>
      <c r="EZH431" s="95" t="e">
        <f t="shared" si="611"/>
        <v>#REF!</v>
      </c>
      <c r="EZI431" s="95" t="e">
        <f t="shared" si="611"/>
        <v>#REF!</v>
      </c>
      <c r="EZJ431" s="95" t="e">
        <f t="shared" si="611"/>
        <v>#REF!</v>
      </c>
      <c r="EZK431" s="95" t="e">
        <f t="shared" si="611"/>
        <v>#REF!</v>
      </c>
      <c r="EZL431" s="95" t="e">
        <f t="shared" si="611"/>
        <v>#REF!</v>
      </c>
      <c r="EZM431" s="95" t="e">
        <f t="shared" si="611"/>
        <v>#REF!</v>
      </c>
      <c r="EZN431" s="95" t="e">
        <f t="shared" ref="EZN431:FBY431" si="612">IF(OR(EZA431="YES",EZC431="YES"),"YES","NO")</f>
        <v>#REF!</v>
      </c>
      <c r="EZO431" s="95" t="e">
        <f t="shared" si="612"/>
        <v>#REF!</v>
      </c>
      <c r="EZP431" s="95" t="e">
        <f t="shared" si="612"/>
        <v>#REF!</v>
      </c>
      <c r="EZQ431" s="95" t="e">
        <f t="shared" si="612"/>
        <v>#REF!</v>
      </c>
      <c r="EZR431" s="95" t="e">
        <f t="shared" si="612"/>
        <v>#REF!</v>
      </c>
      <c r="EZS431" s="95" t="e">
        <f t="shared" si="612"/>
        <v>#REF!</v>
      </c>
      <c r="EZT431" s="95" t="e">
        <f t="shared" si="612"/>
        <v>#REF!</v>
      </c>
      <c r="EZU431" s="95" t="e">
        <f t="shared" si="612"/>
        <v>#REF!</v>
      </c>
      <c r="EZV431" s="95" t="e">
        <f t="shared" si="612"/>
        <v>#REF!</v>
      </c>
      <c r="EZW431" s="95" t="e">
        <f t="shared" si="612"/>
        <v>#REF!</v>
      </c>
      <c r="EZX431" s="95" t="e">
        <f t="shared" si="612"/>
        <v>#REF!</v>
      </c>
      <c r="EZY431" s="95" t="e">
        <f t="shared" si="612"/>
        <v>#REF!</v>
      </c>
      <c r="EZZ431" s="95" t="e">
        <f t="shared" si="612"/>
        <v>#REF!</v>
      </c>
      <c r="FAA431" s="95" t="e">
        <f t="shared" si="612"/>
        <v>#REF!</v>
      </c>
      <c r="FAB431" s="95" t="e">
        <f t="shared" si="612"/>
        <v>#REF!</v>
      </c>
      <c r="FAC431" s="95" t="e">
        <f t="shared" si="612"/>
        <v>#REF!</v>
      </c>
      <c r="FAD431" s="95" t="e">
        <f t="shared" si="612"/>
        <v>#REF!</v>
      </c>
      <c r="FAE431" s="95" t="e">
        <f t="shared" si="612"/>
        <v>#REF!</v>
      </c>
      <c r="FAF431" s="95" t="e">
        <f t="shared" si="612"/>
        <v>#REF!</v>
      </c>
      <c r="FAG431" s="95" t="e">
        <f t="shared" si="612"/>
        <v>#REF!</v>
      </c>
      <c r="FAH431" s="95" t="e">
        <f t="shared" si="612"/>
        <v>#REF!</v>
      </c>
      <c r="FAI431" s="95" t="e">
        <f t="shared" si="612"/>
        <v>#REF!</v>
      </c>
      <c r="FAJ431" s="95" t="e">
        <f t="shared" si="612"/>
        <v>#REF!</v>
      </c>
      <c r="FAK431" s="95" t="e">
        <f t="shared" si="612"/>
        <v>#REF!</v>
      </c>
      <c r="FAL431" s="95" t="e">
        <f t="shared" si="612"/>
        <v>#REF!</v>
      </c>
      <c r="FAM431" s="95" t="e">
        <f t="shared" si="612"/>
        <v>#REF!</v>
      </c>
      <c r="FAN431" s="95" t="e">
        <f t="shared" si="612"/>
        <v>#REF!</v>
      </c>
      <c r="FAO431" s="95" t="e">
        <f t="shared" si="612"/>
        <v>#REF!</v>
      </c>
      <c r="FAP431" s="95" t="e">
        <f t="shared" si="612"/>
        <v>#REF!</v>
      </c>
      <c r="FAQ431" s="95" t="e">
        <f t="shared" si="612"/>
        <v>#REF!</v>
      </c>
      <c r="FAR431" s="95" t="e">
        <f t="shared" si="612"/>
        <v>#REF!</v>
      </c>
      <c r="FAS431" s="95" t="e">
        <f t="shared" si="612"/>
        <v>#REF!</v>
      </c>
      <c r="FAT431" s="95" t="e">
        <f t="shared" si="612"/>
        <v>#REF!</v>
      </c>
      <c r="FAU431" s="95" t="e">
        <f t="shared" si="612"/>
        <v>#REF!</v>
      </c>
      <c r="FAV431" s="95" t="e">
        <f t="shared" si="612"/>
        <v>#REF!</v>
      </c>
      <c r="FAW431" s="95" t="e">
        <f t="shared" si="612"/>
        <v>#REF!</v>
      </c>
      <c r="FAX431" s="95" t="e">
        <f t="shared" si="612"/>
        <v>#REF!</v>
      </c>
      <c r="FAY431" s="95" t="e">
        <f t="shared" si="612"/>
        <v>#REF!</v>
      </c>
      <c r="FAZ431" s="95" t="e">
        <f t="shared" si="612"/>
        <v>#REF!</v>
      </c>
      <c r="FBA431" s="95" t="e">
        <f t="shared" si="612"/>
        <v>#REF!</v>
      </c>
      <c r="FBB431" s="95" t="e">
        <f t="shared" si="612"/>
        <v>#REF!</v>
      </c>
      <c r="FBC431" s="95" t="e">
        <f t="shared" si="612"/>
        <v>#REF!</v>
      </c>
      <c r="FBD431" s="95" t="e">
        <f t="shared" si="612"/>
        <v>#REF!</v>
      </c>
      <c r="FBE431" s="95" t="e">
        <f t="shared" si="612"/>
        <v>#REF!</v>
      </c>
      <c r="FBF431" s="95" t="e">
        <f t="shared" si="612"/>
        <v>#REF!</v>
      </c>
      <c r="FBG431" s="95" t="e">
        <f t="shared" si="612"/>
        <v>#REF!</v>
      </c>
      <c r="FBH431" s="95" t="e">
        <f t="shared" si="612"/>
        <v>#REF!</v>
      </c>
      <c r="FBI431" s="95" t="e">
        <f t="shared" si="612"/>
        <v>#REF!</v>
      </c>
      <c r="FBJ431" s="95" t="e">
        <f t="shared" si="612"/>
        <v>#REF!</v>
      </c>
      <c r="FBK431" s="95" t="e">
        <f t="shared" si="612"/>
        <v>#REF!</v>
      </c>
      <c r="FBL431" s="95" t="e">
        <f t="shared" si="612"/>
        <v>#REF!</v>
      </c>
      <c r="FBM431" s="95" t="e">
        <f t="shared" si="612"/>
        <v>#REF!</v>
      </c>
      <c r="FBN431" s="95" t="e">
        <f t="shared" si="612"/>
        <v>#REF!</v>
      </c>
      <c r="FBO431" s="95" t="e">
        <f t="shared" si="612"/>
        <v>#REF!</v>
      </c>
      <c r="FBP431" s="95" t="e">
        <f t="shared" si="612"/>
        <v>#REF!</v>
      </c>
      <c r="FBQ431" s="95" t="e">
        <f t="shared" si="612"/>
        <v>#REF!</v>
      </c>
      <c r="FBR431" s="95" t="e">
        <f t="shared" si="612"/>
        <v>#REF!</v>
      </c>
      <c r="FBS431" s="95" t="e">
        <f t="shared" si="612"/>
        <v>#REF!</v>
      </c>
      <c r="FBT431" s="95" t="e">
        <f t="shared" si="612"/>
        <v>#REF!</v>
      </c>
      <c r="FBU431" s="95" t="e">
        <f t="shared" si="612"/>
        <v>#REF!</v>
      </c>
      <c r="FBV431" s="95" t="e">
        <f t="shared" si="612"/>
        <v>#REF!</v>
      </c>
      <c r="FBW431" s="95" t="e">
        <f t="shared" si="612"/>
        <v>#REF!</v>
      </c>
      <c r="FBX431" s="95" t="e">
        <f t="shared" si="612"/>
        <v>#REF!</v>
      </c>
      <c r="FBY431" s="95" t="e">
        <f t="shared" si="612"/>
        <v>#REF!</v>
      </c>
      <c r="FBZ431" s="95" t="e">
        <f t="shared" ref="FBZ431:FEK431" si="613">IF(OR(FBM431="YES",FBO431="YES"),"YES","NO")</f>
        <v>#REF!</v>
      </c>
      <c r="FCA431" s="95" t="e">
        <f t="shared" si="613"/>
        <v>#REF!</v>
      </c>
      <c r="FCB431" s="95" t="e">
        <f t="shared" si="613"/>
        <v>#REF!</v>
      </c>
      <c r="FCC431" s="95" t="e">
        <f t="shared" si="613"/>
        <v>#REF!</v>
      </c>
      <c r="FCD431" s="95" t="e">
        <f t="shared" si="613"/>
        <v>#REF!</v>
      </c>
      <c r="FCE431" s="95" t="e">
        <f t="shared" si="613"/>
        <v>#REF!</v>
      </c>
      <c r="FCF431" s="95" t="e">
        <f t="shared" si="613"/>
        <v>#REF!</v>
      </c>
      <c r="FCG431" s="95" t="e">
        <f t="shared" si="613"/>
        <v>#REF!</v>
      </c>
      <c r="FCH431" s="95" t="e">
        <f t="shared" si="613"/>
        <v>#REF!</v>
      </c>
      <c r="FCI431" s="95" t="e">
        <f t="shared" si="613"/>
        <v>#REF!</v>
      </c>
      <c r="FCJ431" s="95" t="e">
        <f t="shared" si="613"/>
        <v>#REF!</v>
      </c>
      <c r="FCK431" s="95" t="e">
        <f t="shared" si="613"/>
        <v>#REF!</v>
      </c>
      <c r="FCL431" s="95" t="e">
        <f t="shared" si="613"/>
        <v>#REF!</v>
      </c>
      <c r="FCM431" s="95" t="e">
        <f t="shared" si="613"/>
        <v>#REF!</v>
      </c>
      <c r="FCN431" s="95" t="e">
        <f t="shared" si="613"/>
        <v>#REF!</v>
      </c>
      <c r="FCO431" s="95" t="e">
        <f t="shared" si="613"/>
        <v>#REF!</v>
      </c>
      <c r="FCP431" s="95" t="e">
        <f t="shared" si="613"/>
        <v>#REF!</v>
      </c>
      <c r="FCQ431" s="95" t="e">
        <f t="shared" si="613"/>
        <v>#REF!</v>
      </c>
      <c r="FCR431" s="95" t="e">
        <f t="shared" si="613"/>
        <v>#REF!</v>
      </c>
      <c r="FCS431" s="95" t="e">
        <f t="shared" si="613"/>
        <v>#REF!</v>
      </c>
      <c r="FCT431" s="95" t="e">
        <f t="shared" si="613"/>
        <v>#REF!</v>
      </c>
      <c r="FCU431" s="95" t="e">
        <f t="shared" si="613"/>
        <v>#REF!</v>
      </c>
      <c r="FCV431" s="95" t="e">
        <f t="shared" si="613"/>
        <v>#REF!</v>
      </c>
      <c r="FCW431" s="95" t="e">
        <f t="shared" si="613"/>
        <v>#REF!</v>
      </c>
      <c r="FCX431" s="95" t="e">
        <f t="shared" si="613"/>
        <v>#REF!</v>
      </c>
      <c r="FCY431" s="95" t="e">
        <f t="shared" si="613"/>
        <v>#REF!</v>
      </c>
      <c r="FCZ431" s="95" t="e">
        <f t="shared" si="613"/>
        <v>#REF!</v>
      </c>
      <c r="FDA431" s="95" t="e">
        <f t="shared" si="613"/>
        <v>#REF!</v>
      </c>
      <c r="FDB431" s="95" t="e">
        <f t="shared" si="613"/>
        <v>#REF!</v>
      </c>
      <c r="FDC431" s="95" t="e">
        <f t="shared" si="613"/>
        <v>#REF!</v>
      </c>
      <c r="FDD431" s="95" t="e">
        <f t="shared" si="613"/>
        <v>#REF!</v>
      </c>
      <c r="FDE431" s="95" t="e">
        <f t="shared" si="613"/>
        <v>#REF!</v>
      </c>
      <c r="FDF431" s="95" t="e">
        <f t="shared" si="613"/>
        <v>#REF!</v>
      </c>
      <c r="FDG431" s="95" t="e">
        <f t="shared" si="613"/>
        <v>#REF!</v>
      </c>
      <c r="FDH431" s="95" t="e">
        <f t="shared" si="613"/>
        <v>#REF!</v>
      </c>
      <c r="FDI431" s="95" t="e">
        <f t="shared" si="613"/>
        <v>#REF!</v>
      </c>
      <c r="FDJ431" s="95" t="e">
        <f t="shared" si="613"/>
        <v>#REF!</v>
      </c>
      <c r="FDK431" s="95" t="e">
        <f t="shared" si="613"/>
        <v>#REF!</v>
      </c>
      <c r="FDL431" s="95" t="e">
        <f t="shared" si="613"/>
        <v>#REF!</v>
      </c>
      <c r="FDM431" s="95" t="e">
        <f t="shared" si="613"/>
        <v>#REF!</v>
      </c>
      <c r="FDN431" s="95" t="e">
        <f t="shared" si="613"/>
        <v>#REF!</v>
      </c>
      <c r="FDO431" s="95" t="e">
        <f t="shared" si="613"/>
        <v>#REF!</v>
      </c>
      <c r="FDP431" s="95" t="e">
        <f t="shared" si="613"/>
        <v>#REF!</v>
      </c>
      <c r="FDQ431" s="95" t="e">
        <f t="shared" si="613"/>
        <v>#REF!</v>
      </c>
      <c r="FDR431" s="95" t="e">
        <f t="shared" si="613"/>
        <v>#REF!</v>
      </c>
      <c r="FDS431" s="95" t="e">
        <f t="shared" si="613"/>
        <v>#REF!</v>
      </c>
      <c r="FDT431" s="95" t="e">
        <f t="shared" si="613"/>
        <v>#REF!</v>
      </c>
      <c r="FDU431" s="95" t="e">
        <f t="shared" si="613"/>
        <v>#REF!</v>
      </c>
      <c r="FDV431" s="95" t="e">
        <f t="shared" si="613"/>
        <v>#REF!</v>
      </c>
      <c r="FDW431" s="95" t="e">
        <f t="shared" si="613"/>
        <v>#REF!</v>
      </c>
      <c r="FDX431" s="95" t="e">
        <f t="shared" si="613"/>
        <v>#REF!</v>
      </c>
      <c r="FDY431" s="95" t="e">
        <f t="shared" si="613"/>
        <v>#REF!</v>
      </c>
      <c r="FDZ431" s="95" t="e">
        <f t="shared" si="613"/>
        <v>#REF!</v>
      </c>
      <c r="FEA431" s="95" t="e">
        <f t="shared" si="613"/>
        <v>#REF!</v>
      </c>
      <c r="FEB431" s="95" t="e">
        <f t="shared" si="613"/>
        <v>#REF!</v>
      </c>
      <c r="FEC431" s="95" t="e">
        <f t="shared" si="613"/>
        <v>#REF!</v>
      </c>
      <c r="FED431" s="95" t="e">
        <f t="shared" si="613"/>
        <v>#REF!</v>
      </c>
      <c r="FEE431" s="95" t="e">
        <f t="shared" si="613"/>
        <v>#REF!</v>
      </c>
      <c r="FEF431" s="95" t="e">
        <f t="shared" si="613"/>
        <v>#REF!</v>
      </c>
      <c r="FEG431" s="95" t="e">
        <f t="shared" si="613"/>
        <v>#REF!</v>
      </c>
      <c r="FEH431" s="95" t="e">
        <f t="shared" si="613"/>
        <v>#REF!</v>
      </c>
      <c r="FEI431" s="95" t="e">
        <f t="shared" si="613"/>
        <v>#REF!</v>
      </c>
      <c r="FEJ431" s="95" t="e">
        <f t="shared" si="613"/>
        <v>#REF!</v>
      </c>
      <c r="FEK431" s="95" t="e">
        <f t="shared" si="613"/>
        <v>#REF!</v>
      </c>
      <c r="FEL431" s="95" t="e">
        <f t="shared" ref="FEL431:FGW431" si="614">IF(OR(FDY431="YES",FEA431="YES"),"YES","NO")</f>
        <v>#REF!</v>
      </c>
      <c r="FEM431" s="95" t="e">
        <f t="shared" si="614"/>
        <v>#REF!</v>
      </c>
      <c r="FEN431" s="95" t="e">
        <f t="shared" si="614"/>
        <v>#REF!</v>
      </c>
      <c r="FEO431" s="95" t="e">
        <f t="shared" si="614"/>
        <v>#REF!</v>
      </c>
      <c r="FEP431" s="95" t="e">
        <f t="shared" si="614"/>
        <v>#REF!</v>
      </c>
      <c r="FEQ431" s="95" t="e">
        <f t="shared" si="614"/>
        <v>#REF!</v>
      </c>
      <c r="FER431" s="95" t="e">
        <f t="shared" si="614"/>
        <v>#REF!</v>
      </c>
      <c r="FES431" s="95" t="e">
        <f t="shared" si="614"/>
        <v>#REF!</v>
      </c>
      <c r="FET431" s="95" t="e">
        <f t="shared" si="614"/>
        <v>#REF!</v>
      </c>
      <c r="FEU431" s="95" t="e">
        <f t="shared" si="614"/>
        <v>#REF!</v>
      </c>
      <c r="FEV431" s="95" t="e">
        <f t="shared" si="614"/>
        <v>#REF!</v>
      </c>
      <c r="FEW431" s="95" t="e">
        <f t="shared" si="614"/>
        <v>#REF!</v>
      </c>
      <c r="FEX431" s="95" t="e">
        <f t="shared" si="614"/>
        <v>#REF!</v>
      </c>
      <c r="FEY431" s="95" t="e">
        <f t="shared" si="614"/>
        <v>#REF!</v>
      </c>
      <c r="FEZ431" s="95" t="e">
        <f t="shared" si="614"/>
        <v>#REF!</v>
      </c>
      <c r="FFA431" s="95" t="e">
        <f t="shared" si="614"/>
        <v>#REF!</v>
      </c>
      <c r="FFB431" s="95" t="e">
        <f t="shared" si="614"/>
        <v>#REF!</v>
      </c>
      <c r="FFC431" s="95" t="e">
        <f t="shared" si="614"/>
        <v>#REF!</v>
      </c>
      <c r="FFD431" s="95" t="e">
        <f t="shared" si="614"/>
        <v>#REF!</v>
      </c>
      <c r="FFE431" s="95" t="e">
        <f t="shared" si="614"/>
        <v>#REF!</v>
      </c>
      <c r="FFF431" s="95" t="e">
        <f t="shared" si="614"/>
        <v>#REF!</v>
      </c>
      <c r="FFG431" s="95" t="e">
        <f t="shared" si="614"/>
        <v>#REF!</v>
      </c>
      <c r="FFH431" s="95" t="e">
        <f t="shared" si="614"/>
        <v>#REF!</v>
      </c>
      <c r="FFI431" s="95" t="e">
        <f t="shared" si="614"/>
        <v>#REF!</v>
      </c>
      <c r="FFJ431" s="95" t="e">
        <f t="shared" si="614"/>
        <v>#REF!</v>
      </c>
      <c r="FFK431" s="95" t="e">
        <f t="shared" si="614"/>
        <v>#REF!</v>
      </c>
      <c r="FFL431" s="95" t="e">
        <f t="shared" si="614"/>
        <v>#REF!</v>
      </c>
      <c r="FFM431" s="95" t="e">
        <f t="shared" si="614"/>
        <v>#REF!</v>
      </c>
      <c r="FFN431" s="95" t="e">
        <f t="shared" si="614"/>
        <v>#REF!</v>
      </c>
      <c r="FFO431" s="95" t="e">
        <f t="shared" si="614"/>
        <v>#REF!</v>
      </c>
      <c r="FFP431" s="95" t="e">
        <f t="shared" si="614"/>
        <v>#REF!</v>
      </c>
      <c r="FFQ431" s="95" t="e">
        <f t="shared" si="614"/>
        <v>#REF!</v>
      </c>
      <c r="FFR431" s="95" t="e">
        <f t="shared" si="614"/>
        <v>#REF!</v>
      </c>
      <c r="FFS431" s="95" t="e">
        <f t="shared" si="614"/>
        <v>#REF!</v>
      </c>
      <c r="FFT431" s="95" t="e">
        <f t="shared" si="614"/>
        <v>#REF!</v>
      </c>
      <c r="FFU431" s="95" t="e">
        <f t="shared" si="614"/>
        <v>#REF!</v>
      </c>
      <c r="FFV431" s="95" t="e">
        <f t="shared" si="614"/>
        <v>#REF!</v>
      </c>
      <c r="FFW431" s="95" t="e">
        <f t="shared" si="614"/>
        <v>#REF!</v>
      </c>
      <c r="FFX431" s="95" t="e">
        <f t="shared" si="614"/>
        <v>#REF!</v>
      </c>
      <c r="FFY431" s="95" t="e">
        <f t="shared" si="614"/>
        <v>#REF!</v>
      </c>
      <c r="FFZ431" s="95" t="e">
        <f t="shared" si="614"/>
        <v>#REF!</v>
      </c>
      <c r="FGA431" s="95" t="e">
        <f t="shared" si="614"/>
        <v>#REF!</v>
      </c>
      <c r="FGB431" s="95" t="e">
        <f t="shared" si="614"/>
        <v>#REF!</v>
      </c>
      <c r="FGC431" s="95" t="e">
        <f t="shared" si="614"/>
        <v>#REF!</v>
      </c>
      <c r="FGD431" s="95" t="e">
        <f t="shared" si="614"/>
        <v>#REF!</v>
      </c>
      <c r="FGE431" s="95" t="e">
        <f t="shared" si="614"/>
        <v>#REF!</v>
      </c>
      <c r="FGF431" s="95" t="e">
        <f t="shared" si="614"/>
        <v>#REF!</v>
      </c>
      <c r="FGG431" s="95" t="e">
        <f t="shared" si="614"/>
        <v>#REF!</v>
      </c>
      <c r="FGH431" s="95" t="e">
        <f t="shared" si="614"/>
        <v>#REF!</v>
      </c>
      <c r="FGI431" s="95" t="e">
        <f t="shared" si="614"/>
        <v>#REF!</v>
      </c>
      <c r="FGJ431" s="95" t="e">
        <f t="shared" si="614"/>
        <v>#REF!</v>
      </c>
      <c r="FGK431" s="95" t="e">
        <f t="shared" si="614"/>
        <v>#REF!</v>
      </c>
      <c r="FGL431" s="95" t="e">
        <f t="shared" si="614"/>
        <v>#REF!</v>
      </c>
      <c r="FGM431" s="95" t="e">
        <f t="shared" si="614"/>
        <v>#REF!</v>
      </c>
      <c r="FGN431" s="95" t="e">
        <f t="shared" si="614"/>
        <v>#REF!</v>
      </c>
      <c r="FGO431" s="95" t="e">
        <f t="shared" si="614"/>
        <v>#REF!</v>
      </c>
      <c r="FGP431" s="95" t="e">
        <f t="shared" si="614"/>
        <v>#REF!</v>
      </c>
      <c r="FGQ431" s="95" t="e">
        <f t="shared" si="614"/>
        <v>#REF!</v>
      </c>
      <c r="FGR431" s="95" t="e">
        <f t="shared" si="614"/>
        <v>#REF!</v>
      </c>
      <c r="FGS431" s="95" t="e">
        <f t="shared" si="614"/>
        <v>#REF!</v>
      </c>
      <c r="FGT431" s="95" t="e">
        <f t="shared" si="614"/>
        <v>#REF!</v>
      </c>
      <c r="FGU431" s="95" t="e">
        <f t="shared" si="614"/>
        <v>#REF!</v>
      </c>
      <c r="FGV431" s="95" t="e">
        <f t="shared" si="614"/>
        <v>#REF!</v>
      </c>
      <c r="FGW431" s="95" t="e">
        <f t="shared" si="614"/>
        <v>#REF!</v>
      </c>
      <c r="FGX431" s="95" t="e">
        <f t="shared" ref="FGX431:FJI431" si="615">IF(OR(FGK431="YES",FGM431="YES"),"YES","NO")</f>
        <v>#REF!</v>
      </c>
      <c r="FGY431" s="95" t="e">
        <f t="shared" si="615"/>
        <v>#REF!</v>
      </c>
      <c r="FGZ431" s="95" t="e">
        <f t="shared" si="615"/>
        <v>#REF!</v>
      </c>
      <c r="FHA431" s="95" t="e">
        <f t="shared" si="615"/>
        <v>#REF!</v>
      </c>
      <c r="FHB431" s="95" t="e">
        <f t="shared" si="615"/>
        <v>#REF!</v>
      </c>
      <c r="FHC431" s="95" t="e">
        <f t="shared" si="615"/>
        <v>#REF!</v>
      </c>
      <c r="FHD431" s="95" t="e">
        <f t="shared" si="615"/>
        <v>#REF!</v>
      </c>
      <c r="FHE431" s="95" t="e">
        <f t="shared" si="615"/>
        <v>#REF!</v>
      </c>
      <c r="FHF431" s="95" t="e">
        <f t="shared" si="615"/>
        <v>#REF!</v>
      </c>
      <c r="FHG431" s="95" t="e">
        <f t="shared" si="615"/>
        <v>#REF!</v>
      </c>
      <c r="FHH431" s="95" t="e">
        <f t="shared" si="615"/>
        <v>#REF!</v>
      </c>
      <c r="FHI431" s="95" t="e">
        <f t="shared" si="615"/>
        <v>#REF!</v>
      </c>
      <c r="FHJ431" s="95" t="e">
        <f t="shared" si="615"/>
        <v>#REF!</v>
      </c>
      <c r="FHK431" s="95" t="e">
        <f t="shared" si="615"/>
        <v>#REF!</v>
      </c>
      <c r="FHL431" s="95" t="e">
        <f t="shared" si="615"/>
        <v>#REF!</v>
      </c>
      <c r="FHM431" s="95" t="e">
        <f t="shared" si="615"/>
        <v>#REF!</v>
      </c>
      <c r="FHN431" s="95" t="e">
        <f t="shared" si="615"/>
        <v>#REF!</v>
      </c>
      <c r="FHO431" s="95" t="e">
        <f t="shared" si="615"/>
        <v>#REF!</v>
      </c>
      <c r="FHP431" s="95" t="e">
        <f t="shared" si="615"/>
        <v>#REF!</v>
      </c>
      <c r="FHQ431" s="95" t="e">
        <f t="shared" si="615"/>
        <v>#REF!</v>
      </c>
      <c r="FHR431" s="95" t="e">
        <f t="shared" si="615"/>
        <v>#REF!</v>
      </c>
      <c r="FHS431" s="95" t="e">
        <f t="shared" si="615"/>
        <v>#REF!</v>
      </c>
      <c r="FHT431" s="95" t="e">
        <f t="shared" si="615"/>
        <v>#REF!</v>
      </c>
      <c r="FHU431" s="95" t="e">
        <f t="shared" si="615"/>
        <v>#REF!</v>
      </c>
      <c r="FHV431" s="95" t="e">
        <f t="shared" si="615"/>
        <v>#REF!</v>
      </c>
      <c r="FHW431" s="95" t="e">
        <f t="shared" si="615"/>
        <v>#REF!</v>
      </c>
      <c r="FHX431" s="95" t="e">
        <f t="shared" si="615"/>
        <v>#REF!</v>
      </c>
      <c r="FHY431" s="95" t="e">
        <f t="shared" si="615"/>
        <v>#REF!</v>
      </c>
      <c r="FHZ431" s="95" t="e">
        <f t="shared" si="615"/>
        <v>#REF!</v>
      </c>
      <c r="FIA431" s="95" t="e">
        <f t="shared" si="615"/>
        <v>#REF!</v>
      </c>
      <c r="FIB431" s="95" t="e">
        <f t="shared" si="615"/>
        <v>#REF!</v>
      </c>
      <c r="FIC431" s="95" t="e">
        <f t="shared" si="615"/>
        <v>#REF!</v>
      </c>
      <c r="FID431" s="95" t="e">
        <f t="shared" si="615"/>
        <v>#REF!</v>
      </c>
      <c r="FIE431" s="95" t="e">
        <f t="shared" si="615"/>
        <v>#REF!</v>
      </c>
      <c r="FIF431" s="95" t="e">
        <f t="shared" si="615"/>
        <v>#REF!</v>
      </c>
      <c r="FIG431" s="95" t="e">
        <f t="shared" si="615"/>
        <v>#REF!</v>
      </c>
      <c r="FIH431" s="95" t="e">
        <f t="shared" si="615"/>
        <v>#REF!</v>
      </c>
      <c r="FII431" s="95" t="e">
        <f t="shared" si="615"/>
        <v>#REF!</v>
      </c>
      <c r="FIJ431" s="95" t="e">
        <f t="shared" si="615"/>
        <v>#REF!</v>
      </c>
      <c r="FIK431" s="95" t="e">
        <f t="shared" si="615"/>
        <v>#REF!</v>
      </c>
      <c r="FIL431" s="95" t="e">
        <f t="shared" si="615"/>
        <v>#REF!</v>
      </c>
      <c r="FIM431" s="95" t="e">
        <f t="shared" si="615"/>
        <v>#REF!</v>
      </c>
      <c r="FIN431" s="95" t="e">
        <f t="shared" si="615"/>
        <v>#REF!</v>
      </c>
      <c r="FIO431" s="95" t="e">
        <f t="shared" si="615"/>
        <v>#REF!</v>
      </c>
      <c r="FIP431" s="95" t="e">
        <f t="shared" si="615"/>
        <v>#REF!</v>
      </c>
      <c r="FIQ431" s="95" t="e">
        <f t="shared" si="615"/>
        <v>#REF!</v>
      </c>
      <c r="FIR431" s="95" t="e">
        <f t="shared" si="615"/>
        <v>#REF!</v>
      </c>
      <c r="FIS431" s="95" t="e">
        <f t="shared" si="615"/>
        <v>#REF!</v>
      </c>
      <c r="FIT431" s="95" t="e">
        <f t="shared" si="615"/>
        <v>#REF!</v>
      </c>
      <c r="FIU431" s="95" t="e">
        <f t="shared" si="615"/>
        <v>#REF!</v>
      </c>
      <c r="FIV431" s="95" t="e">
        <f t="shared" si="615"/>
        <v>#REF!</v>
      </c>
      <c r="FIW431" s="95" t="e">
        <f t="shared" si="615"/>
        <v>#REF!</v>
      </c>
      <c r="FIX431" s="95" t="e">
        <f t="shared" si="615"/>
        <v>#REF!</v>
      </c>
      <c r="FIY431" s="95" t="e">
        <f t="shared" si="615"/>
        <v>#REF!</v>
      </c>
      <c r="FIZ431" s="95" t="e">
        <f t="shared" si="615"/>
        <v>#REF!</v>
      </c>
      <c r="FJA431" s="95" t="e">
        <f t="shared" si="615"/>
        <v>#REF!</v>
      </c>
      <c r="FJB431" s="95" t="e">
        <f t="shared" si="615"/>
        <v>#REF!</v>
      </c>
      <c r="FJC431" s="95" t="e">
        <f t="shared" si="615"/>
        <v>#REF!</v>
      </c>
      <c r="FJD431" s="95" t="e">
        <f t="shared" si="615"/>
        <v>#REF!</v>
      </c>
      <c r="FJE431" s="95" t="e">
        <f t="shared" si="615"/>
        <v>#REF!</v>
      </c>
      <c r="FJF431" s="95" t="e">
        <f t="shared" si="615"/>
        <v>#REF!</v>
      </c>
      <c r="FJG431" s="95" t="e">
        <f t="shared" si="615"/>
        <v>#REF!</v>
      </c>
      <c r="FJH431" s="95" t="e">
        <f t="shared" si="615"/>
        <v>#REF!</v>
      </c>
      <c r="FJI431" s="95" t="e">
        <f t="shared" si="615"/>
        <v>#REF!</v>
      </c>
      <c r="FJJ431" s="95" t="e">
        <f t="shared" ref="FJJ431:FLU431" si="616">IF(OR(FIW431="YES",FIY431="YES"),"YES","NO")</f>
        <v>#REF!</v>
      </c>
      <c r="FJK431" s="95" t="e">
        <f t="shared" si="616"/>
        <v>#REF!</v>
      </c>
      <c r="FJL431" s="95" t="e">
        <f t="shared" si="616"/>
        <v>#REF!</v>
      </c>
      <c r="FJM431" s="95" t="e">
        <f t="shared" si="616"/>
        <v>#REF!</v>
      </c>
      <c r="FJN431" s="95" t="e">
        <f t="shared" si="616"/>
        <v>#REF!</v>
      </c>
      <c r="FJO431" s="95" t="e">
        <f t="shared" si="616"/>
        <v>#REF!</v>
      </c>
      <c r="FJP431" s="95" t="e">
        <f t="shared" si="616"/>
        <v>#REF!</v>
      </c>
      <c r="FJQ431" s="95" t="e">
        <f t="shared" si="616"/>
        <v>#REF!</v>
      </c>
      <c r="FJR431" s="95" t="e">
        <f t="shared" si="616"/>
        <v>#REF!</v>
      </c>
      <c r="FJS431" s="95" t="e">
        <f t="shared" si="616"/>
        <v>#REF!</v>
      </c>
      <c r="FJT431" s="95" t="e">
        <f t="shared" si="616"/>
        <v>#REF!</v>
      </c>
      <c r="FJU431" s="95" t="e">
        <f t="shared" si="616"/>
        <v>#REF!</v>
      </c>
      <c r="FJV431" s="95" t="e">
        <f t="shared" si="616"/>
        <v>#REF!</v>
      </c>
      <c r="FJW431" s="95" t="e">
        <f t="shared" si="616"/>
        <v>#REF!</v>
      </c>
      <c r="FJX431" s="95" t="e">
        <f t="shared" si="616"/>
        <v>#REF!</v>
      </c>
      <c r="FJY431" s="95" t="e">
        <f t="shared" si="616"/>
        <v>#REF!</v>
      </c>
      <c r="FJZ431" s="95" t="e">
        <f t="shared" si="616"/>
        <v>#REF!</v>
      </c>
      <c r="FKA431" s="95" t="e">
        <f t="shared" si="616"/>
        <v>#REF!</v>
      </c>
      <c r="FKB431" s="95" t="e">
        <f t="shared" si="616"/>
        <v>#REF!</v>
      </c>
      <c r="FKC431" s="95" t="e">
        <f t="shared" si="616"/>
        <v>#REF!</v>
      </c>
      <c r="FKD431" s="95" t="e">
        <f t="shared" si="616"/>
        <v>#REF!</v>
      </c>
      <c r="FKE431" s="95" t="e">
        <f t="shared" si="616"/>
        <v>#REF!</v>
      </c>
      <c r="FKF431" s="95" t="e">
        <f t="shared" si="616"/>
        <v>#REF!</v>
      </c>
      <c r="FKG431" s="95" t="e">
        <f t="shared" si="616"/>
        <v>#REF!</v>
      </c>
      <c r="FKH431" s="95" t="e">
        <f t="shared" si="616"/>
        <v>#REF!</v>
      </c>
      <c r="FKI431" s="95" t="e">
        <f t="shared" si="616"/>
        <v>#REF!</v>
      </c>
      <c r="FKJ431" s="95" t="e">
        <f t="shared" si="616"/>
        <v>#REF!</v>
      </c>
      <c r="FKK431" s="95" t="e">
        <f t="shared" si="616"/>
        <v>#REF!</v>
      </c>
      <c r="FKL431" s="95" t="e">
        <f t="shared" si="616"/>
        <v>#REF!</v>
      </c>
      <c r="FKM431" s="95" t="e">
        <f t="shared" si="616"/>
        <v>#REF!</v>
      </c>
      <c r="FKN431" s="95" t="e">
        <f t="shared" si="616"/>
        <v>#REF!</v>
      </c>
      <c r="FKO431" s="95" t="e">
        <f t="shared" si="616"/>
        <v>#REF!</v>
      </c>
      <c r="FKP431" s="95" t="e">
        <f t="shared" si="616"/>
        <v>#REF!</v>
      </c>
      <c r="FKQ431" s="95" t="e">
        <f t="shared" si="616"/>
        <v>#REF!</v>
      </c>
      <c r="FKR431" s="95" t="e">
        <f t="shared" si="616"/>
        <v>#REF!</v>
      </c>
      <c r="FKS431" s="95" t="e">
        <f t="shared" si="616"/>
        <v>#REF!</v>
      </c>
      <c r="FKT431" s="95" t="e">
        <f t="shared" si="616"/>
        <v>#REF!</v>
      </c>
      <c r="FKU431" s="95" t="e">
        <f t="shared" si="616"/>
        <v>#REF!</v>
      </c>
      <c r="FKV431" s="95" t="e">
        <f t="shared" si="616"/>
        <v>#REF!</v>
      </c>
      <c r="FKW431" s="95" t="e">
        <f t="shared" si="616"/>
        <v>#REF!</v>
      </c>
      <c r="FKX431" s="95" t="e">
        <f t="shared" si="616"/>
        <v>#REF!</v>
      </c>
      <c r="FKY431" s="95" t="e">
        <f t="shared" si="616"/>
        <v>#REF!</v>
      </c>
      <c r="FKZ431" s="95" t="e">
        <f t="shared" si="616"/>
        <v>#REF!</v>
      </c>
      <c r="FLA431" s="95" t="e">
        <f t="shared" si="616"/>
        <v>#REF!</v>
      </c>
      <c r="FLB431" s="95" t="e">
        <f t="shared" si="616"/>
        <v>#REF!</v>
      </c>
      <c r="FLC431" s="95" t="e">
        <f t="shared" si="616"/>
        <v>#REF!</v>
      </c>
      <c r="FLD431" s="95" t="e">
        <f t="shared" si="616"/>
        <v>#REF!</v>
      </c>
      <c r="FLE431" s="95" t="e">
        <f t="shared" si="616"/>
        <v>#REF!</v>
      </c>
      <c r="FLF431" s="95" t="e">
        <f t="shared" si="616"/>
        <v>#REF!</v>
      </c>
      <c r="FLG431" s="95" t="e">
        <f t="shared" si="616"/>
        <v>#REF!</v>
      </c>
      <c r="FLH431" s="95" t="e">
        <f t="shared" si="616"/>
        <v>#REF!</v>
      </c>
      <c r="FLI431" s="95" t="e">
        <f t="shared" si="616"/>
        <v>#REF!</v>
      </c>
      <c r="FLJ431" s="95" t="e">
        <f t="shared" si="616"/>
        <v>#REF!</v>
      </c>
      <c r="FLK431" s="95" t="e">
        <f t="shared" si="616"/>
        <v>#REF!</v>
      </c>
      <c r="FLL431" s="95" t="e">
        <f t="shared" si="616"/>
        <v>#REF!</v>
      </c>
      <c r="FLM431" s="95" t="e">
        <f t="shared" si="616"/>
        <v>#REF!</v>
      </c>
      <c r="FLN431" s="95" t="e">
        <f t="shared" si="616"/>
        <v>#REF!</v>
      </c>
      <c r="FLO431" s="95" t="e">
        <f t="shared" si="616"/>
        <v>#REF!</v>
      </c>
      <c r="FLP431" s="95" t="e">
        <f t="shared" si="616"/>
        <v>#REF!</v>
      </c>
      <c r="FLQ431" s="95" t="e">
        <f t="shared" si="616"/>
        <v>#REF!</v>
      </c>
      <c r="FLR431" s="95" t="e">
        <f t="shared" si="616"/>
        <v>#REF!</v>
      </c>
      <c r="FLS431" s="95" t="e">
        <f t="shared" si="616"/>
        <v>#REF!</v>
      </c>
      <c r="FLT431" s="95" t="e">
        <f t="shared" si="616"/>
        <v>#REF!</v>
      </c>
      <c r="FLU431" s="95" t="e">
        <f t="shared" si="616"/>
        <v>#REF!</v>
      </c>
      <c r="FLV431" s="95" t="e">
        <f t="shared" ref="FLV431:FOG431" si="617">IF(OR(FLI431="YES",FLK431="YES"),"YES","NO")</f>
        <v>#REF!</v>
      </c>
      <c r="FLW431" s="95" t="e">
        <f t="shared" si="617"/>
        <v>#REF!</v>
      </c>
      <c r="FLX431" s="95" t="e">
        <f t="shared" si="617"/>
        <v>#REF!</v>
      </c>
      <c r="FLY431" s="95" t="e">
        <f t="shared" si="617"/>
        <v>#REF!</v>
      </c>
      <c r="FLZ431" s="95" t="e">
        <f t="shared" si="617"/>
        <v>#REF!</v>
      </c>
      <c r="FMA431" s="95" t="e">
        <f t="shared" si="617"/>
        <v>#REF!</v>
      </c>
      <c r="FMB431" s="95" t="e">
        <f t="shared" si="617"/>
        <v>#REF!</v>
      </c>
      <c r="FMC431" s="95" t="e">
        <f t="shared" si="617"/>
        <v>#REF!</v>
      </c>
      <c r="FMD431" s="95" t="e">
        <f t="shared" si="617"/>
        <v>#REF!</v>
      </c>
      <c r="FME431" s="95" t="e">
        <f t="shared" si="617"/>
        <v>#REF!</v>
      </c>
      <c r="FMF431" s="95" t="e">
        <f t="shared" si="617"/>
        <v>#REF!</v>
      </c>
      <c r="FMG431" s="95" t="e">
        <f t="shared" si="617"/>
        <v>#REF!</v>
      </c>
      <c r="FMH431" s="95" t="e">
        <f t="shared" si="617"/>
        <v>#REF!</v>
      </c>
      <c r="FMI431" s="95" t="e">
        <f t="shared" si="617"/>
        <v>#REF!</v>
      </c>
      <c r="FMJ431" s="95" t="e">
        <f t="shared" si="617"/>
        <v>#REF!</v>
      </c>
      <c r="FMK431" s="95" t="e">
        <f t="shared" si="617"/>
        <v>#REF!</v>
      </c>
      <c r="FML431" s="95" t="e">
        <f t="shared" si="617"/>
        <v>#REF!</v>
      </c>
      <c r="FMM431" s="95" t="e">
        <f t="shared" si="617"/>
        <v>#REF!</v>
      </c>
      <c r="FMN431" s="95" t="e">
        <f t="shared" si="617"/>
        <v>#REF!</v>
      </c>
      <c r="FMO431" s="95" t="e">
        <f t="shared" si="617"/>
        <v>#REF!</v>
      </c>
      <c r="FMP431" s="95" t="e">
        <f t="shared" si="617"/>
        <v>#REF!</v>
      </c>
      <c r="FMQ431" s="95" t="e">
        <f t="shared" si="617"/>
        <v>#REF!</v>
      </c>
      <c r="FMR431" s="95" t="e">
        <f t="shared" si="617"/>
        <v>#REF!</v>
      </c>
      <c r="FMS431" s="95" t="e">
        <f t="shared" si="617"/>
        <v>#REF!</v>
      </c>
      <c r="FMT431" s="95" t="e">
        <f t="shared" si="617"/>
        <v>#REF!</v>
      </c>
      <c r="FMU431" s="95" t="e">
        <f t="shared" si="617"/>
        <v>#REF!</v>
      </c>
      <c r="FMV431" s="95" t="e">
        <f t="shared" si="617"/>
        <v>#REF!</v>
      </c>
      <c r="FMW431" s="95" t="e">
        <f t="shared" si="617"/>
        <v>#REF!</v>
      </c>
      <c r="FMX431" s="95" t="e">
        <f t="shared" si="617"/>
        <v>#REF!</v>
      </c>
      <c r="FMY431" s="95" t="e">
        <f t="shared" si="617"/>
        <v>#REF!</v>
      </c>
      <c r="FMZ431" s="95" t="e">
        <f t="shared" si="617"/>
        <v>#REF!</v>
      </c>
      <c r="FNA431" s="95" t="e">
        <f t="shared" si="617"/>
        <v>#REF!</v>
      </c>
      <c r="FNB431" s="95" t="e">
        <f t="shared" si="617"/>
        <v>#REF!</v>
      </c>
      <c r="FNC431" s="95" t="e">
        <f t="shared" si="617"/>
        <v>#REF!</v>
      </c>
      <c r="FND431" s="95" t="e">
        <f t="shared" si="617"/>
        <v>#REF!</v>
      </c>
      <c r="FNE431" s="95" t="e">
        <f t="shared" si="617"/>
        <v>#REF!</v>
      </c>
      <c r="FNF431" s="95" t="e">
        <f t="shared" si="617"/>
        <v>#REF!</v>
      </c>
      <c r="FNG431" s="95" t="e">
        <f t="shared" si="617"/>
        <v>#REF!</v>
      </c>
      <c r="FNH431" s="95" t="e">
        <f t="shared" si="617"/>
        <v>#REF!</v>
      </c>
      <c r="FNI431" s="95" t="e">
        <f t="shared" si="617"/>
        <v>#REF!</v>
      </c>
      <c r="FNJ431" s="95" t="e">
        <f t="shared" si="617"/>
        <v>#REF!</v>
      </c>
      <c r="FNK431" s="95" t="e">
        <f t="shared" si="617"/>
        <v>#REF!</v>
      </c>
      <c r="FNL431" s="95" t="e">
        <f t="shared" si="617"/>
        <v>#REF!</v>
      </c>
      <c r="FNM431" s="95" t="e">
        <f t="shared" si="617"/>
        <v>#REF!</v>
      </c>
      <c r="FNN431" s="95" t="e">
        <f t="shared" si="617"/>
        <v>#REF!</v>
      </c>
      <c r="FNO431" s="95" t="e">
        <f t="shared" si="617"/>
        <v>#REF!</v>
      </c>
      <c r="FNP431" s="95" t="e">
        <f t="shared" si="617"/>
        <v>#REF!</v>
      </c>
      <c r="FNQ431" s="95" t="e">
        <f t="shared" si="617"/>
        <v>#REF!</v>
      </c>
      <c r="FNR431" s="95" t="e">
        <f t="shared" si="617"/>
        <v>#REF!</v>
      </c>
      <c r="FNS431" s="95" t="e">
        <f t="shared" si="617"/>
        <v>#REF!</v>
      </c>
      <c r="FNT431" s="95" t="e">
        <f t="shared" si="617"/>
        <v>#REF!</v>
      </c>
      <c r="FNU431" s="95" t="e">
        <f t="shared" si="617"/>
        <v>#REF!</v>
      </c>
      <c r="FNV431" s="95" t="e">
        <f t="shared" si="617"/>
        <v>#REF!</v>
      </c>
      <c r="FNW431" s="95" t="e">
        <f t="shared" si="617"/>
        <v>#REF!</v>
      </c>
      <c r="FNX431" s="95" t="e">
        <f t="shared" si="617"/>
        <v>#REF!</v>
      </c>
      <c r="FNY431" s="95" t="e">
        <f t="shared" si="617"/>
        <v>#REF!</v>
      </c>
      <c r="FNZ431" s="95" t="e">
        <f t="shared" si="617"/>
        <v>#REF!</v>
      </c>
      <c r="FOA431" s="95" t="e">
        <f t="shared" si="617"/>
        <v>#REF!</v>
      </c>
      <c r="FOB431" s="95" t="e">
        <f t="shared" si="617"/>
        <v>#REF!</v>
      </c>
      <c r="FOC431" s="95" t="e">
        <f t="shared" si="617"/>
        <v>#REF!</v>
      </c>
      <c r="FOD431" s="95" t="e">
        <f t="shared" si="617"/>
        <v>#REF!</v>
      </c>
      <c r="FOE431" s="95" t="e">
        <f t="shared" si="617"/>
        <v>#REF!</v>
      </c>
      <c r="FOF431" s="95" t="e">
        <f t="shared" si="617"/>
        <v>#REF!</v>
      </c>
      <c r="FOG431" s="95" t="e">
        <f t="shared" si="617"/>
        <v>#REF!</v>
      </c>
      <c r="FOH431" s="95" t="e">
        <f t="shared" ref="FOH431:FQS431" si="618">IF(OR(FNU431="YES",FNW431="YES"),"YES","NO")</f>
        <v>#REF!</v>
      </c>
      <c r="FOI431" s="95" t="e">
        <f t="shared" si="618"/>
        <v>#REF!</v>
      </c>
      <c r="FOJ431" s="95" t="e">
        <f t="shared" si="618"/>
        <v>#REF!</v>
      </c>
      <c r="FOK431" s="95" t="e">
        <f t="shared" si="618"/>
        <v>#REF!</v>
      </c>
      <c r="FOL431" s="95" t="e">
        <f t="shared" si="618"/>
        <v>#REF!</v>
      </c>
      <c r="FOM431" s="95" t="e">
        <f t="shared" si="618"/>
        <v>#REF!</v>
      </c>
      <c r="FON431" s="95" t="e">
        <f t="shared" si="618"/>
        <v>#REF!</v>
      </c>
      <c r="FOO431" s="95" t="e">
        <f t="shared" si="618"/>
        <v>#REF!</v>
      </c>
      <c r="FOP431" s="95" t="e">
        <f t="shared" si="618"/>
        <v>#REF!</v>
      </c>
      <c r="FOQ431" s="95" t="e">
        <f t="shared" si="618"/>
        <v>#REF!</v>
      </c>
      <c r="FOR431" s="95" t="e">
        <f t="shared" si="618"/>
        <v>#REF!</v>
      </c>
      <c r="FOS431" s="95" t="e">
        <f t="shared" si="618"/>
        <v>#REF!</v>
      </c>
      <c r="FOT431" s="95" t="e">
        <f t="shared" si="618"/>
        <v>#REF!</v>
      </c>
      <c r="FOU431" s="95" t="e">
        <f t="shared" si="618"/>
        <v>#REF!</v>
      </c>
      <c r="FOV431" s="95" t="e">
        <f t="shared" si="618"/>
        <v>#REF!</v>
      </c>
      <c r="FOW431" s="95" t="e">
        <f t="shared" si="618"/>
        <v>#REF!</v>
      </c>
      <c r="FOX431" s="95" t="e">
        <f t="shared" si="618"/>
        <v>#REF!</v>
      </c>
      <c r="FOY431" s="95" t="e">
        <f t="shared" si="618"/>
        <v>#REF!</v>
      </c>
      <c r="FOZ431" s="95" t="e">
        <f t="shared" si="618"/>
        <v>#REF!</v>
      </c>
      <c r="FPA431" s="95" t="e">
        <f t="shared" si="618"/>
        <v>#REF!</v>
      </c>
      <c r="FPB431" s="95" t="e">
        <f t="shared" si="618"/>
        <v>#REF!</v>
      </c>
      <c r="FPC431" s="95" t="e">
        <f t="shared" si="618"/>
        <v>#REF!</v>
      </c>
      <c r="FPD431" s="95" t="e">
        <f t="shared" si="618"/>
        <v>#REF!</v>
      </c>
      <c r="FPE431" s="95" t="e">
        <f t="shared" si="618"/>
        <v>#REF!</v>
      </c>
      <c r="FPF431" s="95" t="e">
        <f t="shared" si="618"/>
        <v>#REF!</v>
      </c>
      <c r="FPG431" s="95" t="e">
        <f t="shared" si="618"/>
        <v>#REF!</v>
      </c>
      <c r="FPH431" s="95" t="e">
        <f t="shared" si="618"/>
        <v>#REF!</v>
      </c>
      <c r="FPI431" s="95" t="e">
        <f t="shared" si="618"/>
        <v>#REF!</v>
      </c>
      <c r="FPJ431" s="95" t="e">
        <f t="shared" si="618"/>
        <v>#REF!</v>
      </c>
      <c r="FPK431" s="95" t="e">
        <f t="shared" si="618"/>
        <v>#REF!</v>
      </c>
      <c r="FPL431" s="95" t="e">
        <f t="shared" si="618"/>
        <v>#REF!</v>
      </c>
      <c r="FPM431" s="95" t="e">
        <f t="shared" si="618"/>
        <v>#REF!</v>
      </c>
      <c r="FPN431" s="95" t="e">
        <f t="shared" si="618"/>
        <v>#REF!</v>
      </c>
      <c r="FPO431" s="95" t="e">
        <f t="shared" si="618"/>
        <v>#REF!</v>
      </c>
      <c r="FPP431" s="95" t="e">
        <f t="shared" si="618"/>
        <v>#REF!</v>
      </c>
      <c r="FPQ431" s="95" t="e">
        <f t="shared" si="618"/>
        <v>#REF!</v>
      </c>
      <c r="FPR431" s="95" t="e">
        <f t="shared" si="618"/>
        <v>#REF!</v>
      </c>
      <c r="FPS431" s="95" t="e">
        <f t="shared" si="618"/>
        <v>#REF!</v>
      </c>
      <c r="FPT431" s="95" t="e">
        <f t="shared" si="618"/>
        <v>#REF!</v>
      </c>
      <c r="FPU431" s="95" t="e">
        <f t="shared" si="618"/>
        <v>#REF!</v>
      </c>
      <c r="FPV431" s="95" t="e">
        <f t="shared" si="618"/>
        <v>#REF!</v>
      </c>
      <c r="FPW431" s="95" t="e">
        <f t="shared" si="618"/>
        <v>#REF!</v>
      </c>
      <c r="FPX431" s="95" t="e">
        <f t="shared" si="618"/>
        <v>#REF!</v>
      </c>
      <c r="FPY431" s="95" t="e">
        <f t="shared" si="618"/>
        <v>#REF!</v>
      </c>
      <c r="FPZ431" s="95" t="e">
        <f t="shared" si="618"/>
        <v>#REF!</v>
      </c>
      <c r="FQA431" s="95" t="e">
        <f t="shared" si="618"/>
        <v>#REF!</v>
      </c>
      <c r="FQB431" s="95" t="e">
        <f t="shared" si="618"/>
        <v>#REF!</v>
      </c>
      <c r="FQC431" s="95" t="e">
        <f t="shared" si="618"/>
        <v>#REF!</v>
      </c>
      <c r="FQD431" s="95" t="e">
        <f t="shared" si="618"/>
        <v>#REF!</v>
      </c>
      <c r="FQE431" s="95" t="e">
        <f t="shared" si="618"/>
        <v>#REF!</v>
      </c>
      <c r="FQF431" s="95" t="e">
        <f t="shared" si="618"/>
        <v>#REF!</v>
      </c>
      <c r="FQG431" s="95" t="e">
        <f t="shared" si="618"/>
        <v>#REF!</v>
      </c>
      <c r="FQH431" s="95" t="e">
        <f t="shared" si="618"/>
        <v>#REF!</v>
      </c>
      <c r="FQI431" s="95" t="e">
        <f t="shared" si="618"/>
        <v>#REF!</v>
      </c>
      <c r="FQJ431" s="95" t="e">
        <f t="shared" si="618"/>
        <v>#REF!</v>
      </c>
      <c r="FQK431" s="95" t="e">
        <f t="shared" si="618"/>
        <v>#REF!</v>
      </c>
      <c r="FQL431" s="95" t="e">
        <f t="shared" si="618"/>
        <v>#REF!</v>
      </c>
      <c r="FQM431" s="95" t="e">
        <f t="shared" si="618"/>
        <v>#REF!</v>
      </c>
      <c r="FQN431" s="95" t="e">
        <f t="shared" si="618"/>
        <v>#REF!</v>
      </c>
      <c r="FQO431" s="95" t="e">
        <f t="shared" si="618"/>
        <v>#REF!</v>
      </c>
      <c r="FQP431" s="95" t="e">
        <f t="shared" si="618"/>
        <v>#REF!</v>
      </c>
      <c r="FQQ431" s="95" t="e">
        <f t="shared" si="618"/>
        <v>#REF!</v>
      </c>
      <c r="FQR431" s="95" t="e">
        <f t="shared" si="618"/>
        <v>#REF!</v>
      </c>
      <c r="FQS431" s="95" t="e">
        <f t="shared" si="618"/>
        <v>#REF!</v>
      </c>
      <c r="FQT431" s="95" t="e">
        <f t="shared" ref="FQT431:FTE431" si="619">IF(OR(FQG431="YES",FQI431="YES"),"YES","NO")</f>
        <v>#REF!</v>
      </c>
      <c r="FQU431" s="95" t="e">
        <f t="shared" si="619"/>
        <v>#REF!</v>
      </c>
      <c r="FQV431" s="95" t="e">
        <f t="shared" si="619"/>
        <v>#REF!</v>
      </c>
      <c r="FQW431" s="95" t="e">
        <f t="shared" si="619"/>
        <v>#REF!</v>
      </c>
      <c r="FQX431" s="95" t="e">
        <f t="shared" si="619"/>
        <v>#REF!</v>
      </c>
      <c r="FQY431" s="95" t="e">
        <f t="shared" si="619"/>
        <v>#REF!</v>
      </c>
      <c r="FQZ431" s="95" t="e">
        <f t="shared" si="619"/>
        <v>#REF!</v>
      </c>
      <c r="FRA431" s="95" t="e">
        <f t="shared" si="619"/>
        <v>#REF!</v>
      </c>
      <c r="FRB431" s="95" t="e">
        <f t="shared" si="619"/>
        <v>#REF!</v>
      </c>
      <c r="FRC431" s="95" t="e">
        <f t="shared" si="619"/>
        <v>#REF!</v>
      </c>
      <c r="FRD431" s="95" t="e">
        <f t="shared" si="619"/>
        <v>#REF!</v>
      </c>
      <c r="FRE431" s="95" t="e">
        <f t="shared" si="619"/>
        <v>#REF!</v>
      </c>
      <c r="FRF431" s="95" t="e">
        <f t="shared" si="619"/>
        <v>#REF!</v>
      </c>
      <c r="FRG431" s="95" t="e">
        <f t="shared" si="619"/>
        <v>#REF!</v>
      </c>
      <c r="FRH431" s="95" t="e">
        <f t="shared" si="619"/>
        <v>#REF!</v>
      </c>
      <c r="FRI431" s="95" t="e">
        <f t="shared" si="619"/>
        <v>#REF!</v>
      </c>
      <c r="FRJ431" s="95" t="e">
        <f t="shared" si="619"/>
        <v>#REF!</v>
      </c>
      <c r="FRK431" s="95" t="e">
        <f t="shared" si="619"/>
        <v>#REF!</v>
      </c>
      <c r="FRL431" s="95" t="e">
        <f t="shared" si="619"/>
        <v>#REF!</v>
      </c>
      <c r="FRM431" s="95" t="e">
        <f t="shared" si="619"/>
        <v>#REF!</v>
      </c>
      <c r="FRN431" s="95" t="e">
        <f t="shared" si="619"/>
        <v>#REF!</v>
      </c>
      <c r="FRO431" s="95" t="e">
        <f t="shared" si="619"/>
        <v>#REF!</v>
      </c>
      <c r="FRP431" s="95" t="e">
        <f t="shared" si="619"/>
        <v>#REF!</v>
      </c>
      <c r="FRQ431" s="95" t="e">
        <f t="shared" si="619"/>
        <v>#REF!</v>
      </c>
      <c r="FRR431" s="95" t="e">
        <f t="shared" si="619"/>
        <v>#REF!</v>
      </c>
      <c r="FRS431" s="95" t="e">
        <f t="shared" si="619"/>
        <v>#REF!</v>
      </c>
      <c r="FRT431" s="95" t="e">
        <f t="shared" si="619"/>
        <v>#REF!</v>
      </c>
      <c r="FRU431" s="95" t="e">
        <f t="shared" si="619"/>
        <v>#REF!</v>
      </c>
      <c r="FRV431" s="95" t="e">
        <f t="shared" si="619"/>
        <v>#REF!</v>
      </c>
      <c r="FRW431" s="95" t="e">
        <f t="shared" si="619"/>
        <v>#REF!</v>
      </c>
      <c r="FRX431" s="95" t="e">
        <f t="shared" si="619"/>
        <v>#REF!</v>
      </c>
      <c r="FRY431" s="95" t="e">
        <f t="shared" si="619"/>
        <v>#REF!</v>
      </c>
      <c r="FRZ431" s="95" t="e">
        <f t="shared" si="619"/>
        <v>#REF!</v>
      </c>
      <c r="FSA431" s="95" t="e">
        <f t="shared" si="619"/>
        <v>#REF!</v>
      </c>
      <c r="FSB431" s="95" t="e">
        <f t="shared" si="619"/>
        <v>#REF!</v>
      </c>
      <c r="FSC431" s="95" t="e">
        <f t="shared" si="619"/>
        <v>#REF!</v>
      </c>
      <c r="FSD431" s="95" t="e">
        <f t="shared" si="619"/>
        <v>#REF!</v>
      </c>
      <c r="FSE431" s="95" t="e">
        <f t="shared" si="619"/>
        <v>#REF!</v>
      </c>
      <c r="FSF431" s="95" t="e">
        <f t="shared" si="619"/>
        <v>#REF!</v>
      </c>
      <c r="FSG431" s="95" t="e">
        <f t="shared" si="619"/>
        <v>#REF!</v>
      </c>
      <c r="FSH431" s="95" t="e">
        <f t="shared" si="619"/>
        <v>#REF!</v>
      </c>
      <c r="FSI431" s="95" t="e">
        <f t="shared" si="619"/>
        <v>#REF!</v>
      </c>
      <c r="FSJ431" s="95" t="e">
        <f t="shared" si="619"/>
        <v>#REF!</v>
      </c>
      <c r="FSK431" s="95" t="e">
        <f t="shared" si="619"/>
        <v>#REF!</v>
      </c>
      <c r="FSL431" s="95" t="e">
        <f t="shared" si="619"/>
        <v>#REF!</v>
      </c>
      <c r="FSM431" s="95" t="e">
        <f t="shared" si="619"/>
        <v>#REF!</v>
      </c>
      <c r="FSN431" s="95" t="e">
        <f t="shared" si="619"/>
        <v>#REF!</v>
      </c>
      <c r="FSO431" s="95" t="e">
        <f t="shared" si="619"/>
        <v>#REF!</v>
      </c>
      <c r="FSP431" s="95" t="e">
        <f t="shared" si="619"/>
        <v>#REF!</v>
      </c>
      <c r="FSQ431" s="95" t="e">
        <f t="shared" si="619"/>
        <v>#REF!</v>
      </c>
      <c r="FSR431" s="95" t="e">
        <f t="shared" si="619"/>
        <v>#REF!</v>
      </c>
      <c r="FSS431" s="95" t="e">
        <f t="shared" si="619"/>
        <v>#REF!</v>
      </c>
      <c r="FST431" s="95" t="e">
        <f t="shared" si="619"/>
        <v>#REF!</v>
      </c>
      <c r="FSU431" s="95" t="e">
        <f t="shared" si="619"/>
        <v>#REF!</v>
      </c>
      <c r="FSV431" s="95" t="e">
        <f t="shared" si="619"/>
        <v>#REF!</v>
      </c>
      <c r="FSW431" s="95" t="e">
        <f t="shared" si="619"/>
        <v>#REF!</v>
      </c>
      <c r="FSX431" s="95" t="e">
        <f t="shared" si="619"/>
        <v>#REF!</v>
      </c>
      <c r="FSY431" s="95" t="e">
        <f t="shared" si="619"/>
        <v>#REF!</v>
      </c>
      <c r="FSZ431" s="95" t="e">
        <f t="shared" si="619"/>
        <v>#REF!</v>
      </c>
      <c r="FTA431" s="95" t="e">
        <f t="shared" si="619"/>
        <v>#REF!</v>
      </c>
      <c r="FTB431" s="95" t="e">
        <f t="shared" si="619"/>
        <v>#REF!</v>
      </c>
      <c r="FTC431" s="95" t="e">
        <f t="shared" si="619"/>
        <v>#REF!</v>
      </c>
      <c r="FTD431" s="95" t="e">
        <f t="shared" si="619"/>
        <v>#REF!</v>
      </c>
      <c r="FTE431" s="95" t="e">
        <f t="shared" si="619"/>
        <v>#REF!</v>
      </c>
      <c r="FTF431" s="95" t="e">
        <f t="shared" ref="FTF431:FVQ431" si="620">IF(OR(FSS431="YES",FSU431="YES"),"YES","NO")</f>
        <v>#REF!</v>
      </c>
      <c r="FTG431" s="95" t="e">
        <f t="shared" si="620"/>
        <v>#REF!</v>
      </c>
      <c r="FTH431" s="95" t="e">
        <f t="shared" si="620"/>
        <v>#REF!</v>
      </c>
      <c r="FTI431" s="95" t="e">
        <f t="shared" si="620"/>
        <v>#REF!</v>
      </c>
      <c r="FTJ431" s="95" t="e">
        <f t="shared" si="620"/>
        <v>#REF!</v>
      </c>
      <c r="FTK431" s="95" t="e">
        <f t="shared" si="620"/>
        <v>#REF!</v>
      </c>
      <c r="FTL431" s="95" t="e">
        <f t="shared" si="620"/>
        <v>#REF!</v>
      </c>
      <c r="FTM431" s="95" t="e">
        <f t="shared" si="620"/>
        <v>#REF!</v>
      </c>
      <c r="FTN431" s="95" t="e">
        <f t="shared" si="620"/>
        <v>#REF!</v>
      </c>
      <c r="FTO431" s="95" t="e">
        <f t="shared" si="620"/>
        <v>#REF!</v>
      </c>
      <c r="FTP431" s="95" t="e">
        <f t="shared" si="620"/>
        <v>#REF!</v>
      </c>
      <c r="FTQ431" s="95" t="e">
        <f t="shared" si="620"/>
        <v>#REF!</v>
      </c>
      <c r="FTR431" s="95" t="e">
        <f t="shared" si="620"/>
        <v>#REF!</v>
      </c>
      <c r="FTS431" s="95" t="e">
        <f t="shared" si="620"/>
        <v>#REF!</v>
      </c>
      <c r="FTT431" s="95" t="e">
        <f t="shared" si="620"/>
        <v>#REF!</v>
      </c>
      <c r="FTU431" s="95" t="e">
        <f t="shared" si="620"/>
        <v>#REF!</v>
      </c>
      <c r="FTV431" s="95" t="e">
        <f t="shared" si="620"/>
        <v>#REF!</v>
      </c>
      <c r="FTW431" s="95" t="e">
        <f t="shared" si="620"/>
        <v>#REF!</v>
      </c>
      <c r="FTX431" s="95" t="e">
        <f t="shared" si="620"/>
        <v>#REF!</v>
      </c>
      <c r="FTY431" s="95" t="e">
        <f t="shared" si="620"/>
        <v>#REF!</v>
      </c>
      <c r="FTZ431" s="95" t="e">
        <f t="shared" si="620"/>
        <v>#REF!</v>
      </c>
      <c r="FUA431" s="95" t="e">
        <f t="shared" si="620"/>
        <v>#REF!</v>
      </c>
      <c r="FUB431" s="95" t="e">
        <f t="shared" si="620"/>
        <v>#REF!</v>
      </c>
      <c r="FUC431" s="95" t="e">
        <f t="shared" si="620"/>
        <v>#REF!</v>
      </c>
      <c r="FUD431" s="95" t="e">
        <f t="shared" si="620"/>
        <v>#REF!</v>
      </c>
      <c r="FUE431" s="95" t="e">
        <f t="shared" si="620"/>
        <v>#REF!</v>
      </c>
      <c r="FUF431" s="95" t="e">
        <f t="shared" si="620"/>
        <v>#REF!</v>
      </c>
      <c r="FUG431" s="95" t="e">
        <f t="shared" si="620"/>
        <v>#REF!</v>
      </c>
      <c r="FUH431" s="95" t="e">
        <f t="shared" si="620"/>
        <v>#REF!</v>
      </c>
      <c r="FUI431" s="95" t="e">
        <f t="shared" si="620"/>
        <v>#REF!</v>
      </c>
      <c r="FUJ431" s="95" t="e">
        <f t="shared" si="620"/>
        <v>#REF!</v>
      </c>
      <c r="FUK431" s="95" t="e">
        <f t="shared" si="620"/>
        <v>#REF!</v>
      </c>
      <c r="FUL431" s="95" t="e">
        <f t="shared" si="620"/>
        <v>#REF!</v>
      </c>
      <c r="FUM431" s="95" t="e">
        <f t="shared" si="620"/>
        <v>#REF!</v>
      </c>
      <c r="FUN431" s="95" t="e">
        <f t="shared" si="620"/>
        <v>#REF!</v>
      </c>
      <c r="FUO431" s="95" t="e">
        <f t="shared" si="620"/>
        <v>#REF!</v>
      </c>
      <c r="FUP431" s="95" t="e">
        <f t="shared" si="620"/>
        <v>#REF!</v>
      </c>
      <c r="FUQ431" s="95" t="e">
        <f t="shared" si="620"/>
        <v>#REF!</v>
      </c>
      <c r="FUR431" s="95" t="e">
        <f t="shared" si="620"/>
        <v>#REF!</v>
      </c>
      <c r="FUS431" s="95" t="e">
        <f t="shared" si="620"/>
        <v>#REF!</v>
      </c>
      <c r="FUT431" s="95" t="e">
        <f t="shared" si="620"/>
        <v>#REF!</v>
      </c>
      <c r="FUU431" s="95" t="e">
        <f t="shared" si="620"/>
        <v>#REF!</v>
      </c>
      <c r="FUV431" s="95" t="e">
        <f t="shared" si="620"/>
        <v>#REF!</v>
      </c>
      <c r="FUW431" s="95" t="e">
        <f t="shared" si="620"/>
        <v>#REF!</v>
      </c>
      <c r="FUX431" s="95" t="e">
        <f t="shared" si="620"/>
        <v>#REF!</v>
      </c>
      <c r="FUY431" s="95" t="e">
        <f t="shared" si="620"/>
        <v>#REF!</v>
      </c>
      <c r="FUZ431" s="95" t="e">
        <f t="shared" si="620"/>
        <v>#REF!</v>
      </c>
      <c r="FVA431" s="95" t="e">
        <f t="shared" si="620"/>
        <v>#REF!</v>
      </c>
      <c r="FVB431" s="95" t="e">
        <f t="shared" si="620"/>
        <v>#REF!</v>
      </c>
      <c r="FVC431" s="95" t="e">
        <f t="shared" si="620"/>
        <v>#REF!</v>
      </c>
      <c r="FVD431" s="95" t="e">
        <f t="shared" si="620"/>
        <v>#REF!</v>
      </c>
      <c r="FVE431" s="95" t="e">
        <f t="shared" si="620"/>
        <v>#REF!</v>
      </c>
      <c r="FVF431" s="95" t="e">
        <f t="shared" si="620"/>
        <v>#REF!</v>
      </c>
      <c r="FVG431" s="95" t="e">
        <f t="shared" si="620"/>
        <v>#REF!</v>
      </c>
      <c r="FVH431" s="95" t="e">
        <f t="shared" si="620"/>
        <v>#REF!</v>
      </c>
      <c r="FVI431" s="95" t="e">
        <f t="shared" si="620"/>
        <v>#REF!</v>
      </c>
      <c r="FVJ431" s="95" t="e">
        <f t="shared" si="620"/>
        <v>#REF!</v>
      </c>
      <c r="FVK431" s="95" t="e">
        <f t="shared" si="620"/>
        <v>#REF!</v>
      </c>
      <c r="FVL431" s="95" t="e">
        <f t="shared" si="620"/>
        <v>#REF!</v>
      </c>
      <c r="FVM431" s="95" t="e">
        <f t="shared" si="620"/>
        <v>#REF!</v>
      </c>
      <c r="FVN431" s="95" t="e">
        <f t="shared" si="620"/>
        <v>#REF!</v>
      </c>
      <c r="FVO431" s="95" t="e">
        <f t="shared" si="620"/>
        <v>#REF!</v>
      </c>
      <c r="FVP431" s="95" t="e">
        <f t="shared" si="620"/>
        <v>#REF!</v>
      </c>
      <c r="FVQ431" s="95" t="e">
        <f t="shared" si="620"/>
        <v>#REF!</v>
      </c>
      <c r="FVR431" s="95" t="e">
        <f t="shared" ref="FVR431:FYC431" si="621">IF(OR(FVE431="YES",FVG431="YES"),"YES","NO")</f>
        <v>#REF!</v>
      </c>
      <c r="FVS431" s="95" t="e">
        <f t="shared" si="621"/>
        <v>#REF!</v>
      </c>
      <c r="FVT431" s="95" t="e">
        <f t="shared" si="621"/>
        <v>#REF!</v>
      </c>
      <c r="FVU431" s="95" t="e">
        <f t="shared" si="621"/>
        <v>#REF!</v>
      </c>
      <c r="FVV431" s="95" t="e">
        <f t="shared" si="621"/>
        <v>#REF!</v>
      </c>
      <c r="FVW431" s="95" t="e">
        <f t="shared" si="621"/>
        <v>#REF!</v>
      </c>
      <c r="FVX431" s="95" t="e">
        <f t="shared" si="621"/>
        <v>#REF!</v>
      </c>
      <c r="FVY431" s="95" t="e">
        <f t="shared" si="621"/>
        <v>#REF!</v>
      </c>
      <c r="FVZ431" s="95" t="e">
        <f t="shared" si="621"/>
        <v>#REF!</v>
      </c>
      <c r="FWA431" s="95" t="e">
        <f t="shared" si="621"/>
        <v>#REF!</v>
      </c>
      <c r="FWB431" s="95" t="e">
        <f t="shared" si="621"/>
        <v>#REF!</v>
      </c>
      <c r="FWC431" s="95" t="e">
        <f t="shared" si="621"/>
        <v>#REF!</v>
      </c>
      <c r="FWD431" s="95" t="e">
        <f t="shared" si="621"/>
        <v>#REF!</v>
      </c>
      <c r="FWE431" s="95" t="e">
        <f t="shared" si="621"/>
        <v>#REF!</v>
      </c>
      <c r="FWF431" s="95" t="e">
        <f t="shared" si="621"/>
        <v>#REF!</v>
      </c>
      <c r="FWG431" s="95" t="e">
        <f t="shared" si="621"/>
        <v>#REF!</v>
      </c>
      <c r="FWH431" s="95" t="e">
        <f t="shared" si="621"/>
        <v>#REF!</v>
      </c>
      <c r="FWI431" s="95" t="e">
        <f t="shared" si="621"/>
        <v>#REF!</v>
      </c>
      <c r="FWJ431" s="95" t="e">
        <f t="shared" si="621"/>
        <v>#REF!</v>
      </c>
      <c r="FWK431" s="95" t="e">
        <f t="shared" si="621"/>
        <v>#REF!</v>
      </c>
      <c r="FWL431" s="95" t="e">
        <f t="shared" si="621"/>
        <v>#REF!</v>
      </c>
      <c r="FWM431" s="95" t="e">
        <f t="shared" si="621"/>
        <v>#REF!</v>
      </c>
      <c r="FWN431" s="95" t="e">
        <f t="shared" si="621"/>
        <v>#REF!</v>
      </c>
      <c r="FWO431" s="95" t="e">
        <f t="shared" si="621"/>
        <v>#REF!</v>
      </c>
      <c r="FWP431" s="95" t="e">
        <f t="shared" si="621"/>
        <v>#REF!</v>
      </c>
      <c r="FWQ431" s="95" t="e">
        <f t="shared" si="621"/>
        <v>#REF!</v>
      </c>
      <c r="FWR431" s="95" t="e">
        <f t="shared" si="621"/>
        <v>#REF!</v>
      </c>
      <c r="FWS431" s="95" t="e">
        <f t="shared" si="621"/>
        <v>#REF!</v>
      </c>
      <c r="FWT431" s="95" t="e">
        <f t="shared" si="621"/>
        <v>#REF!</v>
      </c>
      <c r="FWU431" s="95" t="e">
        <f t="shared" si="621"/>
        <v>#REF!</v>
      </c>
      <c r="FWV431" s="95" t="e">
        <f t="shared" si="621"/>
        <v>#REF!</v>
      </c>
      <c r="FWW431" s="95" t="e">
        <f t="shared" si="621"/>
        <v>#REF!</v>
      </c>
      <c r="FWX431" s="95" t="e">
        <f t="shared" si="621"/>
        <v>#REF!</v>
      </c>
      <c r="FWY431" s="95" t="e">
        <f t="shared" si="621"/>
        <v>#REF!</v>
      </c>
      <c r="FWZ431" s="95" t="e">
        <f t="shared" si="621"/>
        <v>#REF!</v>
      </c>
      <c r="FXA431" s="95" t="e">
        <f t="shared" si="621"/>
        <v>#REF!</v>
      </c>
      <c r="FXB431" s="95" t="e">
        <f t="shared" si="621"/>
        <v>#REF!</v>
      </c>
      <c r="FXC431" s="95" t="e">
        <f t="shared" si="621"/>
        <v>#REF!</v>
      </c>
      <c r="FXD431" s="95" t="e">
        <f t="shared" si="621"/>
        <v>#REF!</v>
      </c>
      <c r="FXE431" s="95" t="e">
        <f t="shared" si="621"/>
        <v>#REF!</v>
      </c>
      <c r="FXF431" s="95" t="e">
        <f t="shared" si="621"/>
        <v>#REF!</v>
      </c>
      <c r="FXG431" s="95" t="e">
        <f t="shared" si="621"/>
        <v>#REF!</v>
      </c>
      <c r="FXH431" s="95" t="e">
        <f t="shared" si="621"/>
        <v>#REF!</v>
      </c>
      <c r="FXI431" s="95" t="e">
        <f t="shared" si="621"/>
        <v>#REF!</v>
      </c>
      <c r="FXJ431" s="95" t="e">
        <f t="shared" si="621"/>
        <v>#REF!</v>
      </c>
      <c r="FXK431" s="95" t="e">
        <f t="shared" si="621"/>
        <v>#REF!</v>
      </c>
      <c r="FXL431" s="95" t="e">
        <f t="shared" si="621"/>
        <v>#REF!</v>
      </c>
      <c r="FXM431" s="95" t="e">
        <f t="shared" si="621"/>
        <v>#REF!</v>
      </c>
      <c r="FXN431" s="95" t="e">
        <f t="shared" si="621"/>
        <v>#REF!</v>
      </c>
      <c r="FXO431" s="95" t="e">
        <f t="shared" si="621"/>
        <v>#REF!</v>
      </c>
      <c r="FXP431" s="95" t="e">
        <f t="shared" si="621"/>
        <v>#REF!</v>
      </c>
      <c r="FXQ431" s="95" t="e">
        <f t="shared" si="621"/>
        <v>#REF!</v>
      </c>
      <c r="FXR431" s="95" t="e">
        <f t="shared" si="621"/>
        <v>#REF!</v>
      </c>
      <c r="FXS431" s="95" t="e">
        <f t="shared" si="621"/>
        <v>#REF!</v>
      </c>
      <c r="FXT431" s="95" t="e">
        <f t="shared" si="621"/>
        <v>#REF!</v>
      </c>
      <c r="FXU431" s="95" t="e">
        <f t="shared" si="621"/>
        <v>#REF!</v>
      </c>
      <c r="FXV431" s="95" t="e">
        <f t="shared" si="621"/>
        <v>#REF!</v>
      </c>
      <c r="FXW431" s="95" t="e">
        <f t="shared" si="621"/>
        <v>#REF!</v>
      </c>
      <c r="FXX431" s="95" t="e">
        <f t="shared" si="621"/>
        <v>#REF!</v>
      </c>
      <c r="FXY431" s="95" t="e">
        <f t="shared" si="621"/>
        <v>#REF!</v>
      </c>
      <c r="FXZ431" s="95" t="e">
        <f t="shared" si="621"/>
        <v>#REF!</v>
      </c>
      <c r="FYA431" s="95" t="e">
        <f t="shared" si="621"/>
        <v>#REF!</v>
      </c>
      <c r="FYB431" s="95" t="e">
        <f t="shared" si="621"/>
        <v>#REF!</v>
      </c>
      <c r="FYC431" s="95" t="e">
        <f t="shared" si="621"/>
        <v>#REF!</v>
      </c>
      <c r="FYD431" s="95" t="e">
        <f t="shared" ref="FYD431:GAO431" si="622">IF(OR(FXQ431="YES",FXS431="YES"),"YES","NO")</f>
        <v>#REF!</v>
      </c>
      <c r="FYE431" s="95" t="e">
        <f t="shared" si="622"/>
        <v>#REF!</v>
      </c>
      <c r="FYF431" s="95" t="e">
        <f t="shared" si="622"/>
        <v>#REF!</v>
      </c>
      <c r="FYG431" s="95" t="e">
        <f t="shared" si="622"/>
        <v>#REF!</v>
      </c>
      <c r="FYH431" s="95" t="e">
        <f t="shared" si="622"/>
        <v>#REF!</v>
      </c>
      <c r="FYI431" s="95" t="e">
        <f t="shared" si="622"/>
        <v>#REF!</v>
      </c>
      <c r="FYJ431" s="95" t="e">
        <f t="shared" si="622"/>
        <v>#REF!</v>
      </c>
      <c r="FYK431" s="95" t="e">
        <f t="shared" si="622"/>
        <v>#REF!</v>
      </c>
      <c r="FYL431" s="95" t="e">
        <f t="shared" si="622"/>
        <v>#REF!</v>
      </c>
      <c r="FYM431" s="95" t="e">
        <f t="shared" si="622"/>
        <v>#REF!</v>
      </c>
      <c r="FYN431" s="95" t="e">
        <f t="shared" si="622"/>
        <v>#REF!</v>
      </c>
      <c r="FYO431" s="95" t="e">
        <f t="shared" si="622"/>
        <v>#REF!</v>
      </c>
      <c r="FYP431" s="95" t="e">
        <f t="shared" si="622"/>
        <v>#REF!</v>
      </c>
      <c r="FYQ431" s="95" t="e">
        <f t="shared" si="622"/>
        <v>#REF!</v>
      </c>
      <c r="FYR431" s="95" t="e">
        <f t="shared" si="622"/>
        <v>#REF!</v>
      </c>
      <c r="FYS431" s="95" t="e">
        <f t="shared" si="622"/>
        <v>#REF!</v>
      </c>
      <c r="FYT431" s="95" t="e">
        <f t="shared" si="622"/>
        <v>#REF!</v>
      </c>
      <c r="FYU431" s="95" t="e">
        <f t="shared" si="622"/>
        <v>#REF!</v>
      </c>
      <c r="FYV431" s="95" t="e">
        <f t="shared" si="622"/>
        <v>#REF!</v>
      </c>
      <c r="FYW431" s="95" t="e">
        <f t="shared" si="622"/>
        <v>#REF!</v>
      </c>
      <c r="FYX431" s="95" t="e">
        <f t="shared" si="622"/>
        <v>#REF!</v>
      </c>
      <c r="FYY431" s="95" t="e">
        <f t="shared" si="622"/>
        <v>#REF!</v>
      </c>
      <c r="FYZ431" s="95" t="e">
        <f t="shared" si="622"/>
        <v>#REF!</v>
      </c>
      <c r="FZA431" s="95" t="e">
        <f t="shared" si="622"/>
        <v>#REF!</v>
      </c>
      <c r="FZB431" s="95" t="e">
        <f t="shared" si="622"/>
        <v>#REF!</v>
      </c>
      <c r="FZC431" s="95" t="e">
        <f t="shared" si="622"/>
        <v>#REF!</v>
      </c>
      <c r="FZD431" s="95" t="e">
        <f t="shared" si="622"/>
        <v>#REF!</v>
      </c>
      <c r="FZE431" s="95" t="e">
        <f t="shared" si="622"/>
        <v>#REF!</v>
      </c>
      <c r="FZF431" s="95" t="e">
        <f t="shared" si="622"/>
        <v>#REF!</v>
      </c>
      <c r="FZG431" s="95" t="e">
        <f t="shared" si="622"/>
        <v>#REF!</v>
      </c>
      <c r="FZH431" s="95" t="e">
        <f t="shared" si="622"/>
        <v>#REF!</v>
      </c>
      <c r="FZI431" s="95" t="e">
        <f t="shared" si="622"/>
        <v>#REF!</v>
      </c>
      <c r="FZJ431" s="95" t="e">
        <f t="shared" si="622"/>
        <v>#REF!</v>
      </c>
      <c r="FZK431" s="95" t="e">
        <f t="shared" si="622"/>
        <v>#REF!</v>
      </c>
      <c r="FZL431" s="95" t="e">
        <f t="shared" si="622"/>
        <v>#REF!</v>
      </c>
      <c r="FZM431" s="95" t="e">
        <f t="shared" si="622"/>
        <v>#REF!</v>
      </c>
      <c r="FZN431" s="95" t="e">
        <f t="shared" si="622"/>
        <v>#REF!</v>
      </c>
      <c r="FZO431" s="95" t="e">
        <f t="shared" si="622"/>
        <v>#REF!</v>
      </c>
      <c r="FZP431" s="95" t="e">
        <f t="shared" si="622"/>
        <v>#REF!</v>
      </c>
      <c r="FZQ431" s="95" t="e">
        <f t="shared" si="622"/>
        <v>#REF!</v>
      </c>
      <c r="FZR431" s="95" t="e">
        <f t="shared" si="622"/>
        <v>#REF!</v>
      </c>
      <c r="FZS431" s="95" t="e">
        <f t="shared" si="622"/>
        <v>#REF!</v>
      </c>
      <c r="FZT431" s="95" t="e">
        <f t="shared" si="622"/>
        <v>#REF!</v>
      </c>
      <c r="FZU431" s="95" t="e">
        <f t="shared" si="622"/>
        <v>#REF!</v>
      </c>
      <c r="FZV431" s="95" t="e">
        <f t="shared" si="622"/>
        <v>#REF!</v>
      </c>
      <c r="FZW431" s="95" t="e">
        <f t="shared" si="622"/>
        <v>#REF!</v>
      </c>
      <c r="FZX431" s="95" t="e">
        <f t="shared" si="622"/>
        <v>#REF!</v>
      </c>
      <c r="FZY431" s="95" t="e">
        <f t="shared" si="622"/>
        <v>#REF!</v>
      </c>
      <c r="FZZ431" s="95" t="e">
        <f t="shared" si="622"/>
        <v>#REF!</v>
      </c>
      <c r="GAA431" s="95" t="e">
        <f t="shared" si="622"/>
        <v>#REF!</v>
      </c>
      <c r="GAB431" s="95" t="e">
        <f t="shared" si="622"/>
        <v>#REF!</v>
      </c>
      <c r="GAC431" s="95" t="e">
        <f t="shared" si="622"/>
        <v>#REF!</v>
      </c>
      <c r="GAD431" s="95" t="e">
        <f t="shared" si="622"/>
        <v>#REF!</v>
      </c>
      <c r="GAE431" s="95" t="e">
        <f t="shared" si="622"/>
        <v>#REF!</v>
      </c>
      <c r="GAF431" s="95" t="e">
        <f t="shared" si="622"/>
        <v>#REF!</v>
      </c>
      <c r="GAG431" s="95" t="e">
        <f t="shared" si="622"/>
        <v>#REF!</v>
      </c>
      <c r="GAH431" s="95" t="e">
        <f t="shared" si="622"/>
        <v>#REF!</v>
      </c>
      <c r="GAI431" s="95" t="e">
        <f t="shared" si="622"/>
        <v>#REF!</v>
      </c>
      <c r="GAJ431" s="95" t="e">
        <f t="shared" si="622"/>
        <v>#REF!</v>
      </c>
      <c r="GAK431" s="95" t="e">
        <f t="shared" si="622"/>
        <v>#REF!</v>
      </c>
      <c r="GAL431" s="95" t="e">
        <f t="shared" si="622"/>
        <v>#REF!</v>
      </c>
      <c r="GAM431" s="95" t="e">
        <f t="shared" si="622"/>
        <v>#REF!</v>
      </c>
      <c r="GAN431" s="95" t="e">
        <f t="shared" si="622"/>
        <v>#REF!</v>
      </c>
      <c r="GAO431" s="95" t="e">
        <f t="shared" si="622"/>
        <v>#REF!</v>
      </c>
      <c r="GAP431" s="95" t="e">
        <f t="shared" ref="GAP431:GDA431" si="623">IF(OR(GAC431="YES",GAE431="YES"),"YES","NO")</f>
        <v>#REF!</v>
      </c>
      <c r="GAQ431" s="95" t="e">
        <f t="shared" si="623"/>
        <v>#REF!</v>
      </c>
      <c r="GAR431" s="95" t="e">
        <f t="shared" si="623"/>
        <v>#REF!</v>
      </c>
      <c r="GAS431" s="95" t="e">
        <f t="shared" si="623"/>
        <v>#REF!</v>
      </c>
      <c r="GAT431" s="95" t="e">
        <f t="shared" si="623"/>
        <v>#REF!</v>
      </c>
      <c r="GAU431" s="95" t="e">
        <f t="shared" si="623"/>
        <v>#REF!</v>
      </c>
      <c r="GAV431" s="95" t="e">
        <f t="shared" si="623"/>
        <v>#REF!</v>
      </c>
      <c r="GAW431" s="95" t="e">
        <f t="shared" si="623"/>
        <v>#REF!</v>
      </c>
      <c r="GAX431" s="95" t="e">
        <f t="shared" si="623"/>
        <v>#REF!</v>
      </c>
      <c r="GAY431" s="95" t="e">
        <f t="shared" si="623"/>
        <v>#REF!</v>
      </c>
      <c r="GAZ431" s="95" t="e">
        <f t="shared" si="623"/>
        <v>#REF!</v>
      </c>
      <c r="GBA431" s="95" t="e">
        <f t="shared" si="623"/>
        <v>#REF!</v>
      </c>
      <c r="GBB431" s="95" t="e">
        <f t="shared" si="623"/>
        <v>#REF!</v>
      </c>
      <c r="GBC431" s="95" t="e">
        <f t="shared" si="623"/>
        <v>#REF!</v>
      </c>
      <c r="GBD431" s="95" t="e">
        <f t="shared" si="623"/>
        <v>#REF!</v>
      </c>
      <c r="GBE431" s="95" t="e">
        <f t="shared" si="623"/>
        <v>#REF!</v>
      </c>
      <c r="GBF431" s="95" t="e">
        <f t="shared" si="623"/>
        <v>#REF!</v>
      </c>
      <c r="GBG431" s="95" t="e">
        <f t="shared" si="623"/>
        <v>#REF!</v>
      </c>
      <c r="GBH431" s="95" t="e">
        <f t="shared" si="623"/>
        <v>#REF!</v>
      </c>
      <c r="GBI431" s="95" t="e">
        <f t="shared" si="623"/>
        <v>#REF!</v>
      </c>
      <c r="GBJ431" s="95" t="e">
        <f t="shared" si="623"/>
        <v>#REF!</v>
      </c>
      <c r="GBK431" s="95" t="e">
        <f t="shared" si="623"/>
        <v>#REF!</v>
      </c>
      <c r="GBL431" s="95" t="e">
        <f t="shared" si="623"/>
        <v>#REF!</v>
      </c>
      <c r="GBM431" s="95" t="e">
        <f t="shared" si="623"/>
        <v>#REF!</v>
      </c>
      <c r="GBN431" s="95" t="e">
        <f t="shared" si="623"/>
        <v>#REF!</v>
      </c>
      <c r="GBO431" s="95" t="e">
        <f t="shared" si="623"/>
        <v>#REF!</v>
      </c>
      <c r="GBP431" s="95" t="e">
        <f t="shared" si="623"/>
        <v>#REF!</v>
      </c>
      <c r="GBQ431" s="95" t="e">
        <f t="shared" si="623"/>
        <v>#REF!</v>
      </c>
      <c r="GBR431" s="95" t="e">
        <f t="shared" si="623"/>
        <v>#REF!</v>
      </c>
      <c r="GBS431" s="95" t="e">
        <f t="shared" si="623"/>
        <v>#REF!</v>
      </c>
      <c r="GBT431" s="95" t="e">
        <f t="shared" si="623"/>
        <v>#REF!</v>
      </c>
      <c r="GBU431" s="95" t="e">
        <f t="shared" si="623"/>
        <v>#REF!</v>
      </c>
      <c r="GBV431" s="95" t="e">
        <f t="shared" si="623"/>
        <v>#REF!</v>
      </c>
      <c r="GBW431" s="95" t="e">
        <f t="shared" si="623"/>
        <v>#REF!</v>
      </c>
      <c r="GBX431" s="95" t="e">
        <f t="shared" si="623"/>
        <v>#REF!</v>
      </c>
      <c r="GBY431" s="95" t="e">
        <f t="shared" si="623"/>
        <v>#REF!</v>
      </c>
      <c r="GBZ431" s="95" t="e">
        <f t="shared" si="623"/>
        <v>#REF!</v>
      </c>
      <c r="GCA431" s="95" t="e">
        <f t="shared" si="623"/>
        <v>#REF!</v>
      </c>
      <c r="GCB431" s="95" t="e">
        <f t="shared" si="623"/>
        <v>#REF!</v>
      </c>
      <c r="GCC431" s="95" t="e">
        <f t="shared" si="623"/>
        <v>#REF!</v>
      </c>
      <c r="GCD431" s="95" t="e">
        <f t="shared" si="623"/>
        <v>#REF!</v>
      </c>
      <c r="GCE431" s="95" t="e">
        <f t="shared" si="623"/>
        <v>#REF!</v>
      </c>
      <c r="GCF431" s="95" t="e">
        <f t="shared" si="623"/>
        <v>#REF!</v>
      </c>
      <c r="GCG431" s="95" t="e">
        <f t="shared" si="623"/>
        <v>#REF!</v>
      </c>
      <c r="GCH431" s="95" t="e">
        <f t="shared" si="623"/>
        <v>#REF!</v>
      </c>
      <c r="GCI431" s="95" t="e">
        <f t="shared" si="623"/>
        <v>#REF!</v>
      </c>
      <c r="GCJ431" s="95" t="e">
        <f t="shared" si="623"/>
        <v>#REF!</v>
      </c>
      <c r="GCK431" s="95" t="e">
        <f t="shared" si="623"/>
        <v>#REF!</v>
      </c>
      <c r="GCL431" s="95" t="e">
        <f t="shared" si="623"/>
        <v>#REF!</v>
      </c>
      <c r="GCM431" s="95" t="e">
        <f t="shared" si="623"/>
        <v>#REF!</v>
      </c>
      <c r="GCN431" s="95" t="e">
        <f t="shared" si="623"/>
        <v>#REF!</v>
      </c>
      <c r="GCO431" s="95" t="e">
        <f t="shared" si="623"/>
        <v>#REF!</v>
      </c>
      <c r="GCP431" s="95" t="e">
        <f t="shared" si="623"/>
        <v>#REF!</v>
      </c>
      <c r="GCQ431" s="95" t="e">
        <f t="shared" si="623"/>
        <v>#REF!</v>
      </c>
      <c r="GCR431" s="95" t="e">
        <f t="shared" si="623"/>
        <v>#REF!</v>
      </c>
      <c r="GCS431" s="95" t="e">
        <f t="shared" si="623"/>
        <v>#REF!</v>
      </c>
      <c r="GCT431" s="95" t="e">
        <f t="shared" si="623"/>
        <v>#REF!</v>
      </c>
      <c r="GCU431" s="95" t="e">
        <f t="shared" si="623"/>
        <v>#REF!</v>
      </c>
      <c r="GCV431" s="95" t="e">
        <f t="shared" si="623"/>
        <v>#REF!</v>
      </c>
      <c r="GCW431" s="95" t="e">
        <f t="shared" si="623"/>
        <v>#REF!</v>
      </c>
      <c r="GCX431" s="95" t="e">
        <f t="shared" si="623"/>
        <v>#REF!</v>
      </c>
      <c r="GCY431" s="95" t="e">
        <f t="shared" si="623"/>
        <v>#REF!</v>
      </c>
      <c r="GCZ431" s="95" t="e">
        <f t="shared" si="623"/>
        <v>#REF!</v>
      </c>
      <c r="GDA431" s="95" t="e">
        <f t="shared" si="623"/>
        <v>#REF!</v>
      </c>
      <c r="GDB431" s="95" t="e">
        <f t="shared" ref="GDB431:GFM431" si="624">IF(OR(GCO431="YES",GCQ431="YES"),"YES","NO")</f>
        <v>#REF!</v>
      </c>
      <c r="GDC431" s="95" t="e">
        <f t="shared" si="624"/>
        <v>#REF!</v>
      </c>
      <c r="GDD431" s="95" t="e">
        <f t="shared" si="624"/>
        <v>#REF!</v>
      </c>
      <c r="GDE431" s="95" t="e">
        <f t="shared" si="624"/>
        <v>#REF!</v>
      </c>
      <c r="GDF431" s="95" t="e">
        <f t="shared" si="624"/>
        <v>#REF!</v>
      </c>
      <c r="GDG431" s="95" t="e">
        <f t="shared" si="624"/>
        <v>#REF!</v>
      </c>
      <c r="GDH431" s="95" t="e">
        <f t="shared" si="624"/>
        <v>#REF!</v>
      </c>
      <c r="GDI431" s="95" t="e">
        <f t="shared" si="624"/>
        <v>#REF!</v>
      </c>
      <c r="GDJ431" s="95" t="e">
        <f t="shared" si="624"/>
        <v>#REF!</v>
      </c>
      <c r="GDK431" s="95" t="e">
        <f t="shared" si="624"/>
        <v>#REF!</v>
      </c>
      <c r="GDL431" s="95" t="e">
        <f t="shared" si="624"/>
        <v>#REF!</v>
      </c>
      <c r="GDM431" s="95" t="e">
        <f t="shared" si="624"/>
        <v>#REF!</v>
      </c>
      <c r="GDN431" s="95" t="e">
        <f t="shared" si="624"/>
        <v>#REF!</v>
      </c>
      <c r="GDO431" s="95" t="e">
        <f t="shared" si="624"/>
        <v>#REF!</v>
      </c>
      <c r="GDP431" s="95" t="e">
        <f t="shared" si="624"/>
        <v>#REF!</v>
      </c>
      <c r="GDQ431" s="95" t="e">
        <f t="shared" si="624"/>
        <v>#REF!</v>
      </c>
      <c r="GDR431" s="95" t="e">
        <f t="shared" si="624"/>
        <v>#REF!</v>
      </c>
      <c r="GDS431" s="95" t="e">
        <f t="shared" si="624"/>
        <v>#REF!</v>
      </c>
      <c r="GDT431" s="95" t="e">
        <f t="shared" si="624"/>
        <v>#REF!</v>
      </c>
      <c r="GDU431" s="95" t="e">
        <f t="shared" si="624"/>
        <v>#REF!</v>
      </c>
      <c r="GDV431" s="95" t="e">
        <f t="shared" si="624"/>
        <v>#REF!</v>
      </c>
      <c r="GDW431" s="95" t="e">
        <f t="shared" si="624"/>
        <v>#REF!</v>
      </c>
      <c r="GDX431" s="95" t="e">
        <f t="shared" si="624"/>
        <v>#REF!</v>
      </c>
      <c r="GDY431" s="95" t="e">
        <f t="shared" si="624"/>
        <v>#REF!</v>
      </c>
      <c r="GDZ431" s="95" t="e">
        <f t="shared" si="624"/>
        <v>#REF!</v>
      </c>
      <c r="GEA431" s="95" t="e">
        <f t="shared" si="624"/>
        <v>#REF!</v>
      </c>
      <c r="GEB431" s="95" t="e">
        <f t="shared" si="624"/>
        <v>#REF!</v>
      </c>
      <c r="GEC431" s="95" t="e">
        <f t="shared" si="624"/>
        <v>#REF!</v>
      </c>
      <c r="GED431" s="95" t="e">
        <f t="shared" si="624"/>
        <v>#REF!</v>
      </c>
      <c r="GEE431" s="95" t="e">
        <f t="shared" si="624"/>
        <v>#REF!</v>
      </c>
      <c r="GEF431" s="95" t="e">
        <f t="shared" si="624"/>
        <v>#REF!</v>
      </c>
      <c r="GEG431" s="95" t="e">
        <f t="shared" si="624"/>
        <v>#REF!</v>
      </c>
      <c r="GEH431" s="95" t="e">
        <f t="shared" si="624"/>
        <v>#REF!</v>
      </c>
      <c r="GEI431" s="95" t="e">
        <f t="shared" si="624"/>
        <v>#REF!</v>
      </c>
      <c r="GEJ431" s="95" t="e">
        <f t="shared" si="624"/>
        <v>#REF!</v>
      </c>
      <c r="GEK431" s="95" t="e">
        <f t="shared" si="624"/>
        <v>#REF!</v>
      </c>
      <c r="GEL431" s="95" t="e">
        <f t="shared" si="624"/>
        <v>#REF!</v>
      </c>
      <c r="GEM431" s="95" t="e">
        <f t="shared" si="624"/>
        <v>#REF!</v>
      </c>
      <c r="GEN431" s="95" t="e">
        <f t="shared" si="624"/>
        <v>#REF!</v>
      </c>
      <c r="GEO431" s="95" t="e">
        <f t="shared" si="624"/>
        <v>#REF!</v>
      </c>
      <c r="GEP431" s="95" t="e">
        <f t="shared" si="624"/>
        <v>#REF!</v>
      </c>
      <c r="GEQ431" s="95" t="e">
        <f t="shared" si="624"/>
        <v>#REF!</v>
      </c>
      <c r="GER431" s="95" t="e">
        <f t="shared" si="624"/>
        <v>#REF!</v>
      </c>
      <c r="GES431" s="95" t="e">
        <f t="shared" si="624"/>
        <v>#REF!</v>
      </c>
      <c r="GET431" s="95" t="e">
        <f t="shared" si="624"/>
        <v>#REF!</v>
      </c>
      <c r="GEU431" s="95" t="e">
        <f t="shared" si="624"/>
        <v>#REF!</v>
      </c>
      <c r="GEV431" s="95" t="e">
        <f t="shared" si="624"/>
        <v>#REF!</v>
      </c>
      <c r="GEW431" s="95" t="e">
        <f t="shared" si="624"/>
        <v>#REF!</v>
      </c>
      <c r="GEX431" s="95" t="e">
        <f t="shared" si="624"/>
        <v>#REF!</v>
      </c>
      <c r="GEY431" s="95" t="e">
        <f t="shared" si="624"/>
        <v>#REF!</v>
      </c>
      <c r="GEZ431" s="95" t="e">
        <f t="shared" si="624"/>
        <v>#REF!</v>
      </c>
      <c r="GFA431" s="95" t="e">
        <f t="shared" si="624"/>
        <v>#REF!</v>
      </c>
      <c r="GFB431" s="95" t="e">
        <f t="shared" si="624"/>
        <v>#REF!</v>
      </c>
      <c r="GFC431" s="95" t="e">
        <f t="shared" si="624"/>
        <v>#REF!</v>
      </c>
      <c r="GFD431" s="95" t="e">
        <f t="shared" si="624"/>
        <v>#REF!</v>
      </c>
      <c r="GFE431" s="95" t="e">
        <f t="shared" si="624"/>
        <v>#REF!</v>
      </c>
      <c r="GFF431" s="95" t="e">
        <f t="shared" si="624"/>
        <v>#REF!</v>
      </c>
      <c r="GFG431" s="95" t="e">
        <f t="shared" si="624"/>
        <v>#REF!</v>
      </c>
      <c r="GFH431" s="95" t="e">
        <f t="shared" si="624"/>
        <v>#REF!</v>
      </c>
      <c r="GFI431" s="95" t="e">
        <f t="shared" si="624"/>
        <v>#REF!</v>
      </c>
      <c r="GFJ431" s="95" t="e">
        <f t="shared" si="624"/>
        <v>#REF!</v>
      </c>
      <c r="GFK431" s="95" t="e">
        <f t="shared" si="624"/>
        <v>#REF!</v>
      </c>
      <c r="GFL431" s="95" t="e">
        <f t="shared" si="624"/>
        <v>#REF!</v>
      </c>
      <c r="GFM431" s="95" t="e">
        <f t="shared" si="624"/>
        <v>#REF!</v>
      </c>
      <c r="GFN431" s="95" t="e">
        <f t="shared" ref="GFN431:GHY431" si="625">IF(OR(GFA431="YES",GFC431="YES"),"YES","NO")</f>
        <v>#REF!</v>
      </c>
      <c r="GFO431" s="95" t="e">
        <f t="shared" si="625"/>
        <v>#REF!</v>
      </c>
      <c r="GFP431" s="95" t="e">
        <f t="shared" si="625"/>
        <v>#REF!</v>
      </c>
      <c r="GFQ431" s="95" t="e">
        <f t="shared" si="625"/>
        <v>#REF!</v>
      </c>
      <c r="GFR431" s="95" t="e">
        <f t="shared" si="625"/>
        <v>#REF!</v>
      </c>
      <c r="GFS431" s="95" t="e">
        <f t="shared" si="625"/>
        <v>#REF!</v>
      </c>
      <c r="GFT431" s="95" t="e">
        <f t="shared" si="625"/>
        <v>#REF!</v>
      </c>
      <c r="GFU431" s="95" t="e">
        <f t="shared" si="625"/>
        <v>#REF!</v>
      </c>
      <c r="GFV431" s="95" t="e">
        <f t="shared" si="625"/>
        <v>#REF!</v>
      </c>
      <c r="GFW431" s="95" t="e">
        <f t="shared" si="625"/>
        <v>#REF!</v>
      </c>
      <c r="GFX431" s="95" t="e">
        <f t="shared" si="625"/>
        <v>#REF!</v>
      </c>
      <c r="GFY431" s="95" t="e">
        <f t="shared" si="625"/>
        <v>#REF!</v>
      </c>
      <c r="GFZ431" s="95" t="e">
        <f t="shared" si="625"/>
        <v>#REF!</v>
      </c>
      <c r="GGA431" s="95" t="e">
        <f t="shared" si="625"/>
        <v>#REF!</v>
      </c>
      <c r="GGB431" s="95" t="e">
        <f t="shared" si="625"/>
        <v>#REF!</v>
      </c>
      <c r="GGC431" s="95" t="e">
        <f t="shared" si="625"/>
        <v>#REF!</v>
      </c>
      <c r="GGD431" s="95" t="e">
        <f t="shared" si="625"/>
        <v>#REF!</v>
      </c>
      <c r="GGE431" s="95" t="e">
        <f t="shared" si="625"/>
        <v>#REF!</v>
      </c>
      <c r="GGF431" s="95" t="e">
        <f t="shared" si="625"/>
        <v>#REF!</v>
      </c>
      <c r="GGG431" s="95" t="e">
        <f t="shared" si="625"/>
        <v>#REF!</v>
      </c>
      <c r="GGH431" s="95" t="e">
        <f t="shared" si="625"/>
        <v>#REF!</v>
      </c>
      <c r="GGI431" s="95" t="e">
        <f t="shared" si="625"/>
        <v>#REF!</v>
      </c>
      <c r="GGJ431" s="95" t="e">
        <f t="shared" si="625"/>
        <v>#REF!</v>
      </c>
      <c r="GGK431" s="95" t="e">
        <f t="shared" si="625"/>
        <v>#REF!</v>
      </c>
      <c r="GGL431" s="95" t="e">
        <f t="shared" si="625"/>
        <v>#REF!</v>
      </c>
      <c r="GGM431" s="95" t="e">
        <f t="shared" si="625"/>
        <v>#REF!</v>
      </c>
      <c r="GGN431" s="95" t="e">
        <f t="shared" si="625"/>
        <v>#REF!</v>
      </c>
      <c r="GGO431" s="95" t="e">
        <f t="shared" si="625"/>
        <v>#REF!</v>
      </c>
      <c r="GGP431" s="95" t="e">
        <f t="shared" si="625"/>
        <v>#REF!</v>
      </c>
      <c r="GGQ431" s="95" t="e">
        <f t="shared" si="625"/>
        <v>#REF!</v>
      </c>
      <c r="GGR431" s="95" t="e">
        <f t="shared" si="625"/>
        <v>#REF!</v>
      </c>
      <c r="GGS431" s="95" t="e">
        <f t="shared" si="625"/>
        <v>#REF!</v>
      </c>
      <c r="GGT431" s="95" t="e">
        <f t="shared" si="625"/>
        <v>#REF!</v>
      </c>
      <c r="GGU431" s="95" t="e">
        <f t="shared" si="625"/>
        <v>#REF!</v>
      </c>
      <c r="GGV431" s="95" t="e">
        <f t="shared" si="625"/>
        <v>#REF!</v>
      </c>
      <c r="GGW431" s="95" t="e">
        <f t="shared" si="625"/>
        <v>#REF!</v>
      </c>
      <c r="GGX431" s="95" t="e">
        <f t="shared" si="625"/>
        <v>#REF!</v>
      </c>
      <c r="GGY431" s="95" t="e">
        <f t="shared" si="625"/>
        <v>#REF!</v>
      </c>
      <c r="GGZ431" s="95" t="e">
        <f t="shared" si="625"/>
        <v>#REF!</v>
      </c>
      <c r="GHA431" s="95" t="e">
        <f t="shared" si="625"/>
        <v>#REF!</v>
      </c>
      <c r="GHB431" s="95" t="e">
        <f t="shared" si="625"/>
        <v>#REF!</v>
      </c>
      <c r="GHC431" s="95" t="e">
        <f t="shared" si="625"/>
        <v>#REF!</v>
      </c>
      <c r="GHD431" s="95" t="e">
        <f t="shared" si="625"/>
        <v>#REF!</v>
      </c>
      <c r="GHE431" s="95" t="e">
        <f t="shared" si="625"/>
        <v>#REF!</v>
      </c>
      <c r="GHF431" s="95" t="e">
        <f t="shared" si="625"/>
        <v>#REF!</v>
      </c>
      <c r="GHG431" s="95" t="e">
        <f t="shared" si="625"/>
        <v>#REF!</v>
      </c>
      <c r="GHH431" s="95" t="e">
        <f t="shared" si="625"/>
        <v>#REF!</v>
      </c>
      <c r="GHI431" s="95" t="e">
        <f t="shared" si="625"/>
        <v>#REF!</v>
      </c>
      <c r="GHJ431" s="95" t="e">
        <f t="shared" si="625"/>
        <v>#REF!</v>
      </c>
      <c r="GHK431" s="95" t="e">
        <f t="shared" si="625"/>
        <v>#REF!</v>
      </c>
      <c r="GHL431" s="95" t="e">
        <f t="shared" si="625"/>
        <v>#REF!</v>
      </c>
      <c r="GHM431" s="95" t="e">
        <f t="shared" si="625"/>
        <v>#REF!</v>
      </c>
      <c r="GHN431" s="95" t="e">
        <f t="shared" si="625"/>
        <v>#REF!</v>
      </c>
      <c r="GHO431" s="95" t="e">
        <f t="shared" si="625"/>
        <v>#REF!</v>
      </c>
      <c r="GHP431" s="95" t="e">
        <f t="shared" si="625"/>
        <v>#REF!</v>
      </c>
      <c r="GHQ431" s="95" t="e">
        <f t="shared" si="625"/>
        <v>#REF!</v>
      </c>
      <c r="GHR431" s="95" t="e">
        <f t="shared" si="625"/>
        <v>#REF!</v>
      </c>
      <c r="GHS431" s="95" t="e">
        <f t="shared" si="625"/>
        <v>#REF!</v>
      </c>
      <c r="GHT431" s="95" t="e">
        <f t="shared" si="625"/>
        <v>#REF!</v>
      </c>
      <c r="GHU431" s="95" t="e">
        <f t="shared" si="625"/>
        <v>#REF!</v>
      </c>
      <c r="GHV431" s="95" t="e">
        <f t="shared" si="625"/>
        <v>#REF!</v>
      </c>
      <c r="GHW431" s="95" t="e">
        <f t="shared" si="625"/>
        <v>#REF!</v>
      </c>
      <c r="GHX431" s="95" t="e">
        <f t="shared" si="625"/>
        <v>#REF!</v>
      </c>
      <c r="GHY431" s="95" t="e">
        <f t="shared" si="625"/>
        <v>#REF!</v>
      </c>
      <c r="GHZ431" s="95" t="e">
        <f t="shared" ref="GHZ431:GKK431" si="626">IF(OR(GHM431="YES",GHO431="YES"),"YES","NO")</f>
        <v>#REF!</v>
      </c>
      <c r="GIA431" s="95" t="e">
        <f t="shared" si="626"/>
        <v>#REF!</v>
      </c>
      <c r="GIB431" s="95" t="e">
        <f t="shared" si="626"/>
        <v>#REF!</v>
      </c>
      <c r="GIC431" s="95" t="e">
        <f t="shared" si="626"/>
        <v>#REF!</v>
      </c>
      <c r="GID431" s="95" t="e">
        <f t="shared" si="626"/>
        <v>#REF!</v>
      </c>
      <c r="GIE431" s="95" t="e">
        <f t="shared" si="626"/>
        <v>#REF!</v>
      </c>
      <c r="GIF431" s="95" t="e">
        <f t="shared" si="626"/>
        <v>#REF!</v>
      </c>
      <c r="GIG431" s="95" t="e">
        <f t="shared" si="626"/>
        <v>#REF!</v>
      </c>
      <c r="GIH431" s="95" t="e">
        <f t="shared" si="626"/>
        <v>#REF!</v>
      </c>
      <c r="GII431" s="95" t="e">
        <f t="shared" si="626"/>
        <v>#REF!</v>
      </c>
      <c r="GIJ431" s="95" t="e">
        <f t="shared" si="626"/>
        <v>#REF!</v>
      </c>
      <c r="GIK431" s="95" t="e">
        <f t="shared" si="626"/>
        <v>#REF!</v>
      </c>
      <c r="GIL431" s="95" t="e">
        <f t="shared" si="626"/>
        <v>#REF!</v>
      </c>
      <c r="GIM431" s="95" t="e">
        <f t="shared" si="626"/>
        <v>#REF!</v>
      </c>
      <c r="GIN431" s="95" t="e">
        <f t="shared" si="626"/>
        <v>#REF!</v>
      </c>
      <c r="GIO431" s="95" t="e">
        <f t="shared" si="626"/>
        <v>#REF!</v>
      </c>
      <c r="GIP431" s="95" t="e">
        <f t="shared" si="626"/>
        <v>#REF!</v>
      </c>
      <c r="GIQ431" s="95" t="e">
        <f t="shared" si="626"/>
        <v>#REF!</v>
      </c>
      <c r="GIR431" s="95" t="e">
        <f t="shared" si="626"/>
        <v>#REF!</v>
      </c>
      <c r="GIS431" s="95" t="e">
        <f t="shared" si="626"/>
        <v>#REF!</v>
      </c>
      <c r="GIT431" s="95" t="e">
        <f t="shared" si="626"/>
        <v>#REF!</v>
      </c>
      <c r="GIU431" s="95" t="e">
        <f t="shared" si="626"/>
        <v>#REF!</v>
      </c>
      <c r="GIV431" s="95" t="e">
        <f t="shared" si="626"/>
        <v>#REF!</v>
      </c>
      <c r="GIW431" s="95" t="e">
        <f t="shared" si="626"/>
        <v>#REF!</v>
      </c>
      <c r="GIX431" s="95" t="e">
        <f t="shared" si="626"/>
        <v>#REF!</v>
      </c>
      <c r="GIY431" s="95" t="e">
        <f t="shared" si="626"/>
        <v>#REF!</v>
      </c>
      <c r="GIZ431" s="95" t="e">
        <f t="shared" si="626"/>
        <v>#REF!</v>
      </c>
      <c r="GJA431" s="95" t="e">
        <f t="shared" si="626"/>
        <v>#REF!</v>
      </c>
      <c r="GJB431" s="95" t="e">
        <f t="shared" si="626"/>
        <v>#REF!</v>
      </c>
      <c r="GJC431" s="95" t="e">
        <f t="shared" si="626"/>
        <v>#REF!</v>
      </c>
      <c r="GJD431" s="95" t="e">
        <f t="shared" si="626"/>
        <v>#REF!</v>
      </c>
      <c r="GJE431" s="95" t="e">
        <f t="shared" si="626"/>
        <v>#REF!</v>
      </c>
      <c r="GJF431" s="95" t="e">
        <f t="shared" si="626"/>
        <v>#REF!</v>
      </c>
      <c r="GJG431" s="95" t="e">
        <f t="shared" si="626"/>
        <v>#REF!</v>
      </c>
      <c r="GJH431" s="95" t="e">
        <f t="shared" si="626"/>
        <v>#REF!</v>
      </c>
      <c r="GJI431" s="95" t="e">
        <f t="shared" si="626"/>
        <v>#REF!</v>
      </c>
      <c r="GJJ431" s="95" t="e">
        <f t="shared" si="626"/>
        <v>#REF!</v>
      </c>
      <c r="GJK431" s="95" t="e">
        <f t="shared" si="626"/>
        <v>#REF!</v>
      </c>
      <c r="GJL431" s="95" t="e">
        <f t="shared" si="626"/>
        <v>#REF!</v>
      </c>
      <c r="GJM431" s="95" t="e">
        <f t="shared" si="626"/>
        <v>#REF!</v>
      </c>
      <c r="GJN431" s="95" t="e">
        <f t="shared" si="626"/>
        <v>#REF!</v>
      </c>
      <c r="GJO431" s="95" t="e">
        <f t="shared" si="626"/>
        <v>#REF!</v>
      </c>
      <c r="GJP431" s="95" t="e">
        <f t="shared" si="626"/>
        <v>#REF!</v>
      </c>
      <c r="GJQ431" s="95" t="e">
        <f t="shared" si="626"/>
        <v>#REF!</v>
      </c>
      <c r="GJR431" s="95" t="e">
        <f t="shared" si="626"/>
        <v>#REF!</v>
      </c>
      <c r="GJS431" s="95" t="e">
        <f t="shared" si="626"/>
        <v>#REF!</v>
      </c>
      <c r="GJT431" s="95" t="e">
        <f t="shared" si="626"/>
        <v>#REF!</v>
      </c>
      <c r="GJU431" s="95" t="e">
        <f t="shared" si="626"/>
        <v>#REF!</v>
      </c>
      <c r="GJV431" s="95" t="e">
        <f t="shared" si="626"/>
        <v>#REF!</v>
      </c>
      <c r="GJW431" s="95" t="e">
        <f t="shared" si="626"/>
        <v>#REF!</v>
      </c>
      <c r="GJX431" s="95" t="e">
        <f t="shared" si="626"/>
        <v>#REF!</v>
      </c>
      <c r="GJY431" s="95" t="e">
        <f t="shared" si="626"/>
        <v>#REF!</v>
      </c>
      <c r="GJZ431" s="95" t="e">
        <f t="shared" si="626"/>
        <v>#REF!</v>
      </c>
      <c r="GKA431" s="95" t="e">
        <f t="shared" si="626"/>
        <v>#REF!</v>
      </c>
      <c r="GKB431" s="95" t="e">
        <f t="shared" si="626"/>
        <v>#REF!</v>
      </c>
      <c r="GKC431" s="95" t="e">
        <f t="shared" si="626"/>
        <v>#REF!</v>
      </c>
      <c r="GKD431" s="95" t="e">
        <f t="shared" si="626"/>
        <v>#REF!</v>
      </c>
      <c r="GKE431" s="95" t="e">
        <f t="shared" si="626"/>
        <v>#REF!</v>
      </c>
      <c r="GKF431" s="95" t="e">
        <f t="shared" si="626"/>
        <v>#REF!</v>
      </c>
      <c r="GKG431" s="95" t="e">
        <f t="shared" si="626"/>
        <v>#REF!</v>
      </c>
      <c r="GKH431" s="95" t="e">
        <f t="shared" si="626"/>
        <v>#REF!</v>
      </c>
      <c r="GKI431" s="95" t="e">
        <f t="shared" si="626"/>
        <v>#REF!</v>
      </c>
      <c r="GKJ431" s="95" t="e">
        <f t="shared" si="626"/>
        <v>#REF!</v>
      </c>
      <c r="GKK431" s="95" t="e">
        <f t="shared" si="626"/>
        <v>#REF!</v>
      </c>
      <c r="GKL431" s="95" t="e">
        <f t="shared" ref="GKL431:GMW431" si="627">IF(OR(GJY431="YES",GKA431="YES"),"YES","NO")</f>
        <v>#REF!</v>
      </c>
      <c r="GKM431" s="95" t="e">
        <f t="shared" si="627"/>
        <v>#REF!</v>
      </c>
      <c r="GKN431" s="95" t="e">
        <f t="shared" si="627"/>
        <v>#REF!</v>
      </c>
      <c r="GKO431" s="95" t="e">
        <f t="shared" si="627"/>
        <v>#REF!</v>
      </c>
      <c r="GKP431" s="95" t="e">
        <f t="shared" si="627"/>
        <v>#REF!</v>
      </c>
      <c r="GKQ431" s="95" t="e">
        <f t="shared" si="627"/>
        <v>#REF!</v>
      </c>
      <c r="GKR431" s="95" t="e">
        <f t="shared" si="627"/>
        <v>#REF!</v>
      </c>
      <c r="GKS431" s="95" t="e">
        <f t="shared" si="627"/>
        <v>#REF!</v>
      </c>
      <c r="GKT431" s="95" t="e">
        <f t="shared" si="627"/>
        <v>#REF!</v>
      </c>
      <c r="GKU431" s="95" t="e">
        <f t="shared" si="627"/>
        <v>#REF!</v>
      </c>
      <c r="GKV431" s="95" t="e">
        <f t="shared" si="627"/>
        <v>#REF!</v>
      </c>
      <c r="GKW431" s="95" t="e">
        <f t="shared" si="627"/>
        <v>#REF!</v>
      </c>
      <c r="GKX431" s="95" t="e">
        <f t="shared" si="627"/>
        <v>#REF!</v>
      </c>
      <c r="GKY431" s="95" t="e">
        <f t="shared" si="627"/>
        <v>#REF!</v>
      </c>
      <c r="GKZ431" s="95" t="e">
        <f t="shared" si="627"/>
        <v>#REF!</v>
      </c>
      <c r="GLA431" s="95" t="e">
        <f t="shared" si="627"/>
        <v>#REF!</v>
      </c>
      <c r="GLB431" s="95" t="e">
        <f t="shared" si="627"/>
        <v>#REF!</v>
      </c>
      <c r="GLC431" s="95" t="e">
        <f t="shared" si="627"/>
        <v>#REF!</v>
      </c>
      <c r="GLD431" s="95" t="e">
        <f t="shared" si="627"/>
        <v>#REF!</v>
      </c>
      <c r="GLE431" s="95" t="e">
        <f t="shared" si="627"/>
        <v>#REF!</v>
      </c>
      <c r="GLF431" s="95" t="e">
        <f t="shared" si="627"/>
        <v>#REF!</v>
      </c>
      <c r="GLG431" s="95" t="e">
        <f t="shared" si="627"/>
        <v>#REF!</v>
      </c>
      <c r="GLH431" s="95" t="e">
        <f t="shared" si="627"/>
        <v>#REF!</v>
      </c>
      <c r="GLI431" s="95" t="e">
        <f t="shared" si="627"/>
        <v>#REF!</v>
      </c>
      <c r="GLJ431" s="95" t="e">
        <f t="shared" si="627"/>
        <v>#REF!</v>
      </c>
      <c r="GLK431" s="95" t="e">
        <f t="shared" si="627"/>
        <v>#REF!</v>
      </c>
      <c r="GLL431" s="95" t="e">
        <f t="shared" si="627"/>
        <v>#REF!</v>
      </c>
      <c r="GLM431" s="95" t="e">
        <f t="shared" si="627"/>
        <v>#REF!</v>
      </c>
      <c r="GLN431" s="95" t="e">
        <f t="shared" si="627"/>
        <v>#REF!</v>
      </c>
      <c r="GLO431" s="95" t="e">
        <f t="shared" si="627"/>
        <v>#REF!</v>
      </c>
      <c r="GLP431" s="95" t="e">
        <f t="shared" si="627"/>
        <v>#REF!</v>
      </c>
      <c r="GLQ431" s="95" t="e">
        <f t="shared" si="627"/>
        <v>#REF!</v>
      </c>
      <c r="GLR431" s="95" t="e">
        <f t="shared" si="627"/>
        <v>#REF!</v>
      </c>
      <c r="GLS431" s="95" t="e">
        <f t="shared" si="627"/>
        <v>#REF!</v>
      </c>
      <c r="GLT431" s="95" t="e">
        <f t="shared" si="627"/>
        <v>#REF!</v>
      </c>
      <c r="GLU431" s="95" t="e">
        <f t="shared" si="627"/>
        <v>#REF!</v>
      </c>
      <c r="GLV431" s="95" t="e">
        <f t="shared" si="627"/>
        <v>#REF!</v>
      </c>
      <c r="GLW431" s="95" t="e">
        <f t="shared" si="627"/>
        <v>#REF!</v>
      </c>
      <c r="GLX431" s="95" t="e">
        <f t="shared" si="627"/>
        <v>#REF!</v>
      </c>
      <c r="GLY431" s="95" t="e">
        <f t="shared" si="627"/>
        <v>#REF!</v>
      </c>
      <c r="GLZ431" s="95" t="e">
        <f t="shared" si="627"/>
        <v>#REF!</v>
      </c>
      <c r="GMA431" s="95" t="e">
        <f t="shared" si="627"/>
        <v>#REF!</v>
      </c>
      <c r="GMB431" s="95" t="e">
        <f t="shared" si="627"/>
        <v>#REF!</v>
      </c>
      <c r="GMC431" s="95" t="e">
        <f t="shared" si="627"/>
        <v>#REF!</v>
      </c>
      <c r="GMD431" s="95" t="e">
        <f t="shared" si="627"/>
        <v>#REF!</v>
      </c>
      <c r="GME431" s="95" t="e">
        <f t="shared" si="627"/>
        <v>#REF!</v>
      </c>
      <c r="GMF431" s="95" t="e">
        <f t="shared" si="627"/>
        <v>#REF!</v>
      </c>
      <c r="GMG431" s="95" t="e">
        <f t="shared" si="627"/>
        <v>#REF!</v>
      </c>
      <c r="GMH431" s="95" t="e">
        <f t="shared" si="627"/>
        <v>#REF!</v>
      </c>
      <c r="GMI431" s="95" t="e">
        <f t="shared" si="627"/>
        <v>#REF!</v>
      </c>
      <c r="GMJ431" s="95" t="e">
        <f t="shared" si="627"/>
        <v>#REF!</v>
      </c>
      <c r="GMK431" s="95" t="e">
        <f t="shared" si="627"/>
        <v>#REF!</v>
      </c>
      <c r="GML431" s="95" t="e">
        <f t="shared" si="627"/>
        <v>#REF!</v>
      </c>
      <c r="GMM431" s="95" t="e">
        <f t="shared" si="627"/>
        <v>#REF!</v>
      </c>
      <c r="GMN431" s="95" t="e">
        <f t="shared" si="627"/>
        <v>#REF!</v>
      </c>
      <c r="GMO431" s="95" t="e">
        <f t="shared" si="627"/>
        <v>#REF!</v>
      </c>
      <c r="GMP431" s="95" t="e">
        <f t="shared" si="627"/>
        <v>#REF!</v>
      </c>
      <c r="GMQ431" s="95" t="e">
        <f t="shared" si="627"/>
        <v>#REF!</v>
      </c>
      <c r="GMR431" s="95" t="e">
        <f t="shared" si="627"/>
        <v>#REF!</v>
      </c>
      <c r="GMS431" s="95" t="e">
        <f t="shared" si="627"/>
        <v>#REF!</v>
      </c>
      <c r="GMT431" s="95" t="e">
        <f t="shared" si="627"/>
        <v>#REF!</v>
      </c>
      <c r="GMU431" s="95" t="e">
        <f t="shared" si="627"/>
        <v>#REF!</v>
      </c>
      <c r="GMV431" s="95" t="e">
        <f t="shared" si="627"/>
        <v>#REF!</v>
      </c>
      <c r="GMW431" s="95" t="e">
        <f t="shared" si="627"/>
        <v>#REF!</v>
      </c>
      <c r="GMX431" s="95" t="e">
        <f t="shared" ref="GMX431:GPI431" si="628">IF(OR(GMK431="YES",GMM431="YES"),"YES","NO")</f>
        <v>#REF!</v>
      </c>
      <c r="GMY431" s="95" t="e">
        <f t="shared" si="628"/>
        <v>#REF!</v>
      </c>
      <c r="GMZ431" s="95" t="e">
        <f t="shared" si="628"/>
        <v>#REF!</v>
      </c>
      <c r="GNA431" s="95" t="e">
        <f t="shared" si="628"/>
        <v>#REF!</v>
      </c>
      <c r="GNB431" s="95" t="e">
        <f t="shared" si="628"/>
        <v>#REF!</v>
      </c>
      <c r="GNC431" s="95" t="e">
        <f t="shared" si="628"/>
        <v>#REF!</v>
      </c>
      <c r="GND431" s="95" t="e">
        <f t="shared" si="628"/>
        <v>#REF!</v>
      </c>
      <c r="GNE431" s="95" t="e">
        <f t="shared" si="628"/>
        <v>#REF!</v>
      </c>
      <c r="GNF431" s="95" t="e">
        <f t="shared" si="628"/>
        <v>#REF!</v>
      </c>
      <c r="GNG431" s="95" t="e">
        <f t="shared" si="628"/>
        <v>#REF!</v>
      </c>
      <c r="GNH431" s="95" t="e">
        <f t="shared" si="628"/>
        <v>#REF!</v>
      </c>
      <c r="GNI431" s="95" t="e">
        <f t="shared" si="628"/>
        <v>#REF!</v>
      </c>
      <c r="GNJ431" s="95" t="e">
        <f t="shared" si="628"/>
        <v>#REF!</v>
      </c>
      <c r="GNK431" s="95" t="e">
        <f t="shared" si="628"/>
        <v>#REF!</v>
      </c>
      <c r="GNL431" s="95" t="e">
        <f t="shared" si="628"/>
        <v>#REF!</v>
      </c>
      <c r="GNM431" s="95" t="e">
        <f t="shared" si="628"/>
        <v>#REF!</v>
      </c>
      <c r="GNN431" s="95" t="e">
        <f t="shared" si="628"/>
        <v>#REF!</v>
      </c>
      <c r="GNO431" s="95" t="e">
        <f t="shared" si="628"/>
        <v>#REF!</v>
      </c>
      <c r="GNP431" s="95" t="e">
        <f t="shared" si="628"/>
        <v>#REF!</v>
      </c>
      <c r="GNQ431" s="95" t="e">
        <f t="shared" si="628"/>
        <v>#REF!</v>
      </c>
      <c r="GNR431" s="95" t="e">
        <f t="shared" si="628"/>
        <v>#REF!</v>
      </c>
      <c r="GNS431" s="95" t="e">
        <f t="shared" si="628"/>
        <v>#REF!</v>
      </c>
      <c r="GNT431" s="95" t="e">
        <f t="shared" si="628"/>
        <v>#REF!</v>
      </c>
      <c r="GNU431" s="95" t="e">
        <f t="shared" si="628"/>
        <v>#REF!</v>
      </c>
      <c r="GNV431" s="95" t="e">
        <f t="shared" si="628"/>
        <v>#REF!</v>
      </c>
      <c r="GNW431" s="95" t="e">
        <f t="shared" si="628"/>
        <v>#REF!</v>
      </c>
      <c r="GNX431" s="95" t="e">
        <f t="shared" si="628"/>
        <v>#REF!</v>
      </c>
      <c r="GNY431" s="95" t="e">
        <f t="shared" si="628"/>
        <v>#REF!</v>
      </c>
      <c r="GNZ431" s="95" t="e">
        <f t="shared" si="628"/>
        <v>#REF!</v>
      </c>
      <c r="GOA431" s="95" t="e">
        <f t="shared" si="628"/>
        <v>#REF!</v>
      </c>
      <c r="GOB431" s="95" t="e">
        <f t="shared" si="628"/>
        <v>#REF!</v>
      </c>
      <c r="GOC431" s="95" t="e">
        <f t="shared" si="628"/>
        <v>#REF!</v>
      </c>
      <c r="GOD431" s="95" t="e">
        <f t="shared" si="628"/>
        <v>#REF!</v>
      </c>
      <c r="GOE431" s="95" t="e">
        <f t="shared" si="628"/>
        <v>#REF!</v>
      </c>
      <c r="GOF431" s="95" t="e">
        <f t="shared" si="628"/>
        <v>#REF!</v>
      </c>
      <c r="GOG431" s="95" t="e">
        <f t="shared" si="628"/>
        <v>#REF!</v>
      </c>
      <c r="GOH431" s="95" t="e">
        <f t="shared" si="628"/>
        <v>#REF!</v>
      </c>
      <c r="GOI431" s="95" t="e">
        <f t="shared" si="628"/>
        <v>#REF!</v>
      </c>
      <c r="GOJ431" s="95" t="e">
        <f t="shared" si="628"/>
        <v>#REF!</v>
      </c>
      <c r="GOK431" s="95" t="e">
        <f t="shared" si="628"/>
        <v>#REF!</v>
      </c>
      <c r="GOL431" s="95" t="e">
        <f t="shared" si="628"/>
        <v>#REF!</v>
      </c>
      <c r="GOM431" s="95" t="e">
        <f t="shared" si="628"/>
        <v>#REF!</v>
      </c>
      <c r="GON431" s="95" t="e">
        <f t="shared" si="628"/>
        <v>#REF!</v>
      </c>
      <c r="GOO431" s="95" t="e">
        <f t="shared" si="628"/>
        <v>#REF!</v>
      </c>
      <c r="GOP431" s="95" t="e">
        <f t="shared" si="628"/>
        <v>#REF!</v>
      </c>
      <c r="GOQ431" s="95" t="e">
        <f t="shared" si="628"/>
        <v>#REF!</v>
      </c>
      <c r="GOR431" s="95" t="e">
        <f t="shared" si="628"/>
        <v>#REF!</v>
      </c>
      <c r="GOS431" s="95" t="e">
        <f t="shared" si="628"/>
        <v>#REF!</v>
      </c>
      <c r="GOT431" s="95" t="e">
        <f t="shared" si="628"/>
        <v>#REF!</v>
      </c>
      <c r="GOU431" s="95" t="e">
        <f t="shared" si="628"/>
        <v>#REF!</v>
      </c>
      <c r="GOV431" s="95" t="e">
        <f t="shared" si="628"/>
        <v>#REF!</v>
      </c>
      <c r="GOW431" s="95" t="e">
        <f t="shared" si="628"/>
        <v>#REF!</v>
      </c>
      <c r="GOX431" s="95" t="e">
        <f t="shared" si="628"/>
        <v>#REF!</v>
      </c>
      <c r="GOY431" s="95" t="e">
        <f t="shared" si="628"/>
        <v>#REF!</v>
      </c>
      <c r="GOZ431" s="95" t="e">
        <f t="shared" si="628"/>
        <v>#REF!</v>
      </c>
      <c r="GPA431" s="95" t="e">
        <f t="shared" si="628"/>
        <v>#REF!</v>
      </c>
      <c r="GPB431" s="95" t="e">
        <f t="shared" si="628"/>
        <v>#REF!</v>
      </c>
      <c r="GPC431" s="95" t="e">
        <f t="shared" si="628"/>
        <v>#REF!</v>
      </c>
      <c r="GPD431" s="95" t="e">
        <f t="shared" si="628"/>
        <v>#REF!</v>
      </c>
      <c r="GPE431" s="95" t="e">
        <f t="shared" si="628"/>
        <v>#REF!</v>
      </c>
      <c r="GPF431" s="95" t="e">
        <f t="shared" si="628"/>
        <v>#REF!</v>
      </c>
      <c r="GPG431" s="95" t="e">
        <f t="shared" si="628"/>
        <v>#REF!</v>
      </c>
      <c r="GPH431" s="95" t="e">
        <f t="shared" si="628"/>
        <v>#REF!</v>
      </c>
      <c r="GPI431" s="95" t="e">
        <f t="shared" si="628"/>
        <v>#REF!</v>
      </c>
      <c r="GPJ431" s="95" t="e">
        <f t="shared" ref="GPJ431:GRU431" si="629">IF(OR(GOW431="YES",GOY431="YES"),"YES","NO")</f>
        <v>#REF!</v>
      </c>
      <c r="GPK431" s="95" t="e">
        <f t="shared" si="629"/>
        <v>#REF!</v>
      </c>
      <c r="GPL431" s="95" t="e">
        <f t="shared" si="629"/>
        <v>#REF!</v>
      </c>
      <c r="GPM431" s="95" t="e">
        <f t="shared" si="629"/>
        <v>#REF!</v>
      </c>
      <c r="GPN431" s="95" t="e">
        <f t="shared" si="629"/>
        <v>#REF!</v>
      </c>
      <c r="GPO431" s="95" t="e">
        <f t="shared" si="629"/>
        <v>#REF!</v>
      </c>
      <c r="GPP431" s="95" t="e">
        <f t="shared" si="629"/>
        <v>#REF!</v>
      </c>
      <c r="GPQ431" s="95" t="e">
        <f t="shared" si="629"/>
        <v>#REF!</v>
      </c>
      <c r="GPR431" s="95" t="e">
        <f t="shared" si="629"/>
        <v>#REF!</v>
      </c>
      <c r="GPS431" s="95" t="e">
        <f t="shared" si="629"/>
        <v>#REF!</v>
      </c>
      <c r="GPT431" s="95" t="e">
        <f t="shared" si="629"/>
        <v>#REF!</v>
      </c>
      <c r="GPU431" s="95" t="e">
        <f t="shared" si="629"/>
        <v>#REF!</v>
      </c>
      <c r="GPV431" s="95" t="e">
        <f t="shared" si="629"/>
        <v>#REF!</v>
      </c>
      <c r="GPW431" s="95" t="e">
        <f t="shared" si="629"/>
        <v>#REF!</v>
      </c>
      <c r="GPX431" s="95" t="e">
        <f t="shared" si="629"/>
        <v>#REF!</v>
      </c>
      <c r="GPY431" s="95" t="e">
        <f t="shared" si="629"/>
        <v>#REF!</v>
      </c>
      <c r="GPZ431" s="95" t="e">
        <f t="shared" si="629"/>
        <v>#REF!</v>
      </c>
      <c r="GQA431" s="95" t="e">
        <f t="shared" si="629"/>
        <v>#REF!</v>
      </c>
      <c r="GQB431" s="95" t="e">
        <f t="shared" si="629"/>
        <v>#REF!</v>
      </c>
      <c r="GQC431" s="95" t="e">
        <f t="shared" si="629"/>
        <v>#REF!</v>
      </c>
      <c r="GQD431" s="95" t="e">
        <f t="shared" si="629"/>
        <v>#REF!</v>
      </c>
      <c r="GQE431" s="95" t="e">
        <f t="shared" si="629"/>
        <v>#REF!</v>
      </c>
      <c r="GQF431" s="95" t="e">
        <f t="shared" si="629"/>
        <v>#REF!</v>
      </c>
      <c r="GQG431" s="95" t="e">
        <f t="shared" si="629"/>
        <v>#REF!</v>
      </c>
      <c r="GQH431" s="95" t="e">
        <f t="shared" si="629"/>
        <v>#REF!</v>
      </c>
      <c r="GQI431" s="95" t="e">
        <f t="shared" si="629"/>
        <v>#REF!</v>
      </c>
      <c r="GQJ431" s="95" t="e">
        <f t="shared" si="629"/>
        <v>#REF!</v>
      </c>
      <c r="GQK431" s="95" t="e">
        <f t="shared" si="629"/>
        <v>#REF!</v>
      </c>
      <c r="GQL431" s="95" t="e">
        <f t="shared" si="629"/>
        <v>#REF!</v>
      </c>
      <c r="GQM431" s="95" t="e">
        <f t="shared" si="629"/>
        <v>#REF!</v>
      </c>
      <c r="GQN431" s="95" t="e">
        <f t="shared" si="629"/>
        <v>#REF!</v>
      </c>
      <c r="GQO431" s="95" t="e">
        <f t="shared" si="629"/>
        <v>#REF!</v>
      </c>
      <c r="GQP431" s="95" t="e">
        <f t="shared" si="629"/>
        <v>#REF!</v>
      </c>
      <c r="GQQ431" s="95" t="e">
        <f t="shared" si="629"/>
        <v>#REF!</v>
      </c>
      <c r="GQR431" s="95" t="e">
        <f t="shared" si="629"/>
        <v>#REF!</v>
      </c>
      <c r="GQS431" s="95" t="e">
        <f t="shared" si="629"/>
        <v>#REF!</v>
      </c>
      <c r="GQT431" s="95" t="e">
        <f t="shared" si="629"/>
        <v>#REF!</v>
      </c>
      <c r="GQU431" s="95" t="e">
        <f t="shared" si="629"/>
        <v>#REF!</v>
      </c>
      <c r="GQV431" s="95" t="e">
        <f t="shared" si="629"/>
        <v>#REF!</v>
      </c>
      <c r="GQW431" s="95" t="e">
        <f t="shared" si="629"/>
        <v>#REF!</v>
      </c>
      <c r="GQX431" s="95" t="e">
        <f t="shared" si="629"/>
        <v>#REF!</v>
      </c>
      <c r="GQY431" s="95" t="e">
        <f t="shared" si="629"/>
        <v>#REF!</v>
      </c>
      <c r="GQZ431" s="95" t="e">
        <f t="shared" si="629"/>
        <v>#REF!</v>
      </c>
      <c r="GRA431" s="95" t="e">
        <f t="shared" si="629"/>
        <v>#REF!</v>
      </c>
      <c r="GRB431" s="95" t="e">
        <f t="shared" si="629"/>
        <v>#REF!</v>
      </c>
      <c r="GRC431" s="95" t="e">
        <f t="shared" si="629"/>
        <v>#REF!</v>
      </c>
      <c r="GRD431" s="95" t="e">
        <f t="shared" si="629"/>
        <v>#REF!</v>
      </c>
      <c r="GRE431" s="95" t="e">
        <f t="shared" si="629"/>
        <v>#REF!</v>
      </c>
      <c r="GRF431" s="95" t="e">
        <f t="shared" si="629"/>
        <v>#REF!</v>
      </c>
      <c r="GRG431" s="95" t="e">
        <f t="shared" si="629"/>
        <v>#REF!</v>
      </c>
      <c r="GRH431" s="95" t="e">
        <f t="shared" si="629"/>
        <v>#REF!</v>
      </c>
      <c r="GRI431" s="95" t="e">
        <f t="shared" si="629"/>
        <v>#REF!</v>
      </c>
      <c r="GRJ431" s="95" t="e">
        <f t="shared" si="629"/>
        <v>#REF!</v>
      </c>
      <c r="GRK431" s="95" t="e">
        <f t="shared" si="629"/>
        <v>#REF!</v>
      </c>
      <c r="GRL431" s="95" t="e">
        <f t="shared" si="629"/>
        <v>#REF!</v>
      </c>
      <c r="GRM431" s="95" t="e">
        <f t="shared" si="629"/>
        <v>#REF!</v>
      </c>
      <c r="GRN431" s="95" t="e">
        <f t="shared" si="629"/>
        <v>#REF!</v>
      </c>
      <c r="GRO431" s="95" t="e">
        <f t="shared" si="629"/>
        <v>#REF!</v>
      </c>
      <c r="GRP431" s="95" t="e">
        <f t="shared" si="629"/>
        <v>#REF!</v>
      </c>
      <c r="GRQ431" s="95" t="e">
        <f t="shared" si="629"/>
        <v>#REF!</v>
      </c>
      <c r="GRR431" s="95" t="e">
        <f t="shared" si="629"/>
        <v>#REF!</v>
      </c>
      <c r="GRS431" s="95" t="e">
        <f t="shared" si="629"/>
        <v>#REF!</v>
      </c>
      <c r="GRT431" s="95" t="e">
        <f t="shared" si="629"/>
        <v>#REF!</v>
      </c>
      <c r="GRU431" s="95" t="e">
        <f t="shared" si="629"/>
        <v>#REF!</v>
      </c>
      <c r="GRV431" s="95" t="e">
        <f t="shared" ref="GRV431:GUG431" si="630">IF(OR(GRI431="YES",GRK431="YES"),"YES","NO")</f>
        <v>#REF!</v>
      </c>
      <c r="GRW431" s="95" t="e">
        <f t="shared" si="630"/>
        <v>#REF!</v>
      </c>
      <c r="GRX431" s="95" t="e">
        <f t="shared" si="630"/>
        <v>#REF!</v>
      </c>
      <c r="GRY431" s="95" t="e">
        <f t="shared" si="630"/>
        <v>#REF!</v>
      </c>
      <c r="GRZ431" s="95" t="e">
        <f t="shared" si="630"/>
        <v>#REF!</v>
      </c>
      <c r="GSA431" s="95" t="e">
        <f t="shared" si="630"/>
        <v>#REF!</v>
      </c>
      <c r="GSB431" s="95" t="e">
        <f t="shared" si="630"/>
        <v>#REF!</v>
      </c>
      <c r="GSC431" s="95" t="e">
        <f t="shared" si="630"/>
        <v>#REF!</v>
      </c>
      <c r="GSD431" s="95" t="e">
        <f t="shared" si="630"/>
        <v>#REF!</v>
      </c>
      <c r="GSE431" s="95" t="e">
        <f t="shared" si="630"/>
        <v>#REF!</v>
      </c>
      <c r="GSF431" s="95" t="e">
        <f t="shared" si="630"/>
        <v>#REF!</v>
      </c>
      <c r="GSG431" s="95" t="e">
        <f t="shared" si="630"/>
        <v>#REF!</v>
      </c>
      <c r="GSH431" s="95" t="e">
        <f t="shared" si="630"/>
        <v>#REF!</v>
      </c>
      <c r="GSI431" s="95" t="e">
        <f t="shared" si="630"/>
        <v>#REF!</v>
      </c>
      <c r="GSJ431" s="95" t="e">
        <f t="shared" si="630"/>
        <v>#REF!</v>
      </c>
      <c r="GSK431" s="95" t="e">
        <f t="shared" si="630"/>
        <v>#REF!</v>
      </c>
      <c r="GSL431" s="95" t="e">
        <f t="shared" si="630"/>
        <v>#REF!</v>
      </c>
      <c r="GSM431" s="95" t="e">
        <f t="shared" si="630"/>
        <v>#REF!</v>
      </c>
      <c r="GSN431" s="95" t="e">
        <f t="shared" si="630"/>
        <v>#REF!</v>
      </c>
      <c r="GSO431" s="95" t="e">
        <f t="shared" si="630"/>
        <v>#REF!</v>
      </c>
      <c r="GSP431" s="95" t="e">
        <f t="shared" si="630"/>
        <v>#REF!</v>
      </c>
      <c r="GSQ431" s="95" t="e">
        <f t="shared" si="630"/>
        <v>#REF!</v>
      </c>
      <c r="GSR431" s="95" t="e">
        <f t="shared" si="630"/>
        <v>#REF!</v>
      </c>
      <c r="GSS431" s="95" t="e">
        <f t="shared" si="630"/>
        <v>#REF!</v>
      </c>
      <c r="GST431" s="95" t="e">
        <f t="shared" si="630"/>
        <v>#REF!</v>
      </c>
      <c r="GSU431" s="95" t="e">
        <f t="shared" si="630"/>
        <v>#REF!</v>
      </c>
      <c r="GSV431" s="95" t="e">
        <f t="shared" si="630"/>
        <v>#REF!</v>
      </c>
      <c r="GSW431" s="95" t="e">
        <f t="shared" si="630"/>
        <v>#REF!</v>
      </c>
      <c r="GSX431" s="95" t="e">
        <f t="shared" si="630"/>
        <v>#REF!</v>
      </c>
      <c r="GSY431" s="95" t="e">
        <f t="shared" si="630"/>
        <v>#REF!</v>
      </c>
      <c r="GSZ431" s="95" t="e">
        <f t="shared" si="630"/>
        <v>#REF!</v>
      </c>
      <c r="GTA431" s="95" t="e">
        <f t="shared" si="630"/>
        <v>#REF!</v>
      </c>
      <c r="GTB431" s="95" t="e">
        <f t="shared" si="630"/>
        <v>#REF!</v>
      </c>
      <c r="GTC431" s="95" t="e">
        <f t="shared" si="630"/>
        <v>#REF!</v>
      </c>
      <c r="GTD431" s="95" t="e">
        <f t="shared" si="630"/>
        <v>#REF!</v>
      </c>
      <c r="GTE431" s="95" t="e">
        <f t="shared" si="630"/>
        <v>#REF!</v>
      </c>
      <c r="GTF431" s="95" t="e">
        <f t="shared" si="630"/>
        <v>#REF!</v>
      </c>
      <c r="GTG431" s="95" t="e">
        <f t="shared" si="630"/>
        <v>#REF!</v>
      </c>
      <c r="GTH431" s="95" t="e">
        <f t="shared" si="630"/>
        <v>#REF!</v>
      </c>
      <c r="GTI431" s="95" t="e">
        <f t="shared" si="630"/>
        <v>#REF!</v>
      </c>
      <c r="GTJ431" s="95" t="e">
        <f t="shared" si="630"/>
        <v>#REF!</v>
      </c>
      <c r="GTK431" s="95" t="e">
        <f t="shared" si="630"/>
        <v>#REF!</v>
      </c>
      <c r="GTL431" s="95" t="e">
        <f t="shared" si="630"/>
        <v>#REF!</v>
      </c>
      <c r="GTM431" s="95" t="e">
        <f t="shared" si="630"/>
        <v>#REF!</v>
      </c>
      <c r="GTN431" s="95" t="e">
        <f t="shared" si="630"/>
        <v>#REF!</v>
      </c>
      <c r="GTO431" s="95" t="e">
        <f t="shared" si="630"/>
        <v>#REF!</v>
      </c>
      <c r="GTP431" s="95" t="e">
        <f t="shared" si="630"/>
        <v>#REF!</v>
      </c>
      <c r="GTQ431" s="95" t="e">
        <f t="shared" si="630"/>
        <v>#REF!</v>
      </c>
      <c r="GTR431" s="95" t="e">
        <f t="shared" si="630"/>
        <v>#REF!</v>
      </c>
      <c r="GTS431" s="95" t="e">
        <f t="shared" si="630"/>
        <v>#REF!</v>
      </c>
      <c r="GTT431" s="95" t="e">
        <f t="shared" si="630"/>
        <v>#REF!</v>
      </c>
      <c r="GTU431" s="95" t="e">
        <f t="shared" si="630"/>
        <v>#REF!</v>
      </c>
      <c r="GTV431" s="95" t="e">
        <f t="shared" si="630"/>
        <v>#REF!</v>
      </c>
      <c r="GTW431" s="95" t="e">
        <f t="shared" si="630"/>
        <v>#REF!</v>
      </c>
      <c r="GTX431" s="95" t="e">
        <f t="shared" si="630"/>
        <v>#REF!</v>
      </c>
      <c r="GTY431" s="95" t="e">
        <f t="shared" si="630"/>
        <v>#REF!</v>
      </c>
      <c r="GTZ431" s="95" t="e">
        <f t="shared" si="630"/>
        <v>#REF!</v>
      </c>
      <c r="GUA431" s="95" t="e">
        <f t="shared" si="630"/>
        <v>#REF!</v>
      </c>
      <c r="GUB431" s="95" t="e">
        <f t="shared" si="630"/>
        <v>#REF!</v>
      </c>
      <c r="GUC431" s="95" t="e">
        <f t="shared" si="630"/>
        <v>#REF!</v>
      </c>
      <c r="GUD431" s="95" t="e">
        <f t="shared" si="630"/>
        <v>#REF!</v>
      </c>
      <c r="GUE431" s="95" t="e">
        <f t="shared" si="630"/>
        <v>#REF!</v>
      </c>
      <c r="GUF431" s="95" t="e">
        <f t="shared" si="630"/>
        <v>#REF!</v>
      </c>
      <c r="GUG431" s="95" t="e">
        <f t="shared" si="630"/>
        <v>#REF!</v>
      </c>
      <c r="GUH431" s="95" t="e">
        <f t="shared" ref="GUH431:GWS431" si="631">IF(OR(GTU431="YES",GTW431="YES"),"YES","NO")</f>
        <v>#REF!</v>
      </c>
      <c r="GUI431" s="95" t="e">
        <f t="shared" si="631"/>
        <v>#REF!</v>
      </c>
      <c r="GUJ431" s="95" t="e">
        <f t="shared" si="631"/>
        <v>#REF!</v>
      </c>
      <c r="GUK431" s="95" t="e">
        <f t="shared" si="631"/>
        <v>#REF!</v>
      </c>
      <c r="GUL431" s="95" t="e">
        <f t="shared" si="631"/>
        <v>#REF!</v>
      </c>
      <c r="GUM431" s="95" t="e">
        <f t="shared" si="631"/>
        <v>#REF!</v>
      </c>
      <c r="GUN431" s="95" t="e">
        <f t="shared" si="631"/>
        <v>#REF!</v>
      </c>
      <c r="GUO431" s="95" t="e">
        <f t="shared" si="631"/>
        <v>#REF!</v>
      </c>
      <c r="GUP431" s="95" t="e">
        <f t="shared" si="631"/>
        <v>#REF!</v>
      </c>
      <c r="GUQ431" s="95" t="e">
        <f t="shared" si="631"/>
        <v>#REF!</v>
      </c>
      <c r="GUR431" s="95" t="e">
        <f t="shared" si="631"/>
        <v>#REF!</v>
      </c>
      <c r="GUS431" s="95" t="e">
        <f t="shared" si="631"/>
        <v>#REF!</v>
      </c>
      <c r="GUT431" s="95" t="e">
        <f t="shared" si="631"/>
        <v>#REF!</v>
      </c>
      <c r="GUU431" s="95" t="e">
        <f t="shared" si="631"/>
        <v>#REF!</v>
      </c>
      <c r="GUV431" s="95" t="e">
        <f t="shared" si="631"/>
        <v>#REF!</v>
      </c>
      <c r="GUW431" s="95" t="e">
        <f t="shared" si="631"/>
        <v>#REF!</v>
      </c>
      <c r="GUX431" s="95" t="e">
        <f t="shared" si="631"/>
        <v>#REF!</v>
      </c>
      <c r="GUY431" s="95" t="e">
        <f t="shared" si="631"/>
        <v>#REF!</v>
      </c>
      <c r="GUZ431" s="95" t="e">
        <f t="shared" si="631"/>
        <v>#REF!</v>
      </c>
      <c r="GVA431" s="95" t="e">
        <f t="shared" si="631"/>
        <v>#REF!</v>
      </c>
      <c r="GVB431" s="95" t="e">
        <f t="shared" si="631"/>
        <v>#REF!</v>
      </c>
      <c r="GVC431" s="95" t="e">
        <f t="shared" si="631"/>
        <v>#REF!</v>
      </c>
      <c r="GVD431" s="95" t="e">
        <f t="shared" si="631"/>
        <v>#REF!</v>
      </c>
      <c r="GVE431" s="95" t="e">
        <f t="shared" si="631"/>
        <v>#REF!</v>
      </c>
      <c r="GVF431" s="95" t="e">
        <f t="shared" si="631"/>
        <v>#REF!</v>
      </c>
      <c r="GVG431" s="95" t="e">
        <f t="shared" si="631"/>
        <v>#REF!</v>
      </c>
      <c r="GVH431" s="95" t="e">
        <f t="shared" si="631"/>
        <v>#REF!</v>
      </c>
      <c r="GVI431" s="95" t="e">
        <f t="shared" si="631"/>
        <v>#REF!</v>
      </c>
      <c r="GVJ431" s="95" t="e">
        <f t="shared" si="631"/>
        <v>#REF!</v>
      </c>
      <c r="GVK431" s="95" t="e">
        <f t="shared" si="631"/>
        <v>#REF!</v>
      </c>
      <c r="GVL431" s="95" t="e">
        <f t="shared" si="631"/>
        <v>#REF!</v>
      </c>
      <c r="GVM431" s="95" t="e">
        <f t="shared" si="631"/>
        <v>#REF!</v>
      </c>
      <c r="GVN431" s="95" t="e">
        <f t="shared" si="631"/>
        <v>#REF!</v>
      </c>
      <c r="GVO431" s="95" t="e">
        <f t="shared" si="631"/>
        <v>#REF!</v>
      </c>
      <c r="GVP431" s="95" t="e">
        <f t="shared" si="631"/>
        <v>#REF!</v>
      </c>
      <c r="GVQ431" s="95" t="e">
        <f t="shared" si="631"/>
        <v>#REF!</v>
      </c>
      <c r="GVR431" s="95" t="e">
        <f t="shared" si="631"/>
        <v>#REF!</v>
      </c>
      <c r="GVS431" s="95" t="e">
        <f t="shared" si="631"/>
        <v>#REF!</v>
      </c>
      <c r="GVT431" s="95" t="e">
        <f t="shared" si="631"/>
        <v>#REF!</v>
      </c>
      <c r="GVU431" s="95" t="e">
        <f t="shared" si="631"/>
        <v>#REF!</v>
      </c>
      <c r="GVV431" s="95" t="e">
        <f t="shared" si="631"/>
        <v>#REF!</v>
      </c>
      <c r="GVW431" s="95" t="e">
        <f t="shared" si="631"/>
        <v>#REF!</v>
      </c>
      <c r="GVX431" s="95" t="e">
        <f t="shared" si="631"/>
        <v>#REF!</v>
      </c>
      <c r="GVY431" s="95" t="e">
        <f t="shared" si="631"/>
        <v>#REF!</v>
      </c>
      <c r="GVZ431" s="95" t="e">
        <f t="shared" si="631"/>
        <v>#REF!</v>
      </c>
      <c r="GWA431" s="95" t="e">
        <f t="shared" si="631"/>
        <v>#REF!</v>
      </c>
      <c r="GWB431" s="95" t="e">
        <f t="shared" si="631"/>
        <v>#REF!</v>
      </c>
      <c r="GWC431" s="95" t="e">
        <f t="shared" si="631"/>
        <v>#REF!</v>
      </c>
      <c r="GWD431" s="95" t="e">
        <f t="shared" si="631"/>
        <v>#REF!</v>
      </c>
      <c r="GWE431" s="95" t="e">
        <f t="shared" si="631"/>
        <v>#REF!</v>
      </c>
      <c r="GWF431" s="95" t="e">
        <f t="shared" si="631"/>
        <v>#REF!</v>
      </c>
      <c r="GWG431" s="95" t="e">
        <f t="shared" si="631"/>
        <v>#REF!</v>
      </c>
      <c r="GWH431" s="95" t="e">
        <f t="shared" si="631"/>
        <v>#REF!</v>
      </c>
      <c r="GWI431" s="95" t="e">
        <f t="shared" si="631"/>
        <v>#REF!</v>
      </c>
      <c r="GWJ431" s="95" t="e">
        <f t="shared" si="631"/>
        <v>#REF!</v>
      </c>
      <c r="GWK431" s="95" t="e">
        <f t="shared" si="631"/>
        <v>#REF!</v>
      </c>
      <c r="GWL431" s="95" t="e">
        <f t="shared" si="631"/>
        <v>#REF!</v>
      </c>
      <c r="GWM431" s="95" t="e">
        <f t="shared" si="631"/>
        <v>#REF!</v>
      </c>
      <c r="GWN431" s="95" t="e">
        <f t="shared" si="631"/>
        <v>#REF!</v>
      </c>
      <c r="GWO431" s="95" t="e">
        <f t="shared" si="631"/>
        <v>#REF!</v>
      </c>
      <c r="GWP431" s="95" t="e">
        <f t="shared" si="631"/>
        <v>#REF!</v>
      </c>
      <c r="GWQ431" s="95" t="e">
        <f t="shared" si="631"/>
        <v>#REF!</v>
      </c>
      <c r="GWR431" s="95" t="e">
        <f t="shared" si="631"/>
        <v>#REF!</v>
      </c>
      <c r="GWS431" s="95" t="e">
        <f t="shared" si="631"/>
        <v>#REF!</v>
      </c>
      <c r="GWT431" s="95" t="e">
        <f t="shared" ref="GWT431:GZE431" si="632">IF(OR(GWG431="YES",GWI431="YES"),"YES","NO")</f>
        <v>#REF!</v>
      </c>
      <c r="GWU431" s="95" t="e">
        <f t="shared" si="632"/>
        <v>#REF!</v>
      </c>
      <c r="GWV431" s="95" t="e">
        <f t="shared" si="632"/>
        <v>#REF!</v>
      </c>
      <c r="GWW431" s="95" t="e">
        <f t="shared" si="632"/>
        <v>#REF!</v>
      </c>
      <c r="GWX431" s="95" t="e">
        <f t="shared" si="632"/>
        <v>#REF!</v>
      </c>
      <c r="GWY431" s="95" t="e">
        <f t="shared" si="632"/>
        <v>#REF!</v>
      </c>
      <c r="GWZ431" s="95" t="e">
        <f t="shared" si="632"/>
        <v>#REF!</v>
      </c>
      <c r="GXA431" s="95" t="e">
        <f t="shared" si="632"/>
        <v>#REF!</v>
      </c>
      <c r="GXB431" s="95" t="e">
        <f t="shared" si="632"/>
        <v>#REF!</v>
      </c>
      <c r="GXC431" s="95" t="e">
        <f t="shared" si="632"/>
        <v>#REF!</v>
      </c>
      <c r="GXD431" s="95" t="e">
        <f t="shared" si="632"/>
        <v>#REF!</v>
      </c>
      <c r="GXE431" s="95" t="e">
        <f t="shared" si="632"/>
        <v>#REF!</v>
      </c>
      <c r="GXF431" s="95" t="e">
        <f t="shared" si="632"/>
        <v>#REF!</v>
      </c>
      <c r="GXG431" s="95" t="e">
        <f t="shared" si="632"/>
        <v>#REF!</v>
      </c>
      <c r="GXH431" s="95" t="e">
        <f t="shared" si="632"/>
        <v>#REF!</v>
      </c>
      <c r="GXI431" s="95" t="e">
        <f t="shared" si="632"/>
        <v>#REF!</v>
      </c>
      <c r="GXJ431" s="95" t="e">
        <f t="shared" si="632"/>
        <v>#REF!</v>
      </c>
      <c r="GXK431" s="95" t="e">
        <f t="shared" si="632"/>
        <v>#REF!</v>
      </c>
      <c r="GXL431" s="95" t="e">
        <f t="shared" si="632"/>
        <v>#REF!</v>
      </c>
      <c r="GXM431" s="95" t="e">
        <f t="shared" si="632"/>
        <v>#REF!</v>
      </c>
      <c r="GXN431" s="95" t="e">
        <f t="shared" si="632"/>
        <v>#REF!</v>
      </c>
      <c r="GXO431" s="95" t="e">
        <f t="shared" si="632"/>
        <v>#REF!</v>
      </c>
      <c r="GXP431" s="95" t="e">
        <f t="shared" si="632"/>
        <v>#REF!</v>
      </c>
      <c r="GXQ431" s="95" t="e">
        <f t="shared" si="632"/>
        <v>#REF!</v>
      </c>
      <c r="GXR431" s="95" t="e">
        <f t="shared" si="632"/>
        <v>#REF!</v>
      </c>
      <c r="GXS431" s="95" t="e">
        <f t="shared" si="632"/>
        <v>#REF!</v>
      </c>
      <c r="GXT431" s="95" t="e">
        <f t="shared" si="632"/>
        <v>#REF!</v>
      </c>
      <c r="GXU431" s="95" t="e">
        <f t="shared" si="632"/>
        <v>#REF!</v>
      </c>
      <c r="GXV431" s="95" t="e">
        <f t="shared" si="632"/>
        <v>#REF!</v>
      </c>
      <c r="GXW431" s="95" t="e">
        <f t="shared" si="632"/>
        <v>#REF!</v>
      </c>
      <c r="GXX431" s="95" t="e">
        <f t="shared" si="632"/>
        <v>#REF!</v>
      </c>
      <c r="GXY431" s="95" t="e">
        <f t="shared" si="632"/>
        <v>#REF!</v>
      </c>
      <c r="GXZ431" s="95" t="e">
        <f t="shared" si="632"/>
        <v>#REF!</v>
      </c>
      <c r="GYA431" s="95" t="e">
        <f t="shared" si="632"/>
        <v>#REF!</v>
      </c>
      <c r="GYB431" s="95" t="e">
        <f t="shared" si="632"/>
        <v>#REF!</v>
      </c>
      <c r="GYC431" s="95" t="e">
        <f t="shared" si="632"/>
        <v>#REF!</v>
      </c>
      <c r="GYD431" s="95" t="e">
        <f t="shared" si="632"/>
        <v>#REF!</v>
      </c>
      <c r="GYE431" s="95" t="e">
        <f t="shared" si="632"/>
        <v>#REF!</v>
      </c>
      <c r="GYF431" s="95" t="e">
        <f t="shared" si="632"/>
        <v>#REF!</v>
      </c>
      <c r="GYG431" s="95" t="e">
        <f t="shared" si="632"/>
        <v>#REF!</v>
      </c>
      <c r="GYH431" s="95" t="e">
        <f t="shared" si="632"/>
        <v>#REF!</v>
      </c>
      <c r="GYI431" s="95" t="e">
        <f t="shared" si="632"/>
        <v>#REF!</v>
      </c>
      <c r="GYJ431" s="95" t="e">
        <f t="shared" si="632"/>
        <v>#REF!</v>
      </c>
      <c r="GYK431" s="95" t="e">
        <f t="shared" si="632"/>
        <v>#REF!</v>
      </c>
      <c r="GYL431" s="95" t="e">
        <f t="shared" si="632"/>
        <v>#REF!</v>
      </c>
      <c r="GYM431" s="95" t="e">
        <f t="shared" si="632"/>
        <v>#REF!</v>
      </c>
      <c r="GYN431" s="95" t="e">
        <f t="shared" si="632"/>
        <v>#REF!</v>
      </c>
      <c r="GYO431" s="95" t="e">
        <f t="shared" si="632"/>
        <v>#REF!</v>
      </c>
      <c r="GYP431" s="95" t="e">
        <f t="shared" si="632"/>
        <v>#REF!</v>
      </c>
      <c r="GYQ431" s="95" t="e">
        <f t="shared" si="632"/>
        <v>#REF!</v>
      </c>
      <c r="GYR431" s="95" t="e">
        <f t="shared" si="632"/>
        <v>#REF!</v>
      </c>
      <c r="GYS431" s="95" t="e">
        <f t="shared" si="632"/>
        <v>#REF!</v>
      </c>
      <c r="GYT431" s="95" t="e">
        <f t="shared" si="632"/>
        <v>#REF!</v>
      </c>
      <c r="GYU431" s="95" t="e">
        <f t="shared" si="632"/>
        <v>#REF!</v>
      </c>
      <c r="GYV431" s="95" t="e">
        <f t="shared" si="632"/>
        <v>#REF!</v>
      </c>
      <c r="GYW431" s="95" t="e">
        <f t="shared" si="632"/>
        <v>#REF!</v>
      </c>
      <c r="GYX431" s="95" t="e">
        <f t="shared" si="632"/>
        <v>#REF!</v>
      </c>
      <c r="GYY431" s="95" t="e">
        <f t="shared" si="632"/>
        <v>#REF!</v>
      </c>
      <c r="GYZ431" s="95" t="e">
        <f t="shared" si="632"/>
        <v>#REF!</v>
      </c>
      <c r="GZA431" s="95" t="e">
        <f t="shared" si="632"/>
        <v>#REF!</v>
      </c>
      <c r="GZB431" s="95" t="e">
        <f t="shared" si="632"/>
        <v>#REF!</v>
      </c>
      <c r="GZC431" s="95" t="e">
        <f t="shared" si="632"/>
        <v>#REF!</v>
      </c>
      <c r="GZD431" s="95" t="e">
        <f t="shared" si="632"/>
        <v>#REF!</v>
      </c>
      <c r="GZE431" s="95" t="e">
        <f t="shared" si="632"/>
        <v>#REF!</v>
      </c>
      <c r="GZF431" s="95" t="e">
        <f t="shared" ref="GZF431:HBQ431" si="633">IF(OR(GYS431="YES",GYU431="YES"),"YES","NO")</f>
        <v>#REF!</v>
      </c>
      <c r="GZG431" s="95" t="e">
        <f t="shared" si="633"/>
        <v>#REF!</v>
      </c>
      <c r="GZH431" s="95" t="e">
        <f t="shared" si="633"/>
        <v>#REF!</v>
      </c>
      <c r="GZI431" s="95" t="e">
        <f t="shared" si="633"/>
        <v>#REF!</v>
      </c>
      <c r="GZJ431" s="95" t="e">
        <f t="shared" si="633"/>
        <v>#REF!</v>
      </c>
      <c r="GZK431" s="95" t="e">
        <f t="shared" si="633"/>
        <v>#REF!</v>
      </c>
      <c r="GZL431" s="95" t="e">
        <f t="shared" si="633"/>
        <v>#REF!</v>
      </c>
      <c r="GZM431" s="95" t="e">
        <f t="shared" si="633"/>
        <v>#REF!</v>
      </c>
      <c r="GZN431" s="95" t="e">
        <f t="shared" si="633"/>
        <v>#REF!</v>
      </c>
      <c r="GZO431" s="95" t="e">
        <f t="shared" si="633"/>
        <v>#REF!</v>
      </c>
      <c r="GZP431" s="95" t="e">
        <f t="shared" si="633"/>
        <v>#REF!</v>
      </c>
      <c r="GZQ431" s="95" t="e">
        <f t="shared" si="633"/>
        <v>#REF!</v>
      </c>
      <c r="GZR431" s="95" t="e">
        <f t="shared" si="633"/>
        <v>#REF!</v>
      </c>
      <c r="GZS431" s="95" t="e">
        <f t="shared" si="633"/>
        <v>#REF!</v>
      </c>
      <c r="GZT431" s="95" t="e">
        <f t="shared" si="633"/>
        <v>#REF!</v>
      </c>
      <c r="GZU431" s="95" t="e">
        <f t="shared" si="633"/>
        <v>#REF!</v>
      </c>
      <c r="GZV431" s="95" t="e">
        <f t="shared" si="633"/>
        <v>#REF!</v>
      </c>
      <c r="GZW431" s="95" t="e">
        <f t="shared" si="633"/>
        <v>#REF!</v>
      </c>
      <c r="GZX431" s="95" t="e">
        <f t="shared" si="633"/>
        <v>#REF!</v>
      </c>
      <c r="GZY431" s="95" t="e">
        <f t="shared" si="633"/>
        <v>#REF!</v>
      </c>
      <c r="GZZ431" s="95" t="e">
        <f t="shared" si="633"/>
        <v>#REF!</v>
      </c>
      <c r="HAA431" s="95" t="e">
        <f t="shared" si="633"/>
        <v>#REF!</v>
      </c>
      <c r="HAB431" s="95" t="e">
        <f t="shared" si="633"/>
        <v>#REF!</v>
      </c>
      <c r="HAC431" s="95" t="e">
        <f t="shared" si="633"/>
        <v>#REF!</v>
      </c>
      <c r="HAD431" s="95" t="e">
        <f t="shared" si="633"/>
        <v>#REF!</v>
      </c>
      <c r="HAE431" s="95" t="e">
        <f t="shared" si="633"/>
        <v>#REF!</v>
      </c>
      <c r="HAF431" s="95" t="e">
        <f t="shared" si="633"/>
        <v>#REF!</v>
      </c>
      <c r="HAG431" s="95" t="e">
        <f t="shared" si="633"/>
        <v>#REF!</v>
      </c>
      <c r="HAH431" s="95" t="e">
        <f t="shared" si="633"/>
        <v>#REF!</v>
      </c>
      <c r="HAI431" s="95" t="e">
        <f t="shared" si="633"/>
        <v>#REF!</v>
      </c>
      <c r="HAJ431" s="95" t="e">
        <f t="shared" si="633"/>
        <v>#REF!</v>
      </c>
      <c r="HAK431" s="95" t="e">
        <f t="shared" si="633"/>
        <v>#REF!</v>
      </c>
      <c r="HAL431" s="95" t="e">
        <f t="shared" si="633"/>
        <v>#REF!</v>
      </c>
      <c r="HAM431" s="95" t="e">
        <f t="shared" si="633"/>
        <v>#REF!</v>
      </c>
      <c r="HAN431" s="95" t="e">
        <f t="shared" si="633"/>
        <v>#REF!</v>
      </c>
      <c r="HAO431" s="95" t="e">
        <f t="shared" si="633"/>
        <v>#REF!</v>
      </c>
      <c r="HAP431" s="95" t="e">
        <f t="shared" si="633"/>
        <v>#REF!</v>
      </c>
      <c r="HAQ431" s="95" t="e">
        <f t="shared" si="633"/>
        <v>#REF!</v>
      </c>
      <c r="HAR431" s="95" t="e">
        <f t="shared" si="633"/>
        <v>#REF!</v>
      </c>
      <c r="HAS431" s="95" t="e">
        <f t="shared" si="633"/>
        <v>#REF!</v>
      </c>
      <c r="HAT431" s="95" t="e">
        <f t="shared" si="633"/>
        <v>#REF!</v>
      </c>
      <c r="HAU431" s="95" t="e">
        <f t="shared" si="633"/>
        <v>#REF!</v>
      </c>
      <c r="HAV431" s="95" t="e">
        <f t="shared" si="633"/>
        <v>#REF!</v>
      </c>
      <c r="HAW431" s="95" t="e">
        <f t="shared" si="633"/>
        <v>#REF!</v>
      </c>
      <c r="HAX431" s="95" t="e">
        <f t="shared" si="633"/>
        <v>#REF!</v>
      </c>
      <c r="HAY431" s="95" t="e">
        <f t="shared" si="633"/>
        <v>#REF!</v>
      </c>
      <c r="HAZ431" s="95" t="e">
        <f t="shared" si="633"/>
        <v>#REF!</v>
      </c>
      <c r="HBA431" s="95" t="e">
        <f t="shared" si="633"/>
        <v>#REF!</v>
      </c>
      <c r="HBB431" s="95" t="e">
        <f t="shared" si="633"/>
        <v>#REF!</v>
      </c>
      <c r="HBC431" s="95" t="e">
        <f t="shared" si="633"/>
        <v>#REF!</v>
      </c>
      <c r="HBD431" s="95" t="e">
        <f t="shared" si="633"/>
        <v>#REF!</v>
      </c>
      <c r="HBE431" s="95" t="e">
        <f t="shared" si="633"/>
        <v>#REF!</v>
      </c>
      <c r="HBF431" s="95" t="e">
        <f t="shared" si="633"/>
        <v>#REF!</v>
      </c>
      <c r="HBG431" s="95" t="e">
        <f t="shared" si="633"/>
        <v>#REF!</v>
      </c>
      <c r="HBH431" s="95" t="e">
        <f t="shared" si="633"/>
        <v>#REF!</v>
      </c>
      <c r="HBI431" s="95" t="e">
        <f t="shared" si="633"/>
        <v>#REF!</v>
      </c>
      <c r="HBJ431" s="95" t="e">
        <f t="shared" si="633"/>
        <v>#REF!</v>
      </c>
      <c r="HBK431" s="95" t="e">
        <f t="shared" si="633"/>
        <v>#REF!</v>
      </c>
      <c r="HBL431" s="95" t="e">
        <f t="shared" si="633"/>
        <v>#REF!</v>
      </c>
      <c r="HBM431" s="95" t="e">
        <f t="shared" si="633"/>
        <v>#REF!</v>
      </c>
      <c r="HBN431" s="95" t="e">
        <f t="shared" si="633"/>
        <v>#REF!</v>
      </c>
      <c r="HBO431" s="95" t="e">
        <f t="shared" si="633"/>
        <v>#REF!</v>
      </c>
      <c r="HBP431" s="95" t="e">
        <f t="shared" si="633"/>
        <v>#REF!</v>
      </c>
      <c r="HBQ431" s="95" t="e">
        <f t="shared" si="633"/>
        <v>#REF!</v>
      </c>
      <c r="HBR431" s="95" t="e">
        <f t="shared" ref="HBR431:HEC431" si="634">IF(OR(HBE431="YES",HBG431="YES"),"YES","NO")</f>
        <v>#REF!</v>
      </c>
      <c r="HBS431" s="95" t="e">
        <f t="shared" si="634"/>
        <v>#REF!</v>
      </c>
      <c r="HBT431" s="95" t="e">
        <f t="shared" si="634"/>
        <v>#REF!</v>
      </c>
      <c r="HBU431" s="95" t="e">
        <f t="shared" si="634"/>
        <v>#REF!</v>
      </c>
      <c r="HBV431" s="95" t="e">
        <f t="shared" si="634"/>
        <v>#REF!</v>
      </c>
      <c r="HBW431" s="95" t="e">
        <f t="shared" si="634"/>
        <v>#REF!</v>
      </c>
      <c r="HBX431" s="95" t="e">
        <f t="shared" si="634"/>
        <v>#REF!</v>
      </c>
      <c r="HBY431" s="95" t="e">
        <f t="shared" si="634"/>
        <v>#REF!</v>
      </c>
      <c r="HBZ431" s="95" t="e">
        <f t="shared" si="634"/>
        <v>#REF!</v>
      </c>
      <c r="HCA431" s="95" t="e">
        <f t="shared" si="634"/>
        <v>#REF!</v>
      </c>
      <c r="HCB431" s="95" t="e">
        <f t="shared" si="634"/>
        <v>#REF!</v>
      </c>
      <c r="HCC431" s="95" t="e">
        <f t="shared" si="634"/>
        <v>#REF!</v>
      </c>
      <c r="HCD431" s="95" t="e">
        <f t="shared" si="634"/>
        <v>#REF!</v>
      </c>
      <c r="HCE431" s="95" t="e">
        <f t="shared" si="634"/>
        <v>#REF!</v>
      </c>
      <c r="HCF431" s="95" t="e">
        <f t="shared" si="634"/>
        <v>#REF!</v>
      </c>
      <c r="HCG431" s="95" t="e">
        <f t="shared" si="634"/>
        <v>#REF!</v>
      </c>
      <c r="HCH431" s="95" t="e">
        <f t="shared" si="634"/>
        <v>#REF!</v>
      </c>
      <c r="HCI431" s="95" t="e">
        <f t="shared" si="634"/>
        <v>#REF!</v>
      </c>
      <c r="HCJ431" s="95" t="e">
        <f t="shared" si="634"/>
        <v>#REF!</v>
      </c>
      <c r="HCK431" s="95" t="e">
        <f t="shared" si="634"/>
        <v>#REF!</v>
      </c>
      <c r="HCL431" s="95" t="e">
        <f t="shared" si="634"/>
        <v>#REF!</v>
      </c>
      <c r="HCM431" s="95" t="e">
        <f t="shared" si="634"/>
        <v>#REF!</v>
      </c>
      <c r="HCN431" s="95" t="e">
        <f t="shared" si="634"/>
        <v>#REF!</v>
      </c>
      <c r="HCO431" s="95" t="e">
        <f t="shared" si="634"/>
        <v>#REF!</v>
      </c>
      <c r="HCP431" s="95" t="e">
        <f t="shared" si="634"/>
        <v>#REF!</v>
      </c>
      <c r="HCQ431" s="95" t="e">
        <f t="shared" si="634"/>
        <v>#REF!</v>
      </c>
      <c r="HCR431" s="95" t="e">
        <f t="shared" si="634"/>
        <v>#REF!</v>
      </c>
      <c r="HCS431" s="95" t="e">
        <f t="shared" si="634"/>
        <v>#REF!</v>
      </c>
      <c r="HCT431" s="95" t="e">
        <f t="shared" si="634"/>
        <v>#REF!</v>
      </c>
      <c r="HCU431" s="95" t="e">
        <f t="shared" si="634"/>
        <v>#REF!</v>
      </c>
      <c r="HCV431" s="95" t="e">
        <f t="shared" si="634"/>
        <v>#REF!</v>
      </c>
      <c r="HCW431" s="95" t="e">
        <f t="shared" si="634"/>
        <v>#REF!</v>
      </c>
      <c r="HCX431" s="95" t="e">
        <f t="shared" si="634"/>
        <v>#REF!</v>
      </c>
      <c r="HCY431" s="95" t="e">
        <f t="shared" si="634"/>
        <v>#REF!</v>
      </c>
      <c r="HCZ431" s="95" t="e">
        <f t="shared" si="634"/>
        <v>#REF!</v>
      </c>
      <c r="HDA431" s="95" t="e">
        <f t="shared" si="634"/>
        <v>#REF!</v>
      </c>
      <c r="HDB431" s="95" t="e">
        <f t="shared" si="634"/>
        <v>#REF!</v>
      </c>
      <c r="HDC431" s="95" t="e">
        <f t="shared" si="634"/>
        <v>#REF!</v>
      </c>
      <c r="HDD431" s="95" t="e">
        <f t="shared" si="634"/>
        <v>#REF!</v>
      </c>
      <c r="HDE431" s="95" t="e">
        <f t="shared" si="634"/>
        <v>#REF!</v>
      </c>
      <c r="HDF431" s="95" t="e">
        <f t="shared" si="634"/>
        <v>#REF!</v>
      </c>
      <c r="HDG431" s="95" t="e">
        <f t="shared" si="634"/>
        <v>#REF!</v>
      </c>
      <c r="HDH431" s="95" t="e">
        <f t="shared" si="634"/>
        <v>#REF!</v>
      </c>
      <c r="HDI431" s="95" t="e">
        <f t="shared" si="634"/>
        <v>#REF!</v>
      </c>
      <c r="HDJ431" s="95" t="e">
        <f t="shared" si="634"/>
        <v>#REF!</v>
      </c>
      <c r="HDK431" s="95" t="e">
        <f t="shared" si="634"/>
        <v>#REF!</v>
      </c>
      <c r="HDL431" s="95" t="e">
        <f t="shared" si="634"/>
        <v>#REF!</v>
      </c>
      <c r="HDM431" s="95" t="e">
        <f t="shared" si="634"/>
        <v>#REF!</v>
      </c>
      <c r="HDN431" s="95" t="e">
        <f t="shared" si="634"/>
        <v>#REF!</v>
      </c>
      <c r="HDO431" s="95" t="e">
        <f t="shared" si="634"/>
        <v>#REF!</v>
      </c>
      <c r="HDP431" s="95" t="e">
        <f t="shared" si="634"/>
        <v>#REF!</v>
      </c>
      <c r="HDQ431" s="95" t="e">
        <f t="shared" si="634"/>
        <v>#REF!</v>
      </c>
      <c r="HDR431" s="95" t="e">
        <f t="shared" si="634"/>
        <v>#REF!</v>
      </c>
      <c r="HDS431" s="95" t="e">
        <f t="shared" si="634"/>
        <v>#REF!</v>
      </c>
      <c r="HDT431" s="95" t="e">
        <f t="shared" si="634"/>
        <v>#REF!</v>
      </c>
      <c r="HDU431" s="95" t="e">
        <f t="shared" si="634"/>
        <v>#REF!</v>
      </c>
      <c r="HDV431" s="95" t="e">
        <f t="shared" si="634"/>
        <v>#REF!</v>
      </c>
      <c r="HDW431" s="95" t="e">
        <f t="shared" si="634"/>
        <v>#REF!</v>
      </c>
      <c r="HDX431" s="95" t="e">
        <f t="shared" si="634"/>
        <v>#REF!</v>
      </c>
      <c r="HDY431" s="95" t="e">
        <f t="shared" si="634"/>
        <v>#REF!</v>
      </c>
      <c r="HDZ431" s="95" t="e">
        <f t="shared" si="634"/>
        <v>#REF!</v>
      </c>
      <c r="HEA431" s="95" t="e">
        <f t="shared" si="634"/>
        <v>#REF!</v>
      </c>
      <c r="HEB431" s="95" t="e">
        <f t="shared" si="634"/>
        <v>#REF!</v>
      </c>
      <c r="HEC431" s="95" t="e">
        <f t="shared" si="634"/>
        <v>#REF!</v>
      </c>
      <c r="HED431" s="95" t="e">
        <f t="shared" ref="HED431:HGO431" si="635">IF(OR(HDQ431="YES",HDS431="YES"),"YES","NO")</f>
        <v>#REF!</v>
      </c>
      <c r="HEE431" s="95" t="e">
        <f t="shared" si="635"/>
        <v>#REF!</v>
      </c>
      <c r="HEF431" s="95" t="e">
        <f t="shared" si="635"/>
        <v>#REF!</v>
      </c>
      <c r="HEG431" s="95" t="e">
        <f t="shared" si="635"/>
        <v>#REF!</v>
      </c>
      <c r="HEH431" s="95" t="e">
        <f t="shared" si="635"/>
        <v>#REF!</v>
      </c>
      <c r="HEI431" s="95" t="e">
        <f t="shared" si="635"/>
        <v>#REF!</v>
      </c>
      <c r="HEJ431" s="95" t="e">
        <f t="shared" si="635"/>
        <v>#REF!</v>
      </c>
      <c r="HEK431" s="95" t="e">
        <f t="shared" si="635"/>
        <v>#REF!</v>
      </c>
      <c r="HEL431" s="95" t="e">
        <f t="shared" si="635"/>
        <v>#REF!</v>
      </c>
      <c r="HEM431" s="95" t="e">
        <f t="shared" si="635"/>
        <v>#REF!</v>
      </c>
      <c r="HEN431" s="95" t="e">
        <f t="shared" si="635"/>
        <v>#REF!</v>
      </c>
      <c r="HEO431" s="95" t="e">
        <f t="shared" si="635"/>
        <v>#REF!</v>
      </c>
      <c r="HEP431" s="95" t="e">
        <f t="shared" si="635"/>
        <v>#REF!</v>
      </c>
      <c r="HEQ431" s="95" t="e">
        <f t="shared" si="635"/>
        <v>#REF!</v>
      </c>
      <c r="HER431" s="95" t="e">
        <f t="shared" si="635"/>
        <v>#REF!</v>
      </c>
      <c r="HES431" s="95" t="e">
        <f t="shared" si="635"/>
        <v>#REF!</v>
      </c>
      <c r="HET431" s="95" t="e">
        <f t="shared" si="635"/>
        <v>#REF!</v>
      </c>
      <c r="HEU431" s="95" t="e">
        <f t="shared" si="635"/>
        <v>#REF!</v>
      </c>
      <c r="HEV431" s="95" t="e">
        <f t="shared" si="635"/>
        <v>#REF!</v>
      </c>
      <c r="HEW431" s="95" t="e">
        <f t="shared" si="635"/>
        <v>#REF!</v>
      </c>
      <c r="HEX431" s="95" t="e">
        <f t="shared" si="635"/>
        <v>#REF!</v>
      </c>
      <c r="HEY431" s="95" t="e">
        <f t="shared" si="635"/>
        <v>#REF!</v>
      </c>
      <c r="HEZ431" s="95" t="e">
        <f t="shared" si="635"/>
        <v>#REF!</v>
      </c>
      <c r="HFA431" s="95" t="e">
        <f t="shared" si="635"/>
        <v>#REF!</v>
      </c>
      <c r="HFB431" s="95" t="e">
        <f t="shared" si="635"/>
        <v>#REF!</v>
      </c>
      <c r="HFC431" s="95" t="e">
        <f t="shared" si="635"/>
        <v>#REF!</v>
      </c>
      <c r="HFD431" s="95" t="e">
        <f t="shared" si="635"/>
        <v>#REF!</v>
      </c>
      <c r="HFE431" s="95" t="e">
        <f t="shared" si="635"/>
        <v>#REF!</v>
      </c>
      <c r="HFF431" s="95" t="e">
        <f t="shared" si="635"/>
        <v>#REF!</v>
      </c>
      <c r="HFG431" s="95" t="e">
        <f t="shared" si="635"/>
        <v>#REF!</v>
      </c>
      <c r="HFH431" s="95" t="e">
        <f t="shared" si="635"/>
        <v>#REF!</v>
      </c>
      <c r="HFI431" s="95" t="e">
        <f t="shared" si="635"/>
        <v>#REF!</v>
      </c>
      <c r="HFJ431" s="95" t="e">
        <f t="shared" si="635"/>
        <v>#REF!</v>
      </c>
      <c r="HFK431" s="95" t="e">
        <f t="shared" si="635"/>
        <v>#REF!</v>
      </c>
      <c r="HFL431" s="95" t="e">
        <f t="shared" si="635"/>
        <v>#REF!</v>
      </c>
      <c r="HFM431" s="95" t="e">
        <f t="shared" si="635"/>
        <v>#REF!</v>
      </c>
      <c r="HFN431" s="95" t="e">
        <f t="shared" si="635"/>
        <v>#REF!</v>
      </c>
      <c r="HFO431" s="95" t="e">
        <f t="shared" si="635"/>
        <v>#REF!</v>
      </c>
      <c r="HFP431" s="95" t="e">
        <f t="shared" si="635"/>
        <v>#REF!</v>
      </c>
      <c r="HFQ431" s="95" t="e">
        <f t="shared" si="635"/>
        <v>#REF!</v>
      </c>
      <c r="HFR431" s="95" t="e">
        <f t="shared" si="635"/>
        <v>#REF!</v>
      </c>
      <c r="HFS431" s="95" t="e">
        <f t="shared" si="635"/>
        <v>#REF!</v>
      </c>
      <c r="HFT431" s="95" t="e">
        <f t="shared" si="635"/>
        <v>#REF!</v>
      </c>
      <c r="HFU431" s="95" t="e">
        <f t="shared" si="635"/>
        <v>#REF!</v>
      </c>
      <c r="HFV431" s="95" t="e">
        <f t="shared" si="635"/>
        <v>#REF!</v>
      </c>
      <c r="HFW431" s="95" t="e">
        <f t="shared" si="635"/>
        <v>#REF!</v>
      </c>
      <c r="HFX431" s="95" t="e">
        <f t="shared" si="635"/>
        <v>#REF!</v>
      </c>
      <c r="HFY431" s="95" t="e">
        <f t="shared" si="635"/>
        <v>#REF!</v>
      </c>
      <c r="HFZ431" s="95" t="e">
        <f t="shared" si="635"/>
        <v>#REF!</v>
      </c>
      <c r="HGA431" s="95" t="e">
        <f t="shared" si="635"/>
        <v>#REF!</v>
      </c>
      <c r="HGB431" s="95" t="e">
        <f t="shared" si="635"/>
        <v>#REF!</v>
      </c>
      <c r="HGC431" s="95" t="e">
        <f t="shared" si="635"/>
        <v>#REF!</v>
      </c>
      <c r="HGD431" s="95" t="e">
        <f t="shared" si="635"/>
        <v>#REF!</v>
      </c>
      <c r="HGE431" s="95" t="e">
        <f t="shared" si="635"/>
        <v>#REF!</v>
      </c>
      <c r="HGF431" s="95" t="e">
        <f t="shared" si="635"/>
        <v>#REF!</v>
      </c>
      <c r="HGG431" s="95" t="e">
        <f t="shared" si="635"/>
        <v>#REF!</v>
      </c>
      <c r="HGH431" s="95" t="e">
        <f t="shared" si="635"/>
        <v>#REF!</v>
      </c>
      <c r="HGI431" s="95" t="e">
        <f t="shared" si="635"/>
        <v>#REF!</v>
      </c>
      <c r="HGJ431" s="95" t="e">
        <f t="shared" si="635"/>
        <v>#REF!</v>
      </c>
      <c r="HGK431" s="95" t="e">
        <f t="shared" si="635"/>
        <v>#REF!</v>
      </c>
      <c r="HGL431" s="95" t="e">
        <f t="shared" si="635"/>
        <v>#REF!</v>
      </c>
      <c r="HGM431" s="95" t="e">
        <f t="shared" si="635"/>
        <v>#REF!</v>
      </c>
      <c r="HGN431" s="95" t="e">
        <f t="shared" si="635"/>
        <v>#REF!</v>
      </c>
      <c r="HGO431" s="95" t="e">
        <f t="shared" si="635"/>
        <v>#REF!</v>
      </c>
      <c r="HGP431" s="95" t="e">
        <f t="shared" ref="HGP431:HJA431" si="636">IF(OR(HGC431="YES",HGE431="YES"),"YES","NO")</f>
        <v>#REF!</v>
      </c>
      <c r="HGQ431" s="95" t="e">
        <f t="shared" si="636"/>
        <v>#REF!</v>
      </c>
      <c r="HGR431" s="95" t="e">
        <f t="shared" si="636"/>
        <v>#REF!</v>
      </c>
      <c r="HGS431" s="95" t="e">
        <f t="shared" si="636"/>
        <v>#REF!</v>
      </c>
      <c r="HGT431" s="95" t="e">
        <f t="shared" si="636"/>
        <v>#REF!</v>
      </c>
      <c r="HGU431" s="95" t="e">
        <f t="shared" si="636"/>
        <v>#REF!</v>
      </c>
      <c r="HGV431" s="95" t="e">
        <f t="shared" si="636"/>
        <v>#REF!</v>
      </c>
      <c r="HGW431" s="95" t="e">
        <f t="shared" si="636"/>
        <v>#REF!</v>
      </c>
      <c r="HGX431" s="95" t="e">
        <f t="shared" si="636"/>
        <v>#REF!</v>
      </c>
      <c r="HGY431" s="95" t="e">
        <f t="shared" si="636"/>
        <v>#REF!</v>
      </c>
      <c r="HGZ431" s="95" t="e">
        <f t="shared" si="636"/>
        <v>#REF!</v>
      </c>
      <c r="HHA431" s="95" t="e">
        <f t="shared" si="636"/>
        <v>#REF!</v>
      </c>
      <c r="HHB431" s="95" t="e">
        <f t="shared" si="636"/>
        <v>#REF!</v>
      </c>
      <c r="HHC431" s="95" t="e">
        <f t="shared" si="636"/>
        <v>#REF!</v>
      </c>
      <c r="HHD431" s="95" t="e">
        <f t="shared" si="636"/>
        <v>#REF!</v>
      </c>
      <c r="HHE431" s="95" t="e">
        <f t="shared" si="636"/>
        <v>#REF!</v>
      </c>
      <c r="HHF431" s="95" t="e">
        <f t="shared" si="636"/>
        <v>#REF!</v>
      </c>
      <c r="HHG431" s="95" t="e">
        <f t="shared" si="636"/>
        <v>#REF!</v>
      </c>
      <c r="HHH431" s="95" t="e">
        <f t="shared" si="636"/>
        <v>#REF!</v>
      </c>
      <c r="HHI431" s="95" t="e">
        <f t="shared" si="636"/>
        <v>#REF!</v>
      </c>
      <c r="HHJ431" s="95" t="e">
        <f t="shared" si="636"/>
        <v>#REF!</v>
      </c>
      <c r="HHK431" s="95" t="e">
        <f t="shared" si="636"/>
        <v>#REF!</v>
      </c>
      <c r="HHL431" s="95" t="e">
        <f t="shared" si="636"/>
        <v>#REF!</v>
      </c>
      <c r="HHM431" s="95" t="e">
        <f t="shared" si="636"/>
        <v>#REF!</v>
      </c>
      <c r="HHN431" s="95" t="e">
        <f t="shared" si="636"/>
        <v>#REF!</v>
      </c>
      <c r="HHO431" s="95" t="e">
        <f t="shared" si="636"/>
        <v>#REF!</v>
      </c>
      <c r="HHP431" s="95" t="e">
        <f t="shared" si="636"/>
        <v>#REF!</v>
      </c>
      <c r="HHQ431" s="95" t="e">
        <f t="shared" si="636"/>
        <v>#REF!</v>
      </c>
      <c r="HHR431" s="95" t="e">
        <f t="shared" si="636"/>
        <v>#REF!</v>
      </c>
      <c r="HHS431" s="95" t="e">
        <f t="shared" si="636"/>
        <v>#REF!</v>
      </c>
      <c r="HHT431" s="95" t="e">
        <f t="shared" si="636"/>
        <v>#REF!</v>
      </c>
      <c r="HHU431" s="95" t="e">
        <f t="shared" si="636"/>
        <v>#REF!</v>
      </c>
      <c r="HHV431" s="95" t="e">
        <f t="shared" si="636"/>
        <v>#REF!</v>
      </c>
      <c r="HHW431" s="95" t="e">
        <f t="shared" si="636"/>
        <v>#REF!</v>
      </c>
      <c r="HHX431" s="95" t="e">
        <f t="shared" si="636"/>
        <v>#REF!</v>
      </c>
      <c r="HHY431" s="95" t="e">
        <f t="shared" si="636"/>
        <v>#REF!</v>
      </c>
      <c r="HHZ431" s="95" t="e">
        <f t="shared" si="636"/>
        <v>#REF!</v>
      </c>
      <c r="HIA431" s="95" t="e">
        <f t="shared" si="636"/>
        <v>#REF!</v>
      </c>
      <c r="HIB431" s="95" t="e">
        <f t="shared" si="636"/>
        <v>#REF!</v>
      </c>
      <c r="HIC431" s="95" t="e">
        <f t="shared" si="636"/>
        <v>#REF!</v>
      </c>
      <c r="HID431" s="95" t="e">
        <f t="shared" si="636"/>
        <v>#REF!</v>
      </c>
      <c r="HIE431" s="95" t="e">
        <f t="shared" si="636"/>
        <v>#REF!</v>
      </c>
      <c r="HIF431" s="95" t="e">
        <f t="shared" si="636"/>
        <v>#REF!</v>
      </c>
      <c r="HIG431" s="95" t="e">
        <f t="shared" si="636"/>
        <v>#REF!</v>
      </c>
      <c r="HIH431" s="95" t="e">
        <f t="shared" si="636"/>
        <v>#REF!</v>
      </c>
      <c r="HII431" s="95" t="e">
        <f t="shared" si="636"/>
        <v>#REF!</v>
      </c>
      <c r="HIJ431" s="95" t="e">
        <f t="shared" si="636"/>
        <v>#REF!</v>
      </c>
      <c r="HIK431" s="95" t="e">
        <f t="shared" si="636"/>
        <v>#REF!</v>
      </c>
      <c r="HIL431" s="95" t="e">
        <f t="shared" si="636"/>
        <v>#REF!</v>
      </c>
      <c r="HIM431" s="95" t="e">
        <f t="shared" si="636"/>
        <v>#REF!</v>
      </c>
      <c r="HIN431" s="95" t="e">
        <f t="shared" si="636"/>
        <v>#REF!</v>
      </c>
      <c r="HIO431" s="95" t="e">
        <f t="shared" si="636"/>
        <v>#REF!</v>
      </c>
      <c r="HIP431" s="95" t="e">
        <f t="shared" si="636"/>
        <v>#REF!</v>
      </c>
      <c r="HIQ431" s="95" t="e">
        <f t="shared" si="636"/>
        <v>#REF!</v>
      </c>
      <c r="HIR431" s="95" t="e">
        <f t="shared" si="636"/>
        <v>#REF!</v>
      </c>
      <c r="HIS431" s="95" t="e">
        <f t="shared" si="636"/>
        <v>#REF!</v>
      </c>
      <c r="HIT431" s="95" t="e">
        <f t="shared" si="636"/>
        <v>#REF!</v>
      </c>
      <c r="HIU431" s="95" t="e">
        <f t="shared" si="636"/>
        <v>#REF!</v>
      </c>
      <c r="HIV431" s="95" t="e">
        <f t="shared" si="636"/>
        <v>#REF!</v>
      </c>
      <c r="HIW431" s="95" t="e">
        <f t="shared" si="636"/>
        <v>#REF!</v>
      </c>
      <c r="HIX431" s="95" t="e">
        <f t="shared" si="636"/>
        <v>#REF!</v>
      </c>
      <c r="HIY431" s="95" t="e">
        <f t="shared" si="636"/>
        <v>#REF!</v>
      </c>
      <c r="HIZ431" s="95" t="e">
        <f t="shared" si="636"/>
        <v>#REF!</v>
      </c>
      <c r="HJA431" s="95" t="e">
        <f t="shared" si="636"/>
        <v>#REF!</v>
      </c>
      <c r="HJB431" s="95" t="e">
        <f t="shared" ref="HJB431:HLM431" si="637">IF(OR(HIO431="YES",HIQ431="YES"),"YES","NO")</f>
        <v>#REF!</v>
      </c>
      <c r="HJC431" s="95" t="e">
        <f t="shared" si="637"/>
        <v>#REF!</v>
      </c>
      <c r="HJD431" s="95" t="e">
        <f t="shared" si="637"/>
        <v>#REF!</v>
      </c>
      <c r="HJE431" s="95" t="e">
        <f t="shared" si="637"/>
        <v>#REF!</v>
      </c>
      <c r="HJF431" s="95" t="e">
        <f t="shared" si="637"/>
        <v>#REF!</v>
      </c>
      <c r="HJG431" s="95" t="e">
        <f t="shared" si="637"/>
        <v>#REF!</v>
      </c>
      <c r="HJH431" s="95" t="e">
        <f t="shared" si="637"/>
        <v>#REF!</v>
      </c>
      <c r="HJI431" s="95" t="e">
        <f t="shared" si="637"/>
        <v>#REF!</v>
      </c>
      <c r="HJJ431" s="95" t="e">
        <f t="shared" si="637"/>
        <v>#REF!</v>
      </c>
      <c r="HJK431" s="95" t="e">
        <f t="shared" si="637"/>
        <v>#REF!</v>
      </c>
      <c r="HJL431" s="95" t="e">
        <f t="shared" si="637"/>
        <v>#REF!</v>
      </c>
      <c r="HJM431" s="95" t="e">
        <f t="shared" si="637"/>
        <v>#REF!</v>
      </c>
      <c r="HJN431" s="95" t="e">
        <f t="shared" si="637"/>
        <v>#REF!</v>
      </c>
      <c r="HJO431" s="95" t="e">
        <f t="shared" si="637"/>
        <v>#REF!</v>
      </c>
      <c r="HJP431" s="95" t="e">
        <f t="shared" si="637"/>
        <v>#REF!</v>
      </c>
      <c r="HJQ431" s="95" t="e">
        <f t="shared" si="637"/>
        <v>#REF!</v>
      </c>
      <c r="HJR431" s="95" t="e">
        <f t="shared" si="637"/>
        <v>#REF!</v>
      </c>
      <c r="HJS431" s="95" t="e">
        <f t="shared" si="637"/>
        <v>#REF!</v>
      </c>
      <c r="HJT431" s="95" t="e">
        <f t="shared" si="637"/>
        <v>#REF!</v>
      </c>
      <c r="HJU431" s="95" t="e">
        <f t="shared" si="637"/>
        <v>#REF!</v>
      </c>
      <c r="HJV431" s="95" t="e">
        <f t="shared" si="637"/>
        <v>#REF!</v>
      </c>
      <c r="HJW431" s="95" t="e">
        <f t="shared" si="637"/>
        <v>#REF!</v>
      </c>
      <c r="HJX431" s="95" t="e">
        <f t="shared" si="637"/>
        <v>#REF!</v>
      </c>
      <c r="HJY431" s="95" t="e">
        <f t="shared" si="637"/>
        <v>#REF!</v>
      </c>
      <c r="HJZ431" s="95" t="e">
        <f t="shared" si="637"/>
        <v>#REF!</v>
      </c>
      <c r="HKA431" s="95" t="e">
        <f t="shared" si="637"/>
        <v>#REF!</v>
      </c>
      <c r="HKB431" s="95" t="e">
        <f t="shared" si="637"/>
        <v>#REF!</v>
      </c>
      <c r="HKC431" s="95" t="e">
        <f t="shared" si="637"/>
        <v>#REF!</v>
      </c>
      <c r="HKD431" s="95" t="e">
        <f t="shared" si="637"/>
        <v>#REF!</v>
      </c>
      <c r="HKE431" s="95" t="e">
        <f t="shared" si="637"/>
        <v>#REF!</v>
      </c>
      <c r="HKF431" s="95" t="e">
        <f t="shared" si="637"/>
        <v>#REF!</v>
      </c>
      <c r="HKG431" s="95" t="e">
        <f t="shared" si="637"/>
        <v>#REF!</v>
      </c>
      <c r="HKH431" s="95" t="e">
        <f t="shared" si="637"/>
        <v>#REF!</v>
      </c>
      <c r="HKI431" s="95" t="e">
        <f t="shared" si="637"/>
        <v>#REF!</v>
      </c>
      <c r="HKJ431" s="95" t="e">
        <f t="shared" si="637"/>
        <v>#REF!</v>
      </c>
      <c r="HKK431" s="95" t="e">
        <f t="shared" si="637"/>
        <v>#REF!</v>
      </c>
      <c r="HKL431" s="95" t="e">
        <f t="shared" si="637"/>
        <v>#REF!</v>
      </c>
      <c r="HKM431" s="95" t="e">
        <f t="shared" si="637"/>
        <v>#REF!</v>
      </c>
      <c r="HKN431" s="95" t="e">
        <f t="shared" si="637"/>
        <v>#REF!</v>
      </c>
      <c r="HKO431" s="95" t="e">
        <f t="shared" si="637"/>
        <v>#REF!</v>
      </c>
      <c r="HKP431" s="95" t="e">
        <f t="shared" si="637"/>
        <v>#REF!</v>
      </c>
      <c r="HKQ431" s="95" t="e">
        <f t="shared" si="637"/>
        <v>#REF!</v>
      </c>
      <c r="HKR431" s="95" t="e">
        <f t="shared" si="637"/>
        <v>#REF!</v>
      </c>
      <c r="HKS431" s="95" t="e">
        <f t="shared" si="637"/>
        <v>#REF!</v>
      </c>
      <c r="HKT431" s="95" t="e">
        <f t="shared" si="637"/>
        <v>#REF!</v>
      </c>
      <c r="HKU431" s="95" t="e">
        <f t="shared" si="637"/>
        <v>#REF!</v>
      </c>
      <c r="HKV431" s="95" t="e">
        <f t="shared" si="637"/>
        <v>#REF!</v>
      </c>
      <c r="HKW431" s="95" t="e">
        <f t="shared" si="637"/>
        <v>#REF!</v>
      </c>
      <c r="HKX431" s="95" t="e">
        <f t="shared" si="637"/>
        <v>#REF!</v>
      </c>
      <c r="HKY431" s="95" t="e">
        <f t="shared" si="637"/>
        <v>#REF!</v>
      </c>
      <c r="HKZ431" s="95" t="e">
        <f t="shared" si="637"/>
        <v>#REF!</v>
      </c>
      <c r="HLA431" s="95" t="e">
        <f t="shared" si="637"/>
        <v>#REF!</v>
      </c>
      <c r="HLB431" s="95" t="e">
        <f t="shared" si="637"/>
        <v>#REF!</v>
      </c>
      <c r="HLC431" s="95" t="e">
        <f t="shared" si="637"/>
        <v>#REF!</v>
      </c>
      <c r="HLD431" s="95" t="e">
        <f t="shared" si="637"/>
        <v>#REF!</v>
      </c>
      <c r="HLE431" s="95" t="e">
        <f t="shared" si="637"/>
        <v>#REF!</v>
      </c>
      <c r="HLF431" s="95" t="e">
        <f t="shared" si="637"/>
        <v>#REF!</v>
      </c>
      <c r="HLG431" s="95" t="e">
        <f t="shared" si="637"/>
        <v>#REF!</v>
      </c>
      <c r="HLH431" s="95" t="e">
        <f t="shared" si="637"/>
        <v>#REF!</v>
      </c>
      <c r="HLI431" s="95" t="e">
        <f t="shared" si="637"/>
        <v>#REF!</v>
      </c>
      <c r="HLJ431" s="95" t="e">
        <f t="shared" si="637"/>
        <v>#REF!</v>
      </c>
      <c r="HLK431" s="95" t="e">
        <f t="shared" si="637"/>
        <v>#REF!</v>
      </c>
      <c r="HLL431" s="95" t="e">
        <f t="shared" si="637"/>
        <v>#REF!</v>
      </c>
      <c r="HLM431" s="95" t="e">
        <f t="shared" si="637"/>
        <v>#REF!</v>
      </c>
      <c r="HLN431" s="95" t="e">
        <f t="shared" ref="HLN431:HNY431" si="638">IF(OR(HLA431="YES",HLC431="YES"),"YES","NO")</f>
        <v>#REF!</v>
      </c>
      <c r="HLO431" s="95" t="e">
        <f t="shared" si="638"/>
        <v>#REF!</v>
      </c>
      <c r="HLP431" s="95" t="e">
        <f t="shared" si="638"/>
        <v>#REF!</v>
      </c>
      <c r="HLQ431" s="95" t="e">
        <f t="shared" si="638"/>
        <v>#REF!</v>
      </c>
      <c r="HLR431" s="95" t="e">
        <f t="shared" si="638"/>
        <v>#REF!</v>
      </c>
      <c r="HLS431" s="95" t="e">
        <f t="shared" si="638"/>
        <v>#REF!</v>
      </c>
      <c r="HLT431" s="95" t="e">
        <f t="shared" si="638"/>
        <v>#REF!</v>
      </c>
      <c r="HLU431" s="95" t="e">
        <f t="shared" si="638"/>
        <v>#REF!</v>
      </c>
      <c r="HLV431" s="95" t="e">
        <f t="shared" si="638"/>
        <v>#REF!</v>
      </c>
      <c r="HLW431" s="95" t="e">
        <f t="shared" si="638"/>
        <v>#REF!</v>
      </c>
      <c r="HLX431" s="95" t="e">
        <f t="shared" si="638"/>
        <v>#REF!</v>
      </c>
      <c r="HLY431" s="95" t="e">
        <f t="shared" si="638"/>
        <v>#REF!</v>
      </c>
      <c r="HLZ431" s="95" t="e">
        <f t="shared" si="638"/>
        <v>#REF!</v>
      </c>
      <c r="HMA431" s="95" t="e">
        <f t="shared" si="638"/>
        <v>#REF!</v>
      </c>
      <c r="HMB431" s="95" t="e">
        <f t="shared" si="638"/>
        <v>#REF!</v>
      </c>
      <c r="HMC431" s="95" t="e">
        <f t="shared" si="638"/>
        <v>#REF!</v>
      </c>
      <c r="HMD431" s="95" t="e">
        <f t="shared" si="638"/>
        <v>#REF!</v>
      </c>
      <c r="HME431" s="95" t="e">
        <f t="shared" si="638"/>
        <v>#REF!</v>
      </c>
      <c r="HMF431" s="95" t="e">
        <f t="shared" si="638"/>
        <v>#REF!</v>
      </c>
      <c r="HMG431" s="95" t="e">
        <f t="shared" si="638"/>
        <v>#REF!</v>
      </c>
      <c r="HMH431" s="95" t="e">
        <f t="shared" si="638"/>
        <v>#REF!</v>
      </c>
      <c r="HMI431" s="95" t="e">
        <f t="shared" si="638"/>
        <v>#REF!</v>
      </c>
      <c r="HMJ431" s="95" t="e">
        <f t="shared" si="638"/>
        <v>#REF!</v>
      </c>
      <c r="HMK431" s="95" t="e">
        <f t="shared" si="638"/>
        <v>#REF!</v>
      </c>
      <c r="HML431" s="95" t="e">
        <f t="shared" si="638"/>
        <v>#REF!</v>
      </c>
      <c r="HMM431" s="95" t="e">
        <f t="shared" si="638"/>
        <v>#REF!</v>
      </c>
      <c r="HMN431" s="95" t="e">
        <f t="shared" si="638"/>
        <v>#REF!</v>
      </c>
      <c r="HMO431" s="95" t="e">
        <f t="shared" si="638"/>
        <v>#REF!</v>
      </c>
      <c r="HMP431" s="95" t="e">
        <f t="shared" si="638"/>
        <v>#REF!</v>
      </c>
      <c r="HMQ431" s="95" t="e">
        <f t="shared" si="638"/>
        <v>#REF!</v>
      </c>
      <c r="HMR431" s="95" t="e">
        <f t="shared" si="638"/>
        <v>#REF!</v>
      </c>
      <c r="HMS431" s="95" t="e">
        <f t="shared" si="638"/>
        <v>#REF!</v>
      </c>
      <c r="HMT431" s="95" t="e">
        <f t="shared" si="638"/>
        <v>#REF!</v>
      </c>
      <c r="HMU431" s="95" t="e">
        <f t="shared" si="638"/>
        <v>#REF!</v>
      </c>
      <c r="HMV431" s="95" t="e">
        <f t="shared" si="638"/>
        <v>#REF!</v>
      </c>
      <c r="HMW431" s="95" t="e">
        <f t="shared" si="638"/>
        <v>#REF!</v>
      </c>
      <c r="HMX431" s="95" t="e">
        <f t="shared" si="638"/>
        <v>#REF!</v>
      </c>
      <c r="HMY431" s="95" t="e">
        <f t="shared" si="638"/>
        <v>#REF!</v>
      </c>
      <c r="HMZ431" s="95" t="e">
        <f t="shared" si="638"/>
        <v>#REF!</v>
      </c>
      <c r="HNA431" s="95" t="e">
        <f t="shared" si="638"/>
        <v>#REF!</v>
      </c>
      <c r="HNB431" s="95" t="e">
        <f t="shared" si="638"/>
        <v>#REF!</v>
      </c>
      <c r="HNC431" s="95" t="e">
        <f t="shared" si="638"/>
        <v>#REF!</v>
      </c>
      <c r="HND431" s="95" t="e">
        <f t="shared" si="638"/>
        <v>#REF!</v>
      </c>
      <c r="HNE431" s="95" t="e">
        <f t="shared" si="638"/>
        <v>#REF!</v>
      </c>
      <c r="HNF431" s="95" t="e">
        <f t="shared" si="638"/>
        <v>#REF!</v>
      </c>
      <c r="HNG431" s="95" t="e">
        <f t="shared" si="638"/>
        <v>#REF!</v>
      </c>
      <c r="HNH431" s="95" t="e">
        <f t="shared" si="638"/>
        <v>#REF!</v>
      </c>
      <c r="HNI431" s="95" t="e">
        <f t="shared" si="638"/>
        <v>#REF!</v>
      </c>
      <c r="HNJ431" s="95" t="e">
        <f t="shared" si="638"/>
        <v>#REF!</v>
      </c>
      <c r="HNK431" s="95" t="e">
        <f t="shared" si="638"/>
        <v>#REF!</v>
      </c>
      <c r="HNL431" s="95" t="e">
        <f t="shared" si="638"/>
        <v>#REF!</v>
      </c>
      <c r="HNM431" s="95" t="e">
        <f t="shared" si="638"/>
        <v>#REF!</v>
      </c>
      <c r="HNN431" s="95" t="e">
        <f t="shared" si="638"/>
        <v>#REF!</v>
      </c>
      <c r="HNO431" s="95" t="e">
        <f t="shared" si="638"/>
        <v>#REF!</v>
      </c>
      <c r="HNP431" s="95" t="e">
        <f t="shared" si="638"/>
        <v>#REF!</v>
      </c>
      <c r="HNQ431" s="95" t="e">
        <f t="shared" si="638"/>
        <v>#REF!</v>
      </c>
      <c r="HNR431" s="95" t="e">
        <f t="shared" si="638"/>
        <v>#REF!</v>
      </c>
      <c r="HNS431" s="95" t="e">
        <f t="shared" si="638"/>
        <v>#REF!</v>
      </c>
      <c r="HNT431" s="95" t="e">
        <f t="shared" si="638"/>
        <v>#REF!</v>
      </c>
      <c r="HNU431" s="95" t="e">
        <f t="shared" si="638"/>
        <v>#REF!</v>
      </c>
      <c r="HNV431" s="95" t="e">
        <f t="shared" si="638"/>
        <v>#REF!</v>
      </c>
      <c r="HNW431" s="95" t="e">
        <f t="shared" si="638"/>
        <v>#REF!</v>
      </c>
      <c r="HNX431" s="95" t="e">
        <f t="shared" si="638"/>
        <v>#REF!</v>
      </c>
      <c r="HNY431" s="95" t="e">
        <f t="shared" si="638"/>
        <v>#REF!</v>
      </c>
      <c r="HNZ431" s="95" t="e">
        <f t="shared" ref="HNZ431:HQK431" si="639">IF(OR(HNM431="YES",HNO431="YES"),"YES","NO")</f>
        <v>#REF!</v>
      </c>
      <c r="HOA431" s="95" t="e">
        <f t="shared" si="639"/>
        <v>#REF!</v>
      </c>
      <c r="HOB431" s="95" t="e">
        <f t="shared" si="639"/>
        <v>#REF!</v>
      </c>
      <c r="HOC431" s="95" t="e">
        <f t="shared" si="639"/>
        <v>#REF!</v>
      </c>
      <c r="HOD431" s="95" t="e">
        <f t="shared" si="639"/>
        <v>#REF!</v>
      </c>
      <c r="HOE431" s="95" t="e">
        <f t="shared" si="639"/>
        <v>#REF!</v>
      </c>
      <c r="HOF431" s="95" t="e">
        <f t="shared" si="639"/>
        <v>#REF!</v>
      </c>
      <c r="HOG431" s="95" t="e">
        <f t="shared" si="639"/>
        <v>#REF!</v>
      </c>
      <c r="HOH431" s="95" t="e">
        <f t="shared" si="639"/>
        <v>#REF!</v>
      </c>
      <c r="HOI431" s="95" t="e">
        <f t="shared" si="639"/>
        <v>#REF!</v>
      </c>
      <c r="HOJ431" s="95" t="e">
        <f t="shared" si="639"/>
        <v>#REF!</v>
      </c>
      <c r="HOK431" s="95" t="e">
        <f t="shared" si="639"/>
        <v>#REF!</v>
      </c>
      <c r="HOL431" s="95" t="e">
        <f t="shared" si="639"/>
        <v>#REF!</v>
      </c>
      <c r="HOM431" s="95" t="e">
        <f t="shared" si="639"/>
        <v>#REF!</v>
      </c>
      <c r="HON431" s="95" t="e">
        <f t="shared" si="639"/>
        <v>#REF!</v>
      </c>
      <c r="HOO431" s="95" t="e">
        <f t="shared" si="639"/>
        <v>#REF!</v>
      </c>
      <c r="HOP431" s="95" t="e">
        <f t="shared" si="639"/>
        <v>#REF!</v>
      </c>
      <c r="HOQ431" s="95" t="e">
        <f t="shared" si="639"/>
        <v>#REF!</v>
      </c>
      <c r="HOR431" s="95" t="e">
        <f t="shared" si="639"/>
        <v>#REF!</v>
      </c>
      <c r="HOS431" s="95" t="e">
        <f t="shared" si="639"/>
        <v>#REF!</v>
      </c>
      <c r="HOT431" s="95" t="e">
        <f t="shared" si="639"/>
        <v>#REF!</v>
      </c>
      <c r="HOU431" s="95" t="e">
        <f t="shared" si="639"/>
        <v>#REF!</v>
      </c>
      <c r="HOV431" s="95" t="e">
        <f t="shared" si="639"/>
        <v>#REF!</v>
      </c>
      <c r="HOW431" s="95" t="e">
        <f t="shared" si="639"/>
        <v>#REF!</v>
      </c>
      <c r="HOX431" s="95" t="e">
        <f t="shared" si="639"/>
        <v>#REF!</v>
      </c>
      <c r="HOY431" s="95" t="e">
        <f t="shared" si="639"/>
        <v>#REF!</v>
      </c>
      <c r="HOZ431" s="95" t="e">
        <f t="shared" si="639"/>
        <v>#REF!</v>
      </c>
      <c r="HPA431" s="95" t="e">
        <f t="shared" si="639"/>
        <v>#REF!</v>
      </c>
      <c r="HPB431" s="95" t="e">
        <f t="shared" si="639"/>
        <v>#REF!</v>
      </c>
      <c r="HPC431" s="95" t="e">
        <f t="shared" si="639"/>
        <v>#REF!</v>
      </c>
      <c r="HPD431" s="95" t="e">
        <f t="shared" si="639"/>
        <v>#REF!</v>
      </c>
      <c r="HPE431" s="95" t="e">
        <f t="shared" si="639"/>
        <v>#REF!</v>
      </c>
      <c r="HPF431" s="95" t="e">
        <f t="shared" si="639"/>
        <v>#REF!</v>
      </c>
      <c r="HPG431" s="95" t="e">
        <f t="shared" si="639"/>
        <v>#REF!</v>
      </c>
      <c r="HPH431" s="95" t="e">
        <f t="shared" si="639"/>
        <v>#REF!</v>
      </c>
      <c r="HPI431" s="95" t="e">
        <f t="shared" si="639"/>
        <v>#REF!</v>
      </c>
      <c r="HPJ431" s="95" t="e">
        <f t="shared" si="639"/>
        <v>#REF!</v>
      </c>
      <c r="HPK431" s="95" t="e">
        <f t="shared" si="639"/>
        <v>#REF!</v>
      </c>
      <c r="HPL431" s="95" t="e">
        <f t="shared" si="639"/>
        <v>#REF!</v>
      </c>
      <c r="HPM431" s="95" t="e">
        <f t="shared" si="639"/>
        <v>#REF!</v>
      </c>
      <c r="HPN431" s="95" t="e">
        <f t="shared" si="639"/>
        <v>#REF!</v>
      </c>
      <c r="HPO431" s="95" t="e">
        <f t="shared" si="639"/>
        <v>#REF!</v>
      </c>
      <c r="HPP431" s="95" t="e">
        <f t="shared" si="639"/>
        <v>#REF!</v>
      </c>
      <c r="HPQ431" s="95" t="e">
        <f t="shared" si="639"/>
        <v>#REF!</v>
      </c>
      <c r="HPR431" s="95" t="e">
        <f t="shared" si="639"/>
        <v>#REF!</v>
      </c>
      <c r="HPS431" s="95" t="e">
        <f t="shared" si="639"/>
        <v>#REF!</v>
      </c>
      <c r="HPT431" s="95" t="e">
        <f t="shared" si="639"/>
        <v>#REF!</v>
      </c>
      <c r="HPU431" s="95" t="e">
        <f t="shared" si="639"/>
        <v>#REF!</v>
      </c>
      <c r="HPV431" s="95" t="e">
        <f t="shared" si="639"/>
        <v>#REF!</v>
      </c>
      <c r="HPW431" s="95" t="e">
        <f t="shared" si="639"/>
        <v>#REF!</v>
      </c>
      <c r="HPX431" s="95" t="e">
        <f t="shared" si="639"/>
        <v>#REF!</v>
      </c>
      <c r="HPY431" s="95" t="e">
        <f t="shared" si="639"/>
        <v>#REF!</v>
      </c>
      <c r="HPZ431" s="95" t="e">
        <f t="shared" si="639"/>
        <v>#REF!</v>
      </c>
      <c r="HQA431" s="95" t="e">
        <f t="shared" si="639"/>
        <v>#REF!</v>
      </c>
      <c r="HQB431" s="95" t="e">
        <f t="shared" si="639"/>
        <v>#REF!</v>
      </c>
      <c r="HQC431" s="95" t="e">
        <f t="shared" si="639"/>
        <v>#REF!</v>
      </c>
      <c r="HQD431" s="95" t="e">
        <f t="shared" si="639"/>
        <v>#REF!</v>
      </c>
      <c r="HQE431" s="95" t="e">
        <f t="shared" si="639"/>
        <v>#REF!</v>
      </c>
      <c r="HQF431" s="95" t="e">
        <f t="shared" si="639"/>
        <v>#REF!</v>
      </c>
      <c r="HQG431" s="95" t="e">
        <f t="shared" si="639"/>
        <v>#REF!</v>
      </c>
      <c r="HQH431" s="95" t="e">
        <f t="shared" si="639"/>
        <v>#REF!</v>
      </c>
      <c r="HQI431" s="95" t="e">
        <f t="shared" si="639"/>
        <v>#REF!</v>
      </c>
      <c r="HQJ431" s="95" t="e">
        <f t="shared" si="639"/>
        <v>#REF!</v>
      </c>
      <c r="HQK431" s="95" t="e">
        <f t="shared" si="639"/>
        <v>#REF!</v>
      </c>
      <c r="HQL431" s="95" t="e">
        <f t="shared" ref="HQL431:HSW431" si="640">IF(OR(HPY431="YES",HQA431="YES"),"YES","NO")</f>
        <v>#REF!</v>
      </c>
      <c r="HQM431" s="95" t="e">
        <f t="shared" si="640"/>
        <v>#REF!</v>
      </c>
      <c r="HQN431" s="95" t="e">
        <f t="shared" si="640"/>
        <v>#REF!</v>
      </c>
      <c r="HQO431" s="95" t="e">
        <f t="shared" si="640"/>
        <v>#REF!</v>
      </c>
      <c r="HQP431" s="95" t="e">
        <f t="shared" si="640"/>
        <v>#REF!</v>
      </c>
      <c r="HQQ431" s="95" t="e">
        <f t="shared" si="640"/>
        <v>#REF!</v>
      </c>
      <c r="HQR431" s="95" t="e">
        <f t="shared" si="640"/>
        <v>#REF!</v>
      </c>
      <c r="HQS431" s="95" t="e">
        <f t="shared" si="640"/>
        <v>#REF!</v>
      </c>
      <c r="HQT431" s="95" t="e">
        <f t="shared" si="640"/>
        <v>#REF!</v>
      </c>
      <c r="HQU431" s="95" t="e">
        <f t="shared" si="640"/>
        <v>#REF!</v>
      </c>
      <c r="HQV431" s="95" t="e">
        <f t="shared" si="640"/>
        <v>#REF!</v>
      </c>
      <c r="HQW431" s="95" t="e">
        <f t="shared" si="640"/>
        <v>#REF!</v>
      </c>
      <c r="HQX431" s="95" t="e">
        <f t="shared" si="640"/>
        <v>#REF!</v>
      </c>
      <c r="HQY431" s="95" t="e">
        <f t="shared" si="640"/>
        <v>#REF!</v>
      </c>
      <c r="HQZ431" s="95" t="e">
        <f t="shared" si="640"/>
        <v>#REF!</v>
      </c>
      <c r="HRA431" s="95" t="e">
        <f t="shared" si="640"/>
        <v>#REF!</v>
      </c>
      <c r="HRB431" s="95" t="e">
        <f t="shared" si="640"/>
        <v>#REF!</v>
      </c>
      <c r="HRC431" s="95" t="e">
        <f t="shared" si="640"/>
        <v>#REF!</v>
      </c>
      <c r="HRD431" s="95" t="e">
        <f t="shared" si="640"/>
        <v>#REF!</v>
      </c>
      <c r="HRE431" s="95" t="e">
        <f t="shared" si="640"/>
        <v>#REF!</v>
      </c>
      <c r="HRF431" s="95" t="e">
        <f t="shared" si="640"/>
        <v>#REF!</v>
      </c>
      <c r="HRG431" s="95" t="e">
        <f t="shared" si="640"/>
        <v>#REF!</v>
      </c>
      <c r="HRH431" s="95" t="e">
        <f t="shared" si="640"/>
        <v>#REF!</v>
      </c>
      <c r="HRI431" s="95" t="e">
        <f t="shared" si="640"/>
        <v>#REF!</v>
      </c>
      <c r="HRJ431" s="95" t="e">
        <f t="shared" si="640"/>
        <v>#REF!</v>
      </c>
      <c r="HRK431" s="95" t="e">
        <f t="shared" si="640"/>
        <v>#REF!</v>
      </c>
      <c r="HRL431" s="95" t="e">
        <f t="shared" si="640"/>
        <v>#REF!</v>
      </c>
      <c r="HRM431" s="95" t="e">
        <f t="shared" si="640"/>
        <v>#REF!</v>
      </c>
      <c r="HRN431" s="95" t="e">
        <f t="shared" si="640"/>
        <v>#REF!</v>
      </c>
      <c r="HRO431" s="95" t="e">
        <f t="shared" si="640"/>
        <v>#REF!</v>
      </c>
      <c r="HRP431" s="95" t="e">
        <f t="shared" si="640"/>
        <v>#REF!</v>
      </c>
      <c r="HRQ431" s="95" t="e">
        <f t="shared" si="640"/>
        <v>#REF!</v>
      </c>
      <c r="HRR431" s="95" t="e">
        <f t="shared" si="640"/>
        <v>#REF!</v>
      </c>
      <c r="HRS431" s="95" t="e">
        <f t="shared" si="640"/>
        <v>#REF!</v>
      </c>
      <c r="HRT431" s="95" t="e">
        <f t="shared" si="640"/>
        <v>#REF!</v>
      </c>
      <c r="HRU431" s="95" t="e">
        <f t="shared" si="640"/>
        <v>#REF!</v>
      </c>
      <c r="HRV431" s="95" t="e">
        <f t="shared" si="640"/>
        <v>#REF!</v>
      </c>
      <c r="HRW431" s="95" t="e">
        <f t="shared" si="640"/>
        <v>#REF!</v>
      </c>
      <c r="HRX431" s="95" t="e">
        <f t="shared" si="640"/>
        <v>#REF!</v>
      </c>
      <c r="HRY431" s="95" t="e">
        <f t="shared" si="640"/>
        <v>#REF!</v>
      </c>
      <c r="HRZ431" s="95" t="e">
        <f t="shared" si="640"/>
        <v>#REF!</v>
      </c>
      <c r="HSA431" s="95" t="e">
        <f t="shared" si="640"/>
        <v>#REF!</v>
      </c>
      <c r="HSB431" s="95" t="e">
        <f t="shared" si="640"/>
        <v>#REF!</v>
      </c>
      <c r="HSC431" s="95" t="e">
        <f t="shared" si="640"/>
        <v>#REF!</v>
      </c>
      <c r="HSD431" s="95" t="e">
        <f t="shared" si="640"/>
        <v>#REF!</v>
      </c>
      <c r="HSE431" s="95" t="e">
        <f t="shared" si="640"/>
        <v>#REF!</v>
      </c>
      <c r="HSF431" s="95" t="e">
        <f t="shared" si="640"/>
        <v>#REF!</v>
      </c>
      <c r="HSG431" s="95" t="e">
        <f t="shared" si="640"/>
        <v>#REF!</v>
      </c>
      <c r="HSH431" s="95" t="e">
        <f t="shared" si="640"/>
        <v>#REF!</v>
      </c>
      <c r="HSI431" s="95" t="e">
        <f t="shared" si="640"/>
        <v>#REF!</v>
      </c>
      <c r="HSJ431" s="95" t="e">
        <f t="shared" si="640"/>
        <v>#REF!</v>
      </c>
      <c r="HSK431" s="95" t="e">
        <f t="shared" si="640"/>
        <v>#REF!</v>
      </c>
      <c r="HSL431" s="95" t="e">
        <f t="shared" si="640"/>
        <v>#REF!</v>
      </c>
      <c r="HSM431" s="95" t="e">
        <f t="shared" si="640"/>
        <v>#REF!</v>
      </c>
      <c r="HSN431" s="95" t="e">
        <f t="shared" si="640"/>
        <v>#REF!</v>
      </c>
      <c r="HSO431" s="95" t="e">
        <f t="shared" si="640"/>
        <v>#REF!</v>
      </c>
      <c r="HSP431" s="95" t="e">
        <f t="shared" si="640"/>
        <v>#REF!</v>
      </c>
      <c r="HSQ431" s="95" t="e">
        <f t="shared" si="640"/>
        <v>#REF!</v>
      </c>
      <c r="HSR431" s="95" t="e">
        <f t="shared" si="640"/>
        <v>#REF!</v>
      </c>
      <c r="HSS431" s="95" t="e">
        <f t="shared" si="640"/>
        <v>#REF!</v>
      </c>
      <c r="HST431" s="95" t="e">
        <f t="shared" si="640"/>
        <v>#REF!</v>
      </c>
      <c r="HSU431" s="95" t="e">
        <f t="shared" si="640"/>
        <v>#REF!</v>
      </c>
      <c r="HSV431" s="95" t="e">
        <f t="shared" si="640"/>
        <v>#REF!</v>
      </c>
      <c r="HSW431" s="95" t="e">
        <f t="shared" si="640"/>
        <v>#REF!</v>
      </c>
      <c r="HSX431" s="95" t="e">
        <f t="shared" ref="HSX431:HVI431" si="641">IF(OR(HSK431="YES",HSM431="YES"),"YES","NO")</f>
        <v>#REF!</v>
      </c>
      <c r="HSY431" s="95" t="e">
        <f t="shared" si="641"/>
        <v>#REF!</v>
      </c>
      <c r="HSZ431" s="95" t="e">
        <f t="shared" si="641"/>
        <v>#REF!</v>
      </c>
      <c r="HTA431" s="95" t="e">
        <f t="shared" si="641"/>
        <v>#REF!</v>
      </c>
      <c r="HTB431" s="95" t="e">
        <f t="shared" si="641"/>
        <v>#REF!</v>
      </c>
      <c r="HTC431" s="95" t="e">
        <f t="shared" si="641"/>
        <v>#REF!</v>
      </c>
      <c r="HTD431" s="95" t="e">
        <f t="shared" si="641"/>
        <v>#REF!</v>
      </c>
      <c r="HTE431" s="95" t="e">
        <f t="shared" si="641"/>
        <v>#REF!</v>
      </c>
      <c r="HTF431" s="95" t="e">
        <f t="shared" si="641"/>
        <v>#REF!</v>
      </c>
      <c r="HTG431" s="95" t="e">
        <f t="shared" si="641"/>
        <v>#REF!</v>
      </c>
      <c r="HTH431" s="95" t="e">
        <f t="shared" si="641"/>
        <v>#REF!</v>
      </c>
      <c r="HTI431" s="95" t="e">
        <f t="shared" si="641"/>
        <v>#REF!</v>
      </c>
      <c r="HTJ431" s="95" t="e">
        <f t="shared" si="641"/>
        <v>#REF!</v>
      </c>
      <c r="HTK431" s="95" t="e">
        <f t="shared" si="641"/>
        <v>#REF!</v>
      </c>
      <c r="HTL431" s="95" t="e">
        <f t="shared" si="641"/>
        <v>#REF!</v>
      </c>
      <c r="HTM431" s="95" t="e">
        <f t="shared" si="641"/>
        <v>#REF!</v>
      </c>
      <c r="HTN431" s="95" t="e">
        <f t="shared" si="641"/>
        <v>#REF!</v>
      </c>
      <c r="HTO431" s="95" t="e">
        <f t="shared" si="641"/>
        <v>#REF!</v>
      </c>
      <c r="HTP431" s="95" t="e">
        <f t="shared" si="641"/>
        <v>#REF!</v>
      </c>
      <c r="HTQ431" s="95" t="e">
        <f t="shared" si="641"/>
        <v>#REF!</v>
      </c>
      <c r="HTR431" s="95" t="e">
        <f t="shared" si="641"/>
        <v>#REF!</v>
      </c>
      <c r="HTS431" s="95" t="e">
        <f t="shared" si="641"/>
        <v>#REF!</v>
      </c>
      <c r="HTT431" s="95" t="e">
        <f t="shared" si="641"/>
        <v>#REF!</v>
      </c>
      <c r="HTU431" s="95" t="e">
        <f t="shared" si="641"/>
        <v>#REF!</v>
      </c>
      <c r="HTV431" s="95" t="e">
        <f t="shared" si="641"/>
        <v>#REF!</v>
      </c>
      <c r="HTW431" s="95" t="e">
        <f t="shared" si="641"/>
        <v>#REF!</v>
      </c>
      <c r="HTX431" s="95" t="e">
        <f t="shared" si="641"/>
        <v>#REF!</v>
      </c>
      <c r="HTY431" s="95" t="e">
        <f t="shared" si="641"/>
        <v>#REF!</v>
      </c>
      <c r="HTZ431" s="95" t="e">
        <f t="shared" si="641"/>
        <v>#REF!</v>
      </c>
      <c r="HUA431" s="95" t="e">
        <f t="shared" si="641"/>
        <v>#REF!</v>
      </c>
      <c r="HUB431" s="95" t="e">
        <f t="shared" si="641"/>
        <v>#REF!</v>
      </c>
      <c r="HUC431" s="95" t="e">
        <f t="shared" si="641"/>
        <v>#REF!</v>
      </c>
      <c r="HUD431" s="95" t="e">
        <f t="shared" si="641"/>
        <v>#REF!</v>
      </c>
      <c r="HUE431" s="95" t="e">
        <f t="shared" si="641"/>
        <v>#REF!</v>
      </c>
      <c r="HUF431" s="95" t="e">
        <f t="shared" si="641"/>
        <v>#REF!</v>
      </c>
      <c r="HUG431" s="95" t="e">
        <f t="shared" si="641"/>
        <v>#REF!</v>
      </c>
      <c r="HUH431" s="95" t="e">
        <f t="shared" si="641"/>
        <v>#REF!</v>
      </c>
      <c r="HUI431" s="95" t="e">
        <f t="shared" si="641"/>
        <v>#REF!</v>
      </c>
      <c r="HUJ431" s="95" t="e">
        <f t="shared" si="641"/>
        <v>#REF!</v>
      </c>
      <c r="HUK431" s="95" t="e">
        <f t="shared" si="641"/>
        <v>#REF!</v>
      </c>
      <c r="HUL431" s="95" t="e">
        <f t="shared" si="641"/>
        <v>#REF!</v>
      </c>
      <c r="HUM431" s="95" t="e">
        <f t="shared" si="641"/>
        <v>#REF!</v>
      </c>
      <c r="HUN431" s="95" t="e">
        <f t="shared" si="641"/>
        <v>#REF!</v>
      </c>
      <c r="HUO431" s="95" t="e">
        <f t="shared" si="641"/>
        <v>#REF!</v>
      </c>
      <c r="HUP431" s="95" t="e">
        <f t="shared" si="641"/>
        <v>#REF!</v>
      </c>
      <c r="HUQ431" s="95" t="e">
        <f t="shared" si="641"/>
        <v>#REF!</v>
      </c>
      <c r="HUR431" s="95" t="e">
        <f t="shared" si="641"/>
        <v>#REF!</v>
      </c>
      <c r="HUS431" s="95" t="e">
        <f t="shared" si="641"/>
        <v>#REF!</v>
      </c>
      <c r="HUT431" s="95" t="e">
        <f t="shared" si="641"/>
        <v>#REF!</v>
      </c>
      <c r="HUU431" s="95" t="e">
        <f t="shared" si="641"/>
        <v>#REF!</v>
      </c>
      <c r="HUV431" s="95" t="e">
        <f t="shared" si="641"/>
        <v>#REF!</v>
      </c>
      <c r="HUW431" s="95" t="e">
        <f t="shared" si="641"/>
        <v>#REF!</v>
      </c>
      <c r="HUX431" s="95" t="e">
        <f t="shared" si="641"/>
        <v>#REF!</v>
      </c>
      <c r="HUY431" s="95" t="e">
        <f t="shared" si="641"/>
        <v>#REF!</v>
      </c>
      <c r="HUZ431" s="95" t="e">
        <f t="shared" si="641"/>
        <v>#REF!</v>
      </c>
      <c r="HVA431" s="95" t="e">
        <f t="shared" si="641"/>
        <v>#REF!</v>
      </c>
      <c r="HVB431" s="95" t="e">
        <f t="shared" si="641"/>
        <v>#REF!</v>
      </c>
      <c r="HVC431" s="95" t="e">
        <f t="shared" si="641"/>
        <v>#REF!</v>
      </c>
      <c r="HVD431" s="95" t="e">
        <f t="shared" si="641"/>
        <v>#REF!</v>
      </c>
      <c r="HVE431" s="95" t="e">
        <f t="shared" si="641"/>
        <v>#REF!</v>
      </c>
      <c r="HVF431" s="95" t="e">
        <f t="shared" si="641"/>
        <v>#REF!</v>
      </c>
      <c r="HVG431" s="95" t="e">
        <f t="shared" si="641"/>
        <v>#REF!</v>
      </c>
      <c r="HVH431" s="95" t="e">
        <f t="shared" si="641"/>
        <v>#REF!</v>
      </c>
      <c r="HVI431" s="95" t="e">
        <f t="shared" si="641"/>
        <v>#REF!</v>
      </c>
      <c r="HVJ431" s="95" t="e">
        <f t="shared" ref="HVJ431:HXU431" si="642">IF(OR(HUW431="YES",HUY431="YES"),"YES","NO")</f>
        <v>#REF!</v>
      </c>
      <c r="HVK431" s="95" t="e">
        <f t="shared" si="642"/>
        <v>#REF!</v>
      </c>
      <c r="HVL431" s="95" t="e">
        <f t="shared" si="642"/>
        <v>#REF!</v>
      </c>
      <c r="HVM431" s="95" t="e">
        <f t="shared" si="642"/>
        <v>#REF!</v>
      </c>
      <c r="HVN431" s="95" t="e">
        <f t="shared" si="642"/>
        <v>#REF!</v>
      </c>
      <c r="HVO431" s="95" t="e">
        <f t="shared" si="642"/>
        <v>#REF!</v>
      </c>
      <c r="HVP431" s="95" t="e">
        <f t="shared" si="642"/>
        <v>#REF!</v>
      </c>
      <c r="HVQ431" s="95" t="e">
        <f t="shared" si="642"/>
        <v>#REF!</v>
      </c>
      <c r="HVR431" s="95" t="e">
        <f t="shared" si="642"/>
        <v>#REF!</v>
      </c>
      <c r="HVS431" s="95" t="e">
        <f t="shared" si="642"/>
        <v>#REF!</v>
      </c>
      <c r="HVT431" s="95" t="e">
        <f t="shared" si="642"/>
        <v>#REF!</v>
      </c>
      <c r="HVU431" s="95" t="e">
        <f t="shared" si="642"/>
        <v>#REF!</v>
      </c>
      <c r="HVV431" s="95" t="e">
        <f t="shared" si="642"/>
        <v>#REF!</v>
      </c>
      <c r="HVW431" s="95" t="e">
        <f t="shared" si="642"/>
        <v>#REF!</v>
      </c>
      <c r="HVX431" s="95" t="e">
        <f t="shared" si="642"/>
        <v>#REF!</v>
      </c>
      <c r="HVY431" s="95" t="e">
        <f t="shared" si="642"/>
        <v>#REF!</v>
      </c>
      <c r="HVZ431" s="95" t="e">
        <f t="shared" si="642"/>
        <v>#REF!</v>
      </c>
      <c r="HWA431" s="95" t="e">
        <f t="shared" si="642"/>
        <v>#REF!</v>
      </c>
      <c r="HWB431" s="95" t="e">
        <f t="shared" si="642"/>
        <v>#REF!</v>
      </c>
      <c r="HWC431" s="95" t="e">
        <f t="shared" si="642"/>
        <v>#REF!</v>
      </c>
      <c r="HWD431" s="95" t="e">
        <f t="shared" si="642"/>
        <v>#REF!</v>
      </c>
      <c r="HWE431" s="95" t="e">
        <f t="shared" si="642"/>
        <v>#REF!</v>
      </c>
      <c r="HWF431" s="95" t="e">
        <f t="shared" si="642"/>
        <v>#REF!</v>
      </c>
      <c r="HWG431" s="95" t="e">
        <f t="shared" si="642"/>
        <v>#REF!</v>
      </c>
      <c r="HWH431" s="95" t="e">
        <f t="shared" si="642"/>
        <v>#REF!</v>
      </c>
      <c r="HWI431" s="95" t="e">
        <f t="shared" si="642"/>
        <v>#REF!</v>
      </c>
      <c r="HWJ431" s="95" t="e">
        <f t="shared" si="642"/>
        <v>#REF!</v>
      </c>
      <c r="HWK431" s="95" t="e">
        <f t="shared" si="642"/>
        <v>#REF!</v>
      </c>
      <c r="HWL431" s="95" t="e">
        <f t="shared" si="642"/>
        <v>#REF!</v>
      </c>
      <c r="HWM431" s="95" t="e">
        <f t="shared" si="642"/>
        <v>#REF!</v>
      </c>
      <c r="HWN431" s="95" t="e">
        <f t="shared" si="642"/>
        <v>#REF!</v>
      </c>
      <c r="HWO431" s="95" t="e">
        <f t="shared" si="642"/>
        <v>#REF!</v>
      </c>
      <c r="HWP431" s="95" t="e">
        <f t="shared" si="642"/>
        <v>#REF!</v>
      </c>
      <c r="HWQ431" s="95" t="e">
        <f t="shared" si="642"/>
        <v>#REF!</v>
      </c>
      <c r="HWR431" s="95" t="e">
        <f t="shared" si="642"/>
        <v>#REF!</v>
      </c>
      <c r="HWS431" s="95" t="e">
        <f t="shared" si="642"/>
        <v>#REF!</v>
      </c>
      <c r="HWT431" s="95" t="e">
        <f t="shared" si="642"/>
        <v>#REF!</v>
      </c>
      <c r="HWU431" s="95" t="e">
        <f t="shared" si="642"/>
        <v>#REF!</v>
      </c>
      <c r="HWV431" s="95" t="e">
        <f t="shared" si="642"/>
        <v>#REF!</v>
      </c>
      <c r="HWW431" s="95" t="e">
        <f t="shared" si="642"/>
        <v>#REF!</v>
      </c>
      <c r="HWX431" s="95" t="e">
        <f t="shared" si="642"/>
        <v>#REF!</v>
      </c>
      <c r="HWY431" s="95" t="e">
        <f t="shared" si="642"/>
        <v>#REF!</v>
      </c>
      <c r="HWZ431" s="95" t="e">
        <f t="shared" si="642"/>
        <v>#REF!</v>
      </c>
      <c r="HXA431" s="95" t="e">
        <f t="shared" si="642"/>
        <v>#REF!</v>
      </c>
      <c r="HXB431" s="95" t="e">
        <f t="shared" si="642"/>
        <v>#REF!</v>
      </c>
      <c r="HXC431" s="95" t="e">
        <f t="shared" si="642"/>
        <v>#REF!</v>
      </c>
      <c r="HXD431" s="95" t="e">
        <f t="shared" si="642"/>
        <v>#REF!</v>
      </c>
      <c r="HXE431" s="95" t="e">
        <f t="shared" si="642"/>
        <v>#REF!</v>
      </c>
      <c r="HXF431" s="95" t="e">
        <f t="shared" si="642"/>
        <v>#REF!</v>
      </c>
      <c r="HXG431" s="95" t="e">
        <f t="shared" si="642"/>
        <v>#REF!</v>
      </c>
      <c r="HXH431" s="95" t="e">
        <f t="shared" si="642"/>
        <v>#REF!</v>
      </c>
      <c r="HXI431" s="95" t="e">
        <f t="shared" si="642"/>
        <v>#REF!</v>
      </c>
      <c r="HXJ431" s="95" t="e">
        <f t="shared" si="642"/>
        <v>#REF!</v>
      </c>
      <c r="HXK431" s="95" t="e">
        <f t="shared" si="642"/>
        <v>#REF!</v>
      </c>
      <c r="HXL431" s="95" t="e">
        <f t="shared" si="642"/>
        <v>#REF!</v>
      </c>
      <c r="HXM431" s="95" t="e">
        <f t="shared" si="642"/>
        <v>#REF!</v>
      </c>
      <c r="HXN431" s="95" t="e">
        <f t="shared" si="642"/>
        <v>#REF!</v>
      </c>
      <c r="HXO431" s="95" t="e">
        <f t="shared" si="642"/>
        <v>#REF!</v>
      </c>
      <c r="HXP431" s="95" t="e">
        <f t="shared" si="642"/>
        <v>#REF!</v>
      </c>
      <c r="HXQ431" s="95" t="e">
        <f t="shared" si="642"/>
        <v>#REF!</v>
      </c>
      <c r="HXR431" s="95" t="e">
        <f t="shared" si="642"/>
        <v>#REF!</v>
      </c>
      <c r="HXS431" s="95" t="e">
        <f t="shared" si="642"/>
        <v>#REF!</v>
      </c>
      <c r="HXT431" s="95" t="e">
        <f t="shared" si="642"/>
        <v>#REF!</v>
      </c>
      <c r="HXU431" s="95" t="e">
        <f t="shared" si="642"/>
        <v>#REF!</v>
      </c>
      <c r="HXV431" s="95" t="e">
        <f t="shared" ref="HXV431:IAG431" si="643">IF(OR(HXI431="YES",HXK431="YES"),"YES","NO")</f>
        <v>#REF!</v>
      </c>
      <c r="HXW431" s="95" t="e">
        <f t="shared" si="643"/>
        <v>#REF!</v>
      </c>
      <c r="HXX431" s="95" t="e">
        <f t="shared" si="643"/>
        <v>#REF!</v>
      </c>
      <c r="HXY431" s="95" t="e">
        <f t="shared" si="643"/>
        <v>#REF!</v>
      </c>
      <c r="HXZ431" s="95" t="e">
        <f t="shared" si="643"/>
        <v>#REF!</v>
      </c>
      <c r="HYA431" s="95" t="e">
        <f t="shared" si="643"/>
        <v>#REF!</v>
      </c>
      <c r="HYB431" s="95" t="e">
        <f t="shared" si="643"/>
        <v>#REF!</v>
      </c>
      <c r="HYC431" s="95" t="e">
        <f t="shared" si="643"/>
        <v>#REF!</v>
      </c>
      <c r="HYD431" s="95" t="e">
        <f t="shared" si="643"/>
        <v>#REF!</v>
      </c>
      <c r="HYE431" s="95" t="e">
        <f t="shared" si="643"/>
        <v>#REF!</v>
      </c>
      <c r="HYF431" s="95" t="e">
        <f t="shared" si="643"/>
        <v>#REF!</v>
      </c>
      <c r="HYG431" s="95" t="e">
        <f t="shared" si="643"/>
        <v>#REF!</v>
      </c>
      <c r="HYH431" s="95" t="e">
        <f t="shared" si="643"/>
        <v>#REF!</v>
      </c>
      <c r="HYI431" s="95" t="e">
        <f t="shared" si="643"/>
        <v>#REF!</v>
      </c>
      <c r="HYJ431" s="95" t="e">
        <f t="shared" si="643"/>
        <v>#REF!</v>
      </c>
      <c r="HYK431" s="95" t="e">
        <f t="shared" si="643"/>
        <v>#REF!</v>
      </c>
      <c r="HYL431" s="95" t="e">
        <f t="shared" si="643"/>
        <v>#REF!</v>
      </c>
      <c r="HYM431" s="95" t="e">
        <f t="shared" si="643"/>
        <v>#REF!</v>
      </c>
      <c r="HYN431" s="95" t="e">
        <f t="shared" si="643"/>
        <v>#REF!</v>
      </c>
      <c r="HYO431" s="95" t="e">
        <f t="shared" si="643"/>
        <v>#REF!</v>
      </c>
      <c r="HYP431" s="95" t="e">
        <f t="shared" si="643"/>
        <v>#REF!</v>
      </c>
      <c r="HYQ431" s="95" t="e">
        <f t="shared" si="643"/>
        <v>#REF!</v>
      </c>
      <c r="HYR431" s="95" t="e">
        <f t="shared" si="643"/>
        <v>#REF!</v>
      </c>
      <c r="HYS431" s="95" t="e">
        <f t="shared" si="643"/>
        <v>#REF!</v>
      </c>
      <c r="HYT431" s="95" t="e">
        <f t="shared" si="643"/>
        <v>#REF!</v>
      </c>
      <c r="HYU431" s="95" t="e">
        <f t="shared" si="643"/>
        <v>#REF!</v>
      </c>
      <c r="HYV431" s="95" t="e">
        <f t="shared" si="643"/>
        <v>#REF!</v>
      </c>
      <c r="HYW431" s="95" t="e">
        <f t="shared" si="643"/>
        <v>#REF!</v>
      </c>
      <c r="HYX431" s="95" t="e">
        <f t="shared" si="643"/>
        <v>#REF!</v>
      </c>
      <c r="HYY431" s="95" t="e">
        <f t="shared" si="643"/>
        <v>#REF!</v>
      </c>
      <c r="HYZ431" s="95" t="e">
        <f t="shared" si="643"/>
        <v>#REF!</v>
      </c>
      <c r="HZA431" s="95" t="e">
        <f t="shared" si="643"/>
        <v>#REF!</v>
      </c>
      <c r="HZB431" s="95" t="e">
        <f t="shared" si="643"/>
        <v>#REF!</v>
      </c>
      <c r="HZC431" s="95" t="e">
        <f t="shared" si="643"/>
        <v>#REF!</v>
      </c>
      <c r="HZD431" s="95" t="e">
        <f t="shared" si="643"/>
        <v>#REF!</v>
      </c>
      <c r="HZE431" s="95" t="e">
        <f t="shared" si="643"/>
        <v>#REF!</v>
      </c>
      <c r="HZF431" s="95" t="e">
        <f t="shared" si="643"/>
        <v>#REF!</v>
      </c>
      <c r="HZG431" s="95" t="e">
        <f t="shared" si="643"/>
        <v>#REF!</v>
      </c>
      <c r="HZH431" s="95" t="e">
        <f t="shared" si="643"/>
        <v>#REF!</v>
      </c>
      <c r="HZI431" s="95" t="e">
        <f t="shared" si="643"/>
        <v>#REF!</v>
      </c>
      <c r="HZJ431" s="95" t="e">
        <f t="shared" si="643"/>
        <v>#REF!</v>
      </c>
      <c r="HZK431" s="95" t="e">
        <f t="shared" si="643"/>
        <v>#REF!</v>
      </c>
      <c r="HZL431" s="95" t="e">
        <f t="shared" si="643"/>
        <v>#REF!</v>
      </c>
      <c r="HZM431" s="95" t="e">
        <f t="shared" si="643"/>
        <v>#REF!</v>
      </c>
      <c r="HZN431" s="95" t="e">
        <f t="shared" si="643"/>
        <v>#REF!</v>
      </c>
      <c r="HZO431" s="95" t="e">
        <f t="shared" si="643"/>
        <v>#REF!</v>
      </c>
      <c r="HZP431" s="95" t="e">
        <f t="shared" si="643"/>
        <v>#REF!</v>
      </c>
      <c r="HZQ431" s="95" t="e">
        <f t="shared" si="643"/>
        <v>#REF!</v>
      </c>
      <c r="HZR431" s="95" t="e">
        <f t="shared" si="643"/>
        <v>#REF!</v>
      </c>
      <c r="HZS431" s="95" t="e">
        <f t="shared" si="643"/>
        <v>#REF!</v>
      </c>
      <c r="HZT431" s="95" t="e">
        <f t="shared" si="643"/>
        <v>#REF!</v>
      </c>
      <c r="HZU431" s="95" t="e">
        <f t="shared" si="643"/>
        <v>#REF!</v>
      </c>
      <c r="HZV431" s="95" t="e">
        <f t="shared" si="643"/>
        <v>#REF!</v>
      </c>
      <c r="HZW431" s="95" t="e">
        <f t="shared" si="643"/>
        <v>#REF!</v>
      </c>
      <c r="HZX431" s="95" t="e">
        <f t="shared" si="643"/>
        <v>#REF!</v>
      </c>
      <c r="HZY431" s="95" t="e">
        <f t="shared" si="643"/>
        <v>#REF!</v>
      </c>
      <c r="HZZ431" s="95" t="e">
        <f t="shared" si="643"/>
        <v>#REF!</v>
      </c>
      <c r="IAA431" s="95" t="e">
        <f t="shared" si="643"/>
        <v>#REF!</v>
      </c>
      <c r="IAB431" s="95" t="e">
        <f t="shared" si="643"/>
        <v>#REF!</v>
      </c>
      <c r="IAC431" s="95" t="e">
        <f t="shared" si="643"/>
        <v>#REF!</v>
      </c>
      <c r="IAD431" s="95" t="e">
        <f t="shared" si="643"/>
        <v>#REF!</v>
      </c>
      <c r="IAE431" s="95" t="e">
        <f t="shared" si="643"/>
        <v>#REF!</v>
      </c>
      <c r="IAF431" s="95" t="e">
        <f t="shared" si="643"/>
        <v>#REF!</v>
      </c>
      <c r="IAG431" s="95" t="e">
        <f t="shared" si="643"/>
        <v>#REF!</v>
      </c>
      <c r="IAH431" s="95" t="e">
        <f t="shared" ref="IAH431:ICS431" si="644">IF(OR(HZU431="YES",HZW431="YES"),"YES","NO")</f>
        <v>#REF!</v>
      </c>
      <c r="IAI431" s="95" t="e">
        <f t="shared" si="644"/>
        <v>#REF!</v>
      </c>
      <c r="IAJ431" s="95" t="e">
        <f t="shared" si="644"/>
        <v>#REF!</v>
      </c>
      <c r="IAK431" s="95" t="e">
        <f t="shared" si="644"/>
        <v>#REF!</v>
      </c>
      <c r="IAL431" s="95" t="e">
        <f t="shared" si="644"/>
        <v>#REF!</v>
      </c>
      <c r="IAM431" s="95" t="e">
        <f t="shared" si="644"/>
        <v>#REF!</v>
      </c>
      <c r="IAN431" s="95" t="e">
        <f t="shared" si="644"/>
        <v>#REF!</v>
      </c>
      <c r="IAO431" s="95" t="e">
        <f t="shared" si="644"/>
        <v>#REF!</v>
      </c>
      <c r="IAP431" s="95" t="e">
        <f t="shared" si="644"/>
        <v>#REF!</v>
      </c>
      <c r="IAQ431" s="95" t="e">
        <f t="shared" si="644"/>
        <v>#REF!</v>
      </c>
      <c r="IAR431" s="95" t="e">
        <f t="shared" si="644"/>
        <v>#REF!</v>
      </c>
      <c r="IAS431" s="95" t="e">
        <f t="shared" si="644"/>
        <v>#REF!</v>
      </c>
      <c r="IAT431" s="95" t="e">
        <f t="shared" si="644"/>
        <v>#REF!</v>
      </c>
      <c r="IAU431" s="95" t="e">
        <f t="shared" si="644"/>
        <v>#REF!</v>
      </c>
      <c r="IAV431" s="95" t="e">
        <f t="shared" si="644"/>
        <v>#REF!</v>
      </c>
      <c r="IAW431" s="95" t="e">
        <f t="shared" si="644"/>
        <v>#REF!</v>
      </c>
      <c r="IAX431" s="95" t="e">
        <f t="shared" si="644"/>
        <v>#REF!</v>
      </c>
      <c r="IAY431" s="95" t="e">
        <f t="shared" si="644"/>
        <v>#REF!</v>
      </c>
      <c r="IAZ431" s="95" t="e">
        <f t="shared" si="644"/>
        <v>#REF!</v>
      </c>
      <c r="IBA431" s="95" t="e">
        <f t="shared" si="644"/>
        <v>#REF!</v>
      </c>
      <c r="IBB431" s="95" t="e">
        <f t="shared" si="644"/>
        <v>#REF!</v>
      </c>
      <c r="IBC431" s="95" t="e">
        <f t="shared" si="644"/>
        <v>#REF!</v>
      </c>
      <c r="IBD431" s="95" t="e">
        <f t="shared" si="644"/>
        <v>#REF!</v>
      </c>
      <c r="IBE431" s="95" t="e">
        <f t="shared" si="644"/>
        <v>#REF!</v>
      </c>
      <c r="IBF431" s="95" t="e">
        <f t="shared" si="644"/>
        <v>#REF!</v>
      </c>
      <c r="IBG431" s="95" t="e">
        <f t="shared" si="644"/>
        <v>#REF!</v>
      </c>
      <c r="IBH431" s="95" t="e">
        <f t="shared" si="644"/>
        <v>#REF!</v>
      </c>
      <c r="IBI431" s="95" t="e">
        <f t="shared" si="644"/>
        <v>#REF!</v>
      </c>
      <c r="IBJ431" s="95" t="e">
        <f t="shared" si="644"/>
        <v>#REF!</v>
      </c>
      <c r="IBK431" s="95" t="e">
        <f t="shared" si="644"/>
        <v>#REF!</v>
      </c>
      <c r="IBL431" s="95" t="e">
        <f t="shared" si="644"/>
        <v>#REF!</v>
      </c>
      <c r="IBM431" s="95" t="e">
        <f t="shared" si="644"/>
        <v>#REF!</v>
      </c>
      <c r="IBN431" s="95" t="e">
        <f t="shared" si="644"/>
        <v>#REF!</v>
      </c>
      <c r="IBO431" s="95" t="e">
        <f t="shared" si="644"/>
        <v>#REF!</v>
      </c>
      <c r="IBP431" s="95" t="e">
        <f t="shared" si="644"/>
        <v>#REF!</v>
      </c>
      <c r="IBQ431" s="95" t="e">
        <f t="shared" si="644"/>
        <v>#REF!</v>
      </c>
      <c r="IBR431" s="95" t="e">
        <f t="shared" si="644"/>
        <v>#REF!</v>
      </c>
      <c r="IBS431" s="95" t="e">
        <f t="shared" si="644"/>
        <v>#REF!</v>
      </c>
      <c r="IBT431" s="95" t="e">
        <f t="shared" si="644"/>
        <v>#REF!</v>
      </c>
      <c r="IBU431" s="95" t="e">
        <f t="shared" si="644"/>
        <v>#REF!</v>
      </c>
      <c r="IBV431" s="95" t="e">
        <f t="shared" si="644"/>
        <v>#REF!</v>
      </c>
      <c r="IBW431" s="95" t="e">
        <f t="shared" si="644"/>
        <v>#REF!</v>
      </c>
      <c r="IBX431" s="95" t="e">
        <f t="shared" si="644"/>
        <v>#REF!</v>
      </c>
      <c r="IBY431" s="95" t="e">
        <f t="shared" si="644"/>
        <v>#REF!</v>
      </c>
      <c r="IBZ431" s="95" t="e">
        <f t="shared" si="644"/>
        <v>#REF!</v>
      </c>
      <c r="ICA431" s="95" t="e">
        <f t="shared" si="644"/>
        <v>#REF!</v>
      </c>
      <c r="ICB431" s="95" t="e">
        <f t="shared" si="644"/>
        <v>#REF!</v>
      </c>
      <c r="ICC431" s="95" t="e">
        <f t="shared" si="644"/>
        <v>#REF!</v>
      </c>
      <c r="ICD431" s="95" t="e">
        <f t="shared" si="644"/>
        <v>#REF!</v>
      </c>
      <c r="ICE431" s="95" t="e">
        <f t="shared" si="644"/>
        <v>#REF!</v>
      </c>
      <c r="ICF431" s="95" t="e">
        <f t="shared" si="644"/>
        <v>#REF!</v>
      </c>
      <c r="ICG431" s="95" t="e">
        <f t="shared" si="644"/>
        <v>#REF!</v>
      </c>
      <c r="ICH431" s="95" t="e">
        <f t="shared" si="644"/>
        <v>#REF!</v>
      </c>
      <c r="ICI431" s="95" t="e">
        <f t="shared" si="644"/>
        <v>#REF!</v>
      </c>
      <c r="ICJ431" s="95" t="e">
        <f t="shared" si="644"/>
        <v>#REF!</v>
      </c>
      <c r="ICK431" s="95" t="e">
        <f t="shared" si="644"/>
        <v>#REF!</v>
      </c>
      <c r="ICL431" s="95" t="e">
        <f t="shared" si="644"/>
        <v>#REF!</v>
      </c>
      <c r="ICM431" s="95" t="e">
        <f t="shared" si="644"/>
        <v>#REF!</v>
      </c>
      <c r="ICN431" s="95" t="e">
        <f t="shared" si="644"/>
        <v>#REF!</v>
      </c>
      <c r="ICO431" s="95" t="e">
        <f t="shared" si="644"/>
        <v>#REF!</v>
      </c>
      <c r="ICP431" s="95" t="e">
        <f t="shared" si="644"/>
        <v>#REF!</v>
      </c>
      <c r="ICQ431" s="95" t="e">
        <f t="shared" si="644"/>
        <v>#REF!</v>
      </c>
      <c r="ICR431" s="95" t="e">
        <f t="shared" si="644"/>
        <v>#REF!</v>
      </c>
      <c r="ICS431" s="95" t="e">
        <f t="shared" si="644"/>
        <v>#REF!</v>
      </c>
      <c r="ICT431" s="95" t="e">
        <f t="shared" ref="ICT431:IFE431" si="645">IF(OR(ICG431="YES",ICI431="YES"),"YES","NO")</f>
        <v>#REF!</v>
      </c>
      <c r="ICU431" s="95" t="e">
        <f t="shared" si="645"/>
        <v>#REF!</v>
      </c>
      <c r="ICV431" s="95" t="e">
        <f t="shared" si="645"/>
        <v>#REF!</v>
      </c>
      <c r="ICW431" s="95" t="e">
        <f t="shared" si="645"/>
        <v>#REF!</v>
      </c>
      <c r="ICX431" s="95" t="e">
        <f t="shared" si="645"/>
        <v>#REF!</v>
      </c>
      <c r="ICY431" s="95" t="e">
        <f t="shared" si="645"/>
        <v>#REF!</v>
      </c>
      <c r="ICZ431" s="95" t="e">
        <f t="shared" si="645"/>
        <v>#REF!</v>
      </c>
      <c r="IDA431" s="95" t="e">
        <f t="shared" si="645"/>
        <v>#REF!</v>
      </c>
      <c r="IDB431" s="95" t="e">
        <f t="shared" si="645"/>
        <v>#REF!</v>
      </c>
      <c r="IDC431" s="95" t="e">
        <f t="shared" si="645"/>
        <v>#REF!</v>
      </c>
      <c r="IDD431" s="95" t="e">
        <f t="shared" si="645"/>
        <v>#REF!</v>
      </c>
      <c r="IDE431" s="95" t="e">
        <f t="shared" si="645"/>
        <v>#REF!</v>
      </c>
      <c r="IDF431" s="95" t="e">
        <f t="shared" si="645"/>
        <v>#REF!</v>
      </c>
      <c r="IDG431" s="95" t="e">
        <f t="shared" si="645"/>
        <v>#REF!</v>
      </c>
      <c r="IDH431" s="95" t="e">
        <f t="shared" si="645"/>
        <v>#REF!</v>
      </c>
      <c r="IDI431" s="95" t="e">
        <f t="shared" si="645"/>
        <v>#REF!</v>
      </c>
      <c r="IDJ431" s="95" t="e">
        <f t="shared" si="645"/>
        <v>#REF!</v>
      </c>
      <c r="IDK431" s="95" t="e">
        <f t="shared" si="645"/>
        <v>#REF!</v>
      </c>
      <c r="IDL431" s="95" t="e">
        <f t="shared" si="645"/>
        <v>#REF!</v>
      </c>
      <c r="IDM431" s="95" t="e">
        <f t="shared" si="645"/>
        <v>#REF!</v>
      </c>
      <c r="IDN431" s="95" t="e">
        <f t="shared" si="645"/>
        <v>#REF!</v>
      </c>
      <c r="IDO431" s="95" t="e">
        <f t="shared" si="645"/>
        <v>#REF!</v>
      </c>
      <c r="IDP431" s="95" t="e">
        <f t="shared" si="645"/>
        <v>#REF!</v>
      </c>
      <c r="IDQ431" s="95" t="e">
        <f t="shared" si="645"/>
        <v>#REF!</v>
      </c>
      <c r="IDR431" s="95" t="e">
        <f t="shared" si="645"/>
        <v>#REF!</v>
      </c>
      <c r="IDS431" s="95" t="e">
        <f t="shared" si="645"/>
        <v>#REF!</v>
      </c>
      <c r="IDT431" s="95" t="e">
        <f t="shared" si="645"/>
        <v>#REF!</v>
      </c>
      <c r="IDU431" s="95" t="e">
        <f t="shared" si="645"/>
        <v>#REF!</v>
      </c>
      <c r="IDV431" s="95" t="e">
        <f t="shared" si="645"/>
        <v>#REF!</v>
      </c>
      <c r="IDW431" s="95" t="e">
        <f t="shared" si="645"/>
        <v>#REF!</v>
      </c>
      <c r="IDX431" s="95" t="e">
        <f t="shared" si="645"/>
        <v>#REF!</v>
      </c>
      <c r="IDY431" s="95" t="e">
        <f t="shared" si="645"/>
        <v>#REF!</v>
      </c>
      <c r="IDZ431" s="95" t="e">
        <f t="shared" si="645"/>
        <v>#REF!</v>
      </c>
      <c r="IEA431" s="95" t="e">
        <f t="shared" si="645"/>
        <v>#REF!</v>
      </c>
      <c r="IEB431" s="95" t="e">
        <f t="shared" si="645"/>
        <v>#REF!</v>
      </c>
      <c r="IEC431" s="95" t="e">
        <f t="shared" si="645"/>
        <v>#REF!</v>
      </c>
      <c r="IED431" s="95" t="e">
        <f t="shared" si="645"/>
        <v>#REF!</v>
      </c>
      <c r="IEE431" s="95" t="e">
        <f t="shared" si="645"/>
        <v>#REF!</v>
      </c>
      <c r="IEF431" s="95" t="e">
        <f t="shared" si="645"/>
        <v>#REF!</v>
      </c>
      <c r="IEG431" s="95" t="e">
        <f t="shared" si="645"/>
        <v>#REF!</v>
      </c>
      <c r="IEH431" s="95" t="e">
        <f t="shared" si="645"/>
        <v>#REF!</v>
      </c>
      <c r="IEI431" s="95" t="e">
        <f t="shared" si="645"/>
        <v>#REF!</v>
      </c>
      <c r="IEJ431" s="95" t="e">
        <f t="shared" si="645"/>
        <v>#REF!</v>
      </c>
      <c r="IEK431" s="95" t="e">
        <f t="shared" si="645"/>
        <v>#REF!</v>
      </c>
      <c r="IEL431" s="95" t="e">
        <f t="shared" si="645"/>
        <v>#REF!</v>
      </c>
      <c r="IEM431" s="95" t="e">
        <f t="shared" si="645"/>
        <v>#REF!</v>
      </c>
      <c r="IEN431" s="95" t="e">
        <f t="shared" si="645"/>
        <v>#REF!</v>
      </c>
      <c r="IEO431" s="95" t="e">
        <f t="shared" si="645"/>
        <v>#REF!</v>
      </c>
      <c r="IEP431" s="95" t="e">
        <f t="shared" si="645"/>
        <v>#REF!</v>
      </c>
      <c r="IEQ431" s="95" t="e">
        <f t="shared" si="645"/>
        <v>#REF!</v>
      </c>
      <c r="IER431" s="95" t="e">
        <f t="shared" si="645"/>
        <v>#REF!</v>
      </c>
      <c r="IES431" s="95" t="e">
        <f t="shared" si="645"/>
        <v>#REF!</v>
      </c>
      <c r="IET431" s="95" t="e">
        <f t="shared" si="645"/>
        <v>#REF!</v>
      </c>
      <c r="IEU431" s="95" t="e">
        <f t="shared" si="645"/>
        <v>#REF!</v>
      </c>
      <c r="IEV431" s="95" t="e">
        <f t="shared" si="645"/>
        <v>#REF!</v>
      </c>
      <c r="IEW431" s="95" t="e">
        <f t="shared" si="645"/>
        <v>#REF!</v>
      </c>
      <c r="IEX431" s="95" t="e">
        <f t="shared" si="645"/>
        <v>#REF!</v>
      </c>
      <c r="IEY431" s="95" t="e">
        <f t="shared" si="645"/>
        <v>#REF!</v>
      </c>
      <c r="IEZ431" s="95" t="e">
        <f t="shared" si="645"/>
        <v>#REF!</v>
      </c>
      <c r="IFA431" s="95" t="e">
        <f t="shared" si="645"/>
        <v>#REF!</v>
      </c>
      <c r="IFB431" s="95" t="e">
        <f t="shared" si="645"/>
        <v>#REF!</v>
      </c>
      <c r="IFC431" s="95" t="e">
        <f t="shared" si="645"/>
        <v>#REF!</v>
      </c>
      <c r="IFD431" s="95" t="e">
        <f t="shared" si="645"/>
        <v>#REF!</v>
      </c>
      <c r="IFE431" s="95" t="e">
        <f t="shared" si="645"/>
        <v>#REF!</v>
      </c>
      <c r="IFF431" s="95" t="e">
        <f t="shared" ref="IFF431:IHQ431" si="646">IF(OR(IES431="YES",IEU431="YES"),"YES","NO")</f>
        <v>#REF!</v>
      </c>
      <c r="IFG431" s="95" t="e">
        <f t="shared" si="646"/>
        <v>#REF!</v>
      </c>
      <c r="IFH431" s="95" t="e">
        <f t="shared" si="646"/>
        <v>#REF!</v>
      </c>
      <c r="IFI431" s="95" t="e">
        <f t="shared" si="646"/>
        <v>#REF!</v>
      </c>
      <c r="IFJ431" s="95" t="e">
        <f t="shared" si="646"/>
        <v>#REF!</v>
      </c>
      <c r="IFK431" s="95" t="e">
        <f t="shared" si="646"/>
        <v>#REF!</v>
      </c>
      <c r="IFL431" s="95" t="e">
        <f t="shared" si="646"/>
        <v>#REF!</v>
      </c>
      <c r="IFM431" s="95" t="e">
        <f t="shared" si="646"/>
        <v>#REF!</v>
      </c>
      <c r="IFN431" s="95" t="e">
        <f t="shared" si="646"/>
        <v>#REF!</v>
      </c>
      <c r="IFO431" s="95" t="e">
        <f t="shared" si="646"/>
        <v>#REF!</v>
      </c>
      <c r="IFP431" s="95" t="e">
        <f t="shared" si="646"/>
        <v>#REF!</v>
      </c>
      <c r="IFQ431" s="95" t="e">
        <f t="shared" si="646"/>
        <v>#REF!</v>
      </c>
      <c r="IFR431" s="95" t="e">
        <f t="shared" si="646"/>
        <v>#REF!</v>
      </c>
      <c r="IFS431" s="95" t="e">
        <f t="shared" si="646"/>
        <v>#REF!</v>
      </c>
      <c r="IFT431" s="95" t="e">
        <f t="shared" si="646"/>
        <v>#REF!</v>
      </c>
      <c r="IFU431" s="95" t="e">
        <f t="shared" si="646"/>
        <v>#REF!</v>
      </c>
      <c r="IFV431" s="95" t="e">
        <f t="shared" si="646"/>
        <v>#REF!</v>
      </c>
      <c r="IFW431" s="95" t="e">
        <f t="shared" si="646"/>
        <v>#REF!</v>
      </c>
      <c r="IFX431" s="95" t="e">
        <f t="shared" si="646"/>
        <v>#REF!</v>
      </c>
      <c r="IFY431" s="95" t="e">
        <f t="shared" si="646"/>
        <v>#REF!</v>
      </c>
      <c r="IFZ431" s="95" t="e">
        <f t="shared" si="646"/>
        <v>#REF!</v>
      </c>
      <c r="IGA431" s="95" t="e">
        <f t="shared" si="646"/>
        <v>#REF!</v>
      </c>
      <c r="IGB431" s="95" t="e">
        <f t="shared" si="646"/>
        <v>#REF!</v>
      </c>
      <c r="IGC431" s="95" t="e">
        <f t="shared" si="646"/>
        <v>#REF!</v>
      </c>
      <c r="IGD431" s="95" t="e">
        <f t="shared" si="646"/>
        <v>#REF!</v>
      </c>
      <c r="IGE431" s="95" t="e">
        <f t="shared" si="646"/>
        <v>#REF!</v>
      </c>
      <c r="IGF431" s="95" t="e">
        <f t="shared" si="646"/>
        <v>#REF!</v>
      </c>
      <c r="IGG431" s="95" t="e">
        <f t="shared" si="646"/>
        <v>#REF!</v>
      </c>
      <c r="IGH431" s="95" t="e">
        <f t="shared" si="646"/>
        <v>#REF!</v>
      </c>
      <c r="IGI431" s="95" t="e">
        <f t="shared" si="646"/>
        <v>#REF!</v>
      </c>
      <c r="IGJ431" s="95" t="e">
        <f t="shared" si="646"/>
        <v>#REF!</v>
      </c>
      <c r="IGK431" s="95" t="e">
        <f t="shared" si="646"/>
        <v>#REF!</v>
      </c>
      <c r="IGL431" s="95" t="e">
        <f t="shared" si="646"/>
        <v>#REF!</v>
      </c>
      <c r="IGM431" s="95" t="e">
        <f t="shared" si="646"/>
        <v>#REF!</v>
      </c>
      <c r="IGN431" s="95" t="e">
        <f t="shared" si="646"/>
        <v>#REF!</v>
      </c>
      <c r="IGO431" s="95" t="e">
        <f t="shared" si="646"/>
        <v>#REF!</v>
      </c>
      <c r="IGP431" s="95" t="e">
        <f t="shared" si="646"/>
        <v>#REF!</v>
      </c>
      <c r="IGQ431" s="95" t="e">
        <f t="shared" si="646"/>
        <v>#REF!</v>
      </c>
      <c r="IGR431" s="95" t="e">
        <f t="shared" si="646"/>
        <v>#REF!</v>
      </c>
      <c r="IGS431" s="95" t="e">
        <f t="shared" si="646"/>
        <v>#REF!</v>
      </c>
      <c r="IGT431" s="95" t="e">
        <f t="shared" si="646"/>
        <v>#REF!</v>
      </c>
      <c r="IGU431" s="95" t="e">
        <f t="shared" si="646"/>
        <v>#REF!</v>
      </c>
      <c r="IGV431" s="95" t="e">
        <f t="shared" si="646"/>
        <v>#REF!</v>
      </c>
      <c r="IGW431" s="95" t="e">
        <f t="shared" si="646"/>
        <v>#REF!</v>
      </c>
      <c r="IGX431" s="95" t="e">
        <f t="shared" si="646"/>
        <v>#REF!</v>
      </c>
      <c r="IGY431" s="95" t="e">
        <f t="shared" si="646"/>
        <v>#REF!</v>
      </c>
      <c r="IGZ431" s="95" t="e">
        <f t="shared" si="646"/>
        <v>#REF!</v>
      </c>
      <c r="IHA431" s="95" t="e">
        <f t="shared" si="646"/>
        <v>#REF!</v>
      </c>
      <c r="IHB431" s="95" t="e">
        <f t="shared" si="646"/>
        <v>#REF!</v>
      </c>
      <c r="IHC431" s="95" t="e">
        <f t="shared" si="646"/>
        <v>#REF!</v>
      </c>
      <c r="IHD431" s="95" t="e">
        <f t="shared" si="646"/>
        <v>#REF!</v>
      </c>
      <c r="IHE431" s="95" t="e">
        <f t="shared" si="646"/>
        <v>#REF!</v>
      </c>
      <c r="IHF431" s="95" t="e">
        <f t="shared" si="646"/>
        <v>#REF!</v>
      </c>
      <c r="IHG431" s="95" t="e">
        <f t="shared" si="646"/>
        <v>#REF!</v>
      </c>
      <c r="IHH431" s="95" t="e">
        <f t="shared" si="646"/>
        <v>#REF!</v>
      </c>
      <c r="IHI431" s="95" t="e">
        <f t="shared" si="646"/>
        <v>#REF!</v>
      </c>
      <c r="IHJ431" s="95" t="e">
        <f t="shared" si="646"/>
        <v>#REF!</v>
      </c>
      <c r="IHK431" s="95" t="e">
        <f t="shared" si="646"/>
        <v>#REF!</v>
      </c>
      <c r="IHL431" s="95" t="e">
        <f t="shared" si="646"/>
        <v>#REF!</v>
      </c>
      <c r="IHM431" s="95" t="e">
        <f t="shared" si="646"/>
        <v>#REF!</v>
      </c>
      <c r="IHN431" s="95" t="e">
        <f t="shared" si="646"/>
        <v>#REF!</v>
      </c>
      <c r="IHO431" s="95" t="e">
        <f t="shared" si="646"/>
        <v>#REF!</v>
      </c>
      <c r="IHP431" s="95" t="e">
        <f t="shared" si="646"/>
        <v>#REF!</v>
      </c>
      <c r="IHQ431" s="95" t="e">
        <f t="shared" si="646"/>
        <v>#REF!</v>
      </c>
      <c r="IHR431" s="95" t="e">
        <f t="shared" ref="IHR431:IKC431" si="647">IF(OR(IHE431="YES",IHG431="YES"),"YES","NO")</f>
        <v>#REF!</v>
      </c>
      <c r="IHS431" s="95" t="e">
        <f t="shared" si="647"/>
        <v>#REF!</v>
      </c>
      <c r="IHT431" s="95" t="e">
        <f t="shared" si="647"/>
        <v>#REF!</v>
      </c>
      <c r="IHU431" s="95" t="e">
        <f t="shared" si="647"/>
        <v>#REF!</v>
      </c>
      <c r="IHV431" s="95" t="e">
        <f t="shared" si="647"/>
        <v>#REF!</v>
      </c>
      <c r="IHW431" s="95" t="e">
        <f t="shared" si="647"/>
        <v>#REF!</v>
      </c>
      <c r="IHX431" s="95" t="e">
        <f t="shared" si="647"/>
        <v>#REF!</v>
      </c>
      <c r="IHY431" s="95" t="e">
        <f t="shared" si="647"/>
        <v>#REF!</v>
      </c>
      <c r="IHZ431" s="95" t="e">
        <f t="shared" si="647"/>
        <v>#REF!</v>
      </c>
      <c r="IIA431" s="95" t="e">
        <f t="shared" si="647"/>
        <v>#REF!</v>
      </c>
      <c r="IIB431" s="95" t="e">
        <f t="shared" si="647"/>
        <v>#REF!</v>
      </c>
      <c r="IIC431" s="95" t="e">
        <f t="shared" si="647"/>
        <v>#REF!</v>
      </c>
      <c r="IID431" s="95" t="e">
        <f t="shared" si="647"/>
        <v>#REF!</v>
      </c>
      <c r="IIE431" s="95" t="e">
        <f t="shared" si="647"/>
        <v>#REF!</v>
      </c>
      <c r="IIF431" s="95" t="e">
        <f t="shared" si="647"/>
        <v>#REF!</v>
      </c>
      <c r="IIG431" s="95" t="e">
        <f t="shared" si="647"/>
        <v>#REF!</v>
      </c>
      <c r="IIH431" s="95" t="e">
        <f t="shared" si="647"/>
        <v>#REF!</v>
      </c>
      <c r="III431" s="95" t="e">
        <f t="shared" si="647"/>
        <v>#REF!</v>
      </c>
      <c r="IIJ431" s="95" t="e">
        <f t="shared" si="647"/>
        <v>#REF!</v>
      </c>
      <c r="IIK431" s="95" t="e">
        <f t="shared" si="647"/>
        <v>#REF!</v>
      </c>
      <c r="IIL431" s="95" t="e">
        <f t="shared" si="647"/>
        <v>#REF!</v>
      </c>
      <c r="IIM431" s="95" t="e">
        <f t="shared" si="647"/>
        <v>#REF!</v>
      </c>
      <c r="IIN431" s="95" t="e">
        <f t="shared" si="647"/>
        <v>#REF!</v>
      </c>
      <c r="IIO431" s="95" t="e">
        <f t="shared" si="647"/>
        <v>#REF!</v>
      </c>
      <c r="IIP431" s="95" t="e">
        <f t="shared" si="647"/>
        <v>#REF!</v>
      </c>
      <c r="IIQ431" s="95" t="e">
        <f t="shared" si="647"/>
        <v>#REF!</v>
      </c>
      <c r="IIR431" s="95" t="e">
        <f t="shared" si="647"/>
        <v>#REF!</v>
      </c>
      <c r="IIS431" s="95" t="e">
        <f t="shared" si="647"/>
        <v>#REF!</v>
      </c>
      <c r="IIT431" s="95" t="e">
        <f t="shared" si="647"/>
        <v>#REF!</v>
      </c>
      <c r="IIU431" s="95" t="e">
        <f t="shared" si="647"/>
        <v>#REF!</v>
      </c>
      <c r="IIV431" s="95" t="e">
        <f t="shared" si="647"/>
        <v>#REF!</v>
      </c>
      <c r="IIW431" s="95" t="e">
        <f t="shared" si="647"/>
        <v>#REF!</v>
      </c>
      <c r="IIX431" s="95" t="e">
        <f t="shared" si="647"/>
        <v>#REF!</v>
      </c>
      <c r="IIY431" s="95" t="e">
        <f t="shared" si="647"/>
        <v>#REF!</v>
      </c>
      <c r="IIZ431" s="95" t="e">
        <f t="shared" si="647"/>
        <v>#REF!</v>
      </c>
      <c r="IJA431" s="95" t="e">
        <f t="shared" si="647"/>
        <v>#REF!</v>
      </c>
      <c r="IJB431" s="95" t="e">
        <f t="shared" si="647"/>
        <v>#REF!</v>
      </c>
      <c r="IJC431" s="95" t="e">
        <f t="shared" si="647"/>
        <v>#REF!</v>
      </c>
      <c r="IJD431" s="95" t="e">
        <f t="shared" si="647"/>
        <v>#REF!</v>
      </c>
      <c r="IJE431" s="95" t="e">
        <f t="shared" si="647"/>
        <v>#REF!</v>
      </c>
      <c r="IJF431" s="95" t="e">
        <f t="shared" si="647"/>
        <v>#REF!</v>
      </c>
      <c r="IJG431" s="95" t="e">
        <f t="shared" si="647"/>
        <v>#REF!</v>
      </c>
      <c r="IJH431" s="95" t="e">
        <f t="shared" si="647"/>
        <v>#REF!</v>
      </c>
      <c r="IJI431" s="95" t="e">
        <f t="shared" si="647"/>
        <v>#REF!</v>
      </c>
      <c r="IJJ431" s="95" t="e">
        <f t="shared" si="647"/>
        <v>#REF!</v>
      </c>
      <c r="IJK431" s="95" t="e">
        <f t="shared" si="647"/>
        <v>#REF!</v>
      </c>
      <c r="IJL431" s="95" t="e">
        <f t="shared" si="647"/>
        <v>#REF!</v>
      </c>
      <c r="IJM431" s="95" t="e">
        <f t="shared" si="647"/>
        <v>#REF!</v>
      </c>
      <c r="IJN431" s="95" t="e">
        <f t="shared" si="647"/>
        <v>#REF!</v>
      </c>
      <c r="IJO431" s="95" t="e">
        <f t="shared" si="647"/>
        <v>#REF!</v>
      </c>
      <c r="IJP431" s="95" t="e">
        <f t="shared" si="647"/>
        <v>#REF!</v>
      </c>
      <c r="IJQ431" s="95" t="e">
        <f t="shared" si="647"/>
        <v>#REF!</v>
      </c>
      <c r="IJR431" s="95" t="e">
        <f t="shared" si="647"/>
        <v>#REF!</v>
      </c>
      <c r="IJS431" s="95" t="e">
        <f t="shared" si="647"/>
        <v>#REF!</v>
      </c>
      <c r="IJT431" s="95" t="e">
        <f t="shared" si="647"/>
        <v>#REF!</v>
      </c>
      <c r="IJU431" s="95" t="e">
        <f t="shared" si="647"/>
        <v>#REF!</v>
      </c>
      <c r="IJV431" s="95" t="e">
        <f t="shared" si="647"/>
        <v>#REF!</v>
      </c>
      <c r="IJW431" s="95" t="e">
        <f t="shared" si="647"/>
        <v>#REF!</v>
      </c>
      <c r="IJX431" s="95" t="e">
        <f t="shared" si="647"/>
        <v>#REF!</v>
      </c>
      <c r="IJY431" s="95" t="e">
        <f t="shared" si="647"/>
        <v>#REF!</v>
      </c>
      <c r="IJZ431" s="95" t="e">
        <f t="shared" si="647"/>
        <v>#REF!</v>
      </c>
      <c r="IKA431" s="95" t="e">
        <f t="shared" si="647"/>
        <v>#REF!</v>
      </c>
      <c r="IKB431" s="95" t="e">
        <f t="shared" si="647"/>
        <v>#REF!</v>
      </c>
      <c r="IKC431" s="95" t="e">
        <f t="shared" si="647"/>
        <v>#REF!</v>
      </c>
      <c r="IKD431" s="95" t="e">
        <f t="shared" ref="IKD431:IMO431" si="648">IF(OR(IJQ431="YES",IJS431="YES"),"YES","NO")</f>
        <v>#REF!</v>
      </c>
      <c r="IKE431" s="95" t="e">
        <f t="shared" si="648"/>
        <v>#REF!</v>
      </c>
      <c r="IKF431" s="95" t="e">
        <f t="shared" si="648"/>
        <v>#REF!</v>
      </c>
      <c r="IKG431" s="95" t="e">
        <f t="shared" si="648"/>
        <v>#REF!</v>
      </c>
      <c r="IKH431" s="95" t="e">
        <f t="shared" si="648"/>
        <v>#REF!</v>
      </c>
      <c r="IKI431" s="95" t="e">
        <f t="shared" si="648"/>
        <v>#REF!</v>
      </c>
      <c r="IKJ431" s="95" t="e">
        <f t="shared" si="648"/>
        <v>#REF!</v>
      </c>
      <c r="IKK431" s="95" t="e">
        <f t="shared" si="648"/>
        <v>#REF!</v>
      </c>
      <c r="IKL431" s="95" t="e">
        <f t="shared" si="648"/>
        <v>#REF!</v>
      </c>
      <c r="IKM431" s="95" t="e">
        <f t="shared" si="648"/>
        <v>#REF!</v>
      </c>
      <c r="IKN431" s="95" t="e">
        <f t="shared" si="648"/>
        <v>#REF!</v>
      </c>
      <c r="IKO431" s="95" t="e">
        <f t="shared" si="648"/>
        <v>#REF!</v>
      </c>
      <c r="IKP431" s="95" t="e">
        <f t="shared" si="648"/>
        <v>#REF!</v>
      </c>
      <c r="IKQ431" s="95" t="e">
        <f t="shared" si="648"/>
        <v>#REF!</v>
      </c>
      <c r="IKR431" s="95" t="e">
        <f t="shared" si="648"/>
        <v>#REF!</v>
      </c>
      <c r="IKS431" s="95" t="e">
        <f t="shared" si="648"/>
        <v>#REF!</v>
      </c>
      <c r="IKT431" s="95" t="e">
        <f t="shared" si="648"/>
        <v>#REF!</v>
      </c>
      <c r="IKU431" s="95" t="e">
        <f t="shared" si="648"/>
        <v>#REF!</v>
      </c>
      <c r="IKV431" s="95" t="e">
        <f t="shared" si="648"/>
        <v>#REF!</v>
      </c>
      <c r="IKW431" s="95" t="e">
        <f t="shared" si="648"/>
        <v>#REF!</v>
      </c>
      <c r="IKX431" s="95" t="e">
        <f t="shared" si="648"/>
        <v>#REF!</v>
      </c>
      <c r="IKY431" s="95" t="e">
        <f t="shared" si="648"/>
        <v>#REF!</v>
      </c>
      <c r="IKZ431" s="95" t="e">
        <f t="shared" si="648"/>
        <v>#REF!</v>
      </c>
      <c r="ILA431" s="95" t="e">
        <f t="shared" si="648"/>
        <v>#REF!</v>
      </c>
      <c r="ILB431" s="95" t="e">
        <f t="shared" si="648"/>
        <v>#REF!</v>
      </c>
      <c r="ILC431" s="95" t="e">
        <f t="shared" si="648"/>
        <v>#REF!</v>
      </c>
      <c r="ILD431" s="95" t="e">
        <f t="shared" si="648"/>
        <v>#REF!</v>
      </c>
      <c r="ILE431" s="95" t="e">
        <f t="shared" si="648"/>
        <v>#REF!</v>
      </c>
      <c r="ILF431" s="95" t="e">
        <f t="shared" si="648"/>
        <v>#REF!</v>
      </c>
      <c r="ILG431" s="95" t="e">
        <f t="shared" si="648"/>
        <v>#REF!</v>
      </c>
      <c r="ILH431" s="95" t="e">
        <f t="shared" si="648"/>
        <v>#REF!</v>
      </c>
      <c r="ILI431" s="95" t="e">
        <f t="shared" si="648"/>
        <v>#REF!</v>
      </c>
      <c r="ILJ431" s="95" t="e">
        <f t="shared" si="648"/>
        <v>#REF!</v>
      </c>
      <c r="ILK431" s="95" t="e">
        <f t="shared" si="648"/>
        <v>#REF!</v>
      </c>
      <c r="ILL431" s="95" t="e">
        <f t="shared" si="648"/>
        <v>#REF!</v>
      </c>
      <c r="ILM431" s="95" t="e">
        <f t="shared" si="648"/>
        <v>#REF!</v>
      </c>
      <c r="ILN431" s="95" t="e">
        <f t="shared" si="648"/>
        <v>#REF!</v>
      </c>
      <c r="ILO431" s="95" t="e">
        <f t="shared" si="648"/>
        <v>#REF!</v>
      </c>
      <c r="ILP431" s="95" t="e">
        <f t="shared" si="648"/>
        <v>#REF!</v>
      </c>
      <c r="ILQ431" s="95" t="e">
        <f t="shared" si="648"/>
        <v>#REF!</v>
      </c>
      <c r="ILR431" s="95" t="e">
        <f t="shared" si="648"/>
        <v>#REF!</v>
      </c>
      <c r="ILS431" s="95" t="e">
        <f t="shared" si="648"/>
        <v>#REF!</v>
      </c>
      <c r="ILT431" s="95" t="e">
        <f t="shared" si="648"/>
        <v>#REF!</v>
      </c>
      <c r="ILU431" s="95" t="e">
        <f t="shared" si="648"/>
        <v>#REF!</v>
      </c>
      <c r="ILV431" s="95" t="e">
        <f t="shared" si="648"/>
        <v>#REF!</v>
      </c>
      <c r="ILW431" s="95" t="e">
        <f t="shared" si="648"/>
        <v>#REF!</v>
      </c>
      <c r="ILX431" s="95" t="e">
        <f t="shared" si="648"/>
        <v>#REF!</v>
      </c>
      <c r="ILY431" s="95" t="e">
        <f t="shared" si="648"/>
        <v>#REF!</v>
      </c>
      <c r="ILZ431" s="95" t="e">
        <f t="shared" si="648"/>
        <v>#REF!</v>
      </c>
      <c r="IMA431" s="95" t="e">
        <f t="shared" si="648"/>
        <v>#REF!</v>
      </c>
      <c r="IMB431" s="95" t="e">
        <f t="shared" si="648"/>
        <v>#REF!</v>
      </c>
      <c r="IMC431" s="95" t="e">
        <f t="shared" si="648"/>
        <v>#REF!</v>
      </c>
      <c r="IMD431" s="95" t="e">
        <f t="shared" si="648"/>
        <v>#REF!</v>
      </c>
      <c r="IME431" s="95" t="e">
        <f t="shared" si="648"/>
        <v>#REF!</v>
      </c>
      <c r="IMF431" s="95" t="e">
        <f t="shared" si="648"/>
        <v>#REF!</v>
      </c>
      <c r="IMG431" s="95" t="e">
        <f t="shared" si="648"/>
        <v>#REF!</v>
      </c>
      <c r="IMH431" s="95" t="e">
        <f t="shared" si="648"/>
        <v>#REF!</v>
      </c>
      <c r="IMI431" s="95" t="e">
        <f t="shared" si="648"/>
        <v>#REF!</v>
      </c>
      <c r="IMJ431" s="95" t="e">
        <f t="shared" si="648"/>
        <v>#REF!</v>
      </c>
      <c r="IMK431" s="95" t="e">
        <f t="shared" si="648"/>
        <v>#REF!</v>
      </c>
      <c r="IML431" s="95" t="e">
        <f t="shared" si="648"/>
        <v>#REF!</v>
      </c>
      <c r="IMM431" s="95" t="e">
        <f t="shared" si="648"/>
        <v>#REF!</v>
      </c>
      <c r="IMN431" s="95" t="e">
        <f t="shared" si="648"/>
        <v>#REF!</v>
      </c>
      <c r="IMO431" s="95" t="e">
        <f t="shared" si="648"/>
        <v>#REF!</v>
      </c>
      <c r="IMP431" s="95" t="e">
        <f t="shared" ref="IMP431:IPA431" si="649">IF(OR(IMC431="YES",IME431="YES"),"YES","NO")</f>
        <v>#REF!</v>
      </c>
      <c r="IMQ431" s="95" t="e">
        <f t="shared" si="649"/>
        <v>#REF!</v>
      </c>
      <c r="IMR431" s="95" t="e">
        <f t="shared" si="649"/>
        <v>#REF!</v>
      </c>
      <c r="IMS431" s="95" t="e">
        <f t="shared" si="649"/>
        <v>#REF!</v>
      </c>
      <c r="IMT431" s="95" t="e">
        <f t="shared" si="649"/>
        <v>#REF!</v>
      </c>
      <c r="IMU431" s="95" t="e">
        <f t="shared" si="649"/>
        <v>#REF!</v>
      </c>
      <c r="IMV431" s="95" t="e">
        <f t="shared" si="649"/>
        <v>#REF!</v>
      </c>
      <c r="IMW431" s="95" t="e">
        <f t="shared" si="649"/>
        <v>#REF!</v>
      </c>
      <c r="IMX431" s="95" t="e">
        <f t="shared" si="649"/>
        <v>#REF!</v>
      </c>
      <c r="IMY431" s="95" t="e">
        <f t="shared" si="649"/>
        <v>#REF!</v>
      </c>
      <c r="IMZ431" s="95" t="e">
        <f t="shared" si="649"/>
        <v>#REF!</v>
      </c>
      <c r="INA431" s="95" t="e">
        <f t="shared" si="649"/>
        <v>#REF!</v>
      </c>
      <c r="INB431" s="95" t="e">
        <f t="shared" si="649"/>
        <v>#REF!</v>
      </c>
      <c r="INC431" s="95" t="e">
        <f t="shared" si="649"/>
        <v>#REF!</v>
      </c>
      <c r="IND431" s="95" t="e">
        <f t="shared" si="649"/>
        <v>#REF!</v>
      </c>
      <c r="INE431" s="95" t="e">
        <f t="shared" si="649"/>
        <v>#REF!</v>
      </c>
      <c r="INF431" s="95" t="e">
        <f t="shared" si="649"/>
        <v>#REF!</v>
      </c>
      <c r="ING431" s="95" t="e">
        <f t="shared" si="649"/>
        <v>#REF!</v>
      </c>
      <c r="INH431" s="95" t="e">
        <f t="shared" si="649"/>
        <v>#REF!</v>
      </c>
      <c r="INI431" s="95" t="e">
        <f t="shared" si="649"/>
        <v>#REF!</v>
      </c>
      <c r="INJ431" s="95" t="e">
        <f t="shared" si="649"/>
        <v>#REF!</v>
      </c>
      <c r="INK431" s="95" t="e">
        <f t="shared" si="649"/>
        <v>#REF!</v>
      </c>
      <c r="INL431" s="95" t="e">
        <f t="shared" si="649"/>
        <v>#REF!</v>
      </c>
      <c r="INM431" s="95" t="e">
        <f t="shared" si="649"/>
        <v>#REF!</v>
      </c>
      <c r="INN431" s="95" t="e">
        <f t="shared" si="649"/>
        <v>#REF!</v>
      </c>
      <c r="INO431" s="95" t="e">
        <f t="shared" si="649"/>
        <v>#REF!</v>
      </c>
      <c r="INP431" s="95" t="e">
        <f t="shared" si="649"/>
        <v>#REF!</v>
      </c>
      <c r="INQ431" s="95" t="e">
        <f t="shared" si="649"/>
        <v>#REF!</v>
      </c>
      <c r="INR431" s="95" t="e">
        <f t="shared" si="649"/>
        <v>#REF!</v>
      </c>
      <c r="INS431" s="95" t="e">
        <f t="shared" si="649"/>
        <v>#REF!</v>
      </c>
      <c r="INT431" s="95" t="e">
        <f t="shared" si="649"/>
        <v>#REF!</v>
      </c>
      <c r="INU431" s="95" t="e">
        <f t="shared" si="649"/>
        <v>#REF!</v>
      </c>
      <c r="INV431" s="95" t="e">
        <f t="shared" si="649"/>
        <v>#REF!</v>
      </c>
      <c r="INW431" s="95" t="e">
        <f t="shared" si="649"/>
        <v>#REF!</v>
      </c>
      <c r="INX431" s="95" t="e">
        <f t="shared" si="649"/>
        <v>#REF!</v>
      </c>
      <c r="INY431" s="95" t="e">
        <f t="shared" si="649"/>
        <v>#REF!</v>
      </c>
      <c r="INZ431" s="95" t="e">
        <f t="shared" si="649"/>
        <v>#REF!</v>
      </c>
      <c r="IOA431" s="95" t="e">
        <f t="shared" si="649"/>
        <v>#REF!</v>
      </c>
      <c r="IOB431" s="95" t="e">
        <f t="shared" si="649"/>
        <v>#REF!</v>
      </c>
      <c r="IOC431" s="95" t="e">
        <f t="shared" si="649"/>
        <v>#REF!</v>
      </c>
      <c r="IOD431" s="95" t="e">
        <f t="shared" si="649"/>
        <v>#REF!</v>
      </c>
      <c r="IOE431" s="95" t="e">
        <f t="shared" si="649"/>
        <v>#REF!</v>
      </c>
      <c r="IOF431" s="95" t="e">
        <f t="shared" si="649"/>
        <v>#REF!</v>
      </c>
      <c r="IOG431" s="95" t="e">
        <f t="shared" si="649"/>
        <v>#REF!</v>
      </c>
      <c r="IOH431" s="95" t="e">
        <f t="shared" si="649"/>
        <v>#REF!</v>
      </c>
      <c r="IOI431" s="95" t="e">
        <f t="shared" si="649"/>
        <v>#REF!</v>
      </c>
      <c r="IOJ431" s="95" t="e">
        <f t="shared" si="649"/>
        <v>#REF!</v>
      </c>
      <c r="IOK431" s="95" t="e">
        <f t="shared" si="649"/>
        <v>#REF!</v>
      </c>
      <c r="IOL431" s="95" t="e">
        <f t="shared" si="649"/>
        <v>#REF!</v>
      </c>
      <c r="IOM431" s="95" t="e">
        <f t="shared" si="649"/>
        <v>#REF!</v>
      </c>
      <c r="ION431" s="95" t="e">
        <f t="shared" si="649"/>
        <v>#REF!</v>
      </c>
      <c r="IOO431" s="95" t="e">
        <f t="shared" si="649"/>
        <v>#REF!</v>
      </c>
      <c r="IOP431" s="95" t="e">
        <f t="shared" si="649"/>
        <v>#REF!</v>
      </c>
      <c r="IOQ431" s="95" t="e">
        <f t="shared" si="649"/>
        <v>#REF!</v>
      </c>
      <c r="IOR431" s="95" t="e">
        <f t="shared" si="649"/>
        <v>#REF!</v>
      </c>
      <c r="IOS431" s="95" t="e">
        <f t="shared" si="649"/>
        <v>#REF!</v>
      </c>
      <c r="IOT431" s="95" t="e">
        <f t="shared" si="649"/>
        <v>#REF!</v>
      </c>
      <c r="IOU431" s="95" t="e">
        <f t="shared" si="649"/>
        <v>#REF!</v>
      </c>
      <c r="IOV431" s="95" t="e">
        <f t="shared" si="649"/>
        <v>#REF!</v>
      </c>
      <c r="IOW431" s="95" t="e">
        <f t="shared" si="649"/>
        <v>#REF!</v>
      </c>
      <c r="IOX431" s="95" t="e">
        <f t="shared" si="649"/>
        <v>#REF!</v>
      </c>
      <c r="IOY431" s="95" t="e">
        <f t="shared" si="649"/>
        <v>#REF!</v>
      </c>
      <c r="IOZ431" s="95" t="e">
        <f t="shared" si="649"/>
        <v>#REF!</v>
      </c>
      <c r="IPA431" s="95" t="e">
        <f t="shared" si="649"/>
        <v>#REF!</v>
      </c>
      <c r="IPB431" s="95" t="e">
        <f t="shared" ref="IPB431:IRM431" si="650">IF(OR(IOO431="YES",IOQ431="YES"),"YES","NO")</f>
        <v>#REF!</v>
      </c>
      <c r="IPC431" s="95" t="e">
        <f t="shared" si="650"/>
        <v>#REF!</v>
      </c>
      <c r="IPD431" s="95" t="e">
        <f t="shared" si="650"/>
        <v>#REF!</v>
      </c>
      <c r="IPE431" s="95" t="e">
        <f t="shared" si="650"/>
        <v>#REF!</v>
      </c>
      <c r="IPF431" s="95" t="e">
        <f t="shared" si="650"/>
        <v>#REF!</v>
      </c>
      <c r="IPG431" s="95" t="e">
        <f t="shared" si="650"/>
        <v>#REF!</v>
      </c>
      <c r="IPH431" s="95" t="e">
        <f t="shared" si="650"/>
        <v>#REF!</v>
      </c>
      <c r="IPI431" s="95" t="e">
        <f t="shared" si="650"/>
        <v>#REF!</v>
      </c>
      <c r="IPJ431" s="95" t="e">
        <f t="shared" si="650"/>
        <v>#REF!</v>
      </c>
      <c r="IPK431" s="95" t="e">
        <f t="shared" si="650"/>
        <v>#REF!</v>
      </c>
      <c r="IPL431" s="95" t="e">
        <f t="shared" si="650"/>
        <v>#REF!</v>
      </c>
      <c r="IPM431" s="95" t="e">
        <f t="shared" si="650"/>
        <v>#REF!</v>
      </c>
      <c r="IPN431" s="95" t="e">
        <f t="shared" si="650"/>
        <v>#REF!</v>
      </c>
      <c r="IPO431" s="95" t="e">
        <f t="shared" si="650"/>
        <v>#REF!</v>
      </c>
      <c r="IPP431" s="95" t="e">
        <f t="shared" si="650"/>
        <v>#REF!</v>
      </c>
      <c r="IPQ431" s="95" t="e">
        <f t="shared" si="650"/>
        <v>#REF!</v>
      </c>
      <c r="IPR431" s="95" t="e">
        <f t="shared" si="650"/>
        <v>#REF!</v>
      </c>
      <c r="IPS431" s="95" t="e">
        <f t="shared" si="650"/>
        <v>#REF!</v>
      </c>
      <c r="IPT431" s="95" t="e">
        <f t="shared" si="650"/>
        <v>#REF!</v>
      </c>
      <c r="IPU431" s="95" t="e">
        <f t="shared" si="650"/>
        <v>#REF!</v>
      </c>
      <c r="IPV431" s="95" t="e">
        <f t="shared" si="650"/>
        <v>#REF!</v>
      </c>
      <c r="IPW431" s="95" t="e">
        <f t="shared" si="650"/>
        <v>#REF!</v>
      </c>
      <c r="IPX431" s="95" t="e">
        <f t="shared" si="650"/>
        <v>#REF!</v>
      </c>
      <c r="IPY431" s="95" t="e">
        <f t="shared" si="650"/>
        <v>#REF!</v>
      </c>
      <c r="IPZ431" s="95" t="e">
        <f t="shared" si="650"/>
        <v>#REF!</v>
      </c>
      <c r="IQA431" s="95" t="e">
        <f t="shared" si="650"/>
        <v>#REF!</v>
      </c>
      <c r="IQB431" s="95" t="e">
        <f t="shared" si="650"/>
        <v>#REF!</v>
      </c>
      <c r="IQC431" s="95" t="e">
        <f t="shared" si="650"/>
        <v>#REF!</v>
      </c>
      <c r="IQD431" s="95" t="e">
        <f t="shared" si="650"/>
        <v>#REF!</v>
      </c>
      <c r="IQE431" s="95" t="e">
        <f t="shared" si="650"/>
        <v>#REF!</v>
      </c>
      <c r="IQF431" s="95" t="e">
        <f t="shared" si="650"/>
        <v>#REF!</v>
      </c>
      <c r="IQG431" s="95" t="e">
        <f t="shared" si="650"/>
        <v>#REF!</v>
      </c>
      <c r="IQH431" s="95" t="e">
        <f t="shared" si="650"/>
        <v>#REF!</v>
      </c>
      <c r="IQI431" s="95" t="e">
        <f t="shared" si="650"/>
        <v>#REF!</v>
      </c>
      <c r="IQJ431" s="95" t="e">
        <f t="shared" si="650"/>
        <v>#REF!</v>
      </c>
      <c r="IQK431" s="95" t="e">
        <f t="shared" si="650"/>
        <v>#REF!</v>
      </c>
      <c r="IQL431" s="95" t="e">
        <f t="shared" si="650"/>
        <v>#REF!</v>
      </c>
      <c r="IQM431" s="95" t="e">
        <f t="shared" si="650"/>
        <v>#REF!</v>
      </c>
      <c r="IQN431" s="95" t="e">
        <f t="shared" si="650"/>
        <v>#REF!</v>
      </c>
      <c r="IQO431" s="95" t="e">
        <f t="shared" si="650"/>
        <v>#REF!</v>
      </c>
      <c r="IQP431" s="95" t="e">
        <f t="shared" si="650"/>
        <v>#REF!</v>
      </c>
      <c r="IQQ431" s="95" t="e">
        <f t="shared" si="650"/>
        <v>#REF!</v>
      </c>
      <c r="IQR431" s="95" t="e">
        <f t="shared" si="650"/>
        <v>#REF!</v>
      </c>
      <c r="IQS431" s="95" t="e">
        <f t="shared" si="650"/>
        <v>#REF!</v>
      </c>
      <c r="IQT431" s="95" t="e">
        <f t="shared" si="650"/>
        <v>#REF!</v>
      </c>
      <c r="IQU431" s="95" t="e">
        <f t="shared" si="650"/>
        <v>#REF!</v>
      </c>
      <c r="IQV431" s="95" t="e">
        <f t="shared" si="650"/>
        <v>#REF!</v>
      </c>
      <c r="IQW431" s="95" t="e">
        <f t="shared" si="650"/>
        <v>#REF!</v>
      </c>
      <c r="IQX431" s="95" t="e">
        <f t="shared" si="650"/>
        <v>#REF!</v>
      </c>
      <c r="IQY431" s="95" t="e">
        <f t="shared" si="650"/>
        <v>#REF!</v>
      </c>
      <c r="IQZ431" s="95" t="e">
        <f t="shared" si="650"/>
        <v>#REF!</v>
      </c>
      <c r="IRA431" s="95" t="e">
        <f t="shared" si="650"/>
        <v>#REF!</v>
      </c>
      <c r="IRB431" s="95" t="e">
        <f t="shared" si="650"/>
        <v>#REF!</v>
      </c>
      <c r="IRC431" s="95" t="e">
        <f t="shared" si="650"/>
        <v>#REF!</v>
      </c>
      <c r="IRD431" s="95" t="e">
        <f t="shared" si="650"/>
        <v>#REF!</v>
      </c>
      <c r="IRE431" s="95" t="e">
        <f t="shared" si="650"/>
        <v>#REF!</v>
      </c>
      <c r="IRF431" s="95" t="e">
        <f t="shared" si="650"/>
        <v>#REF!</v>
      </c>
      <c r="IRG431" s="95" t="e">
        <f t="shared" si="650"/>
        <v>#REF!</v>
      </c>
      <c r="IRH431" s="95" t="e">
        <f t="shared" si="650"/>
        <v>#REF!</v>
      </c>
      <c r="IRI431" s="95" t="e">
        <f t="shared" si="650"/>
        <v>#REF!</v>
      </c>
      <c r="IRJ431" s="95" t="e">
        <f t="shared" si="650"/>
        <v>#REF!</v>
      </c>
      <c r="IRK431" s="95" t="e">
        <f t="shared" si="650"/>
        <v>#REF!</v>
      </c>
      <c r="IRL431" s="95" t="e">
        <f t="shared" si="650"/>
        <v>#REF!</v>
      </c>
      <c r="IRM431" s="95" t="e">
        <f t="shared" si="650"/>
        <v>#REF!</v>
      </c>
      <c r="IRN431" s="95" t="e">
        <f t="shared" ref="IRN431:ITY431" si="651">IF(OR(IRA431="YES",IRC431="YES"),"YES","NO")</f>
        <v>#REF!</v>
      </c>
      <c r="IRO431" s="95" t="e">
        <f t="shared" si="651"/>
        <v>#REF!</v>
      </c>
      <c r="IRP431" s="95" t="e">
        <f t="shared" si="651"/>
        <v>#REF!</v>
      </c>
      <c r="IRQ431" s="95" t="e">
        <f t="shared" si="651"/>
        <v>#REF!</v>
      </c>
      <c r="IRR431" s="95" t="e">
        <f t="shared" si="651"/>
        <v>#REF!</v>
      </c>
      <c r="IRS431" s="95" t="e">
        <f t="shared" si="651"/>
        <v>#REF!</v>
      </c>
      <c r="IRT431" s="95" t="e">
        <f t="shared" si="651"/>
        <v>#REF!</v>
      </c>
      <c r="IRU431" s="95" t="e">
        <f t="shared" si="651"/>
        <v>#REF!</v>
      </c>
      <c r="IRV431" s="95" t="e">
        <f t="shared" si="651"/>
        <v>#REF!</v>
      </c>
      <c r="IRW431" s="95" t="e">
        <f t="shared" si="651"/>
        <v>#REF!</v>
      </c>
      <c r="IRX431" s="95" t="e">
        <f t="shared" si="651"/>
        <v>#REF!</v>
      </c>
      <c r="IRY431" s="95" t="e">
        <f t="shared" si="651"/>
        <v>#REF!</v>
      </c>
      <c r="IRZ431" s="95" t="e">
        <f t="shared" si="651"/>
        <v>#REF!</v>
      </c>
      <c r="ISA431" s="95" t="e">
        <f t="shared" si="651"/>
        <v>#REF!</v>
      </c>
      <c r="ISB431" s="95" t="e">
        <f t="shared" si="651"/>
        <v>#REF!</v>
      </c>
      <c r="ISC431" s="95" t="e">
        <f t="shared" si="651"/>
        <v>#REF!</v>
      </c>
      <c r="ISD431" s="95" t="e">
        <f t="shared" si="651"/>
        <v>#REF!</v>
      </c>
      <c r="ISE431" s="95" t="e">
        <f t="shared" si="651"/>
        <v>#REF!</v>
      </c>
      <c r="ISF431" s="95" t="e">
        <f t="shared" si="651"/>
        <v>#REF!</v>
      </c>
      <c r="ISG431" s="95" t="e">
        <f t="shared" si="651"/>
        <v>#REF!</v>
      </c>
      <c r="ISH431" s="95" t="e">
        <f t="shared" si="651"/>
        <v>#REF!</v>
      </c>
      <c r="ISI431" s="95" t="e">
        <f t="shared" si="651"/>
        <v>#REF!</v>
      </c>
      <c r="ISJ431" s="95" t="e">
        <f t="shared" si="651"/>
        <v>#REF!</v>
      </c>
      <c r="ISK431" s="95" t="e">
        <f t="shared" si="651"/>
        <v>#REF!</v>
      </c>
      <c r="ISL431" s="95" t="e">
        <f t="shared" si="651"/>
        <v>#REF!</v>
      </c>
      <c r="ISM431" s="95" t="e">
        <f t="shared" si="651"/>
        <v>#REF!</v>
      </c>
      <c r="ISN431" s="95" t="e">
        <f t="shared" si="651"/>
        <v>#REF!</v>
      </c>
      <c r="ISO431" s="95" t="e">
        <f t="shared" si="651"/>
        <v>#REF!</v>
      </c>
      <c r="ISP431" s="95" t="e">
        <f t="shared" si="651"/>
        <v>#REF!</v>
      </c>
      <c r="ISQ431" s="95" t="e">
        <f t="shared" si="651"/>
        <v>#REF!</v>
      </c>
      <c r="ISR431" s="95" t="e">
        <f t="shared" si="651"/>
        <v>#REF!</v>
      </c>
      <c r="ISS431" s="95" t="e">
        <f t="shared" si="651"/>
        <v>#REF!</v>
      </c>
      <c r="IST431" s="95" t="e">
        <f t="shared" si="651"/>
        <v>#REF!</v>
      </c>
      <c r="ISU431" s="95" t="e">
        <f t="shared" si="651"/>
        <v>#REF!</v>
      </c>
      <c r="ISV431" s="95" t="e">
        <f t="shared" si="651"/>
        <v>#REF!</v>
      </c>
      <c r="ISW431" s="95" t="e">
        <f t="shared" si="651"/>
        <v>#REF!</v>
      </c>
      <c r="ISX431" s="95" t="e">
        <f t="shared" si="651"/>
        <v>#REF!</v>
      </c>
      <c r="ISY431" s="95" t="e">
        <f t="shared" si="651"/>
        <v>#REF!</v>
      </c>
      <c r="ISZ431" s="95" t="e">
        <f t="shared" si="651"/>
        <v>#REF!</v>
      </c>
      <c r="ITA431" s="95" t="e">
        <f t="shared" si="651"/>
        <v>#REF!</v>
      </c>
      <c r="ITB431" s="95" t="e">
        <f t="shared" si="651"/>
        <v>#REF!</v>
      </c>
      <c r="ITC431" s="95" t="e">
        <f t="shared" si="651"/>
        <v>#REF!</v>
      </c>
      <c r="ITD431" s="95" t="e">
        <f t="shared" si="651"/>
        <v>#REF!</v>
      </c>
      <c r="ITE431" s="95" t="e">
        <f t="shared" si="651"/>
        <v>#REF!</v>
      </c>
      <c r="ITF431" s="95" t="e">
        <f t="shared" si="651"/>
        <v>#REF!</v>
      </c>
      <c r="ITG431" s="95" t="e">
        <f t="shared" si="651"/>
        <v>#REF!</v>
      </c>
      <c r="ITH431" s="95" t="e">
        <f t="shared" si="651"/>
        <v>#REF!</v>
      </c>
      <c r="ITI431" s="95" t="e">
        <f t="shared" si="651"/>
        <v>#REF!</v>
      </c>
      <c r="ITJ431" s="95" t="e">
        <f t="shared" si="651"/>
        <v>#REF!</v>
      </c>
      <c r="ITK431" s="95" t="e">
        <f t="shared" si="651"/>
        <v>#REF!</v>
      </c>
      <c r="ITL431" s="95" t="e">
        <f t="shared" si="651"/>
        <v>#REF!</v>
      </c>
      <c r="ITM431" s="95" t="e">
        <f t="shared" si="651"/>
        <v>#REF!</v>
      </c>
      <c r="ITN431" s="95" t="e">
        <f t="shared" si="651"/>
        <v>#REF!</v>
      </c>
      <c r="ITO431" s="95" t="e">
        <f t="shared" si="651"/>
        <v>#REF!</v>
      </c>
      <c r="ITP431" s="95" t="e">
        <f t="shared" si="651"/>
        <v>#REF!</v>
      </c>
      <c r="ITQ431" s="95" t="e">
        <f t="shared" si="651"/>
        <v>#REF!</v>
      </c>
      <c r="ITR431" s="95" t="e">
        <f t="shared" si="651"/>
        <v>#REF!</v>
      </c>
      <c r="ITS431" s="95" t="e">
        <f t="shared" si="651"/>
        <v>#REF!</v>
      </c>
      <c r="ITT431" s="95" t="e">
        <f t="shared" si="651"/>
        <v>#REF!</v>
      </c>
      <c r="ITU431" s="95" t="e">
        <f t="shared" si="651"/>
        <v>#REF!</v>
      </c>
      <c r="ITV431" s="95" t="e">
        <f t="shared" si="651"/>
        <v>#REF!</v>
      </c>
      <c r="ITW431" s="95" t="e">
        <f t="shared" si="651"/>
        <v>#REF!</v>
      </c>
      <c r="ITX431" s="95" t="e">
        <f t="shared" si="651"/>
        <v>#REF!</v>
      </c>
      <c r="ITY431" s="95" t="e">
        <f t="shared" si="651"/>
        <v>#REF!</v>
      </c>
      <c r="ITZ431" s="95" t="e">
        <f t="shared" ref="ITZ431:IWK431" si="652">IF(OR(ITM431="YES",ITO431="YES"),"YES","NO")</f>
        <v>#REF!</v>
      </c>
      <c r="IUA431" s="95" t="e">
        <f t="shared" si="652"/>
        <v>#REF!</v>
      </c>
      <c r="IUB431" s="95" t="e">
        <f t="shared" si="652"/>
        <v>#REF!</v>
      </c>
      <c r="IUC431" s="95" t="e">
        <f t="shared" si="652"/>
        <v>#REF!</v>
      </c>
      <c r="IUD431" s="95" t="e">
        <f t="shared" si="652"/>
        <v>#REF!</v>
      </c>
      <c r="IUE431" s="95" t="e">
        <f t="shared" si="652"/>
        <v>#REF!</v>
      </c>
      <c r="IUF431" s="95" t="e">
        <f t="shared" si="652"/>
        <v>#REF!</v>
      </c>
      <c r="IUG431" s="95" t="e">
        <f t="shared" si="652"/>
        <v>#REF!</v>
      </c>
      <c r="IUH431" s="95" t="e">
        <f t="shared" si="652"/>
        <v>#REF!</v>
      </c>
      <c r="IUI431" s="95" t="e">
        <f t="shared" si="652"/>
        <v>#REF!</v>
      </c>
      <c r="IUJ431" s="95" t="e">
        <f t="shared" si="652"/>
        <v>#REF!</v>
      </c>
      <c r="IUK431" s="95" t="e">
        <f t="shared" si="652"/>
        <v>#REF!</v>
      </c>
      <c r="IUL431" s="95" t="e">
        <f t="shared" si="652"/>
        <v>#REF!</v>
      </c>
      <c r="IUM431" s="95" t="e">
        <f t="shared" si="652"/>
        <v>#REF!</v>
      </c>
      <c r="IUN431" s="95" t="e">
        <f t="shared" si="652"/>
        <v>#REF!</v>
      </c>
      <c r="IUO431" s="95" t="e">
        <f t="shared" si="652"/>
        <v>#REF!</v>
      </c>
      <c r="IUP431" s="95" t="e">
        <f t="shared" si="652"/>
        <v>#REF!</v>
      </c>
      <c r="IUQ431" s="95" t="e">
        <f t="shared" si="652"/>
        <v>#REF!</v>
      </c>
      <c r="IUR431" s="95" t="e">
        <f t="shared" si="652"/>
        <v>#REF!</v>
      </c>
      <c r="IUS431" s="95" t="e">
        <f t="shared" si="652"/>
        <v>#REF!</v>
      </c>
      <c r="IUT431" s="95" t="e">
        <f t="shared" si="652"/>
        <v>#REF!</v>
      </c>
      <c r="IUU431" s="95" t="e">
        <f t="shared" si="652"/>
        <v>#REF!</v>
      </c>
      <c r="IUV431" s="95" t="e">
        <f t="shared" si="652"/>
        <v>#REF!</v>
      </c>
      <c r="IUW431" s="95" t="e">
        <f t="shared" si="652"/>
        <v>#REF!</v>
      </c>
      <c r="IUX431" s="95" t="e">
        <f t="shared" si="652"/>
        <v>#REF!</v>
      </c>
      <c r="IUY431" s="95" t="e">
        <f t="shared" si="652"/>
        <v>#REF!</v>
      </c>
      <c r="IUZ431" s="95" t="e">
        <f t="shared" si="652"/>
        <v>#REF!</v>
      </c>
      <c r="IVA431" s="95" t="e">
        <f t="shared" si="652"/>
        <v>#REF!</v>
      </c>
      <c r="IVB431" s="95" t="e">
        <f t="shared" si="652"/>
        <v>#REF!</v>
      </c>
      <c r="IVC431" s="95" t="e">
        <f t="shared" si="652"/>
        <v>#REF!</v>
      </c>
      <c r="IVD431" s="95" t="e">
        <f t="shared" si="652"/>
        <v>#REF!</v>
      </c>
      <c r="IVE431" s="95" t="e">
        <f t="shared" si="652"/>
        <v>#REF!</v>
      </c>
      <c r="IVF431" s="95" t="e">
        <f t="shared" si="652"/>
        <v>#REF!</v>
      </c>
      <c r="IVG431" s="95" t="e">
        <f t="shared" si="652"/>
        <v>#REF!</v>
      </c>
      <c r="IVH431" s="95" t="e">
        <f t="shared" si="652"/>
        <v>#REF!</v>
      </c>
      <c r="IVI431" s="95" t="e">
        <f t="shared" si="652"/>
        <v>#REF!</v>
      </c>
      <c r="IVJ431" s="95" t="e">
        <f t="shared" si="652"/>
        <v>#REF!</v>
      </c>
      <c r="IVK431" s="95" t="e">
        <f t="shared" si="652"/>
        <v>#REF!</v>
      </c>
      <c r="IVL431" s="95" t="e">
        <f t="shared" si="652"/>
        <v>#REF!</v>
      </c>
      <c r="IVM431" s="95" t="e">
        <f t="shared" si="652"/>
        <v>#REF!</v>
      </c>
      <c r="IVN431" s="95" t="e">
        <f t="shared" si="652"/>
        <v>#REF!</v>
      </c>
      <c r="IVO431" s="95" t="e">
        <f t="shared" si="652"/>
        <v>#REF!</v>
      </c>
      <c r="IVP431" s="95" t="e">
        <f t="shared" si="652"/>
        <v>#REF!</v>
      </c>
      <c r="IVQ431" s="95" t="e">
        <f t="shared" si="652"/>
        <v>#REF!</v>
      </c>
      <c r="IVR431" s="95" t="e">
        <f t="shared" si="652"/>
        <v>#REF!</v>
      </c>
      <c r="IVS431" s="95" t="e">
        <f t="shared" si="652"/>
        <v>#REF!</v>
      </c>
      <c r="IVT431" s="95" t="e">
        <f t="shared" si="652"/>
        <v>#REF!</v>
      </c>
      <c r="IVU431" s="95" t="e">
        <f t="shared" si="652"/>
        <v>#REF!</v>
      </c>
      <c r="IVV431" s="95" t="e">
        <f t="shared" si="652"/>
        <v>#REF!</v>
      </c>
      <c r="IVW431" s="95" t="e">
        <f t="shared" si="652"/>
        <v>#REF!</v>
      </c>
      <c r="IVX431" s="95" t="e">
        <f t="shared" si="652"/>
        <v>#REF!</v>
      </c>
      <c r="IVY431" s="95" t="e">
        <f t="shared" si="652"/>
        <v>#REF!</v>
      </c>
      <c r="IVZ431" s="95" t="e">
        <f t="shared" si="652"/>
        <v>#REF!</v>
      </c>
      <c r="IWA431" s="95" t="e">
        <f t="shared" si="652"/>
        <v>#REF!</v>
      </c>
      <c r="IWB431" s="95" t="e">
        <f t="shared" si="652"/>
        <v>#REF!</v>
      </c>
      <c r="IWC431" s="95" t="e">
        <f t="shared" si="652"/>
        <v>#REF!</v>
      </c>
      <c r="IWD431" s="95" t="e">
        <f t="shared" si="652"/>
        <v>#REF!</v>
      </c>
      <c r="IWE431" s="95" t="e">
        <f t="shared" si="652"/>
        <v>#REF!</v>
      </c>
      <c r="IWF431" s="95" t="e">
        <f t="shared" si="652"/>
        <v>#REF!</v>
      </c>
      <c r="IWG431" s="95" t="e">
        <f t="shared" si="652"/>
        <v>#REF!</v>
      </c>
      <c r="IWH431" s="95" t="e">
        <f t="shared" si="652"/>
        <v>#REF!</v>
      </c>
      <c r="IWI431" s="95" t="e">
        <f t="shared" si="652"/>
        <v>#REF!</v>
      </c>
      <c r="IWJ431" s="95" t="e">
        <f t="shared" si="652"/>
        <v>#REF!</v>
      </c>
      <c r="IWK431" s="95" t="e">
        <f t="shared" si="652"/>
        <v>#REF!</v>
      </c>
      <c r="IWL431" s="95" t="e">
        <f t="shared" ref="IWL431:IYW431" si="653">IF(OR(IVY431="YES",IWA431="YES"),"YES","NO")</f>
        <v>#REF!</v>
      </c>
      <c r="IWM431" s="95" t="e">
        <f t="shared" si="653"/>
        <v>#REF!</v>
      </c>
      <c r="IWN431" s="95" t="e">
        <f t="shared" si="653"/>
        <v>#REF!</v>
      </c>
      <c r="IWO431" s="95" t="e">
        <f t="shared" si="653"/>
        <v>#REF!</v>
      </c>
      <c r="IWP431" s="95" t="e">
        <f t="shared" si="653"/>
        <v>#REF!</v>
      </c>
      <c r="IWQ431" s="95" t="e">
        <f t="shared" si="653"/>
        <v>#REF!</v>
      </c>
      <c r="IWR431" s="95" t="e">
        <f t="shared" si="653"/>
        <v>#REF!</v>
      </c>
      <c r="IWS431" s="95" t="e">
        <f t="shared" si="653"/>
        <v>#REF!</v>
      </c>
      <c r="IWT431" s="95" t="e">
        <f t="shared" si="653"/>
        <v>#REF!</v>
      </c>
      <c r="IWU431" s="95" t="e">
        <f t="shared" si="653"/>
        <v>#REF!</v>
      </c>
      <c r="IWV431" s="95" t="e">
        <f t="shared" si="653"/>
        <v>#REF!</v>
      </c>
      <c r="IWW431" s="95" t="e">
        <f t="shared" si="653"/>
        <v>#REF!</v>
      </c>
      <c r="IWX431" s="95" t="e">
        <f t="shared" si="653"/>
        <v>#REF!</v>
      </c>
      <c r="IWY431" s="95" t="e">
        <f t="shared" si="653"/>
        <v>#REF!</v>
      </c>
      <c r="IWZ431" s="95" t="e">
        <f t="shared" si="653"/>
        <v>#REF!</v>
      </c>
      <c r="IXA431" s="95" t="e">
        <f t="shared" si="653"/>
        <v>#REF!</v>
      </c>
      <c r="IXB431" s="95" t="e">
        <f t="shared" si="653"/>
        <v>#REF!</v>
      </c>
      <c r="IXC431" s="95" t="e">
        <f t="shared" si="653"/>
        <v>#REF!</v>
      </c>
      <c r="IXD431" s="95" t="e">
        <f t="shared" si="653"/>
        <v>#REF!</v>
      </c>
      <c r="IXE431" s="95" t="e">
        <f t="shared" si="653"/>
        <v>#REF!</v>
      </c>
      <c r="IXF431" s="95" t="e">
        <f t="shared" si="653"/>
        <v>#REF!</v>
      </c>
      <c r="IXG431" s="95" t="e">
        <f t="shared" si="653"/>
        <v>#REF!</v>
      </c>
      <c r="IXH431" s="95" t="e">
        <f t="shared" si="653"/>
        <v>#REF!</v>
      </c>
      <c r="IXI431" s="95" t="e">
        <f t="shared" si="653"/>
        <v>#REF!</v>
      </c>
      <c r="IXJ431" s="95" t="e">
        <f t="shared" si="653"/>
        <v>#REF!</v>
      </c>
      <c r="IXK431" s="95" t="e">
        <f t="shared" si="653"/>
        <v>#REF!</v>
      </c>
      <c r="IXL431" s="95" t="e">
        <f t="shared" si="653"/>
        <v>#REF!</v>
      </c>
      <c r="IXM431" s="95" t="e">
        <f t="shared" si="653"/>
        <v>#REF!</v>
      </c>
      <c r="IXN431" s="95" t="e">
        <f t="shared" si="653"/>
        <v>#REF!</v>
      </c>
      <c r="IXO431" s="95" t="e">
        <f t="shared" si="653"/>
        <v>#REF!</v>
      </c>
      <c r="IXP431" s="95" t="e">
        <f t="shared" si="653"/>
        <v>#REF!</v>
      </c>
      <c r="IXQ431" s="95" t="e">
        <f t="shared" si="653"/>
        <v>#REF!</v>
      </c>
      <c r="IXR431" s="95" t="e">
        <f t="shared" si="653"/>
        <v>#REF!</v>
      </c>
      <c r="IXS431" s="95" t="e">
        <f t="shared" si="653"/>
        <v>#REF!</v>
      </c>
      <c r="IXT431" s="95" t="e">
        <f t="shared" si="653"/>
        <v>#REF!</v>
      </c>
      <c r="IXU431" s="95" t="e">
        <f t="shared" si="653"/>
        <v>#REF!</v>
      </c>
      <c r="IXV431" s="95" t="e">
        <f t="shared" si="653"/>
        <v>#REF!</v>
      </c>
      <c r="IXW431" s="95" t="e">
        <f t="shared" si="653"/>
        <v>#REF!</v>
      </c>
      <c r="IXX431" s="95" t="e">
        <f t="shared" si="653"/>
        <v>#REF!</v>
      </c>
      <c r="IXY431" s="95" t="e">
        <f t="shared" si="653"/>
        <v>#REF!</v>
      </c>
      <c r="IXZ431" s="95" t="e">
        <f t="shared" si="653"/>
        <v>#REF!</v>
      </c>
      <c r="IYA431" s="95" t="e">
        <f t="shared" si="653"/>
        <v>#REF!</v>
      </c>
      <c r="IYB431" s="95" t="e">
        <f t="shared" si="653"/>
        <v>#REF!</v>
      </c>
      <c r="IYC431" s="95" t="e">
        <f t="shared" si="653"/>
        <v>#REF!</v>
      </c>
      <c r="IYD431" s="95" t="e">
        <f t="shared" si="653"/>
        <v>#REF!</v>
      </c>
      <c r="IYE431" s="95" t="e">
        <f t="shared" si="653"/>
        <v>#REF!</v>
      </c>
      <c r="IYF431" s="95" t="e">
        <f t="shared" si="653"/>
        <v>#REF!</v>
      </c>
      <c r="IYG431" s="95" t="e">
        <f t="shared" si="653"/>
        <v>#REF!</v>
      </c>
      <c r="IYH431" s="95" t="e">
        <f t="shared" si="653"/>
        <v>#REF!</v>
      </c>
      <c r="IYI431" s="95" t="e">
        <f t="shared" si="653"/>
        <v>#REF!</v>
      </c>
      <c r="IYJ431" s="95" t="e">
        <f t="shared" si="653"/>
        <v>#REF!</v>
      </c>
      <c r="IYK431" s="95" t="e">
        <f t="shared" si="653"/>
        <v>#REF!</v>
      </c>
      <c r="IYL431" s="95" t="e">
        <f t="shared" si="653"/>
        <v>#REF!</v>
      </c>
      <c r="IYM431" s="95" t="e">
        <f t="shared" si="653"/>
        <v>#REF!</v>
      </c>
      <c r="IYN431" s="95" t="e">
        <f t="shared" si="653"/>
        <v>#REF!</v>
      </c>
      <c r="IYO431" s="95" t="e">
        <f t="shared" si="653"/>
        <v>#REF!</v>
      </c>
      <c r="IYP431" s="95" t="e">
        <f t="shared" si="653"/>
        <v>#REF!</v>
      </c>
      <c r="IYQ431" s="95" t="e">
        <f t="shared" si="653"/>
        <v>#REF!</v>
      </c>
      <c r="IYR431" s="95" t="e">
        <f t="shared" si="653"/>
        <v>#REF!</v>
      </c>
      <c r="IYS431" s="95" t="e">
        <f t="shared" si="653"/>
        <v>#REF!</v>
      </c>
      <c r="IYT431" s="95" t="e">
        <f t="shared" si="653"/>
        <v>#REF!</v>
      </c>
      <c r="IYU431" s="95" t="e">
        <f t="shared" si="653"/>
        <v>#REF!</v>
      </c>
      <c r="IYV431" s="95" t="e">
        <f t="shared" si="653"/>
        <v>#REF!</v>
      </c>
      <c r="IYW431" s="95" t="e">
        <f t="shared" si="653"/>
        <v>#REF!</v>
      </c>
      <c r="IYX431" s="95" t="e">
        <f t="shared" ref="IYX431:JBI431" si="654">IF(OR(IYK431="YES",IYM431="YES"),"YES","NO")</f>
        <v>#REF!</v>
      </c>
      <c r="IYY431" s="95" t="e">
        <f t="shared" si="654"/>
        <v>#REF!</v>
      </c>
      <c r="IYZ431" s="95" t="e">
        <f t="shared" si="654"/>
        <v>#REF!</v>
      </c>
      <c r="IZA431" s="95" t="e">
        <f t="shared" si="654"/>
        <v>#REF!</v>
      </c>
      <c r="IZB431" s="95" t="e">
        <f t="shared" si="654"/>
        <v>#REF!</v>
      </c>
      <c r="IZC431" s="95" t="e">
        <f t="shared" si="654"/>
        <v>#REF!</v>
      </c>
      <c r="IZD431" s="95" t="e">
        <f t="shared" si="654"/>
        <v>#REF!</v>
      </c>
      <c r="IZE431" s="95" t="e">
        <f t="shared" si="654"/>
        <v>#REF!</v>
      </c>
      <c r="IZF431" s="95" t="e">
        <f t="shared" si="654"/>
        <v>#REF!</v>
      </c>
      <c r="IZG431" s="95" t="e">
        <f t="shared" si="654"/>
        <v>#REF!</v>
      </c>
      <c r="IZH431" s="95" t="e">
        <f t="shared" si="654"/>
        <v>#REF!</v>
      </c>
      <c r="IZI431" s="95" t="e">
        <f t="shared" si="654"/>
        <v>#REF!</v>
      </c>
      <c r="IZJ431" s="95" t="e">
        <f t="shared" si="654"/>
        <v>#REF!</v>
      </c>
      <c r="IZK431" s="95" t="e">
        <f t="shared" si="654"/>
        <v>#REF!</v>
      </c>
      <c r="IZL431" s="95" t="e">
        <f t="shared" si="654"/>
        <v>#REF!</v>
      </c>
      <c r="IZM431" s="95" t="e">
        <f t="shared" si="654"/>
        <v>#REF!</v>
      </c>
      <c r="IZN431" s="95" t="e">
        <f t="shared" si="654"/>
        <v>#REF!</v>
      </c>
      <c r="IZO431" s="95" t="e">
        <f t="shared" si="654"/>
        <v>#REF!</v>
      </c>
      <c r="IZP431" s="95" t="e">
        <f t="shared" si="654"/>
        <v>#REF!</v>
      </c>
      <c r="IZQ431" s="95" t="e">
        <f t="shared" si="654"/>
        <v>#REF!</v>
      </c>
      <c r="IZR431" s="95" t="e">
        <f t="shared" si="654"/>
        <v>#REF!</v>
      </c>
      <c r="IZS431" s="95" t="e">
        <f t="shared" si="654"/>
        <v>#REF!</v>
      </c>
      <c r="IZT431" s="95" t="e">
        <f t="shared" si="654"/>
        <v>#REF!</v>
      </c>
      <c r="IZU431" s="95" t="e">
        <f t="shared" si="654"/>
        <v>#REF!</v>
      </c>
      <c r="IZV431" s="95" t="e">
        <f t="shared" si="654"/>
        <v>#REF!</v>
      </c>
      <c r="IZW431" s="95" t="e">
        <f t="shared" si="654"/>
        <v>#REF!</v>
      </c>
      <c r="IZX431" s="95" t="e">
        <f t="shared" si="654"/>
        <v>#REF!</v>
      </c>
      <c r="IZY431" s="95" t="e">
        <f t="shared" si="654"/>
        <v>#REF!</v>
      </c>
      <c r="IZZ431" s="95" t="e">
        <f t="shared" si="654"/>
        <v>#REF!</v>
      </c>
      <c r="JAA431" s="95" t="e">
        <f t="shared" si="654"/>
        <v>#REF!</v>
      </c>
      <c r="JAB431" s="95" t="e">
        <f t="shared" si="654"/>
        <v>#REF!</v>
      </c>
      <c r="JAC431" s="95" t="e">
        <f t="shared" si="654"/>
        <v>#REF!</v>
      </c>
      <c r="JAD431" s="95" t="e">
        <f t="shared" si="654"/>
        <v>#REF!</v>
      </c>
      <c r="JAE431" s="95" t="e">
        <f t="shared" si="654"/>
        <v>#REF!</v>
      </c>
      <c r="JAF431" s="95" t="e">
        <f t="shared" si="654"/>
        <v>#REF!</v>
      </c>
      <c r="JAG431" s="95" t="e">
        <f t="shared" si="654"/>
        <v>#REF!</v>
      </c>
      <c r="JAH431" s="95" t="e">
        <f t="shared" si="654"/>
        <v>#REF!</v>
      </c>
      <c r="JAI431" s="95" t="e">
        <f t="shared" si="654"/>
        <v>#REF!</v>
      </c>
      <c r="JAJ431" s="95" t="e">
        <f t="shared" si="654"/>
        <v>#REF!</v>
      </c>
      <c r="JAK431" s="95" t="e">
        <f t="shared" si="654"/>
        <v>#REF!</v>
      </c>
      <c r="JAL431" s="95" t="e">
        <f t="shared" si="654"/>
        <v>#REF!</v>
      </c>
      <c r="JAM431" s="95" t="e">
        <f t="shared" si="654"/>
        <v>#REF!</v>
      </c>
      <c r="JAN431" s="95" t="e">
        <f t="shared" si="654"/>
        <v>#REF!</v>
      </c>
      <c r="JAO431" s="95" t="e">
        <f t="shared" si="654"/>
        <v>#REF!</v>
      </c>
      <c r="JAP431" s="95" t="e">
        <f t="shared" si="654"/>
        <v>#REF!</v>
      </c>
      <c r="JAQ431" s="95" t="e">
        <f t="shared" si="654"/>
        <v>#REF!</v>
      </c>
      <c r="JAR431" s="95" t="e">
        <f t="shared" si="654"/>
        <v>#REF!</v>
      </c>
      <c r="JAS431" s="95" t="e">
        <f t="shared" si="654"/>
        <v>#REF!</v>
      </c>
      <c r="JAT431" s="95" t="e">
        <f t="shared" si="654"/>
        <v>#REF!</v>
      </c>
      <c r="JAU431" s="95" t="e">
        <f t="shared" si="654"/>
        <v>#REF!</v>
      </c>
      <c r="JAV431" s="95" t="e">
        <f t="shared" si="654"/>
        <v>#REF!</v>
      </c>
      <c r="JAW431" s="95" t="e">
        <f t="shared" si="654"/>
        <v>#REF!</v>
      </c>
      <c r="JAX431" s="95" t="e">
        <f t="shared" si="654"/>
        <v>#REF!</v>
      </c>
      <c r="JAY431" s="95" t="e">
        <f t="shared" si="654"/>
        <v>#REF!</v>
      </c>
      <c r="JAZ431" s="95" t="e">
        <f t="shared" si="654"/>
        <v>#REF!</v>
      </c>
      <c r="JBA431" s="95" t="e">
        <f t="shared" si="654"/>
        <v>#REF!</v>
      </c>
      <c r="JBB431" s="95" t="e">
        <f t="shared" si="654"/>
        <v>#REF!</v>
      </c>
      <c r="JBC431" s="95" t="e">
        <f t="shared" si="654"/>
        <v>#REF!</v>
      </c>
      <c r="JBD431" s="95" t="e">
        <f t="shared" si="654"/>
        <v>#REF!</v>
      </c>
      <c r="JBE431" s="95" t="e">
        <f t="shared" si="654"/>
        <v>#REF!</v>
      </c>
      <c r="JBF431" s="95" t="e">
        <f t="shared" si="654"/>
        <v>#REF!</v>
      </c>
      <c r="JBG431" s="95" t="e">
        <f t="shared" si="654"/>
        <v>#REF!</v>
      </c>
      <c r="JBH431" s="95" t="e">
        <f t="shared" si="654"/>
        <v>#REF!</v>
      </c>
      <c r="JBI431" s="95" t="e">
        <f t="shared" si="654"/>
        <v>#REF!</v>
      </c>
      <c r="JBJ431" s="95" t="e">
        <f t="shared" ref="JBJ431:JDU431" si="655">IF(OR(JAW431="YES",JAY431="YES"),"YES","NO")</f>
        <v>#REF!</v>
      </c>
      <c r="JBK431" s="95" t="e">
        <f t="shared" si="655"/>
        <v>#REF!</v>
      </c>
      <c r="JBL431" s="95" t="e">
        <f t="shared" si="655"/>
        <v>#REF!</v>
      </c>
      <c r="JBM431" s="95" t="e">
        <f t="shared" si="655"/>
        <v>#REF!</v>
      </c>
      <c r="JBN431" s="95" t="e">
        <f t="shared" si="655"/>
        <v>#REF!</v>
      </c>
      <c r="JBO431" s="95" t="e">
        <f t="shared" si="655"/>
        <v>#REF!</v>
      </c>
      <c r="JBP431" s="95" t="e">
        <f t="shared" si="655"/>
        <v>#REF!</v>
      </c>
      <c r="JBQ431" s="95" t="e">
        <f t="shared" si="655"/>
        <v>#REF!</v>
      </c>
      <c r="JBR431" s="95" t="e">
        <f t="shared" si="655"/>
        <v>#REF!</v>
      </c>
      <c r="JBS431" s="95" t="e">
        <f t="shared" si="655"/>
        <v>#REF!</v>
      </c>
      <c r="JBT431" s="95" t="e">
        <f t="shared" si="655"/>
        <v>#REF!</v>
      </c>
      <c r="JBU431" s="95" t="e">
        <f t="shared" si="655"/>
        <v>#REF!</v>
      </c>
      <c r="JBV431" s="95" t="e">
        <f t="shared" si="655"/>
        <v>#REF!</v>
      </c>
      <c r="JBW431" s="95" t="e">
        <f t="shared" si="655"/>
        <v>#REF!</v>
      </c>
      <c r="JBX431" s="95" t="e">
        <f t="shared" si="655"/>
        <v>#REF!</v>
      </c>
      <c r="JBY431" s="95" t="e">
        <f t="shared" si="655"/>
        <v>#REF!</v>
      </c>
      <c r="JBZ431" s="95" t="e">
        <f t="shared" si="655"/>
        <v>#REF!</v>
      </c>
      <c r="JCA431" s="95" t="e">
        <f t="shared" si="655"/>
        <v>#REF!</v>
      </c>
      <c r="JCB431" s="95" t="e">
        <f t="shared" si="655"/>
        <v>#REF!</v>
      </c>
      <c r="JCC431" s="95" t="e">
        <f t="shared" si="655"/>
        <v>#REF!</v>
      </c>
      <c r="JCD431" s="95" t="e">
        <f t="shared" si="655"/>
        <v>#REF!</v>
      </c>
      <c r="JCE431" s="95" t="e">
        <f t="shared" si="655"/>
        <v>#REF!</v>
      </c>
      <c r="JCF431" s="95" t="e">
        <f t="shared" si="655"/>
        <v>#REF!</v>
      </c>
      <c r="JCG431" s="95" t="e">
        <f t="shared" si="655"/>
        <v>#REF!</v>
      </c>
      <c r="JCH431" s="95" t="e">
        <f t="shared" si="655"/>
        <v>#REF!</v>
      </c>
      <c r="JCI431" s="95" t="e">
        <f t="shared" si="655"/>
        <v>#REF!</v>
      </c>
      <c r="JCJ431" s="95" t="e">
        <f t="shared" si="655"/>
        <v>#REF!</v>
      </c>
      <c r="JCK431" s="95" t="e">
        <f t="shared" si="655"/>
        <v>#REF!</v>
      </c>
      <c r="JCL431" s="95" t="e">
        <f t="shared" si="655"/>
        <v>#REF!</v>
      </c>
      <c r="JCM431" s="95" t="e">
        <f t="shared" si="655"/>
        <v>#REF!</v>
      </c>
      <c r="JCN431" s="95" t="e">
        <f t="shared" si="655"/>
        <v>#REF!</v>
      </c>
      <c r="JCO431" s="95" t="e">
        <f t="shared" si="655"/>
        <v>#REF!</v>
      </c>
      <c r="JCP431" s="95" t="e">
        <f t="shared" si="655"/>
        <v>#REF!</v>
      </c>
      <c r="JCQ431" s="95" t="e">
        <f t="shared" si="655"/>
        <v>#REF!</v>
      </c>
      <c r="JCR431" s="95" t="e">
        <f t="shared" si="655"/>
        <v>#REF!</v>
      </c>
      <c r="JCS431" s="95" t="e">
        <f t="shared" si="655"/>
        <v>#REF!</v>
      </c>
      <c r="JCT431" s="95" t="e">
        <f t="shared" si="655"/>
        <v>#REF!</v>
      </c>
      <c r="JCU431" s="95" t="e">
        <f t="shared" si="655"/>
        <v>#REF!</v>
      </c>
      <c r="JCV431" s="95" t="e">
        <f t="shared" si="655"/>
        <v>#REF!</v>
      </c>
      <c r="JCW431" s="95" t="e">
        <f t="shared" si="655"/>
        <v>#REF!</v>
      </c>
      <c r="JCX431" s="95" t="e">
        <f t="shared" si="655"/>
        <v>#REF!</v>
      </c>
      <c r="JCY431" s="95" t="e">
        <f t="shared" si="655"/>
        <v>#REF!</v>
      </c>
      <c r="JCZ431" s="95" t="e">
        <f t="shared" si="655"/>
        <v>#REF!</v>
      </c>
      <c r="JDA431" s="95" t="e">
        <f t="shared" si="655"/>
        <v>#REF!</v>
      </c>
      <c r="JDB431" s="95" t="e">
        <f t="shared" si="655"/>
        <v>#REF!</v>
      </c>
      <c r="JDC431" s="95" t="e">
        <f t="shared" si="655"/>
        <v>#REF!</v>
      </c>
      <c r="JDD431" s="95" t="e">
        <f t="shared" si="655"/>
        <v>#REF!</v>
      </c>
      <c r="JDE431" s="95" t="e">
        <f t="shared" si="655"/>
        <v>#REF!</v>
      </c>
      <c r="JDF431" s="95" t="e">
        <f t="shared" si="655"/>
        <v>#REF!</v>
      </c>
      <c r="JDG431" s="95" t="e">
        <f t="shared" si="655"/>
        <v>#REF!</v>
      </c>
      <c r="JDH431" s="95" t="e">
        <f t="shared" si="655"/>
        <v>#REF!</v>
      </c>
      <c r="JDI431" s="95" t="e">
        <f t="shared" si="655"/>
        <v>#REF!</v>
      </c>
      <c r="JDJ431" s="95" t="e">
        <f t="shared" si="655"/>
        <v>#REF!</v>
      </c>
      <c r="JDK431" s="95" t="e">
        <f t="shared" si="655"/>
        <v>#REF!</v>
      </c>
      <c r="JDL431" s="95" t="e">
        <f t="shared" si="655"/>
        <v>#REF!</v>
      </c>
      <c r="JDM431" s="95" t="e">
        <f t="shared" si="655"/>
        <v>#REF!</v>
      </c>
      <c r="JDN431" s="95" t="e">
        <f t="shared" si="655"/>
        <v>#REF!</v>
      </c>
      <c r="JDO431" s="95" t="e">
        <f t="shared" si="655"/>
        <v>#REF!</v>
      </c>
      <c r="JDP431" s="95" t="e">
        <f t="shared" si="655"/>
        <v>#REF!</v>
      </c>
      <c r="JDQ431" s="95" t="e">
        <f t="shared" si="655"/>
        <v>#REF!</v>
      </c>
      <c r="JDR431" s="95" t="e">
        <f t="shared" si="655"/>
        <v>#REF!</v>
      </c>
      <c r="JDS431" s="95" t="e">
        <f t="shared" si="655"/>
        <v>#REF!</v>
      </c>
      <c r="JDT431" s="95" t="e">
        <f t="shared" si="655"/>
        <v>#REF!</v>
      </c>
      <c r="JDU431" s="95" t="e">
        <f t="shared" si="655"/>
        <v>#REF!</v>
      </c>
      <c r="JDV431" s="95" t="e">
        <f t="shared" ref="JDV431:JGG431" si="656">IF(OR(JDI431="YES",JDK431="YES"),"YES","NO")</f>
        <v>#REF!</v>
      </c>
      <c r="JDW431" s="95" t="e">
        <f t="shared" si="656"/>
        <v>#REF!</v>
      </c>
      <c r="JDX431" s="95" t="e">
        <f t="shared" si="656"/>
        <v>#REF!</v>
      </c>
      <c r="JDY431" s="95" t="e">
        <f t="shared" si="656"/>
        <v>#REF!</v>
      </c>
      <c r="JDZ431" s="95" t="e">
        <f t="shared" si="656"/>
        <v>#REF!</v>
      </c>
      <c r="JEA431" s="95" t="e">
        <f t="shared" si="656"/>
        <v>#REF!</v>
      </c>
      <c r="JEB431" s="95" t="e">
        <f t="shared" si="656"/>
        <v>#REF!</v>
      </c>
      <c r="JEC431" s="95" t="e">
        <f t="shared" si="656"/>
        <v>#REF!</v>
      </c>
      <c r="JED431" s="95" t="e">
        <f t="shared" si="656"/>
        <v>#REF!</v>
      </c>
      <c r="JEE431" s="95" t="e">
        <f t="shared" si="656"/>
        <v>#REF!</v>
      </c>
      <c r="JEF431" s="95" t="e">
        <f t="shared" si="656"/>
        <v>#REF!</v>
      </c>
      <c r="JEG431" s="95" t="e">
        <f t="shared" si="656"/>
        <v>#REF!</v>
      </c>
      <c r="JEH431" s="95" t="e">
        <f t="shared" si="656"/>
        <v>#REF!</v>
      </c>
      <c r="JEI431" s="95" t="e">
        <f t="shared" si="656"/>
        <v>#REF!</v>
      </c>
      <c r="JEJ431" s="95" t="e">
        <f t="shared" si="656"/>
        <v>#REF!</v>
      </c>
      <c r="JEK431" s="95" t="e">
        <f t="shared" si="656"/>
        <v>#REF!</v>
      </c>
      <c r="JEL431" s="95" t="e">
        <f t="shared" si="656"/>
        <v>#REF!</v>
      </c>
      <c r="JEM431" s="95" t="e">
        <f t="shared" si="656"/>
        <v>#REF!</v>
      </c>
      <c r="JEN431" s="95" t="e">
        <f t="shared" si="656"/>
        <v>#REF!</v>
      </c>
      <c r="JEO431" s="95" t="e">
        <f t="shared" si="656"/>
        <v>#REF!</v>
      </c>
      <c r="JEP431" s="95" t="e">
        <f t="shared" si="656"/>
        <v>#REF!</v>
      </c>
      <c r="JEQ431" s="95" t="e">
        <f t="shared" si="656"/>
        <v>#REF!</v>
      </c>
      <c r="JER431" s="95" t="e">
        <f t="shared" si="656"/>
        <v>#REF!</v>
      </c>
      <c r="JES431" s="95" t="e">
        <f t="shared" si="656"/>
        <v>#REF!</v>
      </c>
      <c r="JET431" s="95" t="e">
        <f t="shared" si="656"/>
        <v>#REF!</v>
      </c>
      <c r="JEU431" s="95" t="e">
        <f t="shared" si="656"/>
        <v>#REF!</v>
      </c>
      <c r="JEV431" s="95" t="e">
        <f t="shared" si="656"/>
        <v>#REF!</v>
      </c>
      <c r="JEW431" s="95" t="e">
        <f t="shared" si="656"/>
        <v>#REF!</v>
      </c>
      <c r="JEX431" s="95" t="e">
        <f t="shared" si="656"/>
        <v>#REF!</v>
      </c>
      <c r="JEY431" s="95" t="e">
        <f t="shared" si="656"/>
        <v>#REF!</v>
      </c>
      <c r="JEZ431" s="95" t="e">
        <f t="shared" si="656"/>
        <v>#REF!</v>
      </c>
      <c r="JFA431" s="95" t="e">
        <f t="shared" si="656"/>
        <v>#REF!</v>
      </c>
      <c r="JFB431" s="95" t="e">
        <f t="shared" si="656"/>
        <v>#REF!</v>
      </c>
      <c r="JFC431" s="95" t="e">
        <f t="shared" si="656"/>
        <v>#REF!</v>
      </c>
      <c r="JFD431" s="95" t="e">
        <f t="shared" si="656"/>
        <v>#REF!</v>
      </c>
      <c r="JFE431" s="95" t="e">
        <f t="shared" si="656"/>
        <v>#REF!</v>
      </c>
      <c r="JFF431" s="95" t="e">
        <f t="shared" si="656"/>
        <v>#REF!</v>
      </c>
      <c r="JFG431" s="95" t="e">
        <f t="shared" si="656"/>
        <v>#REF!</v>
      </c>
      <c r="JFH431" s="95" t="e">
        <f t="shared" si="656"/>
        <v>#REF!</v>
      </c>
      <c r="JFI431" s="95" t="e">
        <f t="shared" si="656"/>
        <v>#REF!</v>
      </c>
      <c r="JFJ431" s="95" t="e">
        <f t="shared" si="656"/>
        <v>#REF!</v>
      </c>
      <c r="JFK431" s="95" t="e">
        <f t="shared" si="656"/>
        <v>#REF!</v>
      </c>
      <c r="JFL431" s="95" t="e">
        <f t="shared" si="656"/>
        <v>#REF!</v>
      </c>
      <c r="JFM431" s="95" t="e">
        <f t="shared" si="656"/>
        <v>#REF!</v>
      </c>
      <c r="JFN431" s="95" t="e">
        <f t="shared" si="656"/>
        <v>#REF!</v>
      </c>
      <c r="JFO431" s="95" t="e">
        <f t="shared" si="656"/>
        <v>#REF!</v>
      </c>
      <c r="JFP431" s="95" t="e">
        <f t="shared" si="656"/>
        <v>#REF!</v>
      </c>
      <c r="JFQ431" s="95" t="e">
        <f t="shared" si="656"/>
        <v>#REF!</v>
      </c>
      <c r="JFR431" s="95" t="e">
        <f t="shared" si="656"/>
        <v>#REF!</v>
      </c>
      <c r="JFS431" s="95" t="e">
        <f t="shared" si="656"/>
        <v>#REF!</v>
      </c>
      <c r="JFT431" s="95" t="e">
        <f t="shared" si="656"/>
        <v>#REF!</v>
      </c>
      <c r="JFU431" s="95" t="e">
        <f t="shared" si="656"/>
        <v>#REF!</v>
      </c>
      <c r="JFV431" s="95" t="e">
        <f t="shared" si="656"/>
        <v>#REF!</v>
      </c>
      <c r="JFW431" s="95" t="e">
        <f t="shared" si="656"/>
        <v>#REF!</v>
      </c>
      <c r="JFX431" s="95" t="e">
        <f t="shared" si="656"/>
        <v>#REF!</v>
      </c>
      <c r="JFY431" s="95" t="e">
        <f t="shared" si="656"/>
        <v>#REF!</v>
      </c>
      <c r="JFZ431" s="95" t="e">
        <f t="shared" si="656"/>
        <v>#REF!</v>
      </c>
      <c r="JGA431" s="95" t="e">
        <f t="shared" si="656"/>
        <v>#REF!</v>
      </c>
      <c r="JGB431" s="95" t="e">
        <f t="shared" si="656"/>
        <v>#REF!</v>
      </c>
      <c r="JGC431" s="95" t="e">
        <f t="shared" si="656"/>
        <v>#REF!</v>
      </c>
      <c r="JGD431" s="95" t="e">
        <f t="shared" si="656"/>
        <v>#REF!</v>
      </c>
      <c r="JGE431" s="95" t="e">
        <f t="shared" si="656"/>
        <v>#REF!</v>
      </c>
      <c r="JGF431" s="95" t="e">
        <f t="shared" si="656"/>
        <v>#REF!</v>
      </c>
      <c r="JGG431" s="95" t="e">
        <f t="shared" si="656"/>
        <v>#REF!</v>
      </c>
      <c r="JGH431" s="95" t="e">
        <f t="shared" ref="JGH431:JIS431" si="657">IF(OR(JFU431="YES",JFW431="YES"),"YES","NO")</f>
        <v>#REF!</v>
      </c>
      <c r="JGI431" s="95" t="e">
        <f t="shared" si="657"/>
        <v>#REF!</v>
      </c>
      <c r="JGJ431" s="95" t="e">
        <f t="shared" si="657"/>
        <v>#REF!</v>
      </c>
      <c r="JGK431" s="95" t="e">
        <f t="shared" si="657"/>
        <v>#REF!</v>
      </c>
      <c r="JGL431" s="95" t="e">
        <f t="shared" si="657"/>
        <v>#REF!</v>
      </c>
      <c r="JGM431" s="95" t="e">
        <f t="shared" si="657"/>
        <v>#REF!</v>
      </c>
      <c r="JGN431" s="95" t="e">
        <f t="shared" si="657"/>
        <v>#REF!</v>
      </c>
      <c r="JGO431" s="95" t="e">
        <f t="shared" si="657"/>
        <v>#REF!</v>
      </c>
      <c r="JGP431" s="95" t="e">
        <f t="shared" si="657"/>
        <v>#REF!</v>
      </c>
      <c r="JGQ431" s="95" t="e">
        <f t="shared" si="657"/>
        <v>#REF!</v>
      </c>
      <c r="JGR431" s="95" t="e">
        <f t="shared" si="657"/>
        <v>#REF!</v>
      </c>
      <c r="JGS431" s="95" t="e">
        <f t="shared" si="657"/>
        <v>#REF!</v>
      </c>
      <c r="JGT431" s="95" t="e">
        <f t="shared" si="657"/>
        <v>#REF!</v>
      </c>
      <c r="JGU431" s="95" t="e">
        <f t="shared" si="657"/>
        <v>#REF!</v>
      </c>
      <c r="JGV431" s="95" t="e">
        <f t="shared" si="657"/>
        <v>#REF!</v>
      </c>
      <c r="JGW431" s="95" t="e">
        <f t="shared" si="657"/>
        <v>#REF!</v>
      </c>
      <c r="JGX431" s="95" t="e">
        <f t="shared" si="657"/>
        <v>#REF!</v>
      </c>
      <c r="JGY431" s="95" t="e">
        <f t="shared" si="657"/>
        <v>#REF!</v>
      </c>
      <c r="JGZ431" s="95" t="e">
        <f t="shared" si="657"/>
        <v>#REF!</v>
      </c>
      <c r="JHA431" s="95" t="e">
        <f t="shared" si="657"/>
        <v>#REF!</v>
      </c>
      <c r="JHB431" s="95" t="e">
        <f t="shared" si="657"/>
        <v>#REF!</v>
      </c>
      <c r="JHC431" s="95" t="e">
        <f t="shared" si="657"/>
        <v>#REF!</v>
      </c>
      <c r="JHD431" s="95" t="e">
        <f t="shared" si="657"/>
        <v>#REF!</v>
      </c>
      <c r="JHE431" s="95" t="e">
        <f t="shared" si="657"/>
        <v>#REF!</v>
      </c>
      <c r="JHF431" s="95" t="e">
        <f t="shared" si="657"/>
        <v>#REF!</v>
      </c>
      <c r="JHG431" s="95" t="e">
        <f t="shared" si="657"/>
        <v>#REF!</v>
      </c>
      <c r="JHH431" s="95" t="e">
        <f t="shared" si="657"/>
        <v>#REF!</v>
      </c>
      <c r="JHI431" s="95" t="e">
        <f t="shared" si="657"/>
        <v>#REF!</v>
      </c>
      <c r="JHJ431" s="95" t="e">
        <f t="shared" si="657"/>
        <v>#REF!</v>
      </c>
      <c r="JHK431" s="95" t="e">
        <f t="shared" si="657"/>
        <v>#REF!</v>
      </c>
      <c r="JHL431" s="95" t="e">
        <f t="shared" si="657"/>
        <v>#REF!</v>
      </c>
      <c r="JHM431" s="95" t="e">
        <f t="shared" si="657"/>
        <v>#REF!</v>
      </c>
      <c r="JHN431" s="95" t="e">
        <f t="shared" si="657"/>
        <v>#REF!</v>
      </c>
      <c r="JHO431" s="95" t="e">
        <f t="shared" si="657"/>
        <v>#REF!</v>
      </c>
      <c r="JHP431" s="95" t="e">
        <f t="shared" si="657"/>
        <v>#REF!</v>
      </c>
      <c r="JHQ431" s="95" t="e">
        <f t="shared" si="657"/>
        <v>#REF!</v>
      </c>
      <c r="JHR431" s="95" t="e">
        <f t="shared" si="657"/>
        <v>#REF!</v>
      </c>
      <c r="JHS431" s="95" t="e">
        <f t="shared" si="657"/>
        <v>#REF!</v>
      </c>
      <c r="JHT431" s="95" t="e">
        <f t="shared" si="657"/>
        <v>#REF!</v>
      </c>
      <c r="JHU431" s="95" t="e">
        <f t="shared" si="657"/>
        <v>#REF!</v>
      </c>
      <c r="JHV431" s="95" t="e">
        <f t="shared" si="657"/>
        <v>#REF!</v>
      </c>
      <c r="JHW431" s="95" t="e">
        <f t="shared" si="657"/>
        <v>#REF!</v>
      </c>
      <c r="JHX431" s="95" t="e">
        <f t="shared" si="657"/>
        <v>#REF!</v>
      </c>
      <c r="JHY431" s="95" t="e">
        <f t="shared" si="657"/>
        <v>#REF!</v>
      </c>
      <c r="JHZ431" s="95" t="e">
        <f t="shared" si="657"/>
        <v>#REF!</v>
      </c>
      <c r="JIA431" s="95" t="e">
        <f t="shared" si="657"/>
        <v>#REF!</v>
      </c>
      <c r="JIB431" s="95" t="e">
        <f t="shared" si="657"/>
        <v>#REF!</v>
      </c>
      <c r="JIC431" s="95" t="e">
        <f t="shared" si="657"/>
        <v>#REF!</v>
      </c>
      <c r="JID431" s="95" t="e">
        <f t="shared" si="657"/>
        <v>#REF!</v>
      </c>
      <c r="JIE431" s="95" t="e">
        <f t="shared" si="657"/>
        <v>#REF!</v>
      </c>
      <c r="JIF431" s="95" t="e">
        <f t="shared" si="657"/>
        <v>#REF!</v>
      </c>
      <c r="JIG431" s="95" t="e">
        <f t="shared" si="657"/>
        <v>#REF!</v>
      </c>
      <c r="JIH431" s="95" t="e">
        <f t="shared" si="657"/>
        <v>#REF!</v>
      </c>
      <c r="JII431" s="95" t="e">
        <f t="shared" si="657"/>
        <v>#REF!</v>
      </c>
      <c r="JIJ431" s="95" t="e">
        <f t="shared" si="657"/>
        <v>#REF!</v>
      </c>
      <c r="JIK431" s="95" t="e">
        <f t="shared" si="657"/>
        <v>#REF!</v>
      </c>
      <c r="JIL431" s="95" t="e">
        <f t="shared" si="657"/>
        <v>#REF!</v>
      </c>
      <c r="JIM431" s="95" t="e">
        <f t="shared" si="657"/>
        <v>#REF!</v>
      </c>
      <c r="JIN431" s="95" t="e">
        <f t="shared" si="657"/>
        <v>#REF!</v>
      </c>
      <c r="JIO431" s="95" t="e">
        <f t="shared" si="657"/>
        <v>#REF!</v>
      </c>
      <c r="JIP431" s="95" t="e">
        <f t="shared" si="657"/>
        <v>#REF!</v>
      </c>
      <c r="JIQ431" s="95" t="e">
        <f t="shared" si="657"/>
        <v>#REF!</v>
      </c>
      <c r="JIR431" s="95" t="e">
        <f t="shared" si="657"/>
        <v>#REF!</v>
      </c>
      <c r="JIS431" s="95" t="e">
        <f t="shared" si="657"/>
        <v>#REF!</v>
      </c>
      <c r="JIT431" s="95" t="e">
        <f t="shared" ref="JIT431:JLE431" si="658">IF(OR(JIG431="YES",JII431="YES"),"YES","NO")</f>
        <v>#REF!</v>
      </c>
      <c r="JIU431" s="95" t="e">
        <f t="shared" si="658"/>
        <v>#REF!</v>
      </c>
      <c r="JIV431" s="95" t="e">
        <f t="shared" si="658"/>
        <v>#REF!</v>
      </c>
      <c r="JIW431" s="95" t="e">
        <f t="shared" si="658"/>
        <v>#REF!</v>
      </c>
      <c r="JIX431" s="95" t="e">
        <f t="shared" si="658"/>
        <v>#REF!</v>
      </c>
      <c r="JIY431" s="95" t="e">
        <f t="shared" si="658"/>
        <v>#REF!</v>
      </c>
      <c r="JIZ431" s="95" t="e">
        <f t="shared" si="658"/>
        <v>#REF!</v>
      </c>
      <c r="JJA431" s="95" t="e">
        <f t="shared" si="658"/>
        <v>#REF!</v>
      </c>
      <c r="JJB431" s="95" t="e">
        <f t="shared" si="658"/>
        <v>#REF!</v>
      </c>
      <c r="JJC431" s="95" t="e">
        <f t="shared" si="658"/>
        <v>#REF!</v>
      </c>
      <c r="JJD431" s="95" t="e">
        <f t="shared" si="658"/>
        <v>#REF!</v>
      </c>
      <c r="JJE431" s="95" t="e">
        <f t="shared" si="658"/>
        <v>#REF!</v>
      </c>
      <c r="JJF431" s="95" t="e">
        <f t="shared" si="658"/>
        <v>#REF!</v>
      </c>
      <c r="JJG431" s="95" t="e">
        <f t="shared" si="658"/>
        <v>#REF!</v>
      </c>
      <c r="JJH431" s="95" t="e">
        <f t="shared" si="658"/>
        <v>#REF!</v>
      </c>
      <c r="JJI431" s="95" t="e">
        <f t="shared" si="658"/>
        <v>#REF!</v>
      </c>
      <c r="JJJ431" s="95" t="e">
        <f t="shared" si="658"/>
        <v>#REF!</v>
      </c>
      <c r="JJK431" s="95" t="e">
        <f t="shared" si="658"/>
        <v>#REF!</v>
      </c>
      <c r="JJL431" s="95" t="e">
        <f t="shared" si="658"/>
        <v>#REF!</v>
      </c>
      <c r="JJM431" s="95" t="e">
        <f t="shared" si="658"/>
        <v>#REF!</v>
      </c>
      <c r="JJN431" s="95" t="e">
        <f t="shared" si="658"/>
        <v>#REF!</v>
      </c>
      <c r="JJO431" s="95" t="e">
        <f t="shared" si="658"/>
        <v>#REF!</v>
      </c>
      <c r="JJP431" s="95" t="e">
        <f t="shared" si="658"/>
        <v>#REF!</v>
      </c>
      <c r="JJQ431" s="95" t="e">
        <f t="shared" si="658"/>
        <v>#REF!</v>
      </c>
      <c r="JJR431" s="95" t="e">
        <f t="shared" si="658"/>
        <v>#REF!</v>
      </c>
      <c r="JJS431" s="95" t="e">
        <f t="shared" si="658"/>
        <v>#REF!</v>
      </c>
      <c r="JJT431" s="95" t="e">
        <f t="shared" si="658"/>
        <v>#REF!</v>
      </c>
      <c r="JJU431" s="95" t="e">
        <f t="shared" si="658"/>
        <v>#REF!</v>
      </c>
      <c r="JJV431" s="95" t="e">
        <f t="shared" si="658"/>
        <v>#REF!</v>
      </c>
      <c r="JJW431" s="95" t="e">
        <f t="shared" si="658"/>
        <v>#REF!</v>
      </c>
      <c r="JJX431" s="95" t="e">
        <f t="shared" si="658"/>
        <v>#REF!</v>
      </c>
      <c r="JJY431" s="95" t="e">
        <f t="shared" si="658"/>
        <v>#REF!</v>
      </c>
      <c r="JJZ431" s="95" t="e">
        <f t="shared" si="658"/>
        <v>#REF!</v>
      </c>
      <c r="JKA431" s="95" t="e">
        <f t="shared" si="658"/>
        <v>#REF!</v>
      </c>
      <c r="JKB431" s="95" t="e">
        <f t="shared" si="658"/>
        <v>#REF!</v>
      </c>
      <c r="JKC431" s="95" t="e">
        <f t="shared" si="658"/>
        <v>#REF!</v>
      </c>
      <c r="JKD431" s="95" t="e">
        <f t="shared" si="658"/>
        <v>#REF!</v>
      </c>
      <c r="JKE431" s="95" t="e">
        <f t="shared" si="658"/>
        <v>#REF!</v>
      </c>
      <c r="JKF431" s="95" t="e">
        <f t="shared" si="658"/>
        <v>#REF!</v>
      </c>
      <c r="JKG431" s="95" t="e">
        <f t="shared" si="658"/>
        <v>#REF!</v>
      </c>
      <c r="JKH431" s="95" t="e">
        <f t="shared" si="658"/>
        <v>#REF!</v>
      </c>
      <c r="JKI431" s="95" t="e">
        <f t="shared" si="658"/>
        <v>#REF!</v>
      </c>
      <c r="JKJ431" s="95" t="e">
        <f t="shared" si="658"/>
        <v>#REF!</v>
      </c>
      <c r="JKK431" s="95" t="e">
        <f t="shared" si="658"/>
        <v>#REF!</v>
      </c>
      <c r="JKL431" s="95" t="e">
        <f t="shared" si="658"/>
        <v>#REF!</v>
      </c>
      <c r="JKM431" s="95" t="e">
        <f t="shared" si="658"/>
        <v>#REF!</v>
      </c>
      <c r="JKN431" s="95" t="e">
        <f t="shared" si="658"/>
        <v>#REF!</v>
      </c>
      <c r="JKO431" s="95" t="e">
        <f t="shared" si="658"/>
        <v>#REF!</v>
      </c>
      <c r="JKP431" s="95" t="e">
        <f t="shared" si="658"/>
        <v>#REF!</v>
      </c>
      <c r="JKQ431" s="95" t="e">
        <f t="shared" si="658"/>
        <v>#REF!</v>
      </c>
      <c r="JKR431" s="95" t="e">
        <f t="shared" si="658"/>
        <v>#REF!</v>
      </c>
      <c r="JKS431" s="95" t="e">
        <f t="shared" si="658"/>
        <v>#REF!</v>
      </c>
      <c r="JKT431" s="95" t="e">
        <f t="shared" si="658"/>
        <v>#REF!</v>
      </c>
      <c r="JKU431" s="95" t="e">
        <f t="shared" si="658"/>
        <v>#REF!</v>
      </c>
      <c r="JKV431" s="95" t="e">
        <f t="shared" si="658"/>
        <v>#REF!</v>
      </c>
      <c r="JKW431" s="95" t="e">
        <f t="shared" si="658"/>
        <v>#REF!</v>
      </c>
      <c r="JKX431" s="95" t="e">
        <f t="shared" si="658"/>
        <v>#REF!</v>
      </c>
      <c r="JKY431" s="95" t="e">
        <f t="shared" si="658"/>
        <v>#REF!</v>
      </c>
      <c r="JKZ431" s="95" t="e">
        <f t="shared" si="658"/>
        <v>#REF!</v>
      </c>
      <c r="JLA431" s="95" t="e">
        <f t="shared" si="658"/>
        <v>#REF!</v>
      </c>
      <c r="JLB431" s="95" t="e">
        <f t="shared" si="658"/>
        <v>#REF!</v>
      </c>
      <c r="JLC431" s="95" t="e">
        <f t="shared" si="658"/>
        <v>#REF!</v>
      </c>
      <c r="JLD431" s="95" t="e">
        <f t="shared" si="658"/>
        <v>#REF!</v>
      </c>
      <c r="JLE431" s="95" t="e">
        <f t="shared" si="658"/>
        <v>#REF!</v>
      </c>
      <c r="JLF431" s="95" t="e">
        <f t="shared" ref="JLF431:JNQ431" si="659">IF(OR(JKS431="YES",JKU431="YES"),"YES","NO")</f>
        <v>#REF!</v>
      </c>
      <c r="JLG431" s="95" t="e">
        <f t="shared" si="659"/>
        <v>#REF!</v>
      </c>
      <c r="JLH431" s="95" t="e">
        <f t="shared" si="659"/>
        <v>#REF!</v>
      </c>
      <c r="JLI431" s="95" t="e">
        <f t="shared" si="659"/>
        <v>#REF!</v>
      </c>
      <c r="JLJ431" s="95" t="e">
        <f t="shared" si="659"/>
        <v>#REF!</v>
      </c>
      <c r="JLK431" s="95" t="e">
        <f t="shared" si="659"/>
        <v>#REF!</v>
      </c>
      <c r="JLL431" s="95" t="e">
        <f t="shared" si="659"/>
        <v>#REF!</v>
      </c>
      <c r="JLM431" s="95" t="e">
        <f t="shared" si="659"/>
        <v>#REF!</v>
      </c>
      <c r="JLN431" s="95" t="e">
        <f t="shared" si="659"/>
        <v>#REF!</v>
      </c>
      <c r="JLO431" s="95" t="e">
        <f t="shared" si="659"/>
        <v>#REF!</v>
      </c>
      <c r="JLP431" s="95" t="e">
        <f t="shared" si="659"/>
        <v>#REF!</v>
      </c>
      <c r="JLQ431" s="95" t="e">
        <f t="shared" si="659"/>
        <v>#REF!</v>
      </c>
      <c r="JLR431" s="95" t="e">
        <f t="shared" si="659"/>
        <v>#REF!</v>
      </c>
      <c r="JLS431" s="95" t="e">
        <f t="shared" si="659"/>
        <v>#REF!</v>
      </c>
      <c r="JLT431" s="95" t="e">
        <f t="shared" si="659"/>
        <v>#REF!</v>
      </c>
      <c r="JLU431" s="95" t="e">
        <f t="shared" si="659"/>
        <v>#REF!</v>
      </c>
      <c r="JLV431" s="95" t="e">
        <f t="shared" si="659"/>
        <v>#REF!</v>
      </c>
      <c r="JLW431" s="95" t="e">
        <f t="shared" si="659"/>
        <v>#REF!</v>
      </c>
      <c r="JLX431" s="95" t="e">
        <f t="shared" si="659"/>
        <v>#REF!</v>
      </c>
      <c r="JLY431" s="95" t="e">
        <f t="shared" si="659"/>
        <v>#REF!</v>
      </c>
      <c r="JLZ431" s="95" t="e">
        <f t="shared" si="659"/>
        <v>#REF!</v>
      </c>
      <c r="JMA431" s="95" t="e">
        <f t="shared" si="659"/>
        <v>#REF!</v>
      </c>
      <c r="JMB431" s="95" t="e">
        <f t="shared" si="659"/>
        <v>#REF!</v>
      </c>
      <c r="JMC431" s="95" t="e">
        <f t="shared" si="659"/>
        <v>#REF!</v>
      </c>
      <c r="JMD431" s="95" t="e">
        <f t="shared" si="659"/>
        <v>#REF!</v>
      </c>
      <c r="JME431" s="95" t="e">
        <f t="shared" si="659"/>
        <v>#REF!</v>
      </c>
      <c r="JMF431" s="95" t="e">
        <f t="shared" si="659"/>
        <v>#REF!</v>
      </c>
      <c r="JMG431" s="95" t="e">
        <f t="shared" si="659"/>
        <v>#REF!</v>
      </c>
      <c r="JMH431" s="95" t="e">
        <f t="shared" si="659"/>
        <v>#REF!</v>
      </c>
      <c r="JMI431" s="95" t="e">
        <f t="shared" si="659"/>
        <v>#REF!</v>
      </c>
      <c r="JMJ431" s="95" t="e">
        <f t="shared" si="659"/>
        <v>#REF!</v>
      </c>
      <c r="JMK431" s="95" t="e">
        <f t="shared" si="659"/>
        <v>#REF!</v>
      </c>
      <c r="JML431" s="95" t="e">
        <f t="shared" si="659"/>
        <v>#REF!</v>
      </c>
      <c r="JMM431" s="95" t="e">
        <f t="shared" si="659"/>
        <v>#REF!</v>
      </c>
      <c r="JMN431" s="95" t="e">
        <f t="shared" si="659"/>
        <v>#REF!</v>
      </c>
      <c r="JMO431" s="95" t="e">
        <f t="shared" si="659"/>
        <v>#REF!</v>
      </c>
      <c r="JMP431" s="95" t="e">
        <f t="shared" si="659"/>
        <v>#REF!</v>
      </c>
      <c r="JMQ431" s="95" t="e">
        <f t="shared" si="659"/>
        <v>#REF!</v>
      </c>
      <c r="JMR431" s="95" t="e">
        <f t="shared" si="659"/>
        <v>#REF!</v>
      </c>
      <c r="JMS431" s="95" t="e">
        <f t="shared" si="659"/>
        <v>#REF!</v>
      </c>
      <c r="JMT431" s="95" t="e">
        <f t="shared" si="659"/>
        <v>#REF!</v>
      </c>
      <c r="JMU431" s="95" t="e">
        <f t="shared" si="659"/>
        <v>#REF!</v>
      </c>
      <c r="JMV431" s="95" t="e">
        <f t="shared" si="659"/>
        <v>#REF!</v>
      </c>
      <c r="JMW431" s="95" t="e">
        <f t="shared" si="659"/>
        <v>#REF!</v>
      </c>
      <c r="JMX431" s="95" t="e">
        <f t="shared" si="659"/>
        <v>#REF!</v>
      </c>
      <c r="JMY431" s="95" t="e">
        <f t="shared" si="659"/>
        <v>#REF!</v>
      </c>
      <c r="JMZ431" s="95" t="e">
        <f t="shared" si="659"/>
        <v>#REF!</v>
      </c>
      <c r="JNA431" s="95" t="e">
        <f t="shared" si="659"/>
        <v>#REF!</v>
      </c>
      <c r="JNB431" s="95" t="e">
        <f t="shared" si="659"/>
        <v>#REF!</v>
      </c>
      <c r="JNC431" s="95" t="e">
        <f t="shared" si="659"/>
        <v>#REF!</v>
      </c>
      <c r="JND431" s="95" t="e">
        <f t="shared" si="659"/>
        <v>#REF!</v>
      </c>
      <c r="JNE431" s="95" t="e">
        <f t="shared" si="659"/>
        <v>#REF!</v>
      </c>
      <c r="JNF431" s="95" t="e">
        <f t="shared" si="659"/>
        <v>#REF!</v>
      </c>
      <c r="JNG431" s="95" t="e">
        <f t="shared" si="659"/>
        <v>#REF!</v>
      </c>
      <c r="JNH431" s="95" t="e">
        <f t="shared" si="659"/>
        <v>#REF!</v>
      </c>
      <c r="JNI431" s="95" t="e">
        <f t="shared" si="659"/>
        <v>#REF!</v>
      </c>
      <c r="JNJ431" s="95" t="e">
        <f t="shared" si="659"/>
        <v>#REF!</v>
      </c>
      <c r="JNK431" s="95" t="e">
        <f t="shared" si="659"/>
        <v>#REF!</v>
      </c>
      <c r="JNL431" s="95" t="e">
        <f t="shared" si="659"/>
        <v>#REF!</v>
      </c>
      <c r="JNM431" s="95" t="e">
        <f t="shared" si="659"/>
        <v>#REF!</v>
      </c>
      <c r="JNN431" s="95" t="e">
        <f t="shared" si="659"/>
        <v>#REF!</v>
      </c>
      <c r="JNO431" s="95" t="e">
        <f t="shared" si="659"/>
        <v>#REF!</v>
      </c>
      <c r="JNP431" s="95" t="e">
        <f t="shared" si="659"/>
        <v>#REF!</v>
      </c>
      <c r="JNQ431" s="95" t="e">
        <f t="shared" si="659"/>
        <v>#REF!</v>
      </c>
      <c r="JNR431" s="95" t="e">
        <f t="shared" ref="JNR431:JQC431" si="660">IF(OR(JNE431="YES",JNG431="YES"),"YES","NO")</f>
        <v>#REF!</v>
      </c>
      <c r="JNS431" s="95" t="e">
        <f t="shared" si="660"/>
        <v>#REF!</v>
      </c>
      <c r="JNT431" s="95" t="e">
        <f t="shared" si="660"/>
        <v>#REF!</v>
      </c>
      <c r="JNU431" s="95" t="e">
        <f t="shared" si="660"/>
        <v>#REF!</v>
      </c>
      <c r="JNV431" s="95" t="e">
        <f t="shared" si="660"/>
        <v>#REF!</v>
      </c>
      <c r="JNW431" s="95" t="e">
        <f t="shared" si="660"/>
        <v>#REF!</v>
      </c>
      <c r="JNX431" s="95" t="e">
        <f t="shared" si="660"/>
        <v>#REF!</v>
      </c>
      <c r="JNY431" s="95" t="e">
        <f t="shared" si="660"/>
        <v>#REF!</v>
      </c>
      <c r="JNZ431" s="95" t="e">
        <f t="shared" si="660"/>
        <v>#REF!</v>
      </c>
      <c r="JOA431" s="95" t="e">
        <f t="shared" si="660"/>
        <v>#REF!</v>
      </c>
      <c r="JOB431" s="95" t="e">
        <f t="shared" si="660"/>
        <v>#REF!</v>
      </c>
      <c r="JOC431" s="95" t="e">
        <f t="shared" si="660"/>
        <v>#REF!</v>
      </c>
      <c r="JOD431" s="95" t="e">
        <f t="shared" si="660"/>
        <v>#REF!</v>
      </c>
      <c r="JOE431" s="95" t="e">
        <f t="shared" si="660"/>
        <v>#REF!</v>
      </c>
      <c r="JOF431" s="95" t="e">
        <f t="shared" si="660"/>
        <v>#REF!</v>
      </c>
      <c r="JOG431" s="95" t="e">
        <f t="shared" si="660"/>
        <v>#REF!</v>
      </c>
      <c r="JOH431" s="95" t="e">
        <f t="shared" si="660"/>
        <v>#REF!</v>
      </c>
      <c r="JOI431" s="95" t="e">
        <f t="shared" si="660"/>
        <v>#REF!</v>
      </c>
      <c r="JOJ431" s="95" t="e">
        <f t="shared" si="660"/>
        <v>#REF!</v>
      </c>
      <c r="JOK431" s="95" t="e">
        <f t="shared" si="660"/>
        <v>#REF!</v>
      </c>
      <c r="JOL431" s="95" t="e">
        <f t="shared" si="660"/>
        <v>#REF!</v>
      </c>
      <c r="JOM431" s="95" t="e">
        <f t="shared" si="660"/>
        <v>#REF!</v>
      </c>
      <c r="JON431" s="95" t="e">
        <f t="shared" si="660"/>
        <v>#REF!</v>
      </c>
      <c r="JOO431" s="95" t="e">
        <f t="shared" si="660"/>
        <v>#REF!</v>
      </c>
      <c r="JOP431" s="95" t="e">
        <f t="shared" si="660"/>
        <v>#REF!</v>
      </c>
      <c r="JOQ431" s="95" t="e">
        <f t="shared" si="660"/>
        <v>#REF!</v>
      </c>
      <c r="JOR431" s="95" t="e">
        <f t="shared" si="660"/>
        <v>#REF!</v>
      </c>
      <c r="JOS431" s="95" t="e">
        <f t="shared" si="660"/>
        <v>#REF!</v>
      </c>
      <c r="JOT431" s="95" t="e">
        <f t="shared" si="660"/>
        <v>#REF!</v>
      </c>
      <c r="JOU431" s="95" t="e">
        <f t="shared" si="660"/>
        <v>#REF!</v>
      </c>
      <c r="JOV431" s="95" t="e">
        <f t="shared" si="660"/>
        <v>#REF!</v>
      </c>
      <c r="JOW431" s="95" t="e">
        <f t="shared" si="660"/>
        <v>#REF!</v>
      </c>
      <c r="JOX431" s="95" t="e">
        <f t="shared" si="660"/>
        <v>#REF!</v>
      </c>
      <c r="JOY431" s="95" t="e">
        <f t="shared" si="660"/>
        <v>#REF!</v>
      </c>
      <c r="JOZ431" s="95" t="e">
        <f t="shared" si="660"/>
        <v>#REF!</v>
      </c>
      <c r="JPA431" s="95" t="e">
        <f t="shared" si="660"/>
        <v>#REF!</v>
      </c>
      <c r="JPB431" s="95" t="e">
        <f t="shared" si="660"/>
        <v>#REF!</v>
      </c>
      <c r="JPC431" s="95" t="e">
        <f t="shared" si="660"/>
        <v>#REF!</v>
      </c>
      <c r="JPD431" s="95" t="e">
        <f t="shared" si="660"/>
        <v>#REF!</v>
      </c>
      <c r="JPE431" s="95" t="e">
        <f t="shared" si="660"/>
        <v>#REF!</v>
      </c>
      <c r="JPF431" s="95" t="e">
        <f t="shared" si="660"/>
        <v>#REF!</v>
      </c>
      <c r="JPG431" s="95" t="e">
        <f t="shared" si="660"/>
        <v>#REF!</v>
      </c>
      <c r="JPH431" s="95" t="e">
        <f t="shared" si="660"/>
        <v>#REF!</v>
      </c>
      <c r="JPI431" s="95" t="e">
        <f t="shared" si="660"/>
        <v>#REF!</v>
      </c>
      <c r="JPJ431" s="95" t="e">
        <f t="shared" si="660"/>
        <v>#REF!</v>
      </c>
      <c r="JPK431" s="95" t="e">
        <f t="shared" si="660"/>
        <v>#REF!</v>
      </c>
      <c r="JPL431" s="95" t="e">
        <f t="shared" si="660"/>
        <v>#REF!</v>
      </c>
      <c r="JPM431" s="95" t="e">
        <f t="shared" si="660"/>
        <v>#REF!</v>
      </c>
      <c r="JPN431" s="95" t="e">
        <f t="shared" si="660"/>
        <v>#REF!</v>
      </c>
      <c r="JPO431" s="95" t="e">
        <f t="shared" si="660"/>
        <v>#REF!</v>
      </c>
      <c r="JPP431" s="95" t="e">
        <f t="shared" si="660"/>
        <v>#REF!</v>
      </c>
      <c r="JPQ431" s="95" t="e">
        <f t="shared" si="660"/>
        <v>#REF!</v>
      </c>
      <c r="JPR431" s="95" t="e">
        <f t="shared" si="660"/>
        <v>#REF!</v>
      </c>
      <c r="JPS431" s="95" t="e">
        <f t="shared" si="660"/>
        <v>#REF!</v>
      </c>
      <c r="JPT431" s="95" t="e">
        <f t="shared" si="660"/>
        <v>#REF!</v>
      </c>
      <c r="JPU431" s="95" t="e">
        <f t="shared" si="660"/>
        <v>#REF!</v>
      </c>
      <c r="JPV431" s="95" t="e">
        <f t="shared" si="660"/>
        <v>#REF!</v>
      </c>
      <c r="JPW431" s="95" t="e">
        <f t="shared" si="660"/>
        <v>#REF!</v>
      </c>
      <c r="JPX431" s="95" t="e">
        <f t="shared" si="660"/>
        <v>#REF!</v>
      </c>
      <c r="JPY431" s="95" t="e">
        <f t="shared" si="660"/>
        <v>#REF!</v>
      </c>
      <c r="JPZ431" s="95" t="e">
        <f t="shared" si="660"/>
        <v>#REF!</v>
      </c>
      <c r="JQA431" s="95" t="e">
        <f t="shared" si="660"/>
        <v>#REF!</v>
      </c>
      <c r="JQB431" s="95" t="e">
        <f t="shared" si="660"/>
        <v>#REF!</v>
      </c>
      <c r="JQC431" s="95" t="e">
        <f t="shared" si="660"/>
        <v>#REF!</v>
      </c>
      <c r="JQD431" s="95" t="e">
        <f t="shared" ref="JQD431:JSO431" si="661">IF(OR(JPQ431="YES",JPS431="YES"),"YES","NO")</f>
        <v>#REF!</v>
      </c>
      <c r="JQE431" s="95" t="e">
        <f t="shared" si="661"/>
        <v>#REF!</v>
      </c>
      <c r="JQF431" s="95" t="e">
        <f t="shared" si="661"/>
        <v>#REF!</v>
      </c>
      <c r="JQG431" s="95" t="e">
        <f t="shared" si="661"/>
        <v>#REF!</v>
      </c>
      <c r="JQH431" s="95" t="e">
        <f t="shared" si="661"/>
        <v>#REF!</v>
      </c>
      <c r="JQI431" s="95" t="e">
        <f t="shared" si="661"/>
        <v>#REF!</v>
      </c>
      <c r="JQJ431" s="95" t="e">
        <f t="shared" si="661"/>
        <v>#REF!</v>
      </c>
      <c r="JQK431" s="95" t="e">
        <f t="shared" si="661"/>
        <v>#REF!</v>
      </c>
      <c r="JQL431" s="95" t="e">
        <f t="shared" si="661"/>
        <v>#REF!</v>
      </c>
      <c r="JQM431" s="95" t="e">
        <f t="shared" si="661"/>
        <v>#REF!</v>
      </c>
      <c r="JQN431" s="95" t="e">
        <f t="shared" si="661"/>
        <v>#REF!</v>
      </c>
      <c r="JQO431" s="95" t="e">
        <f t="shared" si="661"/>
        <v>#REF!</v>
      </c>
      <c r="JQP431" s="95" t="e">
        <f t="shared" si="661"/>
        <v>#REF!</v>
      </c>
      <c r="JQQ431" s="95" t="e">
        <f t="shared" si="661"/>
        <v>#REF!</v>
      </c>
      <c r="JQR431" s="95" t="e">
        <f t="shared" si="661"/>
        <v>#REF!</v>
      </c>
      <c r="JQS431" s="95" t="e">
        <f t="shared" si="661"/>
        <v>#REF!</v>
      </c>
      <c r="JQT431" s="95" t="e">
        <f t="shared" si="661"/>
        <v>#REF!</v>
      </c>
      <c r="JQU431" s="95" t="e">
        <f t="shared" si="661"/>
        <v>#REF!</v>
      </c>
      <c r="JQV431" s="95" t="e">
        <f t="shared" si="661"/>
        <v>#REF!</v>
      </c>
      <c r="JQW431" s="95" t="e">
        <f t="shared" si="661"/>
        <v>#REF!</v>
      </c>
      <c r="JQX431" s="95" t="e">
        <f t="shared" si="661"/>
        <v>#REF!</v>
      </c>
      <c r="JQY431" s="95" t="e">
        <f t="shared" si="661"/>
        <v>#REF!</v>
      </c>
      <c r="JQZ431" s="95" t="e">
        <f t="shared" si="661"/>
        <v>#REF!</v>
      </c>
      <c r="JRA431" s="95" t="e">
        <f t="shared" si="661"/>
        <v>#REF!</v>
      </c>
      <c r="JRB431" s="95" t="e">
        <f t="shared" si="661"/>
        <v>#REF!</v>
      </c>
      <c r="JRC431" s="95" t="e">
        <f t="shared" si="661"/>
        <v>#REF!</v>
      </c>
      <c r="JRD431" s="95" t="e">
        <f t="shared" si="661"/>
        <v>#REF!</v>
      </c>
      <c r="JRE431" s="95" t="e">
        <f t="shared" si="661"/>
        <v>#REF!</v>
      </c>
      <c r="JRF431" s="95" t="e">
        <f t="shared" si="661"/>
        <v>#REF!</v>
      </c>
      <c r="JRG431" s="95" t="e">
        <f t="shared" si="661"/>
        <v>#REF!</v>
      </c>
      <c r="JRH431" s="95" t="e">
        <f t="shared" si="661"/>
        <v>#REF!</v>
      </c>
      <c r="JRI431" s="95" t="e">
        <f t="shared" si="661"/>
        <v>#REF!</v>
      </c>
      <c r="JRJ431" s="95" t="e">
        <f t="shared" si="661"/>
        <v>#REF!</v>
      </c>
      <c r="JRK431" s="95" t="e">
        <f t="shared" si="661"/>
        <v>#REF!</v>
      </c>
      <c r="JRL431" s="95" t="e">
        <f t="shared" si="661"/>
        <v>#REF!</v>
      </c>
      <c r="JRM431" s="95" t="e">
        <f t="shared" si="661"/>
        <v>#REF!</v>
      </c>
      <c r="JRN431" s="95" t="e">
        <f t="shared" si="661"/>
        <v>#REF!</v>
      </c>
      <c r="JRO431" s="95" t="e">
        <f t="shared" si="661"/>
        <v>#REF!</v>
      </c>
      <c r="JRP431" s="95" t="e">
        <f t="shared" si="661"/>
        <v>#REF!</v>
      </c>
      <c r="JRQ431" s="95" t="e">
        <f t="shared" si="661"/>
        <v>#REF!</v>
      </c>
      <c r="JRR431" s="95" t="e">
        <f t="shared" si="661"/>
        <v>#REF!</v>
      </c>
      <c r="JRS431" s="95" t="e">
        <f t="shared" si="661"/>
        <v>#REF!</v>
      </c>
      <c r="JRT431" s="95" t="e">
        <f t="shared" si="661"/>
        <v>#REF!</v>
      </c>
      <c r="JRU431" s="95" t="e">
        <f t="shared" si="661"/>
        <v>#REF!</v>
      </c>
      <c r="JRV431" s="95" t="e">
        <f t="shared" si="661"/>
        <v>#REF!</v>
      </c>
      <c r="JRW431" s="95" t="e">
        <f t="shared" si="661"/>
        <v>#REF!</v>
      </c>
      <c r="JRX431" s="95" t="e">
        <f t="shared" si="661"/>
        <v>#REF!</v>
      </c>
      <c r="JRY431" s="95" t="e">
        <f t="shared" si="661"/>
        <v>#REF!</v>
      </c>
      <c r="JRZ431" s="95" t="e">
        <f t="shared" si="661"/>
        <v>#REF!</v>
      </c>
      <c r="JSA431" s="95" t="e">
        <f t="shared" si="661"/>
        <v>#REF!</v>
      </c>
      <c r="JSB431" s="95" t="e">
        <f t="shared" si="661"/>
        <v>#REF!</v>
      </c>
      <c r="JSC431" s="95" t="e">
        <f t="shared" si="661"/>
        <v>#REF!</v>
      </c>
      <c r="JSD431" s="95" t="e">
        <f t="shared" si="661"/>
        <v>#REF!</v>
      </c>
      <c r="JSE431" s="95" t="e">
        <f t="shared" si="661"/>
        <v>#REF!</v>
      </c>
      <c r="JSF431" s="95" t="e">
        <f t="shared" si="661"/>
        <v>#REF!</v>
      </c>
      <c r="JSG431" s="95" t="e">
        <f t="shared" si="661"/>
        <v>#REF!</v>
      </c>
      <c r="JSH431" s="95" t="e">
        <f t="shared" si="661"/>
        <v>#REF!</v>
      </c>
      <c r="JSI431" s="95" t="e">
        <f t="shared" si="661"/>
        <v>#REF!</v>
      </c>
      <c r="JSJ431" s="95" t="e">
        <f t="shared" si="661"/>
        <v>#REF!</v>
      </c>
      <c r="JSK431" s="95" t="e">
        <f t="shared" si="661"/>
        <v>#REF!</v>
      </c>
      <c r="JSL431" s="95" t="e">
        <f t="shared" si="661"/>
        <v>#REF!</v>
      </c>
      <c r="JSM431" s="95" t="e">
        <f t="shared" si="661"/>
        <v>#REF!</v>
      </c>
      <c r="JSN431" s="95" t="e">
        <f t="shared" si="661"/>
        <v>#REF!</v>
      </c>
      <c r="JSO431" s="95" t="e">
        <f t="shared" si="661"/>
        <v>#REF!</v>
      </c>
      <c r="JSP431" s="95" t="e">
        <f t="shared" ref="JSP431:JVA431" si="662">IF(OR(JSC431="YES",JSE431="YES"),"YES","NO")</f>
        <v>#REF!</v>
      </c>
      <c r="JSQ431" s="95" t="e">
        <f t="shared" si="662"/>
        <v>#REF!</v>
      </c>
      <c r="JSR431" s="95" t="e">
        <f t="shared" si="662"/>
        <v>#REF!</v>
      </c>
      <c r="JSS431" s="95" t="e">
        <f t="shared" si="662"/>
        <v>#REF!</v>
      </c>
      <c r="JST431" s="95" t="e">
        <f t="shared" si="662"/>
        <v>#REF!</v>
      </c>
      <c r="JSU431" s="95" t="e">
        <f t="shared" si="662"/>
        <v>#REF!</v>
      </c>
      <c r="JSV431" s="95" t="e">
        <f t="shared" si="662"/>
        <v>#REF!</v>
      </c>
      <c r="JSW431" s="95" t="e">
        <f t="shared" si="662"/>
        <v>#REF!</v>
      </c>
      <c r="JSX431" s="95" t="e">
        <f t="shared" si="662"/>
        <v>#REF!</v>
      </c>
      <c r="JSY431" s="95" t="e">
        <f t="shared" si="662"/>
        <v>#REF!</v>
      </c>
      <c r="JSZ431" s="95" t="e">
        <f t="shared" si="662"/>
        <v>#REF!</v>
      </c>
      <c r="JTA431" s="95" t="e">
        <f t="shared" si="662"/>
        <v>#REF!</v>
      </c>
      <c r="JTB431" s="95" t="e">
        <f t="shared" si="662"/>
        <v>#REF!</v>
      </c>
      <c r="JTC431" s="95" t="e">
        <f t="shared" si="662"/>
        <v>#REF!</v>
      </c>
      <c r="JTD431" s="95" t="e">
        <f t="shared" si="662"/>
        <v>#REF!</v>
      </c>
      <c r="JTE431" s="95" t="e">
        <f t="shared" si="662"/>
        <v>#REF!</v>
      </c>
      <c r="JTF431" s="95" t="e">
        <f t="shared" si="662"/>
        <v>#REF!</v>
      </c>
      <c r="JTG431" s="95" t="e">
        <f t="shared" si="662"/>
        <v>#REF!</v>
      </c>
      <c r="JTH431" s="95" t="e">
        <f t="shared" si="662"/>
        <v>#REF!</v>
      </c>
      <c r="JTI431" s="95" t="e">
        <f t="shared" si="662"/>
        <v>#REF!</v>
      </c>
      <c r="JTJ431" s="95" t="e">
        <f t="shared" si="662"/>
        <v>#REF!</v>
      </c>
      <c r="JTK431" s="95" t="e">
        <f t="shared" si="662"/>
        <v>#REF!</v>
      </c>
      <c r="JTL431" s="95" t="e">
        <f t="shared" si="662"/>
        <v>#REF!</v>
      </c>
      <c r="JTM431" s="95" t="e">
        <f t="shared" si="662"/>
        <v>#REF!</v>
      </c>
      <c r="JTN431" s="95" t="e">
        <f t="shared" si="662"/>
        <v>#REF!</v>
      </c>
      <c r="JTO431" s="95" t="e">
        <f t="shared" si="662"/>
        <v>#REF!</v>
      </c>
      <c r="JTP431" s="95" t="e">
        <f t="shared" si="662"/>
        <v>#REF!</v>
      </c>
      <c r="JTQ431" s="95" t="e">
        <f t="shared" si="662"/>
        <v>#REF!</v>
      </c>
      <c r="JTR431" s="95" t="e">
        <f t="shared" si="662"/>
        <v>#REF!</v>
      </c>
      <c r="JTS431" s="95" t="e">
        <f t="shared" si="662"/>
        <v>#REF!</v>
      </c>
      <c r="JTT431" s="95" t="e">
        <f t="shared" si="662"/>
        <v>#REF!</v>
      </c>
      <c r="JTU431" s="95" t="e">
        <f t="shared" si="662"/>
        <v>#REF!</v>
      </c>
      <c r="JTV431" s="95" t="e">
        <f t="shared" si="662"/>
        <v>#REF!</v>
      </c>
      <c r="JTW431" s="95" t="e">
        <f t="shared" si="662"/>
        <v>#REF!</v>
      </c>
      <c r="JTX431" s="95" t="e">
        <f t="shared" si="662"/>
        <v>#REF!</v>
      </c>
      <c r="JTY431" s="95" t="e">
        <f t="shared" si="662"/>
        <v>#REF!</v>
      </c>
      <c r="JTZ431" s="95" t="e">
        <f t="shared" si="662"/>
        <v>#REF!</v>
      </c>
      <c r="JUA431" s="95" t="e">
        <f t="shared" si="662"/>
        <v>#REF!</v>
      </c>
      <c r="JUB431" s="95" t="e">
        <f t="shared" si="662"/>
        <v>#REF!</v>
      </c>
      <c r="JUC431" s="95" t="e">
        <f t="shared" si="662"/>
        <v>#REF!</v>
      </c>
      <c r="JUD431" s="95" t="e">
        <f t="shared" si="662"/>
        <v>#REF!</v>
      </c>
      <c r="JUE431" s="95" t="e">
        <f t="shared" si="662"/>
        <v>#REF!</v>
      </c>
      <c r="JUF431" s="95" t="e">
        <f t="shared" si="662"/>
        <v>#REF!</v>
      </c>
      <c r="JUG431" s="95" t="e">
        <f t="shared" si="662"/>
        <v>#REF!</v>
      </c>
      <c r="JUH431" s="95" t="e">
        <f t="shared" si="662"/>
        <v>#REF!</v>
      </c>
      <c r="JUI431" s="95" t="e">
        <f t="shared" si="662"/>
        <v>#REF!</v>
      </c>
      <c r="JUJ431" s="95" t="e">
        <f t="shared" si="662"/>
        <v>#REF!</v>
      </c>
      <c r="JUK431" s="95" t="e">
        <f t="shared" si="662"/>
        <v>#REF!</v>
      </c>
      <c r="JUL431" s="95" t="e">
        <f t="shared" si="662"/>
        <v>#REF!</v>
      </c>
      <c r="JUM431" s="95" t="e">
        <f t="shared" si="662"/>
        <v>#REF!</v>
      </c>
      <c r="JUN431" s="95" t="e">
        <f t="shared" si="662"/>
        <v>#REF!</v>
      </c>
      <c r="JUO431" s="95" t="e">
        <f t="shared" si="662"/>
        <v>#REF!</v>
      </c>
      <c r="JUP431" s="95" t="e">
        <f t="shared" si="662"/>
        <v>#REF!</v>
      </c>
      <c r="JUQ431" s="95" t="e">
        <f t="shared" si="662"/>
        <v>#REF!</v>
      </c>
      <c r="JUR431" s="95" t="e">
        <f t="shared" si="662"/>
        <v>#REF!</v>
      </c>
      <c r="JUS431" s="95" t="e">
        <f t="shared" si="662"/>
        <v>#REF!</v>
      </c>
      <c r="JUT431" s="95" t="e">
        <f t="shared" si="662"/>
        <v>#REF!</v>
      </c>
      <c r="JUU431" s="95" t="e">
        <f t="shared" si="662"/>
        <v>#REF!</v>
      </c>
      <c r="JUV431" s="95" t="e">
        <f t="shared" si="662"/>
        <v>#REF!</v>
      </c>
      <c r="JUW431" s="95" t="e">
        <f t="shared" si="662"/>
        <v>#REF!</v>
      </c>
      <c r="JUX431" s="95" t="e">
        <f t="shared" si="662"/>
        <v>#REF!</v>
      </c>
      <c r="JUY431" s="95" t="e">
        <f t="shared" si="662"/>
        <v>#REF!</v>
      </c>
      <c r="JUZ431" s="95" t="e">
        <f t="shared" si="662"/>
        <v>#REF!</v>
      </c>
      <c r="JVA431" s="95" t="e">
        <f t="shared" si="662"/>
        <v>#REF!</v>
      </c>
      <c r="JVB431" s="95" t="e">
        <f t="shared" ref="JVB431:JXM431" si="663">IF(OR(JUO431="YES",JUQ431="YES"),"YES","NO")</f>
        <v>#REF!</v>
      </c>
      <c r="JVC431" s="95" t="e">
        <f t="shared" si="663"/>
        <v>#REF!</v>
      </c>
      <c r="JVD431" s="95" t="e">
        <f t="shared" si="663"/>
        <v>#REF!</v>
      </c>
      <c r="JVE431" s="95" t="e">
        <f t="shared" si="663"/>
        <v>#REF!</v>
      </c>
      <c r="JVF431" s="95" t="e">
        <f t="shared" si="663"/>
        <v>#REF!</v>
      </c>
      <c r="JVG431" s="95" t="e">
        <f t="shared" si="663"/>
        <v>#REF!</v>
      </c>
      <c r="JVH431" s="95" t="e">
        <f t="shared" si="663"/>
        <v>#REF!</v>
      </c>
      <c r="JVI431" s="95" t="e">
        <f t="shared" si="663"/>
        <v>#REF!</v>
      </c>
      <c r="JVJ431" s="95" t="e">
        <f t="shared" si="663"/>
        <v>#REF!</v>
      </c>
      <c r="JVK431" s="95" t="e">
        <f t="shared" si="663"/>
        <v>#REF!</v>
      </c>
      <c r="JVL431" s="95" t="e">
        <f t="shared" si="663"/>
        <v>#REF!</v>
      </c>
      <c r="JVM431" s="95" t="e">
        <f t="shared" si="663"/>
        <v>#REF!</v>
      </c>
      <c r="JVN431" s="95" t="e">
        <f t="shared" si="663"/>
        <v>#REF!</v>
      </c>
      <c r="JVO431" s="95" t="e">
        <f t="shared" si="663"/>
        <v>#REF!</v>
      </c>
      <c r="JVP431" s="95" t="e">
        <f t="shared" si="663"/>
        <v>#REF!</v>
      </c>
      <c r="JVQ431" s="95" t="e">
        <f t="shared" si="663"/>
        <v>#REF!</v>
      </c>
      <c r="JVR431" s="95" t="e">
        <f t="shared" si="663"/>
        <v>#REF!</v>
      </c>
      <c r="JVS431" s="95" t="e">
        <f t="shared" si="663"/>
        <v>#REF!</v>
      </c>
      <c r="JVT431" s="95" t="e">
        <f t="shared" si="663"/>
        <v>#REF!</v>
      </c>
      <c r="JVU431" s="95" t="e">
        <f t="shared" si="663"/>
        <v>#REF!</v>
      </c>
      <c r="JVV431" s="95" t="e">
        <f t="shared" si="663"/>
        <v>#REF!</v>
      </c>
      <c r="JVW431" s="95" t="e">
        <f t="shared" si="663"/>
        <v>#REF!</v>
      </c>
      <c r="JVX431" s="95" t="e">
        <f t="shared" si="663"/>
        <v>#REF!</v>
      </c>
      <c r="JVY431" s="95" t="e">
        <f t="shared" si="663"/>
        <v>#REF!</v>
      </c>
      <c r="JVZ431" s="95" t="e">
        <f t="shared" si="663"/>
        <v>#REF!</v>
      </c>
      <c r="JWA431" s="95" t="e">
        <f t="shared" si="663"/>
        <v>#REF!</v>
      </c>
      <c r="JWB431" s="95" t="e">
        <f t="shared" si="663"/>
        <v>#REF!</v>
      </c>
      <c r="JWC431" s="95" t="e">
        <f t="shared" si="663"/>
        <v>#REF!</v>
      </c>
      <c r="JWD431" s="95" t="e">
        <f t="shared" si="663"/>
        <v>#REF!</v>
      </c>
      <c r="JWE431" s="95" t="e">
        <f t="shared" si="663"/>
        <v>#REF!</v>
      </c>
      <c r="JWF431" s="95" t="e">
        <f t="shared" si="663"/>
        <v>#REF!</v>
      </c>
      <c r="JWG431" s="95" t="e">
        <f t="shared" si="663"/>
        <v>#REF!</v>
      </c>
      <c r="JWH431" s="95" t="e">
        <f t="shared" si="663"/>
        <v>#REF!</v>
      </c>
      <c r="JWI431" s="95" t="e">
        <f t="shared" si="663"/>
        <v>#REF!</v>
      </c>
      <c r="JWJ431" s="95" t="e">
        <f t="shared" si="663"/>
        <v>#REF!</v>
      </c>
      <c r="JWK431" s="95" t="e">
        <f t="shared" si="663"/>
        <v>#REF!</v>
      </c>
      <c r="JWL431" s="95" t="e">
        <f t="shared" si="663"/>
        <v>#REF!</v>
      </c>
      <c r="JWM431" s="95" t="e">
        <f t="shared" si="663"/>
        <v>#REF!</v>
      </c>
      <c r="JWN431" s="95" t="e">
        <f t="shared" si="663"/>
        <v>#REF!</v>
      </c>
      <c r="JWO431" s="95" t="e">
        <f t="shared" si="663"/>
        <v>#REF!</v>
      </c>
      <c r="JWP431" s="95" t="e">
        <f t="shared" si="663"/>
        <v>#REF!</v>
      </c>
      <c r="JWQ431" s="95" t="e">
        <f t="shared" si="663"/>
        <v>#REF!</v>
      </c>
      <c r="JWR431" s="95" t="e">
        <f t="shared" si="663"/>
        <v>#REF!</v>
      </c>
      <c r="JWS431" s="95" t="e">
        <f t="shared" si="663"/>
        <v>#REF!</v>
      </c>
      <c r="JWT431" s="95" t="e">
        <f t="shared" si="663"/>
        <v>#REF!</v>
      </c>
      <c r="JWU431" s="95" t="e">
        <f t="shared" si="663"/>
        <v>#REF!</v>
      </c>
      <c r="JWV431" s="95" t="e">
        <f t="shared" si="663"/>
        <v>#REF!</v>
      </c>
      <c r="JWW431" s="95" t="e">
        <f t="shared" si="663"/>
        <v>#REF!</v>
      </c>
      <c r="JWX431" s="95" t="e">
        <f t="shared" si="663"/>
        <v>#REF!</v>
      </c>
      <c r="JWY431" s="95" t="e">
        <f t="shared" si="663"/>
        <v>#REF!</v>
      </c>
      <c r="JWZ431" s="95" t="e">
        <f t="shared" si="663"/>
        <v>#REF!</v>
      </c>
      <c r="JXA431" s="95" t="e">
        <f t="shared" si="663"/>
        <v>#REF!</v>
      </c>
      <c r="JXB431" s="95" t="e">
        <f t="shared" si="663"/>
        <v>#REF!</v>
      </c>
      <c r="JXC431" s="95" t="e">
        <f t="shared" si="663"/>
        <v>#REF!</v>
      </c>
      <c r="JXD431" s="95" t="e">
        <f t="shared" si="663"/>
        <v>#REF!</v>
      </c>
      <c r="JXE431" s="95" t="e">
        <f t="shared" si="663"/>
        <v>#REF!</v>
      </c>
      <c r="JXF431" s="95" t="e">
        <f t="shared" si="663"/>
        <v>#REF!</v>
      </c>
      <c r="JXG431" s="95" t="e">
        <f t="shared" si="663"/>
        <v>#REF!</v>
      </c>
      <c r="JXH431" s="95" t="e">
        <f t="shared" si="663"/>
        <v>#REF!</v>
      </c>
      <c r="JXI431" s="95" t="e">
        <f t="shared" si="663"/>
        <v>#REF!</v>
      </c>
      <c r="JXJ431" s="95" t="e">
        <f t="shared" si="663"/>
        <v>#REF!</v>
      </c>
      <c r="JXK431" s="95" t="e">
        <f t="shared" si="663"/>
        <v>#REF!</v>
      </c>
      <c r="JXL431" s="95" t="e">
        <f t="shared" si="663"/>
        <v>#REF!</v>
      </c>
      <c r="JXM431" s="95" t="e">
        <f t="shared" si="663"/>
        <v>#REF!</v>
      </c>
      <c r="JXN431" s="95" t="e">
        <f t="shared" ref="JXN431:JZY431" si="664">IF(OR(JXA431="YES",JXC431="YES"),"YES","NO")</f>
        <v>#REF!</v>
      </c>
      <c r="JXO431" s="95" t="e">
        <f t="shared" si="664"/>
        <v>#REF!</v>
      </c>
      <c r="JXP431" s="95" t="e">
        <f t="shared" si="664"/>
        <v>#REF!</v>
      </c>
      <c r="JXQ431" s="95" t="e">
        <f t="shared" si="664"/>
        <v>#REF!</v>
      </c>
      <c r="JXR431" s="95" t="e">
        <f t="shared" si="664"/>
        <v>#REF!</v>
      </c>
      <c r="JXS431" s="95" t="e">
        <f t="shared" si="664"/>
        <v>#REF!</v>
      </c>
      <c r="JXT431" s="95" t="e">
        <f t="shared" si="664"/>
        <v>#REF!</v>
      </c>
      <c r="JXU431" s="95" t="e">
        <f t="shared" si="664"/>
        <v>#REF!</v>
      </c>
      <c r="JXV431" s="95" t="e">
        <f t="shared" si="664"/>
        <v>#REF!</v>
      </c>
      <c r="JXW431" s="95" t="e">
        <f t="shared" si="664"/>
        <v>#REF!</v>
      </c>
      <c r="JXX431" s="95" t="e">
        <f t="shared" si="664"/>
        <v>#REF!</v>
      </c>
      <c r="JXY431" s="95" t="e">
        <f t="shared" si="664"/>
        <v>#REF!</v>
      </c>
      <c r="JXZ431" s="95" t="e">
        <f t="shared" si="664"/>
        <v>#REF!</v>
      </c>
      <c r="JYA431" s="95" t="e">
        <f t="shared" si="664"/>
        <v>#REF!</v>
      </c>
      <c r="JYB431" s="95" t="e">
        <f t="shared" si="664"/>
        <v>#REF!</v>
      </c>
      <c r="JYC431" s="95" t="e">
        <f t="shared" si="664"/>
        <v>#REF!</v>
      </c>
      <c r="JYD431" s="95" t="e">
        <f t="shared" si="664"/>
        <v>#REF!</v>
      </c>
      <c r="JYE431" s="95" t="e">
        <f t="shared" si="664"/>
        <v>#REF!</v>
      </c>
      <c r="JYF431" s="95" t="e">
        <f t="shared" si="664"/>
        <v>#REF!</v>
      </c>
      <c r="JYG431" s="95" t="e">
        <f t="shared" si="664"/>
        <v>#REF!</v>
      </c>
      <c r="JYH431" s="95" t="e">
        <f t="shared" si="664"/>
        <v>#REF!</v>
      </c>
      <c r="JYI431" s="95" t="e">
        <f t="shared" si="664"/>
        <v>#REF!</v>
      </c>
      <c r="JYJ431" s="95" t="e">
        <f t="shared" si="664"/>
        <v>#REF!</v>
      </c>
      <c r="JYK431" s="95" t="e">
        <f t="shared" si="664"/>
        <v>#REF!</v>
      </c>
      <c r="JYL431" s="95" t="e">
        <f t="shared" si="664"/>
        <v>#REF!</v>
      </c>
      <c r="JYM431" s="95" t="e">
        <f t="shared" si="664"/>
        <v>#REF!</v>
      </c>
      <c r="JYN431" s="95" t="e">
        <f t="shared" si="664"/>
        <v>#REF!</v>
      </c>
      <c r="JYO431" s="95" t="e">
        <f t="shared" si="664"/>
        <v>#REF!</v>
      </c>
      <c r="JYP431" s="95" t="e">
        <f t="shared" si="664"/>
        <v>#REF!</v>
      </c>
      <c r="JYQ431" s="95" t="e">
        <f t="shared" si="664"/>
        <v>#REF!</v>
      </c>
      <c r="JYR431" s="95" t="e">
        <f t="shared" si="664"/>
        <v>#REF!</v>
      </c>
      <c r="JYS431" s="95" t="e">
        <f t="shared" si="664"/>
        <v>#REF!</v>
      </c>
      <c r="JYT431" s="95" t="e">
        <f t="shared" si="664"/>
        <v>#REF!</v>
      </c>
      <c r="JYU431" s="95" t="e">
        <f t="shared" si="664"/>
        <v>#REF!</v>
      </c>
      <c r="JYV431" s="95" t="e">
        <f t="shared" si="664"/>
        <v>#REF!</v>
      </c>
      <c r="JYW431" s="95" t="e">
        <f t="shared" si="664"/>
        <v>#REF!</v>
      </c>
      <c r="JYX431" s="95" t="e">
        <f t="shared" si="664"/>
        <v>#REF!</v>
      </c>
      <c r="JYY431" s="95" t="e">
        <f t="shared" si="664"/>
        <v>#REF!</v>
      </c>
      <c r="JYZ431" s="95" t="e">
        <f t="shared" si="664"/>
        <v>#REF!</v>
      </c>
      <c r="JZA431" s="95" t="e">
        <f t="shared" si="664"/>
        <v>#REF!</v>
      </c>
      <c r="JZB431" s="95" t="e">
        <f t="shared" si="664"/>
        <v>#REF!</v>
      </c>
      <c r="JZC431" s="95" t="e">
        <f t="shared" si="664"/>
        <v>#REF!</v>
      </c>
      <c r="JZD431" s="95" t="e">
        <f t="shared" si="664"/>
        <v>#REF!</v>
      </c>
      <c r="JZE431" s="95" t="e">
        <f t="shared" si="664"/>
        <v>#REF!</v>
      </c>
      <c r="JZF431" s="95" t="e">
        <f t="shared" si="664"/>
        <v>#REF!</v>
      </c>
      <c r="JZG431" s="95" t="e">
        <f t="shared" si="664"/>
        <v>#REF!</v>
      </c>
      <c r="JZH431" s="95" t="e">
        <f t="shared" si="664"/>
        <v>#REF!</v>
      </c>
      <c r="JZI431" s="95" t="e">
        <f t="shared" si="664"/>
        <v>#REF!</v>
      </c>
      <c r="JZJ431" s="95" t="e">
        <f t="shared" si="664"/>
        <v>#REF!</v>
      </c>
      <c r="JZK431" s="95" t="e">
        <f t="shared" si="664"/>
        <v>#REF!</v>
      </c>
      <c r="JZL431" s="95" t="e">
        <f t="shared" si="664"/>
        <v>#REF!</v>
      </c>
      <c r="JZM431" s="95" t="e">
        <f t="shared" si="664"/>
        <v>#REF!</v>
      </c>
      <c r="JZN431" s="95" t="e">
        <f t="shared" si="664"/>
        <v>#REF!</v>
      </c>
      <c r="JZO431" s="95" t="e">
        <f t="shared" si="664"/>
        <v>#REF!</v>
      </c>
      <c r="JZP431" s="95" t="e">
        <f t="shared" si="664"/>
        <v>#REF!</v>
      </c>
      <c r="JZQ431" s="95" t="e">
        <f t="shared" si="664"/>
        <v>#REF!</v>
      </c>
      <c r="JZR431" s="95" t="e">
        <f t="shared" si="664"/>
        <v>#REF!</v>
      </c>
      <c r="JZS431" s="95" t="e">
        <f t="shared" si="664"/>
        <v>#REF!</v>
      </c>
      <c r="JZT431" s="95" t="e">
        <f t="shared" si="664"/>
        <v>#REF!</v>
      </c>
      <c r="JZU431" s="95" t="e">
        <f t="shared" si="664"/>
        <v>#REF!</v>
      </c>
      <c r="JZV431" s="95" t="e">
        <f t="shared" si="664"/>
        <v>#REF!</v>
      </c>
      <c r="JZW431" s="95" t="e">
        <f t="shared" si="664"/>
        <v>#REF!</v>
      </c>
      <c r="JZX431" s="95" t="e">
        <f t="shared" si="664"/>
        <v>#REF!</v>
      </c>
      <c r="JZY431" s="95" t="e">
        <f t="shared" si="664"/>
        <v>#REF!</v>
      </c>
      <c r="JZZ431" s="95" t="e">
        <f t="shared" ref="JZZ431:KCK431" si="665">IF(OR(JZM431="YES",JZO431="YES"),"YES","NO")</f>
        <v>#REF!</v>
      </c>
      <c r="KAA431" s="95" t="e">
        <f t="shared" si="665"/>
        <v>#REF!</v>
      </c>
      <c r="KAB431" s="95" t="e">
        <f t="shared" si="665"/>
        <v>#REF!</v>
      </c>
      <c r="KAC431" s="95" t="e">
        <f t="shared" si="665"/>
        <v>#REF!</v>
      </c>
      <c r="KAD431" s="95" t="e">
        <f t="shared" si="665"/>
        <v>#REF!</v>
      </c>
      <c r="KAE431" s="95" t="e">
        <f t="shared" si="665"/>
        <v>#REF!</v>
      </c>
      <c r="KAF431" s="95" t="e">
        <f t="shared" si="665"/>
        <v>#REF!</v>
      </c>
      <c r="KAG431" s="95" t="e">
        <f t="shared" si="665"/>
        <v>#REF!</v>
      </c>
      <c r="KAH431" s="95" t="e">
        <f t="shared" si="665"/>
        <v>#REF!</v>
      </c>
      <c r="KAI431" s="95" t="e">
        <f t="shared" si="665"/>
        <v>#REF!</v>
      </c>
      <c r="KAJ431" s="95" t="e">
        <f t="shared" si="665"/>
        <v>#REF!</v>
      </c>
      <c r="KAK431" s="95" t="e">
        <f t="shared" si="665"/>
        <v>#REF!</v>
      </c>
      <c r="KAL431" s="95" t="e">
        <f t="shared" si="665"/>
        <v>#REF!</v>
      </c>
      <c r="KAM431" s="95" t="e">
        <f t="shared" si="665"/>
        <v>#REF!</v>
      </c>
      <c r="KAN431" s="95" t="e">
        <f t="shared" si="665"/>
        <v>#REF!</v>
      </c>
      <c r="KAO431" s="95" t="e">
        <f t="shared" si="665"/>
        <v>#REF!</v>
      </c>
      <c r="KAP431" s="95" t="e">
        <f t="shared" si="665"/>
        <v>#REF!</v>
      </c>
      <c r="KAQ431" s="95" t="e">
        <f t="shared" si="665"/>
        <v>#REF!</v>
      </c>
      <c r="KAR431" s="95" t="e">
        <f t="shared" si="665"/>
        <v>#REF!</v>
      </c>
      <c r="KAS431" s="95" t="e">
        <f t="shared" si="665"/>
        <v>#REF!</v>
      </c>
      <c r="KAT431" s="95" t="e">
        <f t="shared" si="665"/>
        <v>#REF!</v>
      </c>
      <c r="KAU431" s="95" t="e">
        <f t="shared" si="665"/>
        <v>#REF!</v>
      </c>
      <c r="KAV431" s="95" t="e">
        <f t="shared" si="665"/>
        <v>#REF!</v>
      </c>
      <c r="KAW431" s="95" t="e">
        <f t="shared" si="665"/>
        <v>#REF!</v>
      </c>
      <c r="KAX431" s="95" t="e">
        <f t="shared" si="665"/>
        <v>#REF!</v>
      </c>
      <c r="KAY431" s="95" t="e">
        <f t="shared" si="665"/>
        <v>#REF!</v>
      </c>
      <c r="KAZ431" s="95" t="e">
        <f t="shared" si="665"/>
        <v>#REF!</v>
      </c>
      <c r="KBA431" s="95" t="e">
        <f t="shared" si="665"/>
        <v>#REF!</v>
      </c>
      <c r="KBB431" s="95" t="e">
        <f t="shared" si="665"/>
        <v>#REF!</v>
      </c>
      <c r="KBC431" s="95" t="e">
        <f t="shared" si="665"/>
        <v>#REF!</v>
      </c>
      <c r="KBD431" s="95" t="e">
        <f t="shared" si="665"/>
        <v>#REF!</v>
      </c>
      <c r="KBE431" s="95" t="e">
        <f t="shared" si="665"/>
        <v>#REF!</v>
      </c>
      <c r="KBF431" s="95" t="e">
        <f t="shared" si="665"/>
        <v>#REF!</v>
      </c>
      <c r="KBG431" s="95" t="e">
        <f t="shared" si="665"/>
        <v>#REF!</v>
      </c>
      <c r="KBH431" s="95" t="e">
        <f t="shared" si="665"/>
        <v>#REF!</v>
      </c>
      <c r="KBI431" s="95" t="e">
        <f t="shared" si="665"/>
        <v>#REF!</v>
      </c>
      <c r="KBJ431" s="95" t="e">
        <f t="shared" si="665"/>
        <v>#REF!</v>
      </c>
      <c r="KBK431" s="95" t="e">
        <f t="shared" si="665"/>
        <v>#REF!</v>
      </c>
      <c r="KBL431" s="95" t="e">
        <f t="shared" si="665"/>
        <v>#REF!</v>
      </c>
      <c r="KBM431" s="95" t="e">
        <f t="shared" si="665"/>
        <v>#REF!</v>
      </c>
      <c r="KBN431" s="95" t="e">
        <f t="shared" si="665"/>
        <v>#REF!</v>
      </c>
      <c r="KBO431" s="95" t="e">
        <f t="shared" si="665"/>
        <v>#REF!</v>
      </c>
      <c r="KBP431" s="95" t="e">
        <f t="shared" si="665"/>
        <v>#REF!</v>
      </c>
      <c r="KBQ431" s="95" t="e">
        <f t="shared" si="665"/>
        <v>#REF!</v>
      </c>
      <c r="KBR431" s="95" t="e">
        <f t="shared" si="665"/>
        <v>#REF!</v>
      </c>
      <c r="KBS431" s="95" t="e">
        <f t="shared" si="665"/>
        <v>#REF!</v>
      </c>
      <c r="KBT431" s="95" t="e">
        <f t="shared" si="665"/>
        <v>#REF!</v>
      </c>
      <c r="KBU431" s="95" t="e">
        <f t="shared" si="665"/>
        <v>#REF!</v>
      </c>
      <c r="KBV431" s="95" t="e">
        <f t="shared" si="665"/>
        <v>#REF!</v>
      </c>
      <c r="KBW431" s="95" t="e">
        <f t="shared" si="665"/>
        <v>#REF!</v>
      </c>
      <c r="KBX431" s="95" t="e">
        <f t="shared" si="665"/>
        <v>#REF!</v>
      </c>
      <c r="KBY431" s="95" t="e">
        <f t="shared" si="665"/>
        <v>#REF!</v>
      </c>
      <c r="KBZ431" s="95" t="e">
        <f t="shared" si="665"/>
        <v>#REF!</v>
      </c>
      <c r="KCA431" s="95" t="e">
        <f t="shared" si="665"/>
        <v>#REF!</v>
      </c>
      <c r="KCB431" s="95" t="e">
        <f t="shared" si="665"/>
        <v>#REF!</v>
      </c>
      <c r="KCC431" s="95" t="e">
        <f t="shared" si="665"/>
        <v>#REF!</v>
      </c>
      <c r="KCD431" s="95" t="e">
        <f t="shared" si="665"/>
        <v>#REF!</v>
      </c>
      <c r="KCE431" s="95" t="e">
        <f t="shared" si="665"/>
        <v>#REF!</v>
      </c>
      <c r="KCF431" s="95" t="e">
        <f t="shared" si="665"/>
        <v>#REF!</v>
      </c>
      <c r="KCG431" s="95" t="e">
        <f t="shared" si="665"/>
        <v>#REF!</v>
      </c>
      <c r="KCH431" s="95" t="e">
        <f t="shared" si="665"/>
        <v>#REF!</v>
      </c>
      <c r="KCI431" s="95" t="e">
        <f t="shared" si="665"/>
        <v>#REF!</v>
      </c>
      <c r="KCJ431" s="95" t="e">
        <f t="shared" si="665"/>
        <v>#REF!</v>
      </c>
      <c r="KCK431" s="95" t="e">
        <f t="shared" si="665"/>
        <v>#REF!</v>
      </c>
      <c r="KCL431" s="95" t="e">
        <f t="shared" ref="KCL431:KEW431" si="666">IF(OR(KBY431="YES",KCA431="YES"),"YES","NO")</f>
        <v>#REF!</v>
      </c>
      <c r="KCM431" s="95" t="e">
        <f t="shared" si="666"/>
        <v>#REF!</v>
      </c>
      <c r="KCN431" s="95" t="e">
        <f t="shared" si="666"/>
        <v>#REF!</v>
      </c>
      <c r="KCO431" s="95" t="e">
        <f t="shared" si="666"/>
        <v>#REF!</v>
      </c>
      <c r="KCP431" s="95" t="e">
        <f t="shared" si="666"/>
        <v>#REF!</v>
      </c>
      <c r="KCQ431" s="95" t="e">
        <f t="shared" si="666"/>
        <v>#REF!</v>
      </c>
      <c r="KCR431" s="95" t="e">
        <f t="shared" si="666"/>
        <v>#REF!</v>
      </c>
      <c r="KCS431" s="95" t="e">
        <f t="shared" si="666"/>
        <v>#REF!</v>
      </c>
      <c r="KCT431" s="95" t="e">
        <f t="shared" si="666"/>
        <v>#REF!</v>
      </c>
      <c r="KCU431" s="95" t="e">
        <f t="shared" si="666"/>
        <v>#REF!</v>
      </c>
      <c r="KCV431" s="95" t="e">
        <f t="shared" si="666"/>
        <v>#REF!</v>
      </c>
      <c r="KCW431" s="95" t="e">
        <f t="shared" si="666"/>
        <v>#REF!</v>
      </c>
      <c r="KCX431" s="95" t="e">
        <f t="shared" si="666"/>
        <v>#REF!</v>
      </c>
      <c r="KCY431" s="95" t="e">
        <f t="shared" si="666"/>
        <v>#REF!</v>
      </c>
      <c r="KCZ431" s="95" t="e">
        <f t="shared" si="666"/>
        <v>#REF!</v>
      </c>
      <c r="KDA431" s="95" t="e">
        <f t="shared" si="666"/>
        <v>#REF!</v>
      </c>
      <c r="KDB431" s="95" t="e">
        <f t="shared" si="666"/>
        <v>#REF!</v>
      </c>
      <c r="KDC431" s="95" t="e">
        <f t="shared" si="666"/>
        <v>#REF!</v>
      </c>
      <c r="KDD431" s="95" t="e">
        <f t="shared" si="666"/>
        <v>#REF!</v>
      </c>
      <c r="KDE431" s="95" t="e">
        <f t="shared" si="666"/>
        <v>#REF!</v>
      </c>
      <c r="KDF431" s="95" t="e">
        <f t="shared" si="666"/>
        <v>#REF!</v>
      </c>
      <c r="KDG431" s="95" t="e">
        <f t="shared" si="666"/>
        <v>#REF!</v>
      </c>
      <c r="KDH431" s="95" t="e">
        <f t="shared" si="666"/>
        <v>#REF!</v>
      </c>
      <c r="KDI431" s="95" t="e">
        <f t="shared" si="666"/>
        <v>#REF!</v>
      </c>
      <c r="KDJ431" s="95" t="e">
        <f t="shared" si="666"/>
        <v>#REF!</v>
      </c>
      <c r="KDK431" s="95" t="e">
        <f t="shared" si="666"/>
        <v>#REF!</v>
      </c>
      <c r="KDL431" s="95" t="e">
        <f t="shared" si="666"/>
        <v>#REF!</v>
      </c>
      <c r="KDM431" s="95" t="e">
        <f t="shared" si="666"/>
        <v>#REF!</v>
      </c>
      <c r="KDN431" s="95" t="e">
        <f t="shared" si="666"/>
        <v>#REF!</v>
      </c>
      <c r="KDO431" s="95" t="e">
        <f t="shared" si="666"/>
        <v>#REF!</v>
      </c>
      <c r="KDP431" s="95" t="e">
        <f t="shared" si="666"/>
        <v>#REF!</v>
      </c>
      <c r="KDQ431" s="95" t="e">
        <f t="shared" si="666"/>
        <v>#REF!</v>
      </c>
      <c r="KDR431" s="95" t="e">
        <f t="shared" si="666"/>
        <v>#REF!</v>
      </c>
      <c r="KDS431" s="95" t="e">
        <f t="shared" si="666"/>
        <v>#REF!</v>
      </c>
      <c r="KDT431" s="95" t="e">
        <f t="shared" si="666"/>
        <v>#REF!</v>
      </c>
      <c r="KDU431" s="95" t="e">
        <f t="shared" si="666"/>
        <v>#REF!</v>
      </c>
      <c r="KDV431" s="95" t="e">
        <f t="shared" si="666"/>
        <v>#REF!</v>
      </c>
      <c r="KDW431" s="95" t="e">
        <f t="shared" si="666"/>
        <v>#REF!</v>
      </c>
      <c r="KDX431" s="95" t="e">
        <f t="shared" si="666"/>
        <v>#REF!</v>
      </c>
      <c r="KDY431" s="95" t="e">
        <f t="shared" si="666"/>
        <v>#REF!</v>
      </c>
      <c r="KDZ431" s="95" t="e">
        <f t="shared" si="666"/>
        <v>#REF!</v>
      </c>
      <c r="KEA431" s="95" t="e">
        <f t="shared" si="666"/>
        <v>#REF!</v>
      </c>
      <c r="KEB431" s="95" t="e">
        <f t="shared" si="666"/>
        <v>#REF!</v>
      </c>
      <c r="KEC431" s="95" t="e">
        <f t="shared" si="666"/>
        <v>#REF!</v>
      </c>
      <c r="KED431" s="95" t="e">
        <f t="shared" si="666"/>
        <v>#REF!</v>
      </c>
      <c r="KEE431" s="95" t="e">
        <f t="shared" si="666"/>
        <v>#REF!</v>
      </c>
      <c r="KEF431" s="95" t="e">
        <f t="shared" si="666"/>
        <v>#REF!</v>
      </c>
      <c r="KEG431" s="95" t="e">
        <f t="shared" si="666"/>
        <v>#REF!</v>
      </c>
      <c r="KEH431" s="95" t="e">
        <f t="shared" si="666"/>
        <v>#REF!</v>
      </c>
      <c r="KEI431" s="95" t="e">
        <f t="shared" si="666"/>
        <v>#REF!</v>
      </c>
      <c r="KEJ431" s="95" t="e">
        <f t="shared" si="666"/>
        <v>#REF!</v>
      </c>
      <c r="KEK431" s="95" t="e">
        <f t="shared" si="666"/>
        <v>#REF!</v>
      </c>
      <c r="KEL431" s="95" t="e">
        <f t="shared" si="666"/>
        <v>#REF!</v>
      </c>
      <c r="KEM431" s="95" t="e">
        <f t="shared" si="666"/>
        <v>#REF!</v>
      </c>
      <c r="KEN431" s="95" t="e">
        <f t="shared" si="666"/>
        <v>#REF!</v>
      </c>
      <c r="KEO431" s="95" t="e">
        <f t="shared" si="666"/>
        <v>#REF!</v>
      </c>
      <c r="KEP431" s="95" t="e">
        <f t="shared" si="666"/>
        <v>#REF!</v>
      </c>
      <c r="KEQ431" s="95" t="e">
        <f t="shared" si="666"/>
        <v>#REF!</v>
      </c>
      <c r="KER431" s="95" t="e">
        <f t="shared" si="666"/>
        <v>#REF!</v>
      </c>
      <c r="KES431" s="95" t="e">
        <f t="shared" si="666"/>
        <v>#REF!</v>
      </c>
      <c r="KET431" s="95" t="e">
        <f t="shared" si="666"/>
        <v>#REF!</v>
      </c>
      <c r="KEU431" s="95" t="e">
        <f t="shared" si="666"/>
        <v>#REF!</v>
      </c>
      <c r="KEV431" s="95" t="e">
        <f t="shared" si="666"/>
        <v>#REF!</v>
      </c>
      <c r="KEW431" s="95" t="e">
        <f t="shared" si="666"/>
        <v>#REF!</v>
      </c>
      <c r="KEX431" s="95" t="e">
        <f t="shared" ref="KEX431:KHI431" si="667">IF(OR(KEK431="YES",KEM431="YES"),"YES","NO")</f>
        <v>#REF!</v>
      </c>
      <c r="KEY431" s="95" t="e">
        <f t="shared" si="667"/>
        <v>#REF!</v>
      </c>
      <c r="KEZ431" s="95" t="e">
        <f t="shared" si="667"/>
        <v>#REF!</v>
      </c>
      <c r="KFA431" s="95" t="e">
        <f t="shared" si="667"/>
        <v>#REF!</v>
      </c>
      <c r="KFB431" s="95" t="e">
        <f t="shared" si="667"/>
        <v>#REF!</v>
      </c>
      <c r="KFC431" s="95" t="e">
        <f t="shared" si="667"/>
        <v>#REF!</v>
      </c>
      <c r="KFD431" s="95" t="e">
        <f t="shared" si="667"/>
        <v>#REF!</v>
      </c>
      <c r="KFE431" s="95" t="e">
        <f t="shared" si="667"/>
        <v>#REF!</v>
      </c>
      <c r="KFF431" s="95" t="e">
        <f t="shared" si="667"/>
        <v>#REF!</v>
      </c>
      <c r="KFG431" s="95" t="e">
        <f t="shared" si="667"/>
        <v>#REF!</v>
      </c>
      <c r="KFH431" s="95" t="e">
        <f t="shared" si="667"/>
        <v>#REF!</v>
      </c>
      <c r="KFI431" s="95" t="e">
        <f t="shared" si="667"/>
        <v>#REF!</v>
      </c>
      <c r="KFJ431" s="95" t="e">
        <f t="shared" si="667"/>
        <v>#REF!</v>
      </c>
      <c r="KFK431" s="95" t="e">
        <f t="shared" si="667"/>
        <v>#REF!</v>
      </c>
      <c r="KFL431" s="95" t="e">
        <f t="shared" si="667"/>
        <v>#REF!</v>
      </c>
      <c r="KFM431" s="95" t="e">
        <f t="shared" si="667"/>
        <v>#REF!</v>
      </c>
      <c r="KFN431" s="95" t="e">
        <f t="shared" si="667"/>
        <v>#REF!</v>
      </c>
      <c r="KFO431" s="95" t="e">
        <f t="shared" si="667"/>
        <v>#REF!</v>
      </c>
      <c r="KFP431" s="95" t="e">
        <f t="shared" si="667"/>
        <v>#REF!</v>
      </c>
      <c r="KFQ431" s="95" t="e">
        <f t="shared" si="667"/>
        <v>#REF!</v>
      </c>
      <c r="KFR431" s="95" t="e">
        <f t="shared" si="667"/>
        <v>#REF!</v>
      </c>
      <c r="KFS431" s="95" t="e">
        <f t="shared" si="667"/>
        <v>#REF!</v>
      </c>
      <c r="KFT431" s="95" t="e">
        <f t="shared" si="667"/>
        <v>#REF!</v>
      </c>
      <c r="KFU431" s="95" t="e">
        <f t="shared" si="667"/>
        <v>#REF!</v>
      </c>
      <c r="KFV431" s="95" t="e">
        <f t="shared" si="667"/>
        <v>#REF!</v>
      </c>
      <c r="KFW431" s="95" t="e">
        <f t="shared" si="667"/>
        <v>#REF!</v>
      </c>
      <c r="KFX431" s="95" t="e">
        <f t="shared" si="667"/>
        <v>#REF!</v>
      </c>
      <c r="KFY431" s="95" t="e">
        <f t="shared" si="667"/>
        <v>#REF!</v>
      </c>
      <c r="KFZ431" s="95" t="e">
        <f t="shared" si="667"/>
        <v>#REF!</v>
      </c>
      <c r="KGA431" s="95" t="e">
        <f t="shared" si="667"/>
        <v>#REF!</v>
      </c>
      <c r="KGB431" s="95" t="e">
        <f t="shared" si="667"/>
        <v>#REF!</v>
      </c>
      <c r="KGC431" s="95" t="e">
        <f t="shared" si="667"/>
        <v>#REF!</v>
      </c>
      <c r="KGD431" s="95" t="e">
        <f t="shared" si="667"/>
        <v>#REF!</v>
      </c>
      <c r="KGE431" s="95" t="e">
        <f t="shared" si="667"/>
        <v>#REF!</v>
      </c>
      <c r="KGF431" s="95" t="e">
        <f t="shared" si="667"/>
        <v>#REF!</v>
      </c>
      <c r="KGG431" s="95" t="e">
        <f t="shared" si="667"/>
        <v>#REF!</v>
      </c>
      <c r="KGH431" s="95" t="e">
        <f t="shared" si="667"/>
        <v>#REF!</v>
      </c>
      <c r="KGI431" s="95" t="e">
        <f t="shared" si="667"/>
        <v>#REF!</v>
      </c>
      <c r="KGJ431" s="95" t="e">
        <f t="shared" si="667"/>
        <v>#REF!</v>
      </c>
      <c r="KGK431" s="95" t="e">
        <f t="shared" si="667"/>
        <v>#REF!</v>
      </c>
      <c r="KGL431" s="95" t="e">
        <f t="shared" si="667"/>
        <v>#REF!</v>
      </c>
      <c r="KGM431" s="95" t="e">
        <f t="shared" si="667"/>
        <v>#REF!</v>
      </c>
      <c r="KGN431" s="95" t="e">
        <f t="shared" si="667"/>
        <v>#REF!</v>
      </c>
      <c r="KGO431" s="95" t="e">
        <f t="shared" si="667"/>
        <v>#REF!</v>
      </c>
      <c r="KGP431" s="95" t="e">
        <f t="shared" si="667"/>
        <v>#REF!</v>
      </c>
      <c r="KGQ431" s="95" t="e">
        <f t="shared" si="667"/>
        <v>#REF!</v>
      </c>
      <c r="KGR431" s="95" t="e">
        <f t="shared" si="667"/>
        <v>#REF!</v>
      </c>
      <c r="KGS431" s="95" t="e">
        <f t="shared" si="667"/>
        <v>#REF!</v>
      </c>
      <c r="KGT431" s="95" t="e">
        <f t="shared" si="667"/>
        <v>#REF!</v>
      </c>
      <c r="KGU431" s="95" t="e">
        <f t="shared" si="667"/>
        <v>#REF!</v>
      </c>
      <c r="KGV431" s="95" t="e">
        <f t="shared" si="667"/>
        <v>#REF!</v>
      </c>
      <c r="KGW431" s="95" t="e">
        <f t="shared" si="667"/>
        <v>#REF!</v>
      </c>
      <c r="KGX431" s="95" t="e">
        <f t="shared" si="667"/>
        <v>#REF!</v>
      </c>
      <c r="KGY431" s="95" t="e">
        <f t="shared" si="667"/>
        <v>#REF!</v>
      </c>
      <c r="KGZ431" s="95" t="e">
        <f t="shared" si="667"/>
        <v>#REF!</v>
      </c>
      <c r="KHA431" s="95" t="e">
        <f t="shared" si="667"/>
        <v>#REF!</v>
      </c>
      <c r="KHB431" s="95" t="e">
        <f t="shared" si="667"/>
        <v>#REF!</v>
      </c>
      <c r="KHC431" s="95" t="e">
        <f t="shared" si="667"/>
        <v>#REF!</v>
      </c>
      <c r="KHD431" s="95" t="e">
        <f t="shared" si="667"/>
        <v>#REF!</v>
      </c>
      <c r="KHE431" s="95" t="e">
        <f t="shared" si="667"/>
        <v>#REF!</v>
      </c>
      <c r="KHF431" s="95" t="e">
        <f t="shared" si="667"/>
        <v>#REF!</v>
      </c>
      <c r="KHG431" s="95" t="e">
        <f t="shared" si="667"/>
        <v>#REF!</v>
      </c>
      <c r="KHH431" s="95" t="e">
        <f t="shared" si="667"/>
        <v>#REF!</v>
      </c>
      <c r="KHI431" s="95" t="e">
        <f t="shared" si="667"/>
        <v>#REF!</v>
      </c>
      <c r="KHJ431" s="95" t="e">
        <f t="shared" ref="KHJ431:KJU431" si="668">IF(OR(KGW431="YES",KGY431="YES"),"YES","NO")</f>
        <v>#REF!</v>
      </c>
      <c r="KHK431" s="95" t="e">
        <f t="shared" si="668"/>
        <v>#REF!</v>
      </c>
      <c r="KHL431" s="95" t="e">
        <f t="shared" si="668"/>
        <v>#REF!</v>
      </c>
      <c r="KHM431" s="95" t="e">
        <f t="shared" si="668"/>
        <v>#REF!</v>
      </c>
      <c r="KHN431" s="95" t="e">
        <f t="shared" si="668"/>
        <v>#REF!</v>
      </c>
      <c r="KHO431" s="95" t="e">
        <f t="shared" si="668"/>
        <v>#REF!</v>
      </c>
      <c r="KHP431" s="95" t="e">
        <f t="shared" si="668"/>
        <v>#REF!</v>
      </c>
      <c r="KHQ431" s="95" t="e">
        <f t="shared" si="668"/>
        <v>#REF!</v>
      </c>
      <c r="KHR431" s="95" t="e">
        <f t="shared" si="668"/>
        <v>#REF!</v>
      </c>
      <c r="KHS431" s="95" t="e">
        <f t="shared" si="668"/>
        <v>#REF!</v>
      </c>
      <c r="KHT431" s="95" t="e">
        <f t="shared" si="668"/>
        <v>#REF!</v>
      </c>
      <c r="KHU431" s="95" t="e">
        <f t="shared" si="668"/>
        <v>#REF!</v>
      </c>
      <c r="KHV431" s="95" t="e">
        <f t="shared" si="668"/>
        <v>#REF!</v>
      </c>
      <c r="KHW431" s="95" t="e">
        <f t="shared" si="668"/>
        <v>#REF!</v>
      </c>
      <c r="KHX431" s="95" t="e">
        <f t="shared" si="668"/>
        <v>#REF!</v>
      </c>
      <c r="KHY431" s="95" t="e">
        <f t="shared" si="668"/>
        <v>#REF!</v>
      </c>
      <c r="KHZ431" s="95" t="e">
        <f t="shared" si="668"/>
        <v>#REF!</v>
      </c>
      <c r="KIA431" s="95" t="e">
        <f t="shared" si="668"/>
        <v>#REF!</v>
      </c>
      <c r="KIB431" s="95" t="e">
        <f t="shared" si="668"/>
        <v>#REF!</v>
      </c>
      <c r="KIC431" s="95" t="e">
        <f t="shared" si="668"/>
        <v>#REF!</v>
      </c>
      <c r="KID431" s="95" t="e">
        <f t="shared" si="668"/>
        <v>#REF!</v>
      </c>
      <c r="KIE431" s="95" t="e">
        <f t="shared" si="668"/>
        <v>#REF!</v>
      </c>
      <c r="KIF431" s="95" t="e">
        <f t="shared" si="668"/>
        <v>#REF!</v>
      </c>
      <c r="KIG431" s="95" t="e">
        <f t="shared" si="668"/>
        <v>#REF!</v>
      </c>
      <c r="KIH431" s="95" t="e">
        <f t="shared" si="668"/>
        <v>#REF!</v>
      </c>
      <c r="KII431" s="95" t="e">
        <f t="shared" si="668"/>
        <v>#REF!</v>
      </c>
      <c r="KIJ431" s="95" t="e">
        <f t="shared" si="668"/>
        <v>#REF!</v>
      </c>
      <c r="KIK431" s="95" t="e">
        <f t="shared" si="668"/>
        <v>#REF!</v>
      </c>
      <c r="KIL431" s="95" t="e">
        <f t="shared" si="668"/>
        <v>#REF!</v>
      </c>
      <c r="KIM431" s="95" t="e">
        <f t="shared" si="668"/>
        <v>#REF!</v>
      </c>
      <c r="KIN431" s="95" t="e">
        <f t="shared" si="668"/>
        <v>#REF!</v>
      </c>
      <c r="KIO431" s="95" t="e">
        <f t="shared" si="668"/>
        <v>#REF!</v>
      </c>
      <c r="KIP431" s="95" t="e">
        <f t="shared" si="668"/>
        <v>#REF!</v>
      </c>
      <c r="KIQ431" s="95" t="e">
        <f t="shared" si="668"/>
        <v>#REF!</v>
      </c>
      <c r="KIR431" s="95" t="e">
        <f t="shared" si="668"/>
        <v>#REF!</v>
      </c>
      <c r="KIS431" s="95" t="e">
        <f t="shared" si="668"/>
        <v>#REF!</v>
      </c>
      <c r="KIT431" s="95" t="e">
        <f t="shared" si="668"/>
        <v>#REF!</v>
      </c>
      <c r="KIU431" s="95" t="e">
        <f t="shared" si="668"/>
        <v>#REF!</v>
      </c>
      <c r="KIV431" s="95" t="e">
        <f t="shared" si="668"/>
        <v>#REF!</v>
      </c>
      <c r="KIW431" s="95" t="e">
        <f t="shared" si="668"/>
        <v>#REF!</v>
      </c>
      <c r="KIX431" s="95" t="e">
        <f t="shared" si="668"/>
        <v>#REF!</v>
      </c>
      <c r="KIY431" s="95" t="e">
        <f t="shared" si="668"/>
        <v>#REF!</v>
      </c>
      <c r="KIZ431" s="95" t="e">
        <f t="shared" si="668"/>
        <v>#REF!</v>
      </c>
      <c r="KJA431" s="95" t="e">
        <f t="shared" si="668"/>
        <v>#REF!</v>
      </c>
      <c r="KJB431" s="95" t="e">
        <f t="shared" si="668"/>
        <v>#REF!</v>
      </c>
      <c r="KJC431" s="95" t="e">
        <f t="shared" si="668"/>
        <v>#REF!</v>
      </c>
      <c r="KJD431" s="95" t="e">
        <f t="shared" si="668"/>
        <v>#REF!</v>
      </c>
      <c r="KJE431" s="95" t="e">
        <f t="shared" si="668"/>
        <v>#REF!</v>
      </c>
      <c r="KJF431" s="95" t="e">
        <f t="shared" si="668"/>
        <v>#REF!</v>
      </c>
      <c r="KJG431" s="95" t="e">
        <f t="shared" si="668"/>
        <v>#REF!</v>
      </c>
      <c r="KJH431" s="95" t="e">
        <f t="shared" si="668"/>
        <v>#REF!</v>
      </c>
      <c r="KJI431" s="95" t="e">
        <f t="shared" si="668"/>
        <v>#REF!</v>
      </c>
      <c r="KJJ431" s="95" t="e">
        <f t="shared" si="668"/>
        <v>#REF!</v>
      </c>
      <c r="KJK431" s="95" t="e">
        <f t="shared" si="668"/>
        <v>#REF!</v>
      </c>
      <c r="KJL431" s="95" t="e">
        <f t="shared" si="668"/>
        <v>#REF!</v>
      </c>
      <c r="KJM431" s="95" t="e">
        <f t="shared" si="668"/>
        <v>#REF!</v>
      </c>
      <c r="KJN431" s="95" t="e">
        <f t="shared" si="668"/>
        <v>#REF!</v>
      </c>
      <c r="KJO431" s="95" t="e">
        <f t="shared" si="668"/>
        <v>#REF!</v>
      </c>
      <c r="KJP431" s="95" t="e">
        <f t="shared" si="668"/>
        <v>#REF!</v>
      </c>
      <c r="KJQ431" s="95" t="e">
        <f t="shared" si="668"/>
        <v>#REF!</v>
      </c>
      <c r="KJR431" s="95" t="e">
        <f t="shared" si="668"/>
        <v>#REF!</v>
      </c>
      <c r="KJS431" s="95" t="e">
        <f t="shared" si="668"/>
        <v>#REF!</v>
      </c>
      <c r="KJT431" s="95" t="e">
        <f t="shared" si="668"/>
        <v>#REF!</v>
      </c>
      <c r="KJU431" s="95" t="e">
        <f t="shared" si="668"/>
        <v>#REF!</v>
      </c>
      <c r="KJV431" s="95" t="e">
        <f t="shared" ref="KJV431:KMG431" si="669">IF(OR(KJI431="YES",KJK431="YES"),"YES","NO")</f>
        <v>#REF!</v>
      </c>
      <c r="KJW431" s="95" t="e">
        <f t="shared" si="669"/>
        <v>#REF!</v>
      </c>
      <c r="KJX431" s="95" t="e">
        <f t="shared" si="669"/>
        <v>#REF!</v>
      </c>
      <c r="KJY431" s="95" t="e">
        <f t="shared" si="669"/>
        <v>#REF!</v>
      </c>
      <c r="KJZ431" s="95" t="e">
        <f t="shared" si="669"/>
        <v>#REF!</v>
      </c>
      <c r="KKA431" s="95" t="e">
        <f t="shared" si="669"/>
        <v>#REF!</v>
      </c>
      <c r="KKB431" s="95" t="e">
        <f t="shared" si="669"/>
        <v>#REF!</v>
      </c>
      <c r="KKC431" s="95" t="e">
        <f t="shared" si="669"/>
        <v>#REF!</v>
      </c>
      <c r="KKD431" s="95" t="e">
        <f t="shared" si="669"/>
        <v>#REF!</v>
      </c>
      <c r="KKE431" s="95" t="e">
        <f t="shared" si="669"/>
        <v>#REF!</v>
      </c>
      <c r="KKF431" s="95" t="e">
        <f t="shared" si="669"/>
        <v>#REF!</v>
      </c>
      <c r="KKG431" s="95" t="e">
        <f t="shared" si="669"/>
        <v>#REF!</v>
      </c>
      <c r="KKH431" s="95" t="e">
        <f t="shared" si="669"/>
        <v>#REF!</v>
      </c>
      <c r="KKI431" s="95" t="e">
        <f t="shared" si="669"/>
        <v>#REF!</v>
      </c>
      <c r="KKJ431" s="95" t="e">
        <f t="shared" si="669"/>
        <v>#REF!</v>
      </c>
      <c r="KKK431" s="95" t="e">
        <f t="shared" si="669"/>
        <v>#REF!</v>
      </c>
      <c r="KKL431" s="95" t="e">
        <f t="shared" si="669"/>
        <v>#REF!</v>
      </c>
      <c r="KKM431" s="95" t="e">
        <f t="shared" si="669"/>
        <v>#REF!</v>
      </c>
      <c r="KKN431" s="95" t="e">
        <f t="shared" si="669"/>
        <v>#REF!</v>
      </c>
      <c r="KKO431" s="95" t="e">
        <f t="shared" si="669"/>
        <v>#REF!</v>
      </c>
      <c r="KKP431" s="95" t="e">
        <f t="shared" si="669"/>
        <v>#REF!</v>
      </c>
      <c r="KKQ431" s="95" t="e">
        <f t="shared" si="669"/>
        <v>#REF!</v>
      </c>
      <c r="KKR431" s="95" t="e">
        <f t="shared" si="669"/>
        <v>#REF!</v>
      </c>
      <c r="KKS431" s="95" t="e">
        <f t="shared" si="669"/>
        <v>#REF!</v>
      </c>
      <c r="KKT431" s="95" t="e">
        <f t="shared" si="669"/>
        <v>#REF!</v>
      </c>
      <c r="KKU431" s="95" t="e">
        <f t="shared" si="669"/>
        <v>#REF!</v>
      </c>
      <c r="KKV431" s="95" t="e">
        <f t="shared" si="669"/>
        <v>#REF!</v>
      </c>
      <c r="KKW431" s="95" t="e">
        <f t="shared" si="669"/>
        <v>#REF!</v>
      </c>
      <c r="KKX431" s="95" t="e">
        <f t="shared" si="669"/>
        <v>#REF!</v>
      </c>
      <c r="KKY431" s="95" t="e">
        <f t="shared" si="669"/>
        <v>#REF!</v>
      </c>
      <c r="KKZ431" s="95" t="e">
        <f t="shared" si="669"/>
        <v>#REF!</v>
      </c>
      <c r="KLA431" s="95" t="e">
        <f t="shared" si="669"/>
        <v>#REF!</v>
      </c>
      <c r="KLB431" s="95" t="e">
        <f t="shared" si="669"/>
        <v>#REF!</v>
      </c>
      <c r="KLC431" s="95" t="e">
        <f t="shared" si="669"/>
        <v>#REF!</v>
      </c>
      <c r="KLD431" s="95" t="e">
        <f t="shared" si="669"/>
        <v>#REF!</v>
      </c>
      <c r="KLE431" s="95" t="e">
        <f t="shared" si="669"/>
        <v>#REF!</v>
      </c>
      <c r="KLF431" s="95" t="e">
        <f t="shared" si="669"/>
        <v>#REF!</v>
      </c>
      <c r="KLG431" s="95" t="e">
        <f t="shared" si="669"/>
        <v>#REF!</v>
      </c>
      <c r="KLH431" s="95" t="e">
        <f t="shared" si="669"/>
        <v>#REF!</v>
      </c>
      <c r="KLI431" s="95" t="e">
        <f t="shared" si="669"/>
        <v>#REF!</v>
      </c>
      <c r="KLJ431" s="95" t="e">
        <f t="shared" si="669"/>
        <v>#REF!</v>
      </c>
      <c r="KLK431" s="95" t="e">
        <f t="shared" si="669"/>
        <v>#REF!</v>
      </c>
      <c r="KLL431" s="95" t="e">
        <f t="shared" si="669"/>
        <v>#REF!</v>
      </c>
      <c r="KLM431" s="95" t="e">
        <f t="shared" si="669"/>
        <v>#REF!</v>
      </c>
      <c r="KLN431" s="95" t="e">
        <f t="shared" si="669"/>
        <v>#REF!</v>
      </c>
      <c r="KLO431" s="95" t="e">
        <f t="shared" si="669"/>
        <v>#REF!</v>
      </c>
      <c r="KLP431" s="95" t="e">
        <f t="shared" si="669"/>
        <v>#REF!</v>
      </c>
      <c r="KLQ431" s="95" t="e">
        <f t="shared" si="669"/>
        <v>#REF!</v>
      </c>
      <c r="KLR431" s="95" t="e">
        <f t="shared" si="669"/>
        <v>#REF!</v>
      </c>
      <c r="KLS431" s="95" t="e">
        <f t="shared" si="669"/>
        <v>#REF!</v>
      </c>
      <c r="KLT431" s="95" t="e">
        <f t="shared" si="669"/>
        <v>#REF!</v>
      </c>
      <c r="KLU431" s="95" t="e">
        <f t="shared" si="669"/>
        <v>#REF!</v>
      </c>
      <c r="KLV431" s="95" t="e">
        <f t="shared" si="669"/>
        <v>#REF!</v>
      </c>
      <c r="KLW431" s="95" t="e">
        <f t="shared" si="669"/>
        <v>#REF!</v>
      </c>
      <c r="KLX431" s="95" t="e">
        <f t="shared" si="669"/>
        <v>#REF!</v>
      </c>
      <c r="KLY431" s="95" t="e">
        <f t="shared" si="669"/>
        <v>#REF!</v>
      </c>
      <c r="KLZ431" s="95" t="e">
        <f t="shared" si="669"/>
        <v>#REF!</v>
      </c>
      <c r="KMA431" s="95" t="e">
        <f t="shared" si="669"/>
        <v>#REF!</v>
      </c>
      <c r="KMB431" s="95" t="e">
        <f t="shared" si="669"/>
        <v>#REF!</v>
      </c>
      <c r="KMC431" s="95" t="e">
        <f t="shared" si="669"/>
        <v>#REF!</v>
      </c>
      <c r="KMD431" s="95" t="e">
        <f t="shared" si="669"/>
        <v>#REF!</v>
      </c>
      <c r="KME431" s="95" t="e">
        <f t="shared" si="669"/>
        <v>#REF!</v>
      </c>
      <c r="KMF431" s="95" t="e">
        <f t="shared" si="669"/>
        <v>#REF!</v>
      </c>
      <c r="KMG431" s="95" t="e">
        <f t="shared" si="669"/>
        <v>#REF!</v>
      </c>
      <c r="KMH431" s="95" t="e">
        <f t="shared" ref="KMH431:KOS431" si="670">IF(OR(KLU431="YES",KLW431="YES"),"YES","NO")</f>
        <v>#REF!</v>
      </c>
      <c r="KMI431" s="95" t="e">
        <f t="shared" si="670"/>
        <v>#REF!</v>
      </c>
      <c r="KMJ431" s="95" t="e">
        <f t="shared" si="670"/>
        <v>#REF!</v>
      </c>
      <c r="KMK431" s="95" t="e">
        <f t="shared" si="670"/>
        <v>#REF!</v>
      </c>
      <c r="KML431" s="95" t="e">
        <f t="shared" si="670"/>
        <v>#REF!</v>
      </c>
      <c r="KMM431" s="95" t="e">
        <f t="shared" si="670"/>
        <v>#REF!</v>
      </c>
      <c r="KMN431" s="95" t="e">
        <f t="shared" si="670"/>
        <v>#REF!</v>
      </c>
      <c r="KMO431" s="95" t="e">
        <f t="shared" si="670"/>
        <v>#REF!</v>
      </c>
      <c r="KMP431" s="95" t="e">
        <f t="shared" si="670"/>
        <v>#REF!</v>
      </c>
      <c r="KMQ431" s="95" t="e">
        <f t="shared" si="670"/>
        <v>#REF!</v>
      </c>
      <c r="KMR431" s="95" t="e">
        <f t="shared" si="670"/>
        <v>#REF!</v>
      </c>
      <c r="KMS431" s="95" t="e">
        <f t="shared" si="670"/>
        <v>#REF!</v>
      </c>
      <c r="KMT431" s="95" t="e">
        <f t="shared" si="670"/>
        <v>#REF!</v>
      </c>
      <c r="KMU431" s="95" t="e">
        <f t="shared" si="670"/>
        <v>#REF!</v>
      </c>
      <c r="KMV431" s="95" t="e">
        <f t="shared" si="670"/>
        <v>#REF!</v>
      </c>
      <c r="KMW431" s="95" t="e">
        <f t="shared" si="670"/>
        <v>#REF!</v>
      </c>
      <c r="KMX431" s="95" t="e">
        <f t="shared" si="670"/>
        <v>#REF!</v>
      </c>
      <c r="KMY431" s="95" t="e">
        <f t="shared" si="670"/>
        <v>#REF!</v>
      </c>
      <c r="KMZ431" s="95" t="e">
        <f t="shared" si="670"/>
        <v>#REF!</v>
      </c>
      <c r="KNA431" s="95" t="e">
        <f t="shared" si="670"/>
        <v>#REF!</v>
      </c>
      <c r="KNB431" s="95" t="e">
        <f t="shared" si="670"/>
        <v>#REF!</v>
      </c>
      <c r="KNC431" s="95" t="e">
        <f t="shared" si="670"/>
        <v>#REF!</v>
      </c>
      <c r="KND431" s="95" t="e">
        <f t="shared" si="670"/>
        <v>#REF!</v>
      </c>
      <c r="KNE431" s="95" t="e">
        <f t="shared" si="670"/>
        <v>#REF!</v>
      </c>
      <c r="KNF431" s="95" t="e">
        <f t="shared" si="670"/>
        <v>#REF!</v>
      </c>
      <c r="KNG431" s="95" t="e">
        <f t="shared" si="670"/>
        <v>#REF!</v>
      </c>
      <c r="KNH431" s="95" t="e">
        <f t="shared" si="670"/>
        <v>#REF!</v>
      </c>
      <c r="KNI431" s="95" t="e">
        <f t="shared" si="670"/>
        <v>#REF!</v>
      </c>
      <c r="KNJ431" s="95" t="e">
        <f t="shared" si="670"/>
        <v>#REF!</v>
      </c>
      <c r="KNK431" s="95" t="e">
        <f t="shared" si="670"/>
        <v>#REF!</v>
      </c>
      <c r="KNL431" s="95" t="e">
        <f t="shared" si="670"/>
        <v>#REF!</v>
      </c>
      <c r="KNM431" s="95" t="e">
        <f t="shared" si="670"/>
        <v>#REF!</v>
      </c>
      <c r="KNN431" s="95" t="e">
        <f t="shared" si="670"/>
        <v>#REF!</v>
      </c>
      <c r="KNO431" s="95" t="e">
        <f t="shared" si="670"/>
        <v>#REF!</v>
      </c>
      <c r="KNP431" s="95" t="e">
        <f t="shared" si="670"/>
        <v>#REF!</v>
      </c>
      <c r="KNQ431" s="95" t="e">
        <f t="shared" si="670"/>
        <v>#REF!</v>
      </c>
      <c r="KNR431" s="95" t="e">
        <f t="shared" si="670"/>
        <v>#REF!</v>
      </c>
      <c r="KNS431" s="95" t="e">
        <f t="shared" si="670"/>
        <v>#REF!</v>
      </c>
      <c r="KNT431" s="95" t="e">
        <f t="shared" si="670"/>
        <v>#REF!</v>
      </c>
      <c r="KNU431" s="95" t="e">
        <f t="shared" si="670"/>
        <v>#REF!</v>
      </c>
      <c r="KNV431" s="95" t="e">
        <f t="shared" si="670"/>
        <v>#REF!</v>
      </c>
      <c r="KNW431" s="95" t="e">
        <f t="shared" si="670"/>
        <v>#REF!</v>
      </c>
      <c r="KNX431" s="95" t="e">
        <f t="shared" si="670"/>
        <v>#REF!</v>
      </c>
      <c r="KNY431" s="95" t="e">
        <f t="shared" si="670"/>
        <v>#REF!</v>
      </c>
      <c r="KNZ431" s="95" t="e">
        <f t="shared" si="670"/>
        <v>#REF!</v>
      </c>
      <c r="KOA431" s="95" t="e">
        <f t="shared" si="670"/>
        <v>#REF!</v>
      </c>
      <c r="KOB431" s="95" t="e">
        <f t="shared" si="670"/>
        <v>#REF!</v>
      </c>
      <c r="KOC431" s="95" t="e">
        <f t="shared" si="670"/>
        <v>#REF!</v>
      </c>
      <c r="KOD431" s="95" t="e">
        <f t="shared" si="670"/>
        <v>#REF!</v>
      </c>
      <c r="KOE431" s="95" t="e">
        <f t="shared" si="670"/>
        <v>#REF!</v>
      </c>
      <c r="KOF431" s="95" t="e">
        <f t="shared" si="670"/>
        <v>#REF!</v>
      </c>
      <c r="KOG431" s="95" t="e">
        <f t="shared" si="670"/>
        <v>#REF!</v>
      </c>
      <c r="KOH431" s="95" t="e">
        <f t="shared" si="670"/>
        <v>#REF!</v>
      </c>
      <c r="KOI431" s="95" t="e">
        <f t="shared" si="670"/>
        <v>#REF!</v>
      </c>
      <c r="KOJ431" s="95" t="e">
        <f t="shared" si="670"/>
        <v>#REF!</v>
      </c>
      <c r="KOK431" s="95" t="e">
        <f t="shared" si="670"/>
        <v>#REF!</v>
      </c>
      <c r="KOL431" s="95" t="e">
        <f t="shared" si="670"/>
        <v>#REF!</v>
      </c>
      <c r="KOM431" s="95" t="e">
        <f t="shared" si="670"/>
        <v>#REF!</v>
      </c>
      <c r="KON431" s="95" t="e">
        <f t="shared" si="670"/>
        <v>#REF!</v>
      </c>
      <c r="KOO431" s="95" t="e">
        <f t="shared" si="670"/>
        <v>#REF!</v>
      </c>
      <c r="KOP431" s="95" t="e">
        <f t="shared" si="670"/>
        <v>#REF!</v>
      </c>
      <c r="KOQ431" s="95" t="e">
        <f t="shared" si="670"/>
        <v>#REF!</v>
      </c>
      <c r="KOR431" s="95" t="e">
        <f t="shared" si="670"/>
        <v>#REF!</v>
      </c>
      <c r="KOS431" s="95" t="e">
        <f t="shared" si="670"/>
        <v>#REF!</v>
      </c>
      <c r="KOT431" s="95" t="e">
        <f t="shared" ref="KOT431:KRE431" si="671">IF(OR(KOG431="YES",KOI431="YES"),"YES","NO")</f>
        <v>#REF!</v>
      </c>
      <c r="KOU431" s="95" t="e">
        <f t="shared" si="671"/>
        <v>#REF!</v>
      </c>
      <c r="KOV431" s="95" t="e">
        <f t="shared" si="671"/>
        <v>#REF!</v>
      </c>
      <c r="KOW431" s="95" t="e">
        <f t="shared" si="671"/>
        <v>#REF!</v>
      </c>
      <c r="KOX431" s="95" t="e">
        <f t="shared" si="671"/>
        <v>#REF!</v>
      </c>
      <c r="KOY431" s="95" t="e">
        <f t="shared" si="671"/>
        <v>#REF!</v>
      </c>
      <c r="KOZ431" s="95" t="e">
        <f t="shared" si="671"/>
        <v>#REF!</v>
      </c>
      <c r="KPA431" s="95" t="e">
        <f t="shared" si="671"/>
        <v>#REF!</v>
      </c>
      <c r="KPB431" s="95" t="e">
        <f t="shared" si="671"/>
        <v>#REF!</v>
      </c>
      <c r="KPC431" s="95" t="e">
        <f t="shared" si="671"/>
        <v>#REF!</v>
      </c>
      <c r="KPD431" s="95" t="e">
        <f t="shared" si="671"/>
        <v>#REF!</v>
      </c>
      <c r="KPE431" s="95" t="e">
        <f t="shared" si="671"/>
        <v>#REF!</v>
      </c>
      <c r="KPF431" s="95" t="e">
        <f t="shared" si="671"/>
        <v>#REF!</v>
      </c>
      <c r="KPG431" s="95" t="e">
        <f t="shared" si="671"/>
        <v>#REF!</v>
      </c>
      <c r="KPH431" s="95" t="e">
        <f t="shared" si="671"/>
        <v>#REF!</v>
      </c>
      <c r="KPI431" s="95" t="e">
        <f t="shared" si="671"/>
        <v>#REF!</v>
      </c>
      <c r="KPJ431" s="95" t="e">
        <f t="shared" si="671"/>
        <v>#REF!</v>
      </c>
      <c r="KPK431" s="95" t="e">
        <f t="shared" si="671"/>
        <v>#REF!</v>
      </c>
      <c r="KPL431" s="95" t="e">
        <f t="shared" si="671"/>
        <v>#REF!</v>
      </c>
      <c r="KPM431" s="95" t="e">
        <f t="shared" si="671"/>
        <v>#REF!</v>
      </c>
      <c r="KPN431" s="95" t="e">
        <f t="shared" si="671"/>
        <v>#REF!</v>
      </c>
      <c r="KPO431" s="95" t="e">
        <f t="shared" si="671"/>
        <v>#REF!</v>
      </c>
      <c r="KPP431" s="95" t="e">
        <f t="shared" si="671"/>
        <v>#REF!</v>
      </c>
      <c r="KPQ431" s="95" t="e">
        <f t="shared" si="671"/>
        <v>#REF!</v>
      </c>
      <c r="KPR431" s="95" t="e">
        <f t="shared" si="671"/>
        <v>#REF!</v>
      </c>
      <c r="KPS431" s="95" t="e">
        <f t="shared" si="671"/>
        <v>#REF!</v>
      </c>
      <c r="KPT431" s="95" t="e">
        <f t="shared" si="671"/>
        <v>#REF!</v>
      </c>
      <c r="KPU431" s="95" t="e">
        <f t="shared" si="671"/>
        <v>#REF!</v>
      </c>
      <c r="KPV431" s="95" t="e">
        <f t="shared" si="671"/>
        <v>#REF!</v>
      </c>
      <c r="KPW431" s="95" t="e">
        <f t="shared" si="671"/>
        <v>#REF!</v>
      </c>
      <c r="KPX431" s="95" t="e">
        <f t="shared" si="671"/>
        <v>#REF!</v>
      </c>
      <c r="KPY431" s="95" t="e">
        <f t="shared" si="671"/>
        <v>#REF!</v>
      </c>
      <c r="KPZ431" s="95" t="e">
        <f t="shared" si="671"/>
        <v>#REF!</v>
      </c>
      <c r="KQA431" s="95" t="e">
        <f t="shared" si="671"/>
        <v>#REF!</v>
      </c>
      <c r="KQB431" s="95" t="e">
        <f t="shared" si="671"/>
        <v>#REF!</v>
      </c>
      <c r="KQC431" s="95" t="e">
        <f t="shared" si="671"/>
        <v>#REF!</v>
      </c>
      <c r="KQD431" s="95" t="e">
        <f t="shared" si="671"/>
        <v>#REF!</v>
      </c>
      <c r="KQE431" s="95" t="e">
        <f t="shared" si="671"/>
        <v>#REF!</v>
      </c>
      <c r="KQF431" s="95" t="e">
        <f t="shared" si="671"/>
        <v>#REF!</v>
      </c>
      <c r="KQG431" s="95" t="e">
        <f t="shared" si="671"/>
        <v>#REF!</v>
      </c>
      <c r="KQH431" s="95" t="e">
        <f t="shared" si="671"/>
        <v>#REF!</v>
      </c>
      <c r="KQI431" s="95" t="e">
        <f t="shared" si="671"/>
        <v>#REF!</v>
      </c>
      <c r="KQJ431" s="95" t="e">
        <f t="shared" si="671"/>
        <v>#REF!</v>
      </c>
      <c r="KQK431" s="95" t="e">
        <f t="shared" si="671"/>
        <v>#REF!</v>
      </c>
      <c r="KQL431" s="95" t="e">
        <f t="shared" si="671"/>
        <v>#REF!</v>
      </c>
      <c r="KQM431" s="95" t="e">
        <f t="shared" si="671"/>
        <v>#REF!</v>
      </c>
      <c r="KQN431" s="95" t="e">
        <f t="shared" si="671"/>
        <v>#REF!</v>
      </c>
      <c r="KQO431" s="95" t="e">
        <f t="shared" si="671"/>
        <v>#REF!</v>
      </c>
      <c r="KQP431" s="95" t="e">
        <f t="shared" si="671"/>
        <v>#REF!</v>
      </c>
      <c r="KQQ431" s="95" t="e">
        <f t="shared" si="671"/>
        <v>#REF!</v>
      </c>
      <c r="KQR431" s="95" t="e">
        <f t="shared" si="671"/>
        <v>#REF!</v>
      </c>
      <c r="KQS431" s="95" t="e">
        <f t="shared" si="671"/>
        <v>#REF!</v>
      </c>
      <c r="KQT431" s="95" t="e">
        <f t="shared" si="671"/>
        <v>#REF!</v>
      </c>
      <c r="KQU431" s="95" t="e">
        <f t="shared" si="671"/>
        <v>#REF!</v>
      </c>
      <c r="KQV431" s="95" t="e">
        <f t="shared" si="671"/>
        <v>#REF!</v>
      </c>
      <c r="KQW431" s="95" t="e">
        <f t="shared" si="671"/>
        <v>#REF!</v>
      </c>
      <c r="KQX431" s="95" t="e">
        <f t="shared" si="671"/>
        <v>#REF!</v>
      </c>
      <c r="KQY431" s="95" t="e">
        <f t="shared" si="671"/>
        <v>#REF!</v>
      </c>
      <c r="KQZ431" s="95" t="e">
        <f t="shared" si="671"/>
        <v>#REF!</v>
      </c>
      <c r="KRA431" s="95" t="e">
        <f t="shared" si="671"/>
        <v>#REF!</v>
      </c>
      <c r="KRB431" s="95" t="e">
        <f t="shared" si="671"/>
        <v>#REF!</v>
      </c>
      <c r="KRC431" s="95" t="e">
        <f t="shared" si="671"/>
        <v>#REF!</v>
      </c>
      <c r="KRD431" s="95" t="e">
        <f t="shared" si="671"/>
        <v>#REF!</v>
      </c>
      <c r="KRE431" s="95" t="e">
        <f t="shared" si="671"/>
        <v>#REF!</v>
      </c>
      <c r="KRF431" s="95" t="e">
        <f t="shared" ref="KRF431:KTQ431" si="672">IF(OR(KQS431="YES",KQU431="YES"),"YES","NO")</f>
        <v>#REF!</v>
      </c>
      <c r="KRG431" s="95" t="e">
        <f t="shared" si="672"/>
        <v>#REF!</v>
      </c>
      <c r="KRH431" s="95" t="e">
        <f t="shared" si="672"/>
        <v>#REF!</v>
      </c>
      <c r="KRI431" s="95" t="e">
        <f t="shared" si="672"/>
        <v>#REF!</v>
      </c>
      <c r="KRJ431" s="95" t="e">
        <f t="shared" si="672"/>
        <v>#REF!</v>
      </c>
      <c r="KRK431" s="95" t="e">
        <f t="shared" si="672"/>
        <v>#REF!</v>
      </c>
      <c r="KRL431" s="95" t="e">
        <f t="shared" si="672"/>
        <v>#REF!</v>
      </c>
      <c r="KRM431" s="95" t="e">
        <f t="shared" si="672"/>
        <v>#REF!</v>
      </c>
      <c r="KRN431" s="95" t="e">
        <f t="shared" si="672"/>
        <v>#REF!</v>
      </c>
      <c r="KRO431" s="95" t="e">
        <f t="shared" si="672"/>
        <v>#REF!</v>
      </c>
      <c r="KRP431" s="95" t="e">
        <f t="shared" si="672"/>
        <v>#REF!</v>
      </c>
      <c r="KRQ431" s="95" t="e">
        <f t="shared" si="672"/>
        <v>#REF!</v>
      </c>
      <c r="KRR431" s="95" t="e">
        <f t="shared" si="672"/>
        <v>#REF!</v>
      </c>
      <c r="KRS431" s="95" t="e">
        <f t="shared" si="672"/>
        <v>#REF!</v>
      </c>
      <c r="KRT431" s="95" t="e">
        <f t="shared" si="672"/>
        <v>#REF!</v>
      </c>
      <c r="KRU431" s="95" t="e">
        <f t="shared" si="672"/>
        <v>#REF!</v>
      </c>
      <c r="KRV431" s="95" t="e">
        <f t="shared" si="672"/>
        <v>#REF!</v>
      </c>
      <c r="KRW431" s="95" t="e">
        <f t="shared" si="672"/>
        <v>#REF!</v>
      </c>
      <c r="KRX431" s="95" t="e">
        <f t="shared" si="672"/>
        <v>#REF!</v>
      </c>
      <c r="KRY431" s="95" t="e">
        <f t="shared" si="672"/>
        <v>#REF!</v>
      </c>
      <c r="KRZ431" s="95" t="e">
        <f t="shared" si="672"/>
        <v>#REF!</v>
      </c>
      <c r="KSA431" s="95" t="e">
        <f t="shared" si="672"/>
        <v>#REF!</v>
      </c>
      <c r="KSB431" s="95" t="e">
        <f t="shared" si="672"/>
        <v>#REF!</v>
      </c>
      <c r="KSC431" s="95" t="e">
        <f t="shared" si="672"/>
        <v>#REF!</v>
      </c>
      <c r="KSD431" s="95" t="e">
        <f t="shared" si="672"/>
        <v>#REF!</v>
      </c>
      <c r="KSE431" s="95" t="e">
        <f t="shared" si="672"/>
        <v>#REF!</v>
      </c>
      <c r="KSF431" s="95" t="e">
        <f t="shared" si="672"/>
        <v>#REF!</v>
      </c>
      <c r="KSG431" s="95" t="e">
        <f t="shared" si="672"/>
        <v>#REF!</v>
      </c>
      <c r="KSH431" s="95" t="e">
        <f t="shared" si="672"/>
        <v>#REF!</v>
      </c>
      <c r="KSI431" s="95" t="e">
        <f t="shared" si="672"/>
        <v>#REF!</v>
      </c>
      <c r="KSJ431" s="95" t="e">
        <f t="shared" si="672"/>
        <v>#REF!</v>
      </c>
      <c r="KSK431" s="95" t="e">
        <f t="shared" si="672"/>
        <v>#REF!</v>
      </c>
      <c r="KSL431" s="95" t="e">
        <f t="shared" si="672"/>
        <v>#REF!</v>
      </c>
      <c r="KSM431" s="95" t="e">
        <f t="shared" si="672"/>
        <v>#REF!</v>
      </c>
      <c r="KSN431" s="95" t="e">
        <f t="shared" si="672"/>
        <v>#REF!</v>
      </c>
      <c r="KSO431" s="95" t="e">
        <f t="shared" si="672"/>
        <v>#REF!</v>
      </c>
      <c r="KSP431" s="95" t="e">
        <f t="shared" si="672"/>
        <v>#REF!</v>
      </c>
      <c r="KSQ431" s="95" t="e">
        <f t="shared" si="672"/>
        <v>#REF!</v>
      </c>
      <c r="KSR431" s="95" t="e">
        <f t="shared" si="672"/>
        <v>#REF!</v>
      </c>
      <c r="KSS431" s="95" t="e">
        <f t="shared" si="672"/>
        <v>#REF!</v>
      </c>
      <c r="KST431" s="95" t="e">
        <f t="shared" si="672"/>
        <v>#REF!</v>
      </c>
      <c r="KSU431" s="95" t="e">
        <f t="shared" si="672"/>
        <v>#REF!</v>
      </c>
      <c r="KSV431" s="95" t="e">
        <f t="shared" si="672"/>
        <v>#REF!</v>
      </c>
      <c r="KSW431" s="95" t="e">
        <f t="shared" si="672"/>
        <v>#REF!</v>
      </c>
      <c r="KSX431" s="95" t="e">
        <f t="shared" si="672"/>
        <v>#REF!</v>
      </c>
      <c r="KSY431" s="95" t="e">
        <f t="shared" si="672"/>
        <v>#REF!</v>
      </c>
      <c r="KSZ431" s="95" t="e">
        <f t="shared" si="672"/>
        <v>#REF!</v>
      </c>
      <c r="KTA431" s="95" t="e">
        <f t="shared" si="672"/>
        <v>#REF!</v>
      </c>
      <c r="KTB431" s="95" t="e">
        <f t="shared" si="672"/>
        <v>#REF!</v>
      </c>
      <c r="KTC431" s="95" t="e">
        <f t="shared" si="672"/>
        <v>#REF!</v>
      </c>
      <c r="KTD431" s="95" t="e">
        <f t="shared" si="672"/>
        <v>#REF!</v>
      </c>
      <c r="KTE431" s="95" t="e">
        <f t="shared" si="672"/>
        <v>#REF!</v>
      </c>
      <c r="KTF431" s="95" t="e">
        <f t="shared" si="672"/>
        <v>#REF!</v>
      </c>
      <c r="KTG431" s="95" t="e">
        <f t="shared" si="672"/>
        <v>#REF!</v>
      </c>
      <c r="KTH431" s="95" t="e">
        <f t="shared" si="672"/>
        <v>#REF!</v>
      </c>
      <c r="KTI431" s="95" t="e">
        <f t="shared" si="672"/>
        <v>#REF!</v>
      </c>
      <c r="KTJ431" s="95" t="e">
        <f t="shared" si="672"/>
        <v>#REF!</v>
      </c>
      <c r="KTK431" s="95" t="e">
        <f t="shared" si="672"/>
        <v>#REF!</v>
      </c>
      <c r="KTL431" s="95" t="e">
        <f t="shared" si="672"/>
        <v>#REF!</v>
      </c>
      <c r="KTM431" s="95" t="e">
        <f t="shared" si="672"/>
        <v>#REF!</v>
      </c>
      <c r="KTN431" s="95" t="e">
        <f t="shared" si="672"/>
        <v>#REF!</v>
      </c>
      <c r="KTO431" s="95" t="e">
        <f t="shared" si="672"/>
        <v>#REF!</v>
      </c>
      <c r="KTP431" s="95" t="e">
        <f t="shared" si="672"/>
        <v>#REF!</v>
      </c>
      <c r="KTQ431" s="95" t="e">
        <f t="shared" si="672"/>
        <v>#REF!</v>
      </c>
      <c r="KTR431" s="95" t="e">
        <f t="shared" ref="KTR431:KWC431" si="673">IF(OR(KTE431="YES",KTG431="YES"),"YES","NO")</f>
        <v>#REF!</v>
      </c>
      <c r="KTS431" s="95" t="e">
        <f t="shared" si="673"/>
        <v>#REF!</v>
      </c>
      <c r="KTT431" s="95" t="e">
        <f t="shared" si="673"/>
        <v>#REF!</v>
      </c>
      <c r="KTU431" s="95" t="e">
        <f t="shared" si="673"/>
        <v>#REF!</v>
      </c>
      <c r="KTV431" s="95" t="e">
        <f t="shared" si="673"/>
        <v>#REF!</v>
      </c>
      <c r="KTW431" s="95" t="e">
        <f t="shared" si="673"/>
        <v>#REF!</v>
      </c>
      <c r="KTX431" s="95" t="e">
        <f t="shared" si="673"/>
        <v>#REF!</v>
      </c>
      <c r="KTY431" s="95" t="e">
        <f t="shared" si="673"/>
        <v>#REF!</v>
      </c>
      <c r="KTZ431" s="95" t="e">
        <f t="shared" si="673"/>
        <v>#REF!</v>
      </c>
      <c r="KUA431" s="95" t="e">
        <f t="shared" si="673"/>
        <v>#REF!</v>
      </c>
      <c r="KUB431" s="95" t="e">
        <f t="shared" si="673"/>
        <v>#REF!</v>
      </c>
      <c r="KUC431" s="95" t="e">
        <f t="shared" si="673"/>
        <v>#REF!</v>
      </c>
      <c r="KUD431" s="95" t="e">
        <f t="shared" si="673"/>
        <v>#REF!</v>
      </c>
      <c r="KUE431" s="95" t="e">
        <f t="shared" si="673"/>
        <v>#REF!</v>
      </c>
      <c r="KUF431" s="95" t="e">
        <f t="shared" si="673"/>
        <v>#REF!</v>
      </c>
      <c r="KUG431" s="95" t="e">
        <f t="shared" si="673"/>
        <v>#REF!</v>
      </c>
      <c r="KUH431" s="95" t="e">
        <f t="shared" si="673"/>
        <v>#REF!</v>
      </c>
      <c r="KUI431" s="95" t="e">
        <f t="shared" si="673"/>
        <v>#REF!</v>
      </c>
      <c r="KUJ431" s="95" t="e">
        <f t="shared" si="673"/>
        <v>#REF!</v>
      </c>
      <c r="KUK431" s="95" t="e">
        <f t="shared" si="673"/>
        <v>#REF!</v>
      </c>
      <c r="KUL431" s="95" t="e">
        <f t="shared" si="673"/>
        <v>#REF!</v>
      </c>
      <c r="KUM431" s="95" t="e">
        <f t="shared" si="673"/>
        <v>#REF!</v>
      </c>
      <c r="KUN431" s="95" t="e">
        <f t="shared" si="673"/>
        <v>#REF!</v>
      </c>
      <c r="KUO431" s="95" t="e">
        <f t="shared" si="673"/>
        <v>#REF!</v>
      </c>
      <c r="KUP431" s="95" t="e">
        <f t="shared" si="673"/>
        <v>#REF!</v>
      </c>
      <c r="KUQ431" s="95" t="e">
        <f t="shared" si="673"/>
        <v>#REF!</v>
      </c>
      <c r="KUR431" s="95" t="e">
        <f t="shared" si="673"/>
        <v>#REF!</v>
      </c>
      <c r="KUS431" s="95" t="e">
        <f t="shared" si="673"/>
        <v>#REF!</v>
      </c>
      <c r="KUT431" s="95" t="e">
        <f t="shared" si="673"/>
        <v>#REF!</v>
      </c>
      <c r="KUU431" s="95" t="e">
        <f t="shared" si="673"/>
        <v>#REF!</v>
      </c>
      <c r="KUV431" s="95" t="e">
        <f t="shared" si="673"/>
        <v>#REF!</v>
      </c>
      <c r="KUW431" s="95" t="e">
        <f t="shared" si="673"/>
        <v>#REF!</v>
      </c>
      <c r="KUX431" s="95" t="e">
        <f t="shared" si="673"/>
        <v>#REF!</v>
      </c>
      <c r="KUY431" s="95" t="e">
        <f t="shared" si="673"/>
        <v>#REF!</v>
      </c>
      <c r="KUZ431" s="95" t="e">
        <f t="shared" si="673"/>
        <v>#REF!</v>
      </c>
      <c r="KVA431" s="95" t="e">
        <f t="shared" si="673"/>
        <v>#REF!</v>
      </c>
      <c r="KVB431" s="95" t="e">
        <f t="shared" si="673"/>
        <v>#REF!</v>
      </c>
      <c r="KVC431" s="95" t="e">
        <f t="shared" si="673"/>
        <v>#REF!</v>
      </c>
      <c r="KVD431" s="95" t="e">
        <f t="shared" si="673"/>
        <v>#REF!</v>
      </c>
      <c r="KVE431" s="95" t="e">
        <f t="shared" si="673"/>
        <v>#REF!</v>
      </c>
      <c r="KVF431" s="95" t="e">
        <f t="shared" si="673"/>
        <v>#REF!</v>
      </c>
      <c r="KVG431" s="95" t="e">
        <f t="shared" si="673"/>
        <v>#REF!</v>
      </c>
      <c r="KVH431" s="95" t="e">
        <f t="shared" si="673"/>
        <v>#REF!</v>
      </c>
      <c r="KVI431" s="95" t="e">
        <f t="shared" si="673"/>
        <v>#REF!</v>
      </c>
      <c r="KVJ431" s="95" t="e">
        <f t="shared" si="673"/>
        <v>#REF!</v>
      </c>
      <c r="KVK431" s="95" t="e">
        <f t="shared" si="673"/>
        <v>#REF!</v>
      </c>
      <c r="KVL431" s="95" t="e">
        <f t="shared" si="673"/>
        <v>#REF!</v>
      </c>
      <c r="KVM431" s="95" t="e">
        <f t="shared" si="673"/>
        <v>#REF!</v>
      </c>
      <c r="KVN431" s="95" t="e">
        <f t="shared" si="673"/>
        <v>#REF!</v>
      </c>
      <c r="KVO431" s="95" t="e">
        <f t="shared" si="673"/>
        <v>#REF!</v>
      </c>
      <c r="KVP431" s="95" t="e">
        <f t="shared" si="673"/>
        <v>#REF!</v>
      </c>
      <c r="KVQ431" s="95" t="e">
        <f t="shared" si="673"/>
        <v>#REF!</v>
      </c>
      <c r="KVR431" s="95" t="e">
        <f t="shared" si="673"/>
        <v>#REF!</v>
      </c>
      <c r="KVS431" s="95" t="e">
        <f t="shared" si="673"/>
        <v>#REF!</v>
      </c>
      <c r="KVT431" s="95" t="e">
        <f t="shared" si="673"/>
        <v>#REF!</v>
      </c>
      <c r="KVU431" s="95" t="e">
        <f t="shared" si="673"/>
        <v>#REF!</v>
      </c>
      <c r="KVV431" s="95" t="e">
        <f t="shared" si="673"/>
        <v>#REF!</v>
      </c>
      <c r="KVW431" s="95" t="e">
        <f t="shared" si="673"/>
        <v>#REF!</v>
      </c>
      <c r="KVX431" s="95" t="e">
        <f t="shared" si="673"/>
        <v>#REF!</v>
      </c>
      <c r="KVY431" s="95" t="e">
        <f t="shared" si="673"/>
        <v>#REF!</v>
      </c>
      <c r="KVZ431" s="95" t="e">
        <f t="shared" si="673"/>
        <v>#REF!</v>
      </c>
      <c r="KWA431" s="95" t="e">
        <f t="shared" si="673"/>
        <v>#REF!</v>
      </c>
      <c r="KWB431" s="95" t="e">
        <f t="shared" si="673"/>
        <v>#REF!</v>
      </c>
      <c r="KWC431" s="95" t="e">
        <f t="shared" si="673"/>
        <v>#REF!</v>
      </c>
      <c r="KWD431" s="95" t="e">
        <f t="shared" ref="KWD431:KYO431" si="674">IF(OR(KVQ431="YES",KVS431="YES"),"YES","NO")</f>
        <v>#REF!</v>
      </c>
      <c r="KWE431" s="95" t="e">
        <f t="shared" si="674"/>
        <v>#REF!</v>
      </c>
      <c r="KWF431" s="95" t="e">
        <f t="shared" si="674"/>
        <v>#REF!</v>
      </c>
      <c r="KWG431" s="95" t="e">
        <f t="shared" si="674"/>
        <v>#REF!</v>
      </c>
      <c r="KWH431" s="95" t="e">
        <f t="shared" si="674"/>
        <v>#REF!</v>
      </c>
      <c r="KWI431" s="95" t="e">
        <f t="shared" si="674"/>
        <v>#REF!</v>
      </c>
      <c r="KWJ431" s="95" t="e">
        <f t="shared" si="674"/>
        <v>#REF!</v>
      </c>
      <c r="KWK431" s="95" t="e">
        <f t="shared" si="674"/>
        <v>#REF!</v>
      </c>
      <c r="KWL431" s="95" t="e">
        <f t="shared" si="674"/>
        <v>#REF!</v>
      </c>
      <c r="KWM431" s="95" t="e">
        <f t="shared" si="674"/>
        <v>#REF!</v>
      </c>
      <c r="KWN431" s="95" t="e">
        <f t="shared" si="674"/>
        <v>#REF!</v>
      </c>
      <c r="KWO431" s="95" t="e">
        <f t="shared" si="674"/>
        <v>#REF!</v>
      </c>
      <c r="KWP431" s="95" t="e">
        <f t="shared" si="674"/>
        <v>#REF!</v>
      </c>
      <c r="KWQ431" s="95" t="e">
        <f t="shared" si="674"/>
        <v>#REF!</v>
      </c>
      <c r="KWR431" s="95" t="e">
        <f t="shared" si="674"/>
        <v>#REF!</v>
      </c>
      <c r="KWS431" s="95" t="e">
        <f t="shared" si="674"/>
        <v>#REF!</v>
      </c>
      <c r="KWT431" s="95" t="e">
        <f t="shared" si="674"/>
        <v>#REF!</v>
      </c>
      <c r="KWU431" s="95" t="e">
        <f t="shared" si="674"/>
        <v>#REF!</v>
      </c>
      <c r="KWV431" s="95" t="e">
        <f t="shared" si="674"/>
        <v>#REF!</v>
      </c>
      <c r="KWW431" s="95" t="e">
        <f t="shared" si="674"/>
        <v>#REF!</v>
      </c>
      <c r="KWX431" s="95" t="e">
        <f t="shared" si="674"/>
        <v>#REF!</v>
      </c>
      <c r="KWY431" s="95" t="e">
        <f t="shared" si="674"/>
        <v>#REF!</v>
      </c>
      <c r="KWZ431" s="95" t="e">
        <f t="shared" si="674"/>
        <v>#REF!</v>
      </c>
      <c r="KXA431" s="95" t="e">
        <f t="shared" si="674"/>
        <v>#REF!</v>
      </c>
      <c r="KXB431" s="95" t="e">
        <f t="shared" si="674"/>
        <v>#REF!</v>
      </c>
      <c r="KXC431" s="95" t="e">
        <f t="shared" si="674"/>
        <v>#REF!</v>
      </c>
      <c r="KXD431" s="95" t="e">
        <f t="shared" si="674"/>
        <v>#REF!</v>
      </c>
      <c r="KXE431" s="95" t="e">
        <f t="shared" si="674"/>
        <v>#REF!</v>
      </c>
      <c r="KXF431" s="95" t="e">
        <f t="shared" si="674"/>
        <v>#REF!</v>
      </c>
      <c r="KXG431" s="95" t="e">
        <f t="shared" si="674"/>
        <v>#REF!</v>
      </c>
      <c r="KXH431" s="95" t="e">
        <f t="shared" si="674"/>
        <v>#REF!</v>
      </c>
      <c r="KXI431" s="95" t="e">
        <f t="shared" si="674"/>
        <v>#REF!</v>
      </c>
      <c r="KXJ431" s="95" t="e">
        <f t="shared" si="674"/>
        <v>#REF!</v>
      </c>
      <c r="KXK431" s="95" t="e">
        <f t="shared" si="674"/>
        <v>#REF!</v>
      </c>
      <c r="KXL431" s="95" t="e">
        <f t="shared" si="674"/>
        <v>#REF!</v>
      </c>
      <c r="KXM431" s="95" t="e">
        <f t="shared" si="674"/>
        <v>#REF!</v>
      </c>
      <c r="KXN431" s="95" t="e">
        <f t="shared" si="674"/>
        <v>#REF!</v>
      </c>
      <c r="KXO431" s="95" t="e">
        <f t="shared" si="674"/>
        <v>#REF!</v>
      </c>
      <c r="KXP431" s="95" t="e">
        <f t="shared" si="674"/>
        <v>#REF!</v>
      </c>
      <c r="KXQ431" s="95" t="e">
        <f t="shared" si="674"/>
        <v>#REF!</v>
      </c>
      <c r="KXR431" s="95" t="e">
        <f t="shared" si="674"/>
        <v>#REF!</v>
      </c>
      <c r="KXS431" s="95" t="e">
        <f t="shared" si="674"/>
        <v>#REF!</v>
      </c>
      <c r="KXT431" s="95" t="e">
        <f t="shared" si="674"/>
        <v>#REF!</v>
      </c>
      <c r="KXU431" s="95" t="e">
        <f t="shared" si="674"/>
        <v>#REF!</v>
      </c>
      <c r="KXV431" s="95" t="e">
        <f t="shared" si="674"/>
        <v>#REF!</v>
      </c>
      <c r="KXW431" s="95" t="e">
        <f t="shared" si="674"/>
        <v>#REF!</v>
      </c>
      <c r="KXX431" s="95" t="e">
        <f t="shared" si="674"/>
        <v>#REF!</v>
      </c>
      <c r="KXY431" s="95" t="e">
        <f t="shared" si="674"/>
        <v>#REF!</v>
      </c>
      <c r="KXZ431" s="95" t="e">
        <f t="shared" si="674"/>
        <v>#REF!</v>
      </c>
      <c r="KYA431" s="95" t="e">
        <f t="shared" si="674"/>
        <v>#REF!</v>
      </c>
      <c r="KYB431" s="95" t="e">
        <f t="shared" si="674"/>
        <v>#REF!</v>
      </c>
      <c r="KYC431" s="95" t="e">
        <f t="shared" si="674"/>
        <v>#REF!</v>
      </c>
      <c r="KYD431" s="95" t="e">
        <f t="shared" si="674"/>
        <v>#REF!</v>
      </c>
      <c r="KYE431" s="95" t="e">
        <f t="shared" si="674"/>
        <v>#REF!</v>
      </c>
      <c r="KYF431" s="95" t="e">
        <f t="shared" si="674"/>
        <v>#REF!</v>
      </c>
      <c r="KYG431" s="95" t="e">
        <f t="shared" si="674"/>
        <v>#REF!</v>
      </c>
      <c r="KYH431" s="95" t="e">
        <f t="shared" si="674"/>
        <v>#REF!</v>
      </c>
      <c r="KYI431" s="95" t="e">
        <f t="shared" si="674"/>
        <v>#REF!</v>
      </c>
      <c r="KYJ431" s="95" t="e">
        <f t="shared" si="674"/>
        <v>#REF!</v>
      </c>
      <c r="KYK431" s="95" t="e">
        <f t="shared" si="674"/>
        <v>#REF!</v>
      </c>
      <c r="KYL431" s="95" t="e">
        <f t="shared" si="674"/>
        <v>#REF!</v>
      </c>
      <c r="KYM431" s="95" t="e">
        <f t="shared" si="674"/>
        <v>#REF!</v>
      </c>
      <c r="KYN431" s="95" t="e">
        <f t="shared" si="674"/>
        <v>#REF!</v>
      </c>
      <c r="KYO431" s="95" t="e">
        <f t="shared" si="674"/>
        <v>#REF!</v>
      </c>
      <c r="KYP431" s="95" t="e">
        <f t="shared" ref="KYP431:LBA431" si="675">IF(OR(KYC431="YES",KYE431="YES"),"YES","NO")</f>
        <v>#REF!</v>
      </c>
      <c r="KYQ431" s="95" t="e">
        <f t="shared" si="675"/>
        <v>#REF!</v>
      </c>
      <c r="KYR431" s="95" t="e">
        <f t="shared" si="675"/>
        <v>#REF!</v>
      </c>
      <c r="KYS431" s="95" t="e">
        <f t="shared" si="675"/>
        <v>#REF!</v>
      </c>
      <c r="KYT431" s="95" t="e">
        <f t="shared" si="675"/>
        <v>#REF!</v>
      </c>
      <c r="KYU431" s="95" t="e">
        <f t="shared" si="675"/>
        <v>#REF!</v>
      </c>
      <c r="KYV431" s="95" t="e">
        <f t="shared" si="675"/>
        <v>#REF!</v>
      </c>
      <c r="KYW431" s="95" t="e">
        <f t="shared" si="675"/>
        <v>#REF!</v>
      </c>
      <c r="KYX431" s="95" t="e">
        <f t="shared" si="675"/>
        <v>#REF!</v>
      </c>
      <c r="KYY431" s="95" t="e">
        <f t="shared" si="675"/>
        <v>#REF!</v>
      </c>
      <c r="KYZ431" s="95" t="e">
        <f t="shared" si="675"/>
        <v>#REF!</v>
      </c>
      <c r="KZA431" s="95" t="e">
        <f t="shared" si="675"/>
        <v>#REF!</v>
      </c>
      <c r="KZB431" s="95" t="e">
        <f t="shared" si="675"/>
        <v>#REF!</v>
      </c>
      <c r="KZC431" s="95" t="e">
        <f t="shared" si="675"/>
        <v>#REF!</v>
      </c>
      <c r="KZD431" s="95" t="e">
        <f t="shared" si="675"/>
        <v>#REF!</v>
      </c>
      <c r="KZE431" s="95" t="e">
        <f t="shared" si="675"/>
        <v>#REF!</v>
      </c>
      <c r="KZF431" s="95" t="e">
        <f t="shared" si="675"/>
        <v>#REF!</v>
      </c>
      <c r="KZG431" s="95" t="e">
        <f t="shared" si="675"/>
        <v>#REF!</v>
      </c>
      <c r="KZH431" s="95" t="e">
        <f t="shared" si="675"/>
        <v>#REF!</v>
      </c>
      <c r="KZI431" s="95" t="e">
        <f t="shared" si="675"/>
        <v>#REF!</v>
      </c>
      <c r="KZJ431" s="95" t="e">
        <f t="shared" si="675"/>
        <v>#REF!</v>
      </c>
      <c r="KZK431" s="95" t="e">
        <f t="shared" si="675"/>
        <v>#REF!</v>
      </c>
      <c r="KZL431" s="95" t="e">
        <f t="shared" si="675"/>
        <v>#REF!</v>
      </c>
      <c r="KZM431" s="95" t="e">
        <f t="shared" si="675"/>
        <v>#REF!</v>
      </c>
      <c r="KZN431" s="95" t="e">
        <f t="shared" si="675"/>
        <v>#REF!</v>
      </c>
      <c r="KZO431" s="95" t="e">
        <f t="shared" si="675"/>
        <v>#REF!</v>
      </c>
      <c r="KZP431" s="95" t="e">
        <f t="shared" si="675"/>
        <v>#REF!</v>
      </c>
      <c r="KZQ431" s="95" t="e">
        <f t="shared" si="675"/>
        <v>#REF!</v>
      </c>
      <c r="KZR431" s="95" t="e">
        <f t="shared" si="675"/>
        <v>#REF!</v>
      </c>
      <c r="KZS431" s="95" t="e">
        <f t="shared" si="675"/>
        <v>#REF!</v>
      </c>
      <c r="KZT431" s="95" t="e">
        <f t="shared" si="675"/>
        <v>#REF!</v>
      </c>
      <c r="KZU431" s="95" t="e">
        <f t="shared" si="675"/>
        <v>#REF!</v>
      </c>
      <c r="KZV431" s="95" t="e">
        <f t="shared" si="675"/>
        <v>#REF!</v>
      </c>
      <c r="KZW431" s="95" t="e">
        <f t="shared" si="675"/>
        <v>#REF!</v>
      </c>
      <c r="KZX431" s="95" t="e">
        <f t="shared" si="675"/>
        <v>#REF!</v>
      </c>
      <c r="KZY431" s="95" t="e">
        <f t="shared" si="675"/>
        <v>#REF!</v>
      </c>
      <c r="KZZ431" s="95" t="e">
        <f t="shared" si="675"/>
        <v>#REF!</v>
      </c>
      <c r="LAA431" s="95" t="e">
        <f t="shared" si="675"/>
        <v>#REF!</v>
      </c>
      <c r="LAB431" s="95" t="e">
        <f t="shared" si="675"/>
        <v>#REF!</v>
      </c>
      <c r="LAC431" s="95" t="e">
        <f t="shared" si="675"/>
        <v>#REF!</v>
      </c>
      <c r="LAD431" s="95" t="e">
        <f t="shared" si="675"/>
        <v>#REF!</v>
      </c>
      <c r="LAE431" s="95" t="e">
        <f t="shared" si="675"/>
        <v>#REF!</v>
      </c>
      <c r="LAF431" s="95" t="e">
        <f t="shared" si="675"/>
        <v>#REF!</v>
      </c>
      <c r="LAG431" s="95" t="e">
        <f t="shared" si="675"/>
        <v>#REF!</v>
      </c>
      <c r="LAH431" s="95" t="e">
        <f t="shared" si="675"/>
        <v>#REF!</v>
      </c>
      <c r="LAI431" s="95" t="e">
        <f t="shared" si="675"/>
        <v>#REF!</v>
      </c>
      <c r="LAJ431" s="95" t="e">
        <f t="shared" si="675"/>
        <v>#REF!</v>
      </c>
      <c r="LAK431" s="95" t="e">
        <f t="shared" si="675"/>
        <v>#REF!</v>
      </c>
      <c r="LAL431" s="95" t="e">
        <f t="shared" si="675"/>
        <v>#REF!</v>
      </c>
      <c r="LAM431" s="95" t="e">
        <f t="shared" si="675"/>
        <v>#REF!</v>
      </c>
      <c r="LAN431" s="95" t="e">
        <f t="shared" si="675"/>
        <v>#REF!</v>
      </c>
      <c r="LAO431" s="95" t="e">
        <f t="shared" si="675"/>
        <v>#REF!</v>
      </c>
      <c r="LAP431" s="95" t="e">
        <f t="shared" si="675"/>
        <v>#REF!</v>
      </c>
      <c r="LAQ431" s="95" t="e">
        <f t="shared" si="675"/>
        <v>#REF!</v>
      </c>
      <c r="LAR431" s="95" t="e">
        <f t="shared" si="675"/>
        <v>#REF!</v>
      </c>
      <c r="LAS431" s="95" t="e">
        <f t="shared" si="675"/>
        <v>#REF!</v>
      </c>
      <c r="LAT431" s="95" t="e">
        <f t="shared" si="675"/>
        <v>#REF!</v>
      </c>
      <c r="LAU431" s="95" t="e">
        <f t="shared" si="675"/>
        <v>#REF!</v>
      </c>
      <c r="LAV431" s="95" t="e">
        <f t="shared" si="675"/>
        <v>#REF!</v>
      </c>
      <c r="LAW431" s="95" t="e">
        <f t="shared" si="675"/>
        <v>#REF!</v>
      </c>
      <c r="LAX431" s="95" t="e">
        <f t="shared" si="675"/>
        <v>#REF!</v>
      </c>
      <c r="LAY431" s="95" t="e">
        <f t="shared" si="675"/>
        <v>#REF!</v>
      </c>
      <c r="LAZ431" s="95" t="e">
        <f t="shared" si="675"/>
        <v>#REF!</v>
      </c>
      <c r="LBA431" s="95" t="e">
        <f t="shared" si="675"/>
        <v>#REF!</v>
      </c>
      <c r="LBB431" s="95" t="e">
        <f t="shared" ref="LBB431:LDM431" si="676">IF(OR(LAO431="YES",LAQ431="YES"),"YES","NO")</f>
        <v>#REF!</v>
      </c>
      <c r="LBC431" s="95" t="e">
        <f t="shared" si="676"/>
        <v>#REF!</v>
      </c>
      <c r="LBD431" s="95" t="e">
        <f t="shared" si="676"/>
        <v>#REF!</v>
      </c>
      <c r="LBE431" s="95" t="e">
        <f t="shared" si="676"/>
        <v>#REF!</v>
      </c>
      <c r="LBF431" s="95" t="e">
        <f t="shared" si="676"/>
        <v>#REF!</v>
      </c>
      <c r="LBG431" s="95" t="e">
        <f t="shared" si="676"/>
        <v>#REF!</v>
      </c>
      <c r="LBH431" s="95" t="e">
        <f t="shared" si="676"/>
        <v>#REF!</v>
      </c>
      <c r="LBI431" s="95" t="e">
        <f t="shared" si="676"/>
        <v>#REF!</v>
      </c>
      <c r="LBJ431" s="95" t="e">
        <f t="shared" si="676"/>
        <v>#REF!</v>
      </c>
      <c r="LBK431" s="95" t="e">
        <f t="shared" si="676"/>
        <v>#REF!</v>
      </c>
      <c r="LBL431" s="95" t="e">
        <f t="shared" si="676"/>
        <v>#REF!</v>
      </c>
      <c r="LBM431" s="95" t="e">
        <f t="shared" si="676"/>
        <v>#REF!</v>
      </c>
      <c r="LBN431" s="95" t="e">
        <f t="shared" si="676"/>
        <v>#REF!</v>
      </c>
      <c r="LBO431" s="95" t="e">
        <f t="shared" si="676"/>
        <v>#REF!</v>
      </c>
      <c r="LBP431" s="95" t="e">
        <f t="shared" si="676"/>
        <v>#REF!</v>
      </c>
      <c r="LBQ431" s="95" t="e">
        <f t="shared" si="676"/>
        <v>#REF!</v>
      </c>
      <c r="LBR431" s="95" t="e">
        <f t="shared" si="676"/>
        <v>#REF!</v>
      </c>
      <c r="LBS431" s="95" t="e">
        <f t="shared" si="676"/>
        <v>#REF!</v>
      </c>
      <c r="LBT431" s="95" t="e">
        <f t="shared" si="676"/>
        <v>#REF!</v>
      </c>
      <c r="LBU431" s="95" t="e">
        <f t="shared" si="676"/>
        <v>#REF!</v>
      </c>
      <c r="LBV431" s="95" t="e">
        <f t="shared" si="676"/>
        <v>#REF!</v>
      </c>
      <c r="LBW431" s="95" t="e">
        <f t="shared" si="676"/>
        <v>#REF!</v>
      </c>
      <c r="LBX431" s="95" t="e">
        <f t="shared" si="676"/>
        <v>#REF!</v>
      </c>
      <c r="LBY431" s="95" t="e">
        <f t="shared" si="676"/>
        <v>#REF!</v>
      </c>
      <c r="LBZ431" s="95" t="e">
        <f t="shared" si="676"/>
        <v>#REF!</v>
      </c>
      <c r="LCA431" s="95" t="e">
        <f t="shared" si="676"/>
        <v>#REF!</v>
      </c>
      <c r="LCB431" s="95" t="e">
        <f t="shared" si="676"/>
        <v>#REF!</v>
      </c>
      <c r="LCC431" s="95" t="e">
        <f t="shared" si="676"/>
        <v>#REF!</v>
      </c>
      <c r="LCD431" s="95" t="e">
        <f t="shared" si="676"/>
        <v>#REF!</v>
      </c>
      <c r="LCE431" s="95" t="e">
        <f t="shared" si="676"/>
        <v>#REF!</v>
      </c>
      <c r="LCF431" s="95" t="e">
        <f t="shared" si="676"/>
        <v>#REF!</v>
      </c>
      <c r="LCG431" s="95" t="e">
        <f t="shared" si="676"/>
        <v>#REF!</v>
      </c>
      <c r="LCH431" s="95" t="e">
        <f t="shared" si="676"/>
        <v>#REF!</v>
      </c>
      <c r="LCI431" s="95" t="e">
        <f t="shared" si="676"/>
        <v>#REF!</v>
      </c>
      <c r="LCJ431" s="95" t="e">
        <f t="shared" si="676"/>
        <v>#REF!</v>
      </c>
      <c r="LCK431" s="95" t="e">
        <f t="shared" si="676"/>
        <v>#REF!</v>
      </c>
      <c r="LCL431" s="95" t="e">
        <f t="shared" si="676"/>
        <v>#REF!</v>
      </c>
      <c r="LCM431" s="95" t="e">
        <f t="shared" si="676"/>
        <v>#REF!</v>
      </c>
      <c r="LCN431" s="95" t="e">
        <f t="shared" si="676"/>
        <v>#REF!</v>
      </c>
      <c r="LCO431" s="95" t="e">
        <f t="shared" si="676"/>
        <v>#REF!</v>
      </c>
      <c r="LCP431" s="95" t="e">
        <f t="shared" si="676"/>
        <v>#REF!</v>
      </c>
      <c r="LCQ431" s="95" t="e">
        <f t="shared" si="676"/>
        <v>#REF!</v>
      </c>
      <c r="LCR431" s="95" t="e">
        <f t="shared" si="676"/>
        <v>#REF!</v>
      </c>
      <c r="LCS431" s="95" t="e">
        <f t="shared" si="676"/>
        <v>#REF!</v>
      </c>
      <c r="LCT431" s="95" t="e">
        <f t="shared" si="676"/>
        <v>#REF!</v>
      </c>
      <c r="LCU431" s="95" t="e">
        <f t="shared" si="676"/>
        <v>#REF!</v>
      </c>
      <c r="LCV431" s="95" t="e">
        <f t="shared" si="676"/>
        <v>#REF!</v>
      </c>
      <c r="LCW431" s="95" t="e">
        <f t="shared" si="676"/>
        <v>#REF!</v>
      </c>
      <c r="LCX431" s="95" t="e">
        <f t="shared" si="676"/>
        <v>#REF!</v>
      </c>
      <c r="LCY431" s="95" t="e">
        <f t="shared" si="676"/>
        <v>#REF!</v>
      </c>
      <c r="LCZ431" s="95" t="e">
        <f t="shared" si="676"/>
        <v>#REF!</v>
      </c>
      <c r="LDA431" s="95" t="e">
        <f t="shared" si="676"/>
        <v>#REF!</v>
      </c>
      <c r="LDB431" s="95" t="e">
        <f t="shared" si="676"/>
        <v>#REF!</v>
      </c>
      <c r="LDC431" s="95" t="e">
        <f t="shared" si="676"/>
        <v>#REF!</v>
      </c>
      <c r="LDD431" s="95" t="e">
        <f t="shared" si="676"/>
        <v>#REF!</v>
      </c>
      <c r="LDE431" s="95" t="e">
        <f t="shared" si="676"/>
        <v>#REF!</v>
      </c>
      <c r="LDF431" s="95" t="e">
        <f t="shared" si="676"/>
        <v>#REF!</v>
      </c>
      <c r="LDG431" s="95" t="e">
        <f t="shared" si="676"/>
        <v>#REF!</v>
      </c>
      <c r="LDH431" s="95" t="e">
        <f t="shared" si="676"/>
        <v>#REF!</v>
      </c>
      <c r="LDI431" s="95" t="e">
        <f t="shared" si="676"/>
        <v>#REF!</v>
      </c>
      <c r="LDJ431" s="95" t="e">
        <f t="shared" si="676"/>
        <v>#REF!</v>
      </c>
      <c r="LDK431" s="95" t="e">
        <f t="shared" si="676"/>
        <v>#REF!</v>
      </c>
      <c r="LDL431" s="95" t="e">
        <f t="shared" si="676"/>
        <v>#REF!</v>
      </c>
      <c r="LDM431" s="95" t="e">
        <f t="shared" si="676"/>
        <v>#REF!</v>
      </c>
      <c r="LDN431" s="95" t="e">
        <f t="shared" ref="LDN431:LFY431" si="677">IF(OR(LDA431="YES",LDC431="YES"),"YES","NO")</f>
        <v>#REF!</v>
      </c>
      <c r="LDO431" s="95" t="e">
        <f t="shared" si="677"/>
        <v>#REF!</v>
      </c>
      <c r="LDP431" s="95" t="e">
        <f t="shared" si="677"/>
        <v>#REF!</v>
      </c>
      <c r="LDQ431" s="95" t="e">
        <f t="shared" si="677"/>
        <v>#REF!</v>
      </c>
      <c r="LDR431" s="95" t="e">
        <f t="shared" si="677"/>
        <v>#REF!</v>
      </c>
      <c r="LDS431" s="95" t="e">
        <f t="shared" si="677"/>
        <v>#REF!</v>
      </c>
      <c r="LDT431" s="95" t="e">
        <f t="shared" si="677"/>
        <v>#REF!</v>
      </c>
      <c r="LDU431" s="95" t="e">
        <f t="shared" si="677"/>
        <v>#REF!</v>
      </c>
      <c r="LDV431" s="95" t="e">
        <f t="shared" si="677"/>
        <v>#REF!</v>
      </c>
      <c r="LDW431" s="95" t="e">
        <f t="shared" si="677"/>
        <v>#REF!</v>
      </c>
      <c r="LDX431" s="95" t="e">
        <f t="shared" si="677"/>
        <v>#REF!</v>
      </c>
      <c r="LDY431" s="95" t="e">
        <f t="shared" si="677"/>
        <v>#REF!</v>
      </c>
      <c r="LDZ431" s="95" t="e">
        <f t="shared" si="677"/>
        <v>#REF!</v>
      </c>
      <c r="LEA431" s="95" t="e">
        <f t="shared" si="677"/>
        <v>#REF!</v>
      </c>
      <c r="LEB431" s="95" t="e">
        <f t="shared" si="677"/>
        <v>#REF!</v>
      </c>
      <c r="LEC431" s="95" t="e">
        <f t="shared" si="677"/>
        <v>#REF!</v>
      </c>
      <c r="LED431" s="95" t="e">
        <f t="shared" si="677"/>
        <v>#REF!</v>
      </c>
      <c r="LEE431" s="95" t="e">
        <f t="shared" si="677"/>
        <v>#REF!</v>
      </c>
      <c r="LEF431" s="95" t="e">
        <f t="shared" si="677"/>
        <v>#REF!</v>
      </c>
      <c r="LEG431" s="95" t="e">
        <f t="shared" si="677"/>
        <v>#REF!</v>
      </c>
      <c r="LEH431" s="95" t="e">
        <f t="shared" si="677"/>
        <v>#REF!</v>
      </c>
      <c r="LEI431" s="95" t="e">
        <f t="shared" si="677"/>
        <v>#REF!</v>
      </c>
      <c r="LEJ431" s="95" t="e">
        <f t="shared" si="677"/>
        <v>#REF!</v>
      </c>
      <c r="LEK431" s="95" t="e">
        <f t="shared" si="677"/>
        <v>#REF!</v>
      </c>
      <c r="LEL431" s="95" t="e">
        <f t="shared" si="677"/>
        <v>#REF!</v>
      </c>
      <c r="LEM431" s="95" t="e">
        <f t="shared" si="677"/>
        <v>#REF!</v>
      </c>
      <c r="LEN431" s="95" t="e">
        <f t="shared" si="677"/>
        <v>#REF!</v>
      </c>
      <c r="LEO431" s="95" t="e">
        <f t="shared" si="677"/>
        <v>#REF!</v>
      </c>
      <c r="LEP431" s="95" t="e">
        <f t="shared" si="677"/>
        <v>#REF!</v>
      </c>
      <c r="LEQ431" s="95" t="e">
        <f t="shared" si="677"/>
        <v>#REF!</v>
      </c>
      <c r="LER431" s="95" t="e">
        <f t="shared" si="677"/>
        <v>#REF!</v>
      </c>
      <c r="LES431" s="95" t="e">
        <f t="shared" si="677"/>
        <v>#REF!</v>
      </c>
      <c r="LET431" s="95" t="e">
        <f t="shared" si="677"/>
        <v>#REF!</v>
      </c>
      <c r="LEU431" s="95" t="e">
        <f t="shared" si="677"/>
        <v>#REF!</v>
      </c>
      <c r="LEV431" s="95" t="e">
        <f t="shared" si="677"/>
        <v>#REF!</v>
      </c>
      <c r="LEW431" s="95" t="e">
        <f t="shared" si="677"/>
        <v>#REF!</v>
      </c>
      <c r="LEX431" s="95" t="e">
        <f t="shared" si="677"/>
        <v>#REF!</v>
      </c>
      <c r="LEY431" s="95" t="e">
        <f t="shared" si="677"/>
        <v>#REF!</v>
      </c>
      <c r="LEZ431" s="95" t="e">
        <f t="shared" si="677"/>
        <v>#REF!</v>
      </c>
      <c r="LFA431" s="95" t="e">
        <f t="shared" si="677"/>
        <v>#REF!</v>
      </c>
      <c r="LFB431" s="95" t="e">
        <f t="shared" si="677"/>
        <v>#REF!</v>
      </c>
      <c r="LFC431" s="95" t="e">
        <f t="shared" si="677"/>
        <v>#REF!</v>
      </c>
      <c r="LFD431" s="95" t="e">
        <f t="shared" si="677"/>
        <v>#REF!</v>
      </c>
      <c r="LFE431" s="95" t="e">
        <f t="shared" si="677"/>
        <v>#REF!</v>
      </c>
      <c r="LFF431" s="95" t="e">
        <f t="shared" si="677"/>
        <v>#REF!</v>
      </c>
      <c r="LFG431" s="95" t="e">
        <f t="shared" si="677"/>
        <v>#REF!</v>
      </c>
      <c r="LFH431" s="95" t="e">
        <f t="shared" si="677"/>
        <v>#REF!</v>
      </c>
      <c r="LFI431" s="95" t="e">
        <f t="shared" si="677"/>
        <v>#REF!</v>
      </c>
      <c r="LFJ431" s="95" t="e">
        <f t="shared" si="677"/>
        <v>#REF!</v>
      </c>
      <c r="LFK431" s="95" t="e">
        <f t="shared" si="677"/>
        <v>#REF!</v>
      </c>
      <c r="LFL431" s="95" t="e">
        <f t="shared" si="677"/>
        <v>#REF!</v>
      </c>
      <c r="LFM431" s="95" t="e">
        <f t="shared" si="677"/>
        <v>#REF!</v>
      </c>
      <c r="LFN431" s="95" t="e">
        <f t="shared" si="677"/>
        <v>#REF!</v>
      </c>
      <c r="LFO431" s="95" t="e">
        <f t="shared" si="677"/>
        <v>#REF!</v>
      </c>
      <c r="LFP431" s="95" t="e">
        <f t="shared" si="677"/>
        <v>#REF!</v>
      </c>
      <c r="LFQ431" s="95" t="e">
        <f t="shared" si="677"/>
        <v>#REF!</v>
      </c>
      <c r="LFR431" s="95" t="e">
        <f t="shared" si="677"/>
        <v>#REF!</v>
      </c>
      <c r="LFS431" s="95" t="e">
        <f t="shared" si="677"/>
        <v>#REF!</v>
      </c>
      <c r="LFT431" s="95" t="e">
        <f t="shared" si="677"/>
        <v>#REF!</v>
      </c>
      <c r="LFU431" s="95" t="e">
        <f t="shared" si="677"/>
        <v>#REF!</v>
      </c>
      <c r="LFV431" s="95" t="e">
        <f t="shared" si="677"/>
        <v>#REF!</v>
      </c>
      <c r="LFW431" s="95" t="e">
        <f t="shared" si="677"/>
        <v>#REF!</v>
      </c>
      <c r="LFX431" s="95" t="e">
        <f t="shared" si="677"/>
        <v>#REF!</v>
      </c>
      <c r="LFY431" s="95" t="e">
        <f t="shared" si="677"/>
        <v>#REF!</v>
      </c>
      <c r="LFZ431" s="95" t="e">
        <f t="shared" ref="LFZ431:LIK431" si="678">IF(OR(LFM431="YES",LFO431="YES"),"YES","NO")</f>
        <v>#REF!</v>
      </c>
      <c r="LGA431" s="95" t="e">
        <f t="shared" si="678"/>
        <v>#REF!</v>
      </c>
      <c r="LGB431" s="95" t="e">
        <f t="shared" si="678"/>
        <v>#REF!</v>
      </c>
      <c r="LGC431" s="95" t="e">
        <f t="shared" si="678"/>
        <v>#REF!</v>
      </c>
      <c r="LGD431" s="95" t="e">
        <f t="shared" si="678"/>
        <v>#REF!</v>
      </c>
      <c r="LGE431" s="95" t="e">
        <f t="shared" si="678"/>
        <v>#REF!</v>
      </c>
      <c r="LGF431" s="95" t="e">
        <f t="shared" si="678"/>
        <v>#REF!</v>
      </c>
      <c r="LGG431" s="95" t="e">
        <f t="shared" si="678"/>
        <v>#REF!</v>
      </c>
      <c r="LGH431" s="95" t="e">
        <f t="shared" si="678"/>
        <v>#REF!</v>
      </c>
      <c r="LGI431" s="95" t="e">
        <f t="shared" si="678"/>
        <v>#REF!</v>
      </c>
      <c r="LGJ431" s="95" t="e">
        <f t="shared" si="678"/>
        <v>#REF!</v>
      </c>
      <c r="LGK431" s="95" t="e">
        <f t="shared" si="678"/>
        <v>#REF!</v>
      </c>
      <c r="LGL431" s="95" t="e">
        <f t="shared" si="678"/>
        <v>#REF!</v>
      </c>
      <c r="LGM431" s="95" t="e">
        <f t="shared" si="678"/>
        <v>#REF!</v>
      </c>
      <c r="LGN431" s="95" t="e">
        <f t="shared" si="678"/>
        <v>#REF!</v>
      </c>
      <c r="LGO431" s="95" t="e">
        <f t="shared" si="678"/>
        <v>#REF!</v>
      </c>
      <c r="LGP431" s="95" t="e">
        <f t="shared" si="678"/>
        <v>#REF!</v>
      </c>
      <c r="LGQ431" s="95" t="e">
        <f t="shared" si="678"/>
        <v>#REF!</v>
      </c>
      <c r="LGR431" s="95" t="e">
        <f t="shared" si="678"/>
        <v>#REF!</v>
      </c>
      <c r="LGS431" s="95" t="e">
        <f t="shared" si="678"/>
        <v>#REF!</v>
      </c>
      <c r="LGT431" s="95" t="e">
        <f t="shared" si="678"/>
        <v>#REF!</v>
      </c>
      <c r="LGU431" s="95" t="e">
        <f t="shared" si="678"/>
        <v>#REF!</v>
      </c>
      <c r="LGV431" s="95" t="e">
        <f t="shared" si="678"/>
        <v>#REF!</v>
      </c>
      <c r="LGW431" s="95" t="e">
        <f t="shared" si="678"/>
        <v>#REF!</v>
      </c>
      <c r="LGX431" s="95" t="e">
        <f t="shared" si="678"/>
        <v>#REF!</v>
      </c>
      <c r="LGY431" s="95" t="e">
        <f t="shared" si="678"/>
        <v>#REF!</v>
      </c>
      <c r="LGZ431" s="95" t="e">
        <f t="shared" si="678"/>
        <v>#REF!</v>
      </c>
      <c r="LHA431" s="95" t="e">
        <f t="shared" si="678"/>
        <v>#REF!</v>
      </c>
      <c r="LHB431" s="95" t="e">
        <f t="shared" si="678"/>
        <v>#REF!</v>
      </c>
      <c r="LHC431" s="95" t="e">
        <f t="shared" si="678"/>
        <v>#REF!</v>
      </c>
      <c r="LHD431" s="95" t="e">
        <f t="shared" si="678"/>
        <v>#REF!</v>
      </c>
      <c r="LHE431" s="95" t="e">
        <f t="shared" si="678"/>
        <v>#REF!</v>
      </c>
      <c r="LHF431" s="95" t="e">
        <f t="shared" si="678"/>
        <v>#REF!</v>
      </c>
      <c r="LHG431" s="95" t="e">
        <f t="shared" si="678"/>
        <v>#REF!</v>
      </c>
      <c r="LHH431" s="95" t="e">
        <f t="shared" si="678"/>
        <v>#REF!</v>
      </c>
      <c r="LHI431" s="95" t="e">
        <f t="shared" si="678"/>
        <v>#REF!</v>
      </c>
      <c r="LHJ431" s="95" t="e">
        <f t="shared" si="678"/>
        <v>#REF!</v>
      </c>
      <c r="LHK431" s="95" t="e">
        <f t="shared" si="678"/>
        <v>#REF!</v>
      </c>
      <c r="LHL431" s="95" t="e">
        <f t="shared" si="678"/>
        <v>#REF!</v>
      </c>
      <c r="LHM431" s="95" t="e">
        <f t="shared" si="678"/>
        <v>#REF!</v>
      </c>
      <c r="LHN431" s="95" t="e">
        <f t="shared" si="678"/>
        <v>#REF!</v>
      </c>
      <c r="LHO431" s="95" t="e">
        <f t="shared" si="678"/>
        <v>#REF!</v>
      </c>
      <c r="LHP431" s="95" t="e">
        <f t="shared" si="678"/>
        <v>#REF!</v>
      </c>
      <c r="LHQ431" s="95" t="e">
        <f t="shared" si="678"/>
        <v>#REF!</v>
      </c>
      <c r="LHR431" s="95" t="e">
        <f t="shared" si="678"/>
        <v>#REF!</v>
      </c>
      <c r="LHS431" s="95" t="e">
        <f t="shared" si="678"/>
        <v>#REF!</v>
      </c>
      <c r="LHT431" s="95" t="e">
        <f t="shared" si="678"/>
        <v>#REF!</v>
      </c>
      <c r="LHU431" s="95" t="e">
        <f t="shared" si="678"/>
        <v>#REF!</v>
      </c>
      <c r="LHV431" s="95" t="e">
        <f t="shared" si="678"/>
        <v>#REF!</v>
      </c>
      <c r="LHW431" s="95" t="e">
        <f t="shared" si="678"/>
        <v>#REF!</v>
      </c>
      <c r="LHX431" s="95" t="e">
        <f t="shared" si="678"/>
        <v>#REF!</v>
      </c>
      <c r="LHY431" s="95" t="e">
        <f t="shared" si="678"/>
        <v>#REF!</v>
      </c>
      <c r="LHZ431" s="95" t="e">
        <f t="shared" si="678"/>
        <v>#REF!</v>
      </c>
      <c r="LIA431" s="95" t="e">
        <f t="shared" si="678"/>
        <v>#REF!</v>
      </c>
      <c r="LIB431" s="95" t="e">
        <f t="shared" si="678"/>
        <v>#REF!</v>
      </c>
      <c r="LIC431" s="95" t="e">
        <f t="shared" si="678"/>
        <v>#REF!</v>
      </c>
      <c r="LID431" s="95" t="e">
        <f t="shared" si="678"/>
        <v>#REF!</v>
      </c>
      <c r="LIE431" s="95" t="e">
        <f t="shared" si="678"/>
        <v>#REF!</v>
      </c>
      <c r="LIF431" s="95" t="e">
        <f t="shared" si="678"/>
        <v>#REF!</v>
      </c>
      <c r="LIG431" s="95" t="e">
        <f t="shared" si="678"/>
        <v>#REF!</v>
      </c>
      <c r="LIH431" s="95" t="e">
        <f t="shared" si="678"/>
        <v>#REF!</v>
      </c>
      <c r="LII431" s="95" t="e">
        <f t="shared" si="678"/>
        <v>#REF!</v>
      </c>
      <c r="LIJ431" s="95" t="e">
        <f t="shared" si="678"/>
        <v>#REF!</v>
      </c>
      <c r="LIK431" s="95" t="e">
        <f t="shared" si="678"/>
        <v>#REF!</v>
      </c>
      <c r="LIL431" s="95" t="e">
        <f t="shared" ref="LIL431:LKW431" si="679">IF(OR(LHY431="YES",LIA431="YES"),"YES","NO")</f>
        <v>#REF!</v>
      </c>
      <c r="LIM431" s="95" t="e">
        <f t="shared" si="679"/>
        <v>#REF!</v>
      </c>
      <c r="LIN431" s="95" t="e">
        <f t="shared" si="679"/>
        <v>#REF!</v>
      </c>
      <c r="LIO431" s="95" t="e">
        <f t="shared" si="679"/>
        <v>#REF!</v>
      </c>
      <c r="LIP431" s="95" t="e">
        <f t="shared" si="679"/>
        <v>#REF!</v>
      </c>
      <c r="LIQ431" s="95" t="e">
        <f t="shared" si="679"/>
        <v>#REF!</v>
      </c>
      <c r="LIR431" s="95" t="e">
        <f t="shared" si="679"/>
        <v>#REF!</v>
      </c>
      <c r="LIS431" s="95" t="e">
        <f t="shared" si="679"/>
        <v>#REF!</v>
      </c>
      <c r="LIT431" s="95" t="e">
        <f t="shared" si="679"/>
        <v>#REF!</v>
      </c>
      <c r="LIU431" s="95" t="e">
        <f t="shared" si="679"/>
        <v>#REF!</v>
      </c>
      <c r="LIV431" s="95" t="e">
        <f t="shared" si="679"/>
        <v>#REF!</v>
      </c>
      <c r="LIW431" s="95" t="e">
        <f t="shared" si="679"/>
        <v>#REF!</v>
      </c>
      <c r="LIX431" s="95" t="e">
        <f t="shared" si="679"/>
        <v>#REF!</v>
      </c>
      <c r="LIY431" s="95" t="e">
        <f t="shared" si="679"/>
        <v>#REF!</v>
      </c>
      <c r="LIZ431" s="95" t="e">
        <f t="shared" si="679"/>
        <v>#REF!</v>
      </c>
      <c r="LJA431" s="95" t="e">
        <f t="shared" si="679"/>
        <v>#REF!</v>
      </c>
      <c r="LJB431" s="95" t="e">
        <f t="shared" si="679"/>
        <v>#REF!</v>
      </c>
      <c r="LJC431" s="95" t="e">
        <f t="shared" si="679"/>
        <v>#REF!</v>
      </c>
      <c r="LJD431" s="95" t="e">
        <f t="shared" si="679"/>
        <v>#REF!</v>
      </c>
      <c r="LJE431" s="95" t="e">
        <f t="shared" si="679"/>
        <v>#REF!</v>
      </c>
      <c r="LJF431" s="95" t="e">
        <f t="shared" si="679"/>
        <v>#REF!</v>
      </c>
      <c r="LJG431" s="95" t="e">
        <f t="shared" si="679"/>
        <v>#REF!</v>
      </c>
      <c r="LJH431" s="95" t="e">
        <f t="shared" si="679"/>
        <v>#REF!</v>
      </c>
      <c r="LJI431" s="95" t="e">
        <f t="shared" si="679"/>
        <v>#REF!</v>
      </c>
      <c r="LJJ431" s="95" t="e">
        <f t="shared" si="679"/>
        <v>#REF!</v>
      </c>
      <c r="LJK431" s="95" t="e">
        <f t="shared" si="679"/>
        <v>#REF!</v>
      </c>
      <c r="LJL431" s="95" t="e">
        <f t="shared" si="679"/>
        <v>#REF!</v>
      </c>
      <c r="LJM431" s="95" t="e">
        <f t="shared" si="679"/>
        <v>#REF!</v>
      </c>
      <c r="LJN431" s="95" t="e">
        <f t="shared" si="679"/>
        <v>#REF!</v>
      </c>
      <c r="LJO431" s="95" t="e">
        <f t="shared" si="679"/>
        <v>#REF!</v>
      </c>
      <c r="LJP431" s="95" t="e">
        <f t="shared" si="679"/>
        <v>#REF!</v>
      </c>
      <c r="LJQ431" s="95" t="e">
        <f t="shared" si="679"/>
        <v>#REF!</v>
      </c>
      <c r="LJR431" s="95" t="e">
        <f t="shared" si="679"/>
        <v>#REF!</v>
      </c>
      <c r="LJS431" s="95" t="e">
        <f t="shared" si="679"/>
        <v>#REF!</v>
      </c>
      <c r="LJT431" s="95" t="e">
        <f t="shared" si="679"/>
        <v>#REF!</v>
      </c>
      <c r="LJU431" s="95" t="e">
        <f t="shared" si="679"/>
        <v>#REF!</v>
      </c>
      <c r="LJV431" s="95" t="e">
        <f t="shared" si="679"/>
        <v>#REF!</v>
      </c>
      <c r="LJW431" s="95" t="e">
        <f t="shared" si="679"/>
        <v>#REF!</v>
      </c>
      <c r="LJX431" s="95" t="e">
        <f t="shared" si="679"/>
        <v>#REF!</v>
      </c>
      <c r="LJY431" s="95" t="e">
        <f t="shared" si="679"/>
        <v>#REF!</v>
      </c>
      <c r="LJZ431" s="95" t="e">
        <f t="shared" si="679"/>
        <v>#REF!</v>
      </c>
      <c r="LKA431" s="95" t="e">
        <f t="shared" si="679"/>
        <v>#REF!</v>
      </c>
      <c r="LKB431" s="95" t="e">
        <f t="shared" si="679"/>
        <v>#REF!</v>
      </c>
      <c r="LKC431" s="95" t="e">
        <f t="shared" si="679"/>
        <v>#REF!</v>
      </c>
      <c r="LKD431" s="95" t="e">
        <f t="shared" si="679"/>
        <v>#REF!</v>
      </c>
      <c r="LKE431" s="95" t="e">
        <f t="shared" si="679"/>
        <v>#REF!</v>
      </c>
      <c r="LKF431" s="95" t="e">
        <f t="shared" si="679"/>
        <v>#REF!</v>
      </c>
      <c r="LKG431" s="95" t="e">
        <f t="shared" si="679"/>
        <v>#REF!</v>
      </c>
      <c r="LKH431" s="95" t="e">
        <f t="shared" si="679"/>
        <v>#REF!</v>
      </c>
      <c r="LKI431" s="95" t="e">
        <f t="shared" si="679"/>
        <v>#REF!</v>
      </c>
      <c r="LKJ431" s="95" t="e">
        <f t="shared" si="679"/>
        <v>#REF!</v>
      </c>
      <c r="LKK431" s="95" t="e">
        <f t="shared" si="679"/>
        <v>#REF!</v>
      </c>
      <c r="LKL431" s="95" t="e">
        <f t="shared" si="679"/>
        <v>#REF!</v>
      </c>
      <c r="LKM431" s="95" t="e">
        <f t="shared" si="679"/>
        <v>#REF!</v>
      </c>
      <c r="LKN431" s="95" t="e">
        <f t="shared" si="679"/>
        <v>#REF!</v>
      </c>
      <c r="LKO431" s="95" t="e">
        <f t="shared" si="679"/>
        <v>#REF!</v>
      </c>
      <c r="LKP431" s="95" t="e">
        <f t="shared" si="679"/>
        <v>#REF!</v>
      </c>
      <c r="LKQ431" s="95" t="e">
        <f t="shared" si="679"/>
        <v>#REF!</v>
      </c>
      <c r="LKR431" s="95" t="e">
        <f t="shared" si="679"/>
        <v>#REF!</v>
      </c>
      <c r="LKS431" s="95" t="e">
        <f t="shared" si="679"/>
        <v>#REF!</v>
      </c>
      <c r="LKT431" s="95" t="e">
        <f t="shared" si="679"/>
        <v>#REF!</v>
      </c>
      <c r="LKU431" s="95" t="e">
        <f t="shared" si="679"/>
        <v>#REF!</v>
      </c>
      <c r="LKV431" s="95" t="e">
        <f t="shared" si="679"/>
        <v>#REF!</v>
      </c>
      <c r="LKW431" s="95" t="e">
        <f t="shared" si="679"/>
        <v>#REF!</v>
      </c>
      <c r="LKX431" s="95" t="e">
        <f t="shared" ref="LKX431:LNI431" si="680">IF(OR(LKK431="YES",LKM431="YES"),"YES","NO")</f>
        <v>#REF!</v>
      </c>
      <c r="LKY431" s="95" t="e">
        <f t="shared" si="680"/>
        <v>#REF!</v>
      </c>
      <c r="LKZ431" s="95" t="e">
        <f t="shared" si="680"/>
        <v>#REF!</v>
      </c>
      <c r="LLA431" s="95" t="e">
        <f t="shared" si="680"/>
        <v>#REF!</v>
      </c>
      <c r="LLB431" s="95" t="e">
        <f t="shared" si="680"/>
        <v>#REF!</v>
      </c>
      <c r="LLC431" s="95" t="e">
        <f t="shared" si="680"/>
        <v>#REF!</v>
      </c>
      <c r="LLD431" s="95" t="e">
        <f t="shared" si="680"/>
        <v>#REF!</v>
      </c>
      <c r="LLE431" s="95" t="e">
        <f t="shared" si="680"/>
        <v>#REF!</v>
      </c>
      <c r="LLF431" s="95" t="e">
        <f t="shared" si="680"/>
        <v>#REF!</v>
      </c>
      <c r="LLG431" s="95" t="e">
        <f t="shared" si="680"/>
        <v>#REF!</v>
      </c>
      <c r="LLH431" s="95" t="e">
        <f t="shared" si="680"/>
        <v>#REF!</v>
      </c>
      <c r="LLI431" s="95" t="e">
        <f t="shared" si="680"/>
        <v>#REF!</v>
      </c>
      <c r="LLJ431" s="95" t="e">
        <f t="shared" si="680"/>
        <v>#REF!</v>
      </c>
      <c r="LLK431" s="95" t="e">
        <f t="shared" si="680"/>
        <v>#REF!</v>
      </c>
      <c r="LLL431" s="95" t="e">
        <f t="shared" si="680"/>
        <v>#REF!</v>
      </c>
      <c r="LLM431" s="95" t="e">
        <f t="shared" si="680"/>
        <v>#REF!</v>
      </c>
      <c r="LLN431" s="95" t="e">
        <f t="shared" si="680"/>
        <v>#REF!</v>
      </c>
      <c r="LLO431" s="95" t="e">
        <f t="shared" si="680"/>
        <v>#REF!</v>
      </c>
      <c r="LLP431" s="95" t="e">
        <f t="shared" si="680"/>
        <v>#REF!</v>
      </c>
      <c r="LLQ431" s="95" t="e">
        <f t="shared" si="680"/>
        <v>#REF!</v>
      </c>
      <c r="LLR431" s="95" t="e">
        <f t="shared" si="680"/>
        <v>#REF!</v>
      </c>
      <c r="LLS431" s="95" t="e">
        <f t="shared" si="680"/>
        <v>#REF!</v>
      </c>
      <c r="LLT431" s="95" t="e">
        <f t="shared" si="680"/>
        <v>#REF!</v>
      </c>
      <c r="LLU431" s="95" t="e">
        <f t="shared" si="680"/>
        <v>#REF!</v>
      </c>
      <c r="LLV431" s="95" t="e">
        <f t="shared" si="680"/>
        <v>#REF!</v>
      </c>
      <c r="LLW431" s="95" t="e">
        <f t="shared" si="680"/>
        <v>#REF!</v>
      </c>
      <c r="LLX431" s="95" t="e">
        <f t="shared" si="680"/>
        <v>#REF!</v>
      </c>
      <c r="LLY431" s="95" t="e">
        <f t="shared" si="680"/>
        <v>#REF!</v>
      </c>
      <c r="LLZ431" s="95" t="e">
        <f t="shared" si="680"/>
        <v>#REF!</v>
      </c>
      <c r="LMA431" s="95" t="e">
        <f t="shared" si="680"/>
        <v>#REF!</v>
      </c>
      <c r="LMB431" s="95" t="e">
        <f t="shared" si="680"/>
        <v>#REF!</v>
      </c>
      <c r="LMC431" s="95" t="e">
        <f t="shared" si="680"/>
        <v>#REF!</v>
      </c>
      <c r="LMD431" s="95" t="e">
        <f t="shared" si="680"/>
        <v>#REF!</v>
      </c>
      <c r="LME431" s="95" t="e">
        <f t="shared" si="680"/>
        <v>#REF!</v>
      </c>
      <c r="LMF431" s="95" t="e">
        <f t="shared" si="680"/>
        <v>#REF!</v>
      </c>
      <c r="LMG431" s="95" t="e">
        <f t="shared" si="680"/>
        <v>#REF!</v>
      </c>
      <c r="LMH431" s="95" t="e">
        <f t="shared" si="680"/>
        <v>#REF!</v>
      </c>
      <c r="LMI431" s="95" t="e">
        <f t="shared" si="680"/>
        <v>#REF!</v>
      </c>
      <c r="LMJ431" s="95" t="e">
        <f t="shared" si="680"/>
        <v>#REF!</v>
      </c>
      <c r="LMK431" s="95" t="e">
        <f t="shared" si="680"/>
        <v>#REF!</v>
      </c>
      <c r="LML431" s="95" t="e">
        <f t="shared" si="680"/>
        <v>#REF!</v>
      </c>
      <c r="LMM431" s="95" t="e">
        <f t="shared" si="680"/>
        <v>#REF!</v>
      </c>
      <c r="LMN431" s="95" t="e">
        <f t="shared" si="680"/>
        <v>#REF!</v>
      </c>
      <c r="LMO431" s="95" t="e">
        <f t="shared" si="680"/>
        <v>#REF!</v>
      </c>
      <c r="LMP431" s="95" t="e">
        <f t="shared" si="680"/>
        <v>#REF!</v>
      </c>
      <c r="LMQ431" s="95" t="e">
        <f t="shared" si="680"/>
        <v>#REF!</v>
      </c>
      <c r="LMR431" s="95" t="e">
        <f t="shared" si="680"/>
        <v>#REF!</v>
      </c>
      <c r="LMS431" s="95" t="e">
        <f t="shared" si="680"/>
        <v>#REF!</v>
      </c>
      <c r="LMT431" s="95" t="e">
        <f t="shared" si="680"/>
        <v>#REF!</v>
      </c>
      <c r="LMU431" s="95" t="e">
        <f t="shared" si="680"/>
        <v>#REF!</v>
      </c>
      <c r="LMV431" s="95" t="e">
        <f t="shared" si="680"/>
        <v>#REF!</v>
      </c>
      <c r="LMW431" s="95" t="e">
        <f t="shared" si="680"/>
        <v>#REF!</v>
      </c>
      <c r="LMX431" s="95" t="e">
        <f t="shared" si="680"/>
        <v>#REF!</v>
      </c>
      <c r="LMY431" s="95" t="e">
        <f t="shared" si="680"/>
        <v>#REF!</v>
      </c>
      <c r="LMZ431" s="95" t="e">
        <f t="shared" si="680"/>
        <v>#REF!</v>
      </c>
      <c r="LNA431" s="95" t="e">
        <f t="shared" si="680"/>
        <v>#REF!</v>
      </c>
      <c r="LNB431" s="95" t="e">
        <f t="shared" si="680"/>
        <v>#REF!</v>
      </c>
      <c r="LNC431" s="95" t="e">
        <f t="shared" si="680"/>
        <v>#REF!</v>
      </c>
      <c r="LND431" s="95" t="e">
        <f t="shared" si="680"/>
        <v>#REF!</v>
      </c>
      <c r="LNE431" s="95" t="e">
        <f t="shared" si="680"/>
        <v>#REF!</v>
      </c>
      <c r="LNF431" s="95" t="e">
        <f t="shared" si="680"/>
        <v>#REF!</v>
      </c>
      <c r="LNG431" s="95" t="e">
        <f t="shared" si="680"/>
        <v>#REF!</v>
      </c>
      <c r="LNH431" s="95" t="e">
        <f t="shared" si="680"/>
        <v>#REF!</v>
      </c>
      <c r="LNI431" s="95" t="e">
        <f t="shared" si="680"/>
        <v>#REF!</v>
      </c>
      <c r="LNJ431" s="95" t="e">
        <f t="shared" ref="LNJ431:LPU431" si="681">IF(OR(LMW431="YES",LMY431="YES"),"YES","NO")</f>
        <v>#REF!</v>
      </c>
      <c r="LNK431" s="95" t="e">
        <f t="shared" si="681"/>
        <v>#REF!</v>
      </c>
      <c r="LNL431" s="95" t="e">
        <f t="shared" si="681"/>
        <v>#REF!</v>
      </c>
      <c r="LNM431" s="95" t="e">
        <f t="shared" si="681"/>
        <v>#REF!</v>
      </c>
      <c r="LNN431" s="95" t="e">
        <f t="shared" si="681"/>
        <v>#REF!</v>
      </c>
      <c r="LNO431" s="95" t="e">
        <f t="shared" si="681"/>
        <v>#REF!</v>
      </c>
      <c r="LNP431" s="95" t="e">
        <f t="shared" si="681"/>
        <v>#REF!</v>
      </c>
      <c r="LNQ431" s="95" t="e">
        <f t="shared" si="681"/>
        <v>#REF!</v>
      </c>
      <c r="LNR431" s="95" t="e">
        <f t="shared" si="681"/>
        <v>#REF!</v>
      </c>
      <c r="LNS431" s="95" t="e">
        <f t="shared" si="681"/>
        <v>#REF!</v>
      </c>
      <c r="LNT431" s="95" t="e">
        <f t="shared" si="681"/>
        <v>#REF!</v>
      </c>
      <c r="LNU431" s="95" t="e">
        <f t="shared" si="681"/>
        <v>#REF!</v>
      </c>
      <c r="LNV431" s="95" t="e">
        <f t="shared" si="681"/>
        <v>#REF!</v>
      </c>
      <c r="LNW431" s="95" t="e">
        <f t="shared" si="681"/>
        <v>#REF!</v>
      </c>
      <c r="LNX431" s="95" t="e">
        <f t="shared" si="681"/>
        <v>#REF!</v>
      </c>
      <c r="LNY431" s="95" t="e">
        <f t="shared" si="681"/>
        <v>#REF!</v>
      </c>
      <c r="LNZ431" s="95" t="e">
        <f t="shared" si="681"/>
        <v>#REF!</v>
      </c>
      <c r="LOA431" s="95" t="e">
        <f t="shared" si="681"/>
        <v>#REF!</v>
      </c>
      <c r="LOB431" s="95" t="e">
        <f t="shared" si="681"/>
        <v>#REF!</v>
      </c>
      <c r="LOC431" s="95" t="e">
        <f t="shared" si="681"/>
        <v>#REF!</v>
      </c>
      <c r="LOD431" s="95" t="e">
        <f t="shared" si="681"/>
        <v>#REF!</v>
      </c>
      <c r="LOE431" s="95" t="e">
        <f t="shared" si="681"/>
        <v>#REF!</v>
      </c>
      <c r="LOF431" s="95" t="e">
        <f t="shared" si="681"/>
        <v>#REF!</v>
      </c>
      <c r="LOG431" s="95" t="e">
        <f t="shared" si="681"/>
        <v>#REF!</v>
      </c>
      <c r="LOH431" s="95" t="e">
        <f t="shared" si="681"/>
        <v>#REF!</v>
      </c>
      <c r="LOI431" s="95" t="e">
        <f t="shared" si="681"/>
        <v>#REF!</v>
      </c>
      <c r="LOJ431" s="95" t="e">
        <f t="shared" si="681"/>
        <v>#REF!</v>
      </c>
      <c r="LOK431" s="95" t="e">
        <f t="shared" si="681"/>
        <v>#REF!</v>
      </c>
      <c r="LOL431" s="95" t="e">
        <f t="shared" si="681"/>
        <v>#REF!</v>
      </c>
      <c r="LOM431" s="95" t="e">
        <f t="shared" si="681"/>
        <v>#REF!</v>
      </c>
      <c r="LON431" s="95" t="e">
        <f t="shared" si="681"/>
        <v>#REF!</v>
      </c>
      <c r="LOO431" s="95" t="e">
        <f t="shared" si="681"/>
        <v>#REF!</v>
      </c>
      <c r="LOP431" s="95" t="e">
        <f t="shared" si="681"/>
        <v>#REF!</v>
      </c>
      <c r="LOQ431" s="95" t="e">
        <f t="shared" si="681"/>
        <v>#REF!</v>
      </c>
      <c r="LOR431" s="95" t="e">
        <f t="shared" si="681"/>
        <v>#REF!</v>
      </c>
      <c r="LOS431" s="95" t="e">
        <f t="shared" si="681"/>
        <v>#REF!</v>
      </c>
      <c r="LOT431" s="95" t="e">
        <f t="shared" si="681"/>
        <v>#REF!</v>
      </c>
      <c r="LOU431" s="95" t="e">
        <f t="shared" si="681"/>
        <v>#REF!</v>
      </c>
      <c r="LOV431" s="95" t="e">
        <f t="shared" si="681"/>
        <v>#REF!</v>
      </c>
      <c r="LOW431" s="95" t="e">
        <f t="shared" si="681"/>
        <v>#REF!</v>
      </c>
      <c r="LOX431" s="95" t="e">
        <f t="shared" si="681"/>
        <v>#REF!</v>
      </c>
      <c r="LOY431" s="95" t="e">
        <f t="shared" si="681"/>
        <v>#REF!</v>
      </c>
      <c r="LOZ431" s="95" t="e">
        <f t="shared" si="681"/>
        <v>#REF!</v>
      </c>
      <c r="LPA431" s="95" t="e">
        <f t="shared" si="681"/>
        <v>#REF!</v>
      </c>
      <c r="LPB431" s="95" t="e">
        <f t="shared" si="681"/>
        <v>#REF!</v>
      </c>
      <c r="LPC431" s="95" t="e">
        <f t="shared" si="681"/>
        <v>#REF!</v>
      </c>
      <c r="LPD431" s="95" t="e">
        <f t="shared" si="681"/>
        <v>#REF!</v>
      </c>
      <c r="LPE431" s="95" t="e">
        <f t="shared" si="681"/>
        <v>#REF!</v>
      </c>
      <c r="LPF431" s="95" t="e">
        <f t="shared" si="681"/>
        <v>#REF!</v>
      </c>
      <c r="LPG431" s="95" t="e">
        <f t="shared" si="681"/>
        <v>#REF!</v>
      </c>
      <c r="LPH431" s="95" t="e">
        <f t="shared" si="681"/>
        <v>#REF!</v>
      </c>
      <c r="LPI431" s="95" t="e">
        <f t="shared" si="681"/>
        <v>#REF!</v>
      </c>
      <c r="LPJ431" s="95" t="e">
        <f t="shared" si="681"/>
        <v>#REF!</v>
      </c>
      <c r="LPK431" s="95" t="e">
        <f t="shared" si="681"/>
        <v>#REF!</v>
      </c>
      <c r="LPL431" s="95" t="e">
        <f t="shared" si="681"/>
        <v>#REF!</v>
      </c>
      <c r="LPM431" s="95" t="e">
        <f t="shared" si="681"/>
        <v>#REF!</v>
      </c>
      <c r="LPN431" s="95" t="e">
        <f t="shared" si="681"/>
        <v>#REF!</v>
      </c>
      <c r="LPO431" s="95" t="e">
        <f t="shared" si="681"/>
        <v>#REF!</v>
      </c>
      <c r="LPP431" s="95" t="e">
        <f t="shared" si="681"/>
        <v>#REF!</v>
      </c>
      <c r="LPQ431" s="95" t="e">
        <f t="shared" si="681"/>
        <v>#REF!</v>
      </c>
      <c r="LPR431" s="95" t="e">
        <f t="shared" si="681"/>
        <v>#REF!</v>
      </c>
      <c r="LPS431" s="95" t="e">
        <f t="shared" si="681"/>
        <v>#REF!</v>
      </c>
      <c r="LPT431" s="95" t="e">
        <f t="shared" si="681"/>
        <v>#REF!</v>
      </c>
      <c r="LPU431" s="95" t="e">
        <f t="shared" si="681"/>
        <v>#REF!</v>
      </c>
      <c r="LPV431" s="95" t="e">
        <f t="shared" ref="LPV431:LSG431" si="682">IF(OR(LPI431="YES",LPK431="YES"),"YES","NO")</f>
        <v>#REF!</v>
      </c>
      <c r="LPW431" s="95" t="e">
        <f t="shared" si="682"/>
        <v>#REF!</v>
      </c>
      <c r="LPX431" s="95" t="e">
        <f t="shared" si="682"/>
        <v>#REF!</v>
      </c>
      <c r="LPY431" s="95" t="e">
        <f t="shared" si="682"/>
        <v>#REF!</v>
      </c>
      <c r="LPZ431" s="95" t="e">
        <f t="shared" si="682"/>
        <v>#REF!</v>
      </c>
      <c r="LQA431" s="95" t="e">
        <f t="shared" si="682"/>
        <v>#REF!</v>
      </c>
      <c r="LQB431" s="95" t="e">
        <f t="shared" si="682"/>
        <v>#REF!</v>
      </c>
      <c r="LQC431" s="95" t="e">
        <f t="shared" si="682"/>
        <v>#REF!</v>
      </c>
      <c r="LQD431" s="95" t="e">
        <f t="shared" si="682"/>
        <v>#REF!</v>
      </c>
      <c r="LQE431" s="95" t="e">
        <f t="shared" si="682"/>
        <v>#REF!</v>
      </c>
      <c r="LQF431" s="95" t="e">
        <f t="shared" si="682"/>
        <v>#REF!</v>
      </c>
      <c r="LQG431" s="95" t="e">
        <f t="shared" si="682"/>
        <v>#REF!</v>
      </c>
      <c r="LQH431" s="95" t="e">
        <f t="shared" si="682"/>
        <v>#REF!</v>
      </c>
      <c r="LQI431" s="95" t="e">
        <f t="shared" si="682"/>
        <v>#REF!</v>
      </c>
      <c r="LQJ431" s="95" t="e">
        <f t="shared" si="682"/>
        <v>#REF!</v>
      </c>
      <c r="LQK431" s="95" t="e">
        <f t="shared" si="682"/>
        <v>#REF!</v>
      </c>
      <c r="LQL431" s="95" t="e">
        <f t="shared" si="682"/>
        <v>#REF!</v>
      </c>
      <c r="LQM431" s="95" t="e">
        <f t="shared" si="682"/>
        <v>#REF!</v>
      </c>
      <c r="LQN431" s="95" t="e">
        <f t="shared" si="682"/>
        <v>#REF!</v>
      </c>
      <c r="LQO431" s="95" t="e">
        <f t="shared" si="682"/>
        <v>#REF!</v>
      </c>
      <c r="LQP431" s="95" t="e">
        <f t="shared" si="682"/>
        <v>#REF!</v>
      </c>
      <c r="LQQ431" s="95" t="e">
        <f t="shared" si="682"/>
        <v>#REF!</v>
      </c>
      <c r="LQR431" s="95" t="e">
        <f t="shared" si="682"/>
        <v>#REF!</v>
      </c>
      <c r="LQS431" s="95" t="e">
        <f t="shared" si="682"/>
        <v>#REF!</v>
      </c>
      <c r="LQT431" s="95" t="e">
        <f t="shared" si="682"/>
        <v>#REF!</v>
      </c>
      <c r="LQU431" s="95" t="e">
        <f t="shared" si="682"/>
        <v>#REF!</v>
      </c>
      <c r="LQV431" s="95" t="e">
        <f t="shared" si="682"/>
        <v>#REF!</v>
      </c>
      <c r="LQW431" s="95" t="e">
        <f t="shared" si="682"/>
        <v>#REF!</v>
      </c>
      <c r="LQX431" s="95" t="e">
        <f t="shared" si="682"/>
        <v>#REF!</v>
      </c>
      <c r="LQY431" s="95" t="e">
        <f t="shared" si="682"/>
        <v>#REF!</v>
      </c>
      <c r="LQZ431" s="95" t="e">
        <f t="shared" si="682"/>
        <v>#REF!</v>
      </c>
      <c r="LRA431" s="95" t="e">
        <f t="shared" si="682"/>
        <v>#REF!</v>
      </c>
      <c r="LRB431" s="95" t="e">
        <f t="shared" si="682"/>
        <v>#REF!</v>
      </c>
      <c r="LRC431" s="95" t="e">
        <f t="shared" si="682"/>
        <v>#REF!</v>
      </c>
      <c r="LRD431" s="95" t="e">
        <f t="shared" si="682"/>
        <v>#REF!</v>
      </c>
      <c r="LRE431" s="95" t="e">
        <f t="shared" si="682"/>
        <v>#REF!</v>
      </c>
      <c r="LRF431" s="95" t="e">
        <f t="shared" si="682"/>
        <v>#REF!</v>
      </c>
      <c r="LRG431" s="95" t="e">
        <f t="shared" si="682"/>
        <v>#REF!</v>
      </c>
      <c r="LRH431" s="95" t="e">
        <f t="shared" si="682"/>
        <v>#REF!</v>
      </c>
      <c r="LRI431" s="95" t="e">
        <f t="shared" si="682"/>
        <v>#REF!</v>
      </c>
      <c r="LRJ431" s="95" t="e">
        <f t="shared" si="682"/>
        <v>#REF!</v>
      </c>
      <c r="LRK431" s="95" t="e">
        <f t="shared" si="682"/>
        <v>#REF!</v>
      </c>
      <c r="LRL431" s="95" t="e">
        <f t="shared" si="682"/>
        <v>#REF!</v>
      </c>
      <c r="LRM431" s="95" t="e">
        <f t="shared" si="682"/>
        <v>#REF!</v>
      </c>
      <c r="LRN431" s="95" t="e">
        <f t="shared" si="682"/>
        <v>#REF!</v>
      </c>
      <c r="LRO431" s="95" t="e">
        <f t="shared" si="682"/>
        <v>#REF!</v>
      </c>
      <c r="LRP431" s="95" t="e">
        <f t="shared" si="682"/>
        <v>#REF!</v>
      </c>
      <c r="LRQ431" s="95" t="e">
        <f t="shared" si="682"/>
        <v>#REF!</v>
      </c>
      <c r="LRR431" s="95" t="e">
        <f t="shared" si="682"/>
        <v>#REF!</v>
      </c>
      <c r="LRS431" s="95" t="e">
        <f t="shared" si="682"/>
        <v>#REF!</v>
      </c>
      <c r="LRT431" s="95" t="e">
        <f t="shared" si="682"/>
        <v>#REF!</v>
      </c>
      <c r="LRU431" s="95" t="e">
        <f t="shared" si="682"/>
        <v>#REF!</v>
      </c>
      <c r="LRV431" s="95" t="e">
        <f t="shared" si="682"/>
        <v>#REF!</v>
      </c>
      <c r="LRW431" s="95" t="e">
        <f t="shared" si="682"/>
        <v>#REF!</v>
      </c>
      <c r="LRX431" s="95" t="e">
        <f t="shared" si="682"/>
        <v>#REF!</v>
      </c>
      <c r="LRY431" s="95" t="e">
        <f t="shared" si="682"/>
        <v>#REF!</v>
      </c>
      <c r="LRZ431" s="95" t="e">
        <f t="shared" si="682"/>
        <v>#REF!</v>
      </c>
      <c r="LSA431" s="95" t="e">
        <f t="shared" si="682"/>
        <v>#REF!</v>
      </c>
      <c r="LSB431" s="95" t="e">
        <f t="shared" si="682"/>
        <v>#REF!</v>
      </c>
      <c r="LSC431" s="95" t="e">
        <f t="shared" si="682"/>
        <v>#REF!</v>
      </c>
      <c r="LSD431" s="95" t="e">
        <f t="shared" si="682"/>
        <v>#REF!</v>
      </c>
      <c r="LSE431" s="95" t="e">
        <f t="shared" si="682"/>
        <v>#REF!</v>
      </c>
      <c r="LSF431" s="95" t="e">
        <f t="shared" si="682"/>
        <v>#REF!</v>
      </c>
      <c r="LSG431" s="95" t="e">
        <f t="shared" si="682"/>
        <v>#REF!</v>
      </c>
      <c r="LSH431" s="95" t="e">
        <f t="shared" ref="LSH431:LUS431" si="683">IF(OR(LRU431="YES",LRW431="YES"),"YES","NO")</f>
        <v>#REF!</v>
      </c>
      <c r="LSI431" s="95" t="e">
        <f t="shared" si="683"/>
        <v>#REF!</v>
      </c>
      <c r="LSJ431" s="95" t="e">
        <f t="shared" si="683"/>
        <v>#REF!</v>
      </c>
      <c r="LSK431" s="95" t="e">
        <f t="shared" si="683"/>
        <v>#REF!</v>
      </c>
      <c r="LSL431" s="95" t="e">
        <f t="shared" si="683"/>
        <v>#REF!</v>
      </c>
      <c r="LSM431" s="95" t="e">
        <f t="shared" si="683"/>
        <v>#REF!</v>
      </c>
      <c r="LSN431" s="95" t="e">
        <f t="shared" si="683"/>
        <v>#REF!</v>
      </c>
      <c r="LSO431" s="95" t="e">
        <f t="shared" si="683"/>
        <v>#REF!</v>
      </c>
      <c r="LSP431" s="95" t="e">
        <f t="shared" si="683"/>
        <v>#REF!</v>
      </c>
      <c r="LSQ431" s="95" t="e">
        <f t="shared" si="683"/>
        <v>#REF!</v>
      </c>
      <c r="LSR431" s="95" t="e">
        <f t="shared" si="683"/>
        <v>#REF!</v>
      </c>
      <c r="LSS431" s="95" t="e">
        <f t="shared" si="683"/>
        <v>#REF!</v>
      </c>
      <c r="LST431" s="95" t="e">
        <f t="shared" si="683"/>
        <v>#REF!</v>
      </c>
      <c r="LSU431" s="95" t="e">
        <f t="shared" si="683"/>
        <v>#REF!</v>
      </c>
      <c r="LSV431" s="95" t="e">
        <f t="shared" si="683"/>
        <v>#REF!</v>
      </c>
      <c r="LSW431" s="95" t="e">
        <f t="shared" si="683"/>
        <v>#REF!</v>
      </c>
      <c r="LSX431" s="95" t="e">
        <f t="shared" si="683"/>
        <v>#REF!</v>
      </c>
      <c r="LSY431" s="95" t="e">
        <f t="shared" si="683"/>
        <v>#REF!</v>
      </c>
      <c r="LSZ431" s="95" t="e">
        <f t="shared" si="683"/>
        <v>#REF!</v>
      </c>
      <c r="LTA431" s="95" t="e">
        <f t="shared" si="683"/>
        <v>#REF!</v>
      </c>
      <c r="LTB431" s="95" t="e">
        <f t="shared" si="683"/>
        <v>#REF!</v>
      </c>
      <c r="LTC431" s="95" t="e">
        <f t="shared" si="683"/>
        <v>#REF!</v>
      </c>
      <c r="LTD431" s="95" t="e">
        <f t="shared" si="683"/>
        <v>#REF!</v>
      </c>
      <c r="LTE431" s="95" t="e">
        <f t="shared" si="683"/>
        <v>#REF!</v>
      </c>
      <c r="LTF431" s="95" t="e">
        <f t="shared" si="683"/>
        <v>#REF!</v>
      </c>
      <c r="LTG431" s="95" t="e">
        <f t="shared" si="683"/>
        <v>#REF!</v>
      </c>
      <c r="LTH431" s="95" t="e">
        <f t="shared" si="683"/>
        <v>#REF!</v>
      </c>
      <c r="LTI431" s="95" t="e">
        <f t="shared" si="683"/>
        <v>#REF!</v>
      </c>
      <c r="LTJ431" s="95" t="e">
        <f t="shared" si="683"/>
        <v>#REF!</v>
      </c>
      <c r="LTK431" s="95" t="e">
        <f t="shared" si="683"/>
        <v>#REF!</v>
      </c>
      <c r="LTL431" s="95" t="e">
        <f t="shared" si="683"/>
        <v>#REF!</v>
      </c>
      <c r="LTM431" s="95" t="e">
        <f t="shared" si="683"/>
        <v>#REF!</v>
      </c>
      <c r="LTN431" s="95" t="e">
        <f t="shared" si="683"/>
        <v>#REF!</v>
      </c>
      <c r="LTO431" s="95" t="e">
        <f t="shared" si="683"/>
        <v>#REF!</v>
      </c>
      <c r="LTP431" s="95" t="e">
        <f t="shared" si="683"/>
        <v>#REF!</v>
      </c>
      <c r="LTQ431" s="95" t="e">
        <f t="shared" si="683"/>
        <v>#REF!</v>
      </c>
      <c r="LTR431" s="95" t="e">
        <f t="shared" si="683"/>
        <v>#REF!</v>
      </c>
      <c r="LTS431" s="95" t="e">
        <f t="shared" si="683"/>
        <v>#REF!</v>
      </c>
      <c r="LTT431" s="95" t="e">
        <f t="shared" si="683"/>
        <v>#REF!</v>
      </c>
      <c r="LTU431" s="95" t="e">
        <f t="shared" si="683"/>
        <v>#REF!</v>
      </c>
      <c r="LTV431" s="95" t="e">
        <f t="shared" si="683"/>
        <v>#REF!</v>
      </c>
      <c r="LTW431" s="95" t="e">
        <f t="shared" si="683"/>
        <v>#REF!</v>
      </c>
      <c r="LTX431" s="95" t="e">
        <f t="shared" si="683"/>
        <v>#REF!</v>
      </c>
      <c r="LTY431" s="95" t="e">
        <f t="shared" si="683"/>
        <v>#REF!</v>
      </c>
      <c r="LTZ431" s="95" t="e">
        <f t="shared" si="683"/>
        <v>#REF!</v>
      </c>
      <c r="LUA431" s="95" t="e">
        <f t="shared" si="683"/>
        <v>#REF!</v>
      </c>
      <c r="LUB431" s="95" t="e">
        <f t="shared" si="683"/>
        <v>#REF!</v>
      </c>
      <c r="LUC431" s="95" t="e">
        <f t="shared" si="683"/>
        <v>#REF!</v>
      </c>
      <c r="LUD431" s="95" t="e">
        <f t="shared" si="683"/>
        <v>#REF!</v>
      </c>
      <c r="LUE431" s="95" t="e">
        <f t="shared" si="683"/>
        <v>#REF!</v>
      </c>
      <c r="LUF431" s="95" t="e">
        <f t="shared" si="683"/>
        <v>#REF!</v>
      </c>
      <c r="LUG431" s="95" t="e">
        <f t="shared" si="683"/>
        <v>#REF!</v>
      </c>
      <c r="LUH431" s="95" t="e">
        <f t="shared" si="683"/>
        <v>#REF!</v>
      </c>
      <c r="LUI431" s="95" t="e">
        <f t="shared" si="683"/>
        <v>#REF!</v>
      </c>
      <c r="LUJ431" s="95" t="e">
        <f t="shared" si="683"/>
        <v>#REF!</v>
      </c>
      <c r="LUK431" s="95" t="e">
        <f t="shared" si="683"/>
        <v>#REF!</v>
      </c>
      <c r="LUL431" s="95" t="e">
        <f t="shared" si="683"/>
        <v>#REF!</v>
      </c>
      <c r="LUM431" s="95" t="e">
        <f t="shared" si="683"/>
        <v>#REF!</v>
      </c>
      <c r="LUN431" s="95" t="e">
        <f t="shared" si="683"/>
        <v>#REF!</v>
      </c>
      <c r="LUO431" s="95" t="e">
        <f t="shared" si="683"/>
        <v>#REF!</v>
      </c>
      <c r="LUP431" s="95" t="e">
        <f t="shared" si="683"/>
        <v>#REF!</v>
      </c>
      <c r="LUQ431" s="95" t="e">
        <f t="shared" si="683"/>
        <v>#REF!</v>
      </c>
      <c r="LUR431" s="95" t="e">
        <f t="shared" si="683"/>
        <v>#REF!</v>
      </c>
      <c r="LUS431" s="95" t="e">
        <f t="shared" si="683"/>
        <v>#REF!</v>
      </c>
      <c r="LUT431" s="95" t="e">
        <f t="shared" ref="LUT431:LXE431" si="684">IF(OR(LUG431="YES",LUI431="YES"),"YES","NO")</f>
        <v>#REF!</v>
      </c>
      <c r="LUU431" s="95" t="e">
        <f t="shared" si="684"/>
        <v>#REF!</v>
      </c>
      <c r="LUV431" s="95" t="e">
        <f t="shared" si="684"/>
        <v>#REF!</v>
      </c>
      <c r="LUW431" s="95" t="e">
        <f t="shared" si="684"/>
        <v>#REF!</v>
      </c>
      <c r="LUX431" s="95" t="e">
        <f t="shared" si="684"/>
        <v>#REF!</v>
      </c>
      <c r="LUY431" s="95" t="e">
        <f t="shared" si="684"/>
        <v>#REF!</v>
      </c>
      <c r="LUZ431" s="95" t="e">
        <f t="shared" si="684"/>
        <v>#REF!</v>
      </c>
      <c r="LVA431" s="95" t="e">
        <f t="shared" si="684"/>
        <v>#REF!</v>
      </c>
      <c r="LVB431" s="95" t="e">
        <f t="shared" si="684"/>
        <v>#REF!</v>
      </c>
      <c r="LVC431" s="95" t="e">
        <f t="shared" si="684"/>
        <v>#REF!</v>
      </c>
      <c r="LVD431" s="95" t="e">
        <f t="shared" si="684"/>
        <v>#REF!</v>
      </c>
      <c r="LVE431" s="95" t="e">
        <f t="shared" si="684"/>
        <v>#REF!</v>
      </c>
      <c r="LVF431" s="95" t="e">
        <f t="shared" si="684"/>
        <v>#REF!</v>
      </c>
      <c r="LVG431" s="95" t="e">
        <f t="shared" si="684"/>
        <v>#REF!</v>
      </c>
      <c r="LVH431" s="95" t="e">
        <f t="shared" si="684"/>
        <v>#REF!</v>
      </c>
      <c r="LVI431" s="95" t="e">
        <f t="shared" si="684"/>
        <v>#REF!</v>
      </c>
      <c r="LVJ431" s="95" t="e">
        <f t="shared" si="684"/>
        <v>#REF!</v>
      </c>
      <c r="LVK431" s="95" t="e">
        <f t="shared" si="684"/>
        <v>#REF!</v>
      </c>
      <c r="LVL431" s="95" t="e">
        <f t="shared" si="684"/>
        <v>#REF!</v>
      </c>
      <c r="LVM431" s="95" t="e">
        <f t="shared" si="684"/>
        <v>#REF!</v>
      </c>
      <c r="LVN431" s="95" t="e">
        <f t="shared" si="684"/>
        <v>#REF!</v>
      </c>
      <c r="LVO431" s="95" t="e">
        <f t="shared" si="684"/>
        <v>#REF!</v>
      </c>
      <c r="LVP431" s="95" t="e">
        <f t="shared" si="684"/>
        <v>#REF!</v>
      </c>
      <c r="LVQ431" s="95" t="e">
        <f t="shared" si="684"/>
        <v>#REF!</v>
      </c>
      <c r="LVR431" s="95" t="e">
        <f t="shared" si="684"/>
        <v>#REF!</v>
      </c>
      <c r="LVS431" s="95" t="e">
        <f t="shared" si="684"/>
        <v>#REF!</v>
      </c>
      <c r="LVT431" s="95" t="e">
        <f t="shared" si="684"/>
        <v>#REF!</v>
      </c>
      <c r="LVU431" s="95" t="e">
        <f t="shared" si="684"/>
        <v>#REF!</v>
      </c>
      <c r="LVV431" s="95" t="e">
        <f t="shared" si="684"/>
        <v>#REF!</v>
      </c>
      <c r="LVW431" s="95" t="e">
        <f t="shared" si="684"/>
        <v>#REF!</v>
      </c>
      <c r="LVX431" s="95" t="e">
        <f t="shared" si="684"/>
        <v>#REF!</v>
      </c>
      <c r="LVY431" s="95" t="e">
        <f t="shared" si="684"/>
        <v>#REF!</v>
      </c>
      <c r="LVZ431" s="95" t="e">
        <f t="shared" si="684"/>
        <v>#REF!</v>
      </c>
      <c r="LWA431" s="95" t="e">
        <f t="shared" si="684"/>
        <v>#REF!</v>
      </c>
      <c r="LWB431" s="95" t="e">
        <f t="shared" si="684"/>
        <v>#REF!</v>
      </c>
      <c r="LWC431" s="95" t="e">
        <f t="shared" si="684"/>
        <v>#REF!</v>
      </c>
      <c r="LWD431" s="95" t="e">
        <f t="shared" si="684"/>
        <v>#REF!</v>
      </c>
      <c r="LWE431" s="95" t="e">
        <f t="shared" si="684"/>
        <v>#REF!</v>
      </c>
      <c r="LWF431" s="95" t="e">
        <f t="shared" si="684"/>
        <v>#REF!</v>
      </c>
      <c r="LWG431" s="95" t="e">
        <f t="shared" si="684"/>
        <v>#REF!</v>
      </c>
      <c r="LWH431" s="95" t="e">
        <f t="shared" si="684"/>
        <v>#REF!</v>
      </c>
      <c r="LWI431" s="95" t="e">
        <f t="shared" si="684"/>
        <v>#REF!</v>
      </c>
      <c r="LWJ431" s="95" t="e">
        <f t="shared" si="684"/>
        <v>#REF!</v>
      </c>
      <c r="LWK431" s="95" t="e">
        <f t="shared" si="684"/>
        <v>#REF!</v>
      </c>
      <c r="LWL431" s="95" t="e">
        <f t="shared" si="684"/>
        <v>#REF!</v>
      </c>
      <c r="LWM431" s="95" t="e">
        <f t="shared" si="684"/>
        <v>#REF!</v>
      </c>
      <c r="LWN431" s="95" t="e">
        <f t="shared" si="684"/>
        <v>#REF!</v>
      </c>
      <c r="LWO431" s="95" t="e">
        <f t="shared" si="684"/>
        <v>#REF!</v>
      </c>
      <c r="LWP431" s="95" t="e">
        <f t="shared" si="684"/>
        <v>#REF!</v>
      </c>
      <c r="LWQ431" s="95" t="e">
        <f t="shared" si="684"/>
        <v>#REF!</v>
      </c>
      <c r="LWR431" s="95" t="e">
        <f t="shared" si="684"/>
        <v>#REF!</v>
      </c>
      <c r="LWS431" s="95" t="e">
        <f t="shared" si="684"/>
        <v>#REF!</v>
      </c>
      <c r="LWT431" s="95" t="e">
        <f t="shared" si="684"/>
        <v>#REF!</v>
      </c>
      <c r="LWU431" s="95" t="e">
        <f t="shared" si="684"/>
        <v>#REF!</v>
      </c>
      <c r="LWV431" s="95" t="e">
        <f t="shared" si="684"/>
        <v>#REF!</v>
      </c>
      <c r="LWW431" s="95" t="e">
        <f t="shared" si="684"/>
        <v>#REF!</v>
      </c>
      <c r="LWX431" s="95" t="e">
        <f t="shared" si="684"/>
        <v>#REF!</v>
      </c>
      <c r="LWY431" s="95" t="e">
        <f t="shared" si="684"/>
        <v>#REF!</v>
      </c>
      <c r="LWZ431" s="95" t="e">
        <f t="shared" si="684"/>
        <v>#REF!</v>
      </c>
      <c r="LXA431" s="95" t="e">
        <f t="shared" si="684"/>
        <v>#REF!</v>
      </c>
      <c r="LXB431" s="95" t="e">
        <f t="shared" si="684"/>
        <v>#REF!</v>
      </c>
      <c r="LXC431" s="95" t="e">
        <f t="shared" si="684"/>
        <v>#REF!</v>
      </c>
      <c r="LXD431" s="95" t="e">
        <f t="shared" si="684"/>
        <v>#REF!</v>
      </c>
      <c r="LXE431" s="95" t="e">
        <f t="shared" si="684"/>
        <v>#REF!</v>
      </c>
      <c r="LXF431" s="95" t="e">
        <f t="shared" ref="LXF431:LZQ431" si="685">IF(OR(LWS431="YES",LWU431="YES"),"YES","NO")</f>
        <v>#REF!</v>
      </c>
      <c r="LXG431" s="95" t="e">
        <f t="shared" si="685"/>
        <v>#REF!</v>
      </c>
      <c r="LXH431" s="95" t="e">
        <f t="shared" si="685"/>
        <v>#REF!</v>
      </c>
      <c r="LXI431" s="95" t="e">
        <f t="shared" si="685"/>
        <v>#REF!</v>
      </c>
      <c r="LXJ431" s="95" t="e">
        <f t="shared" si="685"/>
        <v>#REF!</v>
      </c>
      <c r="LXK431" s="95" t="e">
        <f t="shared" si="685"/>
        <v>#REF!</v>
      </c>
      <c r="LXL431" s="95" t="e">
        <f t="shared" si="685"/>
        <v>#REF!</v>
      </c>
      <c r="LXM431" s="95" t="e">
        <f t="shared" si="685"/>
        <v>#REF!</v>
      </c>
      <c r="LXN431" s="95" t="e">
        <f t="shared" si="685"/>
        <v>#REF!</v>
      </c>
      <c r="LXO431" s="95" t="e">
        <f t="shared" si="685"/>
        <v>#REF!</v>
      </c>
      <c r="LXP431" s="95" t="e">
        <f t="shared" si="685"/>
        <v>#REF!</v>
      </c>
      <c r="LXQ431" s="95" t="e">
        <f t="shared" si="685"/>
        <v>#REF!</v>
      </c>
      <c r="LXR431" s="95" t="e">
        <f t="shared" si="685"/>
        <v>#REF!</v>
      </c>
      <c r="LXS431" s="95" t="e">
        <f t="shared" si="685"/>
        <v>#REF!</v>
      </c>
      <c r="LXT431" s="95" t="e">
        <f t="shared" si="685"/>
        <v>#REF!</v>
      </c>
      <c r="LXU431" s="95" t="e">
        <f t="shared" si="685"/>
        <v>#REF!</v>
      </c>
      <c r="LXV431" s="95" t="e">
        <f t="shared" si="685"/>
        <v>#REF!</v>
      </c>
      <c r="LXW431" s="95" t="e">
        <f t="shared" si="685"/>
        <v>#REF!</v>
      </c>
      <c r="LXX431" s="95" t="e">
        <f t="shared" si="685"/>
        <v>#REF!</v>
      </c>
      <c r="LXY431" s="95" t="e">
        <f t="shared" si="685"/>
        <v>#REF!</v>
      </c>
      <c r="LXZ431" s="95" t="e">
        <f t="shared" si="685"/>
        <v>#REF!</v>
      </c>
      <c r="LYA431" s="95" t="e">
        <f t="shared" si="685"/>
        <v>#REF!</v>
      </c>
      <c r="LYB431" s="95" t="e">
        <f t="shared" si="685"/>
        <v>#REF!</v>
      </c>
      <c r="LYC431" s="95" t="e">
        <f t="shared" si="685"/>
        <v>#REF!</v>
      </c>
      <c r="LYD431" s="95" t="e">
        <f t="shared" si="685"/>
        <v>#REF!</v>
      </c>
      <c r="LYE431" s="95" t="e">
        <f t="shared" si="685"/>
        <v>#REF!</v>
      </c>
      <c r="LYF431" s="95" t="e">
        <f t="shared" si="685"/>
        <v>#REF!</v>
      </c>
      <c r="LYG431" s="95" t="e">
        <f t="shared" si="685"/>
        <v>#REF!</v>
      </c>
      <c r="LYH431" s="95" t="e">
        <f t="shared" si="685"/>
        <v>#REF!</v>
      </c>
      <c r="LYI431" s="95" t="e">
        <f t="shared" si="685"/>
        <v>#REF!</v>
      </c>
      <c r="LYJ431" s="95" t="e">
        <f t="shared" si="685"/>
        <v>#REF!</v>
      </c>
      <c r="LYK431" s="95" t="e">
        <f t="shared" si="685"/>
        <v>#REF!</v>
      </c>
      <c r="LYL431" s="95" t="e">
        <f t="shared" si="685"/>
        <v>#REF!</v>
      </c>
      <c r="LYM431" s="95" t="e">
        <f t="shared" si="685"/>
        <v>#REF!</v>
      </c>
      <c r="LYN431" s="95" t="e">
        <f t="shared" si="685"/>
        <v>#REF!</v>
      </c>
      <c r="LYO431" s="95" t="e">
        <f t="shared" si="685"/>
        <v>#REF!</v>
      </c>
      <c r="LYP431" s="95" t="e">
        <f t="shared" si="685"/>
        <v>#REF!</v>
      </c>
      <c r="LYQ431" s="95" t="e">
        <f t="shared" si="685"/>
        <v>#REF!</v>
      </c>
      <c r="LYR431" s="95" t="e">
        <f t="shared" si="685"/>
        <v>#REF!</v>
      </c>
      <c r="LYS431" s="95" t="e">
        <f t="shared" si="685"/>
        <v>#REF!</v>
      </c>
      <c r="LYT431" s="95" t="e">
        <f t="shared" si="685"/>
        <v>#REF!</v>
      </c>
      <c r="LYU431" s="95" t="e">
        <f t="shared" si="685"/>
        <v>#REF!</v>
      </c>
      <c r="LYV431" s="95" t="e">
        <f t="shared" si="685"/>
        <v>#REF!</v>
      </c>
      <c r="LYW431" s="95" t="e">
        <f t="shared" si="685"/>
        <v>#REF!</v>
      </c>
      <c r="LYX431" s="95" t="e">
        <f t="shared" si="685"/>
        <v>#REF!</v>
      </c>
      <c r="LYY431" s="95" t="e">
        <f t="shared" si="685"/>
        <v>#REF!</v>
      </c>
      <c r="LYZ431" s="95" t="e">
        <f t="shared" si="685"/>
        <v>#REF!</v>
      </c>
      <c r="LZA431" s="95" t="e">
        <f t="shared" si="685"/>
        <v>#REF!</v>
      </c>
      <c r="LZB431" s="95" t="e">
        <f t="shared" si="685"/>
        <v>#REF!</v>
      </c>
      <c r="LZC431" s="95" t="e">
        <f t="shared" si="685"/>
        <v>#REF!</v>
      </c>
      <c r="LZD431" s="95" t="e">
        <f t="shared" si="685"/>
        <v>#REF!</v>
      </c>
      <c r="LZE431" s="95" t="e">
        <f t="shared" si="685"/>
        <v>#REF!</v>
      </c>
      <c r="LZF431" s="95" t="e">
        <f t="shared" si="685"/>
        <v>#REF!</v>
      </c>
      <c r="LZG431" s="95" t="e">
        <f t="shared" si="685"/>
        <v>#REF!</v>
      </c>
      <c r="LZH431" s="95" t="e">
        <f t="shared" si="685"/>
        <v>#REF!</v>
      </c>
      <c r="LZI431" s="95" t="e">
        <f t="shared" si="685"/>
        <v>#REF!</v>
      </c>
      <c r="LZJ431" s="95" t="e">
        <f t="shared" si="685"/>
        <v>#REF!</v>
      </c>
      <c r="LZK431" s="95" t="e">
        <f t="shared" si="685"/>
        <v>#REF!</v>
      </c>
      <c r="LZL431" s="95" t="e">
        <f t="shared" si="685"/>
        <v>#REF!</v>
      </c>
      <c r="LZM431" s="95" t="e">
        <f t="shared" si="685"/>
        <v>#REF!</v>
      </c>
      <c r="LZN431" s="95" t="e">
        <f t="shared" si="685"/>
        <v>#REF!</v>
      </c>
      <c r="LZO431" s="95" t="e">
        <f t="shared" si="685"/>
        <v>#REF!</v>
      </c>
      <c r="LZP431" s="95" t="e">
        <f t="shared" si="685"/>
        <v>#REF!</v>
      </c>
      <c r="LZQ431" s="95" t="e">
        <f t="shared" si="685"/>
        <v>#REF!</v>
      </c>
      <c r="LZR431" s="95" t="e">
        <f t="shared" ref="LZR431:MCC431" si="686">IF(OR(LZE431="YES",LZG431="YES"),"YES","NO")</f>
        <v>#REF!</v>
      </c>
      <c r="LZS431" s="95" t="e">
        <f t="shared" si="686"/>
        <v>#REF!</v>
      </c>
      <c r="LZT431" s="95" t="e">
        <f t="shared" si="686"/>
        <v>#REF!</v>
      </c>
      <c r="LZU431" s="95" t="e">
        <f t="shared" si="686"/>
        <v>#REF!</v>
      </c>
      <c r="LZV431" s="95" t="e">
        <f t="shared" si="686"/>
        <v>#REF!</v>
      </c>
      <c r="LZW431" s="95" t="e">
        <f t="shared" si="686"/>
        <v>#REF!</v>
      </c>
      <c r="LZX431" s="95" t="e">
        <f t="shared" si="686"/>
        <v>#REF!</v>
      </c>
      <c r="LZY431" s="95" t="e">
        <f t="shared" si="686"/>
        <v>#REF!</v>
      </c>
      <c r="LZZ431" s="95" t="e">
        <f t="shared" si="686"/>
        <v>#REF!</v>
      </c>
      <c r="MAA431" s="95" t="e">
        <f t="shared" si="686"/>
        <v>#REF!</v>
      </c>
      <c r="MAB431" s="95" t="e">
        <f t="shared" si="686"/>
        <v>#REF!</v>
      </c>
      <c r="MAC431" s="95" t="e">
        <f t="shared" si="686"/>
        <v>#REF!</v>
      </c>
      <c r="MAD431" s="95" t="e">
        <f t="shared" si="686"/>
        <v>#REF!</v>
      </c>
      <c r="MAE431" s="95" t="e">
        <f t="shared" si="686"/>
        <v>#REF!</v>
      </c>
      <c r="MAF431" s="95" t="e">
        <f t="shared" si="686"/>
        <v>#REF!</v>
      </c>
      <c r="MAG431" s="95" t="e">
        <f t="shared" si="686"/>
        <v>#REF!</v>
      </c>
      <c r="MAH431" s="95" t="e">
        <f t="shared" si="686"/>
        <v>#REF!</v>
      </c>
      <c r="MAI431" s="95" t="e">
        <f t="shared" si="686"/>
        <v>#REF!</v>
      </c>
      <c r="MAJ431" s="95" t="e">
        <f t="shared" si="686"/>
        <v>#REF!</v>
      </c>
      <c r="MAK431" s="95" t="e">
        <f t="shared" si="686"/>
        <v>#REF!</v>
      </c>
      <c r="MAL431" s="95" t="e">
        <f t="shared" si="686"/>
        <v>#REF!</v>
      </c>
      <c r="MAM431" s="95" t="e">
        <f t="shared" si="686"/>
        <v>#REF!</v>
      </c>
      <c r="MAN431" s="95" t="e">
        <f t="shared" si="686"/>
        <v>#REF!</v>
      </c>
      <c r="MAO431" s="95" t="e">
        <f t="shared" si="686"/>
        <v>#REF!</v>
      </c>
      <c r="MAP431" s="95" t="e">
        <f t="shared" si="686"/>
        <v>#REF!</v>
      </c>
      <c r="MAQ431" s="95" t="e">
        <f t="shared" si="686"/>
        <v>#REF!</v>
      </c>
      <c r="MAR431" s="95" t="e">
        <f t="shared" si="686"/>
        <v>#REF!</v>
      </c>
      <c r="MAS431" s="95" t="e">
        <f t="shared" si="686"/>
        <v>#REF!</v>
      </c>
      <c r="MAT431" s="95" t="e">
        <f t="shared" si="686"/>
        <v>#REF!</v>
      </c>
      <c r="MAU431" s="95" t="e">
        <f t="shared" si="686"/>
        <v>#REF!</v>
      </c>
      <c r="MAV431" s="95" t="e">
        <f t="shared" si="686"/>
        <v>#REF!</v>
      </c>
      <c r="MAW431" s="95" t="e">
        <f t="shared" si="686"/>
        <v>#REF!</v>
      </c>
      <c r="MAX431" s="95" t="e">
        <f t="shared" si="686"/>
        <v>#REF!</v>
      </c>
      <c r="MAY431" s="95" t="e">
        <f t="shared" si="686"/>
        <v>#REF!</v>
      </c>
      <c r="MAZ431" s="95" t="e">
        <f t="shared" si="686"/>
        <v>#REF!</v>
      </c>
      <c r="MBA431" s="95" t="e">
        <f t="shared" si="686"/>
        <v>#REF!</v>
      </c>
      <c r="MBB431" s="95" t="e">
        <f t="shared" si="686"/>
        <v>#REF!</v>
      </c>
      <c r="MBC431" s="95" t="e">
        <f t="shared" si="686"/>
        <v>#REF!</v>
      </c>
      <c r="MBD431" s="95" t="e">
        <f t="shared" si="686"/>
        <v>#REF!</v>
      </c>
      <c r="MBE431" s="95" t="e">
        <f t="shared" si="686"/>
        <v>#REF!</v>
      </c>
      <c r="MBF431" s="95" t="e">
        <f t="shared" si="686"/>
        <v>#REF!</v>
      </c>
      <c r="MBG431" s="95" t="e">
        <f t="shared" si="686"/>
        <v>#REF!</v>
      </c>
      <c r="MBH431" s="95" t="e">
        <f t="shared" si="686"/>
        <v>#REF!</v>
      </c>
      <c r="MBI431" s="95" t="e">
        <f t="shared" si="686"/>
        <v>#REF!</v>
      </c>
      <c r="MBJ431" s="95" t="e">
        <f t="shared" si="686"/>
        <v>#REF!</v>
      </c>
      <c r="MBK431" s="95" t="e">
        <f t="shared" si="686"/>
        <v>#REF!</v>
      </c>
      <c r="MBL431" s="95" t="e">
        <f t="shared" si="686"/>
        <v>#REF!</v>
      </c>
      <c r="MBM431" s="95" t="e">
        <f t="shared" si="686"/>
        <v>#REF!</v>
      </c>
      <c r="MBN431" s="95" t="e">
        <f t="shared" si="686"/>
        <v>#REF!</v>
      </c>
      <c r="MBO431" s="95" t="e">
        <f t="shared" si="686"/>
        <v>#REF!</v>
      </c>
      <c r="MBP431" s="95" t="e">
        <f t="shared" si="686"/>
        <v>#REF!</v>
      </c>
      <c r="MBQ431" s="95" t="e">
        <f t="shared" si="686"/>
        <v>#REF!</v>
      </c>
      <c r="MBR431" s="95" t="e">
        <f t="shared" si="686"/>
        <v>#REF!</v>
      </c>
      <c r="MBS431" s="95" t="e">
        <f t="shared" si="686"/>
        <v>#REF!</v>
      </c>
      <c r="MBT431" s="95" t="e">
        <f t="shared" si="686"/>
        <v>#REF!</v>
      </c>
      <c r="MBU431" s="95" t="e">
        <f t="shared" si="686"/>
        <v>#REF!</v>
      </c>
      <c r="MBV431" s="95" t="e">
        <f t="shared" si="686"/>
        <v>#REF!</v>
      </c>
      <c r="MBW431" s="95" t="e">
        <f t="shared" si="686"/>
        <v>#REF!</v>
      </c>
      <c r="MBX431" s="95" t="e">
        <f t="shared" si="686"/>
        <v>#REF!</v>
      </c>
      <c r="MBY431" s="95" t="e">
        <f t="shared" si="686"/>
        <v>#REF!</v>
      </c>
      <c r="MBZ431" s="95" t="e">
        <f t="shared" si="686"/>
        <v>#REF!</v>
      </c>
      <c r="MCA431" s="95" t="e">
        <f t="shared" si="686"/>
        <v>#REF!</v>
      </c>
      <c r="MCB431" s="95" t="e">
        <f t="shared" si="686"/>
        <v>#REF!</v>
      </c>
      <c r="MCC431" s="95" t="e">
        <f t="shared" si="686"/>
        <v>#REF!</v>
      </c>
      <c r="MCD431" s="95" t="e">
        <f t="shared" ref="MCD431:MEO431" si="687">IF(OR(MBQ431="YES",MBS431="YES"),"YES","NO")</f>
        <v>#REF!</v>
      </c>
      <c r="MCE431" s="95" t="e">
        <f t="shared" si="687"/>
        <v>#REF!</v>
      </c>
      <c r="MCF431" s="95" t="e">
        <f t="shared" si="687"/>
        <v>#REF!</v>
      </c>
      <c r="MCG431" s="95" t="e">
        <f t="shared" si="687"/>
        <v>#REF!</v>
      </c>
      <c r="MCH431" s="95" t="e">
        <f t="shared" si="687"/>
        <v>#REF!</v>
      </c>
      <c r="MCI431" s="95" t="e">
        <f t="shared" si="687"/>
        <v>#REF!</v>
      </c>
      <c r="MCJ431" s="95" t="e">
        <f t="shared" si="687"/>
        <v>#REF!</v>
      </c>
      <c r="MCK431" s="95" t="e">
        <f t="shared" si="687"/>
        <v>#REF!</v>
      </c>
      <c r="MCL431" s="95" t="e">
        <f t="shared" si="687"/>
        <v>#REF!</v>
      </c>
      <c r="MCM431" s="95" t="e">
        <f t="shared" si="687"/>
        <v>#REF!</v>
      </c>
      <c r="MCN431" s="95" t="e">
        <f t="shared" si="687"/>
        <v>#REF!</v>
      </c>
      <c r="MCO431" s="95" t="e">
        <f t="shared" si="687"/>
        <v>#REF!</v>
      </c>
      <c r="MCP431" s="95" t="e">
        <f t="shared" si="687"/>
        <v>#REF!</v>
      </c>
      <c r="MCQ431" s="95" t="e">
        <f t="shared" si="687"/>
        <v>#REF!</v>
      </c>
      <c r="MCR431" s="95" t="e">
        <f t="shared" si="687"/>
        <v>#REF!</v>
      </c>
      <c r="MCS431" s="95" t="e">
        <f t="shared" si="687"/>
        <v>#REF!</v>
      </c>
      <c r="MCT431" s="95" t="e">
        <f t="shared" si="687"/>
        <v>#REF!</v>
      </c>
      <c r="MCU431" s="95" t="e">
        <f t="shared" si="687"/>
        <v>#REF!</v>
      </c>
      <c r="MCV431" s="95" t="e">
        <f t="shared" si="687"/>
        <v>#REF!</v>
      </c>
      <c r="MCW431" s="95" t="e">
        <f t="shared" si="687"/>
        <v>#REF!</v>
      </c>
      <c r="MCX431" s="95" t="e">
        <f t="shared" si="687"/>
        <v>#REF!</v>
      </c>
      <c r="MCY431" s="95" t="e">
        <f t="shared" si="687"/>
        <v>#REF!</v>
      </c>
      <c r="MCZ431" s="95" t="e">
        <f t="shared" si="687"/>
        <v>#REF!</v>
      </c>
      <c r="MDA431" s="95" t="e">
        <f t="shared" si="687"/>
        <v>#REF!</v>
      </c>
      <c r="MDB431" s="95" t="e">
        <f t="shared" si="687"/>
        <v>#REF!</v>
      </c>
      <c r="MDC431" s="95" t="e">
        <f t="shared" si="687"/>
        <v>#REF!</v>
      </c>
      <c r="MDD431" s="95" t="e">
        <f t="shared" si="687"/>
        <v>#REF!</v>
      </c>
      <c r="MDE431" s="95" t="e">
        <f t="shared" si="687"/>
        <v>#REF!</v>
      </c>
      <c r="MDF431" s="95" t="e">
        <f t="shared" si="687"/>
        <v>#REF!</v>
      </c>
      <c r="MDG431" s="95" t="e">
        <f t="shared" si="687"/>
        <v>#REF!</v>
      </c>
      <c r="MDH431" s="95" t="e">
        <f t="shared" si="687"/>
        <v>#REF!</v>
      </c>
      <c r="MDI431" s="95" t="e">
        <f t="shared" si="687"/>
        <v>#REF!</v>
      </c>
      <c r="MDJ431" s="95" t="e">
        <f t="shared" si="687"/>
        <v>#REF!</v>
      </c>
      <c r="MDK431" s="95" t="e">
        <f t="shared" si="687"/>
        <v>#REF!</v>
      </c>
      <c r="MDL431" s="95" t="e">
        <f t="shared" si="687"/>
        <v>#REF!</v>
      </c>
      <c r="MDM431" s="95" t="e">
        <f t="shared" si="687"/>
        <v>#REF!</v>
      </c>
      <c r="MDN431" s="95" t="e">
        <f t="shared" si="687"/>
        <v>#REF!</v>
      </c>
      <c r="MDO431" s="95" t="e">
        <f t="shared" si="687"/>
        <v>#REF!</v>
      </c>
      <c r="MDP431" s="95" t="e">
        <f t="shared" si="687"/>
        <v>#REF!</v>
      </c>
      <c r="MDQ431" s="95" t="e">
        <f t="shared" si="687"/>
        <v>#REF!</v>
      </c>
      <c r="MDR431" s="95" t="e">
        <f t="shared" si="687"/>
        <v>#REF!</v>
      </c>
      <c r="MDS431" s="95" t="e">
        <f t="shared" si="687"/>
        <v>#REF!</v>
      </c>
      <c r="MDT431" s="95" t="e">
        <f t="shared" si="687"/>
        <v>#REF!</v>
      </c>
      <c r="MDU431" s="95" t="e">
        <f t="shared" si="687"/>
        <v>#REF!</v>
      </c>
      <c r="MDV431" s="95" t="e">
        <f t="shared" si="687"/>
        <v>#REF!</v>
      </c>
      <c r="MDW431" s="95" t="e">
        <f t="shared" si="687"/>
        <v>#REF!</v>
      </c>
      <c r="MDX431" s="95" t="e">
        <f t="shared" si="687"/>
        <v>#REF!</v>
      </c>
      <c r="MDY431" s="95" t="e">
        <f t="shared" si="687"/>
        <v>#REF!</v>
      </c>
      <c r="MDZ431" s="95" t="e">
        <f t="shared" si="687"/>
        <v>#REF!</v>
      </c>
      <c r="MEA431" s="95" t="e">
        <f t="shared" si="687"/>
        <v>#REF!</v>
      </c>
      <c r="MEB431" s="95" t="e">
        <f t="shared" si="687"/>
        <v>#REF!</v>
      </c>
      <c r="MEC431" s="95" t="e">
        <f t="shared" si="687"/>
        <v>#REF!</v>
      </c>
      <c r="MED431" s="95" t="e">
        <f t="shared" si="687"/>
        <v>#REF!</v>
      </c>
      <c r="MEE431" s="95" t="e">
        <f t="shared" si="687"/>
        <v>#REF!</v>
      </c>
      <c r="MEF431" s="95" t="e">
        <f t="shared" si="687"/>
        <v>#REF!</v>
      </c>
      <c r="MEG431" s="95" t="e">
        <f t="shared" si="687"/>
        <v>#REF!</v>
      </c>
      <c r="MEH431" s="95" t="e">
        <f t="shared" si="687"/>
        <v>#REF!</v>
      </c>
      <c r="MEI431" s="95" t="e">
        <f t="shared" si="687"/>
        <v>#REF!</v>
      </c>
      <c r="MEJ431" s="95" t="e">
        <f t="shared" si="687"/>
        <v>#REF!</v>
      </c>
      <c r="MEK431" s="95" t="e">
        <f t="shared" si="687"/>
        <v>#REF!</v>
      </c>
      <c r="MEL431" s="95" t="e">
        <f t="shared" si="687"/>
        <v>#REF!</v>
      </c>
      <c r="MEM431" s="95" t="e">
        <f t="shared" si="687"/>
        <v>#REF!</v>
      </c>
      <c r="MEN431" s="95" t="e">
        <f t="shared" si="687"/>
        <v>#REF!</v>
      </c>
      <c r="MEO431" s="95" t="e">
        <f t="shared" si="687"/>
        <v>#REF!</v>
      </c>
      <c r="MEP431" s="95" t="e">
        <f t="shared" ref="MEP431:MHA431" si="688">IF(OR(MEC431="YES",MEE431="YES"),"YES","NO")</f>
        <v>#REF!</v>
      </c>
      <c r="MEQ431" s="95" t="e">
        <f t="shared" si="688"/>
        <v>#REF!</v>
      </c>
      <c r="MER431" s="95" t="e">
        <f t="shared" si="688"/>
        <v>#REF!</v>
      </c>
      <c r="MES431" s="95" t="e">
        <f t="shared" si="688"/>
        <v>#REF!</v>
      </c>
      <c r="MET431" s="95" t="e">
        <f t="shared" si="688"/>
        <v>#REF!</v>
      </c>
      <c r="MEU431" s="95" t="e">
        <f t="shared" si="688"/>
        <v>#REF!</v>
      </c>
      <c r="MEV431" s="95" t="e">
        <f t="shared" si="688"/>
        <v>#REF!</v>
      </c>
      <c r="MEW431" s="95" t="e">
        <f t="shared" si="688"/>
        <v>#REF!</v>
      </c>
      <c r="MEX431" s="95" t="e">
        <f t="shared" si="688"/>
        <v>#REF!</v>
      </c>
      <c r="MEY431" s="95" t="e">
        <f t="shared" si="688"/>
        <v>#REF!</v>
      </c>
      <c r="MEZ431" s="95" t="e">
        <f t="shared" si="688"/>
        <v>#REF!</v>
      </c>
      <c r="MFA431" s="95" t="e">
        <f t="shared" si="688"/>
        <v>#REF!</v>
      </c>
      <c r="MFB431" s="95" t="e">
        <f t="shared" si="688"/>
        <v>#REF!</v>
      </c>
      <c r="MFC431" s="95" t="e">
        <f t="shared" si="688"/>
        <v>#REF!</v>
      </c>
      <c r="MFD431" s="95" t="e">
        <f t="shared" si="688"/>
        <v>#REF!</v>
      </c>
      <c r="MFE431" s="95" t="e">
        <f t="shared" si="688"/>
        <v>#REF!</v>
      </c>
      <c r="MFF431" s="95" t="e">
        <f t="shared" si="688"/>
        <v>#REF!</v>
      </c>
      <c r="MFG431" s="95" t="e">
        <f t="shared" si="688"/>
        <v>#REF!</v>
      </c>
      <c r="MFH431" s="95" t="e">
        <f t="shared" si="688"/>
        <v>#REF!</v>
      </c>
      <c r="MFI431" s="95" t="e">
        <f t="shared" si="688"/>
        <v>#REF!</v>
      </c>
      <c r="MFJ431" s="95" t="e">
        <f t="shared" si="688"/>
        <v>#REF!</v>
      </c>
      <c r="MFK431" s="95" t="e">
        <f t="shared" si="688"/>
        <v>#REF!</v>
      </c>
      <c r="MFL431" s="95" t="e">
        <f t="shared" si="688"/>
        <v>#REF!</v>
      </c>
      <c r="MFM431" s="95" t="e">
        <f t="shared" si="688"/>
        <v>#REF!</v>
      </c>
      <c r="MFN431" s="95" t="e">
        <f t="shared" si="688"/>
        <v>#REF!</v>
      </c>
      <c r="MFO431" s="95" t="e">
        <f t="shared" si="688"/>
        <v>#REF!</v>
      </c>
      <c r="MFP431" s="95" t="e">
        <f t="shared" si="688"/>
        <v>#REF!</v>
      </c>
      <c r="MFQ431" s="95" t="e">
        <f t="shared" si="688"/>
        <v>#REF!</v>
      </c>
      <c r="MFR431" s="95" t="e">
        <f t="shared" si="688"/>
        <v>#REF!</v>
      </c>
      <c r="MFS431" s="95" t="e">
        <f t="shared" si="688"/>
        <v>#REF!</v>
      </c>
      <c r="MFT431" s="95" t="e">
        <f t="shared" si="688"/>
        <v>#REF!</v>
      </c>
      <c r="MFU431" s="95" t="e">
        <f t="shared" si="688"/>
        <v>#REF!</v>
      </c>
      <c r="MFV431" s="95" t="e">
        <f t="shared" si="688"/>
        <v>#REF!</v>
      </c>
      <c r="MFW431" s="95" t="e">
        <f t="shared" si="688"/>
        <v>#REF!</v>
      </c>
      <c r="MFX431" s="95" t="e">
        <f t="shared" si="688"/>
        <v>#REF!</v>
      </c>
      <c r="MFY431" s="95" t="e">
        <f t="shared" si="688"/>
        <v>#REF!</v>
      </c>
      <c r="MFZ431" s="95" t="e">
        <f t="shared" si="688"/>
        <v>#REF!</v>
      </c>
      <c r="MGA431" s="95" t="e">
        <f t="shared" si="688"/>
        <v>#REF!</v>
      </c>
      <c r="MGB431" s="95" t="e">
        <f t="shared" si="688"/>
        <v>#REF!</v>
      </c>
      <c r="MGC431" s="95" t="e">
        <f t="shared" si="688"/>
        <v>#REF!</v>
      </c>
      <c r="MGD431" s="95" t="e">
        <f t="shared" si="688"/>
        <v>#REF!</v>
      </c>
      <c r="MGE431" s="95" t="e">
        <f t="shared" si="688"/>
        <v>#REF!</v>
      </c>
      <c r="MGF431" s="95" t="e">
        <f t="shared" si="688"/>
        <v>#REF!</v>
      </c>
      <c r="MGG431" s="95" t="e">
        <f t="shared" si="688"/>
        <v>#REF!</v>
      </c>
      <c r="MGH431" s="95" t="e">
        <f t="shared" si="688"/>
        <v>#REF!</v>
      </c>
      <c r="MGI431" s="95" t="e">
        <f t="shared" si="688"/>
        <v>#REF!</v>
      </c>
      <c r="MGJ431" s="95" t="e">
        <f t="shared" si="688"/>
        <v>#REF!</v>
      </c>
      <c r="MGK431" s="95" t="e">
        <f t="shared" si="688"/>
        <v>#REF!</v>
      </c>
      <c r="MGL431" s="95" t="e">
        <f t="shared" si="688"/>
        <v>#REF!</v>
      </c>
      <c r="MGM431" s="95" t="e">
        <f t="shared" si="688"/>
        <v>#REF!</v>
      </c>
      <c r="MGN431" s="95" t="e">
        <f t="shared" si="688"/>
        <v>#REF!</v>
      </c>
      <c r="MGO431" s="95" t="e">
        <f t="shared" si="688"/>
        <v>#REF!</v>
      </c>
      <c r="MGP431" s="95" t="e">
        <f t="shared" si="688"/>
        <v>#REF!</v>
      </c>
      <c r="MGQ431" s="95" t="e">
        <f t="shared" si="688"/>
        <v>#REF!</v>
      </c>
      <c r="MGR431" s="95" t="e">
        <f t="shared" si="688"/>
        <v>#REF!</v>
      </c>
      <c r="MGS431" s="95" t="e">
        <f t="shared" si="688"/>
        <v>#REF!</v>
      </c>
      <c r="MGT431" s="95" t="e">
        <f t="shared" si="688"/>
        <v>#REF!</v>
      </c>
      <c r="MGU431" s="95" t="e">
        <f t="shared" si="688"/>
        <v>#REF!</v>
      </c>
      <c r="MGV431" s="95" t="e">
        <f t="shared" si="688"/>
        <v>#REF!</v>
      </c>
      <c r="MGW431" s="95" t="e">
        <f t="shared" si="688"/>
        <v>#REF!</v>
      </c>
      <c r="MGX431" s="95" t="e">
        <f t="shared" si="688"/>
        <v>#REF!</v>
      </c>
      <c r="MGY431" s="95" t="e">
        <f t="shared" si="688"/>
        <v>#REF!</v>
      </c>
      <c r="MGZ431" s="95" t="e">
        <f t="shared" si="688"/>
        <v>#REF!</v>
      </c>
      <c r="MHA431" s="95" t="e">
        <f t="shared" si="688"/>
        <v>#REF!</v>
      </c>
      <c r="MHB431" s="95" t="e">
        <f t="shared" ref="MHB431:MJM431" si="689">IF(OR(MGO431="YES",MGQ431="YES"),"YES","NO")</f>
        <v>#REF!</v>
      </c>
      <c r="MHC431" s="95" t="e">
        <f t="shared" si="689"/>
        <v>#REF!</v>
      </c>
      <c r="MHD431" s="95" t="e">
        <f t="shared" si="689"/>
        <v>#REF!</v>
      </c>
      <c r="MHE431" s="95" t="e">
        <f t="shared" si="689"/>
        <v>#REF!</v>
      </c>
      <c r="MHF431" s="95" t="e">
        <f t="shared" si="689"/>
        <v>#REF!</v>
      </c>
      <c r="MHG431" s="95" t="e">
        <f t="shared" si="689"/>
        <v>#REF!</v>
      </c>
      <c r="MHH431" s="95" t="e">
        <f t="shared" si="689"/>
        <v>#REF!</v>
      </c>
      <c r="MHI431" s="95" t="e">
        <f t="shared" si="689"/>
        <v>#REF!</v>
      </c>
      <c r="MHJ431" s="95" t="e">
        <f t="shared" si="689"/>
        <v>#REF!</v>
      </c>
      <c r="MHK431" s="95" t="e">
        <f t="shared" si="689"/>
        <v>#REF!</v>
      </c>
      <c r="MHL431" s="95" t="e">
        <f t="shared" si="689"/>
        <v>#REF!</v>
      </c>
      <c r="MHM431" s="95" t="e">
        <f t="shared" si="689"/>
        <v>#REF!</v>
      </c>
      <c r="MHN431" s="95" t="e">
        <f t="shared" si="689"/>
        <v>#REF!</v>
      </c>
      <c r="MHO431" s="95" t="e">
        <f t="shared" si="689"/>
        <v>#REF!</v>
      </c>
      <c r="MHP431" s="95" t="e">
        <f t="shared" si="689"/>
        <v>#REF!</v>
      </c>
      <c r="MHQ431" s="95" t="e">
        <f t="shared" si="689"/>
        <v>#REF!</v>
      </c>
      <c r="MHR431" s="95" t="e">
        <f t="shared" si="689"/>
        <v>#REF!</v>
      </c>
      <c r="MHS431" s="95" t="e">
        <f t="shared" si="689"/>
        <v>#REF!</v>
      </c>
      <c r="MHT431" s="95" t="e">
        <f t="shared" si="689"/>
        <v>#REF!</v>
      </c>
      <c r="MHU431" s="95" t="e">
        <f t="shared" si="689"/>
        <v>#REF!</v>
      </c>
      <c r="MHV431" s="95" t="e">
        <f t="shared" si="689"/>
        <v>#REF!</v>
      </c>
      <c r="MHW431" s="95" t="e">
        <f t="shared" si="689"/>
        <v>#REF!</v>
      </c>
      <c r="MHX431" s="95" t="e">
        <f t="shared" si="689"/>
        <v>#REF!</v>
      </c>
      <c r="MHY431" s="95" t="e">
        <f t="shared" si="689"/>
        <v>#REF!</v>
      </c>
      <c r="MHZ431" s="95" t="e">
        <f t="shared" si="689"/>
        <v>#REF!</v>
      </c>
      <c r="MIA431" s="95" t="e">
        <f t="shared" si="689"/>
        <v>#REF!</v>
      </c>
      <c r="MIB431" s="95" t="e">
        <f t="shared" si="689"/>
        <v>#REF!</v>
      </c>
      <c r="MIC431" s="95" t="e">
        <f t="shared" si="689"/>
        <v>#REF!</v>
      </c>
      <c r="MID431" s="95" t="e">
        <f t="shared" si="689"/>
        <v>#REF!</v>
      </c>
      <c r="MIE431" s="95" t="e">
        <f t="shared" si="689"/>
        <v>#REF!</v>
      </c>
      <c r="MIF431" s="95" t="e">
        <f t="shared" si="689"/>
        <v>#REF!</v>
      </c>
      <c r="MIG431" s="95" t="e">
        <f t="shared" si="689"/>
        <v>#REF!</v>
      </c>
      <c r="MIH431" s="95" t="e">
        <f t="shared" si="689"/>
        <v>#REF!</v>
      </c>
      <c r="MII431" s="95" t="e">
        <f t="shared" si="689"/>
        <v>#REF!</v>
      </c>
      <c r="MIJ431" s="95" t="e">
        <f t="shared" si="689"/>
        <v>#REF!</v>
      </c>
      <c r="MIK431" s="95" t="e">
        <f t="shared" si="689"/>
        <v>#REF!</v>
      </c>
      <c r="MIL431" s="95" t="e">
        <f t="shared" si="689"/>
        <v>#REF!</v>
      </c>
      <c r="MIM431" s="95" t="e">
        <f t="shared" si="689"/>
        <v>#REF!</v>
      </c>
      <c r="MIN431" s="95" t="e">
        <f t="shared" si="689"/>
        <v>#REF!</v>
      </c>
      <c r="MIO431" s="95" t="e">
        <f t="shared" si="689"/>
        <v>#REF!</v>
      </c>
      <c r="MIP431" s="95" t="e">
        <f t="shared" si="689"/>
        <v>#REF!</v>
      </c>
      <c r="MIQ431" s="95" t="e">
        <f t="shared" si="689"/>
        <v>#REF!</v>
      </c>
      <c r="MIR431" s="95" t="e">
        <f t="shared" si="689"/>
        <v>#REF!</v>
      </c>
      <c r="MIS431" s="95" t="e">
        <f t="shared" si="689"/>
        <v>#REF!</v>
      </c>
      <c r="MIT431" s="95" t="e">
        <f t="shared" si="689"/>
        <v>#REF!</v>
      </c>
      <c r="MIU431" s="95" t="e">
        <f t="shared" si="689"/>
        <v>#REF!</v>
      </c>
      <c r="MIV431" s="95" t="e">
        <f t="shared" si="689"/>
        <v>#REF!</v>
      </c>
      <c r="MIW431" s="95" t="e">
        <f t="shared" si="689"/>
        <v>#REF!</v>
      </c>
      <c r="MIX431" s="95" t="e">
        <f t="shared" si="689"/>
        <v>#REF!</v>
      </c>
      <c r="MIY431" s="95" t="e">
        <f t="shared" si="689"/>
        <v>#REF!</v>
      </c>
      <c r="MIZ431" s="95" t="e">
        <f t="shared" si="689"/>
        <v>#REF!</v>
      </c>
      <c r="MJA431" s="95" t="e">
        <f t="shared" si="689"/>
        <v>#REF!</v>
      </c>
      <c r="MJB431" s="95" t="e">
        <f t="shared" si="689"/>
        <v>#REF!</v>
      </c>
      <c r="MJC431" s="95" t="e">
        <f t="shared" si="689"/>
        <v>#REF!</v>
      </c>
      <c r="MJD431" s="95" t="e">
        <f t="shared" si="689"/>
        <v>#REF!</v>
      </c>
      <c r="MJE431" s="95" t="e">
        <f t="shared" si="689"/>
        <v>#REF!</v>
      </c>
      <c r="MJF431" s="95" t="e">
        <f t="shared" si="689"/>
        <v>#REF!</v>
      </c>
      <c r="MJG431" s="95" t="e">
        <f t="shared" si="689"/>
        <v>#REF!</v>
      </c>
      <c r="MJH431" s="95" t="e">
        <f t="shared" si="689"/>
        <v>#REF!</v>
      </c>
      <c r="MJI431" s="95" t="e">
        <f t="shared" si="689"/>
        <v>#REF!</v>
      </c>
      <c r="MJJ431" s="95" t="e">
        <f t="shared" si="689"/>
        <v>#REF!</v>
      </c>
      <c r="MJK431" s="95" t="e">
        <f t="shared" si="689"/>
        <v>#REF!</v>
      </c>
      <c r="MJL431" s="95" t="e">
        <f t="shared" si="689"/>
        <v>#REF!</v>
      </c>
      <c r="MJM431" s="95" t="e">
        <f t="shared" si="689"/>
        <v>#REF!</v>
      </c>
      <c r="MJN431" s="95" t="e">
        <f t="shared" ref="MJN431:MLY431" si="690">IF(OR(MJA431="YES",MJC431="YES"),"YES","NO")</f>
        <v>#REF!</v>
      </c>
      <c r="MJO431" s="95" t="e">
        <f t="shared" si="690"/>
        <v>#REF!</v>
      </c>
      <c r="MJP431" s="95" t="e">
        <f t="shared" si="690"/>
        <v>#REF!</v>
      </c>
      <c r="MJQ431" s="95" t="e">
        <f t="shared" si="690"/>
        <v>#REF!</v>
      </c>
      <c r="MJR431" s="95" t="e">
        <f t="shared" si="690"/>
        <v>#REF!</v>
      </c>
      <c r="MJS431" s="95" t="e">
        <f t="shared" si="690"/>
        <v>#REF!</v>
      </c>
      <c r="MJT431" s="95" t="e">
        <f t="shared" si="690"/>
        <v>#REF!</v>
      </c>
      <c r="MJU431" s="95" t="e">
        <f t="shared" si="690"/>
        <v>#REF!</v>
      </c>
      <c r="MJV431" s="95" t="e">
        <f t="shared" si="690"/>
        <v>#REF!</v>
      </c>
      <c r="MJW431" s="95" t="e">
        <f t="shared" si="690"/>
        <v>#REF!</v>
      </c>
      <c r="MJX431" s="95" t="e">
        <f t="shared" si="690"/>
        <v>#REF!</v>
      </c>
      <c r="MJY431" s="95" t="e">
        <f t="shared" si="690"/>
        <v>#REF!</v>
      </c>
      <c r="MJZ431" s="95" t="e">
        <f t="shared" si="690"/>
        <v>#REF!</v>
      </c>
      <c r="MKA431" s="95" t="e">
        <f t="shared" si="690"/>
        <v>#REF!</v>
      </c>
      <c r="MKB431" s="95" t="e">
        <f t="shared" si="690"/>
        <v>#REF!</v>
      </c>
      <c r="MKC431" s="95" t="e">
        <f t="shared" si="690"/>
        <v>#REF!</v>
      </c>
      <c r="MKD431" s="95" t="e">
        <f t="shared" si="690"/>
        <v>#REF!</v>
      </c>
      <c r="MKE431" s="95" t="e">
        <f t="shared" si="690"/>
        <v>#REF!</v>
      </c>
      <c r="MKF431" s="95" t="e">
        <f t="shared" si="690"/>
        <v>#REF!</v>
      </c>
      <c r="MKG431" s="95" t="e">
        <f t="shared" si="690"/>
        <v>#REF!</v>
      </c>
      <c r="MKH431" s="95" t="e">
        <f t="shared" si="690"/>
        <v>#REF!</v>
      </c>
      <c r="MKI431" s="95" t="e">
        <f t="shared" si="690"/>
        <v>#REF!</v>
      </c>
      <c r="MKJ431" s="95" t="e">
        <f t="shared" si="690"/>
        <v>#REF!</v>
      </c>
      <c r="MKK431" s="95" t="e">
        <f t="shared" si="690"/>
        <v>#REF!</v>
      </c>
      <c r="MKL431" s="95" t="e">
        <f t="shared" si="690"/>
        <v>#REF!</v>
      </c>
      <c r="MKM431" s="95" t="e">
        <f t="shared" si="690"/>
        <v>#REF!</v>
      </c>
      <c r="MKN431" s="95" t="e">
        <f t="shared" si="690"/>
        <v>#REF!</v>
      </c>
      <c r="MKO431" s="95" t="e">
        <f t="shared" si="690"/>
        <v>#REF!</v>
      </c>
      <c r="MKP431" s="95" t="e">
        <f t="shared" si="690"/>
        <v>#REF!</v>
      </c>
      <c r="MKQ431" s="95" t="e">
        <f t="shared" si="690"/>
        <v>#REF!</v>
      </c>
      <c r="MKR431" s="95" t="e">
        <f t="shared" si="690"/>
        <v>#REF!</v>
      </c>
      <c r="MKS431" s="95" t="e">
        <f t="shared" si="690"/>
        <v>#REF!</v>
      </c>
      <c r="MKT431" s="95" t="e">
        <f t="shared" si="690"/>
        <v>#REF!</v>
      </c>
      <c r="MKU431" s="95" t="e">
        <f t="shared" si="690"/>
        <v>#REF!</v>
      </c>
      <c r="MKV431" s="95" t="e">
        <f t="shared" si="690"/>
        <v>#REF!</v>
      </c>
      <c r="MKW431" s="95" t="e">
        <f t="shared" si="690"/>
        <v>#REF!</v>
      </c>
      <c r="MKX431" s="95" t="e">
        <f t="shared" si="690"/>
        <v>#REF!</v>
      </c>
      <c r="MKY431" s="95" t="e">
        <f t="shared" si="690"/>
        <v>#REF!</v>
      </c>
      <c r="MKZ431" s="95" t="e">
        <f t="shared" si="690"/>
        <v>#REF!</v>
      </c>
      <c r="MLA431" s="95" t="e">
        <f t="shared" si="690"/>
        <v>#REF!</v>
      </c>
      <c r="MLB431" s="95" t="e">
        <f t="shared" si="690"/>
        <v>#REF!</v>
      </c>
      <c r="MLC431" s="95" t="e">
        <f t="shared" si="690"/>
        <v>#REF!</v>
      </c>
      <c r="MLD431" s="95" t="e">
        <f t="shared" si="690"/>
        <v>#REF!</v>
      </c>
      <c r="MLE431" s="95" t="e">
        <f t="shared" si="690"/>
        <v>#REF!</v>
      </c>
      <c r="MLF431" s="95" t="e">
        <f t="shared" si="690"/>
        <v>#REF!</v>
      </c>
      <c r="MLG431" s="95" t="e">
        <f t="shared" si="690"/>
        <v>#REF!</v>
      </c>
      <c r="MLH431" s="95" t="e">
        <f t="shared" si="690"/>
        <v>#REF!</v>
      </c>
      <c r="MLI431" s="95" t="e">
        <f t="shared" si="690"/>
        <v>#REF!</v>
      </c>
      <c r="MLJ431" s="95" t="e">
        <f t="shared" si="690"/>
        <v>#REF!</v>
      </c>
      <c r="MLK431" s="95" t="e">
        <f t="shared" si="690"/>
        <v>#REF!</v>
      </c>
      <c r="MLL431" s="95" t="e">
        <f t="shared" si="690"/>
        <v>#REF!</v>
      </c>
      <c r="MLM431" s="95" t="e">
        <f t="shared" si="690"/>
        <v>#REF!</v>
      </c>
      <c r="MLN431" s="95" t="e">
        <f t="shared" si="690"/>
        <v>#REF!</v>
      </c>
      <c r="MLO431" s="95" t="e">
        <f t="shared" si="690"/>
        <v>#REF!</v>
      </c>
      <c r="MLP431" s="95" t="e">
        <f t="shared" si="690"/>
        <v>#REF!</v>
      </c>
      <c r="MLQ431" s="95" t="e">
        <f t="shared" si="690"/>
        <v>#REF!</v>
      </c>
      <c r="MLR431" s="95" t="e">
        <f t="shared" si="690"/>
        <v>#REF!</v>
      </c>
      <c r="MLS431" s="95" t="e">
        <f t="shared" si="690"/>
        <v>#REF!</v>
      </c>
      <c r="MLT431" s="95" t="e">
        <f t="shared" si="690"/>
        <v>#REF!</v>
      </c>
      <c r="MLU431" s="95" t="e">
        <f t="shared" si="690"/>
        <v>#REF!</v>
      </c>
      <c r="MLV431" s="95" t="e">
        <f t="shared" si="690"/>
        <v>#REF!</v>
      </c>
      <c r="MLW431" s="95" t="e">
        <f t="shared" si="690"/>
        <v>#REF!</v>
      </c>
      <c r="MLX431" s="95" t="e">
        <f t="shared" si="690"/>
        <v>#REF!</v>
      </c>
      <c r="MLY431" s="95" t="e">
        <f t="shared" si="690"/>
        <v>#REF!</v>
      </c>
      <c r="MLZ431" s="95" t="e">
        <f t="shared" ref="MLZ431:MOK431" si="691">IF(OR(MLM431="YES",MLO431="YES"),"YES","NO")</f>
        <v>#REF!</v>
      </c>
      <c r="MMA431" s="95" t="e">
        <f t="shared" si="691"/>
        <v>#REF!</v>
      </c>
      <c r="MMB431" s="95" t="e">
        <f t="shared" si="691"/>
        <v>#REF!</v>
      </c>
      <c r="MMC431" s="95" t="e">
        <f t="shared" si="691"/>
        <v>#REF!</v>
      </c>
      <c r="MMD431" s="95" t="e">
        <f t="shared" si="691"/>
        <v>#REF!</v>
      </c>
      <c r="MME431" s="95" t="e">
        <f t="shared" si="691"/>
        <v>#REF!</v>
      </c>
      <c r="MMF431" s="95" t="e">
        <f t="shared" si="691"/>
        <v>#REF!</v>
      </c>
      <c r="MMG431" s="95" t="e">
        <f t="shared" si="691"/>
        <v>#REF!</v>
      </c>
      <c r="MMH431" s="95" t="e">
        <f t="shared" si="691"/>
        <v>#REF!</v>
      </c>
      <c r="MMI431" s="95" t="e">
        <f t="shared" si="691"/>
        <v>#REF!</v>
      </c>
      <c r="MMJ431" s="95" t="e">
        <f t="shared" si="691"/>
        <v>#REF!</v>
      </c>
      <c r="MMK431" s="95" t="e">
        <f t="shared" si="691"/>
        <v>#REF!</v>
      </c>
      <c r="MML431" s="95" t="e">
        <f t="shared" si="691"/>
        <v>#REF!</v>
      </c>
      <c r="MMM431" s="95" t="e">
        <f t="shared" si="691"/>
        <v>#REF!</v>
      </c>
      <c r="MMN431" s="95" t="e">
        <f t="shared" si="691"/>
        <v>#REF!</v>
      </c>
      <c r="MMO431" s="95" t="e">
        <f t="shared" si="691"/>
        <v>#REF!</v>
      </c>
      <c r="MMP431" s="95" t="e">
        <f t="shared" si="691"/>
        <v>#REF!</v>
      </c>
      <c r="MMQ431" s="95" t="e">
        <f t="shared" si="691"/>
        <v>#REF!</v>
      </c>
      <c r="MMR431" s="95" t="e">
        <f t="shared" si="691"/>
        <v>#REF!</v>
      </c>
      <c r="MMS431" s="95" t="e">
        <f t="shared" si="691"/>
        <v>#REF!</v>
      </c>
      <c r="MMT431" s="95" t="e">
        <f t="shared" si="691"/>
        <v>#REF!</v>
      </c>
      <c r="MMU431" s="95" t="e">
        <f t="shared" si="691"/>
        <v>#REF!</v>
      </c>
      <c r="MMV431" s="95" t="e">
        <f t="shared" si="691"/>
        <v>#REF!</v>
      </c>
      <c r="MMW431" s="95" t="e">
        <f t="shared" si="691"/>
        <v>#REF!</v>
      </c>
      <c r="MMX431" s="95" t="e">
        <f t="shared" si="691"/>
        <v>#REF!</v>
      </c>
      <c r="MMY431" s="95" t="e">
        <f t="shared" si="691"/>
        <v>#REF!</v>
      </c>
      <c r="MMZ431" s="95" t="e">
        <f t="shared" si="691"/>
        <v>#REF!</v>
      </c>
      <c r="MNA431" s="95" t="e">
        <f t="shared" si="691"/>
        <v>#REF!</v>
      </c>
      <c r="MNB431" s="95" t="e">
        <f t="shared" si="691"/>
        <v>#REF!</v>
      </c>
      <c r="MNC431" s="95" t="e">
        <f t="shared" si="691"/>
        <v>#REF!</v>
      </c>
      <c r="MND431" s="95" t="e">
        <f t="shared" si="691"/>
        <v>#REF!</v>
      </c>
      <c r="MNE431" s="95" t="e">
        <f t="shared" si="691"/>
        <v>#REF!</v>
      </c>
      <c r="MNF431" s="95" t="e">
        <f t="shared" si="691"/>
        <v>#REF!</v>
      </c>
      <c r="MNG431" s="95" t="e">
        <f t="shared" si="691"/>
        <v>#REF!</v>
      </c>
      <c r="MNH431" s="95" t="e">
        <f t="shared" si="691"/>
        <v>#REF!</v>
      </c>
      <c r="MNI431" s="95" t="e">
        <f t="shared" si="691"/>
        <v>#REF!</v>
      </c>
      <c r="MNJ431" s="95" t="e">
        <f t="shared" si="691"/>
        <v>#REF!</v>
      </c>
      <c r="MNK431" s="95" t="e">
        <f t="shared" si="691"/>
        <v>#REF!</v>
      </c>
      <c r="MNL431" s="95" t="e">
        <f t="shared" si="691"/>
        <v>#REF!</v>
      </c>
      <c r="MNM431" s="95" t="e">
        <f t="shared" si="691"/>
        <v>#REF!</v>
      </c>
      <c r="MNN431" s="95" t="e">
        <f t="shared" si="691"/>
        <v>#REF!</v>
      </c>
      <c r="MNO431" s="95" t="e">
        <f t="shared" si="691"/>
        <v>#REF!</v>
      </c>
      <c r="MNP431" s="95" t="e">
        <f t="shared" si="691"/>
        <v>#REF!</v>
      </c>
      <c r="MNQ431" s="95" t="e">
        <f t="shared" si="691"/>
        <v>#REF!</v>
      </c>
      <c r="MNR431" s="95" t="e">
        <f t="shared" si="691"/>
        <v>#REF!</v>
      </c>
      <c r="MNS431" s="95" t="e">
        <f t="shared" si="691"/>
        <v>#REF!</v>
      </c>
      <c r="MNT431" s="95" t="e">
        <f t="shared" si="691"/>
        <v>#REF!</v>
      </c>
      <c r="MNU431" s="95" t="e">
        <f t="shared" si="691"/>
        <v>#REF!</v>
      </c>
      <c r="MNV431" s="95" t="e">
        <f t="shared" si="691"/>
        <v>#REF!</v>
      </c>
      <c r="MNW431" s="95" t="e">
        <f t="shared" si="691"/>
        <v>#REF!</v>
      </c>
      <c r="MNX431" s="95" t="e">
        <f t="shared" si="691"/>
        <v>#REF!</v>
      </c>
      <c r="MNY431" s="95" t="e">
        <f t="shared" si="691"/>
        <v>#REF!</v>
      </c>
      <c r="MNZ431" s="95" t="e">
        <f t="shared" si="691"/>
        <v>#REF!</v>
      </c>
      <c r="MOA431" s="95" t="e">
        <f t="shared" si="691"/>
        <v>#REF!</v>
      </c>
      <c r="MOB431" s="95" t="e">
        <f t="shared" si="691"/>
        <v>#REF!</v>
      </c>
      <c r="MOC431" s="95" t="e">
        <f t="shared" si="691"/>
        <v>#REF!</v>
      </c>
      <c r="MOD431" s="95" t="e">
        <f t="shared" si="691"/>
        <v>#REF!</v>
      </c>
      <c r="MOE431" s="95" t="e">
        <f t="shared" si="691"/>
        <v>#REF!</v>
      </c>
      <c r="MOF431" s="95" t="e">
        <f t="shared" si="691"/>
        <v>#REF!</v>
      </c>
      <c r="MOG431" s="95" t="e">
        <f t="shared" si="691"/>
        <v>#REF!</v>
      </c>
      <c r="MOH431" s="95" t="e">
        <f t="shared" si="691"/>
        <v>#REF!</v>
      </c>
      <c r="MOI431" s="95" t="e">
        <f t="shared" si="691"/>
        <v>#REF!</v>
      </c>
      <c r="MOJ431" s="95" t="e">
        <f t="shared" si="691"/>
        <v>#REF!</v>
      </c>
      <c r="MOK431" s="95" t="e">
        <f t="shared" si="691"/>
        <v>#REF!</v>
      </c>
      <c r="MOL431" s="95" t="e">
        <f t="shared" ref="MOL431:MQW431" si="692">IF(OR(MNY431="YES",MOA431="YES"),"YES","NO")</f>
        <v>#REF!</v>
      </c>
      <c r="MOM431" s="95" t="e">
        <f t="shared" si="692"/>
        <v>#REF!</v>
      </c>
      <c r="MON431" s="95" t="e">
        <f t="shared" si="692"/>
        <v>#REF!</v>
      </c>
      <c r="MOO431" s="95" t="e">
        <f t="shared" si="692"/>
        <v>#REF!</v>
      </c>
      <c r="MOP431" s="95" t="e">
        <f t="shared" si="692"/>
        <v>#REF!</v>
      </c>
      <c r="MOQ431" s="95" t="e">
        <f t="shared" si="692"/>
        <v>#REF!</v>
      </c>
      <c r="MOR431" s="95" t="e">
        <f t="shared" si="692"/>
        <v>#REF!</v>
      </c>
      <c r="MOS431" s="95" t="e">
        <f t="shared" si="692"/>
        <v>#REF!</v>
      </c>
      <c r="MOT431" s="95" t="e">
        <f t="shared" si="692"/>
        <v>#REF!</v>
      </c>
      <c r="MOU431" s="95" t="e">
        <f t="shared" si="692"/>
        <v>#REF!</v>
      </c>
      <c r="MOV431" s="95" t="e">
        <f t="shared" si="692"/>
        <v>#REF!</v>
      </c>
      <c r="MOW431" s="95" t="e">
        <f t="shared" si="692"/>
        <v>#REF!</v>
      </c>
      <c r="MOX431" s="95" t="e">
        <f t="shared" si="692"/>
        <v>#REF!</v>
      </c>
      <c r="MOY431" s="95" t="e">
        <f t="shared" si="692"/>
        <v>#REF!</v>
      </c>
      <c r="MOZ431" s="95" t="e">
        <f t="shared" si="692"/>
        <v>#REF!</v>
      </c>
      <c r="MPA431" s="95" t="e">
        <f t="shared" si="692"/>
        <v>#REF!</v>
      </c>
      <c r="MPB431" s="95" t="e">
        <f t="shared" si="692"/>
        <v>#REF!</v>
      </c>
      <c r="MPC431" s="95" t="e">
        <f t="shared" si="692"/>
        <v>#REF!</v>
      </c>
      <c r="MPD431" s="95" t="e">
        <f t="shared" si="692"/>
        <v>#REF!</v>
      </c>
      <c r="MPE431" s="95" t="e">
        <f t="shared" si="692"/>
        <v>#REF!</v>
      </c>
      <c r="MPF431" s="95" t="e">
        <f t="shared" si="692"/>
        <v>#REF!</v>
      </c>
      <c r="MPG431" s="95" t="e">
        <f t="shared" si="692"/>
        <v>#REF!</v>
      </c>
      <c r="MPH431" s="95" t="e">
        <f t="shared" si="692"/>
        <v>#REF!</v>
      </c>
      <c r="MPI431" s="95" t="e">
        <f t="shared" si="692"/>
        <v>#REF!</v>
      </c>
      <c r="MPJ431" s="95" t="e">
        <f t="shared" si="692"/>
        <v>#REF!</v>
      </c>
      <c r="MPK431" s="95" t="e">
        <f t="shared" si="692"/>
        <v>#REF!</v>
      </c>
      <c r="MPL431" s="95" t="e">
        <f t="shared" si="692"/>
        <v>#REF!</v>
      </c>
      <c r="MPM431" s="95" t="e">
        <f t="shared" si="692"/>
        <v>#REF!</v>
      </c>
      <c r="MPN431" s="95" t="e">
        <f t="shared" si="692"/>
        <v>#REF!</v>
      </c>
      <c r="MPO431" s="95" t="e">
        <f t="shared" si="692"/>
        <v>#REF!</v>
      </c>
      <c r="MPP431" s="95" t="e">
        <f t="shared" si="692"/>
        <v>#REF!</v>
      </c>
      <c r="MPQ431" s="95" t="e">
        <f t="shared" si="692"/>
        <v>#REF!</v>
      </c>
      <c r="MPR431" s="95" t="e">
        <f t="shared" si="692"/>
        <v>#REF!</v>
      </c>
      <c r="MPS431" s="95" t="e">
        <f t="shared" si="692"/>
        <v>#REF!</v>
      </c>
      <c r="MPT431" s="95" t="e">
        <f t="shared" si="692"/>
        <v>#REF!</v>
      </c>
      <c r="MPU431" s="95" t="e">
        <f t="shared" si="692"/>
        <v>#REF!</v>
      </c>
      <c r="MPV431" s="95" t="e">
        <f t="shared" si="692"/>
        <v>#REF!</v>
      </c>
      <c r="MPW431" s="95" t="e">
        <f t="shared" si="692"/>
        <v>#REF!</v>
      </c>
      <c r="MPX431" s="95" t="e">
        <f t="shared" si="692"/>
        <v>#REF!</v>
      </c>
      <c r="MPY431" s="95" t="e">
        <f t="shared" si="692"/>
        <v>#REF!</v>
      </c>
      <c r="MPZ431" s="95" t="e">
        <f t="shared" si="692"/>
        <v>#REF!</v>
      </c>
      <c r="MQA431" s="95" t="e">
        <f t="shared" si="692"/>
        <v>#REF!</v>
      </c>
      <c r="MQB431" s="95" t="e">
        <f t="shared" si="692"/>
        <v>#REF!</v>
      </c>
      <c r="MQC431" s="95" t="e">
        <f t="shared" si="692"/>
        <v>#REF!</v>
      </c>
      <c r="MQD431" s="95" t="e">
        <f t="shared" si="692"/>
        <v>#REF!</v>
      </c>
      <c r="MQE431" s="95" t="e">
        <f t="shared" si="692"/>
        <v>#REF!</v>
      </c>
      <c r="MQF431" s="95" t="e">
        <f t="shared" si="692"/>
        <v>#REF!</v>
      </c>
      <c r="MQG431" s="95" t="e">
        <f t="shared" si="692"/>
        <v>#REF!</v>
      </c>
      <c r="MQH431" s="95" t="e">
        <f t="shared" si="692"/>
        <v>#REF!</v>
      </c>
      <c r="MQI431" s="95" t="e">
        <f t="shared" si="692"/>
        <v>#REF!</v>
      </c>
      <c r="MQJ431" s="95" t="e">
        <f t="shared" si="692"/>
        <v>#REF!</v>
      </c>
      <c r="MQK431" s="95" t="e">
        <f t="shared" si="692"/>
        <v>#REF!</v>
      </c>
      <c r="MQL431" s="95" t="e">
        <f t="shared" si="692"/>
        <v>#REF!</v>
      </c>
      <c r="MQM431" s="95" t="e">
        <f t="shared" si="692"/>
        <v>#REF!</v>
      </c>
      <c r="MQN431" s="95" t="e">
        <f t="shared" si="692"/>
        <v>#REF!</v>
      </c>
      <c r="MQO431" s="95" t="e">
        <f t="shared" si="692"/>
        <v>#REF!</v>
      </c>
      <c r="MQP431" s="95" t="e">
        <f t="shared" si="692"/>
        <v>#REF!</v>
      </c>
      <c r="MQQ431" s="95" t="e">
        <f t="shared" si="692"/>
        <v>#REF!</v>
      </c>
      <c r="MQR431" s="95" t="e">
        <f t="shared" si="692"/>
        <v>#REF!</v>
      </c>
      <c r="MQS431" s="95" t="e">
        <f t="shared" si="692"/>
        <v>#REF!</v>
      </c>
      <c r="MQT431" s="95" t="e">
        <f t="shared" si="692"/>
        <v>#REF!</v>
      </c>
      <c r="MQU431" s="95" t="e">
        <f t="shared" si="692"/>
        <v>#REF!</v>
      </c>
      <c r="MQV431" s="95" t="e">
        <f t="shared" si="692"/>
        <v>#REF!</v>
      </c>
      <c r="MQW431" s="95" t="e">
        <f t="shared" si="692"/>
        <v>#REF!</v>
      </c>
      <c r="MQX431" s="95" t="e">
        <f t="shared" ref="MQX431:MTI431" si="693">IF(OR(MQK431="YES",MQM431="YES"),"YES","NO")</f>
        <v>#REF!</v>
      </c>
      <c r="MQY431" s="95" t="e">
        <f t="shared" si="693"/>
        <v>#REF!</v>
      </c>
      <c r="MQZ431" s="95" t="e">
        <f t="shared" si="693"/>
        <v>#REF!</v>
      </c>
      <c r="MRA431" s="95" t="e">
        <f t="shared" si="693"/>
        <v>#REF!</v>
      </c>
      <c r="MRB431" s="95" t="e">
        <f t="shared" si="693"/>
        <v>#REF!</v>
      </c>
      <c r="MRC431" s="95" t="e">
        <f t="shared" si="693"/>
        <v>#REF!</v>
      </c>
      <c r="MRD431" s="95" t="e">
        <f t="shared" si="693"/>
        <v>#REF!</v>
      </c>
      <c r="MRE431" s="95" t="e">
        <f t="shared" si="693"/>
        <v>#REF!</v>
      </c>
      <c r="MRF431" s="95" t="e">
        <f t="shared" si="693"/>
        <v>#REF!</v>
      </c>
      <c r="MRG431" s="95" t="e">
        <f t="shared" si="693"/>
        <v>#REF!</v>
      </c>
      <c r="MRH431" s="95" t="e">
        <f t="shared" si="693"/>
        <v>#REF!</v>
      </c>
      <c r="MRI431" s="95" t="e">
        <f t="shared" si="693"/>
        <v>#REF!</v>
      </c>
      <c r="MRJ431" s="95" t="e">
        <f t="shared" si="693"/>
        <v>#REF!</v>
      </c>
      <c r="MRK431" s="95" t="e">
        <f t="shared" si="693"/>
        <v>#REF!</v>
      </c>
      <c r="MRL431" s="95" t="e">
        <f t="shared" si="693"/>
        <v>#REF!</v>
      </c>
      <c r="MRM431" s="95" t="e">
        <f t="shared" si="693"/>
        <v>#REF!</v>
      </c>
      <c r="MRN431" s="95" t="e">
        <f t="shared" si="693"/>
        <v>#REF!</v>
      </c>
      <c r="MRO431" s="95" t="e">
        <f t="shared" si="693"/>
        <v>#REF!</v>
      </c>
      <c r="MRP431" s="95" t="e">
        <f t="shared" si="693"/>
        <v>#REF!</v>
      </c>
      <c r="MRQ431" s="95" t="e">
        <f t="shared" si="693"/>
        <v>#REF!</v>
      </c>
      <c r="MRR431" s="95" t="e">
        <f t="shared" si="693"/>
        <v>#REF!</v>
      </c>
      <c r="MRS431" s="95" t="e">
        <f t="shared" si="693"/>
        <v>#REF!</v>
      </c>
      <c r="MRT431" s="95" t="e">
        <f t="shared" si="693"/>
        <v>#REF!</v>
      </c>
      <c r="MRU431" s="95" t="e">
        <f t="shared" si="693"/>
        <v>#REF!</v>
      </c>
      <c r="MRV431" s="95" t="e">
        <f t="shared" si="693"/>
        <v>#REF!</v>
      </c>
      <c r="MRW431" s="95" t="e">
        <f t="shared" si="693"/>
        <v>#REF!</v>
      </c>
      <c r="MRX431" s="95" t="e">
        <f t="shared" si="693"/>
        <v>#REF!</v>
      </c>
      <c r="MRY431" s="95" t="e">
        <f t="shared" si="693"/>
        <v>#REF!</v>
      </c>
      <c r="MRZ431" s="95" t="e">
        <f t="shared" si="693"/>
        <v>#REF!</v>
      </c>
      <c r="MSA431" s="95" t="e">
        <f t="shared" si="693"/>
        <v>#REF!</v>
      </c>
      <c r="MSB431" s="95" t="e">
        <f t="shared" si="693"/>
        <v>#REF!</v>
      </c>
      <c r="MSC431" s="95" t="e">
        <f t="shared" si="693"/>
        <v>#REF!</v>
      </c>
      <c r="MSD431" s="95" t="e">
        <f t="shared" si="693"/>
        <v>#REF!</v>
      </c>
      <c r="MSE431" s="95" t="e">
        <f t="shared" si="693"/>
        <v>#REF!</v>
      </c>
      <c r="MSF431" s="95" t="e">
        <f t="shared" si="693"/>
        <v>#REF!</v>
      </c>
      <c r="MSG431" s="95" t="e">
        <f t="shared" si="693"/>
        <v>#REF!</v>
      </c>
      <c r="MSH431" s="95" t="e">
        <f t="shared" si="693"/>
        <v>#REF!</v>
      </c>
      <c r="MSI431" s="95" t="e">
        <f t="shared" si="693"/>
        <v>#REF!</v>
      </c>
      <c r="MSJ431" s="95" t="e">
        <f t="shared" si="693"/>
        <v>#REF!</v>
      </c>
      <c r="MSK431" s="95" t="e">
        <f t="shared" si="693"/>
        <v>#REF!</v>
      </c>
      <c r="MSL431" s="95" t="e">
        <f t="shared" si="693"/>
        <v>#REF!</v>
      </c>
      <c r="MSM431" s="95" t="e">
        <f t="shared" si="693"/>
        <v>#REF!</v>
      </c>
      <c r="MSN431" s="95" t="e">
        <f t="shared" si="693"/>
        <v>#REF!</v>
      </c>
      <c r="MSO431" s="95" t="e">
        <f t="shared" si="693"/>
        <v>#REF!</v>
      </c>
      <c r="MSP431" s="95" t="e">
        <f t="shared" si="693"/>
        <v>#REF!</v>
      </c>
      <c r="MSQ431" s="95" t="e">
        <f t="shared" si="693"/>
        <v>#REF!</v>
      </c>
      <c r="MSR431" s="95" t="e">
        <f t="shared" si="693"/>
        <v>#REF!</v>
      </c>
      <c r="MSS431" s="95" t="e">
        <f t="shared" si="693"/>
        <v>#REF!</v>
      </c>
      <c r="MST431" s="95" t="e">
        <f t="shared" si="693"/>
        <v>#REF!</v>
      </c>
      <c r="MSU431" s="95" t="e">
        <f t="shared" si="693"/>
        <v>#REF!</v>
      </c>
      <c r="MSV431" s="95" t="e">
        <f t="shared" si="693"/>
        <v>#REF!</v>
      </c>
      <c r="MSW431" s="95" t="e">
        <f t="shared" si="693"/>
        <v>#REF!</v>
      </c>
      <c r="MSX431" s="95" t="e">
        <f t="shared" si="693"/>
        <v>#REF!</v>
      </c>
      <c r="MSY431" s="95" t="e">
        <f t="shared" si="693"/>
        <v>#REF!</v>
      </c>
      <c r="MSZ431" s="95" t="e">
        <f t="shared" si="693"/>
        <v>#REF!</v>
      </c>
      <c r="MTA431" s="95" t="e">
        <f t="shared" si="693"/>
        <v>#REF!</v>
      </c>
      <c r="MTB431" s="95" t="e">
        <f t="shared" si="693"/>
        <v>#REF!</v>
      </c>
      <c r="MTC431" s="95" t="e">
        <f t="shared" si="693"/>
        <v>#REF!</v>
      </c>
      <c r="MTD431" s="95" t="e">
        <f t="shared" si="693"/>
        <v>#REF!</v>
      </c>
      <c r="MTE431" s="95" t="e">
        <f t="shared" si="693"/>
        <v>#REF!</v>
      </c>
      <c r="MTF431" s="95" t="e">
        <f t="shared" si="693"/>
        <v>#REF!</v>
      </c>
      <c r="MTG431" s="95" t="e">
        <f t="shared" si="693"/>
        <v>#REF!</v>
      </c>
      <c r="MTH431" s="95" t="e">
        <f t="shared" si="693"/>
        <v>#REF!</v>
      </c>
      <c r="MTI431" s="95" t="e">
        <f t="shared" si="693"/>
        <v>#REF!</v>
      </c>
      <c r="MTJ431" s="95" t="e">
        <f t="shared" ref="MTJ431:MVU431" si="694">IF(OR(MSW431="YES",MSY431="YES"),"YES","NO")</f>
        <v>#REF!</v>
      </c>
      <c r="MTK431" s="95" t="e">
        <f t="shared" si="694"/>
        <v>#REF!</v>
      </c>
      <c r="MTL431" s="95" t="e">
        <f t="shared" si="694"/>
        <v>#REF!</v>
      </c>
      <c r="MTM431" s="95" t="e">
        <f t="shared" si="694"/>
        <v>#REF!</v>
      </c>
      <c r="MTN431" s="95" t="e">
        <f t="shared" si="694"/>
        <v>#REF!</v>
      </c>
      <c r="MTO431" s="95" t="e">
        <f t="shared" si="694"/>
        <v>#REF!</v>
      </c>
      <c r="MTP431" s="95" t="e">
        <f t="shared" si="694"/>
        <v>#REF!</v>
      </c>
      <c r="MTQ431" s="95" t="e">
        <f t="shared" si="694"/>
        <v>#REF!</v>
      </c>
      <c r="MTR431" s="95" t="e">
        <f t="shared" si="694"/>
        <v>#REF!</v>
      </c>
      <c r="MTS431" s="95" t="e">
        <f t="shared" si="694"/>
        <v>#REF!</v>
      </c>
      <c r="MTT431" s="95" t="e">
        <f t="shared" si="694"/>
        <v>#REF!</v>
      </c>
      <c r="MTU431" s="95" t="e">
        <f t="shared" si="694"/>
        <v>#REF!</v>
      </c>
      <c r="MTV431" s="95" t="e">
        <f t="shared" si="694"/>
        <v>#REF!</v>
      </c>
      <c r="MTW431" s="95" t="e">
        <f t="shared" si="694"/>
        <v>#REF!</v>
      </c>
      <c r="MTX431" s="95" t="e">
        <f t="shared" si="694"/>
        <v>#REF!</v>
      </c>
      <c r="MTY431" s="95" t="e">
        <f t="shared" si="694"/>
        <v>#REF!</v>
      </c>
      <c r="MTZ431" s="95" t="e">
        <f t="shared" si="694"/>
        <v>#REF!</v>
      </c>
      <c r="MUA431" s="95" t="e">
        <f t="shared" si="694"/>
        <v>#REF!</v>
      </c>
      <c r="MUB431" s="95" t="e">
        <f t="shared" si="694"/>
        <v>#REF!</v>
      </c>
      <c r="MUC431" s="95" t="e">
        <f t="shared" si="694"/>
        <v>#REF!</v>
      </c>
      <c r="MUD431" s="95" t="e">
        <f t="shared" si="694"/>
        <v>#REF!</v>
      </c>
      <c r="MUE431" s="95" t="e">
        <f t="shared" si="694"/>
        <v>#REF!</v>
      </c>
      <c r="MUF431" s="95" t="e">
        <f t="shared" si="694"/>
        <v>#REF!</v>
      </c>
      <c r="MUG431" s="95" t="e">
        <f t="shared" si="694"/>
        <v>#REF!</v>
      </c>
      <c r="MUH431" s="95" t="e">
        <f t="shared" si="694"/>
        <v>#REF!</v>
      </c>
      <c r="MUI431" s="95" t="e">
        <f t="shared" si="694"/>
        <v>#REF!</v>
      </c>
      <c r="MUJ431" s="95" t="e">
        <f t="shared" si="694"/>
        <v>#REF!</v>
      </c>
      <c r="MUK431" s="95" t="e">
        <f t="shared" si="694"/>
        <v>#REF!</v>
      </c>
      <c r="MUL431" s="95" t="e">
        <f t="shared" si="694"/>
        <v>#REF!</v>
      </c>
      <c r="MUM431" s="95" t="e">
        <f t="shared" si="694"/>
        <v>#REF!</v>
      </c>
      <c r="MUN431" s="95" t="e">
        <f t="shared" si="694"/>
        <v>#REF!</v>
      </c>
      <c r="MUO431" s="95" t="e">
        <f t="shared" si="694"/>
        <v>#REF!</v>
      </c>
      <c r="MUP431" s="95" t="e">
        <f t="shared" si="694"/>
        <v>#REF!</v>
      </c>
      <c r="MUQ431" s="95" t="e">
        <f t="shared" si="694"/>
        <v>#REF!</v>
      </c>
      <c r="MUR431" s="95" t="e">
        <f t="shared" si="694"/>
        <v>#REF!</v>
      </c>
      <c r="MUS431" s="95" t="e">
        <f t="shared" si="694"/>
        <v>#REF!</v>
      </c>
      <c r="MUT431" s="95" t="e">
        <f t="shared" si="694"/>
        <v>#REF!</v>
      </c>
      <c r="MUU431" s="95" t="e">
        <f t="shared" si="694"/>
        <v>#REF!</v>
      </c>
      <c r="MUV431" s="95" t="e">
        <f t="shared" si="694"/>
        <v>#REF!</v>
      </c>
      <c r="MUW431" s="95" t="e">
        <f t="shared" si="694"/>
        <v>#REF!</v>
      </c>
      <c r="MUX431" s="95" t="e">
        <f t="shared" si="694"/>
        <v>#REF!</v>
      </c>
      <c r="MUY431" s="95" t="e">
        <f t="shared" si="694"/>
        <v>#REF!</v>
      </c>
      <c r="MUZ431" s="95" t="e">
        <f t="shared" si="694"/>
        <v>#REF!</v>
      </c>
      <c r="MVA431" s="95" t="e">
        <f t="shared" si="694"/>
        <v>#REF!</v>
      </c>
      <c r="MVB431" s="95" t="e">
        <f t="shared" si="694"/>
        <v>#REF!</v>
      </c>
      <c r="MVC431" s="95" t="e">
        <f t="shared" si="694"/>
        <v>#REF!</v>
      </c>
      <c r="MVD431" s="95" t="e">
        <f t="shared" si="694"/>
        <v>#REF!</v>
      </c>
      <c r="MVE431" s="95" t="e">
        <f t="shared" si="694"/>
        <v>#REF!</v>
      </c>
      <c r="MVF431" s="95" t="e">
        <f t="shared" si="694"/>
        <v>#REF!</v>
      </c>
      <c r="MVG431" s="95" t="e">
        <f t="shared" si="694"/>
        <v>#REF!</v>
      </c>
      <c r="MVH431" s="95" t="e">
        <f t="shared" si="694"/>
        <v>#REF!</v>
      </c>
      <c r="MVI431" s="95" t="e">
        <f t="shared" si="694"/>
        <v>#REF!</v>
      </c>
      <c r="MVJ431" s="95" t="e">
        <f t="shared" si="694"/>
        <v>#REF!</v>
      </c>
      <c r="MVK431" s="95" t="e">
        <f t="shared" si="694"/>
        <v>#REF!</v>
      </c>
      <c r="MVL431" s="95" t="e">
        <f t="shared" si="694"/>
        <v>#REF!</v>
      </c>
      <c r="MVM431" s="95" t="e">
        <f t="shared" si="694"/>
        <v>#REF!</v>
      </c>
      <c r="MVN431" s="95" t="e">
        <f t="shared" si="694"/>
        <v>#REF!</v>
      </c>
      <c r="MVO431" s="95" t="e">
        <f t="shared" si="694"/>
        <v>#REF!</v>
      </c>
      <c r="MVP431" s="95" t="e">
        <f t="shared" si="694"/>
        <v>#REF!</v>
      </c>
      <c r="MVQ431" s="95" t="e">
        <f t="shared" si="694"/>
        <v>#REF!</v>
      </c>
      <c r="MVR431" s="95" t="e">
        <f t="shared" si="694"/>
        <v>#REF!</v>
      </c>
      <c r="MVS431" s="95" t="e">
        <f t="shared" si="694"/>
        <v>#REF!</v>
      </c>
      <c r="MVT431" s="95" t="e">
        <f t="shared" si="694"/>
        <v>#REF!</v>
      </c>
      <c r="MVU431" s="95" t="e">
        <f t="shared" si="694"/>
        <v>#REF!</v>
      </c>
      <c r="MVV431" s="95" t="e">
        <f t="shared" ref="MVV431:MYG431" si="695">IF(OR(MVI431="YES",MVK431="YES"),"YES","NO")</f>
        <v>#REF!</v>
      </c>
      <c r="MVW431" s="95" t="e">
        <f t="shared" si="695"/>
        <v>#REF!</v>
      </c>
      <c r="MVX431" s="95" t="e">
        <f t="shared" si="695"/>
        <v>#REF!</v>
      </c>
      <c r="MVY431" s="95" t="e">
        <f t="shared" si="695"/>
        <v>#REF!</v>
      </c>
      <c r="MVZ431" s="95" t="e">
        <f t="shared" si="695"/>
        <v>#REF!</v>
      </c>
      <c r="MWA431" s="95" t="e">
        <f t="shared" si="695"/>
        <v>#REF!</v>
      </c>
      <c r="MWB431" s="95" t="e">
        <f t="shared" si="695"/>
        <v>#REF!</v>
      </c>
      <c r="MWC431" s="95" t="e">
        <f t="shared" si="695"/>
        <v>#REF!</v>
      </c>
      <c r="MWD431" s="95" t="e">
        <f t="shared" si="695"/>
        <v>#REF!</v>
      </c>
      <c r="MWE431" s="95" t="e">
        <f t="shared" si="695"/>
        <v>#REF!</v>
      </c>
      <c r="MWF431" s="95" t="e">
        <f t="shared" si="695"/>
        <v>#REF!</v>
      </c>
      <c r="MWG431" s="95" t="e">
        <f t="shared" si="695"/>
        <v>#REF!</v>
      </c>
      <c r="MWH431" s="95" t="e">
        <f t="shared" si="695"/>
        <v>#REF!</v>
      </c>
      <c r="MWI431" s="95" t="e">
        <f t="shared" si="695"/>
        <v>#REF!</v>
      </c>
      <c r="MWJ431" s="95" t="e">
        <f t="shared" si="695"/>
        <v>#REF!</v>
      </c>
      <c r="MWK431" s="95" t="e">
        <f t="shared" si="695"/>
        <v>#REF!</v>
      </c>
      <c r="MWL431" s="95" t="e">
        <f t="shared" si="695"/>
        <v>#REF!</v>
      </c>
      <c r="MWM431" s="95" t="e">
        <f t="shared" si="695"/>
        <v>#REF!</v>
      </c>
      <c r="MWN431" s="95" t="e">
        <f t="shared" si="695"/>
        <v>#REF!</v>
      </c>
      <c r="MWO431" s="95" t="e">
        <f t="shared" si="695"/>
        <v>#REF!</v>
      </c>
      <c r="MWP431" s="95" t="e">
        <f t="shared" si="695"/>
        <v>#REF!</v>
      </c>
      <c r="MWQ431" s="95" t="e">
        <f t="shared" si="695"/>
        <v>#REF!</v>
      </c>
      <c r="MWR431" s="95" t="e">
        <f t="shared" si="695"/>
        <v>#REF!</v>
      </c>
      <c r="MWS431" s="95" t="e">
        <f t="shared" si="695"/>
        <v>#REF!</v>
      </c>
      <c r="MWT431" s="95" t="e">
        <f t="shared" si="695"/>
        <v>#REF!</v>
      </c>
      <c r="MWU431" s="95" t="e">
        <f t="shared" si="695"/>
        <v>#REF!</v>
      </c>
      <c r="MWV431" s="95" t="e">
        <f t="shared" si="695"/>
        <v>#REF!</v>
      </c>
      <c r="MWW431" s="95" t="e">
        <f t="shared" si="695"/>
        <v>#REF!</v>
      </c>
      <c r="MWX431" s="95" t="e">
        <f t="shared" si="695"/>
        <v>#REF!</v>
      </c>
      <c r="MWY431" s="95" t="e">
        <f t="shared" si="695"/>
        <v>#REF!</v>
      </c>
      <c r="MWZ431" s="95" t="e">
        <f t="shared" si="695"/>
        <v>#REF!</v>
      </c>
      <c r="MXA431" s="95" t="e">
        <f t="shared" si="695"/>
        <v>#REF!</v>
      </c>
      <c r="MXB431" s="95" t="e">
        <f t="shared" si="695"/>
        <v>#REF!</v>
      </c>
      <c r="MXC431" s="95" t="e">
        <f t="shared" si="695"/>
        <v>#REF!</v>
      </c>
      <c r="MXD431" s="95" t="e">
        <f t="shared" si="695"/>
        <v>#REF!</v>
      </c>
      <c r="MXE431" s="95" t="e">
        <f t="shared" si="695"/>
        <v>#REF!</v>
      </c>
      <c r="MXF431" s="95" t="e">
        <f t="shared" si="695"/>
        <v>#REF!</v>
      </c>
      <c r="MXG431" s="95" t="e">
        <f t="shared" si="695"/>
        <v>#REF!</v>
      </c>
      <c r="MXH431" s="95" t="e">
        <f t="shared" si="695"/>
        <v>#REF!</v>
      </c>
      <c r="MXI431" s="95" t="e">
        <f t="shared" si="695"/>
        <v>#REF!</v>
      </c>
      <c r="MXJ431" s="95" t="e">
        <f t="shared" si="695"/>
        <v>#REF!</v>
      </c>
      <c r="MXK431" s="95" t="e">
        <f t="shared" si="695"/>
        <v>#REF!</v>
      </c>
      <c r="MXL431" s="95" t="e">
        <f t="shared" si="695"/>
        <v>#REF!</v>
      </c>
      <c r="MXM431" s="95" t="e">
        <f t="shared" si="695"/>
        <v>#REF!</v>
      </c>
      <c r="MXN431" s="95" t="e">
        <f t="shared" si="695"/>
        <v>#REF!</v>
      </c>
      <c r="MXO431" s="95" t="e">
        <f t="shared" si="695"/>
        <v>#REF!</v>
      </c>
      <c r="MXP431" s="95" t="e">
        <f t="shared" si="695"/>
        <v>#REF!</v>
      </c>
      <c r="MXQ431" s="95" t="e">
        <f t="shared" si="695"/>
        <v>#REF!</v>
      </c>
      <c r="MXR431" s="95" t="e">
        <f t="shared" si="695"/>
        <v>#REF!</v>
      </c>
      <c r="MXS431" s="95" t="e">
        <f t="shared" si="695"/>
        <v>#REF!</v>
      </c>
      <c r="MXT431" s="95" t="e">
        <f t="shared" si="695"/>
        <v>#REF!</v>
      </c>
      <c r="MXU431" s="95" t="e">
        <f t="shared" si="695"/>
        <v>#REF!</v>
      </c>
      <c r="MXV431" s="95" t="e">
        <f t="shared" si="695"/>
        <v>#REF!</v>
      </c>
      <c r="MXW431" s="95" t="e">
        <f t="shared" si="695"/>
        <v>#REF!</v>
      </c>
      <c r="MXX431" s="95" t="e">
        <f t="shared" si="695"/>
        <v>#REF!</v>
      </c>
      <c r="MXY431" s="95" t="e">
        <f t="shared" si="695"/>
        <v>#REF!</v>
      </c>
      <c r="MXZ431" s="95" t="e">
        <f t="shared" si="695"/>
        <v>#REF!</v>
      </c>
      <c r="MYA431" s="95" t="e">
        <f t="shared" si="695"/>
        <v>#REF!</v>
      </c>
      <c r="MYB431" s="95" t="e">
        <f t="shared" si="695"/>
        <v>#REF!</v>
      </c>
      <c r="MYC431" s="95" t="e">
        <f t="shared" si="695"/>
        <v>#REF!</v>
      </c>
      <c r="MYD431" s="95" t="e">
        <f t="shared" si="695"/>
        <v>#REF!</v>
      </c>
      <c r="MYE431" s="95" t="e">
        <f t="shared" si="695"/>
        <v>#REF!</v>
      </c>
      <c r="MYF431" s="95" t="e">
        <f t="shared" si="695"/>
        <v>#REF!</v>
      </c>
      <c r="MYG431" s="95" t="e">
        <f t="shared" si="695"/>
        <v>#REF!</v>
      </c>
      <c r="MYH431" s="95" t="e">
        <f t="shared" ref="MYH431:NAS431" si="696">IF(OR(MXU431="YES",MXW431="YES"),"YES","NO")</f>
        <v>#REF!</v>
      </c>
      <c r="MYI431" s="95" t="e">
        <f t="shared" si="696"/>
        <v>#REF!</v>
      </c>
      <c r="MYJ431" s="95" t="e">
        <f t="shared" si="696"/>
        <v>#REF!</v>
      </c>
      <c r="MYK431" s="95" t="e">
        <f t="shared" si="696"/>
        <v>#REF!</v>
      </c>
      <c r="MYL431" s="95" t="e">
        <f t="shared" si="696"/>
        <v>#REF!</v>
      </c>
      <c r="MYM431" s="95" t="e">
        <f t="shared" si="696"/>
        <v>#REF!</v>
      </c>
      <c r="MYN431" s="95" t="e">
        <f t="shared" si="696"/>
        <v>#REF!</v>
      </c>
      <c r="MYO431" s="95" t="e">
        <f t="shared" si="696"/>
        <v>#REF!</v>
      </c>
      <c r="MYP431" s="95" t="e">
        <f t="shared" si="696"/>
        <v>#REF!</v>
      </c>
      <c r="MYQ431" s="95" t="e">
        <f t="shared" si="696"/>
        <v>#REF!</v>
      </c>
      <c r="MYR431" s="95" t="e">
        <f t="shared" si="696"/>
        <v>#REF!</v>
      </c>
      <c r="MYS431" s="95" t="e">
        <f t="shared" si="696"/>
        <v>#REF!</v>
      </c>
      <c r="MYT431" s="95" t="e">
        <f t="shared" si="696"/>
        <v>#REF!</v>
      </c>
      <c r="MYU431" s="95" t="e">
        <f t="shared" si="696"/>
        <v>#REF!</v>
      </c>
      <c r="MYV431" s="95" t="e">
        <f t="shared" si="696"/>
        <v>#REF!</v>
      </c>
      <c r="MYW431" s="95" t="e">
        <f t="shared" si="696"/>
        <v>#REF!</v>
      </c>
      <c r="MYX431" s="95" t="e">
        <f t="shared" si="696"/>
        <v>#REF!</v>
      </c>
      <c r="MYY431" s="95" t="e">
        <f t="shared" si="696"/>
        <v>#REF!</v>
      </c>
      <c r="MYZ431" s="95" t="e">
        <f t="shared" si="696"/>
        <v>#REF!</v>
      </c>
      <c r="MZA431" s="95" t="e">
        <f t="shared" si="696"/>
        <v>#REF!</v>
      </c>
      <c r="MZB431" s="95" t="e">
        <f t="shared" si="696"/>
        <v>#REF!</v>
      </c>
      <c r="MZC431" s="95" t="e">
        <f t="shared" si="696"/>
        <v>#REF!</v>
      </c>
      <c r="MZD431" s="95" t="e">
        <f t="shared" si="696"/>
        <v>#REF!</v>
      </c>
      <c r="MZE431" s="95" t="e">
        <f t="shared" si="696"/>
        <v>#REF!</v>
      </c>
      <c r="MZF431" s="95" t="e">
        <f t="shared" si="696"/>
        <v>#REF!</v>
      </c>
      <c r="MZG431" s="95" t="e">
        <f t="shared" si="696"/>
        <v>#REF!</v>
      </c>
      <c r="MZH431" s="95" t="e">
        <f t="shared" si="696"/>
        <v>#REF!</v>
      </c>
      <c r="MZI431" s="95" t="e">
        <f t="shared" si="696"/>
        <v>#REF!</v>
      </c>
      <c r="MZJ431" s="95" t="e">
        <f t="shared" si="696"/>
        <v>#REF!</v>
      </c>
      <c r="MZK431" s="95" t="e">
        <f t="shared" si="696"/>
        <v>#REF!</v>
      </c>
      <c r="MZL431" s="95" t="e">
        <f t="shared" si="696"/>
        <v>#REF!</v>
      </c>
      <c r="MZM431" s="95" t="e">
        <f t="shared" si="696"/>
        <v>#REF!</v>
      </c>
      <c r="MZN431" s="95" t="e">
        <f t="shared" si="696"/>
        <v>#REF!</v>
      </c>
      <c r="MZO431" s="95" t="e">
        <f t="shared" si="696"/>
        <v>#REF!</v>
      </c>
      <c r="MZP431" s="95" t="e">
        <f t="shared" si="696"/>
        <v>#REF!</v>
      </c>
      <c r="MZQ431" s="95" t="e">
        <f t="shared" si="696"/>
        <v>#REF!</v>
      </c>
      <c r="MZR431" s="95" t="e">
        <f t="shared" si="696"/>
        <v>#REF!</v>
      </c>
      <c r="MZS431" s="95" t="e">
        <f t="shared" si="696"/>
        <v>#REF!</v>
      </c>
      <c r="MZT431" s="95" t="e">
        <f t="shared" si="696"/>
        <v>#REF!</v>
      </c>
      <c r="MZU431" s="95" t="e">
        <f t="shared" si="696"/>
        <v>#REF!</v>
      </c>
      <c r="MZV431" s="95" t="e">
        <f t="shared" si="696"/>
        <v>#REF!</v>
      </c>
      <c r="MZW431" s="95" t="e">
        <f t="shared" si="696"/>
        <v>#REF!</v>
      </c>
      <c r="MZX431" s="95" t="e">
        <f t="shared" si="696"/>
        <v>#REF!</v>
      </c>
      <c r="MZY431" s="95" t="e">
        <f t="shared" si="696"/>
        <v>#REF!</v>
      </c>
      <c r="MZZ431" s="95" t="e">
        <f t="shared" si="696"/>
        <v>#REF!</v>
      </c>
      <c r="NAA431" s="95" t="e">
        <f t="shared" si="696"/>
        <v>#REF!</v>
      </c>
      <c r="NAB431" s="95" t="e">
        <f t="shared" si="696"/>
        <v>#REF!</v>
      </c>
      <c r="NAC431" s="95" t="e">
        <f t="shared" si="696"/>
        <v>#REF!</v>
      </c>
      <c r="NAD431" s="95" t="e">
        <f t="shared" si="696"/>
        <v>#REF!</v>
      </c>
      <c r="NAE431" s="95" t="e">
        <f t="shared" si="696"/>
        <v>#REF!</v>
      </c>
      <c r="NAF431" s="95" t="e">
        <f t="shared" si="696"/>
        <v>#REF!</v>
      </c>
      <c r="NAG431" s="95" t="e">
        <f t="shared" si="696"/>
        <v>#REF!</v>
      </c>
      <c r="NAH431" s="95" t="e">
        <f t="shared" si="696"/>
        <v>#REF!</v>
      </c>
      <c r="NAI431" s="95" t="e">
        <f t="shared" si="696"/>
        <v>#REF!</v>
      </c>
      <c r="NAJ431" s="95" t="e">
        <f t="shared" si="696"/>
        <v>#REF!</v>
      </c>
      <c r="NAK431" s="95" t="e">
        <f t="shared" si="696"/>
        <v>#REF!</v>
      </c>
      <c r="NAL431" s="95" t="e">
        <f t="shared" si="696"/>
        <v>#REF!</v>
      </c>
      <c r="NAM431" s="95" t="e">
        <f t="shared" si="696"/>
        <v>#REF!</v>
      </c>
      <c r="NAN431" s="95" t="e">
        <f t="shared" si="696"/>
        <v>#REF!</v>
      </c>
      <c r="NAO431" s="95" t="e">
        <f t="shared" si="696"/>
        <v>#REF!</v>
      </c>
      <c r="NAP431" s="95" t="e">
        <f t="shared" si="696"/>
        <v>#REF!</v>
      </c>
      <c r="NAQ431" s="95" t="e">
        <f t="shared" si="696"/>
        <v>#REF!</v>
      </c>
      <c r="NAR431" s="95" t="e">
        <f t="shared" si="696"/>
        <v>#REF!</v>
      </c>
      <c r="NAS431" s="95" t="e">
        <f t="shared" si="696"/>
        <v>#REF!</v>
      </c>
      <c r="NAT431" s="95" t="e">
        <f t="shared" ref="NAT431:NDE431" si="697">IF(OR(NAG431="YES",NAI431="YES"),"YES","NO")</f>
        <v>#REF!</v>
      </c>
      <c r="NAU431" s="95" t="e">
        <f t="shared" si="697"/>
        <v>#REF!</v>
      </c>
      <c r="NAV431" s="95" t="e">
        <f t="shared" si="697"/>
        <v>#REF!</v>
      </c>
      <c r="NAW431" s="95" t="e">
        <f t="shared" si="697"/>
        <v>#REF!</v>
      </c>
      <c r="NAX431" s="95" t="e">
        <f t="shared" si="697"/>
        <v>#REF!</v>
      </c>
      <c r="NAY431" s="95" t="e">
        <f t="shared" si="697"/>
        <v>#REF!</v>
      </c>
      <c r="NAZ431" s="95" t="e">
        <f t="shared" si="697"/>
        <v>#REF!</v>
      </c>
      <c r="NBA431" s="95" t="e">
        <f t="shared" si="697"/>
        <v>#REF!</v>
      </c>
      <c r="NBB431" s="95" t="e">
        <f t="shared" si="697"/>
        <v>#REF!</v>
      </c>
      <c r="NBC431" s="95" t="e">
        <f t="shared" si="697"/>
        <v>#REF!</v>
      </c>
      <c r="NBD431" s="95" t="e">
        <f t="shared" si="697"/>
        <v>#REF!</v>
      </c>
      <c r="NBE431" s="95" t="e">
        <f t="shared" si="697"/>
        <v>#REF!</v>
      </c>
      <c r="NBF431" s="95" t="e">
        <f t="shared" si="697"/>
        <v>#REF!</v>
      </c>
      <c r="NBG431" s="95" t="e">
        <f t="shared" si="697"/>
        <v>#REF!</v>
      </c>
      <c r="NBH431" s="95" t="e">
        <f t="shared" si="697"/>
        <v>#REF!</v>
      </c>
      <c r="NBI431" s="95" t="e">
        <f t="shared" si="697"/>
        <v>#REF!</v>
      </c>
      <c r="NBJ431" s="95" t="e">
        <f t="shared" si="697"/>
        <v>#REF!</v>
      </c>
      <c r="NBK431" s="95" t="e">
        <f t="shared" si="697"/>
        <v>#REF!</v>
      </c>
      <c r="NBL431" s="95" t="e">
        <f t="shared" si="697"/>
        <v>#REF!</v>
      </c>
      <c r="NBM431" s="95" t="e">
        <f t="shared" si="697"/>
        <v>#REF!</v>
      </c>
      <c r="NBN431" s="95" t="e">
        <f t="shared" si="697"/>
        <v>#REF!</v>
      </c>
      <c r="NBO431" s="95" t="e">
        <f t="shared" si="697"/>
        <v>#REF!</v>
      </c>
      <c r="NBP431" s="95" t="e">
        <f t="shared" si="697"/>
        <v>#REF!</v>
      </c>
      <c r="NBQ431" s="95" t="e">
        <f t="shared" si="697"/>
        <v>#REF!</v>
      </c>
      <c r="NBR431" s="95" t="e">
        <f t="shared" si="697"/>
        <v>#REF!</v>
      </c>
      <c r="NBS431" s="95" t="e">
        <f t="shared" si="697"/>
        <v>#REF!</v>
      </c>
      <c r="NBT431" s="95" t="e">
        <f t="shared" si="697"/>
        <v>#REF!</v>
      </c>
      <c r="NBU431" s="95" t="e">
        <f t="shared" si="697"/>
        <v>#REF!</v>
      </c>
      <c r="NBV431" s="95" t="e">
        <f t="shared" si="697"/>
        <v>#REF!</v>
      </c>
      <c r="NBW431" s="95" t="e">
        <f t="shared" si="697"/>
        <v>#REF!</v>
      </c>
      <c r="NBX431" s="95" t="e">
        <f t="shared" si="697"/>
        <v>#REF!</v>
      </c>
      <c r="NBY431" s="95" t="e">
        <f t="shared" si="697"/>
        <v>#REF!</v>
      </c>
      <c r="NBZ431" s="95" t="e">
        <f t="shared" si="697"/>
        <v>#REF!</v>
      </c>
      <c r="NCA431" s="95" t="e">
        <f t="shared" si="697"/>
        <v>#REF!</v>
      </c>
      <c r="NCB431" s="95" t="e">
        <f t="shared" si="697"/>
        <v>#REF!</v>
      </c>
      <c r="NCC431" s="95" t="e">
        <f t="shared" si="697"/>
        <v>#REF!</v>
      </c>
      <c r="NCD431" s="95" t="e">
        <f t="shared" si="697"/>
        <v>#REF!</v>
      </c>
      <c r="NCE431" s="95" t="e">
        <f t="shared" si="697"/>
        <v>#REF!</v>
      </c>
      <c r="NCF431" s="95" t="e">
        <f t="shared" si="697"/>
        <v>#REF!</v>
      </c>
      <c r="NCG431" s="95" t="e">
        <f t="shared" si="697"/>
        <v>#REF!</v>
      </c>
      <c r="NCH431" s="95" t="e">
        <f t="shared" si="697"/>
        <v>#REF!</v>
      </c>
      <c r="NCI431" s="95" t="e">
        <f t="shared" si="697"/>
        <v>#REF!</v>
      </c>
      <c r="NCJ431" s="95" t="e">
        <f t="shared" si="697"/>
        <v>#REF!</v>
      </c>
      <c r="NCK431" s="95" t="e">
        <f t="shared" si="697"/>
        <v>#REF!</v>
      </c>
      <c r="NCL431" s="95" t="e">
        <f t="shared" si="697"/>
        <v>#REF!</v>
      </c>
      <c r="NCM431" s="95" t="e">
        <f t="shared" si="697"/>
        <v>#REF!</v>
      </c>
      <c r="NCN431" s="95" t="e">
        <f t="shared" si="697"/>
        <v>#REF!</v>
      </c>
      <c r="NCO431" s="95" t="e">
        <f t="shared" si="697"/>
        <v>#REF!</v>
      </c>
      <c r="NCP431" s="95" t="e">
        <f t="shared" si="697"/>
        <v>#REF!</v>
      </c>
      <c r="NCQ431" s="95" t="e">
        <f t="shared" si="697"/>
        <v>#REF!</v>
      </c>
      <c r="NCR431" s="95" t="e">
        <f t="shared" si="697"/>
        <v>#REF!</v>
      </c>
      <c r="NCS431" s="95" t="e">
        <f t="shared" si="697"/>
        <v>#REF!</v>
      </c>
      <c r="NCT431" s="95" t="e">
        <f t="shared" si="697"/>
        <v>#REF!</v>
      </c>
      <c r="NCU431" s="95" t="e">
        <f t="shared" si="697"/>
        <v>#REF!</v>
      </c>
      <c r="NCV431" s="95" t="e">
        <f t="shared" si="697"/>
        <v>#REF!</v>
      </c>
      <c r="NCW431" s="95" t="e">
        <f t="shared" si="697"/>
        <v>#REF!</v>
      </c>
      <c r="NCX431" s="95" t="e">
        <f t="shared" si="697"/>
        <v>#REF!</v>
      </c>
      <c r="NCY431" s="95" t="e">
        <f t="shared" si="697"/>
        <v>#REF!</v>
      </c>
      <c r="NCZ431" s="95" t="e">
        <f t="shared" si="697"/>
        <v>#REF!</v>
      </c>
      <c r="NDA431" s="95" t="e">
        <f t="shared" si="697"/>
        <v>#REF!</v>
      </c>
      <c r="NDB431" s="95" t="e">
        <f t="shared" si="697"/>
        <v>#REF!</v>
      </c>
      <c r="NDC431" s="95" t="e">
        <f t="shared" si="697"/>
        <v>#REF!</v>
      </c>
      <c r="NDD431" s="95" t="e">
        <f t="shared" si="697"/>
        <v>#REF!</v>
      </c>
      <c r="NDE431" s="95" t="e">
        <f t="shared" si="697"/>
        <v>#REF!</v>
      </c>
      <c r="NDF431" s="95" t="e">
        <f t="shared" ref="NDF431:NFQ431" si="698">IF(OR(NCS431="YES",NCU431="YES"),"YES","NO")</f>
        <v>#REF!</v>
      </c>
      <c r="NDG431" s="95" t="e">
        <f t="shared" si="698"/>
        <v>#REF!</v>
      </c>
      <c r="NDH431" s="95" t="e">
        <f t="shared" si="698"/>
        <v>#REF!</v>
      </c>
      <c r="NDI431" s="95" t="e">
        <f t="shared" si="698"/>
        <v>#REF!</v>
      </c>
      <c r="NDJ431" s="95" t="e">
        <f t="shared" si="698"/>
        <v>#REF!</v>
      </c>
      <c r="NDK431" s="95" t="e">
        <f t="shared" si="698"/>
        <v>#REF!</v>
      </c>
      <c r="NDL431" s="95" t="e">
        <f t="shared" si="698"/>
        <v>#REF!</v>
      </c>
      <c r="NDM431" s="95" t="e">
        <f t="shared" si="698"/>
        <v>#REF!</v>
      </c>
      <c r="NDN431" s="95" t="e">
        <f t="shared" si="698"/>
        <v>#REF!</v>
      </c>
      <c r="NDO431" s="95" t="e">
        <f t="shared" si="698"/>
        <v>#REF!</v>
      </c>
      <c r="NDP431" s="95" t="e">
        <f t="shared" si="698"/>
        <v>#REF!</v>
      </c>
      <c r="NDQ431" s="95" t="e">
        <f t="shared" si="698"/>
        <v>#REF!</v>
      </c>
      <c r="NDR431" s="95" t="e">
        <f t="shared" si="698"/>
        <v>#REF!</v>
      </c>
      <c r="NDS431" s="95" t="e">
        <f t="shared" si="698"/>
        <v>#REF!</v>
      </c>
      <c r="NDT431" s="95" t="e">
        <f t="shared" si="698"/>
        <v>#REF!</v>
      </c>
      <c r="NDU431" s="95" t="e">
        <f t="shared" si="698"/>
        <v>#REF!</v>
      </c>
      <c r="NDV431" s="95" t="e">
        <f t="shared" si="698"/>
        <v>#REF!</v>
      </c>
      <c r="NDW431" s="95" t="e">
        <f t="shared" si="698"/>
        <v>#REF!</v>
      </c>
      <c r="NDX431" s="95" t="e">
        <f t="shared" si="698"/>
        <v>#REF!</v>
      </c>
      <c r="NDY431" s="95" t="e">
        <f t="shared" si="698"/>
        <v>#REF!</v>
      </c>
      <c r="NDZ431" s="95" t="e">
        <f t="shared" si="698"/>
        <v>#REF!</v>
      </c>
      <c r="NEA431" s="95" t="e">
        <f t="shared" si="698"/>
        <v>#REF!</v>
      </c>
      <c r="NEB431" s="95" t="e">
        <f t="shared" si="698"/>
        <v>#REF!</v>
      </c>
      <c r="NEC431" s="95" t="e">
        <f t="shared" si="698"/>
        <v>#REF!</v>
      </c>
      <c r="NED431" s="95" t="e">
        <f t="shared" si="698"/>
        <v>#REF!</v>
      </c>
      <c r="NEE431" s="95" t="e">
        <f t="shared" si="698"/>
        <v>#REF!</v>
      </c>
      <c r="NEF431" s="95" t="e">
        <f t="shared" si="698"/>
        <v>#REF!</v>
      </c>
      <c r="NEG431" s="95" t="e">
        <f t="shared" si="698"/>
        <v>#REF!</v>
      </c>
      <c r="NEH431" s="95" t="e">
        <f t="shared" si="698"/>
        <v>#REF!</v>
      </c>
      <c r="NEI431" s="95" t="e">
        <f t="shared" si="698"/>
        <v>#REF!</v>
      </c>
      <c r="NEJ431" s="95" t="e">
        <f t="shared" si="698"/>
        <v>#REF!</v>
      </c>
      <c r="NEK431" s="95" t="e">
        <f t="shared" si="698"/>
        <v>#REF!</v>
      </c>
      <c r="NEL431" s="95" t="e">
        <f t="shared" si="698"/>
        <v>#REF!</v>
      </c>
      <c r="NEM431" s="95" t="e">
        <f t="shared" si="698"/>
        <v>#REF!</v>
      </c>
      <c r="NEN431" s="95" t="e">
        <f t="shared" si="698"/>
        <v>#REF!</v>
      </c>
      <c r="NEO431" s="95" t="e">
        <f t="shared" si="698"/>
        <v>#REF!</v>
      </c>
      <c r="NEP431" s="95" t="e">
        <f t="shared" si="698"/>
        <v>#REF!</v>
      </c>
      <c r="NEQ431" s="95" t="e">
        <f t="shared" si="698"/>
        <v>#REF!</v>
      </c>
      <c r="NER431" s="95" t="e">
        <f t="shared" si="698"/>
        <v>#REF!</v>
      </c>
      <c r="NES431" s="95" t="e">
        <f t="shared" si="698"/>
        <v>#REF!</v>
      </c>
      <c r="NET431" s="95" t="e">
        <f t="shared" si="698"/>
        <v>#REF!</v>
      </c>
      <c r="NEU431" s="95" t="e">
        <f t="shared" si="698"/>
        <v>#REF!</v>
      </c>
      <c r="NEV431" s="95" t="e">
        <f t="shared" si="698"/>
        <v>#REF!</v>
      </c>
      <c r="NEW431" s="95" t="e">
        <f t="shared" si="698"/>
        <v>#REF!</v>
      </c>
      <c r="NEX431" s="95" t="e">
        <f t="shared" si="698"/>
        <v>#REF!</v>
      </c>
      <c r="NEY431" s="95" t="e">
        <f t="shared" si="698"/>
        <v>#REF!</v>
      </c>
      <c r="NEZ431" s="95" t="e">
        <f t="shared" si="698"/>
        <v>#REF!</v>
      </c>
      <c r="NFA431" s="95" t="e">
        <f t="shared" si="698"/>
        <v>#REF!</v>
      </c>
      <c r="NFB431" s="95" t="e">
        <f t="shared" si="698"/>
        <v>#REF!</v>
      </c>
      <c r="NFC431" s="95" t="e">
        <f t="shared" si="698"/>
        <v>#REF!</v>
      </c>
      <c r="NFD431" s="95" t="e">
        <f t="shared" si="698"/>
        <v>#REF!</v>
      </c>
      <c r="NFE431" s="95" t="e">
        <f t="shared" si="698"/>
        <v>#REF!</v>
      </c>
      <c r="NFF431" s="95" t="e">
        <f t="shared" si="698"/>
        <v>#REF!</v>
      </c>
      <c r="NFG431" s="95" t="e">
        <f t="shared" si="698"/>
        <v>#REF!</v>
      </c>
      <c r="NFH431" s="95" t="e">
        <f t="shared" si="698"/>
        <v>#REF!</v>
      </c>
      <c r="NFI431" s="95" t="e">
        <f t="shared" si="698"/>
        <v>#REF!</v>
      </c>
      <c r="NFJ431" s="95" t="e">
        <f t="shared" si="698"/>
        <v>#REF!</v>
      </c>
      <c r="NFK431" s="95" t="e">
        <f t="shared" si="698"/>
        <v>#REF!</v>
      </c>
      <c r="NFL431" s="95" t="e">
        <f t="shared" si="698"/>
        <v>#REF!</v>
      </c>
      <c r="NFM431" s="95" t="e">
        <f t="shared" si="698"/>
        <v>#REF!</v>
      </c>
      <c r="NFN431" s="95" t="e">
        <f t="shared" si="698"/>
        <v>#REF!</v>
      </c>
      <c r="NFO431" s="95" t="e">
        <f t="shared" si="698"/>
        <v>#REF!</v>
      </c>
      <c r="NFP431" s="95" t="e">
        <f t="shared" si="698"/>
        <v>#REF!</v>
      </c>
      <c r="NFQ431" s="95" t="e">
        <f t="shared" si="698"/>
        <v>#REF!</v>
      </c>
      <c r="NFR431" s="95" t="e">
        <f t="shared" ref="NFR431:NIC431" si="699">IF(OR(NFE431="YES",NFG431="YES"),"YES","NO")</f>
        <v>#REF!</v>
      </c>
      <c r="NFS431" s="95" t="e">
        <f t="shared" si="699"/>
        <v>#REF!</v>
      </c>
      <c r="NFT431" s="95" t="e">
        <f t="shared" si="699"/>
        <v>#REF!</v>
      </c>
      <c r="NFU431" s="95" t="e">
        <f t="shared" si="699"/>
        <v>#REF!</v>
      </c>
      <c r="NFV431" s="95" t="e">
        <f t="shared" si="699"/>
        <v>#REF!</v>
      </c>
      <c r="NFW431" s="95" t="e">
        <f t="shared" si="699"/>
        <v>#REF!</v>
      </c>
      <c r="NFX431" s="95" t="e">
        <f t="shared" si="699"/>
        <v>#REF!</v>
      </c>
      <c r="NFY431" s="95" t="e">
        <f t="shared" si="699"/>
        <v>#REF!</v>
      </c>
      <c r="NFZ431" s="95" t="e">
        <f t="shared" si="699"/>
        <v>#REF!</v>
      </c>
      <c r="NGA431" s="95" t="e">
        <f t="shared" si="699"/>
        <v>#REF!</v>
      </c>
      <c r="NGB431" s="95" t="e">
        <f t="shared" si="699"/>
        <v>#REF!</v>
      </c>
      <c r="NGC431" s="95" t="e">
        <f t="shared" si="699"/>
        <v>#REF!</v>
      </c>
      <c r="NGD431" s="95" t="e">
        <f t="shared" si="699"/>
        <v>#REF!</v>
      </c>
      <c r="NGE431" s="95" t="e">
        <f t="shared" si="699"/>
        <v>#REF!</v>
      </c>
      <c r="NGF431" s="95" t="e">
        <f t="shared" si="699"/>
        <v>#REF!</v>
      </c>
      <c r="NGG431" s="95" t="e">
        <f t="shared" si="699"/>
        <v>#REF!</v>
      </c>
      <c r="NGH431" s="95" t="e">
        <f t="shared" si="699"/>
        <v>#REF!</v>
      </c>
      <c r="NGI431" s="95" t="e">
        <f t="shared" si="699"/>
        <v>#REF!</v>
      </c>
      <c r="NGJ431" s="95" t="e">
        <f t="shared" si="699"/>
        <v>#REF!</v>
      </c>
      <c r="NGK431" s="95" t="e">
        <f t="shared" si="699"/>
        <v>#REF!</v>
      </c>
      <c r="NGL431" s="95" t="e">
        <f t="shared" si="699"/>
        <v>#REF!</v>
      </c>
      <c r="NGM431" s="95" t="e">
        <f t="shared" si="699"/>
        <v>#REF!</v>
      </c>
      <c r="NGN431" s="95" t="e">
        <f t="shared" si="699"/>
        <v>#REF!</v>
      </c>
      <c r="NGO431" s="95" t="e">
        <f t="shared" si="699"/>
        <v>#REF!</v>
      </c>
      <c r="NGP431" s="95" t="e">
        <f t="shared" si="699"/>
        <v>#REF!</v>
      </c>
      <c r="NGQ431" s="95" t="e">
        <f t="shared" si="699"/>
        <v>#REF!</v>
      </c>
      <c r="NGR431" s="95" t="e">
        <f t="shared" si="699"/>
        <v>#REF!</v>
      </c>
      <c r="NGS431" s="95" t="e">
        <f t="shared" si="699"/>
        <v>#REF!</v>
      </c>
      <c r="NGT431" s="95" t="e">
        <f t="shared" si="699"/>
        <v>#REF!</v>
      </c>
      <c r="NGU431" s="95" t="e">
        <f t="shared" si="699"/>
        <v>#REF!</v>
      </c>
      <c r="NGV431" s="95" t="e">
        <f t="shared" si="699"/>
        <v>#REF!</v>
      </c>
      <c r="NGW431" s="95" t="e">
        <f t="shared" si="699"/>
        <v>#REF!</v>
      </c>
      <c r="NGX431" s="95" t="e">
        <f t="shared" si="699"/>
        <v>#REF!</v>
      </c>
      <c r="NGY431" s="95" t="e">
        <f t="shared" si="699"/>
        <v>#REF!</v>
      </c>
      <c r="NGZ431" s="95" t="e">
        <f t="shared" si="699"/>
        <v>#REF!</v>
      </c>
      <c r="NHA431" s="95" t="e">
        <f t="shared" si="699"/>
        <v>#REF!</v>
      </c>
      <c r="NHB431" s="95" t="e">
        <f t="shared" si="699"/>
        <v>#REF!</v>
      </c>
      <c r="NHC431" s="95" t="e">
        <f t="shared" si="699"/>
        <v>#REF!</v>
      </c>
      <c r="NHD431" s="95" t="e">
        <f t="shared" si="699"/>
        <v>#REF!</v>
      </c>
      <c r="NHE431" s="95" t="e">
        <f t="shared" si="699"/>
        <v>#REF!</v>
      </c>
      <c r="NHF431" s="95" t="e">
        <f t="shared" si="699"/>
        <v>#REF!</v>
      </c>
      <c r="NHG431" s="95" t="e">
        <f t="shared" si="699"/>
        <v>#REF!</v>
      </c>
      <c r="NHH431" s="95" t="e">
        <f t="shared" si="699"/>
        <v>#REF!</v>
      </c>
      <c r="NHI431" s="95" t="e">
        <f t="shared" si="699"/>
        <v>#REF!</v>
      </c>
      <c r="NHJ431" s="95" t="e">
        <f t="shared" si="699"/>
        <v>#REF!</v>
      </c>
      <c r="NHK431" s="95" t="e">
        <f t="shared" si="699"/>
        <v>#REF!</v>
      </c>
      <c r="NHL431" s="95" t="e">
        <f t="shared" si="699"/>
        <v>#REF!</v>
      </c>
      <c r="NHM431" s="95" t="e">
        <f t="shared" si="699"/>
        <v>#REF!</v>
      </c>
      <c r="NHN431" s="95" t="e">
        <f t="shared" si="699"/>
        <v>#REF!</v>
      </c>
      <c r="NHO431" s="95" t="e">
        <f t="shared" si="699"/>
        <v>#REF!</v>
      </c>
      <c r="NHP431" s="95" t="e">
        <f t="shared" si="699"/>
        <v>#REF!</v>
      </c>
      <c r="NHQ431" s="95" t="e">
        <f t="shared" si="699"/>
        <v>#REF!</v>
      </c>
      <c r="NHR431" s="95" t="e">
        <f t="shared" si="699"/>
        <v>#REF!</v>
      </c>
      <c r="NHS431" s="95" t="e">
        <f t="shared" si="699"/>
        <v>#REF!</v>
      </c>
      <c r="NHT431" s="95" t="e">
        <f t="shared" si="699"/>
        <v>#REF!</v>
      </c>
      <c r="NHU431" s="95" t="e">
        <f t="shared" si="699"/>
        <v>#REF!</v>
      </c>
      <c r="NHV431" s="95" t="e">
        <f t="shared" si="699"/>
        <v>#REF!</v>
      </c>
      <c r="NHW431" s="95" t="e">
        <f t="shared" si="699"/>
        <v>#REF!</v>
      </c>
      <c r="NHX431" s="95" t="e">
        <f t="shared" si="699"/>
        <v>#REF!</v>
      </c>
      <c r="NHY431" s="95" t="e">
        <f t="shared" si="699"/>
        <v>#REF!</v>
      </c>
      <c r="NHZ431" s="95" t="e">
        <f t="shared" si="699"/>
        <v>#REF!</v>
      </c>
      <c r="NIA431" s="95" t="e">
        <f t="shared" si="699"/>
        <v>#REF!</v>
      </c>
      <c r="NIB431" s="95" t="e">
        <f t="shared" si="699"/>
        <v>#REF!</v>
      </c>
      <c r="NIC431" s="95" t="e">
        <f t="shared" si="699"/>
        <v>#REF!</v>
      </c>
      <c r="NID431" s="95" t="e">
        <f t="shared" ref="NID431:NKO431" si="700">IF(OR(NHQ431="YES",NHS431="YES"),"YES","NO")</f>
        <v>#REF!</v>
      </c>
      <c r="NIE431" s="95" t="e">
        <f t="shared" si="700"/>
        <v>#REF!</v>
      </c>
      <c r="NIF431" s="95" t="e">
        <f t="shared" si="700"/>
        <v>#REF!</v>
      </c>
      <c r="NIG431" s="95" t="e">
        <f t="shared" si="700"/>
        <v>#REF!</v>
      </c>
      <c r="NIH431" s="95" t="e">
        <f t="shared" si="700"/>
        <v>#REF!</v>
      </c>
      <c r="NII431" s="95" t="e">
        <f t="shared" si="700"/>
        <v>#REF!</v>
      </c>
      <c r="NIJ431" s="95" t="e">
        <f t="shared" si="700"/>
        <v>#REF!</v>
      </c>
      <c r="NIK431" s="95" t="e">
        <f t="shared" si="700"/>
        <v>#REF!</v>
      </c>
      <c r="NIL431" s="95" t="e">
        <f t="shared" si="700"/>
        <v>#REF!</v>
      </c>
      <c r="NIM431" s="95" t="e">
        <f t="shared" si="700"/>
        <v>#REF!</v>
      </c>
      <c r="NIN431" s="95" t="e">
        <f t="shared" si="700"/>
        <v>#REF!</v>
      </c>
      <c r="NIO431" s="95" t="e">
        <f t="shared" si="700"/>
        <v>#REF!</v>
      </c>
      <c r="NIP431" s="95" t="e">
        <f t="shared" si="700"/>
        <v>#REF!</v>
      </c>
      <c r="NIQ431" s="95" t="e">
        <f t="shared" si="700"/>
        <v>#REF!</v>
      </c>
      <c r="NIR431" s="95" t="e">
        <f t="shared" si="700"/>
        <v>#REF!</v>
      </c>
      <c r="NIS431" s="95" t="e">
        <f t="shared" si="700"/>
        <v>#REF!</v>
      </c>
      <c r="NIT431" s="95" t="e">
        <f t="shared" si="700"/>
        <v>#REF!</v>
      </c>
      <c r="NIU431" s="95" t="e">
        <f t="shared" si="700"/>
        <v>#REF!</v>
      </c>
      <c r="NIV431" s="95" t="e">
        <f t="shared" si="700"/>
        <v>#REF!</v>
      </c>
      <c r="NIW431" s="95" t="e">
        <f t="shared" si="700"/>
        <v>#REF!</v>
      </c>
      <c r="NIX431" s="95" t="e">
        <f t="shared" si="700"/>
        <v>#REF!</v>
      </c>
      <c r="NIY431" s="95" t="e">
        <f t="shared" si="700"/>
        <v>#REF!</v>
      </c>
      <c r="NIZ431" s="95" t="e">
        <f t="shared" si="700"/>
        <v>#REF!</v>
      </c>
      <c r="NJA431" s="95" t="e">
        <f t="shared" si="700"/>
        <v>#REF!</v>
      </c>
      <c r="NJB431" s="95" t="e">
        <f t="shared" si="700"/>
        <v>#REF!</v>
      </c>
      <c r="NJC431" s="95" t="e">
        <f t="shared" si="700"/>
        <v>#REF!</v>
      </c>
      <c r="NJD431" s="95" t="e">
        <f t="shared" si="700"/>
        <v>#REF!</v>
      </c>
      <c r="NJE431" s="95" t="e">
        <f t="shared" si="700"/>
        <v>#REF!</v>
      </c>
      <c r="NJF431" s="95" t="e">
        <f t="shared" si="700"/>
        <v>#REF!</v>
      </c>
      <c r="NJG431" s="95" t="e">
        <f t="shared" si="700"/>
        <v>#REF!</v>
      </c>
      <c r="NJH431" s="95" t="e">
        <f t="shared" si="700"/>
        <v>#REF!</v>
      </c>
      <c r="NJI431" s="95" t="e">
        <f t="shared" si="700"/>
        <v>#REF!</v>
      </c>
      <c r="NJJ431" s="95" t="e">
        <f t="shared" si="700"/>
        <v>#REF!</v>
      </c>
      <c r="NJK431" s="95" t="e">
        <f t="shared" si="700"/>
        <v>#REF!</v>
      </c>
      <c r="NJL431" s="95" t="e">
        <f t="shared" si="700"/>
        <v>#REF!</v>
      </c>
      <c r="NJM431" s="95" t="e">
        <f t="shared" si="700"/>
        <v>#REF!</v>
      </c>
      <c r="NJN431" s="95" t="e">
        <f t="shared" si="700"/>
        <v>#REF!</v>
      </c>
      <c r="NJO431" s="95" t="e">
        <f t="shared" si="700"/>
        <v>#REF!</v>
      </c>
      <c r="NJP431" s="95" t="e">
        <f t="shared" si="700"/>
        <v>#REF!</v>
      </c>
      <c r="NJQ431" s="95" t="e">
        <f t="shared" si="700"/>
        <v>#REF!</v>
      </c>
      <c r="NJR431" s="95" t="e">
        <f t="shared" si="700"/>
        <v>#REF!</v>
      </c>
      <c r="NJS431" s="95" t="e">
        <f t="shared" si="700"/>
        <v>#REF!</v>
      </c>
      <c r="NJT431" s="95" t="e">
        <f t="shared" si="700"/>
        <v>#REF!</v>
      </c>
      <c r="NJU431" s="95" t="e">
        <f t="shared" si="700"/>
        <v>#REF!</v>
      </c>
      <c r="NJV431" s="95" t="e">
        <f t="shared" si="700"/>
        <v>#REF!</v>
      </c>
      <c r="NJW431" s="95" t="e">
        <f t="shared" si="700"/>
        <v>#REF!</v>
      </c>
      <c r="NJX431" s="95" t="e">
        <f t="shared" si="700"/>
        <v>#REF!</v>
      </c>
      <c r="NJY431" s="95" t="e">
        <f t="shared" si="700"/>
        <v>#REF!</v>
      </c>
      <c r="NJZ431" s="95" t="e">
        <f t="shared" si="700"/>
        <v>#REF!</v>
      </c>
      <c r="NKA431" s="95" t="e">
        <f t="shared" si="700"/>
        <v>#REF!</v>
      </c>
      <c r="NKB431" s="95" t="e">
        <f t="shared" si="700"/>
        <v>#REF!</v>
      </c>
      <c r="NKC431" s="95" t="e">
        <f t="shared" si="700"/>
        <v>#REF!</v>
      </c>
      <c r="NKD431" s="95" t="e">
        <f t="shared" si="700"/>
        <v>#REF!</v>
      </c>
      <c r="NKE431" s="95" t="e">
        <f t="shared" si="700"/>
        <v>#REF!</v>
      </c>
      <c r="NKF431" s="95" t="e">
        <f t="shared" si="700"/>
        <v>#REF!</v>
      </c>
      <c r="NKG431" s="95" t="e">
        <f t="shared" si="700"/>
        <v>#REF!</v>
      </c>
      <c r="NKH431" s="95" t="e">
        <f t="shared" si="700"/>
        <v>#REF!</v>
      </c>
      <c r="NKI431" s="95" t="e">
        <f t="shared" si="700"/>
        <v>#REF!</v>
      </c>
      <c r="NKJ431" s="95" t="e">
        <f t="shared" si="700"/>
        <v>#REF!</v>
      </c>
      <c r="NKK431" s="95" t="e">
        <f t="shared" si="700"/>
        <v>#REF!</v>
      </c>
      <c r="NKL431" s="95" t="e">
        <f t="shared" si="700"/>
        <v>#REF!</v>
      </c>
      <c r="NKM431" s="95" t="e">
        <f t="shared" si="700"/>
        <v>#REF!</v>
      </c>
      <c r="NKN431" s="95" t="e">
        <f t="shared" si="700"/>
        <v>#REF!</v>
      </c>
      <c r="NKO431" s="95" t="e">
        <f t="shared" si="700"/>
        <v>#REF!</v>
      </c>
      <c r="NKP431" s="95" t="e">
        <f t="shared" ref="NKP431:NNA431" si="701">IF(OR(NKC431="YES",NKE431="YES"),"YES","NO")</f>
        <v>#REF!</v>
      </c>
      <c r="NKQ431" s="95" t="e">
        <f t="shared" si="701"/>
        <v>#REF!</v>
      </c>
      <c r="NKR431" s="95" t="e">
        <f t="shared" si="701"/>
        <v>#REF!</v>
      </c>
      <c r="NKS431" s="95" t="e">
        <f t="shared" si="701"/>
        <v>#REF!</v>
      </c>
      <c r="NKT431" s="95" t="e">
        <f t="shared" si="701"/>
        <v>#REF!</v>
      </c>
      <c r="NKU431" s="95" t="e">
        <f t="shared" si="701"/>
        <v>#REF!</v>
      </c>
      <c r="NKV431" s="95" t="e">
        <f t="shared" si="701"/>
        <v>#REF!</v>
      </c>
      <c r="NKW431" s="95" t="e">
        <f t="shared" si="701"/>
        <v>#REF!</v>
      </c>
      <c r="NKX431" s="95" t="e">
        <f t="shared" si="701"/>
        <v>#REF!</v>
      </c>
      <c r="NKY431" s="95" t="e">
        <f t="shared" si="701"/>
        <v>#REF!</v>
      </c>
      <c r="NKZ431" s="95" t="e">
        <f t="shared" si="701"/>
        <v>#REF!</v>
      </c>
      <c r="NLA431" s="95" t="e">
        <f t="shared" si="701"/>
        <v>#REF!</v>
      </c>
      <c r="NLB431" s="95" t="e">
        <f t="shared" si="701"/>
        <v>#REF!</v>
      </c>
      <c r="NLC431" s="95" t="e">
        <f t="shared" si="701"/>
        <v>#REF!</v>
      </c>
      <c r="NLD431" s="95" t="e">
        <f t="shared" si="701"/>
        <v>#REF!</v>
      </c>
      <c r="NLE431" s="95" t="e">
        <f t="shared" si="701"/>
        <v>#REF!</v>
      </c>
      <c r="NLF431" s="95" t="e">
        <f t="shared" si="701"/>
        <v>#REF!</v>
      </c>
      <c r="NLG431" s="95" t="e">
        <f t="shared" si="701"/>
        <v>#REF!</v>
      </c>
      <c r="NLH431" s="95" t="e">
        <f t="shared" si="701"/>
        <v>#REF!</v>
      </c>
      <c r="NLI431" s="95" t="e">
        <f t="shared" si="701"/>
        <v>#REF!</v>
      </c>
      <c r="NLJ431" s="95" t="e">
        <f t="shared" si="701"/>
        <v>#REF!</v>
      </c>
      <c r="NLK431" s="95" t="e">
        <f t="shared" si="701"/>
        <v>#REF!</v>
      </c>
      <c r="NLL431" s="95" t="e">
        <f t="shared" si="701"/>
        <v>#REF!</v>
      </c>
      <c r="NLM431" s="95" t="e">
        <f t="shared" si="701"/>
        <v>#REF!</v>
      </c>
      <c r="NLN431" s="95" t="e">
        <f t="shared" si="701"/>
        <v>#REF!</v>
      </c>
      <c r="NLO431" s="95" t="e">
        <f t="shared" si="701"/>
        <v>#REF!</v>
      </c>
      <c r="NLP431" s="95" t="e">
        <f t="shared" si="701"/>
        <v>#REF!</v>
      </c>
      <c r="NLQ431" s="95" t="e">
        <f t="shared" si="701"/>
        <v>#REF!</v>
      </c>
      <c r="NLR431" s="95" t="e">
        <f t="shared" si="701"/>
        <v>#REF!</v>
      </c>
      <c r="NLS431" s="95" t="e">
        <f t="shared" si="701"/>
        <v>#REF!</v>
      </c>
      <c r="NLT431" s="95" t="e">
        <f t="shared" si="701"/>
        <v>#REF!</v>
      </c>
      <c r="NLU431" s="95" t="e">
        <f t="shared" si="701"/>
        <v>#REF!</v>
      </c>
      <c r="NLV431" s="95" t="e">
        <f t="shared" si="701"/>
        <v>#REF!</v>
      </c>
      <c r="NLW431" s="95" t="e">
        <f t="shared" si="701"/>
        <v>#REF!</v>
      </c>
      <c r="NLX431" s="95" t="e">
        <f t="shared" si="701"/>
        <v>#REF!</v>
      </c>
      <c r="NLY431" s="95" t="e">
        <f t="shared" si="701"/>
        <v>#REF!</v>
      </c>
      <c r="NLZ431" s="95" t="e">
        <f t="shared" si="701"/>
        <v>#REF!</v>
      </c>
      <c r="NMA431" s="95" t="e">
        <f t="shared" si="701"/>
        <v>#REF!</v>
      </c>
      <c r="NMB431" s="95" t="e">
        <f t="shared" si="701"/>
        <v>#REF!</v>
      </c>
      <c r="NMC431" s="95" t="e">
        <f t="shared" si="701"/>
        <v>#REF!</v>
      </c>
      <c r="NMD431" s="95" t="e">
        <f t="shared" si="701"/>
        <v>#REF!</v>
      </c>
      <c r="NME431" s="95" t="e">
        <f t="shared" si="701"/>
        <v>#REF!</v>
      </c>
      <c r="NMF431" s="95" t="e">
        <f t="shared" si="701"/>
        <v>#REF!</v>
      </c>
      <c r="NMG431" s="95" t="e">
        <f t="shared" si="701"/>
        <v>#REF!</v>
      </c>
      <c r="NMH431" s="95" t="e">
        <f t="shared" si="701"/>
        <v>#REF!</v>
      </c>
      <c r="NMI431" s="95" t="e">
        <f t="shared" si="701"/>
        <v>#REF!</v>
      </c>
      <c r="NMJ431" s="95" t="e">
        <f t="shared" si="701"/>
        <v>#REF!</v>
      </c>
      <c r="NMK431" s="95" t="e">
        <f t="shared" si="701"/>
        <v>#REF!</v>
      </c>
      <c r="NML431" s="95" t="e">
        <f t="shared" si="701"/>
        <v>#REF!</v>
      </c>
      <c r="NMM431" s="95" t="e">
        <f t="shared" si="701"/>
        <v>#REF!</v>
      </c>
      <c r="NMN431" s="95" t="e">
        <f t="shared" si="701"/>
        <v>#REF!</v>
      </c>
      <c r="NMO431" s="95" t="e">
        <f t="shared" si="701"/>
        <v>#REF!</v>
      </c>
      <c r="NMP431" s="95" t="e">
        <f t="shared" si="701"/>
        <v>#REF!</v>
      </c>
      <c r="NMQ431" s="95" t="e">
        <f t="shared" si="701"/>
        <v>#REF!</v>
      </c>
      <c r="NMR431" s="95" t="e">
        <f t="shared" si="701"/>
        <v>#REF!</v>
      </c>
      <c r="NMS431" s="95" t="e">
        <f t="shared" si="701"/>
        <v>#REF!</v>
      </c>
      <c r="NMT431" s="95" t="e">
        <f t="shared" si="701"/>
        <v>#REF!</v>
      </c>
      <c r="NMU431" s="95" t="e">
        <f t="shared" si="701"/>
        <v>#REF!</v>
      </c>
      <c r="NMV431" s="95" t="e">
        <f t="shared" si="701"/>
        <v>#REF!</v>
      </c>
      <c r="NMW431" s="95" t="e">
        <f t="shared" si="701"/>
        <v>#REF!</v>
      </c>
      <c r="NMX431" s="95" t="e">
        <f t="shared" si="701"/>
        <v>#REF!</v>
      </c>
      <c r="NMY431" s="95" t="e">
        <f t="shared" si="701"/>
        <v>#REF!</v>
      </c>
      <c r="NMZ431" s="95" t="e">
        <f t="shared" si="701"/>
        <v>#REF!</v>
      </c>
      <c r="NNA431" s="95" t="e">
        <f t="shared" si="701"/>
        <v>#REF!</v>
      </c>
      <c r="NNB431" s="95" t="e">
        <f t="shared" ref="NNB431:NPM431" si="702">IF(OR(NMO431="YES",NMQ431="YES"),"YES","NO")</f>
        <v>#REF!</v>
      </c>
      <c r="NNC431" s="95" t="e">
        <f t="shared" si="702"/>
        <v>#REF!</v>
      </c>
      <c r="NND431" s="95" t="e">
        <f t="shared" si="702"/>
        <v>#REF!</v>
      </c>
      <c r="NNE431" s="95" t="e">
        <f t="shared" si="702"/>
        <v>#REF!</v>
      </c>
      <c r="NNF431" s="95" t="e">
        <f t="shared" si="702"/>
        <v>#REF!</v>
      </c>
      <c r="NNG431" s="95" t="e">
        <f t="shared" si="702"/>
        <v>#REF!</v>
      </c>
      <c r="NNH431" s="95" t="e">
        <f t="shared" si="702"/>
        <v>#REF!</v>
      </c>
      <c r="NNI431" s="95" t="e">
        <f t="shared" si="702"/>
        <v>#REF!</v>
      </c>
      <c r="NNJ431" s="95" t="e">
        <f t="shared" si="702"/>
        <v>#REF!</v>
      </c>
      <c r="NNK431" s="95" t="e">
        <f t="shared" si="702"/>
        <v>#REF!</v>
      </c>
      <c r="NNL431" s="95" t="e">
        <f t="shared" si="702"/>
        <v>#REF!</v>
      </c>
      <c r="NNM431" s="95" t="e">
        <f t="shared" si="702"/>
        <v>#REF!</v>
      </c>
      <c r="NNN431" s="95" t="e">
        <f t="shared" si="702"/>
        <v>#REF!</v>
      </c>
      <c r="NNO431" s="95" t="e">
        <f t="shared" si="702"/>
        <v>#REF!</v>
      </c>
      <c r="NNP431" s="95" t="e">
        <f t="shared" si="702"/>
        <v>#REF!</v>
      </c>
      <c r="NNQ431" s="95" t="e">
        <f t="shared" si="702"/>
        <v>#REF!</v>
      </c>
      <c r="NNR431" s="95" t="e">
        <f t="shared" si="702"/>
        <v>#REF!</v>
      </c>
      <c r="NNS431" s="95" t="e">
        <f t="shared" si="702"/>
        <v>#REF!</v>
      </c>
      <c r="NNT431" s="95" t="e">
        <f t="shared" si="702"/>
        <v>#REF!</v>
      </c>
      <c r="NNU431" s="95" t="e">
        <f t="shared" si="702"/>
        <v>#REF!</v>
      </c>
      <c r="NNV431" s="95" t="e">
        <f t="shared" si="702"/>
        <v>#REF!</v>
      </c>
      <c r="NNW431" s="95" t="e">
        <f t="shared" si="702"/>
        <v>#REF!</v>
      </c>
      <c r="NNX431" s="95" t="e">
        <f t="shared" si="702"/>
        <v>#REF!</v>
      </c>
      <c r="NNY431" s="95" t="e">
        <f t="shared" si="702"/>
        <v>#REF!</v>
      </c>
      <c r="NNZ431" s="95" t="e">
        <f t="shared" si="702"/>
        <v>#REF!</v>
      </c>
      <c r="NOA431" s="95" t="e">
        <f t="shared" si="702"/>
        <v>#REF!</v>
      </c>
      <c r="NOB431" s="95" t="e">
        <f t="shared" si="702"/>
        <v>#REF!</v>
      </c>
      <c r="NOC431" s="95" t="e">
        <f t="shared" si="702"/>
        <v>#REF!</v>
      </c>
      <c r="NOD431" s="95" t="e">
        <f t="shared" si="702"/>
        <v>#REF!</v>
      </c>
      <c r="NOE431" s="95" t="e">
        <f t="shared" si="702"/>
        <v>#REF!</v>
      </c>
      <c r="NOF431" s="95" t="e">
        <f t="shared" si="702"/>
        <v>#REF!</v>
      </c>
      <c r="NOG431" s="95" t="e">
        <f t="shared" si="702"/>
        <v>#REF!</v>
      </c>
      <c r="NOH431" s="95" t="e">
        <f t="shared" si="702"/>
        <v>#REF!</v>
      </c>
      <c r="NOI431" s="95" t="e">
        <f t="shared" si="702"/>
        <v>#REF!</v>
      </c>
      <c r="NOJ431" s="95" t="e">
        <f t="shared" si="702"/>
        <v>#REF!</v>
      </c>
      <c r="NOK431" s="95" t="e">
        <f t="shared" si="702"/>
        <v>#REF!</v>
      </c>
      <c r="NOL431" s="95" t="e">
        <f t="shared" si="702"/>
        <v>#REF!</v>
      </c>
      <c r="NOM431" s="95" t="e">
        <f t="shared" si="702"/>
        <v>#REF!</v>
      </c>
      <c r="NON431" s="95" t="e">
        <f t="shared" si="702"/>
        <v>#REF!</v>
      </c>
      <c r="NOO431" s="95" t="e">
        <f t="shared" si="702"/>
        <v>#REF!</v>
      </c>
      <c r="NOP431" s="95" t="e">
        <f t="shared" si="702"/>
        <v>#REF!</v>
      </c>
      <c r="NOQ431" s="95" t="e">
        <f t="shared" si="702"/>
        <v>#REF!</v>
      </c>
      <c r="NOR431" s="95" t="e">
        <f t="shared" si="702"/>
        <v>#REF!</v>
      </c>
      <c r="NOS431" s="95" t="e">
        <f t="shared" si="702"/>
        <v>#REF!</v>
      </c>
      <c r="NOT431" s="95" t="e">
        <f t="shared" si="702"/>
        <v>#REF!</v>
      </c>
      <c r="NOU431" s="95" t="e">
        <f t="shared" si="702"/>
        <v>#REF!</v>
      </c>
      <c r="NOV431" s="95" t="e">
        <f t="shared" si="702"/>
        <v>#REF!</v>
      </c>
      <c r="NOW431" s="95" t="e">
        <f t="shared" si="702"/>
        <v>#REF!</v>
      </c>
      <c r="NOX431" s="95" t="e">
        <f t="shared" si="702"/>
        <v>#REF!</v>
      </c>
      <c r="NOY431" s="95" t="e">
        <f t="shared" si="702"/>
        <v>#REF!</v>
      </c>
      <c r="NOZ431" s="95" t="e">
        <f t="shared" si="702"/>
        <v>#REF!</v>
      </c>
      <c r="NPA431" s="95" t="e">
        <f t="shared" si="702"/>
        <v>#REF!</v>
      </c>
      <c r="NPB431" s="95" t="e">
        <f t="shared" si="702"/>
        <v>#REF!</v>
      </c>
      <c r="NPC431" s="95" t="e">
        <f t="shared" si="702"/>
        <v>#REF!</v>
      </c>
      <c r="NPD431" s="95" t="e">
        <f t="shared" si="702"/>
        <v>#REF!</v>
      </c>
      <c r="NPE431" s="95" t="e">
        <f t="shared" si="702"/>
        <v>#REF!</v>
      </c>
      <c r="NPF431" s="95" t="e">
        <f t="shared" si="702"/>
        <v>#REF!</v>
      </c>
      <c r="NPG431" s="95" t="e">
        <f t="shared" si="702"/>
        <v>#REF!</v>
      </c>
      <c r="NPH431" s="95" t="e">
        <f t="shared" si="702"/>
        <v>#REF!</v>
      </c>
      <c r="NPI431" s="95" t="e">
        <f t="shared" si="702"/>
        <v>#REF!</v>
      </c>
      <c r="NPJ431" s="95" t="e">
        <f t="shared" si="702"/>
        <v>#REF!</v>
      </c>
      <c r="NPK431" s="95" t="e">
        <f t="shared" si="702"/>
        <v>#REF!</v>
      </c>
      <c r="NPL431" s="95" t="e">
        <f t="shared" si="702"/>
        <v>#REF!</v>
      </c>
      <c r="NPM431" s="95" t="e">
        <f t="shared" si="702"/>
        <v>#REF!</v>
      </c>
      <c r="NPN431" s="95" t="e">
        <f t="shared" ref="NPN431:NRY431" si="703">IF(OR(NPA431="YES",NPC431="YES"),"YES","NO")</f>
        <v>#REF!</v>
      </c>
      <c r="NPO431" s="95" t="e">
        <f t="shared" si="703"/>
        <v>#REF!</v>
      </c>
      <c r="NPP431" s="95" t="e">
        <f t="shared" si="703"/>
        <v>#REF!</v>
      </c>
      <c r="NPQ431" s="95" t="e">
        <f t="shared" si="703"/>
        <v>#REF!</v>
      </c>
      <c r="NPR431" s="95" t="e">
        <f t="shared" si="703"/>
        <v>#REF!</v>
      </c>
      <c r="NPS431" s="95" t="e">
        <f t="shared" si="703"/>
        <v>#REF!</v>
      </c>
      <c r="NPT431" s="95" t="e">
        <f t="shared" si="703"/>
        <v>#REF!</v>
      </c>
      <c r="NPU431" s="95" t="e">
        <f t="shared" si="703"/>
        <v>#REF!</v>
      </c>
      <c r="NPV431" s="95" t="e">
        <f t="shared" si="703"/>
        <v>#REF!</v>
      </c>
      <c r="NPW431" s="95" t="e">
        <f t="shared" si="703"/>
        <v>#REF!</v>
      </c>
      <c r="NPX431" s="95" t="e">
        <f t="shared" si="703"/>
        <v>#REF!</v>
      </c>
      <c r="NPY431" s="95" t="e">
        <f t="shared" si="703"/>
        <v>#REF!</v>
      </c>
      <c r="NPZ431" s="95" t="e">
        <f t="shared" si="703"/>
        <v>#REF!</v>
      </c>
      <c r="NQA431" s="95" t="e">
        <f t="shared" si="703"/>
        <v>#REF!</v>
      </c>
      <c r="NQB431" s="95" t="e">
        <f t="shared" si="703"/>
        <v>#REF!</v>
      </c>
      <c r="NQC431" s="95" t="e">
        <f t="shared" si="703"/>
        <v>#REF!</v>
      </c>
      <c r="NQD431" s="95" t="e">
        <f t="shared" si="703"/>
        <v>#REF!</v>
      </c>
      <c r="NQE431" s="95" t="e">
        <f t="shared" si="703"/>
        <v>#REF!</v>
      </c>
      <c r="NQF431" s="95" t="e">
        <f t="shared" si="703"/>
        <v>#REF!</v>
      </c>
      <c r="NQG431" s="95" t="e">
        <f t="shared" si="703"/>
        <v>#REF!</v>
      </c>
      <c r="NQH431" s="95" t="e">
        <f t="shared" si="703"/>
        <v>#REF!</v>
      </c>
      <c r="NQI431" s="95" t="e">
        <f t="shared" si="703"/>
        <v>#REF!</v>
      </c>
      <c r="NQJ431" s="95" t="e">
        <f t="shared" si="703"/>
        <v>#REF!</v>
      </c>
      <c r="NQK431" s="95" t="e">
        <f t="shared" si="703"/>
        <v>#REF!</v>
      </c>
      <c r="NQL431" s="95" t="e">
        <f t="shared" si="703"/>
        <v>#REF!</v>
      </c>
      <c r="NQM431" s="95" t="e">
        <f t="shared" si="703"/>
        <v>#REF!</v>
      </c>
      <c r="NQN431" s="95" t="e">
        <f t="shared" si="703"/>
        <v>#REF!</v>
      </c>
      <c r="NQO431" s="95" t="e">
        <f t="shared" si="703"/>
        <v>#REF!</v>
      </c>
      <c r="NQP431" s="95" t="e">
        <f t="shared" si="703"/>
        <v>#REF!</v>
      </c>
      <c r="NQQ431" s="95" t="e">
        <f t="shared" si="703"/>
        <v>#REF!</v>
      </c>
      <c r="NQR431" s="95" t="e">
        <f t="shared" si="703"/>
        <v>#REF!</v>
      </c>
      <c r="NQS431" s="95" t="e">
        <f t="shared" si="703"/>
        <v>#REF!</v>
      </c>
      <c r="NQT431" s="95" t="e">
        <f t="shared" si="703"/>
        <v>#REF!</v>
      </c>
      <c r="NQU431" s="95" t="e">
        <f t="shared" si="703"/>
        <v>#REF!</v>
      </c>
      <c r="NQV431" s="95" t="e">
        <f t="shared" si="703"/>
        <v>#REF!</v>
      </c>
      <c r="NQW431" s="95" t="e">
        <f t="shared" si="703"/>
        <v>#REF!</v>
      </c>
      <c r="NQX431" s="95" t="e">
        <f t="shared" si="703"/>
        <v>#REF!</v>
      </c>
      <c r="NQY431" s="95" t="e">
        <f t="shared" si="703"/>
        <v>#REF!</v>
      </c>
      <c r="NQZ431" s="95" t="e">
        <f t="shared" si="703"/>
        <v>#REF!</v>
      </c>
      <c r="NRA431" s="95" t="e">
        <f t="shared" si="703"/>
        <v>#REF!</v>
      </c>
      <c r="NRB431" s="95" t="e">
        <f t="shared" si="703"/>
        <v>#REF!</v>
      </c>
      <c r="NRC431" s="95" t="e">
        <f t="shared" si="703"/>
        <v>#REF!</v>
      </c>
      <c r="NRD431" s="95" t="e">
        <f t="shared" si="703"/>
        <v>#REF!</v>
      </c>
      <c r="NRE431" s="95" t="e">
        <f t="shared" si="703"/>
        <v>#REF!</v>
      </c>
      <c r="NRF431" s="95" t="e">
        <f t="shared" si="703"/>
        <v>#REF!</v>
      </c>
      <c r="NRG431" s="95" t="e">
        <f t="shared" si="703"/>
        <v>#REF!</v>
      </c>
      <c r="NRH431" s="95" t="e">
        <f t="shared" si="703"/>
        <v>#REF!</v>
      </c>
      <c r="NRI431" s="95" t="e">
        <f t="shared" si="703"/>
        <v>#REF!</v>
      </c>
      <c r="NRJ431" s="95" t="e">
        <f t="shared" si="703"/>
        <v>#REF!</v>
      </c>
      <c r="NRK431" s="95" t="e">
        <f t="shared" si="703"/>
        <v>#REF!</v>
      </c>
      <c r="NRL431" s="95" t="e">
        <f t="shared" si="703"/>
        <v>#REF!</v>
      </c>
      <c r="NRM431" s="95" t="e">
        <f t="shared" si="703"/>
        <v>#REF!</v>
      </c>
      <c r="NRN431" s="95" t="e">
        <f t="shared" si="703"/>
        <v>#REF!</v>
      </c>
      <c r="NRO431" s="95" t="e">
        <f t="shared" si="703"/>
        <v>#REF!</v>
      </c>
      <c r="NRP431" s="95" t="e">
        <f t="shared" si="703"/>
        <v>#REF!</v>
      </c>
      <c r="NRQ431" s="95" t="e">
        <f t="shared" si="703"/>
        <v>#REF!</v>
      </c>
      <c r="NRR431" s="95" t="e">
        <f t="shared" si="703"/>
        <v>#REF!</v>
      </c>
      <c r="NRS431" s="95" t="e">
        <f t="shared" si="703"/>
        <v>#REF!</v>
      </c>
      <c r="NRT431" s="95" t="e">
        <f t="shared" si="703"/>
        <v>#REF!</v>
      </c>
      <c r="NRU431" s="95" t="e">
        <f t="shared" si="703"/>
        <v>#REF!</v>
      </c>
      <c r="NRV431" s="95" t="e">
        <f t="shared" si="703"/>
        <v>#REF!</v>
      </c>
      <c r="NRW431" s="95" t="e">
        <f t="shared" si="703"/>
        <v>#REF!</v>
      </c>
      <c r="NRX431" s="95" t="e">
        <f t="shared" si="703"/>
        <v>#REF!</v>
      </c>
      <c r="NRY431" s="95" t="e">
        <f t="shared" si="703"/>
        <v>#REF!</v>
      </c>
      <c r="NRZ431" s="95" t="e">
        <f t="shared" ref="NRZ431:NUK431" si="704">IF(OR(NRM431="YES",NRO431="YES"),"YES","NO")</f>
        <v>#REF!</v>
      </c>
      <c r="NSA431" s="95" t="e">
        <f t="shared" si="704"/>
        <v>#REF!</v>
      </c>
      <c r="NSB431" s="95" t="e">
        <f t="shared" si="704"/>
        <v>#REF!</v>
      </c>
      <c r="NSC431" s="95" t="e">
        <f t="shared" si="704"/>
        <v>#REF!</v>
      </c>
      <c r="NSD431" s="95" t="e">
        <f t="shared" si="704"/>
        <v>#REF!</v>
      </c>
      <c r="NSE431" s="95" t="e">
        <f t="shared" si="704"/>
        <v>#REF!</v>
      </c>
      <c r="NSF431" s="95" t="e">
        <f t="shared" si="704"/>
        <v>#REF!</v>
      </c>
      <c r="NSG431" s="95" t="e">
        <f t="shared" si="704"/>
        <v>#REF!</v>
      </c>
      <c r="NSH431" s="95" t="e">
        <f t="shared" si="704"/>
        <v>#REF!</v>
      </c>
      <c r="NSI431" s="95" t="e">
        <f t="shared" si="704"/>
        <v>#REF!</v>
      </c>
      <c r="NSJ431" s="95" t="e">
        <f t="shared" si="704"/>
        <v>#REF!</v>
      </c>
      <c r="NSK431" s="95" t="e">
        <f t="shared" si="704"/>
        <v>#REF!</v>
      </c>
      <c r="NSL431" s="95" t="e">
        <f t="shared" si="704"/>
        <v>#REF!</v>
      </c>
      <c r="NSM431" s="95" t="e">
        <f t="shared" si="704"/>
        <v>#REF!</v>
      </c>
      <c r="NSN431" s="95" t="e">
        <f t="shared" si="704"/>
        <v>#REF!</v>
      </c>
      <c r="NSO431" s="95" t="e">
        <f t="shared" si="704"/>
        <v>#REF!</v>
      </c>
      <c r="NSP431" s="95" t="e">
        <f t="shared" si="704"/>
        <v>#REF!</v>
      </c>
      <c r="NSQ431" s="95" t="e">
        <f t="shared" si="704"/>
        <v>#REF!</v>
      </c>
      <c r="NSR431" s="95" t="e">
        <f t="shared" si="704"/>
        <v>#REF!</v>
      </c>
      <c r="NSS431" s="95" t="e">
        <f t="shared" si="704"/>
        <v>#REF!</v>
      </c>
      <c r="NST431" s="95" t="e">
        <f t="shared" si="704"/>
        <v>#REF!</v>
      </c>
      <c r="NSU431" s="95" t="e">
        <f t="shared" si="704"/>
        <v>#REF!</v>
      </c>
      <c r="NSV431" s="95" t="e">
        <f t="shared" si="704"/>
        <v>#REF!</v>
      </c>
      <c r="NSW431" s="95" t="e">
        <f t="shared" si="704"/>
        <v>#REF!</v>
      </c>
      <c r="NSX431" s="95" t="e">
        <f t="shared" si="704"/>
        <v>#REF!</v>
      </c>
      <c r="NSY431" s="95" t="e">
        <f t="shared" si="704"/>
        <v>#REF!</v>
      </c>
      <c r="NSZ431" s="95" t="e">
        <f t="shared" si="704"/>
        <v>#REF!</v>
      </c>
      <c r="NTA431" s="95" t="e">
        <f t="shared" si="704"/>
        <v>#REF!</v>
      </c>
      <c r="NTB431" s="95" t="e">
        <f t="shared" si="704"/>
        <v>#REF!</v>
      </c>
      <c r="NTC431" s="95" t="e">
        <f t="shared" si="704"/>
        <v>#REF!</v>
      </c>
      <c r="NTD431" s="95" t="e">
        <f t="shared" si="704"/>
        <v>#REF!</v>
      </c>
      <c r="NTE431" s="95" t="e">
        <f t="shared" si="704"/>
        <v>#REF!</v>
      </c>
      <c r="NTF431" s="95" t="e">
        <f t="shared" si="704"/>
        <v>#REF!</v>
      </c>
      <c r="NTG431" s="95" t="e">
        <f t="shared" si="704"/>
        <v>#REF!</v>
      </c>
      <c r="NTH431" s="95" t="e">
        <f t="shared" si="704"/>
        <v>#REF!</v>
      </c>
      <c r="NTI431" s="95" t="e">
        <f t="shared" si="704"/>
        <v>#REF!</v>
      </c>
      <c r="NTJ431" s="95" t="e">
        <f t="shared" si="704"/>
        <v>#REF!</v>
      </c>
      <c r="NTK431" s="95" t="e">
        <f t="shared" si="704"/>
        <v>#REF!</v>
      </c>
      <c r="NTL431" s="95" t="e">
        <f t="shared" si="704"/>
        <v>#REF!</v>
      </c>
      <c r="NTM431" s="95" t="e">
        <f t="shared" si="704"/>
        <v>#REF!</v>
      </c>
      <c r="NTN431" s="95" t="e">
        <f t="shared" si="704"/>
        <v>#REF!</v>
      </c>
      <c r="NTO431" s="95" t="e">
        <f t="shared" si="704"/>
        <v>#REF!</v>
      </c>
      <c r="NTP431" s="95" t="e">
        <f t="shared" si="704"/>
        <v>#REF!</v>
      </c>
      <c r="NTQ431" s="95" t="e">
        <f t="shared" si="704"/>
        <v>#REF!</v>
      </c>
      <c r="NTR431" s="95" t="e">
        <f t="shared" si="704"/>
        <v>#REF!</v>
      </c>
      <c r="NTS431" s="95" t="e">
        <f t="shared" si="704"/>
        <v>#REF!</v>
      </c>
      <c r="NTT431" s="95" t="e">
        <f t="shared" si="704"/>
        <v>#REF!</v>
      </c>
      <c r="NTU431" s="95" t="e">
        <f t="shared" si="704"/>
        <v>#REF!</v>
      </c>
      <c r="NTV431" s="95" t="e">
        <f t="shared" si="704"/>
        <v>#REF!</v>
      </c>
      <c r="NTW431" s="95" t="e">
        <f t="shared" si="704"/>
        <v>#REF!</v>
      </c>
      <c r="NTX431" s="95" t="e">
        <f t="shared" si="704"/>
        <v>#REF!</v>
      </c>
      <c r="NTY431" s="95" t="e">
        <f t="shared" si="704"/>
        <v>#REF!</v>
      </c>
      <c r="NTZ431" s="95" t="e">
        <f t="shared" si="704"/>
        <v>#REF!</v>
      </c>
      <c r="NUA431" s="95" t="e">
        <f t="shared" si="704"/>
        <v>#REF!</v>
      </c>
      <c r="NUB431" s="95" t="e">
        <f t="shared" si="704"/>
        <v>#REF!</v>
      </c>
      <c r="NUC431" s="95" t="e">
        <f t="shared" si="704"/>
        <v>#REF!</v>
      </c>
      <c r="NUD431" s="95" t="e">
        <f t="shared" si="704"/>
        <v>#REF!</v>
      </c>
      <c r="NUE431" s="95" t="e">
        <f t="shared" si="704"/>
        <v>#REF!</v>
      </c>
      <c r="NUF431" s="95" t="e">
        <f t="shared" si="704"/>
        <v>#REF!</v>
      </c>
      <c r="NUG431" s="95" t="e">
        <f t="shared" si="704"/>
        <v>#REF!</v>
      </c>
      <c r="NUH431" s="95" t="e">
        <f t="shared" si="704"/>
        <v>#REF!</v>
      </c>
      <c r="NUI431" s="95" t="e">
        <f t="shared" si="704"/>
        <v>#REF!</v>
      </c>
      <c r="NUJ431" s="95" t="e">
        <f t="shared" si="704"/>
        <v>#REF!</v>
      </c>
      <c r="NUK431" s="95" t="e">
        <f t="shared" si="704"/>
        <v>#REF!</v>
      </c>
      <c r="NUL431" s="95" t="e">
        <f t="shared" ref="NUL431:NWW431" si="705">IF(OR(NTY431="YES",NUA431="YES"),"YES","NO")</f>
        <v>#REF!</v>
      </c>
      <c r="NUM431" s="95" t="e">
        <f t="shared" si="705"/>
        <v>#REF!</v>
      </c>
      <c r="NUN431" s="95" t="e">
        <f t="shared" si="705"/>
        <v>#REF!</v>
      </c>
      <c r="NUO431" s="95" t="e">
        <f t="shared" si="705"/>
        <v>#REF!</v>
      </c>
      <c r="NUP431" s="95" t="e">
        <f t="shared" si="705"/>
        <v>#REF!</v>
      </c>
      <c r="NUQ431" s="95" t="e">
        <f t="shared" si="705"/>
        <v>#REF!</v>
      </c>
      <c r="NUR431" s="95" t="e">
        <f t="shared" si="705"/>
        <v>#REF!</v>
      </c>
      <c r="NUS431" s="95" t="e">
        <f t="shared" si="705"/>
        <v>#REF!</v>
      </c>
      <c r="NUT431" s="95" t="e">
        <f t="shared" si="705"/>
        <v>#REF!</v>
      </c>
      <c r="NUU431" s="95" t="e">
        <f t="shared" si="705"/>
        <v>#REF!</v>
      </c>
      <c r="NUV431" s="95" t="e">
        <f t="shared" si="705"/>
        <v>#REF!</v>
      </c>
      <c r="NUW431" s="95" t="e">
        <f t="shared" si="705"/>
        <v>#REF!</v>
      </c>
      <c r="NUX431" s="95" t="e">
        <f t="shared" si="705"/>
        <v>#REF!</v>
      </c>
      <c r="NUY431" s="95" t="e">
        <f t="shared" si="705"/>
        <v>#REF!</v>
      </c>
      <c r="NUZ431" s="95" t="e">
        <f t="shared" si="705"/>
        <v>#REF!</v>
      </c>
      <c r="NVA431" s="95" t="e">
        <f t="shared" si="705"/>
        <v>#REF!</v>
      </c>
      <c r="NVB431" s="95" t="e">
        <f t="shared" si="705"/>
        <v>#REF!</v>
      </c>
      <c r="NVC431" s="95" t="e">
        <f t="shared" si="705"/>
        <v>#REF!</v>
      </c>
      <c r="NVD431" s="95" t="e">
        <f t="shared" si="705"/>
        <v>#REF!</v>
      </c>
      <c r="NVE431" s="95" t="e">
        <f t="shared" si="705"/>
        <v>#REF!</v>
      </c>
      <c r="NVF431" s="95" t="e">
        <f t="shared" si="705"/>
        <v>#REF!</v>
      </c>
      <c r="NVG431" s="95" t="e">
        <f t="shared" si="705"/>
        <v>#REF!</v>
      </c>
      <c r="NVH431" s="95" t="e">
        <f t="shared" si="705"/>
        <v>#REF!</v>
      </c>
      <c r="NVI431" s="95" t="e">
        <f t="shared" si="705"/>
        <v>#REF!</v>
      </c>
      <c r="NVJ431" s="95" t="e">
        <f t="shared" si="705"/>
        <v>#REF!</v>
      </c>
      <c r="NVK431" s="95" t="e">
        <f t="shared" si="705"/>
        <v>#REF!</v>
      </c>
      <c r="NVL431" s="95" t="e">
        <f t="shared" si="705"/>
        <v>#REF!</v>
      </c>
      <c r="NVM431" s="95" t="e">
        <f t="shared" si="705"/>
        <v>#REF!</v>
      </c>
      <c r="NVN431" s="95" t="e">
        <f t="shared" si="705"/>
        <v>#REF!</v>
      </c>
      <c r="NVO431" s="95" t="e">
        <f t="shared" si="705"/>
        <v>#REF!</v>
      </c>
      <c r="NVP431" s="95" t="e">
        <f t="shared" si="705"/>
        <v>#REF!</v>
      </c>
      <c r="NVQ431" s="95" t="e">
        <f t="shared" si="705"/>
        <v>#REF!</v>
      </c>
      <c r="NVR431" s="95" t="e">
        <f t="shared" si="705"/>
        <v>#REF!</v>
      </c>
      <c r="NVS431" s="95" t="e">
        <f t="shared" si="705"/>
        <v>#REF!</v>
      </c>
      <c r="NVT431" s="95" t="e">
        <f t="shared" si="705"/>
        <v>#REF!</v>
      </c>
      <c r="NVU431" s="95" t="e">
        <f t="shared" si="705"/>
        <v>#REF!</v>
      </c>
      <c r="NVV431" s="95" t="e">
        <f t="shared" si="705"/>
        <v>#REF!</v>
      </c>
      <c r="NVW431" s="95" t="e">
        <f t="shared" si="705"/>
        <v>#REF!</v>
      </c>
      <c r="NVX431" s="95" t="e">
        <f t="shared" si="705"/>
        <v>#REF!</v>
      </c>
      <c r="NVY431" s="95" t="e">
        <f t="shared" si="705"/>
        <v>#REF!</v>
      </c>
      <c r="NVZ431" s="95" t="e">
        <f t="shared" si="705"/>
        <v>#REF!</v>
      </c>
      <c r="NWA431" s="95" t="e">
        <f t="shared" si="705"/>
        <v>#REF!</v>
      </c>
      <c r="NWB431" s="95" t="e">
        <f t="shared" si="705"/>
        <v>#REF!</v>
      </c>
      <c r="NWC431" s="95" t="e">
        <f t="shared" si="705"/>
        <v>#REF!</v>
      </c>
      <c r="NWD431" s="95" t="e">
        <f t="shared" si="705"/>
        <v>#REF!</v>
      </c>
      <c r="NWE431" s="95" t="e">
        <f t="shared" si="705"/>
        <v>#REF!</v>
      </c>
      <c r="NWF431" s="95" t="e">
        <f t="shared" si="705"/>
        <v>#REF!</v>
      </c>
      <c r="NWG431" s="95" t="e">
        <f t="shared" si="705"/>
        <v>#REF!</v>
      </c>
      <c r="NWH431" s="95" t="e">
        <f t="shared" si="705"/>
        <v>#REF!</v>
      </c>
      <c r="NWI431" s="95" t="e">
        <f t="shared" si="705"/>
        <v>#REF!</v>
      </c>
      <c r="NWJ431" s="95" t="e">
        <f t="shared" si="705"/>
        <v>#REF!</v>
      </c>
      <c r="NWK431" s="95" t="e">
        <f t="shared" si="705"/>
        <v>#REF!</v>
      </c>
      <c r="NWL431" s="95" t="e">
        <f t="shared" si="705"/>
        <v>#REF!</v>
      </c>
      <c r="NWM431" s="95" t="e">
        <f t="shared" si="705"/>
        <v>#REF!</v>
      </c>
      <c r="NWN431" s="95" t="e">
        <f t="shared" si="705"/>
        <v>#REF!</v>
      </c>
      <c r="NWO431" s="95" t="e">
        <f t="shared" si="705"/>
        <v>#REF!</v>
      </c>
      <c r="NWP431" s="95" t="e">
        <f t="shared" si="705"/>
        <v>#REF!</v>
      </c>
      <c r="NWQ431" s="95" t="e">
        <f t="shared" si="705"/>
        <v>#REF!</v>
      </c>
      <c r="NWR431" s="95" t="e">
        <f t="shared" si="705"/>
        <v>#REF!</v>
      </c>
      <c r="NWS431" s="95" t="e">
        <f t="shared" si="705"/>
        <v>#REF!</v>
      </c>
      <c r="NWT431" s="95" t="e">
        <f t="shared" si="705"/>
        <v>#REF!</v>
      </c>
      <c r="NWU431" s="95" t="e">
        <f t="shared" si="705"/>
        <v>#REF!</v>
      </c>
      <c r="NWV431" s="95" t="e">
        <f t="shared" si="705"/>
        <v>#REF!</v>
      </c>
      <c r="NWW431" s="95" t="e">
        <f t="shared" si="705"/>
        <v>#REF!</v>
      </c>
      <c r="NWX431" s="95" t="e">
        <f t="shared" ref="NWX431:NZI431" si="706">IF(OR(NWK431="YES",NWM431="YES"),"YES","NO")</f>
        <v>#REF!</v>
      </c>
      <c r="NWY431" s="95" t="e">
        <f t="shared" si="706"/>
        <v>#REF!</v>
      </c>
      <c r="NWZ431" s="95" t="e">
        <f t="shared" si="706"/>
        <v>#REF!</v>
      </c>
      <c r="NXA431" s="95" t="e">
        <f t="shared" si="706"/>
        <v>#REF!</v>
      </c>
      <c r="NXB431" s="95" t="e">
        <f t="shared" si="706"/>
        <v>#REF!</v>
      </c>
      <c r="NXC431" s="95" t="e">
        <f t="shared" si="706"/>
        <v>#REF!</v>
      </c>
      <c r="NXD431" s="95" t="e">
        <f t="shared" si="706"/>
        <v>#REF!</v>
      </c>
      <c r="NXE431" s="95" t="e">
        <f t="shared" si="706"/>
        <v>#REF!</v>
      </c>
      <c r="NXF431" s="95" t="e">
        <f t="shared" si="706"/>
        <v>#REF!</v>
      </c>
      <c r="NXG431" s="95" t="e">
        <f t="shared" si="706"/>
        <v>#REF!</v>
      </c>
      <c r="NXH431" s="95" t="e">
        <f t="shared" si="706"/>
        <v>#REF!</v>
      </c>
      <c r="NXI431" s="95" t="e">
        <f t="shared" si="706"/>
        <v>#REF!</v>
      </c>
      <c r="NXJ431" s="95" t="e">
        <f t="shared" si="706"/>
        <v>#REF!</v>
      </c>
      <c r="NXK431" s="95" t="e">
        <f t="shared" si="706"/>
        <v>#REF!</v>
      </c>
      <c r="NXL431" s="95" t="e">
        <f t="shared" si="706"/>
        <v>#REF!</v>
      </c>
      <c r="NXM431" s="95" t="e">
        <f t="shared" si="706"/>
        <v>#REF!</v>
      </c>
      <c r="NXN431" s="95" t="e">
        <f t="shared" si="706"/>
        <v>#REF!</v>
      </c>
      <c r="NXO431" s="95" t="e">
        <f t="shared" si="706"/>
        <v>#REF!</v>
      </c>
      <c r="NXP431" s="95" t="e">
        <f t="shared" si="706"/>
        <v>#REF!</v>
      </c>
      <c r="NXQ431" s="95" t="e">
        <f t="shared" si="706"/>
        <v>#REF!</v>
      </c>
      <c r="NXR431" s="95" t="e">
        <f t="shared" si="706"/>
        <v>#REF!</v>
      </c>
      <c r="NXS431" s="95" t="e">
        <f t="shared" si="706"/>
        <v>#REF!</v>
      </c>
      <c r="NXT431" s="95" t="e">
        <f t="shared" si="706"/>
        <v>#REF!</v>
      </c>
      <c r="NXU431" s="95" t="e">
        <f t="shared" si="706"/>
        <v>#REF!</v>
      </c>
      <c r="NXV431" s="95" t="e">
        <f t="shared" si="706"/>
        <v>#REF!</v>
      </c>
      <c r="NXW431" s="95" t="e">
        <f t="shared" si="706"/>
        <v>#REF!</v>
      </c>
      <c r="NXX431" s="95" t="e">
        <f t="shared" si="706"/>
        <v>#REF!</v>
      </c>
      <c r="NXY431" s="95" t="e">
        <f t="shared" si="706"/>
        <v>#REF!</v>
      </c>
      <c r="NXZ431" s="95" t="e">
        <f t="shared" si="706"/>
        <v>#REF!</v>
      </c>
      <c r="NYA431" s="95" t="e">
        <f t="shared" si="706"/>
        <v>#REF!</v>
      </c>
      <c r="NYB431" s="95" t="e">
        <f t="shared" si="706"/>
        <v>#REF!</v>
      </c>
      <c r="NYC431" s="95" t="e">
        <f t="shared" si="706"/>
        <v>#REF!</v>
      </c>
      <c r="NYD431" s="95" t="e">
        <f t="shared" si="706"/>
        <v>#REF!</v>
      </c>
      <c r="NYE431" s="95" t="e">
        <f t="shared" si="706"/>
        <v>#REF!</v>
      </c>
      <c r="NYF431" s="95" t="e">
        <f t="shared" si="706"/>
        <v>#REF!</v>
      </c>
      <c r="NYG431" s="95" t="e">
        <f t="shared" si="706"/>
        <v>#REF!</v>
      </c>
      <c r="NYH431" s="95" t="e">
        <f t="shared" si="706"/>
        <v>#REF!</v>
      </c>
      <c r="NYI431" s="95" t="e">
        <f t="shared" si="706"/>
        <v>#REF!</v>
      </c>
      <c r="NYJ431" s="95" t="e">
        <f t="shared" si="706"/>
        <v>#REF!</v>
      </c>
      <c r="NYK431" s="95" t="e">
        <f t="shared" si="706"/>
        <v>#REF!</v>
      </c>
      <c r="NYL431" s="95" t="e">
        <f t="shared" si="706"/>
        <v>#REF!</v>
      </c>
      <c r="NYM431" s="95" t="e">
        <f t="shared" si="706"/>
        <v>#REF!</v>
      </c>
      <c r="NYN431" s="95" t="e">
        <f t="shared" si="706"/>
        <v>#REF!</v>
      </c>
      <c r="NYO431" s="95" t="e">
        <f t="shared" si="706"/>
        <v>#REF!</v>
      </c>
      <c r="NYP431" s="95" t="e">
        <f t="shared" si="706"/>
        <v>#REF!</v>
      </c>
      <c r="NYQ431" s="95" t="e">
        <f t="shared" si="706"/>
        <v>#REF!</v>
      </c>
      <c r="NYR431" s="95" t="e">
        <f t="shared" si="706"/>
        <v>#REF!</v>
      </c>
      <c r="NYS431" s="95" t="e">
        <f t="shared" si="706"/>
        <v>#REF!</v>
      </c>
      <c r="NYT431" s="95" t="e">
        <f t="shared" si="706"/>
        <v>#REF!</v>
      </c>
      <c r="NYU431" s="95" t="e">
        <f t="shared" si="706"/>
        <v>#REF!</v>
      </c>
      <c r="NYV431" s="95" t="e">
        <f t="shared" si="706"/>
        <v>#REF!</v>
      </c>
      <c r="NYW431" s="95" t="e">
        <f t="shared" si="706"/>
        <v>#REF!</v>
      </c>
      <c r="NYX431" s="95" t="e">
        <f t="shared" si="706"/>
        <v>#REF!</v>
      </c>
      <c r="NYY431" s="95" t="e">
        <f t="shared" si="706"/>
        <v>#REF!</v>
      </c>
      <c r="NYZ431" s="95" t="e">
        <f t="shared" si="706"/>
        <v>#REF!</v>
      </c>
      <c r="NZA431" s="95" t="e">
        <f t="shared" si="706"/>
        <v>#REF!</v>
      </c>
      <c r="NZB431" s="95" t="e">
        <f t="shared" si="706"/>
        <v>#REF!</v>
      </c>
      <c r="NZC431" s="95" t="e">
        <f t="shared" si="706"/>
        <v>#REF!</v>
      </c>
      <c r="NZD431" s="95" t="e">
        <f t="shared" si="706"/>
        <v>#REF!</v>
      </c>
      <c r="NZE431" s="95" t="e">
        <f t="shared" si="706"/>
        <v>#REF!</v>
      </c>
      <c r="NZF431" s="95" t="e">
        <f t="shared" si="706"/>
        <v>#REF!</v>
      </c>
      <c r="NZG431" s="95" t="e">
        <f t="shared" si="706"/>
        <v>#REF!</v>
      </c>
      <c r="NZH431" s="95" t="e">
        <f t="shared" si="706"/>
        <v>#REF!</v>
      </c>
      <c r="NZI431" s="95" t="e">
        <f t="shared" si="706"/>
        <v>#REF!</v>
      </c>
      <c r="NZJ431" s="95" t="e">
        <f t="shared" ref="NZJ431:OBU431" si="707">IF(OR(NYW431="YES",NYY431="YES"),"YES","NO")</f>
        <v>#REF!</v>
      </c>
      <c r="NZK431" s="95" t="e">
        <f t="shared" si="707"/>
        <v>#REF!</v>
      </c>
      <c r="NZL431" s="95" t="e">
        <f t="shared" si="707"/>
        <v>#REF!</v>
      </c>
      <c r="NZM431" s="95" t="e">
        <f t="shared" si="707"/>
        <v>#REF!</v>
      </c>
      <c r="NZN431" s="95" t="e">
        <f t="shared" si="707"/>
        <v>#REF!</v>
      </c>
      <c r="NZO431" s="95" t="e">
        <f t="shared" si="707"/>
        <v>#REF!</v>
      </c>
      <c r="NZP431" s="95" t="e">
        <f t="shared" si="707"/>
        <v>#REF!</v>
      </c>
      <c r="NZQ431" s="95" t="e">
        <f t="shared" si="707"/>
        <v>#REF!</v>
      </c>
      <c r="NZR431" s="95" t="e">
        <f t="shared" si="707"/>
        <v>#REF!</v>
      </c>
      <c r="NZS431" s="95" t="e">
        <f t="shared" si="707"/>
        <v>#REF!</v>
      </c>
      <c r="NZT431" s="95" t="e">
        <f t="shared" si="707"/>
        <v>#REF!</v>
      </c>
      <c r="NZU431" s="95" t="e">
        <f t="shared" si="707"/>
        <v>#REF!</v>
      </c>
      <c r="NZV431" s="95" t="e">
        <f t="shared" si="707"/>
        <v>#REF!</v>
      </c>
      <c r="NZW431" s="95" t="e">
        <f t="shared" si="707"/>
        <v>#REF!</v>
      </c>
      <c r="NZX431" s="95" t="e">
        <f t="shared" si="707"/>
        <v>#REF!</v>
      </c>
      <c r="NZY431" s="95" t="e">
        <f t="shared" si="707"/>
        <v>#REF!</v>
      </c>
      <c r="NZZ431" s="95" t="e">
        <f t="shared" si="707"/>
        <v>#REF!</v>
      </c>
      <c r="OAA431" s="95" t="e">
        <f t="shared" si="707"/>
        <v>#REF!</v>
      </c>
      <c r="OAB431" s="95" t="e">
        <f t="shared" si="707"/>
        <v>#REF!</v>
      </c>
      <c r="OAC431" s="95" t="e">
        <f t="shared" si="707"/>
        <v>#REF!</v>
      </c>
      <c r="OAD431" s="95" t="e">
        <f t="shared" si="707"/>
        <v>#REF!</v>
      </c>
      <c r="OAE431" s="95" t="e">
        <f t="shared" si="707"/>
        <v>#REF!</v>
      </c>
      <c r="OAF431" s="95" t="e">
        <f t="shared" si="707"/>
        <v>#REF!</v>
      </c>
      <c r="OAG431" s="95" t="e">
        <f t="shared" si="707"/>
        <v>#REF!</v>
      </c>
      <c r="OAH431" s="95" t="e">
        <f t="shared" si="707"/>
        <v>#REF!</v>
      </c>
      <c r="OAI431" s="95" t="e">
        <f t="shared" si="707"/>
        <v>#REF!</v>
      </c>
      <c r="OAJ431" s="95" t="e">
        <f t="shared" si="707"/>
        <v>#REF!</v>
      </c>
      <c r="OAK431" s="95" t="e">
        <f t="shared" si="707"/>
        <v>#REF!</v>
      </c>
      <c r="OAL431" s="95" t="e">
        <f t="shared" si="707"/>
        <v>#REF!</v>
      </c>
      <c r="OAM431" s="95" t="e">
        <f t="shared" si="707"/>
        <v>#REF!</v>
      </c>
      <c r="OAN431" s="95" t="e">
        <f t="shared" si="707"/>
        <v>#REF!</v>
      </c>
      <c r="OAO431" s="95" t="e">
        <f t="shared" si="707"/>
        <v>#REF!</v>
      </c>
      <c r="OAP431" s="95" t="e">
        <f t="shared" si="707"/>
        <v>#REF!</v>
      </c>
      <c r="OAQ431" s="95" t="e">
        <f t="shared" si="707"/>
        <v>#REF!</v>
      </c>
      <c r="OAR431" s="95" t="e">
        <f t="shared" si="707"/>
        <v>#REF!</v>
      </c>
      <c r="OAS431" s="95" t="e">
        <f t="shared" si="707"/>
        <v>#REF!</v>
      </c>
      <c r="OAT431" s="95" t="e">
        <f t="shared" si="707"/>
        <v>#REF!</v>
      </c>
      <c r="OAU431" s="95" t="e">
        <f t="shared" si="707"/>
        <v>#REF!</v>
      </c>
      <c r="OAV431" s="95" t="e">
        <f t="shared" si="707"/>
        <v>#REF!</v>
      </c>
      <c r="OAW431" s="95" t="e">
        <f t="shared" si="707"/>
        <v>#REF!</v>
      </c>
      <c r="OAX431" s="95" t="e">
        <f t="shared" si="707"/>
        <v>#REF!</v>
      </c>
      <c r="OAY431" s="95" t="e">
        <f t="shared" si="707"/>
        <v>#REF!</v>
      </c>
      <c r="OAZ431" s="95" t="e">
        <f t="shared" si="707"/>
        <v>#REF!</v>
      </c>
      <c r="OBA431" s="95" t="e">
        <f t="shared" si="707"/>
        <v>#REF!</v>
      </c>
      <c r="OBB431" s="95" t="e">
        <f t="shared" si="707"/>
        <v>#REF!</v>
      </c>
      <c r="OBC431" s="95" t="e">
        <f t="shared" si="707"/>
        <v>#REF!</v>
      </c>
      <c r="OBD431" s="95" t="e">
        <f t="shared" si="707"/>
        <v>#REF!</v>
      </c>
      <c r="OBE431" s="95" t="e">
        <f t="shared" si="707"/>
        <v>#REF!</v>
      </c>
      <c r="OBF431" s="95" t="e">
        <f t="shared" si="707"/>
        <v>#REF!</v>
      </c>
      <c r="OBG431" s="95" t="e">
        <f t="shared" si="707"/>
        <v>#REF!</v>
      </c>
      <c r="OBH431" s="95" t="e">
        <f t="shared" si="707"/>
        <v>#REF!</v>
      </c>
      <c r="OBI431" s="95" t="e">
        <f t="shared" si="707"/>
        <v>#REF!</v>
      </c>
      <c r="OBJ431" s="95" t="e">
        <f t="shared" si="707"/>
        <v>#REF!</v>
      </c>
      <c r="OBK431" s="95" t="e">
        <f t="shared" si="707"/>
        <v>#REF!</v>
      </c>
      <c r="OBL431" s="95" t="e">
        <f t="shared" si="707"/>
        <v>#REF!</v>
      </c>
      <c r="OBM431" s="95" t="e">
        <f t="shared" si="707"/>
        <v>#REF!</v>
      </c>
      <c r="OBN431" s="95" t="e">
        <f t="shared" si="707"/>
        <v>#REF!</v>
      </c>
      <c r="OBO431" s="95" t="e">
        <f t="shared" si="707"/>
        <v>#REF!</v>
      </c>
      <c r="OBP431" s="95" t="e">
        <f t="shared" si="707"/>
        <v>#REF!</v>
      </c>
      <c r="OBQ431" s="95" t="e">
        <f t="shared" si="707"/>
        <v>#REF!</v>
      </c>
      <c r="OBR431" s="95" t="e">
        <f t="shared" si="707"/>
        <v>#REF!</v>
      </c>
      <c r="OBS431" s="95" t="e">
        <f t="shared" si="707"/>
        <v>#REF!</v>
      </c>
      <c r="OBT431" s="95" t="e">
        <f t="shared" si="707"/>
        <v>#REF!</v>
      </c>
      <c r="OBU431" s="95" t="e">
        <f t="shared" si="707"/>
        <v>#REF!</v>
      </c>
      <c r="OBV431" s="95" t="e">
        <f t="shared" ref="OBV431:OEG431" si="708">IF(OR(OBI431="YES",OBK431="YES"),"YES","NO")</f>
        <v>#REF!</v>
      </c>
      <c r="OBW431" s="95" t="e">
        <f t="shared" si="708"/>
        <v>#REF!</v>
      </c>
      <c r="OBX431" s="95" t="e">
        <f t="shared" si="708"/>
        <v>#REF!</v>
      </c>
      <c r="OBY431" s="95" t="e">
        <f t="shared" si="708"/>
        <v>#REF!</v>
      </c>
      <c r="OBZ431" s="95" t="e">
        <f t="shared" si="708"/>
        <v>#REF!</v>
      </c>
      <c r="OCA431" s="95" t="e">
        <f t="shared" si="708"/>
        <v>#REF!</v>
      </c>
      <c r="OCB431" s="95" t="e">
        <f t="shared" si="708"/>
        <v>#REF!</v>
      </c>
      <c r="OCC431" s="95" t="e">
        <f t="shared" si="708"/>
        <v>#REF!</v>
      </c>
      <c r="OCD431" s="95" t="e">
        <f t="shared" si="708"/>
        <v>#REF!</v>
      </c>
      <c r="OCE431" s="95" t="e">
        <f t="shared" si="708"/>
        <v>#REF!</v>
      </c>
      <c r="OCF431" s="95" t="e">
        <f t="shared" si="708"/>
        <v>#REF!</v>
      </c>
      <c r="OCG431" s="95" t="e">
        <f t="shared" si="708"/>
        <v>#REF!</v>
      </c>
      <c r="OCH431" s="95" t="e">
        <f t="shared" si="708"/>
        <v>#REF!</v>
      </c>
      <c r="OCI431" s="95" t="e">
        <f t="shared" si="708"/>
        <v>#REF!</v>
      </c>
      <c r="OCJ431" s="95" t="e">
        <f t="shared" si="708"/>
        <v>#REF!</v>
      </c>
      <c r="OCK431" s="95" t="e">
        <f t="shared" si="708"/>
        <v>#REF!</v>
      </c>
      <c r="OCL431" s="95" t="e">
        <f t="shared" si="708"/>
        <v>#REF!</v>
      </c>
      <c r="OCM431" s="95" t="e">
        <f t="shared" si="708"/>
        <v>#REF!</v>
      </c>
      <c r="OCN431" s="95" t="e">
        <f t="shared" si="708"/>
        <v>#REF!</v>
      </c>
      <c r="OCO431" s="95" t="e">
        <f t="shared" si="708"/>
        <v>#REF!</v>
      </c>
      <c r="OCP431" s="95" t="e">
        <f t="shared" si="708"/>
        <v>#REF!</v>
      </c>
      <c r="OCQ431" s="95" t="e">
        <f t="shared" si="708"/>
        <v>#REF!</v>
      </c>
      <c r="OCR431" s="95" t="e">
        <f t="shared" si="708"/>
        <v>#REF!</v>
      </c>
      <c r="OCS431" s="95" t="e">
        <f t="shared" si="708"/>
        <v>#REF!</v>
      </c>
      <c r="OCT431" s="95" t="e">
        <f t="shared" si="708"/>
        <v>#REF!</v>
      </c>
      <c r="OCU431" s="95" t="e">
        <f t="shared" si="708"/>
        <v>#REF!</v>
      </c>
      <c r="OCV431" s="95" t="e">
        <f t="shared" si="708"/>
        <v>#REF!</v>
      </c>
      <c r="OCW431" s="95" t="e">
        <f t="shared" si="708"/>
        <v>#REF!</v>
      </c>
      <c r="OCX431" s="95" t="e">
        <f t="shared" si="708"/>
        <v>#REF!</v>
      </c>
      <c r="OCY431" s="95" t="e">
        <f t="shared" si="708"/>
        <v>#REF!</v>
      </c>
      <c r="OCZ431" s="95" t="e">
        <f t="shared" si="708"/>
        <v>#REF!</v>
      </c>
      <c r="ODA431" s="95" t="e">
        <f t="shared" si="708"/>
        <v>#REF!</v>
      </c>
      <c r="ODB431" s="95" t="e">
        <f t="shared" si="708"/>
        <v>#REF!</v>
      </c>
      <c r="ODC431" s="95" t="e">
        <f t="shared" si="708"/>
        <v>#REF!</v>
      </c>
      <c r="ODD431" s="95" t="e">
        <f t="shared" si="708"/>
        <v>#REF!</v>
      </c>
      <c r="ODE431" s="95" t="e">
        <f t="shared" si="708"/>
        <v>#REF!</v>
      </c>
      <c r="ODF431" s="95" t="e">
        <f t="shared" si="708"/>
        <v>#REF!</v>
      </c>
      <c r="ODG431" s="95" t="e">
        <f t="shared" si="708"/>
        <v>#REF!</v>
      </c>
      <c r="ODH431" s="95" t="e">
        <f t="shared" si="708"/>
        <v>#REF!</v>
      </c>
      <c r="ODI431" s="95" t="e">
        <f t="shared" si="708"/>
        <v>#REF!</v>
      </c>
      <c r="ODJ431" s="95" t="e">
        <f t="shared" si="708"/>
        <v>#REF!</v>
      </c>
      <c r="ODK431" s="95" t="e">
        <f t="shared" si="708"/>
        <v>#REF!</v>
      </c>
      <c r="ODL431" s="95" t="e">
        <f t="shared" si="708"/>
        <v>#REF!</v>
      </c>
      <c r="ODM431" s="95" t="e">
        <f t="shared" si="708"/>
        <v>#REF!</v>
      </c>
      <c r="ODN431" s="95" t="e">
        <f t="shared" si="708"/>
        <v>#REF!</v>
      </c>
      <c r="ODO431" s="95" t="e">
        <f t="shared" si="708"/>
        <v>#REF!</v>
      </c>
      <c r="ODP431" s="95" t="e">
        <f t="shared" si="708"/>
        <v>#REF!</v>
      </c>
      <c r="ODQ431" s="95" t="e">
        <f t="shared" si="708"/>
        <v>#REF!</v>
      </c>
      <c r="ODR431" s="95" t="e">
        <f t="shared" si="708"/>
        <v>#REF!</v>
      </c>
      <c r="ODS431" s="95" t="e">
        <f t="shared" si="708"/>
        <v>#REF!</v>
      </c>
      <c r="ODT431" s="95" t="e">
        <f t="shared" si="708"/>
        <v>#REF!</v>
      </c>
      <c r="ODU431" s="95" t="e">
        <f t="shared" si="708"/>
        <v>#REF!</v>
      </c>
      <c r="ODV431" s="95" t="e">
        <f t="shared" si="708"/>
        <v>#REF!</v>
      </c>
      <c r="ODW431" s="95" t="e">
        <f t="shared" si="708"/>
        <v>#REF!</v>
      </c>
      <c r="ODX431" s="95" t="e">
        <f t="shared" si="708"/>
        <v>#REF!</v>
      </c>
      <c r="ODY431" s="95" t="e">
        <f t="shared" si="708"/>
        <v>#REF!</v>
      </c>
      <c r="ODZ431" s="95" t="e">
        <f t="shared" si="708"/>
        <v>#REF!</v>
      </c>
      <c r="OEA431" s="95" t="e">
        <f t="shared" si="708"/>
        <v>#REF!</v>
      </c>
      <c r="OEB431" s="95" t="e">
        <f t="shared" si="708"/>
        <v>#REF!</v>
      </c>
      <c r="OEC431" s="95" t="e">
        <f t="shared" si="708"/>
        <v>#REF!</v>
      </c>
      <c r="OED431" s="95" t="e">
        <f t="shared" si="708"/>
        <v>#REF!</v>
      </c>
      <c r="OEE431" s="95" t="e">
        <f t="shared" si="708"/>
        <v>#REF!</v>
      </c>
      <c r="OEF431" s="95" t="e">
        <f t="shared" si="708"/>
        <v>#REF!</v>
      </c>
      <c r="OEG431" s="95" t="e">
        <f t="shared" si="708"/>
        <v>#REF!</v>
      </c>
      <c r="OEH431" s="95" t="e">
        <f t="shared" ref="OEH431:OGS431" si="709">IF(OR(ODU431="YES",ODW431="YES"),"YES","NO")</f>
        <v>#REF!</v>
      </c>
      <c r="OEI431" s="95" t="e">
        <f t="shared" si="709"/>
        <v>#REF!</v>
      </c>
      <c r="OEJ431" s="95" t="e">
        <f t="shared" si="709"/>
        <v>#REF!</v>
      </c>
      <c r="OEK431" s="95" t="e">
        <f t="shared" si="709"/>
        <v>#REF!</v>
      </c>
      <c r="OEL431" s="95" t="e">
        <f t="shared" si="709"/>
        <v>#REF!</v>
      </c>
      <c r="OEM431" s="95" t="e">
        <f t="shared" si="709"/>
        <v>#REF!</v>
      </c>
      <c r="OEN431" s="95" t="e">
        <f t="shared" si="709"/>
        <v>#REF!</v>
      </c>
      <c r="OEO431" s="95" t="e">
        <f t="shared" si="709"/>
        <v>#REF!</v>
      </c>
      <c r="OEP431" s="95" t="e">
        <f t="shared" si="709"/>
        <v>#REF!</v>
      </c>
      <c r="OEQ431" s="95" t="e">
        <f t="shared" si="709"/>
        <v>#REF!</v>
      </c>
      <c r="OER431" s="95" t="e">
        <f t="shared" si="709"/>
        <v>#REF!</v>
      </c>
      <c r="OES431" s="95" t="e">
        <f t="shared" si="709"/>
        <v>#REF!</v>
      </c>
      <c r="OET431" s="95" t="e">
        <f t="shared" si="709"/>
        <v>#REF!</v>
      </c>
      <c r="OEU431" s="95" t="e">
        <f t="shared" si="709"/>
        <v>#REF!</v>
      </c>
      <c r="OEV431" s="95" t="e">
        <f t="shared" si="709"/>
        <v>#REF!</v>
      </c>
      <c r="OEW431" s="95" t="e">
        <f t="shared" si="709"/>
        <v>#REF!</v>
      </c>
      <c r="OEX431" s="95" t="e">
        <f t="shared" si="709"/>
        <v>#REF!</v>
      </c>
      <c r="OEY431" s="95" t="e">
        <f t="shared" si="709"/>
        <v>#REF!</v>
      </c>
      <c r="OEZ431" s="95" t="e">
        <f t="shared" si="709"/>
        <v>#REF!</v>
      </c>
      <c r="OFA431" s="95" t="e">
        <f t="shared" si="709"/>
        <v>#REF!</v>
      </c>
      <c r="OFB431" s="95" t="e">
        <f t="shared" si="709"/>
        <v>#REF!</v>
      </c>
      <c r="OFC431" s="95" t="e">
        <f t="shared" si="709"/>
        <v>#REF!</v>
      </c>
      <c r="OFD431" s="95" t="e">
        <f t="shared" si="709"/>
        <v>#REF!</v>
      </c>
      <c r="OFE431" s="95" t="e">
        <f t="shared" si="709"/>
        <v>#REF!</v>
      </c>
      <c r="OFF431" s="95" t="e">
        <f t="shared" si="709"/>
        <v>#REF!</v>
      </c>
      <c r="OFG431" s="95" t="e">
        <f t="shared" si="709"/>
        <v>#REF!</v>
      </c>
      <c r="OFH431" s="95" t="e">
        <f t="shared" si="709"/>
        <v>#REF!</v>
      </c>
      <c r="OFI431" s="95" t="e">
        <f t="shared" si="709"/>
        <v>#REF!</v>
      </c>
      <c r="OFJ431" s="95" t="e">
        <f t="shared" si="709"/>
        <v>#REF!</v>
      </c>
      <c r="OFK431" s="95" t="e">
        <f t="shared" si="709"/>
        <v>#REF!</v>
      </c>
      <c r="OFL431" s="95" t="e">
        <f t="shared" si="709"/>
        <v>#REF!</v>
      </c>
      <c r="OFM431" s="95" t="e">
        <f t="shared" si="709"/>
        <v>#REF!</v>
      </c>
      <c r="OFN431" s="95" t="e">
        <f t="shared" si="709"/>
        <v>#REF!</v>
      </c>
      <c r="OFO431" s="95" t="e">
        <f t="shared" si="709"/>
        <v>#REF!</v>
      </c>
      <c r="OFP431" s="95" t="e">
        <f t="shared" si="709"/>
        <v>#REF!</v>
      </c>
      <c r="OFQ431" s="95" t="e">
        <f t="shared" si="709"/>
        <v>#REF!</v>
      </c>
      <c r="OFR431" s="95" t="e">
        <f t="shared" si="709"/>
        <v>#REF!</v>
      </c>
      <c r="OFS431" s="95" t="e">
        <f t="shared" si="709"/>
        <v>#REF!</v>
      </c>
      <c r="OFT431" s="95" t="e">
        <f t="shared" si="709"/>
        <v>#REF!</v>
      </c>
      <c r="OFU431" s="95" t="e">
        <f t="shared" si="709"/>
        <v>#REF!</v>
      </c>
      <c r="OFV431" s="95" t="e">
        <f t="shared" si="709"/>
        <v>#REF!</v>
      </c>
      <c r="OFW431" s="95" t="e">
        <f t="shared" si="709"/>
        <v>#REF!</v>
      </c>
      <c r="OFX431" s="95" t="e">
        <f t="shared" si="709"/>
        <v>#REF!</v>
      </c>
      <c r="OFY431" s="95" t="e">
        <f t="shared" si="709"/>
        <v>#REF!</v>
      </c>
      <c r="OFZ431" s="95" t="e">
        <f t="shared" si="709"/>
        <v>#REF!</v>
      </c>
      <c r="OGA431" s="95" t="e">
        <f t="shared" si="709"/>
        <v>#REF!</v>
      </c>
      <c r="OGB431" s="95" t="e">
        <f t="shared" si="709"/>
        <v>#REF!</v>
      </c>
      <c r="OGC431" s="95" t="e">
        <f t="shared" si="709"/>
        <v>#REF!</v>
      </c>
      <c r="OGD431" s="95" t="e">
        <f t="shared" si="709"/>
        <v>#REF!</v>
      </c>
      <c r="OGE431" s="95" t="e">
        <f t="shared" si="709"/>
        <v>#REF!</v>
      </c>
      <c r="OGF431" s="95" t="e">
        <f t="shared" si="709"/>
        <v>#REF!</v>
      </c>
      <c r="OGG431" s="95" t="e">
        <f t="shared" si="709"/>
        <v>#REF!</v>
      </c>
      <c r="OGH431" s="95" t="e">
        <f t="shared" si="709"/>
        <v>#REF!</v>
      </c>
      <c r="OGI431" s="95" t="e">
        <f t="shared" si="709"/>
        <v>#REF!</v>
      </c>
      <c r="OGJ431" s="95" t="e">
        <f t="shared" si="709"/>
        <v>#REF!</v>
      </c>
      <c r="OGK431" s="95" t="e">
        <f t="shared" si="709"/>
        <v>#REF!</v>
      </c>
      <c r="OGL431" s="95" t="e">
        <f t="shared" si="709"/>
        <v>#REF!</v>
      </c>
      <c r="OGM431" s="95" t="e">
        <f t="shared" si="709"/>
        <v>#REF!</v>
      </c>
      <c r="OGN431" s="95" t="e">
        <f t="shared" si="709"/>
        <v>#REF!</v>
      </c>
      <c r="OGO431" s="95" t="e">
        <f t="shared" si="709"/>
        <v>#REF!</v>
      </c>
      <c r="OGP431" s="95" t="e">
        <f t="shared" si="709"/>
        <v>#REF!</v>
      </c>
      <c r="OGQ431" s="95" t="e">
        <f t="shared" si="709"/>
        <v>#REF!</v>
      </c>
      <c r="OGR431" s="95" t="e">
        <f t="shared" si="709"/>
        <v>#REF!</v>
      </c>
      <c r="OGS431" s="95" t="e">
        <f t="shared" si="709"/>
        <v>#REF!</v>
      </c>
      <c r="OGT431" s="95" t="e">
        <f t="shared" ref="OGT431:OJE431" si="710">IF(OR(OGG431="YES",OGI431="YES"),"YES","NO")</f>
        <v>#REF!</v>
      </c>
      <c r="OGU431" s="95" t="e">
        <f t="shared" si="710"/>
        <v>#REF!</v>
      </c>
      <c r="OGV431" s="95" t="e">
        <f t="shared" si="710"/>
        <v>#REF!</v>
      </c>
      <c r="OGW431" s="95" t="e">
        <f t="shared" si="710"/>
        <v>#REF!</v>
      </c>
      <c r="OGX431" s="95" t="e">
        <f t="shared" si="710"/>
        <v>#REF!</v>
      </c>
      <c r="OGY431" s="95" t="e">
        <f t="shared" si="710"/>
        <v>#REF!</v>
      </c>
      <c r="OGZ431" s="95" t="e">
        <f t="shared" si="710"/>
        <v>#REF!</v>
      </c>
      <c r="OHA431" s="95" t="e">
        <f t="shared" si="710"/>
        <v>#REF!</v>
      </c>
      <c r="OHB431" s="95" t="e">
        <f t="shared" si="710"/>
        <v>#REF!</v>
      </c>
      <c r="OHC431" s="95" t="e">
        <f t="shared" si="710"/>
        <v>#REF!</v>
      </c>
      <c r="OHD431" s="95" t="e">
        <f t="shared" si="710"/>
        <v>#REF!</v>
      </c>
      <c r="OHE431" s="95" t="e">
        <f t="shared" si="710"/>
        <v>#REF!</v>
      </c>
      <c r="OHF431" s="95" t="e">
        <f t="shared" si="710"/>
        <v>#REF!</v>
      </c>
      <c r="OHG431" s="95" t="e">
        <f t="shared" si="710"/>
        <v>#REF!</v>
      </c>
      <c r="OHH431" s="95" t="e">
        <f t="shared" si="710"/>
        <v>#REF!</v>
      </c>
      <c r="OHI431" s="95" t="e">
        <f t="shared" si="710"/>
        <v>#REF!</v>
      </c>
      <c r="OHJ431" s="95" t="e">
        <f t="shared" si="710"/>
        <v>#REF!</v>
      </c>
      <c r="OHK431" s="95" t="e">
        <f t="shared" si="710"/>
        <v>#REF!</v>
      </c>
      <c r="OHL431" s="95" t="e">
        <f t="shared" si="710"/>
        <v>#REF!</v>
      </c>
      <c r="OHM431" s="95" t="e">
        <f t="shared" si="710"/>
        <v>#REF!</v>
      </c>
      <c r="OHN431" s="95" t="e">
        <f t="shared" si="710"/>
        <v>#REF!</v>
      </c>
      <c r="OHO431" s="95" t="e">
        <f t="shared" si="710"/>
        <v>#REF!</v>
      </c>
      <c r="OHP431" s="95" t="e">
        <f t="shared" si="710"/>
        <v>#REF!</v>
      </c>
      <c r="OHQ431" s="95" t="e">
        <f t="shared" si="710"/>
        <v>#REF!</v>
      </c>
      <c r="OHR431" s="95" t="e">
        <f t="shared" si="710"/>
        <v>#REF!</v>
      </c>
      <c r="OHS431" s="95" t="e">
        <f t="shared" si="710"/>
        <v>#REF!</v>
      </c>
      <c r="OHT431" s="95" t="e">
        <f t="shared" si="710"/>
        <v>#REF!</v>
      </c>
      <c r="OHU431" s="95" t="e">
        <f t="shared" si="710"/>
        <v>#REF!</v>
      </c>
      <c r="OHV431" s="95" t="e">
        <f t="shared" si="710"/>
        <v>#REF!</v>
      </c>
      <c r="OHW431" s="95" t="e">
        <f t="shared" si="710"/>
        <v>#REF!</v>
      </c>
      <c r="OHX431" s="95" t="e">
        <f t="shared" si="710"/>
        <v>#REF!</v>
      </c>
      <c r="OHY431" s="95" t="e">
        <f t="shared" si="710"/>
        <v>#REF!</v>
      </c>
      <c r="OHZ431" s="95" t="e">
        <f t="shared" si="710"/>
        <v>#REF!</v>
      </c>
      <c r="OIA431" s="95" t="e">
        <f t="shared" si="710"/>
        <v>#REF!</v>
      </c>
      <c r="OIB431" s="95" t="e">
        <f t="shared" si="710"/>
        <v>#REF!</v>
      </c>
      <c r="OIC431" s="95" t="e">
        <f t="shared" si="710"/>
        <v>#REF!</v>
      </c>
      <c r="OID431" s="95" t="e">
        <f t="shared" si="710"/>
        <v>#REF!</v>
      </c>
      <c r="OIE431" s="95" t="e">
        <f t="shared" si="710"/>
        <v>#REF!</v>
      </c>
      <c r="OIF431" s="95" t="e">
        <f t="shared" si="710"/>
        <v>#REF!</v>
      </c>
      <c r="OIG431" s="95" t="e">
        <f t="shared" si="710"/>
        <v>#REF!</v>
      </c>
      <c r="OIH431" s="95" t="e">
        <f t="shared" si="710"/>
        <v>#REF!</v>
      </c>
      <c r="OII431" s="95" t="e">
        <f t="shared" si="710"/>
        <v>#REF!</v>
      </c>
      <c r="OIJ431" s="95" t="e">
        <f t="shared" si="710"/>
        <v>#REF!</v>
      </c>
      <c r="OIK431" s="95" t="e">
        <f t="shared" si="710"/>
        <v>#REF!</v>
      </c>
      <c r="OIL431" s="95" t="e">
        <f t="shared" si="710"/>
        <v>#REF!</v>
      </c>
      <c r="OIM431" s="95" t="e">
        <f t="shared" si="710"/>
        <v>#REF!</v>
      </c>
      <c r="OIN431" s="95" t="e">
        <f t="shared" si="710"/>
        <v>#REF!</v>
      </c>
      <c r="OIO431" s="95" t="e">
        <f t="shared" si="710"/>
        <v>#REF!</v>
      </c>
      <c r="OIP431" s="95" t="e">
        <f t="shared" si="710"/>
        <v>#REF!</v>
      </c>
      <c r="OIQ431" s="95" t="e">
        <f t="shared" si="710"/>
        <v>#REF!</v>
      </c>
      <c r="OIR431" s="95" t="e">
        <f t="shared" si="710"/>
        <v>#REF!</v>
      </c>
      <c r="OIS431" s="95" t="e">
        <f t="shared" si="710"/>
        <v>#REF!</v>
      </c>
      <c r="OIT431" s="95" t="e">
        <f t="shared" si="710"/>
        <v>#REF!</v>
      </c>
      <c r="OIU431" s="95" t="e">
        <f t="shared" si="710"/>
        <v>#REF!</v>
      </c>
      <c r="OIV431" s="95" t="e">
        <f t="shared" si="710"/>
        <v>#REF!</v>
      </c>
      <c r="OIW431" s="95" t="e">
        <f t="shared" si="710"/>
        <v>#REF!</v>
      </c>
      <c r="OIX431" s="95" t="e">
        <f t="shared" si="710"/>
        <v>#REF!</v>
      </c>
      <c r="OIY431" s="95" t="e">
        <f t="shared" si="710"/>
        <v>#REF!</v>
      </c>
      <c r="OIZ431" s="95" t="e">
        <f t="shared" si="710"/>
        <v>#REF!</v>
      </c>
      <c r="OJA431" s="95" t="e">
        <f t="shared" si="710"/>
        <v>#REF!</v>
      </c>
      <c r="OJB431" s="95" t="e">
        <f t="shared" si="710"/>
        <v>#REF!</v>
      </c>
      <c r="OJC431" s="95" t="e">
        <f t="shared" si="710"/>
        <v>#REF!</v>
      </c>
      <c r="OJD431" s="95" t="e">
        <f t="shared" si="710"/>
        <v>#REF!</v>
      </c>
      <c r="OJE431" s="95" t="e">
        <f t="shared" si="710"/>
        <v>#REF!</v>
      </c>
      <c r="OJF431" s="95" t="e">
        <f t="shared" ref="OJF431:OLQ431" si="711">IF(OR(OIS431="YES",OIU431="YES"),"YES","NO")</f>
        <v>#REF!</v>
      </c>
      <c r="OJG431" s="95" t="e">
        <f t="shared" si="711"/>
        <v>#REF!</v>
      </c>
      <c r="OJH431" s="95" t="e">
        <f t="shared" si="711"/>
        <v>#REF!</v>
      </c>
      <c r="OJI431" s="95" t="e">
        <f t="shared" si="711"/>
        <v>#REF!</v>
      </c>
      <c r="OJJ431" s="95" t="e">
        <f t="shared" si="711"/>
        <v>#REF!</v>
      </c>
      <c r="OJK431" s="95" t="e">
        <f t="shared" si="711"/>
        <v>#REF!</v>
      </c>
      <c r="OJL431" s="95" t="e">
        <f t="shared" si="711"/>
        <v>#REF!</v>
      </c>
      <c r="OJM431" s="95" t="e">
        <f t="shared" si="711"/>
        <v>#REF!</v>
      </c>
      <c r="OJN431" s="95" t="e">
        <f t="shared" si="711"/>
        <v>#REF!</v>
      </c>
      <c r="OJO431" s="95" t="e">
        <f t="shared" si="711"/>
        <v>#REF!</v>
      </c>
      <c r="OJP431" s="95" t="e">
        <f t="shared" si="711"/>
        <v>#REF!</v>
      </c>
      <c r="OJQ431" s="95" t="e">
        <f t="shared" si="711"/>
        <v>#REF!</v>
      </c>
      <c r="OJR431" s="95" t="e">
        <f t="shared" si="711"/>
        <v>#REF!</v>
      </c>
      <c r="OJS431" s="95" t="e">
        <f t="shared" si="711"/>
        <v>#REF!</v>
      </c>
      <c r="OJT431" s="95" t="e">
        <f t="shared" si="711"/>
        <v>#REF!</v>
      </c>
      <c r="OJU431" s="95" t="e">
        <f t="shared" si="711"/>
        <v>#REF!</v>
      </c>
      <c r="OJV431" s="95" t="e">
        <f t="shared" si="711"/>
        <v>#REF!</v>
      </c>
      <c r="OJW431" s="95" t="e">
        <f t="shared" si="711"/>
        <v>#REF!</v>
      </c>
      <c r="OJX431" s="95" t="e">
        <f t="shared" si="711"/>
        <v>#REF!</v>
      </c>
      <c r="OJY431" s="95" t="e">
        <f t="shared" si="711"/>
        <v>#REF!</v>
      </c>
      <c r="OJZ431" s="95" t="e">
        <f t="shared" si="711"/>
        <v>#REF!</v>
      </c>
      <c r="OKA431" s="95" t="e">
        <f t="shared" si="711"/>
        <v>#REF!</v>
      </c>
      <c r="OKB431" s="95" t="e">
        <f t="shared" si="711"/>
        <v>#REF!</v>
      </c>
      <c r="OKC431" s="95" t="e">
        <f t="shared" si="711"/>
        <v>#REF!</v>
      </c>
      <c r="OKD431" s="95" t="e">
        <f t="shared" si="711"/>
        <v>#REF!</v>
      </c>
      <c r="OKE431" s="95" t="e">
        <f t="shared" si="711"/>
        <v>#REF!</v>
      </c>
      <c r="OKF431" s="95" t="e">
        <f t="shared" si="711"/>
        <v>#REF!</v>
      </c>
      <c r="OKG431" s="95" t="e">
        <f t="shared" si="711"/>
        <v>#REF!</v>
      </c>
      <c r="OKH431" s="95" t="e">
        <f t="shared" si="711"/>
        <v>#REF!</v>
      </c>
      <c r="OKI431" s="95" t="e">
        <f t="shared" si="711"/>
        <v>#REF!</v>
      </c>
      <c r="OKJ431" s="95" t="e">
        <f t="shared" si="711"/>
        <v>#REF!</v>
      </c>
      <c r="OKK431" s="95" t="e">
        <f t="shared" si="711"/>
        <v>#REF!</v>
      </c>
      <c r="OKL431" s="95" t="e">
        <f t="shared" si="711"/>
        <v>#REF!</v>
      </c>
      <c r="OKM431" s="95" t="e">
        <f t="shared" si="711"/>
        <v>#REF!</v>
      </c>
      <c r="OKN431" s="95" t="e">
        <f t="shared" si="711"/>
        <v>#REF!</v>
      </c>
      <c r="OKO431" s="95" t="e">
        <f t="shared" si="711"/>
        <v>#REF!</v>
      </c>
      <c r="OKP431" s="95" t="e">
        <f t="shared" si="711"/>
        <v>#REF!</v>
      </c>
      <c r="OKQ431" s="95" t="e">
        <f t="shared" si="711"/>
        <v>#REF!</v>
      </c>
      <c r="OKR431" s="95" t="e">
        <f t="shared" si="711"/>
        <v>#REF!</v>
      </c>
      <c r="OKS431" s="95" t="e">
        <f t="shared" si="711"/>
        <v>#REF!</v>
      </c>
      <c r="OKT431" s="95" t="e">
        <f t="shared" si="711"/>
        <v>#REF!</v>
      </c>
      <c r="OKU431" s="95" t="e">
        <f t="shared" si="711"/>
        <v>#REF!</v>
      </c>
      <c r="OKV431" s="95" t="e">
        <f t="shared" si="711"/>
        <v>#REF!</v>
      </c>
      <c r="OKW431" s="95" t="e">
        <f t="shared" si="711"/>
        <v>#REF!</v>
      </c>
      <c r="OKX431" s="95" t="e">
        <f t="shared" si="711"/>
        <v>#REF!</v>
      </c>
      <c r="OKY431" s="95" t="e">
        <f t="shared" si="711"/>
        <v>#REF!</v>
      </c>
      <c r="OKZ431" s="95" t="e">
        <f t="shared" si="711"/>
        <v>#REF!</v>
      </c>
      <c r="OLA431" s="95" t="e">
        <f t="shared" si="711"/>
        <v>#REF!</v>
      </c>
      <c r="OLB431" s="95" t="e">
        <f t="shared" si="711"/>
        <v>#REF!</v>
      </c>
      <c r="OLC431" s="95" t="e">
        <f t="shared" si="711"/>
        <v>#REF!</v>
      </c>
      <c r="OLD431" s="95" t="e">
        <f t="shared" si="711"/>
        <v>#REF!</v>
      </c>
      <c r="OLE431" s="95" t="e">
        <f t="shared" si="711"/>
        <v>#REF!</v>
      </c>
      <c r="OLF431" s="95" t="e">
        <f t="shared" si="711"/>
        <v>#REF!</v>
      </c>
      <c r="OLG431" s="95" t="e">
        <f t="shared" si="711"/>
        <v>#REF!</v>
      </c>
      <c r="OLH431" s="95" t="e">
        <f t="shared" si="711"/>
        <v>#REF!</v>
      </c>
      <c r="OLI431" s="95" t="e">
        <f t="shared" si="711"/>
        <v>#REF!</v>
      </c>
      <c r="OLJ431" s="95" t="e">
        <f t="shared" si="711"/>
        <v>#REF!</v>
      </c>
      <c r="OLK431" s="95" t="e">
        <f t="shared" si="711"/>
        <v>#REF!</v>
      </c>
      <c r="OLL431" s="95" t="e">
        <f t="shared" si="711"/>
        <v>#REF!</v>
      </c>
      <c r="OLM431" s="95" t="e">
        <f t="shared" si="711"/>
        <v>#REF!</v>
      </c>
      <c r="OLN431" s="95" t="e">
        <f t="shared" si="711"/>
        <v>#REF!</v>
      </c>
      <c r="OLO431" s="95" t="e">
        <f t="shared" si="711"/>
        <v>#REF!</v>
      </c>
      <c r="OLP431" s="95" t="e">
        <f t="shared" si="711"/>
        <v>#REF!</v>
      </c>
      <c r="OLQ431" s="95" t="e">
        <f t="shared" si="711"/>
        <v>#REF!</v>
      </c>
      <c r="OLR431" s="95" t="e">
        <f t="shared" ref="OLR431:OOC431" si="712">IF(OR(OLE431="YES",OLG431="YES"),"YES","NO")</f>
        <v>#REF!</v>
      </c>
      <c r="OLS431" s="95" t="e">
        <f t="shared" si="712"/>
        <v>#REF!</v>
      </c>
      <c r="OLT431" s="95" t="e">
        <f t="shared" si="712"/>
        <v>#REF!</v>
      </c>
      <c r="OLU431" s="95" t="e">
        <f t="shared" si="712"/>
        <v>#REF!</v>
      </c>
      <c r="OLV431" s="95" t="e">
        <f t="shared" si="712"/>
        <v>#REF!</v>
      </c>
      <c r="OLW431" s="95" t="e">
        <f t="shared" si="712"/>
        <v>#REF!</v>
      </c>
      <c r="OLX431" s="95" t="e">
        <f t="shared" si="712"/>
        <v>#REF!</v>
      </c>
      <c r="OLY431" s="95" t="e">
        <f t="shared" si="712"/>
        <v>#REF!</v>
      </c>
      <c r="OLZ431" s="95" t="e">
        <f t="shared" si="712"/>
        <v>#REF!</v>
      </c>
      <c r="OMA431" s="95" t="e">
        <f t="shared" si="712"/>
        <v>#REF!</v>
      </c>
      <c r="OMB431" s="95" t="e">
        <f t="shared" si="712"/>
        <v>#REF!</v>
      </c>
      <c r="OMC431" s="95" t="e">
        <f t="shared" si="712"/>
        <v>#REF!</v>
      </c>
      <c r="OMD431" s="95" t="e">
        <f t="shared" si="712"/>
        <v>#REF!</v>
      </c>
      <c r="OME431" s="95" t="e">
        <f t="shared" si="712"/>
        <v>#REF!</v>
      </c>
      <c r="OMF431" s="95" t="e">
        <f t="shared" si="712"/>
        <v>#REF!</v>
      </c>
      <c r="OMG431" s="95" t="e">
        <f t="shared" si="712"/>
        <v>#REF!</v>
      </c>
      <c r="OMH431" s="95" t="e">
        <f t="shared" si="712"/>
        <v>#REF!</v>
      </c>
      <c r="OMI431" s="95" t="e">
        <f t="shared" si="712"/>
        <v>#REF!</v>
      </c>
      <c r="OMJ431" s="95" t="e">
        <f t="shared" si="712"/>
        <v>#REF!</v>
      </c>
      <c r="OMK431" s="95" t="e">
        <f t="shared" si="712"/>
        <v>#REF!</v>
      </c>
      <c r="OML431" s="95" t="e">
        <f t="shared" si="712"/>
        <v>#REF!</v>
      </c>
      <c r="OMM431" s="95" t="e">
        <f t="shared" si="712"/>
        <v>#REF!</v>
      </c>
      <c r="OMN431" s="95" t="e">
        <f t="shared" si="712"/>
        <v>#REF!</v>
      </c>
      <c r="OMO431" s="95" t="e">
        <f t="shared" si="712"/>
        <v>#REF!</v>
      </c>
      <c r="OMP431" s="95" t="e">
        <f t="shared" si="712"/>
        <v>#REF!</v>
      </c>
      <c r="OMQ431" s="95" t="e">
        <f t="shared" si="712"/>
        <v>#REF!</v>
      </c>
      <c r="OMR431" s="95" t="e">
        <f t="shared" si="712"/>
        <v>#REF!</v>
      </c>
      <c r="OMS431" s="95" t="e">
        <f t="shared" si="712"/>
        <v>#REF!</v>
      </c>
      <c r="OMT431" s="95" t="e">
        <f t="shared" si="712"/>
        <v>#REF!</v>
      </c>
      <c r="OMU431" s="95" t="e">
        <f t="shared" si="712"/>
        <v>#REF!</v>
      </c>
      <c r="OMV431" s="95" t="e">
        <f t="shared" si="712"/>
        <v>#REF!</v>
      </c>
      <c r="OMW431" s="95" t="e">
        <f t="shared" si="712"/>
        <v>#REF!</v>
      </c>
      <c r="OMX431" s="95" t="e">
        <f t="shared" si="712"/>
        <v>#REF!</v>
      </c>
      <c r="OMY431" s="95" t="e">
        <f t="shared" si="712"/>
        <v>#REF!</v>
      </c>
      <c r="OMZ431" s="95" t="e">
        <f t="shared" si="712"/>
        <v>#REF!</v>
      </c>
      <c r="ONA431" s="95" t="e">
        <f t="shared" si="712"/>
        <v>#REF!</v>
      </c>
      <c r="ONB431" s="95" t="e">
        <f t="shared" si="712"/>
        <v>#REF!</v>
      </c>
      <c r="ONC431" s="95" t="e">
        <f t="shared" si="712"/>
        <v>#REF!</v>
      </c>
      <c r="OND431" s="95" t="e">
        <f t="shared" si="712"/>
        <v>#REF!</v>
      </c>
      <c r="ONE431" s="95" t="e">
        <f t="shared" si="712"/>
        <v>#REF!</v>
      </c>
      <c r="ONF431" s="95" t="e">
        <f t="shared" si="712"/>
        <v>#REF!</v>
      </c>
      <c r="ONG431" s="95" t="e">
        <f t="shared" si="712"/>
        <v>#REF!</v>
      </c>
      <c r="ONH431" s="95" t="e">
        <f t="shared" si="712"/>
        <v>#REF!</v>
      </c>
      <c r="ONI431" s="95" t="e">
        <f t="shared" si="712"/>
        <v>#REF!</v>
      </c>
      <c r="ONJ431" s="95" t="e">
        <f t="shared" si="712"/>
        <v>#REF!</v>
      </c>
      <c r="ONK431" s="95" t="e">
        <f t="shared" si="712"/>
        <v>#REF!</v>
      </c>
      <c r="ONL431" s="95" t="e">
        <f t="shared" si="712"/>
        <v>#REF!</v>
      </c>
      <c r="ONM431" s="95" t="e">
        <f t="shared" si="712"/>
        <v>#REF!</v>
      </c>
      <c r="ONN431" s="95" t="e">
        <f t="shared" si="712"/>
        <v>#REF!</v>
      </c>
      <c r="ONO431" s="95" t="e">
        <f t="shared" si="712"/>
        <v>#REF!</v>
      </c>
      <c r="ONP431" s="95" t="e">
        <f t="shared" si="712"/>
        <v>#REF!</v>
      </c>
      <c r="ONQ431" s="95" t="e">
        <f t="shared" si="712"/>
        <v>#REF!</v>
      </c>
      <c r="ONR431" s="95" t="e">
        <f t="shared" si="712"/>
        <v>#REF!</v>
      </c>
      <c r="ONS431" s="95" t="e">
        <f t="shared" si="712"/>
        <v>#REF!</v>
      </c>
      <c r="ONT431" s="95" t="e">
        <f t="shared" si="712"/>
        <v>#REF!</v>
      </c>
      <c r="ONU431" s="95" t="e">
        <f t="shared" si="712"/>
        <v>#REF!</v>
      </c>
      <c r="ONV431" s="95" t="e">
        <f t="shared" si="712"/>
        <v>#REF!</v>
      </c>
      <c r="ONW431" s="95" t="e">
        <f t="shared" si="712"/>
        <v>#REF!</v>
      </c>
      <c r="ONX431" s="95" t="e">
        <f t="shared" si="712"/>
        <v>#REF!</v>
      </c>
      <c r="ONY431" s="95" t="e">
        <f t="shared" si="712"/>
        <v>#REF!</v>
      </c>
      <c r="ONZ431" s="95" t="e">
        <f t="shared" si="712"/>
        <v>#REF!</v>
      </c>
      <c r="OOA431" s="95" t="e">
        <f t="shared" si="712"/>
        <v>#REF!</v>
      </c>
      <c r="OOB431" s="95" t="e">
        <f t="shared" si="712"/>
        <v>#REF!</v>
      </c>
      <c r="OOC431" s="95" t="e">
        <f t="shared" si="712"/>
        <v>#REF!</v>
      </c>
      <c r="OOD431" s="95" t="e">
        <f t="shared" ref="OOD431:OQO431" si="713">IF(OR(ONQ431="YES",ONS431="YES"),"YES","NO")</f>
        <v>#REF!</v>
      </c>
      <c r="OOE431" s="95" t="e">
        <f t="shared" si="713"/>
        <v>#REF!</v>
      </c>
      <c r="OOF431" s="95" t="e">
        <f t="shared" si="713"/>
        <v>#REF!</v>
      </c>
      <c r="OOG431" s="95" t="e">
        <f t="shared" si="713"/>
        <v>#REF!</v>
      </c>
      <c r="OOH431" s="95" t="e">
        <f t="shared" si="713"/>
        <v>#REF!</v>
      </c>
      <c r="OOI431" s="95" t="e">
        <f t="shared" si="713"/>
        <v>#REF!</v>
      </c>
      <c r="OOJ431" s="95" t="e">
        <f t="shared" si="713"/>
        <v>#REF!</v>
      </c>
      <c r="OOK431" s="95" t="e">
        <f t="shared" si="713"/>
        <v>#REF!</v>
      </c>
      <c r="OOL431" s="95" t="e">
        <f t="shared" si="713"/>
        <v>#REF!</v>
      </c>
      <c r="OOM431" s="95" t="e">
        <f t="shared" si="713"/>
        <v>#REF!</v>
      </c>
      <c r="OON431" s="95" t="e">
        <f t="shared" si="713"/>
        <v>#REF!</v>
      </c>
      <c r="OOO431" s="95" t="e">
        <f t="shared" si="713"/>
        <v>#REF!</v>
      </c>
      <c r="OOP431" s="95" t="e">
        <f t="shared" si="713"/>
        <v>#REF!</v>
      </c>
      <c r="OOQ431" s="95" t="e">
        <f t="shared" si="713"/>
        <v>#REF!</v>
      </c>
      <c r="OOR431" s="95" t="e">
        <f t="shared" si="713"/>
        <v>#REF!</v>
      </c>
      <c r="OOS431" s="95" t="e">
        <f t="shared" si="713"/>
        <v>#REF!</v>
      </c>
      <c r="OOT431" s="95" t="e">
        <f t="shared" si="713"/>
        <v>#REF!</v>
      </c>
      <c r="OOU431" s="95" t="e">
        <f t="shared" si="713"/>
        <v>#REF!</v>
      </c>
      <c r="OOV431" s="95" t="e">
        <f t="shared" si="713"/>
        <v>#REF!</v>
      </c>
      <c r="OOW431" s="95" t="e">
        <f t="shared" si="713"/>
        <v>#REF!</v>
      </c>
      <c r="OOX431" s="95" t="e">
        <f t="shared" si="713"/>
        <v>#REF!</v>
      </c>
      <c r="OOY431" s="95" t="e">
        <f t="shared" si="713"/>
        <v>#REF!</v>
      </c>
      <c r="OOZ431" s="95" t="e">
        <f t="shared" si="713"/>
        <v>#REF!</v>
      </c>
      <c r="OPA431" s="95" t="e">
        <f t="shared" si="713"/>
        <v>#REF!</v>
      </c>
      <c r="OPB431" s="95" t="e">
        <f t="shared" si="713"/>
        <v>#REF!</v>
      </c>
      <c r="OPC431" s="95" t="e">
        <f t="shared" si="713"/>
        <v>#REF!</v>
      </c>
      <c r="OPD431" s="95" t="e">
        <f t="shared" si="713"/>
        <v>#REF!</v>
      </c>
      <c r="OPE431" s="95" t="e">
        <f t="shared" si="713"/>
        <v>#REF!</v>
      </c>
      <c r="OPF431" s="95" t="e">
        <f t="shared" si="713"/>
        <v>#REF!</v>
      </c>
      <c r="OPG431" s="95" t="e">
        <f t="shared" si="713"/>
        <v>#REF!</v>
      </c>
      <c r="OPH431" s="95" t="e">
        <f t="shared" si="713"/>
        <v>#REF!</v>
      </c>
      <c r="OPI431" s="95" t="e">
        <f t="shared" si="713"/>
        <v>#REF!</v>
      </c>
      <c r="OPJ431" s="95" t="e">
        <f t="shared" si="713"/>
        <v>#REF!</v>
      </c>
      <c r="OPK431" s="95" t="e">
        <f t="shared" si="713"/>
        <v>#REF!</v>
      </c>
      <c r="OPL431" s="95" t="e">
        <f t="shared" si="713"/>
        <v>#REF!</v>
      </c>
      <c r="OPM431" s="95" t="e">
        <f t="shared" si="713"/>
        <v>#REF!</v>
      </c>
      <c r="OPN431" s="95" t="e">
        <f t="shared" si="713"/>
        <v>#REF!</v>
      </c>
      <c r="OPO431" s="95" t="e">
        <f t="shared" si="713"/>
        <v>#REF!</v>
      </c>
      <c r="OPP431" s="95" t="e">
        <f t="shared" si="713"/>
        <v>#REF!</v>
      </c>
      <c r="OPQ431" s="95" t="e">
        <f t="shared" si="713"/>
        <v>#REF!</v>
      </c>
      <c r="OPR431" s="95" t="e">
        <f t="shared" si="713"/>
        <v>#REF!</v>
      </c>
      <c r="OPS431" s="95" t="e">
        <f t="shared" si="713"/>
        <v>#REF!</v>
      </c>
      <c r="OPT431" s="95" t="e">
        <f t="shared" si="713"/>
        <v>#REF!</v>
      </c>
      <c r="OPU431" s="95" t="e">
        <f t="shared" si="713"/>
        <v>#REF!</v>
      </c>
      <c r="OPV431" s="95" t="e">
        <f t="shared" si="713"/>
        <v>#REF!</v>
      </c>
      <c r="OPW431" s="95" t="e">
        <f t="shared" si="713"/>
        <v>#REF!</v>
      </c>
      <c r="OPX431" s="95" t="e">
        <f t="shared" si="713"/>
        <v>#REF!</v>
      </c>
      <c r="OPY431" s="95" t="e">
        <f t="shared" si="713"/>
        <v>#REF!</v>
      </c>
      <c r="OPZ431" s="95" t="e">
        <f t="shared" si="713"/>
        <v>#REF!</v>
      </c>
      <c r="OQA431" s="95" t="e">
        <f t="shared" si="713"/>
        <v>#REF!</v>
      </c>
      <c r="OQB431" s="95" t="e">
        <f t="shared" si="713"/>
        <v>#REF!</v>
      </c>
      <c r="OQC431" s="95" t="e">
        <f t="shared" si="713"/>
        <v>#REF!</v>
      </c>
      <c r="OQD431" s="95" t="e">
        <f t="shared" si="713"/>
        <v>#REF!</v>
      </c>
      <c r="OQE431" s="95" t="e">
        <f t="shared" si="713"/>
        <v>#REF!</v>
      </c>
      <c r="OQF431" s="95" t="e">
        <f t="shared" si="713"/>
        <v>#REF!</v>
      </c>
      <c r="OQG431" s="95" t="e">
        <f t="shared" si="713"/>
        <v>#REF!</v>
      </c>
      <c r="OQH431" s="95" t="e">
        <f t="shared" si="713"/>
        <v>#REF!</v>
      </c>
      <c r="OQI431" s="95" t="e">
        <f t="shared" si="713"/>
        <v>#REF!</v>
      </c>
      <c r="OQJ431" s="95" t="e">
        <f t="shared" si="713"/>
        <v>#REF!</v>
      </c>
      <c r="OQK431" s="95" t="e">
        <f t="shared" si="713"/>
        <v>#REF!</v>
      </c>
      <c r="OQL431" s="95" t="e">
        <f t="shared" si="713"/>
        <v>#REF!</v>
      </c>
      <c r="OQM431" s="95" t="e">
        <f t="shared" si="713"/>
        <v>#REF!</v>
      </c>
      <c r="OQN431" s="95" t="e">
        <f t="shared" si="713"/>
        <v>#REF!</v>
      </c>
      <c r="OQO431" s="95" t="e">
        <f t="shared" si="713"/>
        <v>#REF!</v>
      </c>
      <c r="OQP431" s="95" t="e">
        <f t="shared" ref="OQP431:OTA431" si="714">IF(OR(OQC431="YES",OQE431="YES"),"YES","NO")</f>
        <v>#REF!</v>
      </c>
      <c r="OQQ431" s="95" t="e">
        <f t="shared" si="714"/>
        <v>#REF!</v>
      </c>
      <c r="OQR431" s="95" t="e">
        <f t="shared" si="714"/>
        <v>#REF!</v>
      </c>
      <c r="OQS431" s="95" t="e">
        <f t="shared" si="714"/>
        <v>#REF!</v>
      </c>
      <c r="OQT431" s="95" t="e">
        <f t="shared" si="714"/>
        <v>#REF!</v>
      </c>
      <c r="OQU431" s="95" t="e">
        <f t="shared" si="714"/>
        <v>#REF!</v>
      </c>
      <c r="OQV431" s="95" t="e">
        <f t="shared" si="714"/>
        <v>#REF!</v>
      </c>
      <c r="OQW431" s="95" t="e">
        <f t="shared" si="714"/>
        <v>#REF!</v>
      </c>
      <c r="OQX431" s="95" t="e">
        <f t="shared" si="714"/>
        <v>#REF!</v>
      </c>
      <c r="OQY431" s="95" t="e">
        <f t="shared" si="714"/>
        <v>#REF!</v>
      </c>
      <c r="OQZ431" s="95" t="e">
        <f t="shared" si="714"/>
        <v>#REF!</v>
      </c>
      <c r="ORA431" s="95" t="e">
        <f t="shared" si="714"/>
        <v>#REF!</v>
      </c>
      <c r="ORB431" s="95" t="e">
        <f t="shared" si="714"/>
        <v>#REF!</v>
      </c>
      <c r="ORC431" s="95" t="e">
        <f t="shared" si="714"/>
        <v>#REF!</v>
      </c>
      <c r="ORD431" s="95" t="e">
        <f t="shared" si="714"/>
        <v>#REF!</v>
      </c>
      <c r="ORE431" s="95" t="e">
        <f t="shared" si="714"/>
        <v>#REF!</v>
      </c>
      <c r="ORF431" s="95" t="e">
        <f t="shared" si="714"/>
        <v>#REF!</v>
      </c>
      <c r="ORG431" s="95" t="e">
        <f t="shared" si="714"/>
        <v>#REF!</v>
      </c>
      <c r="ORH431" s="95" t="e">
        <f t="shared" si="714"/>
        <v>#REF!</v>
      </c>
      <c r="ORI431" s="95" t="e">
        <f t="shared" si="714"/>
        <v>#REF!</v>
      </c>
      <c r="ORJ431" s="95" t="e">
        <f t="shared" si="714"/>
        <v>#REF!</v>
      </c>
      <c r="ORK431" s="95" t="e">
        <f t="shared" si="714"/>
        <v>#REF!</v>
      </c>
      <c r="ORL431" s="95" t="e">
        <f t="shared" si="714"/>
        <v>#REF!</v>
      </c>
      <c r="ORM431" s="95" t="e">
        <f t="shared" si="714"/>
        <v>#REF!</v>
      </c>
      <c r="ORN431" s="95" t="e">
        <f t="shared" si="714"/>
        <v>#REF!</v>
      </c>
      <c r="ORO431" s="95" t="e">
        <f t="shared" si="714"/>
        <v>#REF!</v>
      </c>
      <c r="ORP431" s="95" t="e">
        <f t="shared" si="714"/>
        <v>#REF!</v>
      </c>
      <c r="ORQ431" s="95" t="e">
        <f t="shared" si="714"/>
        <v>#REF!</v>
      </c>
      <c r="ORR431" s="95" t="e">
        <f t="shared" si="714"/>
        <v>#REF!</v>
      </c>
      <c r="ORS431" s="95" t="e">
        <f t="shared" si="714"/>
        <v>#REF!</v>
      </c>
      <c r="ORT431" s="95" t="e">
        <f t="shared" si="714"/>
        <v>#REF!</v>
      </c>
      <c r="ORU431" s="95" t="e">
        <f t="shared" si="714"/>
        <v>#REF!</v>
      </c>
      <c r="ORV431" s="95" t="e">
        <f t="shared" si="714"/>
        <v>#REF!</v>
      </c>
      <c r="ORW431" s="95" t="e">
        <f t="shared" si="714"/>
        <v>#REF!</v>
      </c>
      <c r="ORX431" s="95" t="e">
        <f t="shared" si="714"/>
        <v>#REF!</v>
      </c>
      <c r="ORY431" s="95" t="e">
        <f t="shared" si="714"/>
        <v>#REF!</v>
      </c>
      <c r="ORZ431" s="95" t="e">
        <f t="shared" si="714"/>
        <v>#REF!</v>
      </c>
      <c r="OSA431" s="95" t="e">
        <f t="shared" si="714"/>
        <v>#REF!</v>
      </c>
      <c r="OSB431" s="95" t="e">
        <f t="shared" si="714"/>
        <v>#REF!</v>
      </c>
      <c r="OSC431" s="95" t="e">
        <f t="shared" si="714"/>
        <v>#REF!</v>
      </c>
      <c r="OSD431" s="95" t="e">
        <f t="shared" si="714"/>
        <v>#REF!</v>
      </c>
      <c r="OSE431" s="95" t="e">
        <f t="shared" si="714"/>
        <v>#REF!</v>
      </c>
      <c r="OSF431" s="95" t="e">
        <f t="shared" si="714"/>
        <v>#REF!</v>
      </c>
      <c r="OSG431" s="95" t="e">
        <f t="shared" si="714"/>
        <v>#REF!</v>
      </c>
      <c r="OSH431" s="95" t="e">
        <f t="shared" si="714"/>
        <v>#REF!</v>
      </c>
      <c r="OSI431" s="95" t="e">
        <f t="shared" si="714"/>
        <v>#REF!</v>
      </c>
      <c r="OSJ431" s="95" t="e">
        <f t="shared" si="714"/>
        <v>#REF!</v>
      </c>
      <c r="OSK431" s="95" t="e">
        <f t="shared" si="714"/>
        <v>#REF!</v>
      </c>
      <c r="OSL431" s="95" t="e">
        <f t="shared" si="714"/>
        <v>#REF!</v>
      </c>
      <c r="OSM431" s="95" t="e">
        <f t="shared" si="714"/>
        <v>#REF!</v>
      </c>
      <c r="OSN431" s="95" t="e">
        <f t="shared" si="714"/>
        <v>#REF!</v>
      </c>
      <c r="OSO431" s="95" t="e">
        <f t="shared" si="714"/>
        <v>#REF!</v>
      </c>
      <c r="OSP431" s="95" t="e">
        <f t="shared" si="714"/>
        <v>#REF!</v>
      </c>
      <c r="OSQ431" s="95" t="e">
        <f t="shared" si="714"/>
        <v>#REF!</v>
      </c>
      <c r="OSR431" s="95" t="e">
        <f t="shared" si="714"/>
        <v>#REF!</v>
      </c>
      <c r="OSS431" s="95" t="e">
        <f t="shared" si="714"/>
        <v>#REF!</v>
      </c>
      <c r="OST431" s="95" t="e">
        <f t="shared" si="714"/>
        <v>#REF!</v>
      </c>
      <c r="OSU431" s="95" t="e">
        <f t="shared" si="714"/>
        <v>#REF!</v>
      </c>
      <c r="OSV431" s="95" t="e">
        <f t="shared" si="714"/>
        <v>#REF!</v>
      </c>
      <c r="OSW431" s="95" t="e">
        <f t="shared" si="714"/>
        <v>#REF!</v>
      </c>
      <c r="OSX431" s="95" t="e">
        <f t="shared" si="714"/>
        <v>#REF!</v>
      </c>
      <c r="OSY431" s="95" t="e">
        <f t="shared" si="714"/>
        <v>#REF!</v>
      </c>
      <c r="OSZ431" s="95" t="e">
        <f t="shared" si="714"/>
        <v>#REF!</v>
      </c>
      <c r="OTA431" s="95" t="e">
        <f t="shared" si="714"/>
        <v>#REF!</v>
      </c>
      <c r="OTB431" s="95" t="e">
        <f t="shared" ref="OTB431:OVM431" si="715">IF(OR(OSO431="YES",OSQ431="YES"),"YES","NO")</f>
        <v>#REF!</v>
      </c>
      <c r="OTC431" s="95" t="e">
        <f t="shared" si="715"/>
        <v>#REF!</v>
      </c>
      <c r="OTD431" s="95" t="e">
        <f t="shared" si="715"/>
        <v>#REF!</v>
      </c>
      <c r="OTE431" s="95" t="e">
        <f t="shared" si="715"/>
        <v>#REF!</v>
      </c>
      <c r="OTF431" s="95" t="e">
        <f t="shared" si="715"/>
        <v>#REF!</v>
      </c>
      <c r="OTG431" s="95" t="e">
        <f t="shared" si="715"/>
        <v>#REF!</v>
      </c>
      <c r="OTH431" s="95" t="e">
        <f t="shared" si="715"/>
        <v>#REF!</v>
      </c>
      <c r="OTI431" s="95" t="e">
        <f t="shared" si="715"/>
        <v>#REF!</v>
      </c>
      <c r="OTJ431" s="95" t="e">
        <f t="shared" si="715"/>
        <v>#REF!</v>
      </c>
      <c r="OTK431" s="95" t="e">
        <f t="shared" si="715"/>
        <v>#REF!</v>
      </c>
      <c r="OTL431" s="95" t="e">
        <f t="shared" si="715"/>
        <v>#REF!</v>
      </c>
      <c r="OTM431" s="95" t="e">
        <f t="shared" si="715"/>
        <v>#REF!</v>
      </c>
      <c r="OTN431" s="95" t="e">
        <f t="shared" si="715"/>
        <v>#REF!</v>
      </c>
      <c r="OTO431" s="95" t="e">
        <f t="shared" si="715"/>
        <v>#REF!</v>
      </c>
      <c r="OTP431" s="95" t="e">
        <f t="shared" si="715"/>
        <v>#REF!</v>
      </c>
      <c r="OTQ431" s="95" t="e">
        <f t="shared" si="715"/>
        <v>#REF!</v>
      </c>
      <c r="OTR431" s="95" t="e">
        <f t="shared" si="715"/>
        <v>#REF!</v>
      </c>
      <c r="OTS431" s="95" t="e">
        <f t="shared" si="715"/>
        <v>#REF!</v>
      </c>
      <c r="OTT431" s="95" t="e">
        <f t="shared" si="715"/>
        <v>#REF!</v>
      </c>
      <c r="OTU431" s="95" t="e">
        <f t="shared" si="715"/>
        <v>#REF!</v>
      </c>
      <c r="OTV431" s="95" t="e">
        <f t="shared" si="715"/>
        <v>#REF!</v>
      </c>
      <c r="OTW431" s="95" t="e">
        <f t="shared" si="715"/>
        <v>#REF!</v>
      </c>
      <c r="OTX431" s="95" t="e">
        <f t="shared" si="715"/>
        <v>#REF!</v>
      </c>
      <c r="OTY431" s="95" t="e">
        <f t="shared" si="715"/>
        <v>#REF!</v>
      </c>
      <c r="OTZ431" s="95" t="e">
        <f t="shared" si="715"/>
        <v>#REF!</v>
      </c>
      <c r="OUA431" s="95" t="e">
        <f t="shared" si="715"/>
        <v>#REF!</v>
      </c>
      <c r="OUB431" s="95" t="e">
        <f t="shared" si="715"/>
        <v>#REF!</v>
      </c>
      <c r="OUC431" s="95" t="e">
        <f t="shared" si="715"/>
        <v>#REF!</v>
      </c>
      <c r="OUD431" s="95" t="e">
        <f t="shared" si="715"/>
        <v>#REF!</v>
      </c>
      <c r="OUE431" s="95" t="e">
        <f t="shared" si="715"/>
        <v>#REF!</v>
      </c>
      <c r="OUF431" s="95" t="e">
        <f t="shared" si="715"/>
        <v>#REF!</v>
      </c>
      <c r="OUG431" s="95" t="e">
        <f t="shared" si="715"/>
        <v>#REF!</v>
      </c>
      <c r="OUH431" s="95" t="e">
        <f t="shared" si="715"/>
        <v>#REF!</v>
      </c>
      <c r="OUI431" s="95" t="e">
        <f t="shared" si="715"/>
        <v>#REF!</v>
      </c>
      <c r="OUJ431" s="95" t="e">
        <f t="shared" si="715"/>
        <v>#REF!</v>
      </c>
      <c r="OUK431" s="95" t="e">
        <f t="shared" si="715"/>
        <v>#REF!</v>
      </c>
      <c r="OUL431" s="95" t="e">
        <f t="shared" si="715"/>
        <v>#REF!</v>
      </c>
      <c r="OUM431" s="95" t="e">
        <f t="shared" si="715"/>
        <v>#REF!</v>
      </c>
      <c r="OUN431" s="95" t="e">
        <f t="shared" si="715"/>
        <v>#REF!</v>
      </c>
      <c r="OUO431" s="95" t="e">
        <f t="shared" si="715"/>
        <v>#REF!</v>
      </c>
      <c r="OUP431" s="95" t="e">
        <f t="shared" si="715"/>
        <v>#REF!</v>
      </c>
      <c r="OUQ431" s="95" t="e">
        <f t="shared" si="715"/>
        <v>#REF!</v>
      </c>
      <c r="OUR431" s="95" t="e">
        <f t="shared" si="715"/>
        <v>#REF!</v>
      </c>
      <c r="OUS431" s="95" t="e">
        <f t="shared" si="715"/>
        <v>#REF!</v>
      </c>
      <c r="OUT431" s="95" t="e">
        <f t="shared" si="715"/>
        <v>#REF!</v>
      </c>
      <c r="OUU431" s="95" t="e">
        <f t="shared" si="715"/>
        <v>#REF!</v>
      </c>
      <c r="OUV431" s="95" t="e">
        <f t="shared" si="715"/>
        <v>#REF!</v>
      </c>
      <c r="OUW431" s="95" t="e">
        <f t="shared" si="715"/>
        <v>#REF!</v>
      </c>
      <c r="OUX431" s="95" t="e">
        <f t="shared" si="715"/>
        <v>#REF!</v>
      </c>
      <c r="OUY431" s="95" t="e">
        <f t="shared" si="715"/>
        <v>#REF!</v>
      </c>
      <c r="OUZ431" s="95" t="e">
        <f t="shared" si="715"/>
        <v>#REF!</v>
      </c>
      <c r="OVA431" s="95" t="e">
        <f t="shared" si="715"/>
        <v>#REF!</v>
      </c>
      <c r="OVB431" s="95" t="e">
        <f t="shared" si="715"/>
        <v>#REF!</v>
      </c>
      <c r="OVC431" s="95" t="e">
        <f t="shared" si="715"/>
        <v>#REF!</v>
      </c>
      <c r="OVD431" s="95" t="e">
        <f t="shared" si="715"/>
        <v>#REF!</v>
      </c>
      <c r="OVE431" s="95" t="e">
        <f t="shared" si="715"/>
        <v>#REF!</v>
      </c>
      <c r="OVF431" s="95" t="e">
        <f t="shared" si="715"/>
        <v>#REF!</v>
      </c>
      <c r="OVG431" s="95" t="e">
        <f t="shared" si="715"/>
        <v>#REF!</v>
      </c>
      <c r="OVH431" s="95" t="e">
        <f t="shared" si="715"/>
        <v>#REF!</v>
      </c>
      <c r="OVI431" s="95" t="e">
        <f t="shared" si="715"/>
        <v>#REF!</v>
      </c>
      <c r="OVJ431" s="95" t="e">
        <f t="shared" si="715"/>
        <v>#REF!</v>
      </c>
      <c r="OVK431" s="95" t="e">
        <f t="shared" si="715"/>
        <v>#REF!</v>
      </c>
      <c r="OVL431" s="95" t="e">
        <f t="shared" si="715"/>
        <v>#REF!</v>
      </c>
      <c r="OVM431" s="95" t="e">
        <f t="shared" si="715"/>
        <v>#REF!</v>
      </c>
      <c r="OVN431" s="95" t="e">
        <f t="shared" ref="OVN431:OXY431" si="716">IF(OR(OVA431="YES",OVC431="YES"),"YES","NO")</f>
        <v>#REF!</v>
      </c>
      <c r="OVO431" s="95" t="e">
        <f t="shared" si="716"/>
        <v>#REF!</v>
      </c>
      <c r="OVP431" s="95" t="e">
        <f t="shared" si="716"/>
        <v>#REF!</v>
      </c>
      <c r="OVQ431" s="95" t="e">
        <f t="shared" si="716"/>
        <v>#REF!</v>
      </c>
      <c r="OVR431" s="95" t="e">
        <f t="shared" si="716"/>
        <v>#REF!</v>
      </c>
      <c r="OVS431" s="95" t="e">
        <f t="shared" si="716"/>
        <v>#REF!</v>
      </c>
      <c r="OVT431" s="95" t="e">
        <f t="shared" si="716"/>
        <v>#REF!</v>
      </c>
      <c r="OVU431" s="95" t="e">
        <f t="shared" si="716"/>
        <v>#REF!</v>
      </c>
      <c r="OVV431" s="95" t="e">
        <f t="shared" si="716"/>
        <v>#REF!</v>
      </c>
      <c r="OVW431" s="95" t="e">
        <f t="shared" si="716"/>
        <v>#REF!</v>
      </c>
      <c r="OVX431" s="95" t="e">
        <f t="shared" si="716"/>
        <v>#REF!</v>
      </c>
      <c r="OVY431" s="95" t="e">
        <f t="shared" si="716"/>
        <v>#REF!</v>
      </c>
      <c r="OVZ431" s="95" t="e">
        <f t="shared" si="716"/>
        <v>#REF!</v>
      </c>
      <c r="OWA431" s="95" t="e">
        <f t="shared" si="716"/>
        <v>#REF!</v>
      </c>
      <c r="OWB431" s="95" t="e">
        <f t="shared" si="716"/>
        <v>#REF!</v>
      </c>
      <c r="OWC431" s="95" t="e">
        <f t="shared" si="716"/>
        <v>#REF!</v>
      </c>
      <c r="OWD431" s="95" t="e">
        <f t="shared" si="716"/>
        <v>#REF!</v>
      </c>
      <c r="OWE431" s="95" t="e">
        <f t="shared" si="716"/>
        <v>#REF!</v>
      </c>
      <c r="OWF431" s="95" t="e">
        <f t="shared" si="716"/>
        <v>#REF!</v>
      </c>
      <c r="OWG431" s="95" t="e">
        <f t="shared" si="716"/>
        <v>#REF!</v>
      </c>
      <c r="OWH431" s="95" t="e">
        <f t="shared" si="716"/>
        <v>#REF!</v>
      </c>
      <c r="OWI431" s="95" t="e">
        <f t="shared" si="716"/>
        <v>#REF!</v>
      </c>
      <c r="OWJ431" s="95" t="e">
        <f t="shared" si="716"/>
        <v>#REF!</v>
      </c>
      <c r="OWK431" s="95" t="e">
        <f t="shared" si="716"/>
        <v>#REF!</v>
      </c>
      <c r="OWL431" s="95" t="e">
        <f t="shared" si="716"/>
        <v>#REF!</v>
      </c>
      <c r="OWM431" s="95" t="e">
        <f t="shared" si="716"/>
        <v>#REF!</v>
      </c>
      <c r="OWN431" s="95" t="e">
        <f t="shared" si="716"/>
        <v>#REF!</v>
      </c>
      <c r="OWO431" s="95" t="e">
        <f t="shared" si="716"/>
        <v>#REF!</v>
      </c>
      <c r="OWP431" s="95" t="e">
        <f t="shared" si="716"/>
        <v>#REF!</v>
      </c>
      <c r="OWQ431" s="95" t="e">
        <f t="shared" si="716"/>
        <v>#REF!</v>
      </c>
      <c r="OWR431" s="95" t="e">
        <f t="shared" si="716"/>
        <v>#REF!</v>
      </c>
      <c r="OWS431" s="95" t="e">
        <f t="shared" si="716"/>
        <v>#REF!</v>
      </c>
      <c r="OWT431" s="95" t="e">
        <f t="shared" si="716"/>
        <v>#REF!</v>
      </c>
      <c r="OWU431" s="95" t="e">
        <f t="shared" si="716"/>
        <v>#REF!</v>
      </c>
      <c r="OWV431" s="95" t="e">
        <f t="shared" si="716"/>
        <v>#REF!</v>
      </c>
      <c r="OWW431" s="95" t="e">
        <f t="shared" si="716"/>
        <v>#REF!</v>
      </c>
      <c r="OWX431" s="95" t="e">
        <f t="shared" si="716"/>
        <v>#REF!</v>
      </c>
      <c r="OWY431" s="95" t="e">
        <f t="shared" si="716"/>
        <v>#REF!</v>
      </c>
      <c r="OWZ431" s="95" t="e">
        <f t="shared" si="716"/>
        <v>#REF!</v>
      </c>
      <c r="OXA431" s="95" t="e">
        <f t="shared" si="716"/>
        <v>#REF!</v>
      </c>
      <c r="OXB431" s="95" t="e">
        <f t="shared" si="716"/>
        <v>#REF!</v>
      </c>
      <c r="OXC431" s="95" t="e">
        <f t="shared" si="716"/>
        <v>#REF!</v>
      </c>
      <c r="OXD431" s="95" t="e">
        <f t="shared" si="716"/>
        <v>#REF!</v>
      </c>
      <c r="OXE431" s="95" t="e">
        <f t="shared" si="716"/>
        <v>#REF!</v>
      </c>
      <c r="OXF431" s="95" t="e">
        <f t="shared" si="716"/>
        <v>#REF!</v>
      </c>
      <c r="OXG431" s="95" t="e">
        <f t="shared" si="716"/>
        <v>#REF!</v>
      </c>
      <c r="OXH431" s="95" t="e">
        <f t="shared" si="716"/>
        <v>#REF!</v>
      </c>
      <c r="OXI431" s="95" t="e">
        <f t="shared" si="716"/>
        <v>#REF!</v>
      </c>
      <c r="OXJ431" s="95" t="e">
        <f t="shared" si="716"/>
        <v>#REF!</v>
      </c>
      <c r="OXK431" s="95" t="e">
        <f t="shared" si="716"/>
        <v>#REF!</v>
      </c>
      <c r="OXL431" s="95" t="e">
        <f t="shared" si="716"/>
        <v>#REF!</v>
      </c>
      <c r="OXM431" s="95" t="e">
        <f t="shared" si="716"/>
        <v>#REF!</v>
      </c>
      <c r="OXN431" s="95" t="e">
        <f t="shared" si="716"/>
        <v>#REF!</v>
      </c>
      <c r="OXO431" s="95" t="e">
        <f t="shared" si="716"/>
        <v>#REF!</v>
      </c>
      <c r="OXP431" s="95" t="e">
        <f t="shared" si="716"/>
        <v>#REF!</v>
      </c>
      <c r="OXQ431" s="95" t="e">
        <f t="shared" si="716"/>
        <v>#REF!</v>
      </c>
      <c r="OXR431" s="95" t="e">
        <f t="shared" si="716"/>
        <v>#REF!</v>
      </c>
      <c r="OXS431" s="95" t="e">
        <f t="shared" si="716"/>
        <v>#REF!</v>
      </c>
      <c r="OXT431" s="95" t="e">
        <f t="shared" si="716"/>
        <v>#REF!</v>
      </c>
      <c r="OXU431" s="95" t="e">
        <f t="shared" si="716"/>
        <v>#REF!</v>
      </c>
      <c r="OXV431" s="95" t="e">
        <f t="shared" si="716"/>
        <v>#REF!</v>
      </c>
      <c r="OXW431" s="95" t="e">
        <f t="shared" si="716"/>
        <v>#REF!</v>
      </c>
      <c r="OXX431" s="95" t="e">
        <f t="shared" si="716"/>
        <v>#REF!</v>
      </c>
      <c r="OXY431" s="95" t="e">
        <f t="shared" si="716"/>
        <v>#REF!</v>
      </c>
      <c r="OXZ431" s="95" t="e">
        <f t="shared" ref="OXZ431:PAK431" si="717">IF(OR(OXM431="YES",OXO431="YES"),"YES","NO")</f>
        <v>#REF!</v>
      </c>
      <c r="OYA431" s="95" t="e">
        <f t="shared" si="717"/>
        <v>#REF!</v>
      </c>
      <c r="OYB431" s="95" t="e">
        <f t="shared" si="717"/>
        <v>#REF!</v>
      </c>
      <c r="OYC431" s="95" t="e">
        <f t="shared" si="717"/>
        <v>#REF!</v>
      </c>
      <c r="OYD431" s="95" t="e">
        <f t="shared" si="717"/>
        <v>#REF!</v>
      </c>
      <c r="OYE431" s="95" t="e">
        <f t="shared" si="717"/>
        <v>#REF!</v>
      </c>
      <c r="OYF431" s="95" t="e">
        <f t="shared" si="717"/>
        <v>#REF!</v>
      </c>
      <c r="OYG431" s="95" t="e">
        <f t="shared" si="717"/>
        <v>#REF!</v>
      </c>
      <c r="OYH431" s="95" t="e">
        <f t="shared" si="717"/>
        <v>#REF!</v>
      </c>
      <c r="OYI431" s="95" t="e">
        <f t="shared" si="717"/>
        <v>#REF!</v>
      </c>
      <c r="OYJ431" s="95" t="e">
        <f t="shared" si="717"/>
        <v>#REF!</v>
      </c>
      <c r="OYK431" s="95" t="e">
        <f t="shared" si="717"/>
        <v>#REF!</v>
      </c>
      <c r="OYL431" s="95" t="e">
        <f t="shared" si="717"/>
        <v>#REF!</v>
      </c>
      <c r="OYM431" s="95" t="e">
        <f t="shared" si="717"/>
        <v>#REF!</v>
      </c>
      <c r="OYN431" s="95" t="e">
        <f t="shared" si="717"/>
        <v>#REF!</v>
      </c>
      <c r="OYO431" s="95" t="e">
        <f t="shared" si="717"/>
        <v>#REF!</v>
      </c>
      <c r="OYP431" s="95" t="e">
        <f t="shared" si="717"/>
        <v>#REF!</v>
      </c>
      <c r="OYQ431" s="95" t="e">
        <f t="shared" si="717"/>
        <v>#REF!</v>
      </c>
      <c r="OYR431" s="95" t="e">
        <f t="shared" si="717"/>
        <v>#REF!</v>
      </c>
      <c r="OYS431" s="95" t="e">
        <f t="shared" si="717"/>
        <v>#REF!</v>
      </c>
      <c r="OYT431" s="95" t="e">
        <f t="shared" si="717"/>
        <v>#REF!</v>
      </c>
      <c r="OYU431" s="95" t="e">
        <f t="shared" si="717"/>
        <v>#REF!</v>
      </c>
      <c r="OYV431" s="95" t="e">
        <f t="shared" si="717"/>
        <v>#REF!</v>
      </c>
      <c r="OYW431" s="95" t="e">
        <f t="shared" si="717"/>
        <v>#REF!</v>
      </c>
      <c r="OYX431" s="95" t="e">
        <f t="shared" si="717"/>
        <v>#REF!</v>
      </c>
      <c r="OYY431" s="95" t="e">
        <f t="shared" si="717"/>
        <v>#REF!</v>
      </c>
      <c r="OYZ431" s="95" t="e">
        <f t="shared" si="717"/>
        <v>#REF!</v>
      </c>
      <c r="OZA431" s="95" t="e">
        <f t="shared" si="717"/>
        <v>#REF!</v>
      </c>
      <c r="OZB431" s="95" t="e">
        <f t="shared" si="717"/>
        <v>#REF!</v>
      </c>
      <c r="OZC431" s="95" t="e">
        <f t="shared" si="717"/>
        <v>#REF!</v>
      </c>
      <c r="OZD431" s="95" t="e">
        <f t="shared" si="717"/>
        <v>#REF!</v>
      </c>
      <c r="OZE431" s="95" t="e">
        <f t="shared" si="717"/>
        <v>#REF!</v>
      </c>
      <c r="OZF431" s="95" t="e">
        <f t="shared" si="717"/>
        <v>#REF!</v>
      </c>
      <c r="OZG431" s="95" t="e">
        <f t="shared" si="717"/>
        <v>#REF!</v>
      </c>
      <c r="OZH431" s="95" t="e">
        <f t="shared" si="717"/>
        <v>#REF!</v>
      </c>
      <c r="OZI431" s="95" t="e">
        <f t="shared" si="717"/>
        <v>#REF!</v>
      </c>
      <c r="OZJ431" s="95" t="e">
        <f t="shared" si="717"/>
        <v>#REF!</v>
      </c>
      <c r="OZK431" s="95" t="e">
        <f t="shared" si="717"/>
        <v>#REF!</v>
      </c>
      <c r="OZL431" s="95" t="e">
        <f t="shared" si="717"/>
        <v>#REF!</v>
      </c>
      <c r="OZM431" s="95" t="e">
        <f t="shared" si="717"/>
        <v>#REF!</v>
      </c>
      <c r="OZN431" s="95" t="e">
        <f t="shared" si="717"/>
        <v>#REF!</v>
      </c>
      <c r="OZO431" s="95" t="e">
        <f t="shared" si="717"/>
        <v>#REF!</v>
      </c>
      <c r="OZP431" s="95" t="e">
        <f t="shared" si="717"/>
        <v>#REF!</v>
      </c>
      <c r="OZQ431" s="95" t="e">
        <f t="shared" si="717"/>
        <v>#REF!</v>
      </c>
      <c r="OZR431" s="95" t="e">
        <f t="shared" si="717"/>
        <v>#REF!</v>
      </c>
      <c r="OZS431" s="95" t="e">
        <f t="shared" si="717"/>
        <v>#REF!</v>
      </c>
      <c r="OZT431" s="95" t="e">
        <f t="shared" si="717"/>
        <v>#REF!</v>
      </c>
      <c r="OZU431" s="95" t="e">
        <f t="shared" si="717"/>
        <v>#REF!</v>
      </c>
      <c r="OZV431" s="95" t="e">
        <f t="shared" si="717"/>
        <v>#REF!</v>
      </c>
      <c r="OZW431" s="95" t="e">
        <f t="shared" si="717"/>
        <v>#REF!</v>
      </c>
      <c r="OZX431" s="95" t="e">
        <f t="shared" si="717"/>
        <v>#REF!</v>
      </c>
      <c r="OZY431" s="95" t="e">
        <f t="shared" si="717"/>
        <v>#REF!</v>
      </c>
      <c r="OZZ431" s="95" t="e">
        <f t="shared" si="717"/>
        <v>#REF!</v>
      </c>
      <c r="PAA431" s="95" t="e">
        <f t="shared" si="717"/>
        <v>#REF!</v>
      </c>
      <c r="PAB431" s="95" t="e">
        <f t="shared" si="717"/>
        <v>#REF!</v>
      </c>
      <c r="PAC431" s="95" t="e">
        <f t="shared" si="717"/>
        <v>#REF!</v>
      </c>
      <c r="PAD431" s="95" t="e">
        <f t="shared" si="717"/>
        <v>#REF!</v>
      </c>
      <c r="PAE431" s="95" t="e">
        <f t="shared" si="717"/>
        <v>#REF!</v>
      </c>
      <c r="PAF431" s="95" t="e">
        <f t="shared" si="717"/>
        <v>#REF!</v>
      </c>
      <c r="PAG431" s="95" t="e">
        <f t="shared" si="717"/>
        <v>#REF!</v>
      </c>
      <c r="PAH431" s="95" t="e">
        <f t="shared" si="717"/>
        <v>#REF!</v>
      </c>
      <c r="PAI431" s="95" t="e">
        <f t="shared" si="717"/>
        <v>#REF!</v>
      </c>
      <c r="PAJ431" s="95" t="e">
        <f t="shared" si="717"/>
        <v>#REF!</v>
      </c>
      <c r="PAK431" s="95" t="e">
        <f t="shared" si="717"/>
        <v>#REF!</v>
      </c>
      <c r="PAL431" s="95" t="e">
        <f t="shared" ref="PAL431:PCW431" si="718">IF(OR(OZY431="YES",PAA431="YES"),"YES","NO")</f>
        <v>#REF!</v>
      </c>
      <c r="PAM431" s="95" t="e">
        <f t="shared" si="718"/>
        <v>#REF!</v>
      </c>
      <c r="PAN431" s="95" t="e">
        <f t="shared" si="718"/>
        <v>#REF!</v>
      </c>
      <c r="PAO431" s="95" t="e">
        <f t="shared" si="718"/>
        <v>#REF!</v>
      </c>
      <c r="PAP431" s="95" t="e">
        <f t="shared" si="718"/>
        <v>#REF!</v>
      </c>
      <c r="PAQ431" s="95" t="e">
        <f t="shared" si="718"/>
        <v>#REF!</v>
      </c>
      <c r="PAR431" s="95" t="e">
        <f t="shared" si="718"/>
        <v>#REF!</v>
      </c>
      <c r="PAS431" s="95" t="e">
        <f t="shared" si="718"/>
        <v>#REF!</v>
      </c>
      <c r="PAT431" s="95" t="e">
        <f t="shared" si="718"/>
        <v>#REF!</v>
      </c>
      <c r="PAU431" s="95" t="e">
        <f t="shared" si="718"/>
        <v>#REF!</v>
      </c>
      <c r="PAV431" s="95" t="e">
        <f t="shared" si="718"/>
        <v>#REF!</v>
      </c>
      <c r="PAW431" s="95" t="e">
        <f t="shared" si="718"/>
        <v>#REF!</v>
      </c>
      <c r="PAX431" s="95" t="e">
        <f t="shared" si="718"/>
        <v>#REF!</v>
      </c>
      <c r="PAY431" s="95" t="e">
        <f t="shared" si="718"/>
        <v>#REF!</v>
      </c>
      <c r="PAZ431" s="95" t="e">
        <f t="shared" si="718"/>
        <v>#REF!</v>
      </c>
      <c r="PBA431" s="95" t="e">
        <f t="shared" si="718"/>
        <v>#REF!</v>
      </c>
      <c r="PBB431" s="95" t="e">
        <f t="shared" si="718"/>
        <v>#REF!</v>
      </c>
      <c r="PBC431" s="95" t="e">
        <f t="shared" si="718"/>
        <v>#REF!</v>
      </c>
      <c r="PBD431" s="95" t="e">
        <f t="shared" si="718"/>
        <v>#REF!</v>
      </c>
      <c r="PBE431" s="95" t="e">
        <f t="shared" si="718"/>
        <v>#REF!</v>
      </c>
      <c r="PBF431" s="95" t="e">
        <f t="shared" si="718"/>
        <v>#REF!</v>
      </c>
      <c r="PBG431" s="95" t="e">
        <f t="shared" si="718"/>
        <v>#REF!</v>
      </c>
      <c r="PBH431" s="95" t="e">
        <f t="shared" si="718"/>
        <v>#REF!</v>
      </c>
      <c r="PBI431" s="95" t="e">
        <f t="shared" si="718"/>
        <v>#REF!</v>
      </c>
      <c r="PBJ431" s="95" t="e">
        <f t="shared" si="718"/>
        <v>#REF!</v>
      </c>
      <c r="PBK431" s="95" t="e">
        <f t="shared" si="718"/>
        <v>#REF!</v>
      </c>
      <c r="PBL431" s="95" t="e">
        <f t="shared" si="718"/>
        <v>#REF!</v>
      </c>
      <c r="PBM431" s="95" t="e">
        <f t="shared" si="718"/>
        <v>#REF!</v>
      </c>
      <c r="PBN431" s="95" t="e">
        <f t="shared" si="718"/>
        <v>#REF!</v>
      </c>
      <c r="PBO431" s="95" t="e">
        <f t="shared" si="718"/>
        <v>#REF!</v>
      </c>
      <c r="PBP431" s="95" t="e">
        <f t="shared" si="718"/>
        <v>#REF!</v>
      </c>
      <c r="PBQ431" s="95" t="e">
        <f t="shared" si="718"/>
        <v>#REF!</v>
      </c>
      <c r="PBR431" s="95" t="e">
        <f t="shared" si="718"/>
        <v>#REF!</v>
      </c>
      <c r="PBS431" s="95" t="e">
        <f t="shared" si="718"/>
        <v>#REF!</v>
      </c>
      <c r="PBT431" s="95" t="e">
        <f t="shared" si="718"/>
        <v>#REF!</v>
      </c>
      <c r="PBU431" s="95" t="e">
        <f t="shared" si="718"/>
        <v>#REF!</v>
      </c>
      <c r="PBV431" s="95" t="e">
        <f t="shared" si="718"/>
        <v>#REF!</v>
      </c>
      <c r="PBW431" s="95" t="e">
        <f t="shared" si="718"/>
        <v>#REF!</v>
      </c>
      <c r="PBX431" s="95" t="e">
        <f t="shared" si="718"/>
        <v>#REF!</v>
      </c>
      <c r="PBY431" s="95" t="e">
        <f t="shared" si="718"/>
        <v>#REF!</v>
      </c>
      <c r="PBZ431" s="95" t="e">
        <f t="shared" si="718"/>
        <v>#REF!</v>
      </c>
      <c r="PCA431" s="95" t="e">
        <f t="shared" si="718"/>
        <v>#REF!</v>
      </c>
      <c r="PCB431" s="95" t="e">
        <f t="shared" si="718"/>
        <v>#REF!</v>
      </c>
      <c r="PCC431" s="95" t="e">
        <f t="shared" si="718"/>
        <v>#REF!</v>
      </c>
      <c r="PCD431" s="95" t="e">
        <f t="shared" si="718"/>
        <v>#REF!</v>
      </c>
      <c r="PCE431" s="95" t="e">
        <f t="shared" si="718"/>
        <v>#REF!</v>
      </c>
      <c r="PCF431" s="95" t="e">
        <f t="shared" si="718"/>
        <v>#REF!</v>
      </c>
      <c r="PCG431" s="95" t="e">
        <f t="shared" si="718"/>
        <v>#REF!</v>
      </c>
      <c r="PCH431" s="95" t="e">
        <f t="shared" si="718"/>
        <v>#REF!</v>
      </c>
      <c r="PCI431" s="95" t="e">
        <f t="shared" si="718"/>
        <v>#REF!</v>
      </c>
      <c r="PCJ431" s="95" t="e">
        <f t="shared" si="718"/>
        <v>#REF!</v>
      </c>
      <c r="PCK431" s="95" t="e">
        <f t="shared" si="718"/>
        <v>#REF!</v>
      </c>
      <c r="PCL431" s="95" t="e">
        <f t="shared" si="718"/>
        <v>#REF!</v>
      </c>
      <c r="PCM431" s="95" t="e">
        <f t="shared" si="718"/>
        <v>#REF!</v>
      </c>
      <c r="PCN431" s="95" t="e">
        <f t="shared" si="718"/>
        <v>#REF!</v>
      </c>
      <c r="PCO431" s="95" t="e">
        <f t="shared" si="718"/>
        <v>#REF!</v>
      </c>
      <c r="PCP431" s="95" t="e">
        <f t="shared" si="718"/>
        <v>#REF!</v>
      </c>
      <c r="PCQ431" s="95" t="e">
        <f t="shared" si="718"/>
        <v>#REF!</v>
      </c>
      <c r="PCR431" s="95" t="e">
        <f t="shared" si="718"/>
        <v>#REF!</v>
      </c>
      <c r="PCS431" s="95" t="e">
        <f t="shared" si="718"/>
        <v>#REF!</v>
      </c>
      <c r="PCT431" s="95" t="e">
        <f t="shared" si="718"/>
        <v>#REF!</v>
      </c>
      <c r="PCU431" s="95" t="e">
        <f t="shared" si="718"/>
        <v>#REF!</v>
      </c>
      <c r="PCV431" s="95" t="e">
        <f t="shared" si="718"/>
        <v>#REF!</v>
      </c>
      <c r="PCW431" s="95" t="e">
        <f t="shared" si="718"/>
        <v>#REF!</v>
      </c>
      <c r="PCX431" s="95" t="e">
        <f t="shared" ref="PCX431:PFI431" si="719">IF(OR(PCK431="YES",PCM431="YES"),"YES","NO")</f>
        <v>#REF!</v>
      </c>
      <c r="PCY431" s="95" t="e">
        <f t="shared" si="719"/>
        <v>#REF!</v>
      </c>
      <c r="PCZ431" s="95" t="e">
        <f t="shared" si="719"/>
        <v>#REF!</v>
      </c>
      <c r="PDA431" s="95" t="e">
        <f t="shared" si="719"/>
        <v>#REF!</v>
      </c>
      <c r="PDB431" s="95" t="e">
        <f t="shared" si="719"/>
        <v>#REF!</v>
      </c>
      <c r="PDC431" s="95" t="e">
        <f t="shared" si="719"/>
        <v>#REF!</v>
      </c>
      <c r="PDD431" s="95" t="e">
        <f t="shared" si="719"/>
        <v>#REF!</v>
      </c>
      <c r="PDE431" s="95" t="e">
        <f t="shared" si="719"/>
        <v>#REF!</v>
      </c>
      <c r="PDF431" s="95" t="e">
        <f t="shared" si="719"/>
        <v>#REF!</v>
      </c>
      <c r="PDG431" s="95" t="e">
        <f t="shared" si="719"/>
        <v>#REF!</v>
      </c>
      <c r="PDH431" s="95" t="e">
        <f t="shared" si="719"/>
        <v>#REF!</v>
      </c>
      <c r="PDI431" s="95" t="e">
        <f t="shared" si="719"/>
        <v>#REF!</v>
      </c>
      <c r="PDJ431" s="95" t="e">
        <f t="shared" si="719"/>
        <v>#REF!</v>
      </c>
      <c r="PDK431" s="95" t="e">
        <f t="shared" si="719"/>
        <v>#REF!</v>
      </c>
      <c r="PDL431" s="95" t="e">
        <f t="shared" si="719"/>
        <v>#REF!</v>
      </c>
      <c r="PDM431" s="95" t="e">
        <f t="shared" si="719"/>
        <v>#REF!</v>
      </c>
      <c r="PDN431" s="95" t="e">
        <f t="shared" si="719"/>
        <v>#REF!</v>
      </c>
      <c r="PDO431" s="95" t="e">
        <f t="shared" si="719"/>
        <v>#REF!</v>
      </c>
      <c r="PDP431" s="95" t="e">
        <f t="shared" si="719"/>
        <v>#REF!</v>
      </c>
      <c r="PDQ431" s="95" t="e">
        <f t="shared" si="719"/>
        <v>#REF!</v>
      </c>
      <c r="PDR431" s="95" t="e">
        <f t="shared" si="719"/>
        <v>#REF!</v>
      </c>
      <c r="PDS431" s="95" t="e">
        <f t="shared" si="719"/>
        <v>#REF!</v>
      </c>
      <c r="PDT431" s="95" t="e">
        <f t="shared" si="719"/>
        <v>#REF!</v>
      </c>
      <c r="PDU431" s="95" t="e">
        <f t="shared" si="719"/>
        <v>#REF!</v>
      </c>
      <c r="PDV431" s="95" t="e">
        <f t="shared" si="719"/>
        <v>#REF!</v>
      </c>
      <c r="PDW431" s="95" t="e">
        <f t="shared" si="719"/>
        <v>#REF!</v>
      </c>
      <c r="PDX431" s="95" t="e">
        <f t="shared" si="719"/>
        <v>#REF!</v>
      </c>
      <c r="PDY431" s="95" t="e">
        <f t="shared" si="719"/>
        <v>#REF!</v>
      </c>
      <c r="PDZ431" s="95" t="e">
        <f t="shared" si="719"/>
        <v>#REF!</v>
      </c>
      <c r="PEA431" s="95" t="e">
        <f t="shared" si="719"/>
        <v>#REF!</v>
      </c>
      <c r="PEB431" s="95" t="e">
        <f t="shared" si="719"/>
        <v>#REF!</v>
      </c>
      <c r="PEC431" s="95" t="e">
        <f t="shared" si="719"/>
        <v>#REF!</v>
      </c>
      <c r="PED431" s="95" t="e">
        <f t="shared" si="719"/>
        <v>#REF!</v>
      </c>
      <c r="PEE431" s="95" t="e">
        <f t="shared" si="719"/>
        <v>#REF!</v>
      </c>
      <c r="PEF431" s="95" t="e">
        <f t="shared" si="719"/>
        <v>#REF!</v>
      </c>
      <c r="PEG431" s="95" t="e">
        <f t="shared" si="719"/>
        <v>#REF!</v>
      </c>
      <c r="PEH431" s="95" t="e">
        <f t="shared" si="719"/>
        <v>#REF!</v>
      </c>
      <c r="PEI431" s="95" t="e">
        <f t="shared" si="719"/>
        <v>#REF!</v>
      </c>
      <c r="PEJ431" s="95" t="e">
        <f t="shared" si="719"/>
        <v>#REF!</v>
      </c>
      <c r="PEK431" s="95" t="e">
        <f t="shared" si="719"/>
        <v>#REF!</v>
      </c>
      <c r="PEL431" s="95" t="e">
        <f t="shared" si="719"/>
        <v>#REF!</v>
      </c>
      <c r="PEM431" s="95" t="e">
        <f t="shared" si="719"/>
        <v>#REF!</v>
      </c>
      <c r="PEN431" s="95" t="e">
        <f t="shared" si="719"/>
        <v>#REF!</v>
      </c>
      <c r="PEO431" s="95" t="e">
        <f t="shared" si="719"/>
        <v>#REF!</v>
      </c>
      <c r="PEP431" s="95" t="e">
        <f t="shared" si="719"/>
        <v>#REF!</v>
      </c>
      <c r="PEQ431" s="95" t="e">
        <f t="shared" si="719"/>
        <v>#REF!</v>
      </c>
      <c r="PER431" s="95" t="e">
        <f t="shared" si="719"/>
        <v>#REF!</v>
      </c>
      <c r="PES431" s="95" t="e">
        <f t="shared" si="719"/>
        <v>#REF!</v>
      </c>
      <c r="PET431" s="95" t="e">
        <f t="shared" si="719"/>
        <v>#REF!</v>
      </c>
      <c r="PEU431" s="95" t="e">
        <f t="shared" si="719"/>
        <v>#REF!</v>
      </c>
      <c r="PEV431" s="95" t="e">
        <f t="shared" si="719"/>
        <v>#REF!</v>
      </c>
      <c r="PEW431" s="95" t="e">
        <f t="shared" si="719"/>
        <v>#REF!</v>
      </c>
      <c r="PEX431" s="95" t="e">
        <f t="shared" si="719"/>
        <v>#REF!</v>
      </c>
      <c r="PEY431" s="95" t="e">
        <f t="shared" si="719"/>
        <v>#REF!</v>
      </c>
      <c r="PEZ431" s="95" t="e">
        <f t="shared" si="719"/>
        <v>#REF!</v>
      </c>
      <c r="PFA431" s="95" t="e">
        <f t="shared" si="719"/>
        <v>#REF!</v>
      </c>
      <c r="PFB431" s="95" t="e">
        <f t="shared" si="719"/>
        <v>#REF!</v>
      </c>
      <c r="PFC431" s="95" t="e">
        <f t="shared" si="719"/>
        <v>#REF!</v>
      </c>
      <c r="PFD431" s="95" t="e">
        <f t="shared" si="719"/>
        <v>#REF!</v>
      </c>
      <c r="PFE431" s="95" t="e">
        <f t="shared" si="719"/>
        <v>#REF!</v>
      </c>
      <c r="PFF431" s="95" t="e">
        <f t="shared" si="719"/>
        <v>#REF!</v>
      </c>
      <c r="PFG431" s="95" t="e">
        <f t="shared" si="719"/>
        <v>#REF!</v>
      </c>
      <c r="PFH431" s="95" t="e">
        <f t="shared" si="719"/>
        <v>#REF!</v>
      </c>
      <c r="PFI431" s="95" t="e">
        <f t="shared" si="719"/>
        <v>#REF!</v>
      </c>
      <c r="PFJ431" s="95" t="e">
        <f t="shared" ref="PFJ431:PHU431" si="720">IF(OR(PEW431="YES",PEY431="YES"),"YES","NO")</f>
        <v>#REF!</v>
      </c>
      <c r="PFK431" s="95" t="e">
        <f t="shared" si="720"/>
        <v>#REF!</v>
      </c>
      <c r="PFL431" s="95" t="e">
        <f t="shared" si="720"/>
        <v>#REF!</v>
      </c>
      <c r="PFM431" s="95" t="e">
        <f t="shared" si="720"/>
        <v>#REF!</v>
      </c>
      <c r="PFN431" s="95" t="e">
        <f t="shared" si="720"/>
        <v>#REF!</v>
      </c>
      <c r="PFO431" s="95" t="e">
        <f t="shared" si="720"/>
        <v>#REF!</v>
      </c>
      <c r="PFP431" s="95" t="e">
        <f t="shared" si="720"/>
        <v>#REF!</v>
      </c>
      <c r="PFQ431" s="95" t="e">
        <f t="shared" si="720"/>
        <v>#REF!</v>
      </c>
      <c r="PFR431" s="95" t="e">
        <f t="shared" si="720"/>
        <v>#REF!</v>
      </c>
      <c r="PFS431" s="95" t="e">
        <f t="shared" si="720"/>
        <v>#REF!</v>
      </c>
      <c r="PFT431" s="95" t="e">
        <f t="shared" si="720"/>
        <v>#REF!</v>
      </c>
      <c r="PFU431" s="95" t="e">
        <f t="shared" si="720"/>
        <v>#REF!</v>
      </c>
      <c r="PFV431" s="95" t="e">
        <f t="shared" si="720"/>
        <v>#REF!</v>
      </c>
      <c r="PFW431" s="95" t="e">
        <f t="shared" si="720"/>
        <v>#REF!</v>
      </c>
      <c r="PFX431" s="95" t="e">
        <f t="shared" si="720"/>
        <v>#REF!</v>
      </c>
      <c r="PFY431" s="95" t="e">
        <f t="shared" si="720"/>
        <v>#REF!</v>
      </c>
      <c r="PFZ431" s="95" t="e">
        <f t="shared" si="720"/>
        <v>#REF!</v>
      </c>
      <c r="PGA431" s="95" t="e">
        <f t="shared" si="720"/>
        <v>#REF!</v>
      </c>
      <c r="PGB431" s="95" t="e">
        <f t="shared" si="720"/>
        <v>#REF!</v>
      </c>
      <c r="PGC431" s="95" t="e">
        <f t="shared" si="720"/>
        <v>#REF!</v>
      </c>
      <c r="PGD431" s="95" t="e">
        <f t="shared" si="720"/>
        <v>#REF!</v>
      </c>
      <c r="PGE431" s="95" t="e">
        <f t="shared" si="720"/>
        <v>#REF!</v>
      </c>
      <c r="PGF431" s="95" t="e">
        <f t="shared" si="720"/>
        <v>#REF!</v>
      </c>
      <c r="PGG431" s="95" t="e">
        <f t="shared" si="720"/>
        <v>#REF!</v>
      </c>
      <c r="PGH431" s="95" t="e">
        <f t="shared" si="720"/>
        <v>#REF!</v>
      </c>
      <c r="PGI431" s="95" t="e">
        <f t="shared" si="720"/>
        <v>#REF!</v>
      </c>
      <c r="PGJ431" s="95" t="e">
        <f t="shared" si="720"/>
        <v>#REF!</v>
      </c>
      <c r="PGK431" s="95" t="e">
        <f t="shared" si="720"/>
        <v>#REF!</v>
      </c>
      <c r="PGL431" s="95" t="e">
        <f t="shared" si="720"/>
        <v>#REF!</v>
      </c>
      <c r="PGM431" s="95" t="e">
        <f t="shared" si="720"/>
        <v>#REF!</v>
      </c>
      <c r="PGN431" s="95" t="e">
        <f t="shared" si="720"/>
        <v>#REF!</v>
      </c>
      <c r="PGO431" s="95" t="e">
        <f t="shared" si="720"/>
        <v>#REF!</v>
      </c>
      <c r="PGP431" s="95" t="e">
        <f t="shared" si="720"/>
        <v>#REF!</v>
      </c>
      <c r="PGQ431" s="95" t="e">
        <f t="shared" si="720"/>
        <v>#REF!</v>
      </c>
      <c r="PGR431" s="95" t="e">
        <f t="shared" si="720"/>
        <v>#REF!</v>
      </c>
      <c r="PGS431" s="95" t="e">
        <f t="shared" si="720"/>
        <v>#REF!</v>
      </c>
      <c r="PGT431" s="95" t="e">
        <f t="shared" si="720"/>
        <v>#REF!</v>
      </c>
      <c r="PGU431" s="95" t="e">
        <f t="shared" si="720"/>
        <v>#REF!</v>
      </c>
      <c r="PGV431" s="95" t="e">
        <f t="shared" si="720"/>
        <v>#REF!</v>
      </c>
      <c r="PGW431" s="95" t="e">
        <f t="shared" si="720"/>
        <v>#REF!</v>
      </c>
      <c r="PGX431" s="95" t="e">
        <f t="shared" si="720"/>
        <v>#REF!</v>
      </c>
      <c r="PGY431" s="95" t="e">
        <f t="shared" si="720"/>
        <v>#REF!</v>
      </c>
      <c r="PGZ431" s="95" t="e">
        <f t="shared" si="720"/>
        <v>#REF!</v>
      </c>
      <c r="PHA431" s="95" t="e">
        <f t="shared" si="720"/>
        <v>#REF!</v>
      </c>
      <c r="PHB431" s="95" t="e">
        <f t="shared" si="720"/>
        <v>#REF!</v>
      </c>
      <c r="PHC431" s="95" t="e">
        <f t="shared" si="720"/>
        <v>#REF!</v>
      </c>
      <c r="PHD431" s="95" t="e">
        <f t="shared" si="720"/>
        <v>#REF!</v>
      </c>
      <c r="PHE431" s="95" t="e">
        <f t="shared" si="720"/>
        <v>#REF!</v>
      </c>
      <c r="PHF431" s="95" t="e">
        <f t="shared" si="720"/>
        <v>#REF!</v>
      </c>
      <c r="PHG431" s="95" t="e">
        <f t="shared" si="720"/>
        <v>#REF!</v>
      </c>
      <c r="PHH431" s="95" t="e">
        <f t="shared" si="720"/>
        <v>#REF!</v>
      </c>
      <c r="PHI431" s="95" t="e">
        <f t="shared" si="720"/>
        <v>#REF!</v>
      </c>
      <c r="PHJ431" s="95" t="e">
        <f t="shared" si="720"/>
        <v>#REF!</v>
      </c>
      <c r="PHK431" s="95" t="e">
        <f t="shared" si="720"/>
        <v>#REF!</v>
      </c>
      <c r="PHL431" s="95" t="e">
        <f t="shared" si="720"/>
        <v>#REF!</v>
      </c>
      <c r="PHM431" s="95" t="e">
        <f t="shared" si="720"/>
        <v>#REF!</v>
      </c>
      <c r="PHN431" s="95" t="e">
        <f t="shared" si="720"/>
        <v>#REF!</v>
      </c>
      <c r="PHO431" s="95" t="e">
        <f t="shared" si="720"/>
        <v>#REF!</v>
      </c>
      <c r="PHP431" s="95" t="e">
        <f t="shared" si="720"/>
        <v>#REF!</v>
      </c>
      <c r="PHQ431" s="95" t="e">
        <f t="shared" si="720"/>
        <v>#REF!</v>
      </c>
      <c r="PHR431" s="95" t="e">
        <f t="shared" si="720"/>
        <v>#REF!</v>
      </c>
      <c r="PHS431" s="95" t="e">
        <f t="shared" si="720"/>
        <v>#REF!</v>
      </c>
      <c r="PHT431" s="95" t="e">
        <f t="shared" si="720"/>
        <v>#REF!</v>
      </c>
      <c r="PHU431" s="95" t="e">
        <f t="shared" si="720"/>
        <v>#REF!</v>
      </c>
      <c r="PHV431" s="95" t="e">
        <f t="shared" ref="PHV431:PKG431" si="721">IF(OR(PHI431="YES",PHK431="YES"),"YES","NO")</f>
        <v>#REF!</v>
      </c>
      <c r="PHW431" s="95" t="e">
        <f t="shared" si="721"/>
        <v>#REF!</v>
      </c>
      <c r="PHX431" s="95" t="e">
        <f t="shared" si="721"/>
        <v>#REF!</v>
      </c>
      <c r="PHY431" s="95" t="e">
        <f t="shared" si="721"/>
        <v>#REF!</v>
      </c>
      <c r="PHZ431" s="95" t="e">
        <f t="shared" si="721"/>
        <v>#REF!</v>
      </c>
      <c r="PIA431" s="95" t="e">
        <f t="shared" si="721"/>
        <v>#REF!</v>
      </c>
      <c r="PIB431" s="95" t="e">
        <f t="shared" si="721"/>
        <v>#REF!</v>
      </c>
      <c r="PIC431" s="95" t="e">
        <f t="shared" si="721"/>
        <v>#REF!</v>
      </c>
      <c r="PID431" s="95" t="e">
        <f t="shared" si="721"/>
        <v>#REF!</v>
      </c>
      <c r="PIE431" s="95" t="e">
        <f t="shared" si="721"/>
        <v>#REF!</v>
      </c>
      <c r="PIF431" s="95" t="e">
        <f t="shared" si="721"/>
        <v>#REF!</v>
      </c>
      <c r="PIG431" s="95" t="e">
        <f t="shared" si="721"/>
        <v>#REF!</v>
      </c>
      <c r="PIH431" s="95" t="e">
        <f t="shared" si="721"/>
        <v>#REF!</v>
      </c>
      <c r="PII431" s="95" t="e">
        <f t="shared" si="721"/>
        <v>#REF!</v>
      </c>
      <c r="PIJ431" s="95" t="e">
        <f t="shared" si="721"/>
        <v>#REF!</v>
      </c>
      <c r="PIK431" s="95" t="e">
        <f t="shared" si="721"/>
        <v>#REF!</v>
      </c>
      <c r="PIL431" s="95" t="e">
        <f t="shared" si="721"/>
        <v>#REF!</v>
      </c>
      <c r="PIM431" s="95" t="e">
        <f t="shared" si="721"/>
        <v>#REF!</v>
      </c>
      <c r="PIN431" s="95" t="e">
        <f t="shared" si="721"/>
        <v>#REF!</v>
      </c>
      <c r="PIO431" s="95" t="e">
        <f t="shared" si="721"/>
        <v>#REF!</v>
      </c>
      <c r="PIP431" s="95" t="e">
        <f t="shared" si="721"/>
        <v>#REF!</v>
      </c>
      <c r="PIQ431" s="95" t="e">
        <f t="shared" si="721"/>
        <v>#REF!</v>
      </c>
      <c r="PIR431" s="95" t="e">
        <f t="shared" si="721"/>
        <v>#REF!</v>
      </c>
      <c r="PIS431" s="95" t="e">
        <f t="shared" si="721"/>
        <v>#REF!</v>
      </c>
      <c r="PIT431" s="95" t="e">
        <f t="shared" si="721"/>
        <v>#REF!</v>
      </c>
      <c r="PIU431" s="95" t="e">
        <f t="shared" si="721"/>
        <v>#REF!</v>
      </c>
      <c r="PIV431" s="95" t="e">
        <f t="shared" si="721"/>
        <v>#REF!</v>
      </c>
      <c r="PIW431" s="95" t="e">
        <f t="shared" si="721"/>
        <v>#REF!</v>
      </c>
      <c r="PIX431" s="95" t="e">
        <f t="shared" si="721"/>
        <v>#REF!</v>
      </c>
      <c r="PIY431" s="95" t="e">
        <f t="shared" si="721"/>
        <v>#REF!</v>
      </c>
      <c r="PIZ431" s="95" t="e">
        <f t="shared" si="721"/>
        <v>#REF!</v>
      </c>
      <c r="PJA431" s="95" t="e">
        <f t="shared" si="721"/>
        <v>#REF!</v>
      </c>
      <c r="PJB431" s="95" t="e">
        <f t="shared" si="721"/>
        <v>#REF!</v>
      </c>
      <c r="PJC431" s="95" t="e">
        <f t="shared" si="721"/>
        <v>#REF!</v>
      </c>
      <c r="PJD431" s="95" t="e">
        <f t="shared" si="721"/>
        <v>#REF!</v>
      </c>
      <c r="PJE431" s="95" t="e">
        <f t="shared" si="721"/>
        <v>#REF!</v>
      </c>
      <c r="PJF431" s="95" t="e">
        <f t="shared" si="721"/>
        <v>#REF!</v>
      </c>
      <c r="PJG431" s="95" t="e">
        <f t="shared" si="721"/>
        <v>#REF!</v>
      </c>
      <c r="PJH431" s="95" t="e">
        <f t="shared" si="721"/>
        <v>#REF!</v>
      </c>
      <c r="PJI431" s="95" t="e">
        <f t="shared" si="721"/>
        <v>#REF!</v>
      </c>
      <c r="PJJ431" s="95" t="e">
        <f t="shared" si="721"/>
        <v>#REF!</v>
      </c>
      <c r="PJK431" s="95" t="e">
        <f t="shared" si="721"/>
        <v>#REF!</v>
      </c>
      <c r="PJL431" s="95" t="e">
        <f t="shared" si="721"/>
        <v>#REF!</v>
      </c>
      <c r="PJM431" s="95" t="e">
        <f t="shared" si="721"/>
        <v>#REF!</v>
      </c>
      <c r="PJN431" s="95" t="e">
        <f t="shared" si="721"/>
        <v>#REF!</v>
      </c>
      <c r="PJO431" s="95" t="e">
        <f t="shared" si="721"/>
        <v>#REF!</v>
      </c>
      <c r="PJP431" s="95" t="e">
        <f t="shared" si="721"/>
        <v>#REF!</v>
      </c>
      <c r="PJQ431" s="95" t="e">
        <f t="shared" si="721"/>
        <v>#REF!</v>
      </c>
      <c r="PJR431" s="95" t="e">
        <f t="shared" si="721"/>
        <v>#REF!</v>
      </c>
      <c r="PJS431" s="95" t="e">
        <f t="shared" si="721"/>
        <v>#REF!</v>
      </c>
      <c r="PJT431" s="95" t="e">
        <f t="shared" si="721"/>
        <v>#REF!</v>
      </c>
      <c r="PJU431" s="95" t="e">
        <f t="shared" si="721"/>
        <v>#REF!</v>
      </c>
      <c r="PJV431" s="95" t="e">
        <f t="shared" si="721"/>
        <v>#REF!</v>
      </c>
      <c r="PJW431" s="95" t="e">
        <f t="shared" si="721"/>
        <v>#REF!</v>
      </c>
      <c r="PJX431" s="95" t="e">
        <f t="shared" si="721"/>
        <v>#REF!</v>
      </c>
      <c r="PJY431" s="95" t="e">
        <f t="shared" si="721"/>
        <v>#REF!</v>
      </c>
      <c r="PJZ431" s="95" t="e">
        <f t="shared" si="721"/>
        <v>#REF!</v>
      </c>
      <c r="PKA431" s="95" t="e">
        <f t="shared" si="721"/>
        <v>#REF!</v>
      </c>
      <c r="PKB431" s="95" t="e">
        <f t="shared" si="721"/>
        <v>#REF!</v>
      </c>
      <c r="PKC431" s="95" t="e">
        <f t="shared" si="721"/>
        <v>#REF!</v>
      </c>
      <c r="PKD431" s="95" t="e">
        <f t="shared" si="721"/>
        <v>#REF!</v>
      </c>
      <c r="PKE431" s="95" t="e">
        <f t="shared" si="721"/>
        <v>#REF!</v>
      </c>
      <c r="PKF431" s="95" t="e">
        <f t="shared" si="721"/>
        <v>#REF!</v>
      </c>
      <c r="PKG431" s="95" t="e">
        <f t="shared" si="721"/>
        <v>#REF!</v>
      </c>
      <c r="PKH431" s="95" t="e">
        <f t="shared" ref="PKH431:PMS431" si="722">IF(OR(PJU431="YES",PJW431="YES"),"YES","NO")</f>
        <v>#REF!</v>
      </c>
      <c r="PKI431" s="95" t="e">
        <f t="shared" si="722"/>
        <v>#REF!</v>
      </c>
      <c r="PKJ431" s="95" t="e">
        <f t="shared" si="722"/>
        <v>#REF!</v>
      </c>
      <c r="PKK431" s="95" t="e">
        <f t="shared" si="722"/>
        <v>#REF!</v>
      </c>
      <c r="PKL431" s="95" t="e">
        <f t="shared" si="722"/>
        <v>#REF!</v>
      </c>
      <c r="PKM431" s="95" t="e">
        <f t="shared" si="722"/>
        <v>#REF!</v>
      </c>
      <c r="PKN431" s="95" t="e">
        <f t="shared" si="722"/>
        <v>#REF!</v>
      </c>
      <c r="PKO431" s="95" t="e">
        <f t="shared" si="722"/>
        <v>#REF!</v>
      </c>
      <c r="PKP431" s="95" t="e">
        <f t="shared" si="722"/>
        <v>#REF!</v>
      </c>
      <c r="PKQ431" s="95" t="e">
        <f t="shared" si="722"/>
        <v>#REF!</v>
      </c>
      <c r="PKR431" s="95" t="e">
        <f t="shared" si="722"/>
        <v>#REF!</v>
      </c>
      <c r="PKS431" s="95" t="e">
        <f t="shared" si="722"/>
        <v>#REF!</v>
      </c>
      <c r="PKT431" s="95" t="e">
        <f t="shared" si="722"/>
        <v>#REF!</v>
      </c>
      <c r="PKU431" s="95" t="e">
        <f t="shared" si="722"/>
        <v>#REF!</v>
      </c>
      <c r="PKV431" s="95" t="e">
        <f t="shared" si="722"/>
        <v>#REF!</v>
      </c>
      <c r="PKW431" s="95" t="e">
        <f t="shared" si="722"/>
        <v>#REF!</v>
      </c>
      <c r="PKX431" s="95" t="e">
        <f t="shared" si="722"/>
        <v>#REF!</v>
      </c>
      <c r="PKY431" s="95" t="e">
        <f t="shared" si="722"/>
        <v>#REF!</v>
      </c>
      <c r="PKZ431" s="95" t="e">
        <f t="shared" si="722"/>
        <v>#REF!</v>
      </c>
      <c r="PLA431" s="95" t="e">
        <f t="shared" si="722"/>
        <v>#REF!</v>
      </c>
      <c r="PLB431" s="95" t="e">
        <f t="shared" si="722"/>
        <v>#REF!</v>
      </c>
      <c r="PLC431" s="95" t="e">
        <f t="shared" si="722"/>
        <v>#REF!</v>
      </c>
      <c r="PLD431" s="95" t="e">
        <f t="shared" si="722"/>
        <v>#REF!</v>
      </c>
      <c r="PLE431" s="95" t="e">
        <f t="shared" si="722"/>
        <v>#REF!</v>
      </c>
      <c r="PLF431" s="95" t="e">
        <f t="shared" si="722"/>
        <v>#REF!</v>
      </c>
      <c r="PLG431" s="95" t="e">
        <f t="shared" si="722"/>
        <v>#REF!</v>
      </c>
      <c r="PLH431" s="95" t="e">
        <f t="shared" si="722"/>
        <v>#REF!</v>
      </c>
      <c r="PLI431" s="95" t="e">
        <f t="shared" si="722"/>
        <v>#REF!</v>
      </c>
      <c r="PLJ431" s="95" t="e">
        <f t="shared" si="722"/>
        <v>#REF!</v>
      </c>
      <c r="PLK431" s="95" t="e">
        <f t="shared" si="722"/>
        <v>#REF!</v>
      </c>
      <c r="PLL431" s="95" t="e">
        <f t="shared" si="722"/>
        <v>#REF!</v>
      </c>
      <c r="PLM431" s="95" t="e">
        <f t="shared" si="722"/>
        <v>#REF!</v>
      </c>
      <c r="PLN431" s="95" t="e">
        <f t="shared" si="722"/>
        <v>#REF!</v>
      </c>
      <c r="PLO431" s="95" t="e">
        <f t="shared" si="722"/>
        <v>#REF!</v>
      </c>
      <c r="PLP431" s="95" t="e">
        <f t="shared" si="722"/>
        <v>#REF!</v>
      </c>
      <c r="PLQ431" s="95" t="e">
        <f t="shared" si="722"/>
        <v>#REF!</v>
      </c>
      <c r="PLR431" s="95" t="e">
        <f t="shared" si="722"/>
        <v>#REF!</v>
      </c>
      <c r="PLS431" s="95" t="e">
        <f t="shared" si="722"/>
        <v>#REF!</v>
      </c>
      <c r="PLT431" s="95" t="e">
        <f t="shared" si="722"/>
        <v>#REF!</v>
      </c>
      <c r="PLU431" s="95" t="e">
        <f t="shared" si="722"/>
        <v>#REF!</v>
      </c>
      <c r="PLV431" s="95" t="e">
        <f t="shared" si="722"/>
        <v>#REF!</v>
      </c>
      <c r="PLW431" s="95" t="e">
        <f t="shared" si="722"/>
        <v>#REF!</v>
      </c>
      <c r="PLX431" s="95" t="e">
        <f t="shared" si="722"/>
        <v>#REF!</v>
      </c>
      <c r="PLY431" s="95" t="e">
        <f t="shared" si="722"/>
        <v>#REF!</v>
      </c>
      <c r="PLZ431" s="95" t="e">
        <f t="shared" si="722"/>
        <v>#REF!</v>
      </c>
      <c r="PMA431" s="95" t="e">
        <f t="shared" si="722"/>
        <v>#REF!</v>
      </c>
      <c r="PMB431" s="95" t="e">
        <f t="shared" si="722"/>
        <v>#REF!</v>
      </c>
      <c r="PMC431" s="95" t="e">
        <f t="shared" si="722"/>
        <v>#REF!</v>
      </c>
      <c r="PMD431" s="95" t="e">
        <f t="shared" si="722"/>
        <v>#REF!</v>
      </c>
      <c r="PME431" s="95" t="e">
        <f t="shared" si="722"/>
        <v>#REF!</v>
      </c>
      <c r="PMF431" s="95" t="e">
        <f t="shared" si="722"/>
        <v>#REF!</v>
      </c>
      <c r="PMG431" s="95" t="e">
        <f t="shared" si="722"/>
        <v>#REF!</v>
      </c>
      <c r="PMH431" s="95" t="e">
        <f t="shared" si="722"/>
        <v>#REF!</v>
      </c>
      <c r="PMI431" s="95" t="e">
        <f t="shared" si="722"/>
        <v>#REF!</v>
      </c>
      <c r="PMJ431" s="95" t="e">
        <f t="shared" si="722"/>
        <v>#REF!</v>
      </c>
      <c r="PMK431" s="95" t="e">
        <f t="shared" si="722"/>
        <v>#REF!</v>
      </c>
      <c r="PML431" s="95" t="e">
        <f t="shared" si="722"/>
        <v>#REF!</v>
      </c>
      <c r="PMM431" s="95" t="e">
        <f t="shared" si="722"/>
        <v>#REF!</v>
      </c>
      <c r="PMN431" s="95" t="e">
        <f t="shared" si="722"/>
        <v>#REF!</v>
      </c>
      <c r="PMO431" s="95" t="e">
        <f t="shared" si="722"/>
        <v>#REF!</v>
      </c>
      <c r="PMP431" s="95" t="e">
        <f t="shared" si="722"/>
        <v>#REF!</v>
      </c>
      <c r="PMQ431" s="95" t="e">
        <f t="shared" si="722"/>
        <v>#REF!</v>
      </c>
      <c r="PMR431" s="95" t="e">
        <f t="shared" si="722"/>
        <v>#REF!</v>
      </c>
      <c r="PMS431" s="95" t="e">
        <f t="shared" si="722"/>
        <v>#REF!</v>
      </c>
      <c r="PMT431" s="95" t="e">
        <f t="shared" ref="PMT431:PPE431" si="723">IF(OR(PMG431="YES",PMI431="YES"),"YES","NO")</f>
        <v>#REF!</v>
      </c>
      <c r="PMU431" s="95" t="e">
        <f t="shared" si="723"/>
        <v>#REF!</v>
      </c>
      <c r="PMV431" s="95" t="e">
        <f t="shared" si="723"/>
        <v>#REF!</v>
      </c>
      <c r="PMW431" s="95" t="e">
        <f t="shared" si="723"/>
        <v>#REF!</v>
      </c>
      <c r="PMX431" s="95" t="e">
        <f t="shared" si="723"/>
        <v>#REF!</v>
      </c>
      <c r="PMY431" s="95" t="e">
        <f t="shared" si="723"/>
        <v>#REF!</v>
      </c>
      <c r="PMZ431" s="95" t="e">
        <f t="shared" si="723"/>
        <v>#REF!</v>
      </c>
      <c r="PNA431" s="95" t="e">
        <f t="shared" si="723"/>
        <v>#REF!</v>
      </c>
      <c r="PNB431" s="95" t="e">
        <f t="shared" si="723"/>
        <v>#REF!</v>
      </c>
      <c r="PNC431" s="95" t="e">
        <f t="shared" si="723"/>
        <v>#REF!</v>
      </c>
      <c r="PND431" s="95" t="e">
        <f t="shared" si="723"/>
        <v>#REF!</v>
      </c>
      <c r="PNE431" s="95" t="e">
        <f t="shared" si="723"/>
        <v>#REF!</v>
      </c>
      <c r="PNF431" s="95" t="e">
        <f t="shared" si="723"/>
        <v>#REF!</v>
      </c>
      <c r="PNG431" s="95" t="e">
        <f t="shared" si="723"/>
        <v>#REF!</v>
      </c>
      <c r="PNH431" s="95" t="e">
        <f t="shared" si="723"/>
        <v>#REF!</v>
      </c>
      <c r="PNI431" s="95" t="e">
        <f t="shared" si="723"/>
        <v>#REF!</v>
      </c>
      <c r="PNJ431" s="95" t="e">
        <f t="shared" si="723"/>
        <v>#REF!</v>
      </c>
      <c r="PNK431" s="95" t="e">
        <f t="shared" si="723"/>
        <v>#REF!</v>
      </c>
      <c r="PNL431" s="95" t="e">
        <f t="shared" si="723"/>
        <v>#REF!</v>
      </c>
      <c r="PNM431" s="95" t="e">
        <f t="shared" si="723"/>
        <v>#REF!</v>
      </c>
      <c r="PNN431" s="95" t="e">
        <f t="shared" si="723"/>
        <v>#REF!</v>
      </c>
      <c r="PNO431" s="95" t="e">
        <f t="shared" si="723"/>
        <v>#REF!</v>
      </c>
      <c r="PNP431" s="95" t="e">
        <f t="shared" si="723"/>
        <v>#REF!</v>
      </c>
      <c r="PNQ431" s="95" t="e">
        <f t="shared" si="723"/>
        <v>#REF!</v>
      </c>
      <c r="PNR431" s="95" t="e">
        <f t="shared" si="723"/>
        <v>#REF!</v>
      </c>
      <c r="PNS431" s="95" t="e">
        <f t="shared" si="723"/>
        <v>#REF!</v>
      </c>
      <c r="PNT431" s="95" t="e">
        <f t="shared" si="723"/>
        <v>#REF!</v>
      </c>
      <c r="PNU431" s="95" t="e">
        <f t="shared" si="723"/>
        <v>#REF!</v>
      </c>
      <c r="PNV431" s="95" t="e">
        <f t="shared" si="723"/>
        <v>#REF!</v>
      </c>
      <c r="PNW431" s="95" t="e">
        <f t="shared" si="723"/>
        <v>#REF!</v>
      </c>
      <c r="PNX431" s="95" t="e">
        <f t="shared" si="723"/>
        <v>#REF!</v>
      </c>
      <c r="PNY431" s="95" t="e">
        <f t="shared" si="723"/>
        <v>#REF!</v>
      </c>
      <c r="PNZ431" s="95" t="e">
        <f t="shared" si="723"/>
        <v>#REF!</v>
      </c>
      <c r="POA431" s="95" t="e">
        <f t="shared" si="723"/>
        <v>#REF!</v>
      </c>
      <c r="POB431" s="95" t="e">
        <f t="shared" si="723"/>
        <v>#REF!</v>
      </c>
      <c r="POC431" s="95" t="e">
        <f t="shared" si="723"/>
        <v>#REF!</v>
      </c>
      <c r="POD431" s="95" t="e">
        <f t="shared" si="723"/>
        <v>#REF!</v>
      </c>
      <c r="POE431" s="95" t="e">
        <f t="shared" si="723"/>
        <v>#REF!</v>
      </c>
      <c r="POF431" s="95" t="e">
        <f t="shared" si="723"/>
        <v>#REF!</v>
      </c>
      <c r="POG431" s="95" t="e">
        <f t="shared" si="723"/>
        <v>#REF!</v>
      </c>
      <c r="POH431" s="95" t="e">
        <f t="shared" si="723"/>
        <v>#REF!</v>
      </c>
      <c r="POI431" s="95" t="e">
        <f t="shared" si="723"/>
        <v>#REF!</v>
      </c>
      <c r="POJ431" s="95" t="e">
        <f t="shared" si="723"/>
        <v>#REF!</v>
      </c>
      <c r="POK431" s="95" t="e">
        <f t="shared" si="723"/>
        <v>#REF!</v>
      </c>
      <c r="POL431" s="95" t="e">
        <f t="shared" si="723"/>
        <v>#REF!</v>
      </c>
      <c r="POM431" s="95" t="e">
        <f t="shared" si="723"/>
        <v>#REF!</v>
      </c>
      <c r="PON431" s="95" t="e">
        <f t="shared" si="723"/>
        <v>#REF!</v>
      </c>
      <c r="POO431" s="95" t="e">
        <f t="shared" si="723"/>
        <v>#REF!</v>
      </c>
      <c r="POP431" s="95" t="e">
        <f t="shared" si="723"/>
        <v>#REF!</v>
      </c>
      <c r="POQ431" s="95" t="e">
        <f t="shared" si="723"/>
        <v>#REF!</v>
      </c>
      <c r="POR431" s="95" t="e">
        <f t="shared" si="723"/>
        <v>#REF!</v>
      </c>
      <c r="POS431" s="95" t="e">
        <f t="shared" si="723"/>
        <v>#REF!</v>
      </c>
      <c r="POT431" s="95" t="e">
        <f t="shared" si="723"/>
        <v>#REF!</v>
      </c>
      <c r="POU431" s="95" t="e">
        <f t="shared" si="723"/>
        <v>#REF!</v>
      </c>
      <c r="POV431" s="95" t="e">
        <f t="shared" si="723"/>
        <v>#REF!</v>
      </c>
      <c r="POW431" s="95" t="e">
        <f t="shared" si="723"/>
        <v>#REF!</v>
      </c>
      <c r="POX431" s="95" t="e">
        <f t="shared" si="723"/>
        <v>#REF!</v>
      </c>
      <c r="POY431" s="95" t="e">
        <f t="shared" si="723"/>
        <v>#REF!</v>
      </c>
      <c r="POZ431" s="95" t="e">
        <f t="shared" si="723"/>
        <v>#REF!</v>
      </c>
      <c r="PPA431" s="95" t="e">
        <f t="shared" si="723"/>
        <v>#REF!</v>
      </c>
      <c r="PPB431" s="95" t="e">
        <f t="shared" si="723"/>
        <v>#REF!</v>
      </c>
      <c r="PPC431" s="95" t="e">
        <f t="shared" si="723"/>
        <v>#REF!</v>
      </c>
      <c r="PPD431" s="95" t="e">
        <f t="shared" si="723"/>
        <v>#REF!</v>
      </c>
      <c r="PPE431" s="95" t="e">
        <f t="shared" si="723"/>
        <v>#REF!</v>
      </c>
      <c r="PPF431" s="95" t="e">
        <f t="shared" ref="PPF431:PRQ431" si="724">IF(OR(POS431="YES",POU431="YES"),"YES","NO")</f>
        <v>#REF!</v>
      </c>
      <c r="PPG431" s="95" t="e">
        <f t="shared" si="724"/>
        <v>#REF!</v>
      </c>
      <c r="PPH431" s="95" t="e">
        <f t="shared" si="724"/>
        <v>#REF!</v>
      </c>
      <c r="PPI431" s="95" t="e">
        <f t="shared" si="724"/>
        <v>#REF!</v>
      </c>
      <c r="PPJ431" s="95" t="e">
        <f t="shared" si="724"/>
        <v>#REF!</v>
      </c>
      <c r="PPK431" s="95" t="e">
        <f t="shared" si="724"/>
        <v>#REF!</v>
      </c>
      <c r="PPL431" s="95" t="e">
        <f t="shared" si="724"/>
        <v>#REF!</v>
      </c>
      <c r="PPM431" s="95" t="e">
        <f t="shared" si="724"/>
        <v>#REF!</v>
      </c>
      <c r="PPN431" s="95" t="e">
        <f t="shared" si="724"/>
        <v>#REF!</v>
      </c>
      <c r="PPO431" s="95" t="e">
        <f t="shared" si="724"/>
        <v>#REF!</v>
      </c>
      <c r="PPP431" s="95" t="e">
        <f t="shared" si="724"/>
        <v>#REF!</v>
      </c>
      <c r="PPQ431" s="95" t="e">
        <f t="shared" si="724"/>
        <v>#REF!</v>
      </c>
      <c r="PPR431" s="95" t="e">
        <f t="shared" si="724"/>
        <v>#REF!</v>
      </c>
      <c r="PPS431" s="95" t="e">
        <f t="shared" si="724"/>
        <v>#REF!</v>
      </c>
      <c r="PPT431" s="95" t="e">
        <f t="shared" si="724"/>
        <v>#REF!</v>
      </c>
      <c r="PPU431" s="95" t="e">
        <f t="shared" si="724"/>
        <v>#REF!</v>
      </c>
      <c r="PPV431" s="95" t="e">
        <f t="shared" si="724"/>
        <v>#REF!</v>
      </c>
      <c r="PPW431" s="95" t="e">
        <f t="shared" si="724"/>
        <v>#REF!</v>
      </c>
      <c r="PPX431" s="95" t="e">
        <f t="shared" si="724"/>
        <v>#REF!</v>
      </c>
      <c r="PPY431" s="95" t="e">
        <f t="shared" si="724"/>
        <v>#REF!</v>
      </c>
      <c r="PPZ431" s="95" t="e">
        <f t="shared" si="724"/>
        <v>#REF!</v>
      </c>
      <c r="PQA431" s="95" t="e">
        <f t="shared" si="724"/>
        <v>#REF!</v>
      </c>
      <c r="PQB431" s="95" t="e">
        <f t="shared" si="724"/>
        <v>#REF!</v>
      </c>
      <c r="PQC431" s="95" t="e">
        <f t="shared" si="724"/>
        <v>#REF!</v>
      </c>
      <c r="PQD431" s="95" t="e">
        <f t="shared" si="724"/>
        <v>#REF!</v>
      </c>
      <c r="PQE431" s="95" t="e">
        <f t="shared" si="724"/>
        <v>#REF!</v>
      </c>
      <c r="PQF431" s="95" t="e">
        <f t="shared" si="724"/>
        <v>#REF!</v>
      </c>
      <c r="PQG431" s="95" t="e">
        <f t="shared" si="724"/>
        <v>#REF!</v>
      </c>
      <c r="PQH431" s="95" t="e">
        <f t="shared" si="724"/>
        <v>#REF!</v>
      </c>
      <c r="PQI431" s="95" t="e">
        <f t="shared" si="724"/>
        <v>#REF!</v>
      </c>
      <c r="PQJ431" s="95" t="e">
        <f t="shared" si="724"/>
        <v>#REF!</v>
      </c>
      <c r="PQK431" s="95" t="e">
        <f t="shared" si="724"/>
        <v>#REF!</v>
      </c>
      <c r="PQL431" s="95" t="e">
        <f t="shared" si="724"/>
        <v>#REF!</v>
      </c>
      <c r="PQM431" s="95" t="e">
        <f t="shared" si="724"/>
        <v>#REF!</v>
      </c>
      <c r="PQN431" s="95" t="e">
        <f t="shared" si="724"/>
        <v>#REF!</v>
      </c>
      <c r="PQO431" s="95" t="e">
        <f t="shared" si="724"/>
        <v>#REF!</v>
      </c>
      <c r="PQP431" s="95" t="e">
        <f t="shared" si="724"/>
        <v>#REF!</v>
      </c>
      <c r="PQQ431" s="95" t="e">
        <f t="shared" si="724"/>
        <v>#REF!</v>
      </c>
      <c r="PQR431" s="95" t="e">
        <f t="shared" si="724"/>
        <v>#REF!</v>
      </c>
      <c r="PQS431" s="95" t="e">
        <f t="shared" si="724"/>
        <v>#REF!</v>
      </c>
      <c r="PQT431" s="95" t="e">
        <f t="shared" si="724"/>
        <v>#REF!</v>
      </c>
      <c r="PQU431" s="95" t="e">
        <f t="shared" si="724"/>
        <v>#REF!</v>
      </c>
      <c r="PQV431" s="95" t="e">
        <f t="shared" si="724"/>
        <v>#REF!</v>
      </c>
      <c r="PQW431" s="95" t="e">
        <f t="shared" si="724"/>
        <v>#REF!</v>
      </c>
      <c r="PQX431" s="95" t="e">
        <f t="shared" si="724"/>
        <v>#REF!</v>
      </c>
      <c r="PQY431" s="95" t="e">
        <f t="shared" si="724"/>
        <v>#REF!</v>
      </c>
      <c r="PQZ431" s="95" t="e">
        <f t="shared" si="724"/>
        <v>#REF!</v>
      </c>
      <c r="PRA431" s="95" t="e">
        <f t="shared" si="724"/>
        <v>#REF!</v>
      </c>
      <c r="PRB431" s="95" t="e">
        <f t="shared" si="724"/>
        <v>#REF!</v>
      </c>
      <c r="PRC431" s="95" t="e">
        <f t="shared" si="724"/>
        <v>#REF!</v>
      </c>
      <c r="PRD431" s="95" t="e">
        <f t="shared" si="724"/>
        <v>#REF!</v>
      </c>
      <c r="PRE431" s="95" t="e">
        <f t="shared" si="724"/>
        <v>#REF!</v>
      </c>
      <c r="PRF431" s="95" t="e">
        <f t="shared" si="724"/>
        <v>#REF!</v>
      </c>
      <c r="PRG431" s="95" t="e">
        <f t="shared" si="724"/>
        <v>#REF!</v>
      </c>
      <c r="PRH431" s="95" t="e">
        <f t="shared" si="724"/>
        <v>#REF!</v>
      </c>
      <c r="PRI431" s="95" t="e">
        <f t="shared" si="724"/>
        <v>#REF!</v>
      </c>
      <c r="PRJ431" s="95" t="e">
        <f t="shared" si="724"/>
        <v>#REF!</v>
      </c>
      <c r="PRK431" s="95" t="e">
        <f t="shared" si="724"/>
        <v>#REF!</v>
      </c>
      <c r="PRL431" s="95" t="e">
        <f t="shared" si="724"/>
        <v>#REF!</v>
      </c>
      <c r="PRM431" s="95" t="e">
        <f t="shared" si="724"/>
        <v>#REF!</v>
      </c>
      <c r="PRN431" s="95" t="e">
        <f t="shared" si="724"/>
        <v>#REF!</v>
      </c>
      <c r="PRO431" s="95" t="e">
        <f t="shared" si="724"/>
        <v>#REF!</v>
      </c>
      <c r="PRP431" s="95" t="e">
        <f t="shared" si="724"/>
        <v>#REF!</v>
      </c>
      <c r="PRQ431" s="95" t="e">
        <f t="shared" si="724"/>
        <v>#REF!</v>
      </c>
      <c r="PRR431" s="95" t="e">
        <f t="shared" ref="PRR431:PUC431" si="725">IF(OR(PRE431="YES",PRG431="YES"),"YES","NO")</f>
        <v>#REF!</v>
      </c>
      <c r="PRS431" s="95" t="e">
        <f t="shared" si="725"/>
        <v>#REF!</v>
      </c>
      <c r="PRT431" s="95" t="e">
        <f t="shared" si="725"/>
        <v>#REF!</v>
      </c>
      <c r="PRU431" s="95" t="e">
        <f t="shared" si="725"/>
        <v>#REF!</v>
      </c>
      <c r="PRV431" s="95" t="e">
        <f t="shared" si="725"/>
        <v>#REF!</v>
      </c>
      <c r="PRW431" s="95" t="e">
        <f t="shared" si="725"/>
        <v>#REF!</v>
      </c>
      <c r="PRX431" s="95" t="e">
        <f t="shared" si="725"/>
        <v>#REF!</v>
      </c>
      <c r="PRY431" s="95" t="e">
        <f t="shared" si="725"/>
        <v>#REF!</v>
      </c>
      <c r="PRZ431" s="95" t="e">
        <f t="shared" si="725"/>
        <v>#REF!</v>
      </c>
      <c r="PSA431" s="95" t="e">
        <f t="shared" si="725"/>
        <v>#REF!</v>
      </c>
      <c r="PSB431" s="95" t="e">
        <f t="shared" si="725"/>
        <v>#REF!</v>
      </c>
      <c r="PSC431" s="95" t="e">
        <f t="shared" si="725"/>
        <v>#REF!</v>
      </c>
      <c r="PSD431" s="95" t="e">
        <f t="shared" si="725"/>
        <v>#REF!</v>
      </c>
      <c r="PSE431" s="95" t="e">
        <f t="shared" si="725"/>
        <v>#REF!</v>
      </c>
      <c r="PSF431" s="95" t="e">
        <f t="shared" si="725"/>
        <v>#REF!</v>
      </c>
      <c r="PSG431" s="95" t="e">
        <f t="shared" si="725"/>
        <v>#REF!</v>
      </c>
      <c r="PSH431" s="95" t="e">
        <f t="shared" si="725"/>
        <v>#REF!</v>
      </c>
      <c r="PSI431" s="95" t="e">
        <f t="shared" si="725"/>
        <v>#REF!</v>
      </c>
      <c r="PSJ431" s="95" t="e">
        <f t="shared" si="725"/>
        <v>#REF!</v>
      </c>
      <c r="PSK431" s="95" t="e">
        <f t="shared" si="725"/>
        <v>#REF!</v>
      </c>
      <c r="PSL431" s="95" t="e">
        <f t="shared" si="725"/>
        <v>#REF!</v>
      </c>
      <c r="PSM431" s="95" t="e">
        <f t="shared" si="725"/>
        <v>#REF!</v>
      </c>
      <c r="PSN431" s="95" t="e">
        <f t="shared" si="725"/>
        <v>#REF!</v>
      </c>
      <c r="PSO431" s="95" t="e">
        <f t="shared" si="725"/>
        <v>#REF!</v>
      </c>
      <c r="PSP431" s="95" t="e">
        <f t="shared" si="725"/>
        <v>#REF!</v>
      </c>
      <c r="PSQ431" s="95" t="e">
        <f t="shared" si="725"/>
        <v>#REF!</v>
      </c>
      <c r="PSR431" s="95" t="e">
        <f t="shared" si="725"/>
        <v>#REF!</v>
      </c>
      <c r="PSS431" s="95" t="e">
        <f t="shared" si="725"/>
        <v>#REF!</v>
      </c>
      <c r="PST431" s="95" t="e">
        <f t="shared" si="725"/>
        <v>#REF!</v>
      </c>
      <c r="PSU431" s="95" t="e">
        <f t="shared" si="725"/>
        <v>#REF!</v>
      </c>
      <c r="PSV431" s="95" t="e">
        <f t="shared" si="725"/>
        <v>#REF!</v>
      </c>
      <c r="PSW431" s="95" t="e">
        <f t="shared" si="725"/>
        <v>#REF!</v>
      </c>
      <c r="PSX431" s="95" t="e">
        <f t="shared" si="725"/>
        <v>#REF!</v>
      </c>
      <c r="PSY431" s="95" t="e">
        <f t="shared" si="725"/>
        <v>#REF!</v>
      </c>
      <c r="PSZ431" s="95" t="e">
        <f t="shared" si="725"/>
        <v>#REF!</v>
      </c>
      <c r="PTA431" s="95" t="e">
        <f t="shared" si="725"/>
        <v>#REF!</v>
      </c>
      <c r="PTB431" s="95" t="e">
        <f t="shared" si="725"/>
        <v>#REF!</v>
      </c>
      <c r="PTC431" s="95" t="e">
        <f t="shared" si="725"/>
        <v>#REF!</v>
      </c>
      <c r="PTD431" s="95" t="e">
        <f t="shared" si="725"/>
        <v>#REF!</v>
      </c>
      <c r="PTE431" s="95" t="e">
        <f t="shared" si="725"/>
        <v>#REF!</v>
      </c>
      <c r="PTF431" s="95" t="e">
        <f t="shared" si="725"/>
        <v>#REF!</v>
      </c>
      <c r="PTG431" s="95" t="e">
        <f t="shared" si="725"/>
        <v>#REF!</v>
      </c>
      <c r="PTH431" s="95" t="e">
        <f t="shared" si="725"/>
        <v>#REF!</v>
      </c>
      <c r="PTI431" s="95" t="e">
        <f t="shared" si="725"/>
        <v>#REF!</v>
      </c>
      <c r="PTJ431" s="95" t="e">
        <f t="shared" si="725"/>
        <v>#REF!</v>
      </c>
      <c r="PTK431" s="95" t="e">
        <f t="shared" si="725"/>
        <v>#REF!</v>
      </c>
      <c r="PTL431" s="95" t="e">
        <f t="shared" si="725"/>
        <v>#REF!</v>
      </c>
      <c r="PTM431" s="95" t="e">
        <f t="shared" si="725"/>
        <v>#REF!</v>
      </c>
      <c r="PTN431" s="95" t="e">
        <f t="shared" si="725"/>
        <v>#REF!</v>
      </c>
      <c r="PTO431" s="95" t="e">
        <f t="shared" si="725"/>
        <v>#REF!</v>
      </c>
      <c r="PTP431" s="95" t="e">
        <f t="shared" si="725"/>
        <v>#REF!</v>
      </c>
      <c r="PTQ431" s="95" t="e">
        <f t="shared" si="725"/>
        <v>#REF!</v>
      </c>
      <c r="PTR431" s="95" t="e">
        <f t="shared" si="725"/>
        <v>#REF!</v>
      </c>
      <c r="PTS431" s="95" t="e">
        <f t="shared" si="725"/>
        <v>#REF!</v>
      </c>
      <c r="PTT431" s="95" t="e">
        <f t="shared" si="725"/>
        <v>#REF!</v>
      </c>
      <c r="PTU431" s="95" t="e">
        <f t="shared" si="725"/>
        <v>#REF!</v>
      </c>
      <c r="PTV431" s="95" t="e">
        <f t="shared" si="725"/>
        <v>#REF!</v>
      </c>
      <c r="PTW431" s="95" t="e">
        <f t="shared" si="725"/>
        <v>#REF!</v>
      </c>
      <c r="PTX431" s="95" t="e">
        <f t="shared" si="725"/>
        <v>#REF!</v>
      </c>
      <c r="PTY431" s="95" t="e">
        <f t="shared" si="725"/>
        <v>#REF!</v>
      </c>
      <c r="PTZ431" s="95" t="e">
        <f t="shared" si="725"/>
        <v>#REF!</v>
      </c>
      <c r="PUA431" s="95" t="e">
        <f t="shared" si="725"/>
        <v>#REF!</v>
      </c>
      <c r="PUB431" s="95" t="e">
        <f t="shared" si="725"/>
        <v>#REF!</v>
      </c>
      <c r="PUC431" s="95" t="e">
        <f t="shared" si="725"/>
        <v>#REF!</v>
      </c>
      <c r="PUD431" s="95" t="e">
        <f t="shared" ref="PUD431:PWO431" si="726">IF(OR(PTQ431="YES",PTS431="YES"),"YES","NO")</f>
        <v>#REF!</v>
      </c>
      <c r="PUE431" s="95" t="e">
        <f t="shared" si="726"/>
        <v>#REF!</v>
      </c>
      <c r="PUF431" s="95" t="e">
        <f t="shared" si="726"/>
        <v>#REF!</v>
      </c>
      <c r="PUG431" s="95" t="e">
        <f t="shared" si="726"/>
        <v>#REF!</v>
      </c>
      <c r="PUH431" s="95" t="e">
        <f t="shared" si="726"/>
        <v>#REF!</v>
      </c>
      <c r="PUI431" s="95" t="e">
        <f t="shared" si="726"/>
        <v>#REF!</v>
      </c>
      <c r="PUJ431" s="95" t="e">
        <f t="shared" si="726"/>
        <v>#REF!</v>
      </c>
      <c r="PUK431" s="95" t="e">
        <f t="shared" si="726"/>
        <v>#REF!</v>
      </c>
      <c r="PUL431" s="95" t="e">
        <f t="shared" si="726"/>
        <v>#REF!</v>
      </c>
      <c r="PUM431" s="95" t="e">
        <f t="shared" si="726"/>
        <v>#REF!</v>
      </c>
      <c r="PUN431" s="95" t="e">
        <f t="shared" si="726"/>
        <v>#REF!</v>
      </c>
      <c r="PUO431" s="95" t="e">
        <f t="shared" si="726"/>
        <v>#REF!</v>
      </c>
      <c r="PUP431" s="95" t="e">
        <f t="shared" si="726"/>
        <v>#REF!</v>
      </c>
      <c r="PUQ431" s="95" t="e">
        <f t="shared" si="726"/>
        <v>#REF!</v>
      </c>
      <c r="PUR431" s="95" t="e">
        <f t="shared" si="726"/>
        <v>#REF!</v>
      </c>
      <c r="PUS431" s="95" t="e">
        <f t="shared" si="726"/>
        <v>#REF!</v>
      </c>
      <c r="PUT431" s="95" t="e">
        <f t="shared" si="726"/>
        <v>#REF!</v>
      </c>
      <c r="PUU431" s="95" t="e">
        <f t="shared" si="726"/>
        <v>#REF!</v>
      </c>
      <c r="PUV431" s="95" t="e">
        <f t="shared" si="726"/>
        <v>#REF!</v>
      </c>
      <c r="PUW431" s="95" t="e">
        <f t="shared" si="726"/>
        <v>#REF!</v>
      </c>
      <c r="PUX431" s="95" t="e">
        <f t="shared" si="726"/>
        <v>#REF!</v>
      </c>
      <c r="PUY431" s="95" t="e">
        <f t="shared" si="726"/>
        <v>#REF!</v>
      </c>
      <c r="PUZ431" s="95" t="e">
        <f t="shared" si="726"/>
        <v>#REF!</v>
      </c>
      <c r="PVA431" s="95" t="e">
        <f t="shared" si="726"/>
        <v>#REF!</v>
      </c>
      <c r="PVB431" s="95" t="e">
        <f t="shared" si="726"/>
        <v>#REF!</v>
      </c>
      <c r="PVC431" s="95" t="e">
        <f t="shared" si="726"/>
        <v>#REF!</v>
      </c>
      <c r="PVD431" s="95" t="e">
        <f t="shared" si="726"/>
        <v>#REF!</v>
      </c>
      <c r="PVE431" s="95" t="e">
        <f t="shared" si="726"/>
        <v>#REF!</v>
      </c>
      <c r="PVF431" s="95" t="e">
        <f t="shared" si="726"/>
        <v>#REF!</v>
      </c>
      <c r="PVG431" s="95" t="e">
        <f t="shared" si="726"/>
        <v>#REF!</v>
      </c>
      <c r="PVH431" s="95" t="e">
        <f t="shared" si="726"/>
        <v>#REF!</v>
      </c>
      <c r="PVI431" s="95" t="e">
        <f t="shared" si="726"/>
        <v>#REF!</v>
      </c>
      <c r="PVJ431" s="95" t="e">
        <f t="shared" si="726"/>
        <v>#REF!</v>
      </c>
      <c r="PVK431" s="95" t="e">
        <f t="shared" si="726"/>
        <v>#REF!</v>
      </c>
      <c r="PVL431" s="95" t="e">
        <f t="shared" si="726"/>
        <v>#REF!</v>
      </c>
      <c r="PVM431" s="95" t="e">
        <f t="shared" si="726"/>
        <v>#REF!</v>
      </c>
      <c r="PVN431" s="95" t="e">
        <f t="shared" si="726"/>
        <v>#REF!</v>
      </c>
      <c r="PVO431" s="95" t="e">
        <f t="shared" si="726"/>
        <v>#REF!</v>
      </c>
      <c r="PVP431" s="95" t="e">
        <f t="shared" si="726"/>
        <v>#REF!</v>
      </c>
      <c r="PVQ431" s="95" t="e">
        <f t="shared" si="726"/>
        <v>#REF!</v>
      </c>
      <c r="PVR431" s="95" t="e">
        <f t="shared" si="726"/>
        <v>#REF!</v>
      </c>
      <c r="PVS431" s="95" t="e">
        <f t="shared" si="726"/>
        <v>#REF!</v>
      </c>
      <c r="PVT431" s="95" t="e">
        <f t="shared" si="726"/>
        <v>#REF!</v>
      </c>
      <c r="PVU431" s="95" t="e">
        <f t="shared" si="726"/>
        <v>#REF!</v>
      </c>
      <c r="PVV431" s="95" t="e">
        <f t="shared" si="726"/>
        <v>#REF!</v>
      </c>
      <c r="PVW431" s="95" t="e">
        <f t="shared" si="726"/>
        <v>#REF!</v>
      </c>
      <c r="PVX431" s="95" t="e">
        <f t="shared" si="726"/>
        <v>#REF!</v>
      </c>
      <c r="PVY431" s="95" t="e">
        <f t="shared" si="726"/>
        <v>#REF!</v>
      </c>
      <c r="PVZ431" s="95" t="e">
        <f t="shared" si="726"/>
        <v>#REF!</v>
      </c>
      <c r="PWA431" s="95" t="e">
        <f t="shared" si="726"/>
        <v>#REF!</v>
      </c>
      <c r="PWB431" s="95" t="e">
        <f t="shared" si="726"/>
        <v>#REF!</v>
      </c>
      <c r="PWC431" s="95" t="e">
        <f t="shared" si="726"/>
        <v>#REF!</v>
      </c>
      <c r="PWD431" s="95" t="e">
        <f t="shared" si="726"/>
        <v>#REF!</v>
      </c>
      <c r="PWE431" s="95" t="e">
        <f t="shared" si="726"/>
        <v>#REF!</v>
      </c>
      <c r="PWF431" s="95" t="e">
        <f t="shared" si="726"/>
        <v>#REF!</v>
      </c>
      <c r="PWG431" s="95" t="e">
        <f t="shared" si="726"/>
        <v>#REF!</v>
      </c>
      <c r="PWH431" s="95" t="e">
        <f t="shared" si="726"/>
        <v>#REF!</v>
      </c>
      <c r="PWI431" s="95" t="e">
        <f t="shared" si="726"/>
        <v>#REF!</v>
      </c>
      <c r="PWJ431" s="95" t="e">
        <f t="shared" si="726"/>
        <v>#REF!</v>
      </c>
      <c r="PWK431" s="95" t="e">
        <f t="shared" si="726"/>
        <v>#REF!</v>
      </c>
      <c r="PWL431" s="95" t="e">
        <f t="shared" si="726"/>
        <v>#REF!</v>
      </c>
      <c r="PWM431" s="95" t="e">
        <f t="shared" si="726"/>
        <v>#REF!</v>
      </c>
      <c r="PWN431" s="95" t="e">
        <f t="shared" si="726"/>
        <v>#REF!</v>
      </c>
      <c r="PWO431" s="95" t="e">
        <f t="shared" si="726"/>
        <v>#REF!</v>
      </c>
      <c r="PWP431" s="95" t="e">
        <f t="shared" ref="PWP431:PZA431" si="727">IF(OR(PWC431="YES",PWE431="YES"),"YES","NO")</f>
        <v>#REF!</v>
      </c>
      <c r="PWQ431" s="95" t="e">
        <f t="shared" si="727"/>
        <v>#REF!</v>
      </c>
      <c r="PWR431" s="95" t="e">
        <f t="shared" si="727"/>
        <v>#REF!</v>
      </c>
      <c r="PWS431" s="95" t="e">
        <f t="shared" si="727"/>
        <v>#REF!</v>
      </c>
      <c r="PWT431" s="95" t="e">
        <f t="shared" si="727"/>
        <v>#REF!</v>
      </c>
      <c r="PWU431" s="95" t="e">
        <f t="shared" si="727"/>
        <v>#REF!</v>
      </c>
      <c r="PWV431" s="95" t="e">
        <f t="shared" si="727"/>
        <v>#REF!</v>
      </c>
      <c r="PWW431" s="95" t="e">
        <f t="shared" si="727"/>
        <v>#REF!</v>
      </c>
      <c r="PWX431" s="95" t="e">
        <f t="shared" si="727"/>
        <v>#REF!</v>
      </c>
      <c r="PWY431" s="95" t="e">
        <f t="shared" si="727"/>
        <v>#REF!</v>
      </c>
      <c r="PWZ431" s="95" t="e">
        <f t="shared" si="727"/>
        <v>#REF!</v>
      </c>
      <c r="PXA431" s="95" t="e">
        <f t="shared" si="727"/>
        <v>#REF!</v>
      </c>
      <c r="PXB431" s="95" t="e">
        <f t="shared" si="727"/>
        <v>#REF!</v>
      </c>
      <c r="PXC431" s="95" t="e">
        <f t="shared" si="727"/>
        <v>#REF!</v>
      </c>
      <c r="PXD431" s="95" t="e">
        <f t="shared" si="727"/>
        <v>#REF!</v>
      </c>
      <c r="PXE431" s="95" t="e">
        <f t="shared" si="727"/>
        <v>#REF!</v>
      </c>
      <c r="PXF431" s="95" t="e">
        <f t="shared" si="727"/>
        <v>#REF!</v>
      </c>
      <c r="PXG431" s="95" t="e">
        <f t="shared" si="727"/>
        <v>#REF!</v>
      </c>
      <c r="PXH431" s="95" t="e">
        <f t="shared" si="727"/>
        <v>#REF!</v>
      </c>
      <c r="PXI431" s="95" t="e">
        <f t="shared" si="727"/>
        <v>#REF!</v>
      </c>
      <c r="PXJ431" s="95" t="e">
        <f t="shared" si="727"/>
        <v>#REF!</v>
      </c>
      <c r="PXK431" s="95" t="e">
        <f t="shared" si="727"/>
        <v>#REF!</v>
      </c>
      <c r="PXL431" s="95" t="e">
        <f t="shared" si="727"/>
        <v>#REF!</v>
      </c>
      <c r="PXM431" s="95" t="e">
        <f t="shared" si="727"/>
        <v>#REF!</v>
      </c>
      <c r="PXN431" s="95" t="e">
        <f t="shared" si="727"/>
        <v>#REF!</v>
      </c>
      <c r="PXO431" s="95" t="e">
        <f t="shared" si="727"/>
        <v>#REF!</v>
      </c>
      <c r="PXP431" s="95" t="e">
        <f t="shared" si="727"/>
        <v>#REF!</v>
      </c>
      <c r="PXQ431" s="95" t="e">
        <f t="shared" si="727"/>
        <v>#REF!</v>
      </c>
      <c r="PXR431" s="95" t="e">
        <f t="shared" si="727"/>
        <v>#REF!</v>
      </c>
      <c r="PXS431" s="95" t="e">
        <f t="shared" si="727"/>
        <v>#REF!</v>
      </c>
      <c r="PXT431" s="95" t="e">
        <f t="shared" si="727"/>
        <v>#REF!</v>
      </c>
      <c r="PXU431" s="95" t="e">
        <f t="shared" si="727"/>
        <v>#REF!</v>
      </c>
      <c r="PXV431" s="95" t="e">
        <f t="shared" si="727"/>
        <v>#REF!</v>
      </c>
      <c r="PXW431" s="95" t="e">
        <f t="shared" si="727"/>
        <v>#REF!</v>
      </c>
      <c r="PXX431" s="95" t="e">
        <f t="shared" si="727"/>
        <v>#REF!</v>
      </c>
      <c r="PXY431" s="95" t="e">
        <f t="shared" si="727"/>
        <v>#REF!</v>
      </c>
      <c r="PXZ431" s="95" t="e">
        <f t="shared" si="727"/>
        <v>#REF!</v>
      </c>
      <c r="PYA431" s="95" t="e">
        <f t="shared" si="727"/>
        <v>#REF!</v>
      </c>
      <c r="PYB431" s="95" t="e">
        <f t="shared" si="727"/>
        <v>#REF!</v>
      </c>
      <c r="PYC431" s="95" t="e">
        <f t="shared" si="727"/>
        <v>#REF!</v>
      </c>
      <c r="PYD431" s="95" t="e">
        <f t="shared" si="727"/>
        <v>#REF!</v>
      </c>
      <c r="PYE431" s="95" t="e">
        <f t="shared" si="727"/>
        <v>#REF!</v>
      </c>
      <c r="PYF431" s="95" t="e">
        <f t="shared" si="727"/>
        <v>#REF!</v>
      </c>
      <c r="PYG431" s="95" t="e">
        <f t="shared" si="727"/>
        <v>#REF!</v>
      </c>
      <c r="PYH431" s="95" t="e">
        <f t="shared" si="727"/>
        <v>#REF!</v>
      </c>
      <c r="PYI431" s="95" t="e">
        <f t="shared" si="727"/>
        <v>#REF!</v>
      </c>
      <c r="PYJ431" s="95" t="e">
        <f t="shared" si="727"/>
        <v>#REF!</v>
      </c>
      <c r="PYK431" s="95" t="e">
        <f t="shared" si="727"/>
        <v>#REF!</v>
      </c>
      <c r="PYL431" s="95" t="e">
        <f t="shared" si="727"/>
        <v>#REF!</v>
      </c>
      <c r="PYM431" s="95" t="e">
        <f t="shared" si="727"/>
        <v>#REF!</v>
      </c>
      <c r="PYN431" s="95" t="e">
        <f t="shared" si="727"/>
        <v>#REF!</v>
      </c>
      <c r="PYO431" s="95" t="e">
        <f t="shared" si="727"/>
        <v>#REF!</v>
      </c>
      <c r="PYP431" s="95" t="e">
        <f t="shared" si="727"/>
        <v>#REF!</v>
      </c>
      <c r="PYQ431" s="95" t="e">
        <f t="shared" si="727"/>
        <v>#REF!</v>
      </c>
      <c r="PYR431" s="95" t="e">
        <f t="shared" si="727"/>
        <v>#REF!</v>
      </c>
      <c r="PYS431" s="95" t="e">
        <f t="shared" si="727"/>
        <v>#REF!</v>
      </c>
      <c r="PYT431" s="95" t="e">
        <f t="shared" si="727"/>
        <v>#REF!</v>
      </c>
      <c r="PYU431" s="95" t="e">
        <f t="shared" si="727"/>
        <v>#REF!</v>
      </c>
      <c r="PYV431" s="95" t="e">
        <f t="shared" si="727"/>
        <v>#REF!</v>
      </c>
      <c r="PYW431" s="95" t="e">
        <f t="shared" si="727"/>
        <v>#REF!</v>
      </c>
      <c r="PYX431" s="95" t="e">
        <f t="shared" si="727"/>
        <v>#REF!</v>
      </c>
      <c r="PYY431" s="95" t="e">
        <f t="shared" si="727"/>
        <v>#REF!</v>
      </c>
      <c r="PYZ431" s="95" t="e">
        <f t="shared" si="727"/>
        <v>#REF!</v>
      </c>
      <c r="PZA431" s="95" t="e">
        <f t="shared" si="727"/>
        <v>#REF!</v>
      </c>
      <c r="PZB431" s="95" t="e">
        <f t="shared" ref="PZB431:QBM431" si="728">IF(OR(PYO431="YES",PYQ431="YES"),"YES","NO")</f>
        <v>#REF!</v>
      </c>
      <c r="PZC431" s="95" t="e">
        <f t="shared" si="728"/>
        <v>#REF!</v>
      </c>
      <c r="PZD431" s="95" t="e">
        <f t="shared" si="728"/>
        <v>#REF!</v>
      </c>
      <c r="PZE431" s="95" t="e">
        <f t="shared" si="728"/>
        <v>#REF!</v>
      </c>
      <c r="PZF431" s="95" t="e">
        <f t="shared" si="728"/>
        <v>#REF!</v>
      </c>
      <c r="PZG431" s="95" t="e">
        <f t="shared" si="728"/>
        <v>#REF!</v>
      </c>
      <c r="PZH431" s="95" t="e">
        <f t="shared" si="728"/>
        <v>#REF!</v>
      </c>
      <c r="PZI431" s="95" t="e">
        <f t="shared" si="728"/>
        <v>#REF!</v>
      </c>
      <c r="PZJ431" s="95" t="e">
        <f t="shared" si="728"/>
        <v>#REF!</v>
      </c>
      <c r="PZK431" s="95" t="e">
        <f t="shared" si="728"/>
        <v>#REF!</v>
      </c>
      <c r="PZL431" s="95" t="e">
        <f t="shared" si="728"/>
        <v>#REF!</v>
      </c>
      <c r="PZM431" s="95" t="e">
        <f t="shared" si="728"/>
        <v>#REF!</v>
      </c>
      <c r="PZN431" s="95" t="e">
        <f t="shared" si="728"/>
        <v>#REF!</v>
      </c>
      <c r="PZO431" s="95" t="e">
        <f t="shared" si="728"/>
        <v>#REF!</v>
      </c>
      <c r="PZP431" s="95" t="e">
        <f t="shared" si="728"/>
        <v>#REF!</v>
      </c>
      <c r="PZQ431" s="95" t="e">
        <f t="shared" si="728"/>
        <v>#REF!</v>
      </c>
      <c r="PZR431" s="95" t="e">
        <f t="shared" si="728"/>
        <v>#REF!</v>
      </c>
      <c r="PZS431" s="95" t="e">
        <f t="shared" si="728"/>
        <v>#REF!</v>
      </c>
      <c r="PZT431" s="95" t="e">
        <f t="shared" si="728"/>
        <v>#REF!</v>
      </c>
      <c r="PZU431" s="95" t="e">
        <f t="shared" si="728"/>
        <v>#REF!</v>
      </c>
      <c r="PZV431" s="95" t="e">
        <f t="shared" si="728"/>
        <v>#REF!</v>
      </c>
      <c r="PZW431" s="95" t="e">
        <f t="shared" si="728"/>
        <v>#REF!</v>
      </c>
      <c r="PZX431" s="95" t="e">
        <f t="shared" si="728"/>
        <v>#REF!</v>
      </c>
      <c r="PZY431" s="95" t="e">
        <f t="shared" si="728"/>
        <v>#REF!</v>
      </c>
      <c r="PZZ431" s="95" t="e">
        <f t="shared" si="728"/>
        <v>#REF!</v>
      </c>
      <c r="QAA431" s="95" t="e">
        <f t="shared" si="728"/>
        <v>#REF!</v>
      </c>
      <c r="QAB431" s="95" t="e">
        <f t="shared" si="728"/>
        <v>#REF!</v>
      </c>
      <c r="QAC431" s="95" t="e">
        <f t="shared" si="728"/>
        <v>#REF!</v>
      </c>
      <c r="QAD431" s="95" t="e">
        <f t="shared" si="728"/>
        <v>#REF!</v>
      </c>
      <c r="QAE431" s="95" t="e">
        <f t="shared" si="728"/>
        <v>#REF!</v>
      </c>
      <c r="QAF431" s="95" t="e">
        <f t="shared" si="728"/>
        <v>#REF!</v>
      </c>
      <c r="QAG431" s="95" t="e">
        <f t="shared" si="728"/>
        <v>#REF!</v>
      </c>
      <c r="QAH431" s="95" t="e">
        <f t="shared" si="728"/>
        <v>#REF!</v>
      </c>
      <c r="QAI431" s="95" t="e">
        <f t="shared" si="728"/>
        <v>#REF!</v>
      </c>
      <c r="QAJ431" s="95" t="e">
        <f t="shared" si="728"/>
        <v>#REF!</v>
      </c>
      <c r="QAK431" s="95" t="e">
        <f t="shared" si="728"/>
        <v>#REF!</v>
      </c>
      <c r="QAL431" s="95" t="e">
        <f t="shared" si="728"/>
        <v>#REF!</v>
      </c>
      <c r="QAM431" s="95" t="e">
        <f t="shared" si="728"/>
        <v>#REF!</v>
      </c>
      <c r="QAN431" s="95" t="e">
        <f t="shared" si="728"/>
        <v>#REF!</v>
      </c>
      <c r="QAO431" s="95" t="e">
        <f t="shared" si="728"/>
        <v>#REF!</v>
      </c>
      <c r="QAP431" s="95" t="e">
        <f t="shared" si="728"/>
        <v>#REF!</v>
      </c>
      <c r="QAQ431" s="95" t="e">
        <f t="shared" si="728"/>
        <v>#REF!</v>
      </c>
      <c r="QAR431" s="95" t="e">
        <f t="shared" si="728"/>
        <v>#REF!</v>
      </c>
      <c r="QAS431" s="95" t="e">
        <f t="shared" si="728"/>
        <v>#REF!</v>
      </c>
      <c r="QAT431" s="95" t="e">
        <f t="shared" si="728"/>
        <v>#REF!</v>
      </c>
      <c r="QAU431" s="95" t="e">
        <f t="shared" si="728"/>
        <v>#REF!</v>
      </c>
      <c r="QAV431" s="95" t="e">
        <f t="shared" si="728"/>
        <v>#REF!</v>
      </c>
      <c r="QAW431" s="95" t="e">
        <f t="shared" si="728"/>
        <v>#REF!</v>
      </c>
      <c r="QAX431" s="95" t="e">
        <f t="shared" si="728"/>
        <v>#REF!</v>
      </c>
      <c r="QAY431" s="95" t="e">
        <f t="shared" si="728"/>
        <v>#REF!</v>
      </c>
      <c r="QAZ431" s="95" t="e">
        <f t="shared" si="728"/>
        <v>#REF!</v>
      </c>
      <c r="QBA431" s="95" t="e">
        <f t="shared" si="728"/>
        <v>#REF!</v>
      </c>
      <c r="QBB431" s="95" t="e">
        <f t="shared" si="728"/>
        <v>#REF!</v>
      </c>
      <c r="QBC431" s="95" t="e">
        <f t="shared" si="728"/>
        <v>#REF!</v>
      </c>
      <c r="QBD431" s="95" t="e">
        <f t="shared" si="728"/>
        <v>#REF!</v>
      </c>
      <c r="QBE431" s="95" t="e">
        <f t="shared" si="728"/>
        <v>#REF!</v>
      </c>
      <c r="QBF431" s="95" t="e">
        <f t="shared" si="728"/>
        <v>#REF!</v>
      </c>
      <c r="QBG431" s="95" t="e">
        <f t="shared" si="728"/>
        <v>#REF!</v>
      </c>
      <c r="QBH431" s="95" t="e">
        <f t="shared" si="728"/>
        <v>#REF!</v>
      </c>
      <c r="QBI431" s="95" t="e">
        <f t="shared" si="728"/>
        <v>#REF!</v>
      </c>
      <c r="QBJ431" s="95" t="e">
        <f t="shared" si="728"/>
        <v>#REF!</v>
      </c>
      <c r="QBK431" s="95" t="e">
        <f t="shared" si="728"/>
        <v>#REF!</v>
      </c>
      <c r="QBL431" s="95" t="e">
        <f t="shared" si="728"/>
        <v>#REF!</v>
      </c>
      <c r="QBM431" s="95" t="e">
        <f t="shared" si="728"/>
        <v>#REF!</v>
      </c>
      <c r="QBN431" s="95" t="e">
        <f t="shared" ref="QBN431:QDY431" si="729">IF(OR(QBA431="YES",QBC431="YES"),"YES","NO")</f>
        <v>#REF!</v>
      </c>
      <c r="QBO431" s="95" t="e">
        <f t="shared" si="729"/>
        <v>#REF!</v>
      </c>
      <c r="QBP431" s="95" t="e">
        <f t="shared" si="729"/>
        <v>#REF!</v>
      </c>
      <c r="QBQ431" s="95" t="e">
        <f t="shared" si="729"/>
        <v>#REF!</v>
      </c>
      <c r="QBR431" s="95" t="e">
        <f t="shared" si="729"/>
        <v>#REF!</v>
      </c>
      <c r="QBS431" s="95" t="e">
        <f t="shared" si="729"/>
        <v>#REF!</v>
      </c>
      <c r="QBT431" s="95" t="e">
        <f t="shared" si="729"/>
        <v>#REF!</v>
      </c>
      <c r="QBU431" s="95" t="e">
        <f t="shared" si="729"/>
        <v>#REF!</v>
      </c>
      <c r="QBV431" s="95" t="e">
        <f t="shared" si="729"/>
        <v>#REF!</v>
      </c>
      <c r="QBW431" s="95" t="e">
        <f t="shared" si="729"/>
        <v>#REF!</v>
      </c>
      <c r="QBX431" s="95" t="e">
        <f t="shared" si="729"/>
        <v>#REF!</v>
      </c>
      <c r="QBY431" s="95" t="e">
        <f t="shared" si="729"/>
        <v>#REF!</v>
      </c>
      <c r="QBZ431" s="95" t="e">
        <f t="shared" si="729"/>
        <v>#REF!</v>
      </c>
      <c r="QCA431" s="95" t="e">
        <f t="shared" si="729"/>
        <v>#REF!</v>
      </c>
      <c r="QCB431" s="95" t="e">
        <f t="shared" si="729"/>
        <v>#REF!</v>
      </c>
      <c r="QCC431" s="95" t="e">
        <f t="shared" si="729"/>
        <v>#REF!</v>
      </c>
      <c r="QCD431" s="95" t="e">
        <f t="shared" si="729"/>
        <v>#REF!</v>
      </c>
      <c r="QCE431" s="95" t="e">
        <f t="shared" si="729"/>
        <v>#REF!</v>
      </c>
      <c r="QCF431" s="95" t="e">
        <f t="shared" si="729"/>
        <v>#REF!</v>
      </c>
      <c r="QCG431" s="95" t="e">
        <f t="shared" si="729"/>
        <v>#REF!</v>
      </c>
      <c r="QCH431" s="95" t="e">
        <f t="shared" si="729"/>
        <v>#REF!</v>
      </c>
      <c r="QCI431" s="95" t="e">
        <f t="shared" si="729"/>
        <v>#REF!</v>
      </c>
      <c r="QCJ431" s="95" t="e">
        <f t="shared" si="729"/>
        <v>#REF!</v>
      </c>
      <c r="QCK431" s="95" t="e">
        <f t="shared" si="729"/>
        <v>#REF!</v>
      </c>
      <c r="QCL431" s="95" t="e">
        <f t="shared" si="729"/>
        <v>#REF!</v>
      </c>
      <c r="QCM431" s="95" t="e">
        <f t="shared" si="729"/>
        <v>#REF!</v>
      </c>
      <c r="QCN431" s="95" t="e">
        <f t="shared" si="729"/>
        <v>#REF!</v>
      </c>
      <c r="QCO431" s="95" t="e">
        <f t="shared" si="729"/>
        <v>#REF!</v>
      </c>
      <c r="QCP431" s="95" t="e">
        <f t="shared" si="729"/>
        <v>#REF!</v>
      </c>
      <c r="QCQ431" s="95" t="e">
        <f t="shared" si="729"/>
        <v>#REF!</v>
      </c>
      <c r="QCR431" s="95" t="e">
        <f t="shared" si="729"/>
        <v>#REF!</v>
      </c>
      <c r="QCS431" s="95" t="e">
        <f t="shared" si="729"/>
        <v>#REF!</v>
      </c>
      <c r="QCT431" s="95" t="e">
        <f t="shared" si="729"/>
        <v>#REF!</v>
      </c>
      <c r="QCU431" s="95" t="e">
        <f t="shared" si="729"/>
        <v>#REF!</v>
      </c>
      <c r="QCV431" s="95" t="e">
        <f t="shared" si="729"/>
        <v>#REF!</v>
      </c>
      <c r="QCW431" s="95" t="e">
        <f t="shared" si="729"/>
        <v>#REF!</v>
      </c>
      <c r="QCX431" s="95" t="e">
        <f t="shared" si="729"/>
        <v>#REF!</v>
      </c>
      <c r="QCY431" s="95" t="e">
        <f t="shared" si="729"/>
        <v>#REF!</v>
      </c>
      <c r="QCZ431" s="95" t="e">
        <f t="shared" si="729"/>
        <v>#REF!</v>
      </c>
      <c r="QDA431" s="95" t="e">
        <f t="shared" si="729"/>
        <v>#REF!</v>
      </c>
      <c r="QDB431" s="95" t="e">
        <f t="shared" si="729"/>
        <v>#REF!</v>
      </c>
      <c r="QDC431" s="95" t="e">
        <f t="shared" si="729"/>
        <v>#REF!</v>
      </c>
      <c r="QDD431" s="95" t="e">
        <f t="shared" si="729"/>
        <v>#REF!</v>
      </c>
      <c r="QDE431" s="95" t="e">
        <f t="shared" si="729"/>
        <v>#REF!</v>
      </c>
      <c r="QDF431" s="95" t="e">
        <f t="shared" si="729"/>
        <v>#REF!</v>
      </c>
      <c r="QDG431" s="95" t="e">
        <f t="shared" si="729"/>
        <v>#REF!</v>
      </c>
      <c r="QDH431" s="95" t="e">
        <f t="shared" si="729"/>
        <v>#REF!</v>
      </c>
      <c r="QDI431" s="95" t="e">
        <f t="shared" si="729"/>
        <v>#REF!</v>
      </c>
      <c r="QDJ431" s="95" t="e">
        <f t="shared" si="729"/>
        <v>#REF!</v>
      </c>
      <c r="QDK431" s="95" t="e">
        <f t="shared" si="729"/>
        <v>#REF!</v>
      </c>
      <c r="QDL431" s="95" t="e">
        <f t="shared" si="729"/>
        <v>#REF!</v>
      </c>
      <c r="QDM431" s="95" t="e">
        <f t="shared" si="729"/>
        <v>#REF!</v>
      </c>
      <c r="QDN431" s="95" t="e">
        <f t="shared" si="729"/>
        <v>#REF!</v>
      </c>
      <c r="QDO431" s="95" t="e">
        <f t="shared" si="729"/>
        <v>#REF!</v>
      </c>
      <c r="QDP431" s="95" t="e">
        <f t="shared" si="729"/>
        <v>#REF!</v>
      </c>
      <c r="QDQ431" s="95" t="e">
        <f t="shared" si="729"/>
        <v>#REF!</v>
      </c>
      <c r="QDR431" s="95" t="e">
        <f t="shared" si="729"/>
        <v>#REF!</v>
      </c>
      <c r="QDS431" s="95" t="e">
        <f t="shared" si="729"/>
        <v>#REF!</v>
      </c>
      <c r="QDT431" s="95" t="e">
        <f t="shared" si="729"/>
        <v>#REF!</v>
      </c>
      <c r="QDU431" s="95" t="e">
        <f t="shared" si="729"/>
        <v>#REF!</v>
      </c>
      <c r="QDV431" s="95" t="e">
        <f t="shared" si="729"/>
        <v>#REF!</v>
      </c>
      <c r="QDW431" s="95" t="e">
        <f t="shared" si="729"/>
        <v>#REF!</v>
      </c>
      <c r="QDX431" s="95" t="e">
        <f t="shared" si="729"/>
        <v>#REF!</v>
      </c>
      <c r="QDY431" s="95" t="e">
        <f t="shared" si="729"/>
        <v>#REF!</v>
      </c>
      <c r="QDZ431" s="95" t="e">
        <f t="shared" ref="QDZ431:QGK431" si="730">IF(OR(QDM431="YES",QDO431="YES"),"YES","NO")</f>
        <v>#REF!</v>
      </c>
      <c r="QEA431" s="95" t="e">
        <f t="shared" si="730"/>
        <v>#REF!</v>
      </c>
      <c r="QEB431" s="95" t="e">
        <f t="shared" si="730"/>
        <v>#REF!</v>
      </c>
      <c r="QEC431" s="95" t="e">
        <f t="shared" si="730"/>
        <v>#REF!</v>
      </c>
      <c r="QED431" s="95" t="e">
        <f t="shared" si="730"/>
        <v>#REF!</v>
      </c>
      <c r="QEE431" s="95" t="e">
        <f t="shared" si="730"/>
        <v>#REF!</v>
      </c>
      <c r="QEF431" s="95" t="e">
        <f t="shared" si="730"/>
        <v>#REF!</v>
      </c>
      <c r="QEG431" s="95" t="e">
        <f t="shared" si="730"/>
        <v>#REF!</v>
      </c>
      <c r="QEH431" s="95" t="e">
        <f t="shared" si="730"/>
        <v>#REF!</v>
      </c>
      <c r="QEI431" s="95" t="e">
        <f t="shared" si="730"/>
        <v>#REF!</v>
      </c>
      <c r="QEJ431" s="95" t="e">
        <f t="shared" si="730"/>
        <v>#REF!</v>
      </c>
      <c r="QEK431" s="95" t="e">
        <f t="shared" si="730"/>
        <v>#REF!</v>
      </c>
      <c r="QEL431" s="95" t="e">
        <f t="shared" si="730"/>
        <v>#REF!</v>
      </c>
      <c r="QEM431" s="95" t="e">
        <f t="shared" si="730"/>
        <v>#REF!</v>
      </c>
      <c r="QEN431" s="95" t="e">
        <f t="shared" si="730"/>
        <v>#REF!</v>
      </c>
      <c r="QEO431" s="95" t="e">
        <f t="shared" si="730"/>
        <v>#REF!</v>
      </c>
      <c r="QEP431" s="95" t="e">
        <f t="shared" si="730"/>
        <v>#REF!</v>
      </c>
      <c r="QEQ431" s="95" t="e">
        <f t="shared" si="730"/>
        <v>#REF!</v>
      </c>
      <c r="QER431" s="95" t="e">
        <f t="shared" si="730"/>
        <v>#REF!</v>
      </c>
      <c r="QES431" s="95" t="e">
        <f t="shared" si="730"/>
        <v>#REF!</v>
      </c>
      <c r="QET431" s="95" t="e">
        <f t="shared" si="730"/>
        <v>#REF!</v>
      </c>
      <c r="QEU431" s="95" t="e">
        <f t="shared" si="730"/>
        <v>#REF!</v>
      </c>
      <c r="QEV431" s="95" t="e">
        <f t="shared" si="730"/>
        <v>#REF!</v>
      </c>
      <c r="QEW431" s="95" t="e">
        <f t="shared" si="730"/>
        <v>#REF!</v>
      </c>
      <c r="QEX431" s="95" t="e">
        <f t="shared" si="730"/>
        <v>#REF!</v>
      </c>
      <c r="QEY431" s="95" t="e">
        <f t="shared" si="730"/>
        <v>#REF!</v>
      </c>
      <c r="QEZ431" s="95" t="e">
        <f t="shared" si="730"/>
        <v>#REF!</v>
      </c>
      <c r="QFA431" s="95" t="e">
        <f t="shared" si="730"/>
        <v>#REF!</v>
      </c>
      <c r="QFB431" s="95" t="e">
        <f t="shared" si="730"/>
        <v>#REF!</v>
      </c>
      <c r="QFC431" s="95" t="e">
        <f t="shared" si="730"/>
        <v>#REF!</v>
      </c>
      <c r="QFD431" s="95" t="e">
        <f t="shared" si="730"/>
        <v>#REF!</v>
      </c>
      <c r="QFE431" s="95" t="e">
        <f t="shared" si="730"/>
        <v>#REF!</v>
      </c>
      <c r="QFF431" s="95" t="e">
        <f t="shared" si="730"/>
        <v>#REF!</v>
      </c>
      <c r="QFG431" s="95" t="e">
        <f t="shared" si="730"/>
        <v>#REF!</v>
      </c>
      <c r="QFH431" s="95" t="e">
        <f t="shared" si="730"/>
        <v>#REF!</v>
      </c>
      <c r="QFI431" s="95" t="e">
        <f t="shared" si="730"/>
        <v>#REF!</v>
      </c>
      <c r="QFJ431" s="95" t="e">
        <f t="shared" si="730"/>
        <v>#REF!</v>
      </c>
      <c r="QFK431" s="95" t="e">
        <f t="shared" si="730"/>
        <v>#REF!</v>
      </c>
      <c r="QFL431" s="95" t="e">
        <f t="shared" si="730"/>
        <v>#REF!</v>
      </c>
      <c r="QFM431" s="95" t="e">
        <f t="shared" si="730"/>
        <v>#REF!</v>
      </c>
      <c r="QFN431" s="95" t="e">
        <f t="shared" si="730"/>
        <v>#REF!</v>
      </c>
      <c r="QFO431" s="95" t="e">
        <f t="shared" si="730"/>
        <v>#REF!</v>
      </c>
      <c r="QFP431" s="95" t="e">
        <f t="shared" si="730"/>
        <v>#REF!</v>
      </c>
      <c r="QFQ431" s="95" t="e">
        <f t="shared" si="730"/>
        <v>#REF!</v>
      </c>
      <c r="QFR431" s="95" t="e">
        <f t="shared" si="730"/>
        <v>#REF!</v>
      </c>
      <c r="QFS431" s="95" t="e">
        <f t="shared" si="730"/>
        <v>#REF!</v>
      </c>
      <c r="QFT431" s="95" t="e">
        <f t="shared" si="730"/>
        <v>#REF!</v>
      </c>
      <c r="QFU431" s="95" t="e">
        <f t="shared" si="730"/>
        <v>#REF!</v>
      </c>
      <c r="QFV431" s="95" t="e">
        <f t="shared" si="730"/>
        <v>#REF!</v>
      </c>
      <c r="QFW431" s="95" t="e">
        <f t="shared" si="730"/>
        <v>#REF!</v>
      </c>
      <c r="QFX431" s="95" t="e">
        <f t="shared" si="730"/>
        <v>#REF!</v>
      </c>
      <c r="QFY431" s="95" t="e">
        <f t="shared" si="730"/>
        <v>#REF!</v>
      </c>
      <c r="QFZ431" s="95" t="e">
        <f t="shared" si="730"/>
        <v>#REF!</v>
      </c>
      <c r="QGA431" s="95" t="e">
        <f t="shared" si="730"/>
        <v>#REF!</v>
      </c>
      <c r="QGB431" s="95" t="e">
        <f t="shared" si="730"/>
        <v>#REF!</v>
      </c>
      <c r="QGC431" s="95" t="e">
        <f t="shared" si="730"/>
        <v>#REF!</v>
      </c>
      <c r="QGD431" s="95" t="e">
        <f t="shared" si="730"/>
        <v>#REF!</v>
      </c>
      <c r="QGE431" s="95" t="e">
        <f t="shared" si="730"/>
        <v>#REF!</v>
      </c>
      <c r="QGF431" s="95" t="e">
        <f t="shared" si="730"/>
        <v>#REF!</v>
      </c>
      <c r="QGG431" s="95" t="e">
        <f t="shared" si="730"/>
        <v>#REF!</v>
      </c>
      <c r="QGH431" s="95" t="e">
        <f t="shared" si="730"/>
        <v>#REF!</v>
      </c>
      <c r="QGI431" s="95" t="e">
        <f t="shared" si="730"/>
        <v>#REF!</v>
      </c>
      <c r="QGJ431" s="95" t="e">
        <f t="shared" si="730"/>
        <v>#REF!</v>
      </c>
      <c r="QGK431" s="95" t="e">
        <f t="shared" si="730"/>
        <v>#REF!</v>
      </c>
      <c r="QGL431" s="95" t="e">
        <f t="shared" ref="QGL431:QIW431" si="731">IF(OR(QFY431="YES",QGA431="YES"),"YES","NO")</f>
        <v>#REF!</v>
      </c>
      <c r="QGM431" s="95" t="e">
        <f t="shared" si="731"/>
        <v>#REF!</v>
      </c>
      <c r="QGN431" s="95" t="e">
        <f t="shared" si="731"/>
        <v>#REF!</v>
      </c>
      <c r="QGO431" s="95" t="e">
        <f t="shared" si="731"/>
        <v>#REF!</v>
      </c>
      <c r="QGP431" s="95" t="e">
        <f t="shared" si="731"/>
        <v>#REF!</v>
      </c>
      <c r="QGQ431" s="95" t="e">
        <f t="shared" si="731"/>
        <v>#REF!</v>
      </c>
      <c r="QGR431" s="95" t="e">
        <f t="shared" si="731"/>
        <v>#REF!</v>
      </c>
      <c r="QGS431" s="95" t="e">
        <f t="shared" si="731"/>
        <v>#REF!</v>
      </c>
      <c r="QGT431" s="95" t="e">
        <f t="shared" si="731"/>
        <v>#REF!</v>
      </c>
      <c r="QGU431" s="95" t="e">
        <f t="shared" si="731"/>
        <v>#REF!</v>
      </c>
      <c r="QGV431" s="95" t="e">
        <f t="shared" si="731"/>
        <v>#REF!</v>
      </c>
      <c r="QGW431" s="95" t="e">
        <f t="shared" si="731"/>
        <v>#REF!</v>
      </c>
      <c r="QGX431" s="95" t="e">
        <f t="shared" si="731"/>
        <v>#REF!</v>
      </c>
      <c r="QGY431" s="95" t="e">
        <f t="shared" si="731"/>
        <v>#REF!</v>
      </c>
      <c r="QGZ431" s="95" t="e">
        <f t="shared" si="731"/>
        <v>#REF!</v>
      </c>
      <c r="QHA431" s="95" t="e">
        <f t="shared" si="731"/>
        <v>#REF!</v>
      </c>
      <c r="QHB431" s="95" t="e">
        <f t="shared" si="731"/>
        <v>#REF!</v>
      </c>
      <c r="QHC431" s="95" t="e">
        <f t="shared" si="731"/>
        <v>#REF!</v>
      </c>
      <c r="QHD431" s="95" t="e">
        <f t="shared" si="731"/>
        <v>#REF!</v>
      </c>
      <c r="QHE431" s="95" t="e">
        <f t="shared" si="731"/>
        <v>#REF!</v>
      </c>
      <c r="QHF431" s="95" t="e">
        <f t="shared" si="731"/>
        <v>#REF!</v>
      </c>
      <c r="QHG431" s="95" t="e">
        <f t="shared" si="731"/>
        <v>#REF!</v>
      </c>
      <c r="QHH431" s="95" t="e">
        <f t="shared" si="731"/>
        <v>#REF!</v>
      </c>
      <c r="QHI431" s="95" t="e">
        <f t="shared" si="731"/>
        <v>#REF!</v>
      </c>
      <c r="QHJ431" s="95" t="e">
        <f t="shared" si="731"/>
        <v>#REF!</v>
      </c>
      <c r="QHK431" s="95" t="e">
        <f t="shared" si="731"/>
        <v>#REF!</v>
      </c>
      <c r="QHL431" s="95" t="e">
        <f t="shared" si="731"/>
        <v>#REF!</v>
      </c>
      <c r="QHM431" s="95" t="e">
        <f t="shared" si="731"/>
        <v>#REF!</v>
      </c>
      <c r="QHN431" s="95" t="e">
        <f t="shared" si="731"/>
        <v>#REF!</v>
      </c>
      <c r="QHO431" s="95" t="e">
        <f t="shared" si="731"/>
        <v>#REF!</v>
      </c>
      <c r="QHP431" s="95" t="e">
        <f t="shared" si="731"/>
        <v>#REF!</v>
      </c>
      <c r="QHQ431" s="95" t="e">
        <f t="shared" si="731"/>
        <v>#REF!</v>
      </c>
      <c r="QHR431" s="95" t="e">
        <f t="shared" si="731"/>
        <v>#REF!</v>
      </c>
      <c r="QHS431" s="95" t="e">
        <f t="shared" si="731"/>
        <v>#REF!</v>
      </c>
      <c r="QHT431" s="95" t="e">
        <f t="shared" si="731"/>
        <v>#REF!</v>
      </c>
      <c r="QHU431" s="95" t="e">
        <f t="shared" si="731"/>
        <v>#REF!</v>
      </c>
      <c r="QHV431" s="95" t="e">
        <f t="shared" si="731"/>
        <v>#REF!</v>
      </c>
      <c r="QHW431" s="95" t="e">
        <f t="shared" si="731"/>
        <v>#REF!</v>
      </c>
      <c r="QHX431" s="95" t="e">
        <f t="shared" si="731"/>
        <v>#REF!</v>
      </c>
      <c r="QHY431" s="95" t="e">
        <f t="shared" si="731"/>
        <v>#REF!</v>
      </c>
      <c r="QHZ431" s="95" t="e">
        <f t="shared" si="731"/>
        <v>#REF!</v>
      </c>
      <c r="QIA431" s="95" t="e">
        <f t="shared" si="731"/>
        <v>#REF!</v>
      </c>
      <c r="QIB431" s="95" t="e">
        <f t="shared" si="731"/>
        <v>#REF!</v>
      </c>
      <c r="QIC431" s="95" t="e">
        <f t="shared" si="731"/>
        <v>#REF!</v>
      </c>
      <c r="QID431" s="95" t="e">
        <f t="shared" si="731"/>
        <v>#REF!</v>
      </c>
      <c r="QIE431" s="95" t="e">
        <f t="shared" si="731"/>
        <v>#REF!</v>
      </c>
      <c r="QIF431" s="95" t="e">
        <f t="shared" si="731"/>
        <v>#REF!</v>
      </c>
      <c r="QIG431" s="95" t="e">
        <f t="shared" si="731"/>
        <v>#REF!</v>
      </c>
      <c r="QIH431" s="95" t="e">
        <f t="shared" si="731"/>
        <v>#REF!</v>
      </c>
      <c r="QII431" s="95" t="e">
        <f t="shared" si="731"/>
        <v>#REF!</v>
      </c>
      <c r="QIJ431" s="95" t="e">
        <f t="shared" si="731"/>
        <v>#REF!</v>
      </c>
      <c r="QIK431" s="95" t="e">
        <f t="shared" si="731"/>
        <v>#REF!</v>
      </c>
      <c r="QIL431" s="95" t="e">
        <f t="shared" si="731"/>
        <v>#REF!</v>
      </c>
      <c r="QIM431" s="95" t="e">
        <f t="shared" si="731"/>
        <v>#REF!</v>
      </c>
      <c r="QIN431" s="95" t="e">
        <f t="shared" si="731"/>
        <v>#REF!</v>
      </c>
      <c r="QIO431" s="95" t="e">
        <f t="shared" si="731"/>
        <v>#REF!</v>
      </c>
      <c r="QIP431" s="95" t="e">
        <f t="shared" si="731"/>
        <v>#REF!</v>
      </c>
      <c r="QIQ431" s="95" t="e">
        <f t="shared" si="731"/>
        <v>#REF!</v>
      </c>
      <c r="QIR431" s="95" t="e">
        <f t="shared" si="731"/>
        <v>#REF!</v>
      </c>
      <c r="QIS431" s="95" t="e">
        <f t="shared" si="731"/>
        <v>#REF!</v>
      </c>
      <c r="QIT431" s="95" t="e">
        <f t="shared" si="731"/>
        <v>#REF!</v>
      </c>
      <c r="QIU431" s="95" t="e">
        <f t="shared" si="731"/>
        <v>#REF!</v>
      </c>
      <c r="QIV431" s="95" t="e">
        <f t="shared" si="731"/>
        <v>#REF!</v>
      </c>
      <c r="QIW431" s="95" t="e">
        <f t="shared" si="731"/>
        <v>#REF!</v>
      </c>
      <c r="QIX431" s="95" t="e">
        <f t="shared" ref="QIX431:QLI431" si="732">IF(OR(QIK431="YES",QIM431="YES"),"YES","NO")</f>
        <v>#REF!</v>
      </c>
      <c r="QIY431" s="95" t="e">
        <f t="shared" si="732"/>
        <v>#REF!</v>
      </c>
      <c r="QIZ431" s="95" t="e">
        <f t="shared" si="732"/>
        <v>#REF!</v>
      </c>
      <c r="QJA431" s="95" t="e">
        <f t="shared" si="732"/>
        <v>#REF!</v>
      </c>
      <c r="QJB431" s="95" t="e">
        <f t="shared" si="732"/>
        <v>#REF!</v>
      </c>
      <c r="QJC431" s="95" t="e">
        <f t="shared" si="732"/>
        <v>#REF!</v>
      </c>
      <c r="QJD431" s="95" t="e">
        <f t="shared" si="732"/>
        <v>#REF!</v>
      </c>
      <c r="QJE431" s="95" t="e">
        <f t="shared" si="732"/>
        <v>#REF!</v>
      </c>
      <c r="QJF431" s="95" t="e">
        <f t="shared" si="732"/>
        <v>#REF!</v>
      </c>
      <c r="QJG431" s="95" t="e">
        <f t="shared" si="732"/>
        <v>#REF!</v>
      </c>
      <c r="QJH431" s="95" t="e">
        <f t="shared" si="732"/>
        <v>#REF!</v>
      </c>
      <c r="QJI431" s="95" t="e">
        <f t="shared" si="732"/>
        <v>#REF!</v>
      </c>
      <c r="QJJ431" s="95" t="e">
        <f t="shared" si="732"/>
        <v>#REF!</v>
      </c>
      <c r="QJK431" s="95" t="e">
        <f t="shared" si="732"/>
        <v>#REF!</v>
      </c>
      <c r="QJL431" s="95" t="e">
        <f t="shared" si="732"/>
        <v>#REF!</v>
      </c>
      <c r="QJM431" s="95" t="e">
        <f t="shared" si="732"/>
        <v>#REF!</v>
      </c>
      <c r="QJN431" s="95" t="e">
        <f t="shared" si="732"/>
        <v>#REF!</v>
      </c>
      <c r="QJO431" s="95" t="e">
        <f t="shared" si="732"/>
        <v>#REF!</v>
      </c>
      <c r="QJP431" s="95" t="e">
        <f t="shared" si="732"/>
        <v>#REF!</v>
      </c>
      <c r="QJQ431" s="95" t="e">
        <f t="shared" si="732"/>
        <v>#REF!</v>
      </c>
      <c r="QJR431" s="95" t="e">
        <f t="shared" si="732"/>
        <v>#REF!</v>
      </c>
      <c r="QJS431" s="95" t="e">
        <f t="shared" si="732"/>
        <v>#REF!</v>
      </c>
      <c r="QJT431" s="95" t="e">
        <f t="shared" si="732"/>
        <v>#REF!</v>
      </c>
      <c r="QJU431" s="95" t="e">
        <f t="shared" si="732"/>
        <v>#REF!</v>
      </c>
      <c r="QJV431" s="95" t="e">
        <f t="shared" si="732"/>
        <v>#REF!</v>
      </c>
      <c r="QJW431" s="95" t="e">
        <f t="shared" si="732"/>
        <v>#REF!</v>
      </c>
      <c r="QJX431" s="95" t="e">
        <f t="shared" si="732"/>
        <v>#REF!</v>
      </c>
      <c r="QJY431" s="95" t="e">
        <f t="shared" si="732"/>
        <v>#REF!</v>
      </c>
      <c r="QJZ431" s="95" t="e">
        <f t="shared" si="732"/>
        <v>#REF!</v>
      </c>
      <c r="QKA431" s="95" t="e">
        <f t="shared" si="732"/>
        <v>#REF!</v>
      </c>
      <c r="QKB431" s="95" t="e">
        <f t="shared" si="732"/>
        <v>#REF!</v>
      </c>
      <c r="QKC431" s="95" t="e">
        <f t="shared" si="732"/>
        <v>#REF!</v>
      </c>
      <c r="QKD431" s="95" t="e">
        <f t="shared" si="732"/>
        <v>#REF!</v>
      </c>
      <c r="QKE431" s="95" t="e">
        <f t="shared" si="732"/>
        <v>#REF!</v>
      </c>
      <c r="QKF431" s="95" t="e">
        <f t="shared" si="732"/>
        <v>#REF!</v>
      </c>
      <c r="QKG431" s="95" t="e">
        <f t="shared" si="732"/>
        <v>#REF!</v>
      </c>
      <c r="QKH431" s="95" t="e">
        <f t="shared" si="732"/>
        <v>#REF!</v>
      </c>
      <c r="QKI431" s="95" t="e">
        <f t="shared" si="732"/>
        <v>#REF!</v>
      </c>
      <c r="QKJ431" s="95" t="e">
        <f t="shared" si="732"/>
        <v>#REF!</v>
      </c>
      <c r="QKK431" s="95" t="e">
        <f t="shared" si="732"/>
        <v>#REF!</v>
      </c>
      <c r="QKL431" s="95" t="e">
        <f t="shared" si="732"/>
        <v>#REF!</v>
      </c>
      <c r="QKM431" s="95" t="e">
        <f t="shared" si="732"/>
        <v>#REF!</v>
      </c>
      <c r="QKN431" s="95" t="e">
        <f t="shared" si="732"/>
        <v>#REF!</v>
      </c>
      <c r="QKO431" s="95" t="e">
        <f t="shared" si="732"/>
        <v>#REF!</v>
      </c>
      <c r="QKP431" s="95" t="e">
        <f t="shared" si="732"/>
        <v>#REF!</v>
      </c>
      <c r="QKQ431" s="95" t="e">
        <f t="shared" si="732"/>
        <v>#REF!</v>
      </c>
      <c r="QKR431" s="95" t="e">
        <f t="shared" si="732"/>
        <v>#REF!</v>
      </c>
      <c r="QKS431" s="95" t="e">
        <f t="shared" si="732"/>
        <v>#REF!</v>
      </c>
      <c r="QKT431" s="95" t="e">
        <f t="shared" si="732"/>
        <v>#REF!</v>
      </c>
      <c r="QKU431" s="95" t="e">
        <f t="shared" si="732"/>
        <v>#REF!</v>
      </c>
      <c r="QKV431" s="95" t="e">
        <f t="shared" si="732"/>
        <v>#REF!</v>
      </c>
      <c r="QKW431" s="95" t="e">
        <f t="shared" si="732"/>
        <v>#REF!</v>
      </c>
      <c r="QKX431" s="95" t="e">
        <f t="shared" si="732"/>
        <v>#REF!</v>
      </c>
      <c r="QKY431" s="95" t="e">
        <f t="shared" si="732"/>
        <v>#REF!</v>
      </c>
      <c r="QKZ431" s="95" t="e">
        <f t="shared" si="732"/>
        <v>#REF!</v>
      </c>
      <c r="QLA431" s="95" t="e">
        <f t="shared" si="732"/>
        <v>#REF!</v>
      </c>
      <c r="QLB431" s="95" t="e">
        <f t="shared" si="732"/>
        <v>#REF!</v>
      </c>
      <c r="QLC431" s="95" t="e">
        <f t="shared" si="732"/>
        <v>#REF!</v>
      </c>
      <c r="QLD431" s="95" t="e">
        <f t="shared" si="732"/>
        <v>#REF!</v>
      </c>
      <c r="QLE431" s="95" t="e">
        <f t="shared" si="732"/>
        <v>#REF!</v>
      </c>
      <c r="QLF431" s="95" t="e">
        <f t="shared" si="732"/>
        <v>#REF!</v>
      </c>
      <c r="QLG431" s="95" t="e">
        <f t="shared" si="732"/>
        <v>#REF!</v>
      </c>
      <c r="QLH431" s="95" t="e">
        <f t="shared" si="732"/>
        <v>#REF!</v>
      </c>
      <c r="QLI431" s="95" t="e">
        <f t="shared" si="732"/>
        <v>#REF!</v>
      </c>
      <c r="QLJ431" s="95" t="e">
        <f t="shared" ref="QLJ431:QNU431" si="733">IF(OR(QKW431="YES",QKY431="YES"),"YES","NO")</f>
        <v>#REF!</v>
      </c>
      <c r="QLK431" s="95" t="e">
        <f t="shared" si="733"/>
        <v>#REF!</v>
      </c>
      <c r="QLL431" s="95" t="e">
        <f t="shared" si="733"/>
        <v>#REF!</v>
      </c>
      <c r="QLM431" s="95" t="e">
        <f t="shared" si="733"/>
        <v>#REF!</v>
      </c>
      <c r="QLN431" s="95" t="e">
        <f t="shared" si="733"/>
        <v>#REF!</v>
      </c>
      <c r="QLO431" s="95" t="e">
        <f t="shared" si="733"/>
        <v>#REF!</v>
      </c>
      <c r="QLP431" s="95" t="e">
        <f t="shared" si="733"/>
        <v>#REF!</v>
      </c>
      <c r="QLQ431" s="95" t="e">
        <f t="shared" si="733"/>
        <v>#REF!</v>
      </c>
      <c r="QLR431" s="95" t="e">
        <f t="shared" si="733"/>
        <v>#REF!</v>
      </c>
      <c r="QLS431" s="95" t="e">
        <f t="shared" si="733"/>
        <v>#REF!</v>
      </c>
      <c r="QLT431" s="95" t="e">
        <f t="shared" si="733"/>
        <v>#REF!</v>
      </c>
      <c r="QLU431" s="95" t="e">
        <f t="shared" si="733"/>
        <v>#REF!</v>
      </c>
      <c r="QLV431" s="95" t="e">
        <f t="shared" si="733"/>
        <v>#REF!</v>
      </c>
      <c r="QLW431" s="95" t="e">
        <f t="shared" si="733"/>
        <v>#REF!</v>
      </c>
      <c r="QLX431" s="95" t="e">
        <f t="shared" si="733"/>
        <v>#REF!</v>
      </c>
      <c r="QLY431" s="95" t="e">
        <f t="shared" si="733"/>
        <v>#REF!</v>
      </c>
      <c r="QLZ431" s="95" t="e">
        <f t="shared" si="733"/>
        <v>#REF!</v>
      </c>
      <c r="QMA431" s="95" t="e">
        <f t="shared" si="733"/>
        <v>#REF!</v>
      </c>
      <c r="QMB431" s="95" t="e">
        <f t="shared" si="733"/>
        <v>#REF!</v>
      </c>
      <c r="QMC431" s="95" t="e">
        <f t="shared" si="733"/>
        <v>#REF!</v>
      </c>
      <c r="QMD431" s="95" t="e">
        <f t="shared" si="733"/>
        <v>#REF!</v>
      </c>
      <c r="QME431" s="95" t="e">
        <f t="shared" si="733"/>
        <v>#REF!</v>
      </c>
      <c r="QMF431" s="95" t="e">
        <f t="shared" si="733"/>
        <v>#REF!</v>
      </c>
      <c r="QMG431" s="95" t="e">
        <f t="shared" si="733"/>
        <v>#REF!</v>
      </c>
      <c r="QMH431" s="95" t="e">
        <f t="shared" si="733"/>
        <v>#REF!</v>
      </c>
      <c r="QMI431" s="95" t="e">
        <f t="shared" si="733"/>
        <v>#REF!</v>
      </c>
      <c r="QMJ431" s="95" t="e">
        <f t="shared" si="733"/>
        <v>#REF!</v>
      </c>
      <c r="QMK431" s="95" t="e">
        <f t="shared" si="733"/>
        <v>#REF!</v>
      </c>
      <c r="QML431" s="95" t="e">
        <f t="shared" si="733"/>
        <v>#REF!</v>
      </c>
      <c r="QMM431" s="95" t="e">
        <f t="shared" si="733"/>
        <v>#REF!</v>
      </c>
      <c r="QMN431" s="95" t="e">
        <f t="shared" si="733"/>
        <v>#REF!</v>
      </c>
      <c r="QMO431" s="95" t="e">
        <f t="shared" si="733"/>
        <v>#REF!</v>
      </c>
      <c r="QMP431" s="95" t="e">
        <f t="shared" si="733"/>
        <v>#REF!</v>
      </c>
      <c r="QMQ431" s="95" t="e">
        <f t="shared" si="733"/>
        <v>#REF!</v>
      </c>
      <c r="QMR431" s="95" t="e">
        <f t="shared" si="733"/>
        <v>#REF!</v>
      </c>
      <c r="QMS431" s="95" t="e">
        <f t="shared" si="733"/>
        <v>#REF!</v>
      </c>
      <c r="QMT431" s="95" t="e">
        <f t="shared" si="733"/>
        <v>#REF!</v>
      </c>
      <c r="QMU431" s="95" t="e">
        <f t="shared" si="733"/>
        <v>#REF!</v>
      </c>
      <c r="QMV431" s="95" t="e">
        <f t="shared" si="733"/>
        <v>#REF!</v>
      </c>
      <c r="QMW431" s="95" t="e">
        <f t="shared" si="733"/>
        <v>#REF!</v>
      </c>
      <c r="QMX431" s="95" t="e">
        <f t="shared" si="733"/>
        <v>#REF!</v>
      </c>
      <c r="QMY431" s="95" t="e">
        <f t="shared" si="733"/>
        <v>#REF!</v>
      </c>
      <c r="QMZ431" s="95" t="e">
        <f t="shared" si="733"/>
        <v>#REF!</v>
      </c>
      <c r="QNA431" s="95" t="e">
        <f t="shared" si="733"/>
        <v>#REF!</v>
      </c>
      <c r="QNB431" s="95" t="e">
        <f t="shared" si="733"/>
        <v>#REF!</v>
      </c>
      <c r="QNC431" s="95" t="e">
        <f t="shared" si="733"/>
        <v>#REF!</v>
      </c>
      <c r="QND431" s="95" t="e">
        <f t="shared" si="733"/>
        <v>#REF!</v>
      </c>
      <c r="QNE431" s="95" t="e">
        <f t="shared" si="733"/>
        <v>#REF!</v>
      </c>
      <c r="QNF431" s="95" t="e">
        <f t="shared" si="733"/>
        <v>#REF!</v>
      </c>
      <c r="QNG431" s="95" t="e">
        <f t="shared" si="733"/>
        <v>#REF!</v>
      </c>
      <c r="QNH431" s="95" t="e">
        <f t="shared" si="733"/>
        <v>#REF!</v>
      </c>
      <c r="QNI431" s="95" t="e">
        <f t="shared" si="733"/>
        <v>#REF!</v>
      </c>
      <c r="QNJ431" s="95" t="e">
        <f t="shared" si="733"/>
        <v>#REF!</v>
      </c>
      <c r="QNK431" s="95" t="e">
        <f t="shared" si="733"/>
        <v>#REF!</v>
      </c>
      <c r="QNL431" s="95" t="e">
        <f t="shared" si="733"/>
        <v>#REF!</v>
      </c>
      <c r="QNM431" s="95" t="e">
        <f t="shared" si="733"/>
        <v>#REF!</v>
      </c>
      <c r="QNN431" s="95" t="e">
        <f t="shared" si="733"/>
        <v>#REF!</v>
      </c>
      <c r="QNO431" s="95" t="e">
        <f t="shared" si="733"/>
        <v>#REF!</v>
      </c>
      <c r="QNP431" s="95" t="e">
        <f t="shared" si="733"/>
        <v>#REF!</v>
      </c>
      <c r="QNQ431" s="95" t="e">
        <f t="shared" si="733"/>
        <v>#REF!</v>
      </c>
      <c r="QNR431" s="95" t="e">
        <f t="shared" si="733"/>
        <v>#REF!</v>
      </c>
      <c r="QNS431" s="95" t="e">
        <f t="shared" si="733"/>
        <v>#REF!</v>
      </c>
      <c r="QNT431" s="95" t="e">
        <f t="shared" si="733"/>
        <v>#REF!</v>
      </c>
      <c r="QNU431" s="95" t="e">
        <f t="shared" si="733"/>
        <v>#REF!</v>
      </c>
      <c r="QNV431" s="95" t="e">
        <f t="shared" ref="QNV431:QQG431" si="734">IF(OR(QNI431="YES",QNK431="YES"),"YES","NO")</f>
        <v>#REF!</v>
      </c>
      <c r="QNW431" s="95" t="e">
        <f t="shared" si="734"/>
        <v>#REF!</v>
      </c>
      <c r="QNX431" s="95" t="e">
        <f t="shared" si="734"/>
        <v>#REF!</v>
      </c>
      <c r="QNY431" s="95" t="e">
        <f t="shared" si="734"/>
        <v>#REF!</v>
      </c>
      <c r="QNZ431" s="95" t="e">
        <f t="shared" si="734"/>
        <v>#REF!</v>
      </c>
      <c r="QOA431" s="95" t="e">
        <f t="shared" si="734"/>
        <v>#REF!</v>
      </c>
      <c r="QOB431" s="95" t="e">
        <f t="shared" si="734"/>
        <v>#REF!</v>
      </c>
      <c r="QOC431" s="95" t="e">
        <f t="shared" si="734"/>
        <v>#REF!</v>
      </c>
      <c r="QOD431" s="95" t="e">
        <f t="shared" si="734"/>
        <v>#REF!</v>
      </c>
      <c r="QOE431" s="95" t="e">
        <f t="shared" si="734"/>
        <v>#REF!</v>
      </c>
      <c r="QOF431" s="95" t="e">
        <f t="shared" si="734"/>
        <v>#REF!</v>
      </c>
      <c r="QOG431" s="95" t="e">
        <f t="shared" si="734"/>
        <v>#REF!</v>
      </c>
      <c r="QOH431" s="95" t="e">
        <f t="shared" si="734"/>
        <v>#REF!</v>
      </c>
      <c r="QOI431" s="95" t="e">
        <f t="shared" si="734"/>
        <v>#REF!</v>
      </c>
      <c r="QOJ431" s="95" t="e">
        <f t="shared" si="734"/>
        <v>#REF!</v>
      </c>
      <c r="QOK431" s="95" t="e">
        <f t="shared" si="734"/>
        <v>#REF!</v>
      </c>
      <c r="QOL431" s="95" t="e">
        <f t="shared" si="734"/>
        <v>#REF!</v>
      </c>
      <c r="QOM431" s="95" t="e">
        <f t="shared" si="734"/>
        <v>#REF!</v>
      </c>
      <c r="QON431" s="95" t="e">
        <f t="shared" si="734"/>
        <v>#REF!</v>
      </c>
      <c r="QOO431" s="95" t="e">
        <f t="shared" si="734"/>
        <v>#REF!</v>
      </c>
      <c r="QOP431" s="95" t="e">
        <f t="shared" si="734"/>
        <v>#REF!</v>
      </c>
      <c r="QOQ431" s="95" t="e">
        <f t="shared" si="734"/>
        <v>#REF!</v>
      </c>
      <c r="QOR431" s="95" t="e">
        <f t="shared" si="734"/>
        <v>#REF!</v>
      </c>
      <c r="QOS431" s="95" t="e">
        <f t="shared" si="734"/>
        <v>#REF!</v>
      </c>
      <c r="QOT431" s="95" t="e">
        <f t="shared" si="734"/>
        <v>#REF!</v>
      </c>
      <c r="QOU431" s="95" t="e">
        <f t="shared" si="734"/>
        <v>#REF!</v>
      </c>
      <c r="QOV431" s="95" t="e">
        <f t="shared" si="734"/>
        <v>#REF!</v>
      </c>
      <c r="QOW431" s="95" t="e">
        <f t="shared" si="734"/>
        <v>#REF!</v>
      </c>
      <c r="QOX431" s="95" t="e">
        <f t="shared" si="734"/>
        <v>#REF!</v>
      </c>
      <c r="QOY431" s="95" t="e">
        <f t="shared" si="734"/>
        <v>#REF!</v>
      </c>
      <c r="QOZ431" s="95" t="e">
        <f t="shared" si="734"/>
        <v>#REF!</v>
      </c>
      <c r="QPA431" s="95" t="e">
        <f t="shared" si="734"/>
        <v>#REF!</v>
      </c>
      <c r="QPB431" s="95" t="e">
        <f t="shared" si="734"/>
        <v>#REF!</v>
      </c>
      <c r="QPC431" s="95" t="e">
        <f t="shared" si="734"/>
        <v>#REF!</v>
      </c>
      <c r="QPD431" s="95" t="e">
        <f t="shared" si="734"/>
        <v>#REF!</v>
      </c>
      <c r="QPE431" s="95" t="e">
        <f t="shared" si="734"/>
        <v>#REF!</v>
      </c>
      <c r="QPF431" s="95" t="e">
        <f t="shared" si="734"/>
        <v>#REF!</v>
      </c>
      <c r="QPG431" s="95" t="e">
        <f t="shared" si="734"/>
        <v>#REF!</v>
      </c>
      <c r="QPH431" s="95" t="e">
        <f t="shared" si="734"/>
        <v>#REF!</v>
      </c>
      <c r="QPI431" s="95" t="e">
        <f t="shared" si="734"/>
        <v>#REF!</v>
      </c>
      <c r="QPJ431" s="95" t="e">
        <f t="shared" si="734"/>
        <v>#REF!</v>
      </c>
      <c r="QPK431" s="95" t="e">
        <f t="shared" si="734"/>
        <v>#REF!</v>
      </c>
      <c r="QPL431" s="95" t="e">
        <f t="shared" si="734"/>
        <v>#REF!</v>
      </c>
      <c r="QPM431" s="95" t="e">
        <f t="shared" si="734"/>
        <v>#REF!</v>
      </c>
      <c r="QPN431" s="95" t="e">
        <f t="shared" si="734"/>
        <v>#REF!</v>
      </c>
      <c r="QPO431" s="95" t="e">
        <f t="shared" si="734"/>
        <v>#REF!</v>
      </c>
      <c r="QPP431" s="95" t="e">
        <f t="shared" si="734"/>
        <v>#REF!</v>
      </c>
      <c r="QPQ431" s="95" t="e">
        <f t="shared" si="734"/>
        <v>#REF!</v>
      </c>
      <c r="QPR431" s="95" t="e">
        <f t="shared" si="734"/>
        <v>#REF!</v>
      </c>
      <c r="QPS431" s="95" t="e">
        <f t="shared" si="734"/>
        <v>#REF!</v>
      </c>
      <c r="QPT431" s="95" t="e">
        <f t="shared" si="734"/>
        <v>#REF!</v>
      </c>
      <c r="QPU431" s="95" t="e">
        <f t="shared" si="734"/>
        <v>#REF!</v>
      </c>
      <c r="QPV431" s="95" t="e">
        <f t="shared" si="734"/>
        <v>#REF!</v>
      </c>
      <c r="QPW431" s="95" t="e">
        <f t="shared" si="734"/>
        <v>#REF!</v>
      </c>
      <c r="QPX431" s="95" t="e">
        <f t="shared" si="734"/>
        <v>#REF!</v>
      </c>
      <c r="QPY431" s="95" t="e">
        <f t="shared" si="734"/>
        <v>#REF!</v>
      </c>
      <c r="QPZ431" s="95" t="e">
        <f t="shared" si="734"/>
        <v>#REF!</v>
      </c>
      <c r="QQA431" s="95" t="e">
        <f t="shared" si="734"/>
        <v>#REF!</v>
      </c>
      <c r="QQB431" s="95" t="e">
        <f t="shared" si="734"/>
        <v>#REF!</v>
      </c>
      <c r="QQC431" s="95" t="e">
        <f t="shared" si="734"/>
        <v>#REF!</v>
      </c>
      <c r="QQD431" s="95" t="e">
        <f t="shared" si="734"/>
        <v>#REF!</v>
      </c>
      <c r="QQE431" s="95" t="e">
        <f t="shared" si="734"/>
        <v>#REF!</v>
      </c>
      <c r="QQF431" s="95" t="e">
        <f t="shared" si="734"/>
        <v>#REF!</v>
      </c>
      <c r="QQG431" s="95" t="e">
        <f t="shared" si="734"/>
        <v>#REF!</v>
      </c>
      <c r="QQH431" s="95" t="e">
        <f t="shared" ref="QQH431:QSS431" si="735">IF(OR(QPU431="YES",QPW431="YES"),"YES","NO")</f>
        <v>#REF!</v>
      </c>
      <c r="QQI431" s="95" t="e">
        <f t="shared" si="735"/>
        <v>#REF!</v>
      </c>
      <c r="QQJ431" s="95" t="e">
        <f t="shared" si="735"/>
        <v>#REF!</v>
      </c>
      <c r="QQK431" s="95" t="e">
        <f t="shared" si="735"/>
        <v>#REF!</v>
      </c>
      <c r="QQL431" s="95" t="e">
        <f t="shared" si="735"/>
        <v>#REF!</v>
      </c>
      <c r="QQM431" s="95" t="e">
        <f t="shared" si="735"/>
        <v>#REF!</v>
      </c>
      <c r="QQN431" s="95" t="e">
        <f t="shared" si="735"/>
        <v>#REF!</v>
      </c>
      <c r="QQO431" s="95" t="e">
        <f t="shared" si="735"/>
        <v>#REF!</v>
      </c>
      <c r="QQP431" s="95" t="e">
        <f t="shared" si="735"/>
        <v>#REF!</v>
      </c>
      <c r="QQQ431" s="95" t="e">
        <f t="shared" si="735"/>
        <v>#REF!</v>
      </c>
      <c r="QQR431" s="95" t="e">
        <f t="shared" si="735"/>
        <v>#REF!</v>
      </c>
      <c r="QQS431" s="95" t="e">
        <f t="shared" si="735"/>
        <v>#REF!</v>
      </c>
      <c r="QQT431" s="95" t="e">
        <f t="shared" si="735"/>
        <v>#REF!</v>
      </c>
      <c r="QQU431" s="95" t="e">
        <f t="shared" si="735"/>
        <v>#REF!</v>
      </c>
      <c r="QQV431" s="95" t="e">
        <f t="shared" si="735"/>
        <v>#REF!</v>
      </c>
      <c r="QQW431" s="95" t="e">
        <f t="shared" si="735"/>
        <v>#REF!</v>
      </c>
      <c r="QQX431" s="95" t="e">
        <f t="shared" si="735"/>
        <v>#REF!</v>
      </c>
      <c r="QQY431" s="95" t="e">
        <f t="shared" si="735"/>
        <v>#REF!</v>
      </c>
      <c r="QQZ431" s="95" t="e">
        <f t="shared" si="735"/>
        <v>#REF!</v>
      </c>
      <c r="QRA431" s="95" t="e">
        <f t="shared" si="735"/>
        <v>#REF!</v>
      </c>
      <c r="QRB431" s="95" t="e">
        <f t="shared" si="735"/>
        <v>#REF!</v>
      </c>
      <c r="QRC431" s="95" t="e">
        <f t="shared" si="735"/>
        <v>#REF!</v>
      </c>
      <c r="QRD431" s="95" t="e">
        <f t="shared" si="735"/>
        <v>#REF!</v>
      </c>
      <c r="QRE431" s="95" t="e">
        <f t="shared" si="735"/>
        <v>#REF!</v>
      </c>
      <c r="QRF431" s="95" t="e">
        <f t="shared" si="735"/>
        <v>#REF!</v>
      </c>
      <c r="QRG431" s="95" t="e">
        <f t="shared" si="735"/>
        <v>#REF!</v>
      </c>
      <c r="QRH431" s="95" t="e">
        <f t="shared" si="735"/>
        <v>#REF!</v>
      </c>
      <c r="QRI431" s="95" t="e">
        <f t="shared" si="735"/>
        <v>#REF!</v>
      </c>
      <c r="QRJ431" s="95" t="e">
        <f t="shared" si="735"/>
        <v>#REF!</v>
      </c>
      <c r="QRK431" s="95" t="e">
        <f t="shared" si="735"/>
        <v>#REF!</v>
      </c>
      <c r="QRL431" s="95" t="e">
        <f t="shared" si="735"/>
        <v>#REF!</v>
      </c>
      <c r="QRM431" s="95" t="e">
        <f t="shared" si="735"/>
        <v>#REF!</v>
      </c>
      <c r="QRN431" s="95" t="e">
        <f t="shared" si="735"/>
        <v>#REF!</v>
      </c>
      <c r="QRO431" s="95" t="e">
        <f t="shared" si="735"/>
        <v>#REF!</v>
      </c>
      <c r="QRP431" s="95" t="e">
        <f t="shared" si="735"/>
        <v>#REF!</v>
      </c>
      <c r="QRQ431" s="95" t="e">
        <f t="shared" si="735"/>
        <v>#REF!</v>
      </c>
      <c r="QRR431" s="95" t="e">
        <f t="shared" si="735"/>
        <v>#REF!</v>
      </c>
      <c r="QRS431" s="95" t="e">
        <f t="shared" si="735"/>
        <v>#REF!</v>
      </c>
      <c r="QRT431" s="95" t="e">
        <f t="shared" si="735"/>
        <v>#REF!</v>
      </c>
      <c r="QRU431" s="95" t="e">
        <f t="shared" si="735"/>
        <v>#REF!</v>
      </c>
      <c r="QRV431" s="95" t="e">
        <f t="shared" si="735"/>
        <v>#REF!</v>
      </c>
      <c r="QRW431" s="95" t="e">
        <f t="shared" si="735"/>
        <v>#REF!</v>
      </c>
      <c r="QRX431" s="95" t="e">
        <f t="shared" si="735"/>
        <v>#REF!</v>
      </c>
      <c r="QRY431" s="95" t="e">
        <f t="shared" si="735"/>
        <v>#REF!</v>
      </c>
      <c r="QRZ431" s="95" t="e">
        <f t="shared" si="735"/>
        <v>#REF!</v>
      </c>
      <c r="QSA431" s="95" t="e">
        <f t="shared" si="735"/>
        <v>#REF!</v>
      </c>
      <c r="QSB431" s="95" t="e">
        <f t="shared" si="735"/>
        <v>#REF!</v>
      </c>
      <c r="QSC431" s="95" t="e">
        <f t="shared" si="735"/>
        <v>#REF!</v>
      </c>
      <c r="QSD431" s="95" t="e">
        <f t="shared" si="735"/>
        <v>#REF!</v>
      </c>
      <c r="QSE431" s="95" t="e">
        <f t="shared" si="735"/>
        <v>#REF!</v>
      </c>
      <c r="QSF431" s="95" t="e">
        <f t="shared" si="735"/>
        <v>#REF!</v>
      </c>
      <c r="QSG431" s="95" t="e">
        <f t="shared" si="735"/>
        <v>#REF!</v>
      </c>
      <c r="QSH431" s="95" t="e">
        <f t="shared" si="735"/>
        <v>#REF!</v>
      </c>
      <c r="QSI431" s="95" t="e">
        <f t="shared" si="735"/>
        <v>#REF!</v>
      </c>
      <c r="QSJ431" s="95" t="e">
        <f t="shared" si="735"/>
        <v>#REF!</v>
      </c>
      <c r="QSK431" s="95" t="e">
        <f t="shared" si="735"/>
        <v>#REF!</v>
      </c>
      <c r="QSL431" s="95" t="e">
        <f t="shared" si="735"/>
        <v>#REF!</v>
      </c>
      <c r="QSM431" s="95" t="e">
        <f t="shared" si="735"/>
        <v>#REF!</v>
      </c>
      <c r="QSN431" s="95" t="e">
        <f t="shared" si="735"/>
        <v>#REF!</v>
      </c>
      <c r="QSO431" s="95" t="e">
        <f t="shared" si="735"/>
        <v>#REF!</v>
      </c>
      <c r="QSP431" s="95" t="e">
        <f t="shared" si="735"/>
        <v>#REF!</v>
      </c>
      <c r="QSQ431" s="95" t="e">
        <f t="shared" si="735"/>
        <v>#REF!</v>
      </c>
      <c r="QSR431" s="95" t="e">
        <f t="shared" si="735"/>
        <v>#REF!</v>
      </c>
      <c r="QSS431" s="95" t="e">
        <f t="shared" si="735"/>
        <v>#REF!</v>
      </c>
      <c r="QST431" s="95" t="e">
        <f t="shared" ref="QST431:QVE431" si="736">IF(OR(QSG431="YES",QSI431="YES"),"YES","NO")</f>
        <v>#REF!</v>
      </c>
      <c r="QSU431" s="95" t="e">
        <f t="shared" si="736"/>
        <v>#REF!</v>
      </c>
      <c r="QSV431" s="95" t="e">
        <f t="shared" si="736"/>
        <v>#REF!</v>
      </c>
      <c r="QSW431" s="95" t="e">
        <f t="shared" si="736"/>
        <v>#REF!</v>
      </c>
      <c r="QSX431" s="95" t="e">
        <f t="shared" si="736"/>
        <v>#REF!</v>
      </c>
      <c r="QSY431" s="95" t="e">
        <f t="shared" si="736"/>
        <v>#REF!</v>
      </c>
      <c r="QSZ431" s="95" t="e">
        <f t="shared" si="736"/>
        <v>#REF!</v>
      </c>
      <c r="QTA431" s="95" t="e">
        <f t="shared" si="736"/>
        <v>#REF!</v>
      </c>
      <c r="QTB431" s="95" t="e">
        <f t="shared" si="736"/>
        <v>#REF!</v>
      </c>
      <c r="QTC431" s="95" t="e">
        <f t="shared" si="736"/>
        <v>#REF!</v>
      </c>
      <c r="QTD431" s="95" t="e">
        <f t="shared" si="736"/>
        <v>#REF!</v>
      </c>
      <c r="QTE431" s="95" t="e">
        <f t="shared" si="736"/>
        <v>#REF!</v>
      </c>
      <c r="QTF431" s="95" t="e">
        <f t="shared" si="736"/>
        <v>#REF!</v>
      </c>
      <c r="QTG431" s="95" t="e">
        <f t="shared" si="736"/>
        <v>#REF!</v>
      </c>
      <c r="QTH431" s="95" t="e">
        <f t="shared" si="736"/>
        <v>#REF!</v>
      </c>
      <c r="QTI431" s="95" t="e">
        <f t="shared" si="736"/>
        <v>#REF!</v>
      </c>
      <c r="QTJ431" s="95" t="e">
        <f t="shared" si="736"/>
        <v>#REF!</v>
      </c>
      <c r="QTK431" s="95" t="e">
        <f t="shared" si="736"/>
        <v>#REF!</v>
      </c>
      <c r="QTL431" s="95" t="e">
        <f t="shared" si="736"/>
        <v>#REF!</v>
      </c>
      <c r="QTM431" s="95" t="e">
        <f t="shared" si="736"/>
        <v>#REF!</v>
      </c>
      <c r="QTN431" s="95" t="e">
        <f t="shared" si="736"/>
        <v>#REF!</v>
      </c>
      <c r="QTO431" s="95" t="e">
        <f t="shared" si="736"/>
        <v>#REF!</v>
      </c>
      <c r="QTP431" s="95" t="e">
        <f t="shared" si="736"/>
        <v>#REF!</v>
      </c>
      <c r="QTQ431" s="95" t="e">
        <f t="shared" si="736"/>
        <v>#REF!</v>
      </c>
      <c r="QTR431" s="95" t="e">
        <f t="shared" si="736"/>
        <v>#REF!</v>
      </c>
      <c r="QTS431" s="95" t="e">
        <f t="shared" si="736"/>
        <v>#REF!</v>
      </c>
      <c r="QTT431" s="95" t="e">
        <f t="shared" si="736"/>
        <v>#REF!</v>
      </c>
      <c r="QTU431" s="95" t="e">
        <f t="shared" si="736"/>
        <v>#REF!</v>
      </c>
      <c r="QTV431" s="95" t="e">
        <f t="shared" si="736"/>
        <v>#REF!</v>
      </c>
      <c r="QTW431" s="95" t="e">
        <f t="shared" si="736"/>
        <v>#REF!</v>
      </c>
      <c r="QTX431" s="95" t="e">
        <f t="shared" si="736"/>
        <v>#REF!</v>
      </c>
      <c r="QTY431" s="95" t="e">
        <f t="shared" si="736"/>
        <v>#REF!</v>
      </c>
      <c r="QTZ431" s="95" t="e">
        <f t="shared" si="736"/>
        <v>#REF!</v>
      </c>
      <c r="QUA431" s="95" t="e">
        <f t="shared" si="736"/>
        <v>#REF!</v>
      </c>
      <c r="QUB431" s="95" t="e">
        <f t="shared" si="736"/>
        <v>#REF!</v>
      </c>
      <c r="QUC431" s="95" t="e">
        <f t="shared" si="736"/>
        <v>#REF!</v>
      </c>
      <c r="QUD431" s="95" t="e">
        <f t="shared" si="736"/>
        <v>#REF!</v>
      </c>
      <c r="QUE431" s="95" t="e">
        <f t="shared" si="736"/>
        <v>#REF!</v>
      </c>
      <c r="QUF431" s="95" t="e">
        <f t="shared" si="736"/>
        <v>#REF!</v>
      </c>
      <c r="QUG431" s="95" t="e">
        <f t="shared" si="736"/>
        <v>#REF!</v>
      </c>
      <c r="QUH431" s="95" t="e">
        <f t="shared" si="736"/>
        <v>#REF!</v>
      </c>
      <c r="QUI431" s="95" t="e">
        <f t="shared" si="736"/>
        <v>#REF!</v>
      </c>
      <c r="QUJ431" s="95" t="e">
        <f t="shared" si="736"/>
        <v>#REF!</v>
      </c>
      <c r="QUK431" s="95" t="e">
        <f t="shared" si="736"/>
        <v>#REF!</v>
      </c>
      <c r="QUL431" s="95" t="e">
        <f t="shared" si="736"/>
        <v>#REF!</v>
      </c>
      <c r="QUM431" s="95" t="e">
        <f t="shared" si="736"/>
        <v>#REF!</v>
      </c>
      <c r="QUN431" s="95" t="e">
        <f t="shared" si="736"/>
        <v>#REF!</v>
      </c>
      <c r="QUO431" s="95" t="e">
        <f t="shared" si="736"/>
        <v>#REF!</v>
      </c>
      <c r="QUP431" s="95" t="e">
        <f t="shared" si="736"/>
        <v>#REF!</v>
      </c>
      <c r="QUQ431" s="95" t="e">
        <f t="shared" si="736"/>
        <v>#REF!</v>
      </c>
      <c r="QUR431" s="95" t="e">
        <f t="shared" si="736"/>
        <v>#REF!</v>
      </c>
      <c r="QUS431" s="95" t="e">
        <f t="shared" si="736"/>
        <v>#REF!</v>
      </c>
      <c r="QUT431" s="95" t="e">
        <f t="shared" si="736"/>
        <v>#REF!</v>
      </c>
      <c r="QUU431" s="95" t="e">
        <f t="shared" si="736"/>
        <v>#REF!</v>
      </c>
      <c r="QUV431" s="95" t="e">
        <f t="shared" si="736"/>
        <v>#REF!</v>
      </c>
      <c r="QUW431" s="95" t="e">
        <f t="shared" si="736"/>
        <v>#REF!</v>
      </c>
      <c r="QUX431" s="95" t="e">
        <f t="shared" si="736"/>
        <v>#REF!</v>
      </c>
      <c r="QUY431" s="95" t="e">
        <f t="shared" si="736"/>
        <v>#REF!</v>
      </c>
      <c r="QUZ431" s="95" t="e">
        <f t="shared" si="736"/>
        <v>#REF!</v>
      </c>
      <c r="QVA431" s="95" t="e">
        <f t="shared" si="736"/>
        <v>#REF!</v>
      </c>
      <c r="QVB431" s="95" t="e">
        <f t="shared" si="736"/>
        <v>#REF!</v>
      </c>
      <c r="QVC431" s="95" t="e">
        <f t="shared" si="736"/>
        <v>#REF!</v>
      </c>
      <c r="QVD431" s="95" t="e">
        <f t="shared" si="736"/>
        <v>#REF!</v>
      </c>
      <c r="QVE431" s="95" t="e">
        <f t="shared" si="736"/>
        <v>#REF!</v>
      </c>
      <c r="QVF431" s="95" t="e">
        <f t="shared" ref="QVF431:QXQ431" si="737">IF(OR(QUS431="YES",QUU431="YES"),"YES","NO")</f>
        <v>#REF!</v>
      </c>
      <c r="QVG431" s="95" t="e">
        <f t="shared" si="737"/>
        <v>#REF!</v>
      </c>
      <c r="QVH431" s="95" t="e">
        <f t="shared" si="737"/>
        <v>#REF!</v>
      </c>
      <c r="QVI431" s="95" t="e">
        <f t="shared" si="737"/>
        <v>#REF!</v>
      </c>
      <c r="QVJ431" s="95" t="e">
        <f t="shared" si="737"/>
        <v>#REF!</v>
      </c>
      <c r="QVK431" s="95" t="e">
        <f t="shared" si="737"/>
        <v>#REF!</v>
      </c>
      <c r="QVL431" s="95" t="e">
        <f t="shared" si="737"/>
        <v>#REF!</v>
      </c>
      <c r="QVM431" s="95" t="e">
        <f t="shared" si="737"/>
        <v>#REF!</v>
      </c>
      <c r="QVN431" s="95" t="e">
        <f t="shared" si="737"/>
        <v>#REF!</v>
      </c>
      <c r="QVO431" s="95" t="e">
        <f t="shared" si="737"/>
        <v>#REF!</v>
      </c>
      <c r="QVP431" s="95" t="e">
        <f t="shared" si="737"/>
        <v>#REF!</v>
      </c>
      <c r="QVQ431" s="95" t="e">
        <f t="shared" si="737"/>
        <v>#REF!</v>
      </c>
      <c r="QVR431" s="95" t="e">
        <f t="shared" si="737"/>
        <v>#REF!</v>
      </c>
      <c r="QVS431" s="95" t="e">
        <f t="shared" si="737"/>
        <v>#REF!</v>
      </c>
      <c r="QVT431" s="95" t="e">
        <f t="shared" si="737"/>
        <v>#REF!</v>
      </c>
      <c r="QVU431" s="95" t="e">
        <f t="shared" si="737"/>
        <v>#REF!</v>
      </c>
      <c r="QVV431" s="95" t="e">
        <f t="shared" si="737"/>
        <v>#REF!</v>
      </c>
      <c r="QVW431" s="95" t="e">
        <f t="shared" si="737"/>
        <v>#REF!</v>
      </c>
      <c r="QVX431" s="95" t="e">
        <f t="shared" si="737"/>
        <v>#REF!</v>
      </c>
      <c r="QVY431" s="95" t="e">
        <f t="shared" si="737"/>
        <v>#REF!</v>
      </c>
      <c r="QVZ431" s="95" t="e">
        <f t="shared" si="737"/>
        <v>#REF!</v>
      </c>
      <c r="QWA431" s="95" t="e">
        <f t="shared" si="737"/>
        <v>#REF!</v>
      </c>
      <c r="QWB431" s="95" t="e">
        <f t="shared" si="737"/>
        <v>#REF!</v>
      </c>
      <c r="QWC431" s="95" t="e">
        <f t="shared" si="737"/>
        <v>#REF!</v>
      </c>
      <c r="QWD431" s="95" t="e">
        <f t="shared" si="737"/>
        <v>#REF!</v>
      </c>
      <c r="QWE431" s="95" t="e">
        <f t="shared" si="737"/>
        <v>#REF!</v>
      </c>
      <c r="QWF431" s="95" t="e">
        <f t="shared" si="737"/>
        <v>#REF!</v>
      </c>
      <c r="QWG431" s="95" t="e">
        <f t="shared" si="737"/>
        <v>#REF!</v>
      </c>
      <c r="QWH431" s="95" t="e">
        <f t="shared" si="737"/>
        <v>#REF!</v>
      </c>
      <c r="QWI431" s="95" t="e">
        <f t="shared" si="737"/>
        <v>#REF!</v>
      </c>
      <c r="QWJ431" s="95" t="e">
        <f t="shared" si="737"/>
        <v>#REF!</v>
      </c>
      <c r="QWK431" s="95" t="e">
        <f t="shared" si="737"/>
        <v>#REF!</v>
      </c>
      <c r="QWL431" s="95" t="e">
        <f t="shared" si="737"/>
        <v>#REF!</v>
      </c>
      <c r="QWM431" s="95" t="e">
        <f t="shared" si="737"/>
        <v>#REF!</v>
      </c>
      <c r="QWN431" s="95" t="e">
        <f t="shared" si="737"/>
        <v>#REF!</v>
      </c>
      <c r="QWO431" s="95" t="e">
        <f t="shared" si="737"/>
        <v>#REF!</v>
      </c>
      <c r="QWP431" s="95" t="e">
        <f t="shared" si="737"/>
        <v>#REF!</v>
      </c>
      <c r="QWQ431" s="95" t="e">
        <f t="shared" si="737"/>
        <v>#REF!</v>
      </c>
      <c r="QWR431" s="95" t="e">
        <f t="shared" si="737"/>
        <v>#REF!</v>
      </c>
      <c r="QWS431" s="95" t="e">
        <f t="shared" si="737"/>
        <v>#REF!</v>
      </c>
      <c r="QWT431" s="95" t="e">
        <f t="shared" si="737"/>
        <v>#REF!</v>
      </c>
      <c r="QWU431" s="95" t="e">
        <f t="shared" si="737"/>
        <v>#REF!</v>
      </c>
      <c r="QWV431" s="95" t="e">
        <f t="shared" si="737"/>
        <v>#REF!</v>
      </c>
      <c r="QWW431" s="95" t="e">
        <f t="shared" si="737"/>
        <v>#REF!</v>
      </c>
      <c r="QWX431" s="95" t="e">
        <f t="shared" si="737"/>
        <v>#REF!</v>
      </c>
      <c r="QWY431" s="95" t="e">
        <f t="shared" si="737"/>
        <v>#REF!</v>
      </c>
      <c r="QWZ431" s="95" t="e">
        <f t="shared" si="737"/>
        <v>#REF!</v>
      </c>
      <c r="QXA431" s="95" t="e">
        <f t="shared" si="737"/>
        <v>#REF!</v>
      </c>
      <c r="QXB431" s="95" t="e">
        <f t="shared" si="737"/>
        <v>#REF!</v>
      </c>
      <c r="QXC431" s="95" t="e">
        <f t="shared" si="737"/>
        <v>#REF!</v>
      </c>
      <c r="QXD431" s="95" t="e">
        <f t="shared" si="737"/>
        <v>#REF!</v>
      </c>
      <c r="QXE431" s="95" t="e">
        <f t="shared" si="737"/>
        <v>#REF!</v>
      </c>
      <c r="QXF431" s="95" t="e">
        <f t="shared" si="737"/>
        <v>#REF!</v>
      </c>
      <c r="QXG431" s="95" t="e">
        <f t="shared" si="737"/>
        <v>#REF!</v>
      </c>
      <c r="QXH431" s="95" t="e">
        <f t="shared" si="737"/>
        <v>#REF!</v>
      </c>
      <c r="QXI431" s="95" t="e">
        <f t="shared" si="737"/>
        <v>#REF!</v>
      </c>
      <c r="QXJ431" s="95" t="e">
        <f t="shared" si="737"/>
        <v>#REF!</v>
      </c>
      <c r="QXK431" s="95" t="e">
        <f t="shared" si="737"/>
        <v>#REF!</v>
      </c>
      <c r="QXL431" s="95" t="e">
        <f t="shared" si="737"/>
        <v>#REF!</v>
      </c>
      <c r="QXM431" s="95" t="e">
        <f t="shared" si="737"/>
        <v>#REF!</v>
      </c>
      <c r="QXN431" s="95" t="e">
        <f t="shared" si="737"/>
        <v>#REF!</v>
      </c>
      <c r="QXO431" s="95" t="e">
        <f t="shared" si="737"/>
        <v>#REF!</v>
      </c>
      <c r="QXP431" s="95" t="e">
        <f t="shared" si="737"/>
        <v>#REF!</v>
      </c>
      <c r="QXQ431" s="95" t="e">
        <f t="shared" si="737"/>
        <v>#REF!</v>
      </c>
      <c r="QXR431" s="95" t="e">
        <f t="shared" ref="QXR431:RAC431" si="738">IF(OR(QXE431="YES",QXG431="YES"),"YES","NO")</f>
        <v>#REF!</v>
      </c>
      <c r="QXS431" s="95" t="e">
        <f t="shared" si="738"/>
        <v>#REF!</v>
      </c>
      <c r="QXT431" s="95" t="e">
        <f t="shared" si="738"/>
        <v>#REF!</v>
      </c>
      <c r="QXU431" s="95" t="e">
        <f t="shared" si="738"/>
        <v>#REF!</v>
      </c>
      <c r="QXV431" s="95" t="e">
        <f t="shared" si="738"/>
        <v>#REF!</v>
      </c>
      <c r="QXW431" s="95" t="e">
        <f t="shared" si="738"/>
        <v>#REF!</v>
      </c>
      <c r="QXX431" s="95" t="e">
        <f t="shared" si="738"/>
        <v>#REF!</v>
      </c>
      <c r="QXY431" s="95" t="e">
        <f t="shared" si="738"/>
        <v>#REF!</v>
      </c>
      <c r="QXZ431" s="95" t="e">
        <f t="shared" si="738"/>
        <v>#REF!</v>
      </c>
      <c r="QYA431" s="95" t="e">
        <f t="shared" si="738"/>
        <v>#REF!</v>
      </c>
      <c r="QYB431" s="95" t="e">
        <f t="shared" si="738"/>
        <v>#REF!</v>
      </c>
      <c r="QYC431" s="95" t="e">
        <f t="shared" si="738"/>
        <v>#REF!</v>
      </c>
      <c r="QYD431" s="95" t="e">
        <f t="shared" si="738"/>
        <v>#REF!</v>
      </c>
      <c r="QYE431" s="95" t="e">
        <f t="shared" si="738"/>
        <v>#REF!</v>
      </c>
      <c r="QYF431" s="95" t="e">
        <f t="shared" si="738"/>
        <v>#REF!</v>
      </c>
      <c r="QYG431" s="95" t="e">
        <f t="shared" si="738"/>
        <v>#REF!</v>
      </c>
      <c r="QYH431" s="95" t="e">
        <f t="shared" si="738"/>
        <v>#REF!</v>
      </c>
      <c r="QYI431" s="95" t="e">
        <f t="shared" si="738"/>
        <v>#REF!</v>
      </c>
      <c r="QYJ431" s="95" t="e">
        <f t="shared" si="738"/>
        <v>#REF!</v>
      </c>
      <c r="QYK431" s="95" t="e">
        <f t="shared" si="738"/>
        <v>#REF!</v>
      </c>
      <c r="QYL431" s="95" t="e">
        <f t="shared" si="738"/>
        <v>#REF!</v>
      </c>
      <c r="QYM431" s="95" t="e">
        <f t="shared" si="738"/>
        <v>#REF!</v>
      </c>
      <c r="QYN431" s="95" t="e">
        <f t="shared" si="738"/>
        <v>#REF!</v>
      </c>
      <c r="QYO431" s="95" t="e">
        <f t="shared" si="738"/>
        <v>#REF!</v>
      </c>
      <c r="QYP431" s="95" t="e">
        <f t="shared" si="738"/>
        <v>#REF!</v>
      </c>
      <c r="QYQ431" s="95" t="e">
        <f t="shared" si="738"/>
        <v>#REF!</v>
      </c>
      <c r="QYR431" s="95" t="e">
        <f t="shared" si="738"/>
        <v>#REF!</v>
      </c>
      <c r="QYS431" s="95" t="e">
        <f t="shared" si="738"/>
        <v>#REF!</v>
      </c>
      <c r="QYT431" s="95" t="e">
        <f t="shared" si="738"/>
        <v>#REF!</v>
      </c>
      <c r="QYU431" s="95" t="e">
        <f t="shared" si="738"/>
        <v>#REF!</v>
      </c>
      <c r="QYV431" s="95" t="e">
        <f t="shared" si="738"/>
        <v>#REF!</v>
      </c>
      <c r="QYW431" s="95" t="e">
        <f t="shared" si="738"/>
        <v>#REF!</v>
      </c>
      <c r="QYX431" s="95" t="e">
        <f t="shared" si="738"/>
        <v>#REF!</v>
      </c>
      <c r="QYY431" s="95" t="e">
        <f t="shared" si="738"/>
        <v>#REF!</v>
      </c>
      <c r="QYZ431" s="95" t="e">
        <f t="shared" si="738"/>
        <v>#REF!</v>
      </c>
      <c r="QZA431" s="95" t="e">
        <f t="shared" si="738"/>
        <v>#REF!</v>
      </c>
      <c r="QZB431" s="95" t="e">
        <f t="shared" si="738"/>
        <v>#REF!</v>
      </c>
      <c r="QZC431" s="95" t="e">
        <f t="shared" si="738"/>
        <v>#REF!</v>
      </c>
      <c r="QZD431" s="95" t="e">
        <f t="shared" si="738"/>
        <v>#REF!</v>
      </c>
      <c r="QZE431" s="95" t="e">
        <f t="shared" si="738"/>
        <v>#REF!</v>
      </c>
      <c r="QZF431" s="95" t="e">
        <f t="shared" si="738"/>
        <v>#REF!</v>
      </c>
      <c r="QZG431" s="95" t="e">
        <f t="shared" si="738"/>
        <v>#REF!</v>
      </c>
      <c r="QZH431" s="95" t="e">
        <f t="shared" si="738"/>
        <v>#REF!</v>
      </c>
      <c r="QZI431" s="95" t="e">
        <f t="shared" si="738"/>
        <v>#REF!</v>
      </c>
      <c r="QZJ431" s="95" t="e">
        <f t="shared" si="738"/>
        <v>#REF!</v>
      </c>
      <c r="QZK431" s="95" t="e">
        <f t="shared" si="738"/>
        <v>#REF!</v>
      </c>
      <c r="QZL431" s="95" t="e">
        <f t="shared" si="738"/>
        <v>#REF!</v>
      </c>
      <c r="QZM431" s="95" t="e">
        <f t="shared" si="738"/>
        <v>#REF!</v>
      </c>
      <c r="QZN431" s="95" t="e">
        <f t="shared" si="738"/>
        <v>#REF!</v>
      </c>
      <c r="QZO431" s="95" t="e">
        <f t="shared" si="738"/>
        <v>#REF!</v>
      </c>
      <c r="QZP431" s="95" t="e">
        <f t="shared" si="738"/>
        <v>#REF!</v>
      </c>
      <c r="QZQ431" s="95" t="e">
        <f t="shared" si="738"/>
        <v>#REF!</v>
      </c>
      <c r="QZR431" s="95" t="e">
        <f t="shared" si="738"/>
        <v>#REF!</v>
      </c>
      <c r="QZS431" s="95" t="e">
        <f t="shared" si="738"/>
        <v>#REF!</v>
      </c>
      <c r="QZT431" s="95" t="e">
        <f t="shared" si="738"/>
        <v>#REF!</v>
      </c>
      <c r="QZU431" s="95" t="e">
        <f t="shared" si="738"/>
        <v>#REF!</v>
      </c>
      <c r="QZV431" s="95" t="e">
        <f t="shared" si="738"/>
        <v>#REF!</v>
      </c>
      <c r="QZW431" s="95" t="e">
        <f t="shared" si="738"/>
        <v>#REF!</v>
      </c>
      <c r="QZX431" s="95" t="e">
        <f t="shared" si="738"/>
        <v>#REF!</v>
      </c>
      <c r="QZY431" s="95" t="e">
        <f t="shared" si="738"/>
        <v>#REF!</v>
      </c>
      <c r="QZZ431" s="95" t="e">
        <f t="shared" si="738"/>
        <v>#REF!</v>
      </c>
      <c r="RAA431" s="95" t="e">
        <f t="shared" si="738"/>
        <v>#REF!</v>
      </c>
      <c r="RAB431" s="95" t="e">
        <f t="shared" si="738"/>
        <v>#REF!</v>
      </c>
      <c r="RAC431" s="95" t="e">
        <f t="shared" si="738"/>
        <v>#REF!</v>
      </c>
      <c r="RAD431" s="95" t="e">
        <f t="shared" ref="RAD431:RCO431" si="739">IF(OR(QZQ431="YES",QZS431="YES"),"YES","NO")</f>
        <v>#REF!</v>
      </c>
      <c r="RAE431" s="95" t="e">
        <f t="shared" si="739"/>
        <v>#REF!</v>
      </c>
      <c r="RAF431" s="95" t="e">
        <f t="shared" si="739"/>
        <v>#REF!</v>
      </c>
      <c r="RAG431" s="95" t="e">
        <f t="shared" si="739"/>
        <v>#REF!</v>
      </c>
      <c r="RAH431" s="95" t="e">
        <f t="shared" si="739"/>
        <v>#REF!</v>
      </c>
      <c r="RAI431" s="95" t="e">
        <f t="shared" si="739"/>
        <v>#REF!</v>
      </c>
      <c r="RAJ431" s="95" t="e">
        <f t="shared" si="739"/>
        <v>#REF!</v>
      </c>
      <c r="RAK431" s="95" t="e">
        <f t="shared" si="739"/>
        <v>#REF!</v>
      </c>
      <c r="RAL431" s="95" t="e">
        <f t="shared" si="739"/>
        <v>#REF!</v>
      </c>
      <c r="RAM431" s="95" t="e">
        <f t="shared" si="739"/>
        <v>#REF!</v>
      </c>
      <c r="RAN431" s="95" t="e">
        <f t="shared" si="739"/>
        <v>#REF!</v>
      </c>
      <c r="RAO431" s="95" t="e">
        <f t="shared" si="739"/>
        <v>#REF!</v>
      </c>
      <c r="RAP431" s="95" t="e">
        <f t="shared" si="739"/>
        <v>#REF!</v>
      </c>
      <c r="RAQ431" s="95" t="e">
        <f t="shared" si="739"/>
        <v>#REF!</v>
      </c>
      <c r="RAR431" s="95" t="e">
        <f t="shared" si="739"/>
        <v>#REF!</v>
      </c>
      <c r="RAS431" s="95" t="e">
        <f t="shared" si="739"/>
        <v>#REF!</v>
      </c>
      <c r="RAT431" s="95" t="e">
        <f t="shared" si="739"/>
        <v>#REF!</v>
      </c>
      <c r="RAU431" s="95" t="e">
        <f t="shared" si="739"/>
        <v>#REF!</v>
      </c>
      <c r="RAV431" s="95" t="e">
        <f t="shared" si="739"/>
        <v>#REF!</v>
      </c>
      <c r="RAW431" s="95" t="e">
        <f t="shared" si="739"/>
        <v>#REF!</v>
      </c>
      <c r="RAX431" s="95" t="e">
        <f t="shared" si="739"/>
        <v>#REF!</v>
      </c>
      <c r="RAY431" s="95" t="e">
        <f t="shared" si="739"/>
        <v>#REF!</v>
      </c>
      <c r="RAZ431" s="95" t="e">
        <f t="shared" si="739"/>
        <v>#REF!</v>
      </c>
      <c r="RBA431" s="95" t="e">
        <f t="shared" si="739"/>
        <v>#REF!</v>
      </c>
      <c r="RBB431" s="95" t="e">
        <f t="shared" si="739"/>
        <v>#REF!</v>
      </c>
      <c r="RBC431" s="95" t="e">
        <f t="shared" si="739"/>
        <v>#REF!</v>
      </c>
      <c r="RBD431" s="95" t="e">
        <f t="shared" si="739"/>
        <v>#REF!</v>
      </c>
      <c r="RBE431" s="95" t="e">
        <f t="shared" si="739"/>
        <v>#REF!</v>
      </c>
      <c r="RBF431" s="95" t="e">
        <f t="shared" si="739"/>
        <v>#REF!</v>
      </c>
      <c r="RBG431" s="95" t="e">
        <f t="shared" si="739"/>
        <v>#REF!</v>
      </c>
      <c r="RBH431" s="95" t="e">
        <f t="shared" si="739"/>
        <v>#REF!</v>
      </c>
      <c r="RBI431" s="95" t="e">
        <f t="shared" si="739"/>
        <v>#REF!</v>
      </c>
      <c r="RBJ431" s="95" t="e">
        <f t="shared" si="739"/>
        <v>#REF!</v>
      </c>
      <c r="RBK431" s="95" t="e">
        <f t="shared" si="739"/>
        <v>#REF!</v>
      </c>
      <c r="RBL431" s="95" t="e">
        <f t="shared" si="739"/>
        <v>#REF!</v>
      </c>
      <c r="RBM431" s="95" t="e">
        <f t="shared" si="739"/>
        <v>#REF!</v>
      </c>
      <c r="RBN431" s="95" t="e">
        <f t="shared" si="739"/>
        <v>#REF!</v>
      </c>
      <c r="RBO431" s="95" t="e">
        <f t="shared" si="739"/>
        <v>#REF!</v>
      </c>
      <c r="RBP431" s="95" t="e">
        <f t="shared" si="739"/>
        <v>#REF!</v>
      </c>
      <c r="RBQ431" s="95" t="e">
        <f t="shared" si="739"/>
        <v>#REF!</v>
      </c>
      <c r="RBR431" s="95" t="e">
        <f t="shared" si="739"/>
        <v>#REF!</v>
      </c>
      <c r="RBS431" s="95" t="e">
        <f t="shared" si="739"/>
        <v>#REF!</v>
      </c>
      <c r="RBT431" s="95" t="e">
        <f t="shared" si="739"/>
        <v>#REF!</v>
      </c>
      <c r="RBU431" s="95" t="e">
        <f t="shared" si="739"/>
        <v>#REF!</v>
      </c>
      <c r="RBV431" s="95" t="e">
        <f t="shared" si="739"/>
        <v>#REF!</v>
      </c>
      <c r="RBW431" s="95" t="e">
        <f t="shared" si="739"/>
        <v>#REF!</v>
      </c>
      <c r="RBX431" s="95" t="e">
        <f t="shared" si="739"/>
        <v>#REF!</v>
      </c>
      <c r="RBY431" s="95" t="e">
        <f t="shared" si="739"/>
        <v>#REF!</v>
      </c>
      <c r="RBZ431" s="95" t="e">
        <f t="shared" si="739"/>
        <v>#REF!</v>
      </c>
      <c r="RCA431" s="95" t="e">
        <f t="shared" si="739"/>
        <v>#REF!</v>
      </c>
      <c r="RCB431" s="95" t="e">
        <f t="shared" si="739"/>
        <v>#REF!</v>
      </c>
      <c r="RCC431" s="95" t="e">
        <f t="shared" si="739"/>
        <v>#REF!</v>
      </c>
      <c r="RCD431" s="95" t="e">
        <f t="shared" si="739"/>
        <v>#REF!</v>
      </c>
      <c r="RCE431" s="95" t="e">
        <f t="shared" si="739"/>
        <v>#REF!</v>
      </c>
      <c r="RCF431" s="95" t="e">
        <f t="shared" si="739"/>
        <v>#REF!</v>
      </c>
      <c r="RCG431" s="95" t="e">
        <f t="shared" si="739"/>
        <v>#REF!</v>
      </c>
      <c r="RCH431" s="95" t="e">
        <f t="shared" si="739"/>
        <v>#REF!</v>
      </c>
      <c r="RCI431" s="95" t="e">
        <f t="shared" si="739"/>
        <v>#REF!</v>
      </c>
      <c r="RCJ431" s="95" t="e">
        <f t="shared" si="739"/>
        <v>#REF!</v>
      </c>
      <c r="RCK431" s="95" t="e">
        <f t="shared" si="739"/>
        <v>#REF!</v>
      </c>
      <c r="RCL431" s="95" t="e">
        <f t="shared" si="739"/>
        <v>#REF!</v>
      </c>
      <c r="RCM431" s="95" t="e">
        <f t="shared" si="739"/>
        <v>#REF!</v>
      </c>
      <c r="RCN431" s="95" t="e">
        <f t="shared" si="739"/>
        <v>#REF!</v>
      </c>
      <c r="RCO431" s="95" t="e">
        <f t="shared" si="739"/>
        <v>#REF!</v>
      </c>
      <c r="RCP431" s="95" t="e">
        <f t="shared" ref="RCP431:RFA431" si="740">IF(OR(RCC431="YES",RCE431="YES"),"YES","NO")</f>
        <v>#REF!</v>
      </c>
      <c r="RCQ431" s="95" t="e">
        <f t="shared" si="740"/>
        <v>#REF!</v>
      </c>
      <c r="RCR431" s="95" t="e">
        <f t="shared" si="740"/>
        <v>#REF!</v>
      </c>
      <c r="RCS431" s="95" t="e">
        <f t="shared" si="740"/>
        <v>#REF!</v>
      </c>
      <c r="RCT431" s="95" t="e">
        <f t="shared" si="740"/>
        <v>#REF!</v>
      </c>
      <c r="RCU431" s="95" t="e">
        <f t="shared" si="740"/>
        <v>#REF!</v>
      </c>
      <c r="RCV431" s="95" t="e">
        <f t="shared" si="740"/>
        <v>#REF!</v>
      </c>
      <c r="RCW431" s="95" t="e">
        <f t="shared" si="740"/>
        <v>#REF!</v>
      </c>
      <c r="RCX431" s="95" t="e">
        <f t="shared" si="740"/>
        <v>#REF!</v>
      </c>
      <c r="RCY431" s="95" t="e">
        <f t="shared" si="740"/>
        <v>#REF!</v>
      </c>
      <c r="RCZ431" s="95" t="e">
        <f t="shared" si="740"/>
        <v>#REF!</v>
      </c>
      <c r="RDA431" s="95" t="e">
        <f t="shared" si="740"/>
        <v>#REF!</v>
      </c>
      <c r="RDB431" s="95" t="e">
        <f t="shared" si="740"/>
        <v>#REF!</v>
      </c>
      <c r="RDC431" s="95" t="e">
        <f t="shared" si="740"/>
        <v>#REF!</v>
      </c>
      <c r="RDD431" s="95" t="e">
        <f t="shared" si="740"/>
        <v>#REF!</v>
      </c>
      <c r="RDE431" s="95" t="e">
        <f t="shared" si="740"/>
        <v>#REF!</v>
      </c>
      <c r="RDF431" s="95" t="e">
        <f t="shared" si="740"/>
        <v>#REF!</v>
      </c>
      <c r="RDG431" s="95" t="e">
        <f t="shared" si="740"/>
        <v>#REF!</v>
      </c>
      <c r="RDH431" s="95" t="e">
        <f t="shared" si="740"/>
        <v>#REF!</v>
      </c>
      <c r="RDI431" s="95" t="e">
        <f t="shared" si="740"/>
        <v>#REF!</v>
      </c>
      <c r="RDJ431" s="95" t="e">
        <f t="shared" si="740"/>
        <v>#REF!</v>
      </c>
      <c r="RDK431" s="95" t="e">
        <f t="shared" si="740"/>
        <v>#REF!</v>
      </c>
      <c r="RDL431" s="95" t="e">
        <f t="shared" si="740"/>
        <v>#REF!</v>
      </c>
      <c r="RDM431" s="95" t="e">
        <f t="shared" si="740"/>
        <v>#REF!</v>
      </c>
      <c r="RDN431" s="95" t="e">
        <f t="shared" si="740"/>
        <v>#REF!</v>
      </c>
      <c r="RDO431" s="95" t="e">
        <f t="shared" si="740"/>
        <v>#REF!</v>
      </c>
      <c r="RDP431" s="95" t="e">
        <f t="shared" si="740"/>
        <v>#REF!</v>
      </c>
      <c r="RDQ431" s="95" t="e">
        <f t="shared" si="740"/>
        <v>#REF!</v>
      </c>
      <c r="RDR431" s="95" t="e">
        <f t="shared" si="740"/>
        <v>#REF!</v>
      </c>
      <c r="RDS431" s="95" t="e">
        <f t="shared" si="740"/>
        <v>#REF!</v>
      </c>
      <c r="RDT431" s="95" t="e">
        <f t="shared" si="740"/>
        <v>#REF!</v>
      </c>
      <c r="RDU431" s="95" t="e">
        <f t="shared" si="740"/>
        <v>#REF!</v>
      </c>
      <c r="RDV431" s="95" t="e">
        <f t="shared" si="740"/>
        <v>#REF!</v>
      </c>
      <c r="RDW431" s="95" t="e">
        <f t="shared" si="740"/>
        <v>#REF!</v>
      </c>
      <c r="RDX431" s="95" t="e">
        <f t="shared" si="740"/>
        <v>#REF!</v>
      </c>
      <c r="RDY431" s="95" t="e">
        <f t="shared" si="740"/>
        <v>#REF!</v>
      </c>
      <c r="RDZ431" s="95" t="e">
        <f t="shared" si="740"/>
        <v>#REF!</v>
      </c>
      <c r="REA431" s="95" t="e">
        <f t="shared" si="740"/>
        <v>#REF!</v>
      </c>
      <c r="REB431" s="95" t="e">
        <f t="shared" si="740"/>
        <v>#REF!</v>
      </c>
      <c r="REC431" s="95" t="e">
        <f t="shared" si="740"/>
        <v>#REF!</v>
      </c>
      <c r="RED431" s="95" t="e">
        <f t="shared" si="740"/>
        <v>#REF!</v>
      </c>
      <c r="REE431" s="95" t="e">
        <f t="shared" si="740"/>
        <v>#REF!</v>
      </c>
      <c r="REF431" s="95" t="e">
        <f t="shared" si="740"/>
        <v>#REF!</v>
      </c>
      <c r="REG431" s="95" t="e">
        <f t="shared" si="740"/>
        <v>#REF!</v>
      </c>
      <c r="REH431" s="95" t="e">
        <f t="shared" si="740"/>
        <v>#REF!</v>
      </c>
      <c r="REI431" s="95" t="e">
        <f t="shared" si="740"/>
        <v>#REF!</v>
      </c>
      <c r="REJ431" s="95" t="e">
        <f t="shared" si="740"/>
        <v>#REF!</v>
      </c>
      <c r="REK431" s="95" t="e">
        <f t="shared" si="740"/>
        <v>#REF!</v>
      </c>
      <c r="REL431" s="95" t="e">
        <f t="shared" si="740"/>
        <v>#REF!</v>
      </c>
      <c r="REM431" s="95" t="e">
        <f t="shared" si="740"/>
        <v>#REF!</v>
      </c>
      <c r="REN431" s="95" t="e">
        <f t="shared" si="740"/>
        <v>#REF!</v>
      </c>
      <c r="REO431" s="95" t="e">
        <f t="shared" si="740"/>
        <v>#REF!</v>
      </c>
      <c r="REP431" s="95" t="e">
        <f t="shared" si="740"/>
        <v>#REF!</v>
      </c>
      <c r="REQ431" s="95" t="e">
        <f t="shared" si="740"/>
        <v>#REF!</v>
      </c>
      <c r="RER431" s="95" t="e">
        <f t="shared" si="740"/>
        <v>#REF!</v>
      </c>
      <c r="RES431" s="95" t="e">
        <f t="shared" si="740"/>
        <v>#REF!</v>
      </c>
      <c r="RET431" s="95" t="e">
        <f t="shared" si="740"/>
        <v>#REF!</v>
      </c>
      <c r="REU431" s="95" t="e">
        <f t="shared" si="740"/>
        <v>#REF!</v>
      </c>
      <c r="REV431" s="95" t="e">
        <f t="shared" si="740"/>
        <v>#REF!</v>
      </c>
      <c r="REW431" s="95" t="e">
        <f t="shared" si="740"/>
        <v>#REF!</v>
      </c>
      <c r="REX431" s="95" t="e">
        <f t="shared" si="740"/>
        <v>#REF!</v>
      </c>
      <c r="REY431" s="95" t="e">
        <f t="shared" si="740"/>
        <v>#REF!</v>
      </c>
      <c r="REZ431" s="95" t="e">
        <f t="shared" si="740"/>
        <v>#REF!</v>
      </c>
      <c r="RFA431" s="95" t="e">
        <f t="shared" si="740"/>
        <v>#REF!</v>
      </c>
      <c r="RFB431" s="95" t="e">
        <f t="shared" ref="RFB431:RHM431" si="741">IF(OR(REO431="YES",REQ431="YES"),"YES","NO")</f>
        <v>#REF!</v>
      </c>
      <c r="RFC431" s="95" t="e">
        <f t="shared" si="741"/>
        <v>#REF!</v>
      </c>
      <c r="RFD431" s="95" t="e">
        <f t="shared" si="741"/>
        <v>#REF!</v>
      </c>
      <c r="RFE431" s="95" t="e">
        <f t="shared" si="741"/>
        <v>#REF!</v>
      </c>
      <c r="RFF431" s="95" t="e">
        <f t="shared" si="741"/>
        <v>#REF!</v>
      </c>
      <c r="RFG431" s="95" t="e">
        <f t="shared" si="741"/>
        <v>#REF!</v>
      </c>
      <c r="RFH431" s="95" t="e">
        <f t="shared" si="741"/>
        <v>#REF!</v>
      </c>
      <c r="RFI431" s="95" t="e">
        <f t="shared" si="741"/>
        <v>#REF!</v>
      </c>
      <c r="RFJ431" s="95" t="e">
        <f t="shared" si="741"/>
        <v>#REF!</v>
      </c>
      <c r="RFK431" s="95" t="e">
        <f t="shared" si="741"/>
        <v>#REF!</v>
      </c>
      <c r="RFL431" s="95" t="e">
        <f t="shared" si="741"/>
        <v>#REF!</v>
      </c>
      <c r="RFM431" s="95" t="e">
        <f t="shared" si="741"/>
        <v>#REF!</v>
      </c>
      <c r="RFN431" s="95" t="e">
        <f t="shared" si="741"/>
        <v>#REF!</v>
      </c>
      <c r="RFO431" s="95" t="e">
        <f t="shared" si="741"/>
        <v>#REF!</v>
      </c>
      <c r="RFP431" s="95" t="e">
        <f t="shared" si="741"/>
        <v>#REF!</v>
      </c>
      <c r="RFQ431" s="95" t="e">
        <f t="shared" si="741"/>
        <v>#REF!</v>
      </c>
      <c r="RFR431" s="95" t="e">
        <f t="shared" si="741"/>
        <v>#REF!</v>
      </c>
      <c r="RFS431" s="95" t="e">
        <f t="shared" si="741"/>
        <v>#REF!</v>
      </c>
      <c r="RFT431" s="95" t="e">
        <f t="shared" si="741"/>
        <v>#REF!</v>
      </c>
      <c r="RFU431" s="95" t="e">
        <f t="shared" si="741"/>
        <v>#REF!</v>
      </c>
      <c r="RFV431" s="95" t="e">
        <f t="shared" si="741"/>
        <v>#REF!</v>
      </c>
      <c r="RFW431" s="95" t="e">
        <f t="shared" si="741"/>
        <v>#REF!</v>
      </c>
      <c r="RFX431" s="95" t="e">
        <f t="shared" si="741"/>
        <v>#REF!</v>
      </c>
      <c r="RFY431" s="95" t="e">
        <f t="shared" si="741"/>
        <v>#REF!</v>
      </c>
      <c r="RFZ431" s="95" t="e">
        <f t="shared" si="741"/>
        <v>#REF!</v>
      </c>
      <c r="RGA431" s="95" t="e">
        <f t="shared" si="741"/>
        <v>#REF!</v>
      </c>
      <c r="RGB431" s="95" t="e">
        <f t="shared" si="741"/>
        <v>#REF!</v>
      </c>
      <c r="RGC431" s="95" t="e">
        <f t="shared" si="741"/>
        <v>#REF!</v>
      </c>
      <c r="RGD431" s="95" t="e">
        <f t="shared" si="741"/>
        <v>#REF!</v>
      </c>
      <c r="RGE431" s="95" t="e">
        <f t="shared" si="741"/>
        <v>#REF!</v>
      </c>
      <c r="RGF431" s="95" t="e">
        <f t="shared" si="741"/>
        <v>#REF!</v>
      </c>
      <c r="RGG431" s="95" t="e">
        <f t="shared" si="741"/>
        <v>#REF!</v>
      </c>
      <c r="RGH431" s="95" t="e">
        <f t="shared" si="741"/>
        <v>#REF!</v>
      </c>
      <c r="RGI431" s="95" t="e">
        <f t="shared" si="741"/>
        <v>#REF!</v>
      </c>
      <c r="RGJ431" s="95" t="e">
        <f t="shared" si="741"/>
        <v>#REF!</v>
      </c>
      <c r="RGK431" s="95" t="e">
        <f t="shared" si="741"/>
        <v>#REF!</v>
      </c>
      <c r="RGL431" s="95" t="e">
        <f t="shared" si="741"/>
        <v>#REF!</v>
      </c>
      <c r="RGM431" s="95" t="e">
        <f t="shared" si="741"/>
        <v>#REF!</v>
      </c>
      <c r="RGN431" s="95" t="e">
        <f t="shared" si="741"/>
        <v>#REF!</v>
      </c>
      <c r="RGO431" s="95" t="e">
        <f t="shared" si="741"/>
        <v>#REF!</v>
      </c>
      <c r="RGP431" s="95" t="e">
        <f t="shared" si="741"/>
        <v>#REF!</v>
      </c>
      <c r="RGQ431" s="95" t="e">
        <f t="shared" si="741"/>
        <v>#REF!</v>
      </c>
      <c r="RGR431" s="95" t="e">
        <f t="shared" si="741"/>
        <v>#REF!</v>
      </c>
      <c r="RGS431" s="95" t="e">
        <f t="shared" si="741"/>
        <v>#REF!</v>
      </c>
      <c r="RGT431" s="95" t="e">
        <f t="shared" si="741"/>
        <v>#REF!</v>
      </c>
      <c r="RGU431" s="95" t="e">
        <f t="shared" si="741"/>
        <v>#REF!</v>
      </c>
      <c r="RGV431" s="95" t="e">
        <f t="shared" si="741"/>
        <v>#REF!</v>
      </c>
      <c r="RGW431" s="95" t="e">
        <f t="shared" si="741"/>
        <v>#REF!</v>
      </c>
      <c r="RGX431" s="95" t="e">
        <f t="shared" si="741"/>
        <v>#REF!</v>
      </c>
      <c r="RGY431" s="95" t="e">
        <f t="shared" si="741"/>
        <v>#REF!</v>
      </c>
      <c r="RGZ431" s="95" t="e">
        <f t="shared" si="741"/>
        <v>#REF!</v>
      </c>
      <c r="RHA431" s="95" t="e">
        <f t="shared" si="741"/>
        <v>#REF!</v>
      </c>
      <c r="RHB431" s="95" t="e">
        <f t="shared" si="741"/>
        <v>#REF!</v>
      </c>
      <c r="RHC431" s="95" t="e">
        <f t="shared" si="741"/>
        <v>#REF!</v>
      </c>
      <c r="RHD431" s="95" t="e">
        <f t="shared" si="741"/>
        <v>#REF!</v>
      </c>
      <c r="RHE431" s="95" t="e">
        <f t="shared" si="741"/>
        <v>#REF!</v>
      </c>
      <c r="RHF431" s="95" t="e">
        <f t="shared" si="741"/>
        <v>#REF!</v>
      </c>
      <c r="RHG431" s="95" t="e">
        <f t="shared" si="741"/>
        <v>#REF!</v>
      </c>
      <c r="RHH431" s="95" t="e">
        <f t="shared" si="741"/>
        <v>#REF!</v>
      </c>
      <c r="RHI431" s="95" t="e">
        <f t="shared" si="741"/>
        <v>#REF!</v>
      </c>
      <c r="RHJ431" s="95" t="e">
        <f t="shared" si="741"/>
        <v>#REF!</v>
      </c>
      <c r="RHK431" s="95" t="e">
        <f t="shared" si="741"/>
        <v>#REF!</v>
      </c>
      <c r="RHL431" s="95" t="e">
        <f t="shared" si="741"/>
        <v>#REF!</v>
      </c>
      <c r="RHM431" s="95" t="e">
        <f t="shared" si="741"/>
        <v>#REF!</v>
      </c>
      <c r="RHN431" s="95" t="e">
        <f t="shared" ref="RHN431:RJY431" si="742">IF(OR(RHA431="YES",RHC431="YES"),"YES","NO")</f>
        <v>#REF!</v>
      </c>
      <c r="RHO431" s="95" t="e">
        <f t="shared" si="742"/>
        <v>#REF!</v>
      </c>
      <c r="RHP431" s="95" t="e">
        <f t="shared" si="742"/>
        <v>#REF!</v>
      </c>
      <c r="RHQ431" s="95" t="e">
        <f t="shared" si="742"/>
        <v>#REF!</v>
      </c>
      <c r="RHR431" s="95" t="e">
        <f t="shared" si="742"/>
        <v>#REF!</v>
      </c>
      <c r="RHS431" s="95" t="e">
        <f t="shared" si="742"/>
        <v>#REF!</v>
      </c>
      <c r="RHT431" s="95" t="e">
        <f t="shared" si="742"/>
        <v>#REF!</v>
      </c>
      <c r="RHU431" s="95" t="e">
        <f t="shared" si="742"/>
        <v>#REF!</v>
      </c>
      <c r="RHV431" s="95" t="e">
        <f t="shared" si="742"/>
        <v>#REF!</v>
      </c>
      <c r="RHW431" s="95" t="e">
        <f t="shared" si="742"/>
        <v>#REF!</v>
      </c>
      <c r="RHX431" s="95" t="e">
        <f t="shared" si="742"/>
        <v>#REF!</v>
      </c>
      <c r="RHY431" s="95" t="e">
        <f t="shared" si="742"/>
        <v>#REF!</v>
      </c>
      <c r="RHZ431" s="95" t="e">
        <f t="shared" si="742"/>
        <v>#REF!</v>
      </c>
      <c r="RIA431" s="95" t="e">
        <f t="shared" si="742"/>
        <v>#REF!</v>
      </c>
      <c r="RIB431" s="95" t="e">
        <f t="shared" si="742"/>
        <v>#REF!</v>
      </c>
      <c r="RIC431" s="95" t="e">
        <f t="shared" si="742"/>
        <v>#REF!</v>
      </c>
      <c r="RID431" s="95" t="e">
        <f t="shared" si="742"/>
        <v>#REF!</v>
      </c>
      <c r="RIE431" s="95" t="e">
        <f t="shared" si="742"/>
        <v>#REF!</v>
      </c>
      <c r="RIF431" s="95" t="e">
        <f t="shared" si="742"/>
        <v>#REF!</v>
      </c>
      <c r="RIG431" s="95" t="e">
        <f t="shared" si="742"/>
        <v>#REF!</v>
      </c>
      <c r="RIH431" s="95" t="e">
        <f t="shared" si="742"/>
        <v>#REF!</v>
      </c>
      <c r="RII431" s="95" t="e">
        <f t="shared" si="742"/>
        <v>#REF!</v>
      </c>
      <c r="RIJ431" s="95" t="e">
        <f t="shared" si="742"/>
        <v>#REF!</v>
      </c>
      <c r="RIK431" s="95" t="e">
        <f t="shared" si="742"/>
        <v>#REF!</v>
      </c>
      <c r="RIL431" s="95" t="e">
        <f t="shared" si="742"/>
        <v>#REF!</v>
      </c>
      <c r="RIM431" s="95" t="e">
        <f t="shared" si="742"/>
        <v>#REF!</v>
      </c>
      <c r="RIN431" s="95" t="e">
        <f t="shared" si="742"/>
        <v>#REF!</v>
      </c>
      <c r="RIO431" s="95" t="e">
        <f t="shared" si="742"/>
        <v>#REF!</v>
      </c>
      <c r="RIP431" s="95" t="e">
        <f t="shared" si="742"/>
        <v>#REF!</v>
      </c>
      <c r="RIQ431" s="95" t="e">
        <f t="shared" si="742"/>
        <v>#REF!</v>
      </c>
      <c r="RIR431" s="95" t="e">
        <f t="shared" si="742"/>
        <v>#REF!</v>
      </c>
      <c r="RIS431" s="95" t="e">
        <f t="shared" si="742"/>
        <v>#REF!</v>
      </c>
      <c r="RIT431" s="95" t="e">
        <f t="shared" si="742"/>
        <v>#REF!</v>
      </c>
      <c r="RIU431" s="95" t="e">
        <f t="shared" si="742"/>
        <v>#REF!</v>
      </c>
      <c r="RIV431" s="95" t="e">
        <f t="shared" si="742"/>
        <v>#REF!</v>
      </c>
      <c r="RIW431" s="95" t="e">
        <f t="shared" si="742"/>
        <v>#REF!</v>
      </c>
      <c r="RIX431" s="95" t="e">
        <f t="shared" si="742"/>
        <v>#REF!</v>
      </c>
      <c r="RIY431" s="95" t="e">
        <f t="shared" si="742"/>
        <v>#REF!</v>
      </c>
      <c r="RIZ431" s="95" t="e">
        <f t="shared" si="742"/>
        <v>#REF!</v>
      </c>
      <c r="RJA431" s="95" t="e">
        <f t="shared" si="742"/>
        <v>#REF!</v>
      </c>
      <c r="RJB431" s="95" t="e">
        <f t="shared" si="742"/>
        <v>#REF!</v>
      </c>
      <c r="RJC431" s="95" t="e">
        <f t="shared" si="742"/>
        <v>#REF!</v>
      </c>
      <c r="RJD431" s="95" t="e">
        <f t="shared" si="742"/>
        <v>#REF!</v>
      </c>
      <c r="RJE431" s="95" t="e">
        <f t="shared" si="742"/>
        <v>#REF!</v>
      </c>
      <c r="RJF431" s="95" t="e">
        <f t="shared" si="742"/>
        <v>#REF!</v>
      </c>
      <c r="RJG431" s="95" t="e">
        <f t="shared" si="742"/>
        <v>#REF!</v>
      </c>
      <c r="RJH431" s="95" t="e">
        <f t="shared" si="742"/>
        <v>#REF!</v>
      </c>
      <c r="RJI431" s="95" t="e">
        <f t="shared" si="742"/>
        <v>#REF!</v>
      </c>
      <c r="RJJ431" s="95" t="e">
        <f t="shared" si="742"/>
        <v>#REF!</v>
      </c>
      <c r="RJK431" s="95" t="e">
        <f t="shared" si="742"/>
        <v>#REF!</v>
      </c>
      <c r="RJL431" s="95" t="e">
        <f t="shared" si="742"/>
        <v>#REF!</v>
      </c>
      <c r="RJM431" s="95" t="e">
        <f t="shared" si="742"/>
        <v>#REF!</v>
      </c>
      <c r="RJN431" s="95" t="e">
        <f t="shared" si="742"/>
        <v>#REF!</v>
      </c>
      <c r="RJO431" s="95" t="e">
        <f t="shared" si="742"/>
        <v>#REF!</v>
      </c>
      <c r="RJP431" s="95" t="e">
        <f t="shared" si="742"/>
        <v>#REF!</v>
      </c>
      <c r="RJQ431" s="95" t="e">
        <f t="shared" si="742"/>
        <v>#REF!</v>
      </c>
      <c r="RJR431" s="95" t="e">
        <f t="shared" si="742"/>
        <v>#REF!</v>
      </c>
      <c r="RJS431" s="95" t="e">
        <f t="shared" si="742"/>
        <v>#REF!</v>
      </c>
      <c r="RJT431" s="95" t="e">
        <f t="shared" si="742"/>
        <v>#REF!</v>
      </c>
      <c r="RJU431" s="95" t="e">
        <f t="shared" si="742"/>
        <v>#REF!</v>
      </c>
      <c r="RJV431" s="95" t="e">
        <f t="shared" si="742"/>
        <v>#REF!</v>
      </c>
      <c r="RJW431" s="95" t="e">
        <f t="shared" si="742"/>
        <v>#REF!</v>
      </c>
      <c r="RJX431" s="95" t="e">
        <f t="shared" si="742"/>
        <v>#REF!</v>
      </c>
      <c r="RJY431" s="95" t="e">
        <f t="shared" si="742"/>
        <v>#REF!</v>
      </c>
      <c r="RJZ431" s="95" t="e">
        <f t="shared" ref="RJZ431:RMK431" si="743">IF(OR(RJM431="YES",RJO431="YES"),"YES","NO")</f>
        <v>#REF!</v>
      </c>
      <c r="RKA431" s="95" t="e">
        <f t="shared" si="743"/>
        <v>#REF!</v>
      </c>
      <c r="RKB431" s="95" t="e">
        <f t="shared" si="743"/>
        <v>#REF!</v>
      </c>
      <c r="RKC431" s="95" t="e">
        <f t="shared" si="743"/>
        <v>#REF!</v>
      </c>
      <c r="RKD431" s="95" t="e">
        <f t="shared" si="743"/>
        <v>#REF!</v>
      </c>
      <c r="RKE431" s="95" t="e">
        <f t="shared" si="743"/>
        <v>#REF!</v>
      </c>
      <c r="RKF431" s="95" t="e">
        <f t="shared" si="743"/>
        <v>#REF!</v>
      </c>
      <c r="RKG431" s="95" t="e">
        <f t="shared" si="743"/>
        <v>#REF!</v>
      </c>
      <c r="RKH431" s="95" t="e">
        <f t="shared" si="743"/>
        <v>#REF!</v>
      </c>
      <c r="RKI431" s="95" t="e">
        <f t="shared" si="743"/>
        <v>#REF!</v>
      </c>
      <c r="RKJ431" s="95" t="e">
        <f t="shared" si="743"/>
        <v>#REF!</v>
      </c>
      <c r="RKK431" s="95" t="e">
        <f t="shared" si="743"/>
        <v>#REF!</v>
      </c>
      <c r="RKL431" s="95" t="e">
        <f t="shared" si="743"/>
        <v>#REF!</v>
      </c>
      <c r="RKM431" s="95" t="e">
        <f t="shared" si="743"/>
        <v>#REF!</v>
      </c>
      <c r="RKN431" s="95" t="e">
        <f t="shared" si="743"/>
        <v>#REF!</v>
      </c>
      <c r="RKO431" s="95" t="e">
        <f t="shared" si="743"/>
        <v>#REF!</v>
      </c>
      <c r="RKP431" s="95" t="e">
        <f t="shared" si="743"/>
        <v>#REF!</v>
      </c>
      <c r="RKQ431" s="95" t="e">
        <f t="shared" si="743"/>
        <v>#REF!</v>
      </c>
      <c r="RKR431" s="95" t="e">
        <f t="shared" si="743"/>
        <v>#REF!</v>
      </c>
      <c r="RKS431" s="95" t="e">
        <f t="shared" si="743"/>
        <v>#REF!</v>
      </c>
      <c r="RKT431" s="95" t="e">
        <f t="shared" si="743"/>
        <v>#REF!</v>
      </c>
      <c r="RKU431" s="95" t="e">
        <f t="shared" si="743"/>
        <v>#REF!</v>
      </c>
      <c r="RKV431" s="95" t="e">
        <f t="shared" si="743"/>
        <v>#REF!</v>
      </c>
      <c r="RKW431" s="95" t="e">
        <f t="shared" si="743"/>
        <v>#REF!</v>
      </c>
      <c r="RKX431" s="95" t="e">
        <f t="shared" si="743"/>
        <v>#REF!</v>
      </c>
      <c r="RKY431" s="95" t="e">
        <f t="shared" si="743"/>
        <v>#REF!</v>
      </c>
      <c r="RKZ431" s="95" t="e">
        <f t="shared" si="743"/>
        <v>#REF!</v>
      </c>
      <c r="RLA431" s="95" t="e">
        <f t="shared" si="743"/>
        <v>#REF!</v>
      </c>
      <c r="RLB431" s="95" t="e">
        <f t="shared" si="743"/>
        <v>#REF!</v>
      </c>
      <c r="RLC431" s="95" t="e">
        <f t="shared" si="743"/>
        <v>#REF!</v>
      </c>
      <c r="RLD431" s="95" t="e">
        <f t="shared" si="743"/>
        <v>#REF!</v>
      </c>
      <c r="RLE431" s="95" t="e">
        <f t="shared" si="743"/>
        <v>#REF!</v>
      </c>
      <c r="RLF431" s="95" t="e">
        <f t="shared" si="743"/>
        <v>#REF!</v>
      </c>
      <c r="RLG431" s="95" t="e">
        <f t="shared" si="743"/>
        <v>#REF!</v>
      </c>
      <c r="RLH431" s="95" t="e">
        <f t="shared" si="743"/>
        <v>#REF!</v>
      </c>
      <c r="RLI431" s="95" t="e">
        <f t="shared" si="743"/>
        <v>#REF!</v>
      </c>
      <c r="RLJ431" s="95" t="e">
        <f t="shared" si="743"/>
        <v>#REF!</v>
      </c>
      <c r="RLK431" s="95" t="e">
        <f t="shared" si="743"/>
        <v>#REF!</v>
      </c>
      <c r="RLL431" s="95" t="e">
        <f t="shared" si="743"/>
        <v>#REF!</v>
      </c>
      <c r="RLM431" s="95" t="e">
        <f t="shared" si="743"/>
        <v>#REF!</v>
      </c>
      <c r="RLN431" s="95" t="e">
        <f t="shared" si="743"/>
        <v>#REF!</v>
      </c>
      <c r="RLO431" s="95" t="e">
        <f t="shared" si="743"/>
        <v>#REF!</v>
      </c>
      <c r="RLP431" s="95" t="e">
        <f t="shared" si="743"/>
        <v>#REF!</v>
      </c>
      <c r="RLQ431" s="95" t="e">
        <f t="shared" si="743"/>
        <v>#REF!</v>
      </c>
      <c r="RLR431" s="95" t="e">
        <f t="shared" si="743"/>
        <v>#REF!</v>
      </c>
      <c r="RLS431" s="95" t="e">
        <f t="shared" si="743"/>
        <v>#REF!</v>
      </c>
      <c r="RLT431" s="95" t="e">
        <f t="shared" si="743"/>
        <v>#REF!</v>
      </c>
      <c r="RLU431" s="95" t="e">
        <f t="shared" si="743"/>
        <v>#REF!</v>
      </c>
      <c r="RLV431" s="95" t="e">
        <f t="shared" si="743"/>
        <v>#REF!</v>
      </c>
      <c r="RLW431" s="95" t="e">
        <f t="shared" si="743"/>
        <v>#REF!</v>
      </c>
      <c r="RLX431" s="95" t="e">
        <f t="shared" si="743"/>
        <v>#REF!</v>
      </c>
      <c r="RLY431" s="95" t="e">
        <f t="shared" si="743"/>
        <v>#REF!</v>
      </c>
      <c r="RLZ431" s="95" t="e">
        <f t="shared" si="743"/>
        <v>#REF!</v>
      </c>
      <c r="RMA431" s="95" t="e">
        <f t="shared" si="743"/>
        <v>#REF!</v>
      </c>
      <c r="RMB431" s="95" t="e">
        <f t="shared" si="743"/>
        <v>#REF!</v>
      </c>
      <c r="RMC431" s="95" t="e">
        <f t="shared" si="743"/>
        <v>#REF!</v>
      </c>
      <c r="RMD431" s="95" t="e">
        <f t="shared" si="743"/>
        <v>#REF!</v>
      </c>
      <c r="RME431" s="95" t="e">
        <f t="shared" si="743"/>
        <v>#REF!</v>
      </c>
      <c r="RMF431" s="95" t="e">
        <f t="shared" si="743"/>
        <v>#REF!</v>
      </c>
      <c r="RMG431" s="95" t="e">
        <f t="shared" si="743"/>
        <v>#REF!</v>
      </c>
      <c r="RMH431" s="95" t="e">
        <f t="shared" si="743"/>
        <v>#REF!</v>
      </c>
      <c r="RMI431" s="95" t="e">
        <f t="shared" si="743"/>
        <v>#REF!</v>
      </c>
      <c r="RMJ431" s="95" t="e">
        <f t="shared" si="743"/>
        <v>#REF!</v>
      </c>
      <c r="RMK431" s="95" t="e">
        <f t="shared" si="743"/>
        <v>#REF!</v>
      </c>
      <c r="RML431" s="95" t="e">
        <f t="shared" ref="RML431:ROW431" si="744">IF(OR(RLY431="YES",RMA431="YES"),"YES","NO")</f>
        <v>#REF!</v>
      </c>
      <c r="RMM431" s="95" t="e">
        <f t="shared" si="744"/>
        <v>#REF!</v>
      </c>
      <c r="RMN431" s="95" t="e">
        <f t="shared" si="744"/>
        <v>#REF!</v>
      </c>
      <c r="RMO431" s="95" t="e">
        <f t="shared" si="744"/>
        <v>#REF!</v>
      </c>
      <c r="RMP431" s="95" t="e">
        <f t="shared" si="744"/>
        <v>#REF!</v>
      </c>
      <c r="RMQ431" s="95" t="e">
        <f t="shared" si="744"/>
        <v>#REF!</v>
      </c>
      <c r="RMR431" s="95" t="e">
        <f t="shared" si="744"/>
        <v>#REF!</v>
      </c>
      <c r="RMS431" s="95" t="e">
        <f t="shared" si="744"/>
        <v>#REF!</v>
      </c>
      <c r="RMT431" s="95" t="e">
        <f t="shared" si="744"/>
        <v>#REF!</v>
      </c>
      <c r="RMU431" s="95" t="e">
        <f t="shared" si="744"/>
        <v>#REF!</v>
      </c>
      <c r="RMV431" s="95" t="e">
        <f t="shared" si="744"/>
        <v>#REF!</v>
      </c>
      <c r="RMW431" s="95" t="e">
        <f t="shared" si="744"/>
        <v>#REF!</v>
      </c>
      <c r="RMX431" s="95" t="e">
        <f t="shared" si="744"/>
        <v>#REF!</v>
      </c>
      <c r="RMY431" s="95" t="e">
        <f t="shared" si="744"/>
        <v>#REF!</v>
      </c>
      <c r="RMZ431" s="95" t="e">
        <f t="shared" si="744"/>
        <v>#REF!</v>
      </c>
      <c r="RNA431" s="95" t="e">
        <f t="shared" si="744"/>
        <v>#REF!</v>
      </c>
      <c r="RNB431" s="95" t="e">
        <f t="shared" si="744"/>
        <v>#REF!</v>
      </c>
      <c r="RNC431" s="95" t="e">
        <f t="shared" si="744"/>
        <v>#REF!</v>
      </c>
      <c r="RND431" s="95" t="e">
        <f t="shared" si="744"/>
        <v>#REF!</v>
      </c>
      <c r="RNE431" s="95" t="e">
        <f t="shared" si="744"/>
        <v>#REF!</v>
      </c>
      <c r="RNF431" s="95" t="e">
        <f t="shared" si="744"/>
        <v>#REF!</v>
      </c>
      <c r="RNG431" s="95" t="e">
        <f t="shared" si="744"/>
        <v>#REF!</v>
      </c>
      <c r="RNH431" s="95" t="e">
        <f t="shared" si="744"/>
        <v>#REF!</v>
      </c>
      <c r="RNI431" s="95" t="e">
        <f t="shared" si="744"/>
        <v>#REF!</v>
      </c>
      <c r="RNJ431" s="95" t="e">
        <f t="shared" si="744"/>
        <v>#REF!</v>
      </c>
      <c r="RNK431" s="95" t="e">
        <f t="shared" si="744"/>
        <v>#REF!</v>
      </c>
      <c r="RNL431" s="95" t="e">
        <f t="shared" si="744"/>
        <v>#REF!</v>
      </c>
      <c r="RNM431" s="95" t="e">
        <f t="shared" si="744"/>
        <v>#REF!</v>
      </c>
      <c r="RNN431" s="95" t="e">
        <f t="shared" si="744"/>
        <v>#REF!</v>
      </c>
      <c r="RNO431" s="95" t="e">
        <f t="shared" si="744"/>
        <v>#REF!</v>
      </c>
      <c r="RNP431" s="95" t="e">
        <f t="shared" si="744"/>
        <v>#REF!</v>
      </c>
      <c r="RNQ431" s="95" t="e">
        <f t="shared" si="744"/>
        <v>#REF!</v>
      </c>
      <c r="RNR431" s="95" t="e">
        <f t="shared" si="744"/>
        <v>#REF!</v>
      </c>
      <c r="RNS431" s="95" t="e">
        <f t="shared" si="744"/>
        <v>#REF!</v>
      </c>
      <c r="RNT431" s="95" t="e">
        <f t="shared" si="744"/>
        <v>#REF!</v>
      </c>
      <c r="RNU431" s="95" t="e">
        <f t="shared" si="744"/>
        <v>#REF!</v>
      </c>
      <c r="RNV431" s="95" t="e">
        <f t="shared" si="744"/>
        <v>#REF!</v>
      </c>
      <c r="RNW431" s="95" t="e">
        <f t="shared" si="744"/>
        <v>#REF!</v>
      </c>
      <c r="RNX431" s="95" t="e">
        <f t="shared" si="744"/>
        <v>#REF!</v>
      </c>
      <c r="RNY431" s="95" t="e">
        <f t="shared" si="744"/>
        <v>#REF!</v>
      </c>
      <c r="RNZ431" s="95" t="e">
        <f t="shared" si="744"/>
        <v>#REF!</v>
      </c>
      <c r="ROA431" s="95" t="e">
        <f t="shared" si="744"/>
        <v>#REF!</v>
      </c>
      <c r="ROB431" s="95" t="e">
        <f t="shared" si="744"/>
        <v>#REF!</v>
      </c>
      <c r="ROC431" s="95" t="e">
        <f t="shared" si="744"/>
        <v>#REF!</v>
      </c>
      <c r="ROD431" s="95" t="e">
        <f t="shared" si="744"/>
        <v>#REF!</v>
      </c>
      <c r="ROE431" s="95" t="e">
        <f t="shared" si="744"/>
        <v>#REF!</v>
      </c>
      <c r="ROF431" s="95" t="e">
        <f t="shared" si="744"/>
        <v>#REF!</v>
      </c>
      <c r="ROG431" s="95" t="e">
        <f t="shared" si="744"/>
        <v>#REF!</v>
      </c>
      <c r="ROH431" s="95" t="e">
        <f t="shared" si="744"/>
        <v>#REF!</v>
      </c>
      <c r="ROI431" s="95" t="e">
        <f t="shared" si="744"/>
        <v>#REF!</v>
      </c>
      <c r="ROJ431" s="95" t="e">
        <f t="shared" si="744"/>
        <v>#REF!</v>
      </c>
      <c r="ROK431" s="95" t="e">
        <f t="shared" si="744"/>
        <v>#REF!</v>
      </c>
      <c r="ROL431" s="95" t="e">
        <f t="shared" si="744"/>
        <v>#REF!</v>
      </c>
      <c r="ROM431" s="95" t="e">
        <f t="shared" si="744"/>
        <v>#REF!</v>
      </c>
      <c r="RON431" s="95" t="e">
        <f t="shared" si="744"/>
        <v>#REF!</v>
      </c>
      <c r="ROO431" s="95" t="e">
        <f t="shared" si="744"/>
        <v>#REF!</v>
      </c>
      <c r="ROP431" s="95" t="e">
        <f t="shared" si="744"/>
        <v>#REF!</v>
      </c>
      <c r="ROQ431" s="95" t="e">
        <f t="shared" si="744"/>
        <v>#REF!</v>
      </c>
      <c r="ROR431" s="95" t="e">
        <f t="shared" si="744"/>
        <v>#REF!</v>
      </c>
      <c r="ROS431" s="95" t="e">
        <f t="shared" si="744"/>
        <v>#REF!</v>
      </c>
      <c r="ROT431" s="95" t="e">
        <f t="shared" si="744"/>
        <v>#REF!</v>
      </c>
      <c r="ROU431" s="95" t="e">
        <f t="shared" si="744"/>
        <v>#REF!</v>
      </c>
      <c r="ROV431" s="95" t="e">
        <f t="shared" si="744"/>
        <v>#REF!</v>
      </c>
      <c r="ROW431" s="95" t="e">
        <f t="shared" si="744"/>
        <v>#REF!</v>
      </c>
      <c r="ROX431" s="95" t="e">
        <f t="shared" ref="ROX431:RRI431" si="745">IF(OR(ROK431="YES",ROM431="YES"),"YES","NO")</f>
        <v>#REF!</v>
      </c>
      <c r="ROY431" s="95" t="e">
        <f t="shared" si="745"/>
        <v>#REF!</v>
      </c>
      <c r="ROZ431" s="95" t="e">
        <f t="shared" si="745"/>
        <v>#REF!</v>
      </c>
      <c r="RPA431" s="95" t="e">
        <f t="shared" si="745"/>
        <v>#REF!</v>
      </c>
      <c r="RPB431" s="95" t="e">
        <f t="shared" si="745"/>
        <v>#REF!</v>
      </c>
      <c r="RPC431" s="95" t="e">
        <f t="shared" si="745"/>
        <v>#REF!</v>
      </c>
      <c r="RPD431" s="95" t="e">
        <f t="shared" si="745"/>
        <v>#REF!</v>
      </c>
      <c r="RPE431" s="95" t="e">
        <f t="shared" si="745"/>
        <v>#REF!</v>
      </c>
      <c r="RPF431" s="95" t="e">
        <f t="shared" si="745"/>
        <v>#REF!</v>
      </c>
      <c r="RPG431" s="95" t="e">
        <f t="shared" si="745"/>
        <v>#REF!</v>
      </c>
      <c r="RPH431" s="95" t="e">
        <f t="shared" si="745"/>
        <v>#REF!</v>
      </c>
      <c r="RPI431" s="95" t="e">
        <f t="shared" si="745"/>
        <v>#REF!</v>
      </c>
      <c r="RPJ431" s="95" t="e">
        <f t="shared" si="745"/>
        <v>#REF!</v>
      </c>
      <c r="RPK431" s="95" t="e">
        <f t="shared" si="745"/>
        <v>#REF!</v>
      </c>
      <c r="RPL431" s="95" t="e">
        <f t="shared" si="745"/>
        <v>#REF!</v>
      </c>
      <c r="RPM431" s="95" t="e">
        <f t="shared" si="745"/>
        <v>#REF!</v>
      </c>
      <c r="RPN431" s="95" t="e">
        <f t="shared" si="745"/>
        <v>#REF!</v>
      </c>
      <c r="RPO431" s="95" t="e">
        <f t="shared" si="745"/>
        <v>#REF!</v>
      </c>
      <c r="RPP431" s="95" t="e">
        <f t="shared" si="745"/>
        <v>#REF!</v>
      </c>
      <c r="RPQ431" s="95" t="e">
        <f t="shared" si="745"/>
        <v>#REF!</v>
      </c>
      <c r="RPR431" s="95" t="e">
        <f t="shared" si="745"/>
        <v>#REF!</v>
      </c>
      <c r="RPS431" s="95" t="e">
        <f t="shared" si="745"/>
        <v>#REF!</v>
      </c>
      <c r="RPT431" s="95" t="e">
        <f t="shared" si="745"/>
        <v>#REF!</v>
      </c>
      <c r="RPU431" s="95" t="e">
        <f t="shared" si="745"/>
        <v>#REF!</v>
      </c>
      <c r="RPV431" s="95" t="e">
        <f t="shared" si="745"/>
        <v>#REF!</v>
      </c>
      <c r="RPW431" s="95" t="e">
        <f t="shared" si="745"/>
        <v>#REF!</v>
      </c>
      <c r="RPX431" s="95" t="e">
        <f t="shared" si="745"/>
        <v>#REF!</v>
      </c>
      <c r="RPY431" s="95" t="e">
        <f t="shared" si="745"/>
        <v>#REF!</v>
      </c>
      <c r="RPZ431" s="95" t="e">
        <f t="shared" si="745"/>
        <v>#REF!</v>
      </c>
      <c r="RQA431" s="95" t="e">
        <f t="shared" si="745"/>
        <v>#REF!</v>
      </c>
      <c r="RQB431" s="95" t="e">
        <f t="shared" si="745"/>
        <v>#REF!</v>
      </c>
      <c r="RQC431" s="95" t="e">
        <f t="shared" si="745"/>
        <v>#REF!</v>
      </c>
      <c r="RQD431" s="95" t="e">
        <f t="shared" si="745"/>
        <v>#REF!</v>
      </c>
      <c r="RQE431" s="95" t="e">
        <f t="shared" si="745"/>
        <v>#REF!</v>
      </c>
      <c r="RQF431" s="95" t="e">
        <f t="shared" si="745"/>
        <v>#REF!</v>
      </c>
      <c r="RQG431" s="95" t="e">
        <f t="shared" si="745"/>
        <v>#REF!</v>
      </c>
      <c r="RQH431" s="95" t="e">
        <f t="shared" si="745"/>
        <v>#REF!</v>
      </c>
      <c r="RQI431" s="95" t="e">
        <f t="shared" si="745"/>
        <v>#REF!</v>
      </c>
      <c r="RQJ431" s="95" t="e">
        <f t="shared" si="745"/>
        <v>#REF!</v>
      </c>
      <c r="RQK431" s="95" t="e">
        <f t="shared" si="745"/>
        <v>#REF!</v>
      </c>
      <c r="RQL431" s="95" t="e">
        <f t="shared" si="745"/>
        <v>#REF!</v>
      </c>
      <c r="RQM431" s="95" t="e">
        <f t="shared" si="745"/>
        <v>#REF!</v>
      </c>
      <c r="RQN431" s="95" t="e">
        <f t="shared" si="745"/>
        <v>#REF!</v>
      </c>
      <c r="RQO431" s="95" t="e">
        <f t="shared" si="745"/>
        <v>#REF!</v>
      </c>
      <c r="RQP431" s="95" t="e">
        <f t="shared" si="745"/>
        <v>#REF!</v>
      </c>
      <c r="RQQ431" s="95" t="e">
        <f t="shared" si="745"/>
        <v>#REF!</v>
      </c>
      <c r="RQR431" s="95" t="e">
        <f t="shared" si="745"/>
        <v>#REF!</v>
      </c>
      <c r="RQS431" s="95" t="e">
        <f t="shared" si="745"/>
        <v>#REF!</v>
      </c>
      <c r="RQT431" s="95" t="e">
        <f t="shared" si="745"/>
        <v>#REF!</v>
      </c>
      <c r="RQU431" s="95" t="e">
        <f t="shared" si="745"/>
        <v>#REF!</v>
      </c>
      <c r="RQV431" s="95" t="e">
        <f t="shared" si="745"/>
        <v>#REF!</v>
      </c>
      <c r="RQW431" s="95" t="e">
        <f t="shared" si="745"/>
        <v>#REF!</v>
      </c>
      <c r="RQX431" s="95" t="e">
        <f t="shared" si="745"/>
        <v>#REF!</v>
      </c>
      <c r="RQY431" s="95" t="e">
        <f t="shared" si="745"/>
        <v>#REF!</v>
      </c>
      <c r="RQZ431" s="95" t="e">
        <f t="shared" si="745"/>
        <v>#REF!</v>
      </c>
      <c r="RRA431" s="95" t="e">
        <f t="shared" si="745"/>
        <v>#REF!</v>
      </c>
      <c r="RRB431" s="95" t="e">
        <f t="shared" si="745"/>
        <v>#REF!</v>
      </c>
      <c r="RRC431" s="95" t="e">
        <f t="shared" si="745"/>
        <v>#REF!</v>
      </c>
      <c r="RRD431" s="95" t="e">
        <f t="shared" si="745"/>
        <v>#REF!</v>
      </c>
      <c r="RRE431" s="95" t="e">
        <f t="shared" si="745"/>
        <v>#REF!</v>
      </c>
      <c r="RRF431" s="95" t="e">
        <f t="shared" si="745"/>
        <v>#REF!</v>
      </c>
      <c r="RRG431" s="95" t="e">
        <f t="shared" si="745"/>
        <v>#REF!</v>
      </c>
      <c r="RRH431" s="95" t="e">
        <f t="shared" si="745"/>
        <v>#REF!</v>
      </c>
      <c r="RRI431" s="95" t="e">
        <f t="shared" si="745"/>
        <v>#REF!</v>
      </c>
      <c r="RRJ431" s="95" t="e">
        <f t="shared" ref="RRJ431:RTU431" si="746">IF(OR(RQW431="YES",RQY431="YES"),"YES","NO")</f>
        <v>#REF!</v>
      </c>
      <c r="RRK431" s="95" t="e">
        <f t="shared" si="746"/>
        <v>#REF!</v>
      </c>
      <c r="RRL431" s="95" t="e">
        <f t="shared" si="746"/>
        <v>#REF!</v>
      </c>
      <c r="RRM431" s="95" t="e">
        <f t="shared" si="746"/>
        <v>#REF!</v>
      </c>
      <c r="RRN431" s="95" t="e">
        <f t="shared" si="746"/>
        <v>#REF!</v>
      </c>
      <c r="RRO431" s="95" t="e">
        <f t="shared" si="746"/>
        <v>#REF!</v>
      </c>
      <c r="RRP431" s="95" t="e">
        <f t="shared" si="746"/>
        <v>#REF!</v>
      </c>
      <c r="RRQ431" s="95" t="e">
        <f t="shared" si="746"/>
        <v>#REF!</v>
      </c>
      <c r="RRR431" s="95" t="e">
        <f t="shared" si="746"/>
        <v>#REF!</v>
      </c>
      <c r="RRS431" s="95" t="e">
        <f t="shared" si="746"/>
        <v>#REF!</v>
      </c>
      <c r="RRT431" s="95" t="e">
        <f t="shared" si="746"/>
        <v>#REF!</v>
      </c>
      <c r="RRU431" s="95" t="e">
        <f t="shared" si="746"/>
        <v>#REF!</v>
      </c>
      <c r="RRV431" s="95" t="e">
        <f t="shared" si="746"/>
        <v>#REF!</v>
      </c>
      <c r="RRW431" s="95" t="e">
        <f t="shared" si="746"/>
        <v>#REF!</v>
      </c>
      <c r="RRX431" s="95" t="e">
        <f t="shared" si="746"/>
        <v>#REF!</v>
      </c>
      <c r="RRY431" s="95" t="e">
        <f t="shared" si="746"/>
        <v>#REF!</v>
      </c>
      <c r="RRZ431" s="95" t="e">
        <f t="shared" si="746"/>
        <v>#REF!</v>
      </c>
      <c r="RSA431" s="95" t="e">
        <f t="shared" si="746"/>
        <v>#REF!</v>
      </c>
      <c r="RSB431" s="95" t="e">
        <f t="shared" si="746"/>
        <v>#REF!</v>
      </c>
      <c r="RSC431" s="95" t="e">
        <f t="shared" si="746"/>
        <v>#REF!</v>
      </c>
      <c r="RSD431" s="95" t="e">
        <f t="shared" si="746"/>
        <v>#REF!</v>
      </c>
      <c r="RSE431" s="95" t="e">
        <f t="shared" si="746"/>
        <v>#REF!</v>
      </c>
      <c r="RSF431" s="95" t="e">
        <f t="shared" si="746"/>
        <v>#REF!</v>
      </c>
      <c r="RSG431" s="95" t="e">
        <f t="shared" si="746"/>
        <v>#REF!</v>
      </c>
      <c r="RSH431" s="95" t="e">
        <f t="shared" si="746"/>
        <v>#REF!</v>
      </c>
      <c r="RSI431" s="95" t="e">
        <f t="shared" si="746"/>
        <v>#REF!</v>
      </c>
      <c r="RSJ431" s="95" t="e">
        <f t="shared" si="746"/>
        <v>#REF!</v>
      </c>
      <c r="RSK431" s="95" t="e">
        <f t="shared" si="746"/>
        <v>#REF!</v>
      </c>
      <c r="RSL431" s="95" t="e">
        <f t="shared" si="746"/>
        <v>#REF!</v>
      </c>
      <c r="RSM431" s="95" t="e">
        <f t="shared" si="746"/>
        <v>#REF!</v>
      </c>
      <c r="RSN431" s="95" t="e">
        <f t="shared" si="746"/>
        <v>#REF!</v>
      </c>
      <c r="RSO431" s="95" t="e">
        <f t="shared" si="746"/>
        <v>#REF!</v>
      </c>
      <c r="RSP431" s="95" t="e">
        <f t="shared" si="746"/>
        <v>#REF!</v>
      </c>
      <c r="RSQ431" s="95" t="e">
        <f t="shared" si="746"/>
        <v>#REF!</v>
      </c>
      <c r="RSR431" s="95" t="e">
        <f t="shared" si="746"/>
        <v>#REF!</v>
      </c>
      <c r="RSS431" s="95" t="e">
        <f t="shared" si="746"/>
        <v>#REF!</v>
      </c>
      <c r="RST431" s="95" t="e">
        <f t="shared" si="746"/>
        <v>#REF!</v>
      </c>
      <c r="RSU431" s="95" t="e">
        <f t="shared" si="746"/>
        <v>#REF!</v>
      </c>
      <c r="RSV431" s="95" t="e">
        <f t="shared" si="746"/>
        <v>#REF!</v>
      </c>
      <c r="RSW431" s="95" t="e">
        <f t="shared" si="746"/>
        <v>#REF!</v>
      </c>
      <c r="RSX431" s="95" t="e">
        <f t="shared" si="746"/>
        <v>#REF!</v>
      </c>
      <c r="RSY431" s="95" t="e">
        <f t="shared" si="746"/>
        <v>#REF!</v>
      </c>
      <c r="RSZ431" s="95" t="e">
        <f t="shared" si="746"/>
        <v>#REF!</v>
      </c>
      <c r="RTA431" s="95" t="e">
        <f t="shared" si="746"/>
        <v>#REF!</v>
      </c>
      <c r="RTB431" s="95" t="e">
        <f t="shared" si="746"/>
        <v>#REF!</v>
      </c>
      <c r="RTC431" s="95" t="e">
        <f t="shared" si="746"/>
        <v>#REF!</v>
      </c>
      <c r="RTD431" s="95" t="e">
        <f t="shared" si="746"/>
        <v>#REF!</v>
      </c>
      <c r="RTE431" s="95" t="e">
        <f t="shared" si="746"/>
        <v>#REF!</v>
      </c>
      <c r="RTF431" s="95" t="e">
        <f t="shared" si="746"/>
        <v>#REF!</v>
      </c>
      <c r="RTG431" s="95" t="e">
        <f t="shared" si="746"/>
        <v>#REF!</v>
      </c>
      <c r="RTH431" s="95" t="e">
        <f t="shared" si="746"/>
        <v>#REF!</v>
      </c>
      <c r="RTI431" s="95" t="e">
        <f t="shared" si="746"/>
        <v>#REF!</v>
      </c>
      <c r="RTJ431" s="95" t="e">
        <f t="shared" si="746"/>
        <v>#REF!</v>
      </c>
      <c r="RTK431" s="95" t="e">
        <f t="shared" si="746"/>
        <v>#REF!</v>
      </c>
      <c r="RTL431" s="95" t="e">
        <f t="shared" si="746"/>
        <v>#REF!</v>
      </c>
      <c r="RTM431" s="95" t="e">
        <f t="shared" si="746"/>
        <v>#REF!</v>
      </c>
      <c r="RTN431" s="95" t="e">
        <f t="shared" si="746"/>
        <v>#REF!</v>
      </c>
      <c r="RTO431" s="95" t="e">
        <f t="shared" si="746"/>
        <v>#REF!</v>
      </c>
      <c r="RTP431" s="95" t="e">
        <f t="shared" si="746"/>
        <v>#REF!</v>
      </c>
      <c r="RTQ431" s="95" t="e">
        <f t="shared" si="746"/>
        <v>#REF!</v>
      </c>
      <c r="RTR431" s="95" t="e">
        <f t="shared" si="746"/>
        <v>#REF!</v>
      </c>
      <c r="RTS431" s="95" t="e">
        <f t="shared" si="746"/>
        <v>#REF!</v>
      </c>
      <c r="RTT431" s="95" t="e">
        <f t="shared" si="746"/>
        <v>#REF!</v>
      </c>
      <c r="RTU431" s="95" t="e">
        <f t="shared" si="746"/>
        <v>#REF!</v>
      </c>
      <c r="RTV431" s="95" t="e">
        <f t="shared" ref="RTV431:RWG431" si="747">IF(OR(RTI431="YES",RTK431="YES"),"YES","NO")</f>
        <v>#REF!</v>
      </c>
      <c r="RTW431" s="95" t="e">
        <f t="shared" si="747"/>
        <v>#REF!</v>
      </c>
      <c r="RTX431" s="95" t="e">
        <f t="shared" si="747"/>
        <v>#REF!</v>
      </c>
      <c r="RTY431" s="95" t="e">
        <f t="shared" si="747"/>
        <v>#REF!</v>
      </c>
      <c r="RTZ431" s="95" t="e">
        <f t="shared" si="747"/>
        <v>#REF!</v>
      </c>
      <c r="RUA431" s="95" t="e">
        <f t="shared" si="747"/>
        <v>#REF!</v>
      </c>
      <c r="RUB431" s="95" t="e">
        <f t="shared" si="747"/>
        <v>#REF!</v>
      </c>
      <c r="RUC431" s="95" t="e">
        <f t="shared" si="747"/>
        <v>#REF!</v>
      </c>
      <c r="RUD431" s="95" t="e">
        <f t="shared" si="747"/>
        <v>#REF!</v>
      </c>
      <c r="RUE431" s="95" t="e">
        <f t="shared" si="747"/>
        <v>#REF!</v>
      </c>
      <c r="RUF431" s="95" t="e">
        <f t="shared" si="747"/>
        <v>#REF!</v>
      </c>
      <c r="RUG431" s="95" t="e">
        <f t="shared" si="747"/>
        <v>#REF!</v>
      </c>
      <c r="RUH431" s="95" t="e">
        <f t="shared" si="747"/>
        <v>#REF!</v>
      </c>
      <c r="RUI431" s="95" t="e">
        <f t="shared" si="747"/>
        <v>#REF!</v>
      </c>
      <c r="RUJ431" s="95" t="e">
        <f t="shared" si="747"/>
        <v>#REF!</v>
      </c>
      <c r="RUK431" s="95" t="e">
        <f t="shared" si="747"/>
        <v>#REF!</v>
      </c>
      <c r="RUL431" s="95" t="e">
        <f t="shared" si="747"/>
        <v>#REF!</v>
      </c>
      <c r="RUM431" s="95" t="e">
        <f t="shared" si="747"/>
        <v>#REF!</v>
      </c>
      <c r="RUN431" s="95" t="e">
        <f t="shared" si="747"/>
        <v>#REF!</v>
      </c>
      <c r="RUO431" s="95" t="e">
        <f t="shared" si="747"/>
        <v>#REF!</v>
      </c>
      <c r="RUP431" s="95" t="e">
        <f t="shared" si="747"/>
        <v>#REF!</v>
      </c>
      <c r="RUQ431" s="95" t="e">
        <f t="shared" si="747"/>
        <v>#REF!</v>
      </c>
      <c r="RUR431" s="95" t="e">
        <f t="shared" si="747"/>
        <v>#REF!</v>
      </c>
      <c r="RUS431" s="95" t="e">
        <f t="shared" si="747"/>
        <v>#REF!</v>
      </c>
      <c r="RUT431" s="95" t="e">
        <f t="shared" si="747"/>
        <v>#REF!</v>
      </c>
      <c r="RUU431" s="95" t="e">
        <f t="shared" si="747"/>
        <v>#REF!</v>
      </c>
      <c r="RUV431" s="95" t="e">
        <f t="shared" si="747"/>
        <v>#REF!</v>
      </c>
      <c r="RUW431" s="95" t="e">
        <f t="shared" si="747"/>
        <v>#REF!</v>
      </c>
      <c r="RUX431" s="95" t="e">
        <f t="shared" si="747"/>
        <v>#REF!</v>
      </c>
      <c r="RUY431" s="95" t="e">
        <f t="shared" si="747"/>
        <v>#REF!</v>
      </c>
      <c r="RUZ431" s="95" t="e">
        <f t="shared" si="747"/>
        <v>#REF!</v>
      </c>
      <c r="RVA431" s="95" t="e">
        <f t="shared" si="747"/>
        <v>#REF!</v>
      </c>
      <c r="RVB431" s="95" t="e">
        <f t="shared" si="747"/>
        <v>#REF!</v>
      </c>
      <c r="RVC431" s="95" t="e">
        <f t="shared" si="747"/>
        <v>#REF!</v>
      </c>
      <c r="RVD431" s="95" t="e">
        <f t="shared" si="747"/>
        <v>#REF!</v>
      </c>
      <c r="RVE431" s="95" t="e">
        <f t="shared" si="747"/>
        <v>#REF!</v>
      </c>
      <c r="RVF431" s="95" t="e">
        <f t="shared" si="747"/>
        <v>#REF!</v>
      </c>
      <c r="RVG431" s="95" t="e">
        <f t="shared" si="747"/>
        <v>#REF!</v>
      </c>
      <c r="RVH431" s="95" t="e">
        <f t="shared" si="747"/>
        <v>#REF!</v>
      </c>
      <c r="RVI431" s="95" t="e">
        <f t="shared" si="747"/>
        <v>#REF!</v>
      </c>
      <c r="RVJ431" s="95" t="e">
        <f t="shared" si="747"/>
        <v>#REF!</v>
      </c>
      <c r="RVK431" s="95" t="e">
        <f t="shared" si="747"/>
        <v>#REF!</v>
      </c>
      <c r="RVL431" s="95" t="e">
        <f t="shared" si="747"/>
        <v>#REF!</v>
      </c>
      <c r="RVM431" s="95" t="e">
        <f t="shared" si="747"/>
        <v>#REF!</v>
      </c>
      <c r="RVN431" s="95" t="e">
        <f t="shared" si="747"/>
        <v>#REF!</v>
      </c>
      <c r="RVO431" s="95" t="e">
        <f t="shared" si="747"/>
        <v>#REF!</v>
      </c>
      <c r="RVP431" s="95" t="e">
        <f t="shared" si="747"/>
        <v>#REF!</v>
      </c>
      <c r="RVQ431" s="95" t="e">
        <f t="shared" si="747"/>
        <v>#REF!</v>
      </c>
      <c r="RVR431" s="95" t="e">
        <f t="shared" si="747"/>
        <v>#REF!</v>
      </c>
      <c r="RVS431" s="95" t="e">
        <f t="shared" si="747"/>
        <v>#REF!</v>
      </c>
      <c r="RVT431" s="95" t="e">
        <f t="shared" si="747"/>
        <v>#REF!</v>
      </c>
      <c r="RVU431" s="95" t="e">
        <f t="shared" si="747"/>
        <v>#REF!</v>
      </c>
      <c r="RVV431" s="95" t="e">
        <f t="shared" si="747"/>
        <v>#REF!</v>
      </c>
      <c r="RVW431" s="95" t="e">
        <f t="shared" si="747"/>
        <v>#REF!</v>
      </c>
      <c r="RVX431" s="95" t="e">
        <f t="shared" si="747"/>
        <v>#REF!</v>
      </c>
      <c r="RVY431" s="95" t="e">
        <f t="shared" si="747"/>
        <v>#REF!</v>
      </c>
      <c r="RVZ431" s="95" t="e">
        <f t="shared" si="747"/>
        <v>#REF!</v>
      </c>
      <c r="RWA431" s="95" t="e">
        <f t="shared" si="747"/>
        <v>#REF!</v>
      </c>
      <c r="RWB431" s="95" t="e">
        <f t="shared" si="747"/>
        <v>#REF!</v>
      </c>
      <c r="RWC431" s="95" t="e">
        <f t="shared" si="747"/>
        <v>#REF!</v>
      </c>
      <c r="RWD431" s="95" t="e">
        <f t="shared" si="747"/>
        <v>#REF!</v>
      </c>
      <c r="RWE431" s="95" t="e">
        <f t="shared" si="747"/>
        <v>#REF!</v>
      </c>
      <c r="RWF431" s="95" t="e">
        <f t="shared" si="747"/>
        <v>#REF!</v>
      </c>
      <c r="RWG431" s="95" t="e">
        <f t="shared" si="747"/>
        <v>#REF!</v>
      </c>
      <c r="RWH431" s="95" t="e">
        <f t="shared" ref="RWH431:RYS431" si="748">IF(OR(RVU431="YES",RVW431="YES"),"YES","NO")</f>
        <v>#REF!</v>
      </c>
      <c r="RWI431" s="95" t="e">
        <f t="shared" si="748"/>
        <v>#REF!</v>
      </c>
      <c r="RWJ431" s="95" t="e">
        <f t="shared" si="748"/>
        <v>#REF!</v>
      </c>
      <c r="RWK431" s="95" t="e">
        <f t="shared" si="748"/>
        <v>#REF!</v>
      </c>
      <c r="RWL431" s="95" t="e">
        <f t="shared" si="748"/>
        <v>#REF!</v>
      </c>
      <c r="RWM431" s="95" t="e">
        <f t="shared" si="748"/>
        <v>#REF!</v>
      </c>
      <c r="RWN431" s="95" t="e">
        <f t="shared" si="748"/>
        <v>#REF!</v>
      </c>
      <c r="RWO431" s="95" t="e">
        <f t="shared" si="748"/>
        <v>#REF!</v>
      </c>
      <c r="RWP431" s="95" t="e">
        <f t="shared" si="748"/>
        <v>#REF!</v>
      </c>
      <c r="RWQ431" s="95" t="e">
        <f t="shared" si="748"/>
        <v>#REF!</v>
      </c>
      <c r="RWR431" s="95" t="e">
        <f t="shared" si="748"/>
        <v>#REF!</v>
      </c>
      <c r="RWS431" s="95" t="e">
        <f t="shared" si="748"/>
        <v>#REF!</v>
      </c>
      <c r="RWT431" s="95" t="e">
        <f t="shared" si="748"/>
        <v>#REF!</v>
      </c>
      <c r="RWU431" s="95" t="e">
        <f t="shared" si="748"/>
        <v>#REF!</v>
      </c>
      <c r="RWV431" s="95" t="e">
        <f t="shared" si="748"/>
        <v>#REF!</v>
      </c>
      <c r="RWW431" s="95" t="e">
        <f t="shared" si="748"/>
        <v>#REF!</v>
      </c>
      <c r="RWX431" s="95" t="e">
        <f t="shared" si="748"/>
        <v>#REF!</v>
      </c>
      <c r="RWY431" s="95" t="e">
        <f t="shared" si="748"/>
        <v>#REF!</v>
      </c>
      <c r="RWZ431" s="95" t="e">
        <f t="shared" si="748"/>
        <v>#REF!</v>
      </c>
      <c r="RXA431" s="95" t="e">
        <f t="shared" si="748"/>
        <v>#REF!</v>
      </c>
      <c r="RXB431" s="95" t="e">
        <f t="shared" si="748"/>
        <v>#REF!</v>
      </c>
      <c r="RXC431" s="95" t="e">
        <f t="shared" si="748"/>
        <v>#REF!</v>
      </c>
      <c r="RXD431" s="95" t="e">
        <f t="shared" si="748"/>
        <v>#REF!</v>
      </c>
      <c r="RXE431" s="95" t="e">
        <f t="shared" si="748"/>
        <v>#REF!</v>
      </c>
      <c r="RXF431" s="95" t="e">
        <f t="shared" si="748"/>
        <v>#REF!</v>
      </c>
      <c r="RXG431" s="95" t="e">
        <f t="shared" si="748"/>
        <v>#REF!</v>
      </c>
      <c r="RXH431" s="95" t="e">
        <f t="shared" si="748"/>
        <v>#REF!</v>
      </c>
      <c r="RXI431" s="95" t="e">
        <f t="shared" si="748"/>
        <v>#REF!</v>
      </c>
      <c r="RXJ431" s="95" t="e">
        <f t="shared" si="748"/>
        <v>#REF!</v>
      </c>
      <c r="RXK431" s="95" t="e">
        <f t="shared" si="748"/>
        <v>#REF!</v>
      </c>
      <c r="RXL431" s="95" t="e">
        <f t="shared" si="748"/>
        <v>#REF!</v>
      </c>
      <c r="RXM431" s="95" t="e">
        <f t="shared" si="748"/>
        <v>#REF!</v>
      </c>
      <c r="RXN431" s="95" t="e">
        <f t="shared" si="748"/>
        <v>#REF!</v>
      </c>
      <c r="RXO431" s="95" t="e">
        <f t="shared" si="748"/>
        <v>#REF!</v>
      </c>
      <c r="RXP431" s="95" t="e">
        <f t="shared" si="748"/>
        <v>#REF!</v>
      </c>
      <c r="RXQ431" s="95" t="e">
        <f t="shared" si="748"/>
        <v>#REF!</v>
      </c>
      <c r="RXR431" s="95" t="e">
        <f t="shared" si="748"/>
        <v>#REF!</v>
      </c>
      <c r="RXS431" s="95" t="e">
        <f t="shared" si="748"/>
        <v>#REF!</v>
      </c>
      <c r="RXT431" s="95" t="e">
        <f t="shared" si="748"/>
        <v>#REF!</v>
      </c>
      <c r="RXU431" s="95" t="e">
        <f t="shared" si="748"/>
        <v>#REF!</v>
      </c>
      <c r="RXV431" s="95" t="e">
        <f t="shared" si="748"/>
        <v>#REF!</v>
      </c>
      <c r="RXW431" s="95" t="e">
        <f t="shared" si="748"/>
        <v>#REF!</v>
      </c>
      <c r="RXX431" s="95" t="e">
        <f t="shared" si="748"/>
        <v>#REF!</v>
      </c>
      <c r="RXY431" s="95" t="e">
        <f t="shared" si="748"/>
        <v>#REF!</v>
      </c>
      <c r="RXZ431" s="95" t="e">
        <f t="shared" si="748"/>
        <v>#REF!</v>
      </c>
      <c r="RYA431" s="95" t="e">
        <f t="shared" si="748"/>
        <v>#REF!</v>
      </c>
      <c r="RYB431" s="95" t="e">
        <f t="shared" si="748"/>
        <v>#REF!</v>
      </c>
      <c r="RYC431" s="95" t="e">
        <f t="shared" si="748"/>
        <v>#REF!</v>
      </c>
      <c r="RYD431" s="95" t="e">
        <f t="shared" si="748"/>
        <v>#REF!</v>
      </c>
      <c r="RYE431" s="95" t="e">
        <f t="shared" si="748"/>
        <v>#REF!</v>
      </c>
      <c r="RYF431" s="95" t="e">
        <f t="shared" si="748"/>
        <v>#REF!</v>
      </c>
      <c r="RYG431" s="95" t="e">
        <f t="shared" si="748"/>
        <v>#REF!</v>
      </c>
      <c r="RYH431" s="95" t="e">
        <f t="shared" si="748"/>
        <v>#REF!</v>
      </c>
      <c r="RYI431" s="95" t="e">
        <f t="shared" si="748"/>
        <v>#REF!</v>
      </c>
      <c r="RYJ431" s="95" t="e">
        <f t="shared" si="748"/>
        <v>#REF!</v>
      </c>
      <c r="RYK431" s="95" t="e">
        <f t="shared" si="748"/>
        <v>#REF!</v>
      </c>
      <c r="RYL431" s="95" t="e">
        <f t="shared" si="748"/>
        <v>#REF!</v>
      </c>
      <c r="RYM431" s="95" t="e">
        <f t="shared" si="748"/>
        <v>#REF!</v>
      </c>
      <c r="RYN431" s="95" t="e">
        <f t="shared" si="748"/>
        <v>#REF!</v>
      </c>
      <c r="RYO431" s="95" t="e">
        <f t="shared" si="748"/>
        <v>#REF!</v>
      </c>
      <c r="RYP431" s="95" t="e">
        <f t="shared" si="748"/>
        <v>#REF!</v>
      </c>
      <c r="RYQ431" s="95" t="e">
        <f t="shared" si="748"/>
        <v>#REF!</v>
      </c>
      <c r="RYR431" s="95" t="e">
        <f t="shared" si="748"/>
        <v>#REF!</v>
      </c>
      <c r="RYS431" s="95" t="e">
        <f t="shared" si="748"/>
        <v>#REF!</v>
      </c>
      <c r="RYT431" s="95" t="e">
        <f t="shared" ref="RYT431:SBE431" si="749">IF(OR(RYG431="YES",RYI431="YES"),"YES","NO")</f>
        <v>#REF!</v>
      </c>
      <c r="RYU431" s="95" t="e">
        <f t="shared" si="749"/>
        <v>#REF!</v>
      </c>
      <c r="RYV431" s="95" t="e">
        <f t="shared" si="749"/>
        <v>#REF!</v>
      </c>
      <c r="RYW431" s="95" t="e">
        <f t="shared" si="749"/>
        <v>#REF!</v>
      </c>
      <c r="RYX431" s="95" t="e">
        <f t="shared" si="749"/>
        <v>#REF!</v>
      </c>
      <c r="RYY431" s="95" t="e">
        <f t="shared" si="749"/>
        <v>#REF!</v>
      </c>
      <c r="RYZ431" s="95" t="e">
        <f t="shared" si="749"/>
        <v>#REF!</v>
      </c>
      <c r="RZA431" s="95" t="e">
        <f t="shared" si="749"/>
        <v>#REF!</v>
      </c>
      <c r="RZB431" s="95" t="e">
        <f t="shared" si="749"/>
        <v>#REF!</v>
      </c>
      <c r="RZC431" s="95" t="e">
        <f t="shared" si="749"/>
        <v>#REF!</v>
      </c>
      <c r="RZD431" s="95" t="e">
        <f t="shared" si="749"/>
        <v>#REF!</v>
      </c>
      <c r="RZE431" s="95" t="e">
        <f t="shared" si="749"/>
        <v>#REF!</v>
      </c>
      <c r="RZF431" s="95" t="e">
        <f t="shared" si="749"/>
        <v>#REF!</v>
      </c>
      <c r="RZG431" s="95" t="e">
        <f t="shared" si="749"/>
        <v>#REF!</v>
      </c>
      <c r="RZH431" s="95" t="e">
        <f t="shared" si="749"/>
        <v>#REF!</v>
      </c>
      <c r="RZI431" s="95" t="e">
        <f t="shared" si="749"/>
        <v>#REF!</v>
      </c>
      <c r="RZJ431" s="95" t="e">
        <f t="shared" si="749"/>
        <v>#REF!</v>
      </c>
      <c r="RZK431" s="95" t="e">
        <f t="shared" si="749"/>
        <v>#REF!</v>
      </c>
      <c r="RZL431" s="95" t="e">
        <f t="shared" si="749"/>
        <v>#REF!</v>
      </c>
      <c r="RZM431" s="95" t="e">
        <f t="shared" si="749"/>
        <v>#REF!</v>
      </c>
      <c r="RZN431" s="95" t="e">
        <f t="shared" si="749"/>
        <v>#REF!</v>
      </c>
      <c r="RZO431" s="95" t="e">
        <f t="shared" si="749"/>
        <v>#REF!</v>
      </c>
      <c r="RZP431" s="95" t="e">
        <f t="shared" si="749"/>
        <v>#REF!</v>
      </c>
      <c r="RZQ431" s="95" t="e">
        <f t="shared" si="749"/>
        <v>#REF!</v>
      </c>
      <c r="RZR431" s="95" t="e">
        <f t="shared" si="749"/>
        <v>#REF!</v>
      </c>
      <c r="RZS431" s="95" t="e">
        <f t="shared" si="749"/>
        <v>#REF!</v>
      </c>
      <c r="RZT431" s="95" t="e">
        <f t="shared" si="749"/>
        <v>#REF!</v>
      </c>
      <c r="RZU431" s="95" t="e">
        <f t="shared" si="749"/>
        <v>#REF!</v>
      </c>
      <c r="RZV431" s="95" t="e">
        <f t="shared" si="749"/>
        <v>#REF!</v>
      </c>
      <c r="RZW431" s="95" t="e">
        <f t="shared" si="749"/>
        <v>#REF!</v>
      </c>
      <c r="RZX431" s="95" t="e">
        <f t="shared" si="749"/>
        <v>#REF!</v>
      </c>
      <c r="RZY431" s="95" t="e">
        <f t="shared" si="749"/>
        <v>#REF!</v>
      </c>
      <c r="RZZ431" s="95" t="e">
        <f t="shared" si="749"/>
        <v>#REF!</v>
      </c>
      <c r="SAA431" s="95" t="e">
        <f t="shared" si="749"/>
        <v>#REF!</v>
      </c>
      <c r="SAB431" s="95" t="e">
        <f t="shared" si="749"/>
        <v>#REF!</v>
      </c>
      <c r="SAC431" s="95" t="e">
        <f t="shared" si="749"/>
        <v>#REF!</v>
      </c>
      <c r="SAD431" s="95" t="e">
        <f t="shared" si="749"/>
        <v>#REF!</v>
      </c>
      <c r="SAE431" s="95" t="e">
        <f t="shared" si="749"/>
        <v>#REF!</v>
      </c>
      <c r="SAF431" s="95" t="e">
        <f t="shared" si="749"/>
        <v>#REF!</v>
      </c>
      <c r="SAG431" s="95" t="e">
        <f t="shared" si="749"/>
        <v>#REF!</v>
      </c>
      <c r="SAH431" s="95" t="e">
        <f t="shared" si="749"/>
        <v>#REF!</v>
      </c>
      <c r="SAI431" s="95" t="e">
        <f t="shared" si="749"/>
        <v>#REF!</v>
      </c>
      <c r="SAJ431" s="95" t="e">
        <f t="shared" si="749"/>
        <v>#REF!</v>
      </c>
      <c r="SAK431" s="95" t="e">
        <f t="shared" si="749"/>
        <v>#REF!</v>
      </c>
      <c r="SAL431" s="95" t="e">
        <f t="shared" si="749"/>
        <v>#REF!</v>
      </c>
      <c r="SAM431" s="95" t="e">
        <f t="shared" si="749"/>
        <v>#REF!</v>
      </c>
      <c r="SAN431" s="95" t="e">
        <f t="shared" si="749"/>
        <v>#REF!</v>
      </c>
      <c r="SAO431" s="95" t="e">
        <f t="shared" si="749"/>
        <v>#REF!</v>
      </c>
      <c r="SAP431" s="95" t="e">
        <f t="shared" si="749"/>
        <v>#REF!</v>
      </c>
      <c r="SAQ431" s="95" t="e">
        <f t="shared" si="749"/>
        <v>#REF!</v>
      </c>
      <c r="SAR431" s="95" t="e">
        <f t="shared" si="749"/>
        <v>#REF!</v>
      </c>
      <c r="SAS431" s="95" t="e">
        <f t="shared" si="749"/>
        <v>#REF!</v>
      </c>
      <c r="SAT431" s="95" t="e">
        <f t="shared" si="749"/>
        <v>#REF!</v>
      </c>
      <c r="SAU431" s="95" t="e">
        <f t="shared" si="749"/>
        <v>#REF!</v>
      </c>
      <c r="SAV431" s="95" t="e">
        <f t="shared" si="749"/>
        <v>#REF!</v>
      </c>
      <c r="SAW431" s="95" t="e">
        <f t="shared" si="749"/>
        <v>#REF!</v>
      </c>
      <c r="SAX431" s="95" t="e">
        <f t="shared" si="749"/>
        <v>#REF!</v>
      </c>
      <c r="SAY431" s="95" t="e">
        <f t="shared" si="749"/>
        <v>#REF!</v>
      </c>
      <c r="SAZ431" s="95" t="e">
        <f t="shared" si="749"/>
        <v>#REF!</v>
      </c>
      <c r="SBA431" s="95" t="e">
        <f t="shared" si="749"/>
        <v>#REF!</v>
      </c>
      <c r="SBB431" s="95" t="e">
        <f t="shared" si="749"/>
        <v>#REF!</v>
      </c>
      <c r="SBC431" s="95" t="e">
        <f t="shared" si="749"/>
        <v>#REF!</v>
      </c>
      <c r="SBD431" s="95" t="e">
        <f t="shared" si="749"/>
        <v>#REF!</v>
      </c>
      <c r="SBE431" s="95" t="e">
        <f t="shared" si="749"/>
        <v>#REF!</v>
      </c>
      <c r="SBF431" s="95" t="e">
        <f t="shared" ref="SBF431:SDQ431" si="750">IF(OR(SAS431="YES",SAU431="YES"),"YES","NO")</f>
        <v>#REF!</v>
      </c>
      <c r="SBG431" s="95" t="e">
        <f t="shared" si="750"/>
        <v>#REF!</v>
      </c>
      <c r="SBH431" s="95" t="e">
        <f t="shared" si="750"/>
        <v>#REF!</v>
      </c>
      <c r="SBI431" s="95" t="e">
        <f t="shared" si="750"/>
        <v>#REF!</v>
      </c>
      <c r="SBJ431" s="95" t="e">
        <f t="shared" si="750"/>
        <v>#REF!</v>
      </c>
      <c r="SBK431" s="95" t="e">
        <f t="shared" si="750"/>
        <v>#REF!</v>
      </c>
      <c r="SBL431" s="95" t="e">
        <f t="shared" si="750"/>
        <v>#REF!</v>
      </c>
      <c r="SBM431" s="95" t="e">
        <f t="shared" si="750"/>
        <v>#REF!</v>
      </c>
      <c r="SBN431" s="95" t="e">
        <f t="shared" si="750"/>
        <v>#REF!</v>
      </c>
      <c r="SBO431" s="95" t="e">
        <f t="shared" si="750"/>
        <v>#REF!</v>
      </c>
      <c r="SBP431" s="95" t="e">
        <f t="shared" si="750"/>
        <v>#REF!</v>
      </c>
      <c r="SBQ431" s="95" t="e">
        <f t="shared" si="750"/>
        <v>#REF!</v>
      </c>
      <c r="SBR431" s="95" t="e">
        <f t="shared" si="750"/>
        <v>#REF!</v>
      </c>
      <c r="SBS431" s="95" t="e">
        <f t="shared" si="750"/>
        <v>#REF!</v>
      </c>
      <c r="SBT431" s="95" t="e">
        <f t="shared" si="750"/>
        <v>#REF!</v>
      </c>
      <c r="SBU431" s="95" t="e">
        <f t="shared" si="750"/>
        <v>#REF!</v>
      </c>
      <c r="SBV431" s="95" t="e">
        <f t="shared" si="750"/>
        <v>#REF!</v>
      </c>
      <c r="SBW431" s="95" t="e">
        <f t="shared" si="750"/>
        <v>#REF!</v>
      </c>
      <c r="SBX431" s="95" t="e">
        <f t="shared" si="750"/>
        <v>#REF!</v>
      </c>
      <c r="SBY431" s="95" t="e">
        <f t="shared" si="750"/>
        <v>#REF!</v>
      </c>
      <c r="SBZ431" s="95" t="e">
        <f t="shared" si="750"/>
        <v>#REF!</v>
      </c>
      <c r="SCA431" s="95" t="e">
        <f t="shared" si="750"/>
        <v>#REF!</v>
      </c>
      <c r="SCB431" s="95" t="e">
        <f t="shared" si="750"/>
        <v>#REF!</v>
      </c>
      <c r="SCC431" s="95" t="e">
        <f t="shared" si="750"/>
        <v>#REF!</v>
      </c>
      <c r="SCD431" s="95" t="e">
        <f t="shared" si="750"/>
        <v>#REF!</v>
      </c>
      <c r="SCE431" s="95" t="e">
        <f t="shared" si="750"/>
        <v>#REF!</v>
      </c>
      <c r="SCF431" s="95" t="e">
        <f t="shared" si="750"/>
        <v>#REF!</v>
      </c>
      <c r="SCG431" s="95" t="e">
        <f t="shared" si="750"/>
        <v>#REF!</v>
      </c>
      <c r="SCH431" s="95" t="e">
        <f t="shared" si="750"/>
        <v>#REF!</v>
      </c>
      <c r="SCI431" s="95" t="e">
        <f t="shared" si="750"/>
        <v>#REF!</v>
      </c>
      <c r="SCJ431" s="95" t="e">
        <f t="shared" si="750"/>
        <v>#REF!</v>
      </c>
      <c r="SCK431" s="95" t="e">
        <f t="shared" si="750"/>
        <v>#REF!</v>
      </c>
      <c r="SCL431" s="95" t="e">
        <f t="shared" si="750"/>
        <v>#REF!</v>
      </c>
      <c r="SCM431" s="95" t="e">
        <f t="shared" si="750"/>
        <v>#REF!</v>
      </c>
      <c r="SCN431" s="95" t="e">
        <f t="shared" si="750"/>
        <v>#REF!</v>
      </c>
      <c r="SCO431" s="95" t="e">
        <f t="shared" si="750"/>
        <v>#REF!</v>
      </c>
      <c r="SCP431" s="95" t="e">
        <f t="shared" si="750"/>
        <v>#REF!</v>
      </c>
      <c r="SCQ431" s="95" t="e">
        <f t="shared" si="750"/>
        <v>#REF!</v>
      </c>
      <c r="SCR431" s="95" t="e">
        <f t="shared" si="750"/>
        <v>#REF!</v>
      </c>
      <c r="SCS431" s="95" t="e">
        <f t="shared" si="750"/>
        <v>#REF!</v>
      </c>
      <c r="SCT431" s="95" t="e">
        <f t="shared" si="750"/>
        <v>#REF!</v>
      </c>
      <c r="SCU431" s="95" t="e">
        <f t="shared" si="750"/>
        <v>#REF!</v>
      </c>
      <c r="SCV431" s="95" t="e">
        <f t="shared" si="750"/>
        <v>#REF!</v>
      </c>
      <c r="SCW431" s="95" t="e">
        <f t="shared" si="750"/>
        <v>#REF!</v>
      </c>
      <c r="SCX431" s="95" t="e">
        <f t="shared" si="750"/>
        <v>#REF!</v>
      </c>
      <c r="SCY431" s="95" t="e">
        <f t="shared" si="750"/>
        <v>#REF!</v>
      </c>
      <c r="SCZ431" s="95" t="e">
        <f t="shared" si="750"/>
        <v>#REF!</v>
      </c>
      <c r="SDA431" s="95" t="e">
        <f t="shared" si="750"/>
        <v>#REF!</v>
      </c>
      <c r="SDB431" s="95" t="e">
        <f t="shared" si="750"/>
        <v>#REF!</v>
      </c>
      <c r="SDC431" s="95" t="e">
        <f t="shared" si="750"/>
        <v>#REF!</v>
      </c>
      <c r="SDD431" s="95" t="e">
        <f t="shared" si="750"/>
        <v>#REF!</v>
      </c>
      <c r="SDE431" s="95" t="e">
        <f t="shared" si="750"/>
        <v>#REF!</v>
      </c>
      <c r="SDF431" s="95" t="e">
        <f t="shared" si="750"/>
        <v>#REF!</v>
      </c>
      <c r="SDG431" s="95" t="e">
        <f t="shared" si="750"/>
        <v>#REF!</v>
      </c>
      <c r="SDH431" s="95" t="e">
        <f t="shared" si="750"/>
        <v>#REF!</v>
      </c>
      <c r="SDI431" s="95" t="e">
        <f t="shared" si="750"/>
        <v>#REF!</v>
      </c>
      <c r="SDJ431" s="95" t="e">
        <f t="shared" si="750"/>
        <v>#REF!</v>
      </c>
      <c r="SDK431" s="95" t="e">
        <f t="shared" si="750"/>
        <v>#REF!</v>
      </c>
      <c r="SDL431" s="95" t="e">
        <f t="shared" si="750"/>
        <v>#REF!</v>
      </c>
      <c r="SDM431" s="95" t="e">
        <f t="shared" si="750"/>
        <v>#REF!</v>
      </c>
      <c r="SDN431" s="95" t="e">
        <f t="shared" si="750"/>
        <v>#REF!</v>
      </c>
      <c r="SDO431" s="95" t="e">
        <f t="shared" si="750"/>
        <v>#REF!</v>
      </c>
      <c r="SDP431" s="95" t="e">
        <f t="shared" si="750"/>
        <v>#REF!</v>
      </c>
      <c r="SDQ431" s="95" t="e">
        <f t="shared" si="750"/>
        <v>#REF!</v>
      </c>
      <c r="SDR431" s="95" t="e">
        <f t="shared" ref="SDR431:SGC431" si="751">IF(OR(SDE431="YES",SDG431="YES"),"YES","NO")</f>
        <v>#REF!</v>
      </c>
      <c r="SDS431" s="95" t="e">
        <f t="shared" si="751"/>
        <v>#REF!</v>
      </c>
      <c r="SDT431" s="95" t="e">
        <f t="shared" si="751"/>
        <v>#REF!</v>
      </c>
      <c r="SDU431" s="95" t="e">
        <f t="shared" si="751"/>
        <v>#REF!</v>
      </c>
      <c r="SDV431" s="95" t="e">
        <f t="shared" si="751"/>
        <v>#REF!</v>
      </c>
      <c r="SDW431" s="95" t="e">
        <f t="shared" si="751"/>
        <v>#REF!</v>
      </c>
      <c r="SDX431" s="95" t="e">
        <f t="shared" si="751"/>
        <v>#REF!</v>
      </c>
      <c r="SDY431" s="95" t="e">
        <f t="shared" si="751"/>
        <v>#REF!</v>
      </c>
      <c r="SDZ431" s="95" t="e">
        <f t="shared" si="751"/>
        <v>#REF!</v>
      </c>
      <c r="SEA431" s="95" t="e">
        <f t="shared" si="751"/>
        <v>#REF!</v>
      </c>
      <c r="SEB431" s="95" t="e">
        <f t="shared" si="751"/>
        <v>#REF!</v>
      </c>
      <c r="SEC431" s="95" t="e">
        <f t="shared" si="751"/>
        <v>#REF!</v>
      </c>
      <c r="SED431" s="95" t="e">
        <f t="shared" si="751"/>
        <v>#REF!</v>
      </c>
      <c r="SEE431" s="95" t="e">
        <f t="shared" si="751"/>
        <v>#REF!</v>
      </c>
      <c r="SEF431" s="95" t="e">
        <f t="shared" si="751"/>
        <v>#REF!</v>
      </c>
      <c r="SEG431" s="95" t="e">
        <f t="shared" si="751"/>
        <v>#REF!</v>
      </c>
      <c r="SEH431" s="95" t="e">
        <f t="shared" si="751"/>
        <v>#REF!</v>
      </c>
      <c r="SEI431" s="95" t="e">
        <f t="shared" si="751"/>
        <v>#REF!</v>
      </c>
      <c r="SEJ431" s="95" t="e">
        <f t="shared" si="751"/>
        <v>#REF!</v>
      </c>
      <c r="SEK431" s="95" t="e">
        <f t="shared" si="751"/>
        <v>#REF!</v>
      </c>
      <c r="SEL431" s="95" t="e">
        <f t="shared" si="751"/>
        <v>#REF!</v>
      </c>
      <c r="SEM431" s="95" t="e">
        <f t="shared" si="751"/>
        <v>#REF!</v>
      </c>
      <c r="SEN431" s="95" t="e">
        <f t="shared" si="751"/>
        <v>#REF!</v>
      </c>
      <c r="SEO431" s="95" t="e">
        <f t="shared" si="751"/>
        <v>#REF!</v>
      </c>
      <c r="SEP431" s="95" t="e">
        <f t="shared" si="751"/>
        <v>#REF!</v>
      </c>
      <c r="SEQ431" s="95" t="e">
        <f t="shared" si="751"/>
        <v>#REF!</v>
      </c>
      <c r="SER431" s="95" t="e">
        <f t="shared" si="751"/>
        <v>#REF!</v>
      </c>
      <c r="SES431" s="95" t="e">
        <f t="shared" si="751"/>
        <v>#REF!</v>
      </c>
      <c r="SET431" s="95" t="e">
        <f t="shared" si="751"/>
        <v>#REF!</v>
      </c>
      <c r="SEU431" s="95" t="e">
        <f t="shared" si="751"/>
        <v>#REF!</v>
      </c>
      <c r="SEV431" s="95" t="e">
        <f t="shared" si="751"/>
        <v>#REF!</v>
      </c>
      <c r="SEW431" s="95" t="e">
        <f t="shared" si="751"/>
        <v>#REF!</v>
      </c>
      <c r="SEX431" s="95" t="e">
        <f t="shared" si="751"/>
        <v>#REF!</v>
      </c>
      <c r="SEY431" s="95" t="e">
        <f t="shared" si="751"/>
        <v>#REF!</v>
      </c>
      <c r="SEZ431" s="95" t="e">
        <f t="shared" si="751"/>
        <v>#REF!</v>
      </c>
      <c r="SFA431" s="95" t="e">
        <f t="shared" si="751"/>
        <v>#REF!</v>
      </c>
      <c r="SFB431" s="95" t="e">
        <f t="shared" si="751"/>
        <v>#REF!</v>
      </c>
      <c r="SFC431" s="95" t="e">
        <f t="shared" si="751"/>
        <v>#REF!</v>
      </c>
      <c r="SFD431" s="95" t="e">
        <f t="shared" si="751"/>
        <v>#REF!</v>
      </c>
      <c r="SFE431" s="95" t="e">
        <f t="shared" si="751"/>
        <v>#REF!</v>
      </c>
      <c r="SFF431" s="95" t="e">
        <f t="shared" si="751"/>
        <v>#REF!</v>
      </c>
      <c r="SFG431" s="95" t="e">
        <f t="shared" si="751"/>
        <v>#REF!</v>
      </c>
      <c r="SFH431" s="95" t="e">
        <f t="shared" si="751"/>
        <v>#REF!</v>
      </c>
      <c r="SFI431" s="95" t="e">
        <f t="shared" si="751"/>
        <v>#REF!</v>
      </c>
      <c r="SFJ431" s="95" t="e">
        <f t="shared" si="751"/>
        <v>#REF!</v>
      </c>
      <c r="SFK431" s="95" t="e">
        <f t="shared" si="751"/>
        <v>#REF!</v>
      </c>
      <c r="SFL431" s="95" t="e">
        <f t="shared" si="751"/>
        <v>#REF!</v>
      </c>
      <c r="SFM431" s="95" t="e">
        <f t="shared" si="751"/>
        <v>#REF!</v>
      </c>
      <c r="SFN431" s="95" t="e">
        <f t="shared" si="751"/>
        <v>#REF!</v>
      </c>
      <c r="SFO431" s="95" t="e">
        <f t="shared" si="751"/>
        <v>#REF!</v>
      </c>
      <c r="SFP431" s="95" t="e">
        <f t="shared" si="751"/>
        <v>#REF!</v>
      </c>
      <c r="SFQ431" s="95" t="e">
        <f t="shared" si="751"/>
        <v>#REF!</v>
      </c>
      <c r="SFR431" s="95" t="e">
        <f t="shared" si="751"/>
        <v>#REF!</v>
      </c>
      <c r="SFS431" s="95" t="e">
        <f t="shared" si="751"/>
        <v>#REF!</v>
      </c>
      <c r="SFT431" s="95" t="e">
        <f t="shared" si="751"/>
        <v>#REF!</v>
      </c>
      <c r="SFU431" s="95" t="e">
        <f t="shared" si="751"/>
        <v>#REF!</v>
      </c>
      <c r="SFV431" s="95" t="e">
        <f t="shared" si="751"/>
        <v>#REF!</v>
      </c>
      <c r="SFW431" s="95" t="e">
        <f t="shared" si="751"/>
        <v>#REF!</v>
      </c>
      <c r="SFX431" s="95" t="e">
        <f t="shared" si="751"/>
        <v>#REF!</v>
      </c>
      <c r="SFY431" s="95" t="e">
        <f t="shared" si="751"/>
        <v>#REF!</v>
      </c>
      <c r="SFZ431" s="95" t="e">
        <f t="shared" si="751"/>
        <v>#REF!</v>
      </c>
      <c r="SGA431" s="95" t="e">
        <f t="shared" si="751"/>
        <v>#REF!</v>
      </c>
      <c r="SGB431" s="95" t="e">
        <f t="shared" si="751"/>
        <v>#REF!</v>
      </c>
      <c r="SGC431" s="95" t="e">
        <f t="shared" si="751"/>
        <v>#REF!</v>
      </c>
      <c r="SGD431" s="95" t="e">
        <f t="shared" ref="SGD431:SIO431" si="752">IF(OR(SFQ431="YES",SFS431="YES"),"YES","NO")</f>
        <v>#REF!</v>
      </c>
      <c r="SGE431" s="95" t="e">
        <f t="shared" si="752"/>
        <v>#REF!</v>
      </c>
      <c r="SGF431" s="95" t="e">
        <f t="shared" si="752"/>
        <v>#REF!</v>
      </c>
      <c r="SGG431" s="95" t="e">
        <f t="shared" si="752"/>
        <v>#REF!</v>
      </c>
      <c r="SGH431" s="95" t="e">
        <f t="shared" si="752"/>
        <v>#REF!</v>
      </c>
      <c r="SGI431" s="95" t="e">
        <f t="shared" si="752"/>
        <v>#REF!</v>
      </c>
      <c r="SGJ431" s="95" t="e">
        <f t="shared" si="752"/>
        <v>#REF!</v>
      </c>
      <c r="SGK431" s="95" t="e">
        <f t="shared" si="752"/>
        <v>#REF!</v>
      </c>
      <c r="SGL431" s="95" t="e">
        <f t="shared" si="752"/>
        <v>#REF!</v>
      </c>
      <c r="SGM431" s="95" t="e">
        <f t="shared" si="752"/>
        <v>#REF!</v>
      </c>
      <c r="SGN431" s="95" t="e">
        <f t="shared" si="752"/>
        <v>#REF!</v>
      </c>
      <c r="SGO431" s="95" t="e">
        <f t="shared" si="752"/>
        <v>#REF!</v>
      </c>
      <c r="SGP431" s="95" t="e">
        <f t="shared" si="752"/>
        <v>#REF!</v>
      </c>
      <c r="SGQ431" s="95" t="e">
        <f t="shared" si="752"/>
        <v>#REF!</v>
      </c>
      <c r="SGR431" s="95" t="e">
        <f t="shared" si="752"/>
        <v>#REF!</v>
      </c>
      <c r="SGS431" s="95" t="e">
        <f t="shared" si="752"/>
        <v>#REF!</v>
      </c>
      <c r="SGT431" s="95" t="e">
        <f t="shared" si="752"/>
        <v>#REF!</v>
      </c>
      <c r="SGU431" s="95" t="e">
        <f t="shared" si="752"/>
        <v>#REF!</v>
      </c>
      <c r="SGV431" s="95" t="e">
        <f t="shared" si="752"/>
        <v>#REF!</v>
      </c>
      <c r="SGW431" s="95" t="e">
        <f t="shared" si="752"/>
        <v>#REF!</v>
      </c>
      <c r="SGX431" s="95" t="e">
        <f t="shared" si="752"/>
        <v>#REF!</v>
      </c>
      <c r="SGY431" s="95" t="e">
        <f t="shared" si="752"/>
        <v>#REF!</v>
      </c>
      <c r="SGZ431" s="95" t="e">
        <f t="shared" si="752"/>
        <v>#REF!</v>
      </c>
      <c r="SHA431" s="95" t="e">
        <f t="shared" si="752"/>
        <v>#REF!</v>
      </c>
      <c r="SHB431" s="95" t="e">
        <f t="shared" si="752"/>
        <v>#REF!</v>
      </c>
      <c r="SHC431" s="95" t="e">
        <f t="shared" si="752"/>
        <v>#REF!</v>
      </c>
      <c r="SHD431" s="95" t="e">
        <f t="shared" si="752"/>
        <v>#REF!</v>
      </c>
      <c r="SHE431" s="95" t="e">
        <f t="shared" si="752"/>
        <v>#REF!</v>
      </c>
      <c r="SHF431" s="95" t="e">
        <f t="shared" si="752"/>
        <v>#REF!</v>
      </c>
      <c r="SHG431" s="95" t="e">
        <f t="shared" si="752"/>
        <v>#REF!</v>
      </c>
      <c r="SHH431" s="95" t="e">
        <f t="shared" si="752"/>
        <v>#REF!</v>
      </c>
      <c r="SHI431" s="95" t="e">
        <f t="shared" si="752"/>
        <v>#REF!</v>
      </c>
      <c r="SHJ431" s="95" t="e">
        <f t="shared" si="752"/>
        <v>#REF!</v>
      </c>
      <c r="SHK431" s="95" t="e">
        <f t="shared" si="752"/>
        <v>#REF!</v>
      </c>
      <c r="SHL431" s="95" t="e">
        <f t="shared" si="752"/>
        <v>#REF!</v>
      </c>
      <c r="SHM431" s="95" t="e">
        <f t="shared" si="752"/>
        <v>#REF!</v>
      </c>
      <c r="SHN431" s="95" t="e">
        <f t="shared" si="752"/>
        <v>#REF!</v>
      </c>
      <c r="SHO431" s="95" t="e">
        <f t="shared" si="752"/>
        <v>#REF!</v>
      </c>
      <c r="SHP431" s="95" t="e">
        <f t="shared" si="752"/>
        <v>#REF!</v>
      </c>
      <c r="SHQ431" s="95" t="e">
        <f t="shared" si="752"/>
        <v>#REF!</v>
      </c>
      <c r="SHR431" s="95" t="e">
        <f t="shared" si="752"/>
        <v>#REF!</v>
      </c>
      <c r="SHS431" s="95" t="e">
        <f t="shared" si="752"/>
        <v>#REF!</v>
      </c>
      <c r="SHT431" s="95" t="e">
        <f t="shared" si="752"/>
        <v>#REF!</v>
      </c>
      <c r="SHU431" s="95" t="e">
        <f t="shared" si="752"/>
        <v>#REF!</v>
      </c>
      <c r="SHV431" s="95" t="e">
        <f t="shared" si="752"/>
        <v>#REF!</v>
      </c>
      <c r="SHW431" s="95" t="e">
        <f t="shared" si="752"/>
        <v>#REF!</v>
      </c>
      <c r="SHX431" s="95" t="e">
        <f t="shared" si="752"/>
        <v>#REF!</v>
      </c>
      <c r="SHY431" s="95" t="e">
        <f t="shared" si="752"/>
        <v>#REF!</v>
      </c>
      <c r="SHZ431" s="95" t="e">
        <f t="shared" si="752"/>
        <v>#REF!</v>
      </c>
      <c r="SIA431" s="95" t="e">
        <f t="shared" si="752"/>
        <v>#REF!</v>
      </c>
      <c r="SIB431" s="95" t="e">
        <f t="shared" si="752"/>
        <v>#REF!</v>
      </c>
      <c r="SIC431" s="95" t="e">
        <f t="shared" si="752"/>
        <v>#REF!</v>
      </c>
      <c r="SID431" s="95" t="e">
        <f t="shared" si="752"/>
        <v>#REF!</v>
      </c>
      <c r="SIE431" s="95" t="e">
        <f t="shared" si="752"/>
        <v>#REF!</v>
      </c>
      <c r="SIF431" s="95" t="e">
        <f t="shared" si="752"/>
        <v>#REF!</v>
      </c>
      <c r="SIG431" s="95" t="e">
        <f t="shared" si="752"/>
        <v>#REF!</v>
      </c>
      <c r="SIH431" s="95" t="e">
        <f t="shared" si="752"/>
        <v>#REF!</v>
      </c>
      <c r="SII431" s="95" t="e">
        <f t="shared" si="752"/>
        <v>#REF!</v>
      </c>
      <c r="SIJ431" s="95" t="e">
        <f t="shared" si="752"/>
        <v>#REF!</v>
      </c>
      <c r="SIK431" s="95" t="e">
        <f t="shared" si="752"/>
        <v>#REF!</v>
      </c>
      <c r="SIL431" s="95" t="e">
        <f t="shared" si="752"/>
        <v>#REF!</v>
      </c>
      <c r="SIM431" s="95" t="e">
        <f t="shared" si="752"/>
        <v>#REF!</v>
      </c>
      <c r="SIN431" s="95" t="e">
        <f t="shared" si="752"/>
        <v>#REF!</v>
      </c>
      <c r="SIO431" s="95" t="e">
        <f t="shared" si="752"/>
        <v>#REF!</v>
      </c>
      <c r="SIP431" s="95" t="e">
        <f t="shared" ref="SIP431:SLA431" si="753">IF(OR(SIC431="YES",SIE431="YES"),"YES","NO")</f>
        <v>#REF!</v>
      </c>
      <c r="SIQ431" s="95" t="e">
        <f t="shared" si="753"/>
        <v>#REF!</v>
      </c>
      <c r="SIR431" s="95" t="e">
        <f t="shared" si="753"/>
        <v>#REF!</v>
      </c>
      <c r="SIS431" s="95" t="e">
        <f t="shared" si="753"/>
        <v>#REF!</v>
      </c>
      <c r="SIT431" s="95" t="e">
        <f t="shared" si="753"/>
        <v>#REF!</v>
      </c>
      <c r="SIU431" s="95" t="e">
        <f t="shared" si="753"/>
        <v>#REF!</v>
      </c>
      <c r="SIV431" s="95" t="e">
        <f t="shared" si="753"/>
        <v>#REF!</v>
      </c>
      <c r="SIW431" s="95" t="e">
        <f t="shared" si="753"/>
        <v>#REF!</v>
      </c>
      <c r="SIX431" s="95" t="e">
        <f t="shared" si="753"/>
        <v>#REF!</v>
      </c>
      <c r="SIY431" s="95" t="e">
        <f t="shared" si="753"/>
        <v>#REF!</v>
      </c>
      <c r="SIZ431" s="95" t="e">
        <f t="shared" si="753"/>
        <v>#REF!</v>
      </c>
      <c r="SJA431" s="95" t="e">
        <f t="shared" si="753"/>
        <v>#REF!</v>
      </c>
      <c r="SJB431" s="95" t="e">
        <f t="shared" si="753"/>
        <v>#REF!</v>
      </c>
      <c r="SJC431" s="95" t="e">
        <f t="shared" si="753"/>
        <v>#REF!</v>
      </c>
      <c r="SJD431" s="95" t="e">
        <f t="shared" si="753"/>
        <v>#REF!</v>
      </c>
      <c r="SJE431" s="95" t="e">
        <f t="shared" si="753"/>
        <v>#REF!</v>
      </c>
      <c r="SJF431" s="95" t="e">
        <f t="shared" si="753"/>
        <v>#REF!</v>
      </c>
      <c r="SJG431" s="95" t="e">
        <f t="shared" si="753"/>
        <v>#REF!</v>
      </c>
      <c r="SJH431" s="95" t="e">
        <f t="shared" si="753"/>
        <v>#REF!</v>
      </c>
      <c r="SJI431" s="95" t="e">
        <f t="shared" si="753"/>
        <v>#REF!</v>
      </c>
      <c r="SJJ431" s="95" t="e">
        <f t="shared" si="753"/>
        <v>#REF!</v>
      </c>
      <c r="SJK431" s="95" t="e">
        <f t="shared" si="753"/>
        <v>#REF!</v>
      </c>
      <c r="SJL431" s="95" t="e">
        <f t="shared" si="753"/>
        <v>#REF!</v>
      </c>
      <c r="SJM431" s="95" t="e">
        <f t="shared" si="753"/>
        <v>#REF!</v>
      </c>
      <c r="SJN431" s="95" t="e">
        <f t="shared" si="753"/>
        <v>#REF!</v>
      </c>
      <c r="SJO431" s="95" t="e">
        <f t="shared" si="753"/>
        <v>#REF!</v>
      </c>
      <c r="SJP431" s="95" t="e">
        <f t="shared" si="753"/>
        <v>#REF!</v>
      </c>
      <c r="SJQ431" s="95" t="e">
        <f t="shared" si="753"/>
        <v>#REF!</v>
      </c>
      <c r="SJR431" s="95" t="e">
        <f t="shared" si="753"/>
        <v>#REF!</v>
      </c>
      <c r="SJS431" s="95" t="e">
        <f t="shared" si="753"/>
        <v>#REF!</v>
      </c>
      <c r="SJT431" s="95" t="e">
        <f t="shared" si="753"/>
        <v>#REF!</v>
      </c>
      <c r="SJU431" s="95" t="e">
        <f t="shared" si="753"/>
        <v>#REF!</v>
      </c>
      <c r="SJV431" s="95" t="e">
        <f t="shared" si="753"/>
        <v>#REF!</v>
      </c>
      <c r="SJW431" s="95" t="e">
        <f t="shared" si="753"/>
        <v>#REF!</v>
      </c>
      <c r="SJX431" s="95" t="e">
        <f t="shared" si="753"/>
        <v>#REF!</v>
      </c>
      <c r="SJY431" s="95" t="e">
        <f t="shared" si="753"/>
        <v>#REF!</v>
      </c>
      <c r="SJZ431" s="95" t="e">
        <f t="shared" si="753"/>
        <v>#REF!</v>
      </c>
      <c r="SKA431" s="95" t="e">
        <f t="shared" si="753"/>
        <v>#REF!</v>
      </c>
      <c r="SKB431" s="95" t="e">
        <f t="shared" si="753"/>
        <v>#REF!</v>
      </c>
      <c r="SKC431" s="95" t="e">
        <f t="shared" si="753"/>
        <v>#REF!</v>
      </c>
      <c r="SKD431" s="95" t="e">
        <f t="shared" si="753"/>
        <v>#REF!</v>
      </c>
      <c r="SKE431" s="95" t="e">
        <f t="shared" si="753"/>
        <v>#REF!</v>
      </c>
      <c r="SKF431" s="95" t="e">
        <f t="shared" si="753"/>
        <v>#REF!</v>
      </c>
      <c r="SKG431" s="95" t="e">
        <f t="shared" si="753"/>
        <v>#REF!</v>
      </c>
      <c r="SKH431" s="95" t="e">
        <f t="shared" si="753"/>
        <v>#REF!</v>
      </c>
      <c r="SKI431" s="95" t="e">
        <f t="shared" si="753"/>
        <v>#REF!</v>
      </c>
      <c r="SKJ431" s="95" t="e">
        <f t="shared" si="753"/>
        <v>#REF!</v>
      </c>
      <c r="SKK431" s="95" t="e">
        <f t="shared" si="753"/>
        <v>#REF!</v>
      </c>
      <c r="SKL431" s="95" t="e">
        <f t="shared" si="753"/>
        <v>#REF!</v>
      </c>
      <c r="SKM431" s="95" t="e">
        <f t="shared" si="753"/>
        <v>#REF!</v>
      </c>
      <c r="SKN431" s="95" t="e">
        <f t="shared" si="753"/>
        <v>#REF!</v>
      </c>
      <c r="SKO431" s="95" t="e">
        <f t="shared" si="753"/>
        <v>#REF!</v>
      </c>
      <c r="SKP431" s="95" t="e">
        <f t="shared" si="753"/>
        <v>#REF!</v>
      </c>
      <c r="SKQ431" s="95" t="e">
        <f t="shared" si="753"/>
        <v>#REF!</v>
      </c>
      <c r="SKR431" s="95" t="e">
        <f t="shared" si="753"/>
        <v>#REF!</v>
      </c>
      <c r="SKS431" s="95" t="e">
        <f t="shared" si="753"/>
        <v>#REF!</v>
      </c>
      <c r="SKT431" s="95" t="e">
        <f t="shared" si="753"/>
        <v>#REF!</v>
      </c>
      <c r="SKU431" s="95" t="e">
        <f t="shared" si="753"/>
        <v>#REF!</v>
      </c>
      <c r="SKV431" s="95" t="e">
        <f t="shared" si="753"/>
        <v>#REF!</v>
      </c>
      <c r="SKW431" s="95" t="e">
        <f t="shared" si="753"/>
        <v>#REF!</v>
      </c>
      <c r="SKX431" s="95" t="e">
        <f t="shared" si="753"/>
        <v>#REF!</v>
      </c>
      <c r="SKY431" s="95" t="e">
        <f t="shared" si="753"/>
        <v>#REF!</v>
      </c>
      <c r="SKZ431" s="95" t="e">
        <f t="shared" si="753"/>
        <v>#REF!</v>
      </c>
      <c r="SLA431" s="95" t="e">
        <f t="shared" si="753"/>
        <v>#REF!</v>
      </c>
      <c r="SLB431" s="95" t="e">
        <f t="shared" ref="SLB431:SNM431" si="754">IF(OR(SKO431="YES",SKQ431="YES"),"YES","NO")</f>
        <v>#REF!</v>
      </c>
      <c r="SLC431" s="95" t="e">
        <f t="shared" si="754"/>
        <v>#REF!</v>
      </c>
      <c r="SLD431" s="95" t="e">
        <f t="shared" si="754"/>
        <v>#REF!</v>
      </c>
      <c r="SLE431" s="95" t="e">
        <f t="shared" si="754"/>
        <v>#REF!</v>
      </c>
      <c r="SLF431" s="95" t="e">
        <f t="shared" si="754"/>
        <v>#REF!</v>
      </c>
      <c r="SLG431" s="95" t="e">
        <f t="shared" si="754"/>
        <v>#REF!</v>
      </c>
      <c r="SLH431" s="95" t="e">
        <f t="shared" si="754"/>
        <v>#REF!</v>
      </c>
      <c r="SLI431" s="95" t="e">
        <f t="shared" si="754"/>
        <v>#REF!</v>
      </c>
      <c r="SLJ431" s="95" t="e">
        <f t="shared" si="754"/>
        <v>#REF!</v>
      </c>
      <c r="SLK431" s="95" t="e">
        <f t="shared" si="754"/>
        <v>#REF!</v>
      </c>
      <c r="SLL431" s="95" t="e">
        <f t="shared" si="754"/>
        <v>#REF!</v>
      </c>
      <c r="SLM431" s="95" t="e">
        <f t="shared" si="754"/>
        <v>#REF!</v>
      </c>
      <c r="SLN431" s="95" t="e">
        <f t="shared" si="754"/>
        <v>#REF!</v>
      </c>
      <c r="SLO431" s="95" t="e">
        <f t="shared" si="754"/>
        <v>#REF!</v>
      </c>
      <c r="SLP431" s="95" t="e">
        <f t="shared" si="754"/>
        <v>#REF!</v>
      </c>
      <c r="SLQ431" s="95" t="e">
        <f t="shared" si="754"/>
        <v>#REF!</v>
      </c>
      <c r="SLR431" s="95" t="e">
        <f t="shared" si="754"/>
        <v>#REF!</v>
      </c>
      <c r="SLS431" s="95" t="e">
        <f t="shared" si="754"/>
        <v>#REF!</v>
      </c>
      <c r="SLT431" s="95" t="e">
        <f t="shared" si="754"/>
        <v>#REF!</v>
      </c>
      <c r="SLU431" s="95" t="e">
        <f t="shared" si="754"/>
        <v>#REF!</v>
      </c>
      <c r="SLV431" s="95" t="e">
        <f t="shared" si="754"/>
        <v>#REF!</v>
      </c>
      <c r="SLW431" s="95" t="e">
        <f t="shared" si="754"/>
        <v>#REF!</v>
      </c>
      <c r="SLX431" s="95" t="e">
        <f t="shared" si="754"/>
        <v>#REF!</v>
      </c>
      <c r="SLY431" s="95" t="e">
        <f t="shared" si="754"/>
        <v>#REF!</v>
      </c>
      <c r="SLZ431" s="95" t="e">
        <f t="shared" si="754"/>
        <v>#REF!</v>
      </c>
      <c r="SMA431" s="95" t="e">
        <f t="shared" si="754"/>
        <v>#REF!</v>
      </c>
      <c r="SMB431" s="95" t="e">
        <f t="shared" si="754"/>
        <v>#REF!</v>
      </c>
      <c r="SMC431" s="95" t="e">
        <f t="shared" si="754"/>
        <v>#REF!</v>
      </c>
      <c r="SMD431" s="95" t="e">
        <f t="shared" si="754"/>
        <v>#REF!</v>
      </c>
      <c r="SME431" s="95" t="e">
        <f t="shared" si="754"/>
        <v>#REF!</v>
      </c>
      <c r="SMF431" s="95" t="e">
        <f t="shared" si="754"/>
        <v>#REF!</v>
      </c>
      <c r="SMG431" s="95" t="e">
        <f t="shared" si="754"/>
        <v>#REF!</v>
      </c>
      <c r="SMH431" s="95" t="e">
        <f t="shared" si="754"/>
        <v>#REF!</v>
      </c>
      <c r="SMI431" s="95" t="e">
        <f t="shared" si="754"/>
        <v>#REF!</v>
      </c>
      <c r="SMJ431" s="95" t="e">
        <f t="shared" si="754"/>
        <v>#REF!</v>
      </c>
      <c r="SMK431" s="95" t="e">
        <f t="shared" si="754"/>
        <v>#REF!</v>
      </c>
      <c r="SML431" s="95" t="e">
        <f t="shared" si="754"/>
        <v>#REF!</v>
      </c>
      <c r="SMM431" s="95" t="e">
        <f t="shared" si="754"/>
        <v>#REF!</v>
      </c>
      <c r="SMN431" s="95" t="e">
        <f t="shared" si="754"/>
        <v>#REF!</v>
      </c>
      <c r="SMO431" s="95" t="e">
        <f t="shared" si="754"/>
        <v>#REF!</v>
      </c>
      <c r="SMP431" s="95" t="e">
        <f t="shared" si="754"/>
        <v>#REF!</v>
      </c>
      <c r="SMQ431" s="95" t="e">
        <f t="shared" si="754"/>
        <v>#REF!</v>
      </c>
      <c r="SMR431" s="95" t="e">
        <f t="shared" si="754"/>
        <v>#REF!</v>
      </c>
      <c r="SMS431" s="95" t="e">
        <f t="shared" si="754"/>
        <v>#REF!</v>
      </c>
      <c r="SMT431" s="95" t="e">
        <f t="shared" si="754"/>
        <v>#REF!</v>
      </c>
      <c r="SMU431" s="95" t="e">
        <f t="shared" si="754"/>
        <v>#REF!</v>
      </c>
      <c r="SMV431" s="95" t="e">
        <f t="shared" si="754"/>
        <v>#REF!</v>
      </c>
      <c r="SMW431" s="95" t="e">
        <f t="shared" si="754"/>
        <v>#REF!</v>
      </c>
      <c r="SMX431" s="95" t="e">
        <f t="shared" si="754"/>
        <v>#REF!</v>
      </c>
      <c r="SMY431" s="95" t="e">
        <f t="shared" si="754"/>
        <v>#REF!</v>
      </c>
      <c r="SMZ431" s="95" t="e">
        <f t="shared" si="754"/>
        <v>#REF!</v>
      </c>
      <c r="SNA431" s="95" t="e">
        <f t="shared" si="754"/>
        <v>#REF!</v>
      </c>
      <c r="SNB431" s="95" t="e">
        <f t="shared" si="754"/>
        <v>#REF!</v>
      </c>
      <c r="SNC431" s="95" t="e">
        <f t="shared" si="754"/>
        <v>#REF!</v>
      </c>
      <c r="SND431" s="95" t="e">
        <f t="shared" si="754"/>
        <v>#REF!</v>
      </c>
      <c r="SNE431" s="95" t="e">
        <f t="shared" si="754"/>
        <v>#REF!</v>
      </c>
      <c r="SNF431" s="95" t="e">
        <f t="shared" si="754"/>
        <v>#REF!</v>
      </c>
      <c r="SNG431" s="95" t="e">
        <f t="shared" si="754"/>
        <v>#REF!</v>
      </c>
      <c r="SNH431" s="95" t="e">
        <f t="shared" si="754"/>
        <v>#REF!</v>
      </c>
      <c r="SNI431" s="95" t="e">
        <f t="shared" si="754"/>
        <v>#REF!</v>
      </c>
      <c r="SNJ431" s="95" t="e">
        <f t="shared" si="754"/>
        <v>#REF!</v>
      </c>
      <c r="SNK431" s="95" t="e">
        <f t="shared" si="754"/>
        <v>#REF!</v>
      </c>
      <c r="SNL431" s="95" t="e">
        <f t="shared" si="754"/>
        <v>#REF!</v>
      </c>
      <c r="SNM431" s="95" t="e">
        <f t="shared" si="754"/>
        <v>#REF!</v>
      </c>
      <c r="SNN431" s="95" t="e">
        <f t="shared" ref="SNN431:SPY431" si="755">IF(OR(SNA431="YES",SNC431="YES"),"YES","NO")</f>
        <v>#REF!</v>
      </c>
      <c r="SNO431" s="95" t="e">
        <f t="shared" si="755"/>
        <v>#REF!</v>
      </c>
      <c r="SNP431" s="95" t="e">
        <f t="shared" si="755"/>
        <v>#REF!</v>
      </c>
      <c r="SNQ431" s="95" t="e">
        <f t="shared" si="755"/>
        <v>#REF!</v>
      </c>
      <c r="SNR431" s="95" t="e">
        <f t="shared" si="755"/>
        <v>#REF!</v>
      </c>
      <c r="SNS431" s="95" t="e">
        <f t="shared" si="755"/>
        <v>#REF!</v>
      </c>
      <c r="SNT431" s="95" t="e">
        <f t="shared" si="755"/>
        <v>#REF!</v>
      </c>
      <c r="SNU431" s="95" t="e">
        <f t="shared" si="755"/>
        <v>#REF!</v>
      </c>
      <c r="SNV431" s="95" t="e">
        <f t="shared" si="755"/>
        <v>#REF!</v>
      </c>
      <c r="SNW431" s="95" t="e">
        <f t="shared" si="755"/>
        <v>#REF!</v>
      </c>
      <c r="SNX431" s="95" t="e">
        <f t="shared" si="755"/>
        <v>#REF!</v>
      </c>
      <c r="SNY431" s="95" t="e">
        <f t="shared" si="755"/>
        <v>#REF!</v>
      </c>
      <c r="SNZ431" s="95" t="e">
        <f t="shared" si="755"/>
        <v>#REF!</v>
      </c>
      <c r="SOA431" s="95" t="e">
        <f t="shared" si="755"/>
        <v>#REF!</v>
      </c>
      <c r="SOB431" s="95" t="e">
        <f t="shared" si="755"/>
        <v>#REF!</v>
      </c>
      <c r="SOC431" s="95" t="e">
        <f t="shared" si="755"/>
        <v>#REF!</v>
      </c>
      <c r="SOD431" s="95" t="e">
        <f t="shared" si="755"/>
        <v>#REF!</v>
      </c>
      <c r="SOE431" s="95" t="e">
        <f t="shared" si="755"/>
        <v>#REF!</v>
      </c>
      <c r="SOF431" s="95" t="e">
        <f t="shared" si="755"/>
        <v>#REF!</v>
      </c>
      <c r="SOG431" s="95" t="e">
        <f t="shared" si="755"/>
        <v>#REF!</v>
      </c>
      <c r="SOH431" s="95" t="e">
        <f t="shared" si="755"/>
        <v>#REF!</v>
      </c>
      <c r="SOI431" s="95" t="e">
        <f t="shared" si="755"/>
        <v>#REF!</v>
      </c>
      <c r="SOJ431" s="95" t="e">
        <f t="shared" si="755"/>
        <v>#REF!</v>
      </c>
      <c r="SOK431" s="95" t="e">
        <f t="shared" si="755"/>
        <v>#REF!</v>
      </c>
      <c r="SOL431" s="95" t="e">
        <f t="shared" si="755"/>
        <v>#REF!</v>
      </c>
      <c r="SOM431" s="95" t="e">
        <f t="shared" si="755"/>
        <v>#REF!</v>
      </c>
      <c r="SON431" s="95" t="e">
        <f t="shared" si="755"/>
        <v>#REF!</v>
      </c>
      <c r="SOO431" s="95" t="e">
        <f t="shared" si="755"/>
        <v>#REF!</v>
      </c>
      <c r="SOP431" s="95" t="e">
        <f t="shared" si="755"/>
        <v>#REF!</v>
      </c>
      <c r="SOQ431" s="95" t="e">
        <f t="shared" si="755"/>
        <v>#REF!</v>
      </c>
      <c r="SOR431" s="95" t="e">
        <f t="shared" si="755"/>
        <v>#REF!</v>
      </c>
      <c r="SOS431" s="95" t="e">
        <f t="shared" si="755"/>
        <v>#REF!</v>
      </c>
      <c r="SOT431" s="95" t="e">
        <f t="shared" si="755"/>
        <v>#REF!</v>
      </c>
      <c r="SOU431" s="95" t="e">
        <f t="shared" si="755"/>
        <v>#REF!</v>
      </c>
      <c r="SOV431" s="95" t="e">
        <f t="shared" si="755"/>
        <v>#REF!</v>
      </c>
      <c r="SOW431" s="95" t="e">
        <f t="shared" si="755"/>
        <v>#REF!</v>
      </c>
      <c r="SOX431" s="95" t="e">
        <f t="shared" si="755"/>
        <v>#REF!</v>
      </c>
      <c r="SOY431" s="95" t="e">
        <f t="shared" si="755"/>
        <v>#REF!</v>
      </c>
      <c r="SOZ431" s="95" t="e">
        <f t="shared" si="755"/>
        <v>#REF!</v>
      </c>
      <c r="SPA431" s="95" t="e">
        <f t="shared" si="755"/>
        <v>#REF!</v>
      </c>
      <c r="SPB431" s="95" t="e">
        <f t="shared" si="755"/>
        <v>#REF!</v>
      </c>
      <c r="SPC431" s="95" t="e">
        <f t="shared" si="755"/>
        <v>#REF!</v>
      </c>
      <c r="SPD431" s="95" t="e">
        <f t="shared" si="755"/>
        <v>#REF!</v>
      </c>
      <c r="SPE431" s="95" t="e">
        <f t="shared" si="755"/>
        <v>#REF!</v>
      </c>
      <c r="SPF431" s="95" t="e">
        <f t="shared" si="755"/>
        <v>#REF!</v>
      </c>
      <c r="SPG431" s="95" t="e">
        <f t="shared" si="755"/>
        <v>#REF!</v>
      </c>
      <c r="SPH431" s="95" t="e">
        <f t="shared" si="755"/>
        <v>#REF!</v>
      </c>
      <c r="SPI431" s="95" t="e">
        <f t="shared" si="755"/>
        <v>#REF!</v>
      </c>
      <c r="SPJ431" s="95" t="e">
        <f t="shared" si="755"/>
        <v>#REF!</v>
      </c>
      <c r="SPK431" s="95" t="e">
        <f t="shared" si="755"/>
        <v>#REF!</v>
      </c>
      <c r="SPL431" s="95" t="e">
        <f t="shared" si="755"/>
        <v>#REF!</v>
      </c>
      <c r="SPM431" s="95" t="e">
        <f t="shared" si="755"/>
        <v>#REF!</v>
      </c>
      <c r="SPN431" s="95" t="e">
        <f t="shared" si="755"/>
        <v>#REF!</v>
      </c>
      <c r="SPO431" s="95" t="e">
        <f t="shared" si="755"/>
        <v>#REF!</v>
      </c>
      <c r="SPP431" s="95" t="e">
        <f t="shared" si="755"/>
        <v>#REF!</v>
      </c>
      <c r="SPQ431" s="95" t="e">
        <f t="shared" si="755"/>
        <v>#REF!</v>
      </c>
      <c r="SPR431" s="95" t="e">
        <f t="shared" si="755"/>
        <v>#REF!</v>
      </c>
      <c r="SPS431" s="95" t="e">
        <f t="shared" si="755"/>
        <v>#REF!</v>
      </c>
      <c r="SPT431" s="95" t="e">
        <f t="shared" si="755"/>
        <v>#REF!</v>
      </c>
      <c r="SPU431" s="95" t="e">
        <f t="shared" si="755"/>
        <v>#REF!</v>
      </c>
      <c r="SPV431" s="95" t="e">
        <f t="shared" si="755"/>
        <v>#REF!</v>
      </c>
      <c r="SPW431" s="95" t="e">
        <f t="shared" si="755"/>
        <v>#REF!</v>
      </c>
      <c r="SPX431" s="95" t="e">
        <f t="shared" si="755"/>
        <v>#REF!</v>
      </c>
      <c r="SPY431" s="95" t="e">
        <f t="shared" si="755"/>
        <v>#REF!</v>
      </c>
      <c r="SPZ431" s="95" t="e">
        <f t="shared" ref="SPZ431:SSK431" si="756">IF(OR(SPM431="YES",SPO431="YES"),"YES","NO")</f>
        <v>#REF!</v>
      </c>
      <c r="SQA431" s="95" t="e">
        <f t="shared" si="756"/>
        <v>#REF!</v>
      </c>
      <c r="SQB431" s="95" t="e">
        <f t="shared" si="756"/>
        <v>#REF!</v>
      </c>
      <c r="SQC431" s="95" t="e">
        <f t="shared" si="756"/>
        <v>#REF!</v>
      </c>
      <c r="SQD431" s="95" t="e">
        <f t="shared" si="756"/>
        <v>#REF!</v>
      </c>
      <c r="SQE431" s="95" t="e">
        <f t="shared" si="756"/>
        <v>#REF!</v>
      </c>
      <c r="SQF431" s="95" t="e">
        <f t="shared" si="756"/>
        <v>#REF!</v>
      </c>
      <c r="SQG431" s="95" t="e">
        <f t="shared" si="756"/>
        <v>#REF!</v>
      </c>
      <c r="SQH431" s="95" t="e">
        <f t="shared" si="756"/>
        <v>#REF!</v>
      </c>
      <c r="SQI431" s="95" t="e">
        <f t="shared" si="756"/>
        <v>#REF!</v>
      </c>
      <c r="SQJ431" s="95" t="e">
        <f t="shared" si="756"/>
        <v>#REF!</v>
      </c>
      <c r="SQK431" s="95" t="e">
        <f t="shared" si="756"/>
        <v>#REF!</v>
      </c>
      <c r="SQL431" s="95" t="e">
        <f t="shared" si="756"/>
        <v>#REF!</v>
      </c>
      <c r="SQM431" s="95" t="e">
        <f t="shared" si="756"/>
        <v>#REF!</v>
      </c>
      <c r="SQN431" s="95" t="e">
        <f t="shared" si="756"/>
        <v>#REF!</v>
      </c>
      <c r="SQO431" s="95" t="e">
        <f t="shared" si="756"/>
        <v>#REF!</v>
      </c>
      <c r="SQP431" s="95" t="e">
        <f t="shared" si="756"/>
        <v>#REF!</v>
      </c>
      <c r="SQQ431" s="95" t="e">
        <f t="shared" si="756"/>
        <v>#REF!</v>
      </c>
      <c r="SQR431" s="95" t="e">
        <f t="shared" si="756"/>
        <v>#REF!</v>
      </c>
      <c r="SQS431" s="95" t="e">
        <f t="shared" si="756"/>
        <v>#REF!</v>
      </c>
      <c r="SQT431" s="95" t="e">
        <f t="shared" si="756"/>
        <v>#REF!</v>
      </c>
      <c r="SQU431" s="95" t="e">
        <f t="shared" si="756"/>
        <v>#REF!</v>
      </c>
      <c r="SQV431" s="95" t="e">
        <f t="shared" si="756"/>
        <v>#REF!</v>
      </c>
      <c r="SQW431" s="95" t="e">
        <f t="shared" si="756"/>
        <v>#REF!</v>
      </c>
      <c r="SQX431" s="95" t="e">
        <f t="shared" si="756"/>
        <v>#REF!</v>
      </c>
      <c r="SQY431" s="95" t="e">
        <f t="shared" si="756"/>
        <v>#REF!</v>
      </c>
      <c r="SQZ431" s="95" t="e">
        <f t="shared" si="756"/>
        <v>#REF!</v>
      </c>
      <c r="SRA431" s="95" t="e">
        <f t="shared" si="756"/>
        <v>#REF!</v>
      </c>
      <c r="SRB431" s="95" t="e">
        <f t="shared" si="756"/>
        <v>#REF!</v>
      </c>
      <c r="SRC431" s="95" t="e">
        <f t="shared" si="756"/>
        <v>#REF!</v>
      </c>
      <c r="SRD431" s="95" t="e">
        <f t="shared" si="756"/>
        <v>#REF!</v>
      </c>
      <c r="SRE431" s="95" t="e">
        <f t="shared" si="756"/>
        <v>#REF!</v>
      </c>
      <c r="SRF431" s="95" t="e">
        <f t="shared" si="756"/>
        <v>#REF!</v>
      </c>
      <c r="SRG431" s="95" t="e">
        <f t="shared" si="756"/>
        <v>#REF!</v>
      </c>
      <c r="SRH431" s="95" t="e">
        <f t="shared" si="756"/>
        <v>#REF!</v>
      </c>
      <c r="SRI431" s="95" t="e">
        <f t="shared" si="756"/>
        <v>#REF!</v>
      </c>
      <c r="SRJ431" s="95" t="e">
        <f t="shared" si="756"/>
        <v>#REF!</v>
      </c>
      <c r="SRK431" s="95" t="e">
        <f t="shared" si="756"/>
        <v>#REF!</v>
      </c>
      <c r="SRL431" s="95" t="e">
        <f t="shared" si="756"/>
        <v>#REF!</v>
      </c>
      <c r="SRM431" s="95" t="e">
        <f t="shared" si="756"/>
        <v>#REF!</v>
      </c>
      <c r="SRN431" s="95" t="e">
        <f t="shared" si="756"/>
        <v>#REF!</v>
      </c>
      <c r="SRO431" s="95" t="e">
        <f t="shared" si="756"/>
        <v>#REF!</v>
      </c>
      <c r="SRP431" s="95" t="e">
        <f t="shared" si="756"/>
        <v>#REF!</v>
      </c>
      <c r="SRQ431" s="95" t="e">
        <f t="shared" si="756"/>
        <v>#REF!</v>
      </c>
      <c r="SRR431" s="95" t="e">
        <f t="shared" si="756"/>
        <v>#REF!</v>
      </c>
      <c r="SRS431" s="95" t="e">
        <f t="shared" si="756"/>
        <v>#REF!</v>
      </c>
      <c r="SRT431" s="95" t="e">
        <f t="shared" si="756"/>
        <v>#REF!</v>
      </c>
      <c r="SRU431" s="95" t="e">
        <f t="shared" si="756"/>
        <v>#REF!</v>
      </c>
      <c r="SRV431" s="95" t="e">
        <f t="shared" si="756"/>
        <v>#REF!</v>
      </c>
      <c r="SRW431" s="95" t="e">
        <f t="shared" si="756"/>
        <v>#REF!</v>
      </c>
      <c r="SRX431" s="95" t="e">
        <f t="shared" si="756"/>
        <v>#REF!</v>
      </c>
      <c r="SRY431" s="95" t="e">
        <f t="shared" si="756"/>
        <v>#REF!</v>
      </c>
      <c r="SRZ431" s="95" t="e">
        <f t="shared" si="756"/>
        <v>#REF!</v>
      </c>
      <c r="SSA431" s="95" t="e">
        <f t="shared" si="756"/>
        <v>#REF!</v>
      </c>
      <c r="SSB431" s="95" t="e">
        <f t="shared" si="756"/>
        <v>#REF!</v>
      </c>
      <c r="SSC431" s="95" t="e">
        <f t="shared" si="756"/>
        <v>#REF!</v>
      </c>
      <c r="SSD431" s="95" t="e">
        <f t="shared" si="756"/>
        <v>#REF!</v>
      </c>
      <c r="SSE431" s="95" t="e">
        <f t="shared" si="756"/>
        <v>#REF!</v>
      </c>
      <c r="SSF431" s="95" t="e">
        <f t="shared" si="756"/>
        <v>#REF!</v>
      </c>
      <c r="SSG431" s="95" t="e">
        <f t="shared" si="756"/>
        <v>#REF!</v>
      </c>
      <c r="SSH431" s="95" t="e">
        <f t="shared" si="756"/>
        <v>#REF!</v>
      </c>
      <c r="SSI431" s="95" t="e">
        <f t="shared" si="756"/>
        <v>#REF!</v>
      </c>
      <c r="SSJ431" s="95" t="e">
        <f t="shared" si="756"/>
        <v>#REF!</v>
      </c>
      <c r="SSK431" s="95" t="e">
        <f t="shared" si="756"/>
        <v>#REF!</v>
      </c>
      <c r="SSL431" s="95" t="e">
        <f t="shared" ref="SSL431:SUW431" si="757">IF(OR(SRY431="YES",SSA431="YES"),"YES","NO")</f>
        <v>#REF!</v>
      </c>
      <c r="SSM431" s="95" t="e">
        <f t="shared" si="757"/>
        <v>#REF!</v>
      </c>
      <c r="SSN431" s="95" t="e">
        <f t="shared" si="757"/>
        <v>#REF!</v>
      </c>
      <c r="SSO431" s="95" t="e">
        <f t="shared" si="757"/>
        <v>#REF!</v>
      </c>
      <c r="SSP431" s="95" t="e">
        <f t="shared" si="757"/>
        <v>#REF!</v>
      </c>
      <c r="SSQ431" s="95" t="e">
        <f t="shared" si="757"/>
        <v>#REF!</v>
      </c>
      <c r="SSR431" s="95" t="e">
        <f t="shared" si="757"/>
        <v>#REF!</v>
      </c>
      <c r="SSS431" s="95" t="e">
        <f t="shared" si="757"/>
        <v>#REF!</v>
      </c>
      <c r="SST431" s="95" t="e">
        <f t="shared" si="757"/>
        <v>#REF!</v>
      </c>
      <c r="SSU431" s="95" t="e">
        <f t="shared" si="757"/>
        <v>#REF!</v>
      </c>
      <c r="SSV431" s="95" t="e">
        <f t="shared" si="757"/>
        <v>#REF!</v>
      </c>
      <c r="SSW431" s="95" t="e">
        <f t="shared" si="757"/>
        <v>#REF!</v>
      </c>
      <c r="SSX431" s="95" t="e">
        <f t="shared" si="757"/>
        <v>#REF!</v>
      </c>
      <c r="SSY431" s="95" t="e">
        <f t="shared" si="757"/>
        <v>#REF!</v>
      </c>
      <c r="SSZ431" s="95" t="e">
        <f t="shared" si="757"/>
        <v>#REF!</v>
      </c>
      <c r="STA431" s="95" t="e">
        <f t="shared" si="757"/>
        <v>#REF!</v>
      </c>
      <c r="STB431" s="95" t="e">
        <f t="shared" si="757"/>
        <v>#REF!</v>
      </c>
      <c r="STC431" s="95" t="e">
        <f t="shared" si="757"/>
        <v>#REF!</v>
      </c>
      <c r="STD431" s="95" t="e">
        <f t="shared" si="757"/>
        <v>#REF!</v>
      </c>
      <c r="STE431" s="95" t="e">
        <f t="shared" si="757"/>
        <v>#REF!</v>
      </c>
      <c r="STF431" s="95" t="e">
        <f t="shared" si="757"/>
        <v>#REF!</v>
      </c>
      <c r="STG431" s="95" t="e">
        <f t="shared" si="757"/>
        <v>#REF!</v>
      </c>
      <c r="STH431" s="95" t="e">
        <f t="shared" si="757"/>
        <v>#REF!</v>
      </c>
      <c r="STI431" s="95" t="e">
        <f t="shared" si="757"/>
        <v>#REF!</v>
      </c>
      <c r="STJ431" s="95" t="e">
        <f t="shared" si="757"/>
        <v>#REF!</v>
      </c>
      <c r="STK431" s="95" t="e">
        <f t="shared" si="757"/>
        <v>#REF!</v>
      </c>
      <c r="STL431" s="95" t="e">
        <f t="shared" si="757"/>
        <v>#REF!</v>
      </c>
      <c r="STM431" s="95" t="e">
        <f t="shared" si="757"/>
        <v>#REF!</v>
      </c>
      <c r="STN431" s="95" t="e">
        <f t="shared" si="757"/>
        <v>#REF!</v>
      </c>
      <c r="STO431" s="95" t="e">
        <f t="shared" si="757"/>
        <v>#REF!</v>
      </c>
      <c r="STP431" s="95" t="e">
        <f t="shared" si="757"/>
        <v>#REF!</v>
      </c>
      <c r="STQ431" s="95" t="e">
        <f t="shared" si="757"/>
        <v>#REF!</v>
      </c>
      <c r="STR431" s="95" t="e">
        <f t="shared" si="757"/>
        <v>#REF!</v>
      </c>
      <c r="STS431" s="95" t="e">
        <f t="shared" si="757"/>
        <v>#REF!</v>
      </c>
      <c r="STT431" s="95" t="e">
        <f t="shared" si="757"/>
        <v>#REF!</v>
      </c>
      <c r="STU431" s="95" t="e">
        <f t="shared" si="757"/>
        <v>#REF!</v>
      </c>
      <c r="STV431" s="95" t="e">
        <f t="shared" si="757"/>
        <v>#REF!</v>
      </c>
      <c r="STW431" s="95" t="e">
        <f t="shared" si="757"/>
        <v>#REF!</v>
      </c>
      <c r="STX431" s="95" t="e">
        <f t="shared" si="757"/>
        <v>#REF!</v>
      </c>
      <c r="STY431" s="95" t="e">
        <f t="shared" si="757"/>
        <v>#REF!</v>
      </c>
      <c r="STZ431" s="95" t="e">
        <f t="shared" si="757"/>
        <v>#REF!</v>
      </c>
      <c r="SUA431" s="95" t="e">
        <f t="shared" si="757"/>
        <v>#REF!</v>
      </c>
      <c r="SUB431" s="95" t="e">
        <f t="shared" si="757"/>
        <v>#REF!</v>
      </c>
      <c r="SUC431" s="95" t="e">
        <f t="shared" si="757"/>
        <v>#REF!</v>
      </c>
      <c r="SUD431" s="95" t="e">
        <f t="shared" si="757"/>
        <v>#REF!</v>
      </c>
      <c r="SUE431" s="95" t="e">
        <f t="shared" si="757"/>
        <v>#REF!</v>
      </c>
      <c r="SUF431" s="95" t="e">
        <f t="shared" si="757"/>
        <v>#REF!</v>
      </c>
      <c r="SUG431" s="95" t="e">
        <f t="shared" si="757"/>
        <v>#REF!</v>
      </c>
      <c r="SUH431" s="95" t="e">
        <f t="shared" si="757"/>
        <v>#REF!</v>
      </c>
      <c r="SUI431" s="95" t="e">
        <f t="shared" si="757"/>
        <v>#REF!</v>
      </c>
      <c r="SUJ431" s="95" t="e">
        <f t="shared" si="757"/>
        <v>#REF!</v>
      </c>
      <c r="SUK431" s="95" t="e">
        <f t="shared" si="757"/>
        <v>#REF!</v>
      </c>
      <c r="SUL431" s="95" t="e">
        <f t="shared" si="757"/>
        <v>#REF!</v>
      </c>
      <c r="SUM431" s="95" t="e">
        <f t="shared" si="757"/>
        <v>#REF!</v>
      </c>
      <c r="SUN431" s="95" t="e">
        <f t="shared" si="757"/>
        <v>#REF!</v>
      </c>
      <c r="SUO431" s="95" t="e">
        <f t="shared" si="757"/>
        <v>#REF!</v>
      </c>
      <c r="SUP431" s="95" t="e">
        <f t="shared" si="757"/>
        <v>#REF!</v>
      </c>
      <c r="SUQ431" s="95" t="e">
        <f t="shared" si="757"/>
        <v>#REF!</v>
      </c>
      <c r="SUR431" s="95" t="e">
        <f t="shared" si="757"/>
        <v>#REF!</v>
      </c>
      <c r="SUS431" s="95" t="e">
        <f t="shared" si="757"/>
        <v>#REF!</v>
      </c>
      <c r="SUT431" s="95" t="e">
        <f t="shared" si="757"/>
        <v>#REF!</v>
      </c>
      <c r="SUU431" s="95" t="e">
        <f t="shared" si="757"/>
        <v>#REF!</v>
      </c>
      <c r="SUV431" s="95" t="e">
        <f t="shared" si="757"/>
        <v>#REF!</v>
      </c>
      <c r="SUW431" s="95" t="e">
        <f t="shared" si="757"/>
        <v>#REF!</v>
      </c>
      <c r="SUX431" s="95" t="e">
        <f t="shared" ref="SUX431:SXI431" si="758">IF(OR(SUK431="YES",SUM431="YES"),"YES","NO")</f>
        <v>#REF!</v>
      </c>
      <c r="SUY431" s="95" t="e">
        <f t="shared" si="758"/>
        <v>#REF!</v>
      </c>
      <c r="SUZ431" s="95" t="e">
        <f t="shared" si="758"/>
        <v>#REF!</v>
      </c>
      <c r="SVA431" s="95" t="e">
        <f t="shared" si="758"/>
        <v>#REF!</v>
      </c>
      <c r="SVB431" s="95" t="e">
        <f t="shared" si="758"/>
        <v>#REF!</v>
      </c>
      <c r="SVC431" s="95" t="e">
        <f t="shared" si="758"/>
        <v>#REF!</v>
      </c>
      <c r="SVD431" s="95" t="e">
        <f t="shared" si="758"/>
        <v>#REF!</v>
      </c>
      <c r="SVE431" s="95" t="e">
        <f t="shared" si="758"/>
        <v>#REF!</v>
      </c>
      <c r="SVF431" s="95" t="e">
        <f t="shared" si="758"/>
        <v>#REF!</v>
      </c>
      <c r="SVG431" s="95" t="e">
        <f t="shared" si="758"/>
        <v>#REF!</v>
      </c>
      <c r="SVH431" s="95" t="e">
        <f t="shared" si="758"/>
        <v>#REF!</v>
      </c>
      <c r="SVI431" s="95" t="e">
        <f t="shared" si="758"/>
        <v>#REF!</v>
      </c>
      <c r="SVJ431" s="95" t="e">
        <f t="shared" si="758"/>
        <v>#REF!</v>
      </c>
      <c r="SVK431" s="95" t="e">
        <f t="shared" si="758"/>
        <v>#REF!</v>
      </c>
      <c r="SVL431" s="95" t="e">
        <f t="shared" si="758"/>
        <v>#REF!</v>
      </c>
      <c r="SVM431" s="95" t="e">
        <f t="shared" si="758"/>
        <v>#REF!</v>
      </c>
      <c r="SVN431" s="95" t="e">
        <f t="shared" si="758"/>
        <v>#REF!</v>
      </c>
      <c r="SVO431" s="95" t="e">
        <f t="shared" si="758"/>
        <v>#REF!</v>
      </c>
      <c r="SVP431" s="95" t="e">
        <f t="shared" si="758"/>
        <v>#REF!</v>
      </c>
      <c r="SVQ431" s="95" t="e">
        <f t="shared" si="758"/>
        <v>#REF!</v>
      </c>
      <c r="SVR431" s="95" t="e">
        <f t="shared" si="758"/>
        <v>#REF!</v>
      </c>
      <c r="SVS431" s="95" t="e">
        <f t="shared" si="758"/>
        <v>#REF!</v>
      </c>
      <c r="SVT431" s="95" t="e">
        <f t="shared" si="758"/>
        <v>#REF!</v>
      </c>
      <c r="SVU431" s="95" t="e">
        <f t="shared" si="758"/>
        <v>#REF!</v>
      </c>
      <c r="SVV431" s="95" t="e">
        <f t="shared" si="758"/>
        <v>#REF!</v>
      </c>
      <c r="SVW431" s="95" t="e">
        <f t="shared" si="758"/>
        <v>#REF!</v>
      </c>
      <c r="SVX431" s="95" t="e">
        <f t="shared" si="758"/>
        <v>#REF!</v>
      </c>
      <c r="SVY431" s="95" t="e">
        <f t="shared" si="758"/>
        <v>#REF!</v>
      </c>
      <c r="SVZ431" s="95" t="e">
        <f t="shared" si="758"/>
        <v>#REF!</v>
      </c>
      <c r="SWA431" s="95" t="e">
        <f t="shared" si="758"/>
        <v>#REF!</v>
      </c>
      <c r="SWB431" s="95" t="e">
        <f t="shared" si="758"/>
        <v>#REF!</v>
      </c>
      <c r="SWC431" s="95" t="e">
        <f t="shared" si="758"/>
        <v>#REF!</v>
      </c>
      <c r="SWD431" s="95" t="e">
        <f t="shared" si="758"/>
        <v>#REF!</v>
      </c>
      <c r="SWE431" s="95" t="e">
        <f t="shared" si="758"/>
        <v>#REF!</v>
      </c>
      <c r="SWF431" s="95" t="e">
        <f t="shared" si="758"/>
        <v>#REF!</v>
      </c>
      <c r="SWG431" s="95" t="e">
        <f t="shared" si="758"/>
        <v>#REF!</v>
      </c>
      <c r="SWH431" s="95" t="e">
        <f t="shared" si="758"/>
        <v>#REF!</v>
      </c>
      <c r="SWI431" s="95" t="e">
        <f t="shared" si="758"/>
        <v>#REF!</v>
      </c>
      <c r="SWJ431" s="95" t="e">
        <f t="shared" si="758"/>
        <v>#REF!</v>
      </c>
      <c r="SWK431" s="95" t="e">
        <f t="shared" si="758"/>
        <v>#REF!</v>
      </c>
      <c r="SWL431" s="95" t="e">
        <f t="shared" si="758"/>
        <v>#REF!</v>
      </c>
      <c r="SWM431" s="95" t="e">
        <f t="shared" si="758"/>
        <v>#REF!</v>
      </c>
      <c r="SWN431" s="95" t="e">
        <f t="shared" si="758"/>
        <v>#REF!</v>
      </c>
      <c r="SWO431" s="95" t="e">
        <f t="shared" si="758"/>
        <v>#REF!</v>
      </c>
      <c r="SWP431" s="95" t="e">
        <f t="shared" si="758"/>
        <v>#REF!</v>
      </c>
      <c r="SWQ431" s="95" t="e">
        <f t="shared" si="758"/>
        <v>#REF!</v>
      </c>
      <c r="SWR431" s="95" t="e">
        <f t="shared" si="758"/>
        <v>#REF!</v>
      </c>
      <c r="SWS431" s="95" t="e">
        <f t="shared" si="758"/>
        <v>#REF!</v>
      </c>
      <c r="SWT431" s="95" t="e">
        <f t="shared" si="758"/>
        <v>#REF!</v>
      </c>
      <c r="SWU431" s="95" t="e">
        <f t="shared" si="758"/>
        <v>#REF!</v>
      </c>
      <c r="SWV431" s="95" t="e">
        <f t="shared" si="758"/>
        <v>#REF!</v>
      </c>
      <c r="SWW431" s="95" t="e">
        <f t="shared" si="758"/>
        <v>#REF!</v>
      </c>
      <c r="SWX431" s="95" t="e">
        <f t="shared" si="758"/>
        <v>#REF!</v>
      </c>
      <c r="SWY431" s="95" t="e">
        <f t="shared" si="758"/>
        <v>#REF!</v>
      </c>
      <c r="SWZ431" s="95" t="e">
        <f t="shared" si="758"/>
        <v>#REF!</v>
      </c>
      <c r="SXA431" s="95" t="e">
        <f t="shared" si="758"/>
        <v>#REF!</v>
      </c>
      <c r="SXB431" s="95" t="e">
        <f t="shared" si="758"/>
        <v>#REF!</v>
      </c>
      <c r="SXC431" s="95" t="e">
        <f t="shared" si="758"/>
        <v>#REF!</v>
      </c>
      <c r="SXD431" s="95" t="e">
        <f t="shared" si="758"/>
        <v>#REF!</v>
      </c>
      <c r="SXE431" s="95" t="e">
        <f t="shared" si="758"/>
        <v>#REF!</v>
      </c>
      <c r="SXF431" s="95" t="e">
        <f t="shared" si="758"/>
        <v>#REF!</v>
      </c>
      <c r="SXG431" s="95" t="e">
        <f t="shared" si="758"/>
        <v>#REF!</v>
      </c>
      <c r="SXH431" s="95" t="e">
        <f t="shared" si="758"/>
        <v>#REF!</v>
      </c>
      <c r="SXI431" s="95" t="e">
        <f t="shared" si="758"/>
        <v>#REF!</v>
      </c>
      <c r="SXJ431" s="95" t="e">
        <f t="shared" ref="SXJ431:SZU431" si="759">IF(OR(SWW431="YES",SWY431="YES"),"YES","NO")</f>
        <v>#REF!</v>
      </c>
      <c r="SXK431" s="95" t="e">
        <f t="shared" si="759"/>
        <v>#REF!</v>
      </c>
      <c r="SXL431" s="95" t="e">
        <f t="shared" si="759"/>
        <v>#REF!</v>
      </c>
      <c r="SXM431" s="95" t="e">
        <f t="shared" si="759"/>
        <v>#REF!</v>
      </c>
      <c r="SXN431" s="95" t="e">
        <f t="shared" si="759"/>
        <v>#REF!</v>
      </c>
      <c r="SXO431" s="95" t="e">
        <f t="shared" si="759"/>
        <v>#REF!</v>
      </c>
      <c r="SXP431" s="95" t="e">
        <f t="shared" si="759"/>
        <v>#REF!</v>
      </c>
      <c r="SXQ431" s="95" t="e">
        <f t="shared" si="759"/>
        <v>#REF!</v>
      </c>
      <c r="SXR431" s="95" t="e">
        <f t="shared" si="759"/>
        <v>#REF!</v>
      </c>
      <c r="SXS431" s="95" t="e">
        <f t="shared" si="759"/>
        <v>#REF!</v>
      </c>
      <c r="SXT431" s="95" t="e">
        <f t="shared" si="759"/>
        <v>#REF!</v>
      </c>
      <c r="SXU431" s="95" t="e">
        <f t="shared" si="759"/>
        <v>#REF!</v>
      </c>
      <c r="SXV431" s="95" t="e">
        <f t="shared" si="759"/>
        <v>#REF!</v>
      </c>
      <c r="SXW431" s="95" t="e">
        <f t="shared" si="759"/>
        <v>#REF!</v>
      </c>
      <c r="SXX431" s="95" t="e">
        <f t="shared" si="759"/>
        <v>#REF!</v>
      </c>
      <c r="SXY431" s="95" t="e">
        <f t="shared" si="759"/>
        <v>#REF!</v>
      </c>
      <c r="SXZ431" s="95" t="e">
        <f t="shared" si="759"/>
        <v>#REF!</v>
      </c>
      <c r="SYA431" s="95" t="e">
        <f t="shared" si="759"/>
        <v>#REF!</v>
      </c>
      <c r="SYB431" s="95" t="e">
        <f t="shared" si="759"/>
        <v>#REF!</v>
      </c>
      <c r="SYC431" s="95" t="e">
        <f t="shared" si="759"/>
        <v>#REF!</v>
      </c>
      <c r="SYD431" s="95" t="e">
        <f t="shared" si="759"/>
        <v>#REF!</v>
      </c>
      <c r="SYE431" s="95" t="e">
        <f t="shared" si="759"/>
        <v>#REF!</v>
      </c>
      <c r="SYF431" s="95" t="e">
        <f t="shared" si="759"/>
        <v>#REF!</v>
      </c>
      <c r="SYG431" s="95" t="e">
        <f t="shared" si="759"/>
        <v>#REF!</v>
      </c>
      <c r="SYH431" s="95" t="e">
        <f t="shared" si="759"/>
        <v>#REF!</v>
      </c>
      <c r="SYI431" s="95" t="e">
        <f t="shared" si="759"/>
        <v>#REF!</v>
      </c>
      <c r="SYJ431" s="95" t="e">
        <f t="shared" si="759"/>
        <v>#REF!</v>
      </c>
      <c r="SYK431" s="95" t="e">
        <f t="shared" si="759"/>
        <v>#REF!</v>
      </c>
      <c r="SYL431" s="95" t="e">
        <f t="shared" si="759"/>
        <v>#REF!</v>
      </c>
      <c r="SYM431" s="95" t="e">
        <f t="shared" si="759"/>
        <v>#REF!</v>
      </c>
      <c r="SYN431" s="95" t="e">
        <f t="shared" si="759"/>
        <v>#REF!</v>
      </c>
      <c r="SYO431" s="95" t="e">
        <f t="shared" si="759"/>
        <v>#REF!</v>
      </c>
      <c r="SYP431" s="95" t="e">
        <f t="shared" si="759"/>
        <v>#REF!</v>
      </c>
      <c r="SYQ431" s="95" t="e">
        <f t="shared" si="759"/>
        <v>#REF!</v>
      </c>
      <c r="SYR431" s="95" t="e">
        <f t="shared" si="759"/>
        <v>#REF!</v>
      </c>
      <c r="SYS431" s="95" t="e">
        <f t="shared" si="759"/>
        <v>#REF!</v>
      </c>
      <c r="SYT431" s="95" t="e">
        <f t="shared" si="759"/>
        <v>#REF!</v>
      </c>
      <c r="SYU431" s="95" t="e">
        <f t="shared" si="759"/>
        <v>#REF!</v>
      </c>
      <c r="SYV431" s="95" t="e">
        <f t="shared" si="759"/>
        <v>#REF!</v>
      </c>
      <c r="SYW431" s="95" t="e">
        <f t="shared" si="759"/>
        <v>#REF!</v>
      </c>
      <c r="SYX431" s="95" t="e">
        <f t="shared" si="759"/>
        <v>#REF!</v>
      </c>
      <c r="SYY431" s="95" t="e">
        <f t="shared" si="759"/>
        <v>#REF!</v>
      </c>
      <c r="SYZ431" s="95" t="e">
        <f t="shared" si="759"/>
        <v>#REF!</v>
      </c>
      <c r="SZA431" s="95" t="e">
        <f t="shared" si="759"/>
        <v>#REF!</v>
      </c>
      <c r="SZB431" s="95" t="e">
        <f t="shared" si="759"/>
        <v>#REF!</v>
      </c>
      <c r="SZC431" s="95" t="e">
        <f t="shared" si="759"/>
        <v>#REF!</v>
      </c>
      <c r="SZD431" s="95" t="e">
        <f t="shared" si="759"/>
        <v>#REF!</v>
      </c>
      <c r="SZE431" s="95" t="e">
        <f t="shared" si="759"/>
        <v>#REF!</v>
      </c>
      <c r="SZF431" s="95" t="e">
        <f t="shared" si="759"/>
        <v>#REF!</v>
      </c>
      <c r="SZG431" s="95" t="e">
        <f t="shared" si="759"/>
        <v>#REF!</v>
      </c>
      <c r="SZH431" s="95" t="e">
        <f t="shared" si="759"/>
        <v>#REF!</v>
      </c>
      <c r="SZI431" s="95" t="e">
        <f t="shared" si="759"/>
        <v>#REF!</v>
      </c>
      <c r="SZJ431" s="95" t="e">
        <f t="shared" si="759"/>
        <v>#REF!</v>
      </c>
      <c r="SZK431" s="95" t="e">
        <f t="shared" si="759"/>
        <v>#REF!</v>
      </c>
      <c r="SZL431" s="95" t="e">
        <f t="shared" si="759"/>
        <v>#REF!</v>
      </c>
      <c r="SZM431" s="95" t="e">
        <f t="shared" si="759"/>
        <v>#REF!</v>
      </c>
      <c r="SZN431" s="95" t="e">
        <f t="shared" si="759"/>
        <v>#REF!</v>
      </c>
      <c r="SZO431" s="95" t="e">
        <f t="shared" si="759"/>
        <v>#REF!</v>
      </c>
      <c r="SZP431" s="95" t="e">
        <f t="shared" si="759"/>
        <v>#REF!</v>
      </c>
      <c r="SZQ431" s="95" t="e">
        <f t="shared" si="759"/>
        <v>#REF!</v>
      </c>
      <c r="SZR431" s="95" t="e">
        <f t="shared" si="759"/>
        <v>#REF!</v>
      </c>
      <c r="SZS431" s="95" t="e">
        <f t="shared" si="759"/>
        <v>#REF!</v>
      </c>
      <c r="SZT431" s="95" t="e">
        <f t="shared" si="759"/>
        <v>#REF!</v>
      </c>
      <c r="SZU431" s="95" t="e">
        <f t="shared" si="759"/>
        <v>#REF!</v>
      </c>
      <c r="SZV431" s="95" t="e">
        <f t="shared" ref="SZV431:TCG431" si="760">IF(OR(SZI431="YES",SZK431="YES"),"YES","NO")</f>
        <v>#REF!</v>
      </c>
      <c r="SZW431" s="95" t="e">
        <f t="shared" si="760"/>
        <v>#REF!</v>
      </c>
      <c r="SZX431" s="95" t="e">
        <f t="shared" si="760"/>
        <v>#REF!</v>
      </c>
      <c r="SZY431" s="95" t="e">
        <f t="shared" si="760"/>
        <v>#REF!</v>
      </c>
      <c r="SZZ431" s="95" t="e">
        <f t="shared" si="760"/>
        <v>#REF!</v>
      </c>
      <c r="TAA431" s="95" t="e">
        <f t="shared" si="760"/>
        <v>#REF!</v>
      </c>
      <c r="TAB431" s="95" t="e">
        <f t="shared" si="760"/>
        <v>#REF!</v>
      </c>
      <c r="TAC431" s="95" t="e">
        <f t="shared" si="760"/>
        <v>#REF!</v>
      </c>
      <c r="TAD431" s="95" t="e">
        <f t="shared" si="760"/>
        <v>#REF!</v>
      </c>
      <c r="TAE431" s="95" t="e">
        <f t="shared" si="760"/>
        <v>#REF!</v>
      </c>
      <c r="TAF431" s="95" t="e">
        <f t="shared" si="760"/>
        <v>#REF!</v>
      </c>
      <c r="TAG431" s="95" t="e">
        <f t="shared" si="760"/>
        <v>#REF!</v>
      </c>
      <c r="TAH431" s="95" t="e">
        <f t="shared" si="760"/>
        <v>#REF!</v>
      </c>
      <c r="TAI431" s="95" t="e">
        <f t="shared" si="760"/>
        <v>#REF!</v>
      </c>
      <c r="TAJ431" s="95" t="e">
        <f t="shared" si="760"/>
        <v>#REF!</v>
      </c>
      <c r="TAK431" s="95" t="e">
        <f t="shared" si="760"/>
        <v>#REF!</v>
      </c>
      <c r="TAL431" s="95" t="e">
        <f t="shared" si="760"/>
        <v>#REF!</v>
      </c>
      <c r="TAM431" s="95" t="e">
        <f t="shared" si="760"/>
        <v>#REF!</v>
      </c>
      <c r="TAN431" s="95" t="e">
        <f t="shared" si="760"/>
        <v>#REF!</v>
      </c>
      <c r="TAO431" s="95" t="e">
        <f t="shared" si="760"/>
        <v>#REF!</v>
      </c>
      <c r="TAP431" s="95" t="e">
        <f t="shared" si="760"/>
        <v>#REF!</v>
      </c>
      <c r="TAQ431" s="95" t="e">
        <f t="shared" si="760"/>
        <v>#REF!</v>
      </c>
      <c r="TAR431" s="95" t="e">
        <f t="shared" si="760"/>
        <v>#REF!</v>
      </c>
      <c r="TAS431" s="95" t="e">
        <f t="shared" si="760"/>
        <v>#REF!</v>
      </c>
      <c r="TAT431" s="95" t="e">
        <f t="shared" si="760"/>
        <v>#REF!</v>
      </c>
      <c r="TAU431" s="95" t="e">
        <f t="shared" si="760"/>
        <v>#REF!</v>
      </c>
      <c r="TAV431" s="95" t="e">
        <f t="shared" si="760"/>
        <v>#REF!</v>
      </c>
      <c r="TAW431" s="95" t="e">
        <f t="shared" si="760"/>
        <v>#REF!</v>
      </c>
      <c r="TAX431" s="95" t="e">
        <f t="shared" si="760"/>
        <v>#REF!</v>
      </c>
      <c r="TAY431" s="95" t="e">
        <f t="shared" si="760"/>
        <v>#REF!</v>
      </c>
      <c r="TAZ431" s="95" t="e">
        <f t="shared" si="760"/>
        <v>#REF!</v>
      </c>
      <c r="TBA431" s="95" t="e">
        <f t="shared" si="760"/>
        <v>#REF!</v>
      </c>
      <c r="TBB431" s="95" t="e">
        <f t="shared" si="760"/>
        <v>#REF!</v>
      </c>
      <c r="TBC431" s="95" t="e">
        <f t="shared" si="760"/>
        <v>#REF!</v>
      </c>
      <c r="TBD431" s="95" t="e">
        <f t="shared" si="760"/>
        <v>#REF!</v>
      </c>
      <c r="TBE431" s="95" t="e">
        <f t="shared" si="760"/>
        <v>#REF!</v>
      </c>
      <c r="TBF431" s="95" t="e">
        <f t="shared" si="760"/>
        <v>#REF!</v>
      </c>
      <c r="TBG431" s="95" t="e">
        <f t="shared" si="760"/>
        <v>#REF!</v>
      </c>
      <c r="TBH431" s="95" t="e">
        <f t="shared" si="760"/>
        <v>#REF!</v>
      </c>
      <c r="TBI431" s="95" t="e">
        <f t="shared" si="760"/>
        <v>#REF!</v>
      </c>
      <c r="TBJ431" s="95" t="e">
        <f t="shared" si="760"/>
        <v>#REF!</v>
      </c>
      <c r="TBK431" s="95" t="e">
        <f t="shared" si="760"/>
        <v>#REF!</v>
      </c>
      <c r="TBL431" s="95" t="e">
        <f t="shared" si="760"/>
        <v>#REF!</v>
      </c>
      <c r="TBM431" s="95" t="e">
        <f t="shared" si="760"/>
        <v>#REF!</v>
      </c>
      <c r="TBN431" s="95" t="e">
        <f t="shared" si="760"/>
        <v>#REF!</v>
      </c>
      <c r="TBO431" s="95" t="e">
        <f t="shared" si="760"/>
        <v>#REF!</v>
      </c>
      <c r="TBP431" s="95" t="e">
        <f t="shared" si="760"/>
        <v>#REF!</v>
      </c>
      <c r="TBQ431" s="95" t="e">
        <f t="shared" si="760"/>
        <v>#REF!</v>
      </c>
      <c r="TBR431" s="95" t="e">
        <f t="shared" si="760"/>
        <v>#REF!</v>
      </c>
      <c r="TBS431" s="95" t="e">
        <f t="shared" si="760"/>
        <v>#REF!</v>
      </c>
      <c r="TBT431" s="95" t="e">
        <f t="shared" si="760"/>
        <v>#REF!</v>
      </c>
      <c r="TBU431" s="95" t="e">
        <f t="shared" si="760"/>
        <v>#REF!</v>
      </c>
      <c r="TBV431" s="95" t="e">
        <f t="shared" si="760"/>
        <v>#REF!</v>
      </c>
      <c r="TBW431" s="95" t="e">
        <f t="shared" si="760"/>
        <v>#REF!</v>
      </c>
      <c r="TBX431" s="95" t="e">
        <f t="shared" si="760"/>
        <v>#REF!</v>
      </c>
      <c r="TBY431" s="95" t="e">
        <f t="shared" si="760"/>
        <v>#REF!</v>
      </c>
      <c r="TBZ431" s="95" t="e">
        <f t="shared" si="760"/>
        <v>#REF!</v>
      </c>
      <c r="TCA431" s="95" t="e">
        <f t="shared" si="760"/>
        <v>#REF!</v>
      </c>
      <c r="TCB431" s="95" t="e">
        <f t="shared" si="760"/>
        <v>#REF!</v>
      </c>
      <c r="TCC431" s="95" t="e">
        <f t="shared" si="760"/>
        <v>#REF!</v>
      </c>
      <c r="TCD431" s="95" t="e">
        <f t="shared" si="760"/>
        <v>#REF!</v>
      </c>
      <c r="TCE431" s="95" t="e">
        <f t="shared" si="760"/>
        <v>#REF!</v>
      </c>
      <c r="TCF431" s="95" t="e">
        <f t="shared" si="760"/>
        <v>#REF!</v>
      </c>
      <c r="TCG431" s="95" t="e">
        <f t="shared" si="760"/>
        <v>#REF!</v>
      </c>
      <c r="TCH431" s="95" t="e">
        <f t="shared" ref="TCH431:TES431" si="761">IF(OR(TBU431="YES",TBW431="YES"),"YES","NO")</f>
        <v>#REF!</v>
      </c>
      <c r="TCI431" s="95" t="e">
        <f t="shared" si="761"/>
        <v>#REF!</v>
      </c>
      <c r="TCJ431" s="95" t="e">
        <f t="shared" si="761"/>
        <v>#REF!</v>
      </c>
      <c r="TCK431" s="95" t="e">
        <f t="shared" si="761"/>
        <v>#REF!</v>
      </c>
      <c r="TCL431" s="95" t="e">
        <f t="shared" si="761"/>
        <v>#REF!</v>
      </c>
      <c r="TCM431" s="95" t="e">
        <f t="shared" si="761"/>
        <v>#REF!</v>
      </c>
      <c r="TCN431" s="95" t="e">
        <f t="shared" si="761"/>
        <v>#REF!</v>
      </c>
      <c r="TCO431" s="95" t="e">
        <f t="shared" si="761"/>
        <v>#REF!</v>
      </c>
      <c r="TCP431" s="95" t="e">
        <f t="shared" si="761"/>
        <v>#REF!</v>
      </c>
      <c r="TCQ431" s="95" t="e">
        <f t="shared" si="761"/>
        <v>#REF!</v>
      </c>
      <c r="TCR431" s="95" t="e">
        <f t="shared" si="761"/>
        <v>#REF!</v>
      </c>
      <c r="TCS431" s="95" t="e">
        <f t="shared" si="761"/>
        <v>#REF!</v>
      </c>
      <c r="TCT431" s="95" t="e">
        <f t="shared" si="761"/>
        <v>#REF!</v>
      </c>
      <c r="TCU431" s="95" t="e">
        <f t="shared" si="761"/>
        <v>#REF!</v>
      </c>
      <c r="TCV431" s="95" t="e">
        <f t="shared" si="761"/>
        <v>#REF!</v>
      </c>
      <c r="TCW431" s="95" t="e">
        <f t="shared" si="761"/>
        <v>#REF!</v>
      </c>
      <c r="TCX431" s="95" t="e">
        <f t="shared" si="761"/>
        <v>#REF!</v>
      </c>
      <c r="TCY431" s="95" t="e">
        <f t="shared" si="761"/>
        <v>#REF!</v>
      </c>
      <c r="TCZ431" s="95" t="e">
        <f t="shared" si="761"/>
        <v>#REF!</v>
      </c>
      <c r="TDA431" s="95" t="e">
        <f t="shared" si="761"/>
        <v>#REF!</v>
      </c>
      <c r="TDB431" s="95" t="e">
        <f t="shared" si="761"/>
        <v>#REF!</v>
      </c>
      <c r="TDC431" s="95" t="e">
        <f t="shared" si="761"/>
        <v>#REF!</v>
      </c>
      <c r="TDD431" s="95" t="e">
        <f t="shared" si="761"/>
        <v>#REF!</v>
      </c>
      <c r="TDE431" s="95" t="e">
        <f t="shared" si="761"/>
        <v>#REF!</v>
      </c>
      <c r="TDF431" s="95" t="e">
        <f t="shared" si="761"/>
        <v>#REF!</v>
      </c>
      <c r="TDG431" s="95" t="e">
        <f t="shared" si="761"/>
        <v>#REF!</v>
      </c>
      <c r="TDH431" s="95" t="e">
        <f t="shared" si="761"/>
        <v>#REF!</v>
      </c>
      <c r="TDI431" s="95" t="e">
        <f t="shared" si="761"/>
        <v>#REF!</v>
      </c>
      <c r="TDJ431" s="95" t="e">
        <f t="shared" si="761"/>
        <v>#REF!</v>
      </c>
      <c r="TDK431" s="95" t="e">
        <f t="shared" si="761"/>
        <v>#REF!</v>
      </c>
      <c r="TDL431" s="95" t="e">
        <f t="shared" si="761"/>
        <v>#REF!</v>
      </c>
      <c r="TDM431" s="95" t="e">
        <f t="shared" si="761"/>
        <v>#REF!</v>
      </c>
      <c r="TDN431" s="95" t="e">
        <f t="shared" si="761"/>
        <v>#REF!</v>
      </c>
      <c r="TDO431" s="95" t="e">
        <f t="shared" si="761"/>
        <v>#REF!</v>
      </c>
      <c r="TDP431" s="95" t="e">
        <f t="shared" si="761"/>
        <v>#REF!</v>
      </c>
      <c r="TDQ431" s="95" t="e">
        <f t="shared" si="761"/>
        <v>#REF!</v>
      </c>
      <c r="TDR431" s="95" t="e">
        <f t="shared" si="761"/>
        <v>#REF!</v>
      </c>
      <c r="TDS431" s="95" t="e">
        <f t="shared" si="761"/>
        <v>#REF!</v>
      </c>
      <c r="TDT431" s="95" t="e">
        <f t="shared" si="761"/>
        <v>#REF!</v>
      </c>
      <c r="TDU431" s="95" t="e">
        <f t="shared" si="761"/>
        <v>#REF!</v>
      </c>
      <c r="TDV431" s="95" t="e">
        <f t="shared" si="761"/>
        <v>#REF!</v>
      </c>
      <c r="TDW431" s="95" t="e">
        <f t="shared" si="761"/>
        <v>#REF!</v>
      </c>
      <c r="TDX431" s="95" t="e">
        <f t="shared" si="761"/>
        <v>#REF!</v>
      </c>
      <c r="TDY431" s="95" t="e">
        <f t="shared" si="761"/>
        <v>#REF!</v>
      </c>
      <c r="TDZ431" s="95" t="e">
        <f t="shared" si="761"/>
        <v>#REF!</v>
      </c>
      <c r="TEA431" s="95" t="e">
        <f t="shared" si="761"/>
        <v>#REF!</v>
      </c>
      <c r="TEB431" s="95" t="e">
        <f t="shared" si="761"/>
        <v>#REF!</v>
      </c>
      <c r="TEC431" s="95" t="e">
        <f t="shared" si="761"/>
        <v>#REF!</v>
      </c>
      <c r="TED431" s="95" t="e">
        <f t="shared" si="761"/>
        <v>#REF!</v>
      </c>
      <c r="TEE431" s="95" t="e">
        <f t="shared" si="761"/>
        <v>#REF!</v>
      </c>
      <c r="TEF431" s="95" t="e">
        <f t="shared" si="761"/>
        <v>#REF!</v>
      </c>
      <c r="TEG431" s="95" t="e">
        <f t="shared" si="761"/>
        <v>#REF!</v>
      </c>
      <c r="TEH431" s="95" t="e">
        <f t="shared" si="761"/>
        <v>#REF!</v>
      </c>
      <c r="TEI431" s="95" t="e">
        <f t="shared" si="761"/>
        <v>#REF!</v>
      </c>
      <c r="TEJ431" s="95" t="e">
        <f t="shared" si="761"/>
        <v>#REF!</v>
      </c>
      <c r="TEK431" s="95" t="e">
        <f t="shared" si="761"/>
        <v>#REF!</v>
      </c>
      <c r="TEL431" s="95" t="e">
        <f t="shared" si="761"/>
        <v>#REF!</v>
      </c>
      <c r="TEM431" s="95" t="e">
        <f t="shared" si="761"/>
        <v>#REF!</v>
      </c>
      <c r="TEN431" s="95" t="e">
        <f t="shared" si="761"/>
        <v>#REF!</v>
      </c>
      <c r="TEO431" s="95" t="e">
        <f t="shared" si="761"/>
        <v>#REF!</v>
      </c>
      <c r="TEP431" s="95" t="e">
        <f t="shared" si="761"/>
        <v>#REF!</v>
      </c>
      <c r="TEQ431" s="95" t="e">
        <f t="shared" si="761"/>
        <v>#REF!</v>
      </c>
      <c r="TER431" s="95" t="e">
        <f t="shared" si="761"/>
        <v>#REF!</v>
      </c>
      <c r="TES431" s="95" t="e">
        <f t="shared" si="761"/>
        <v>#REF!</v>
      </c>
      <c r="TET431" s="95" t="e">
        <f t="shared" ref="TET431:THE431" si="762">IF(OR(TEG431="YES",TEI431="YES"),"YES","NO")</f>
        <v>#REF!</v>
      </c>
      <c r="TEU431" s="95" t="e">
        <f t="shared" si="762"/>
        <v>#REF!</v>
      </c>
      <c r="TEV431" s="95" t="e">
        <f t="shared" si="762"/>
        <v>#REF!</v>
      </c>
      <c r="TEW431" s="95" t="e">
        <f t="shared" si="762"/>
        <v>#REF!</v>
      </c>
      <c r="TEX431" s="95" t="e">
        <f t="shared" si="762"/>
        <v>#REF!</v>
      </c>
      <c r="TEY431" s="95" t="e">
        <f t="shared" si="762"/>
        <v>#REF!</v>
      </c>
      <c r="TEZ431" s="95" t="e">
        <f t="shared" si="762"/>
        <v>#REF!</v>
      </c>
      <c r="TFA431" s="95" t="e">
        <f t="shared" si="762"/>
        <v>#REF!</v>
      </c>
      <c r="TFB431" s="95" t="e">
        <f t="shared" si="762"/>
        <v>#REF!</v>
      </c>
      <c r="TFC431" s="95" t="e">
        <f t="shared" si="762"/>
        <v>#REF!</v>
      </c>
      <c r="TFD431" s="95" t="e">
        <f t="shared" si="762"/>
        <v>#REF!</v>
      </c>
      <c r="TFE431" s="95" t="e">
        <f t="shared" si="762"/>
        <v>#REF!</v>
      </c>
      <c r="TFF431" s="95" t="e">
        <f t="shared" si="762"/>
        <v>#REF!</v>
      </c>
      <c r="TFG431" s="95" t="e">
        <f t="shared" si="762"/>
        <v>#REF!</v>
      </c>
      <c r="TFH431" s="95" t="e">
        <f t="shared" si="762"/>
        <v>#REF!</v>
      </c>
      <c r="TFI431" s="95" t="e">
        <f t="shared" si="762"/>
        <v>#REF!</v>
      </c>
      <c r="TFJ431" s="95" t="e">
        <f t="shared" si="762"/>
        <v>#REF!</v>
      </c>
      <c r="TFK431" s="95" t="e">
        <f t="shared" si="762"/>
        <v>#REF!</v>
      </c>
      <c r="TFL431" s="95" t="e">
        <f t="shared" si="762"/>
        <v>#REF!</v>
      </c>
      <c r="TFM431" s="95" t="e">
        <f t="shared" si="762"/>
        <v>#REF!</v>
      </c>
      <c r="TFN431" s="95" t="e">
        <f t="shared" si="762"/>
        <v>#REF!</v>
      </c>
      <c r="TFO431" s="95" t="e">
        <f t="shared" si="762"/>
        <v>#REF!</v>
      </c>
      <c r="TFP431" s="95" t="e">
        <f t="shared" si="762"/>
        <v>#REF!</v>
      </c>
      <c r="TFQ431" s="95" t="e">
        <f t="shared" si="762"/>
        <v>#REF!</v>
      </c>
      <c r="TFR431" s="95" t="e">
        <f t="shared" si="762"/>
        <v>#REF!</v>
      </c>
      <c r="TFS431" s="95" t="e">
        <f t="shared" si="762"/>
        <v>#REF!</v>
      </c>
      <c r="TFT431" s="95" t="e">
        <f t="shared" si="762"/>
        <v>#REF!</v>
      </c>
      <c r="TFU431" s="95" t="e">
        <f t="shared" si="762"/>
        <v>#REF!</v>
      </c>
      <c r="TFV431" s="95" t="e">
        <f t="shared" si="762"/>
        <v>#REF!</v>
      </c>
      <c r="TFW431" s="95" t="e">
        <f t="shared" si="762"/>
        <v>#REF!</v>
      </c>
      <c r="TFX431" s="95" t="e">
        <f t="shared" si="762"/>
        <v>#REF!</v>
      </c>
      <c r="TFY431" s="95" t="e">
        <f t="shared" si="762"/>
        <v>#REF!</v>
      </c>
      <c r="TFZ431" s="95" t="e">
        <f t="shared" si="762"/>
        <v>#REF!</v>
      </c>
      <c r="TGA431" s="95" t="e">
        <f t="shared" si="762"/>
        <v>#REF!</v>
      </c>
      <c r="TGB431" s="95" t="e">
        <f t="shared" si="762"/>
        <v>#REF!</v>
      </c>
      <c r="TGC431" s="95" t="e">
        <f t="shared" si="762"/>
        <v>#REF!</v>
      </c>
      <c r="TGD431" s="95" t="e">
        <f t="shared" si="762"/>
        <v>#REF!</v>
      </c>
      <c r="TGE431" s="95" t="e">
        <f t="shared" si="762"/>
        <v>#REF!</v>
      </c>
      <c r="TGF431" s="95" t="e">
        <f t="shared" si="762"/>
        <v>#REF!</v>
      </c>
      <c r="TGG431" s="95" t="e">
        <f t="shared" si="762"/>
        <v>#REF!</v>
      </c>
      <c r="TGH431" s="95" t="e">
        <f t="shared" si="762"/>
        <v>#REF!</v>
      </c>
      <c r="TGI431" s="95" t="e">
        <f t="shared" si="762"/>
        <v>#REF!</v>
      </c>
      <c r="TGJ431" s="95" t="e">
        <f t="shared" si="762"/>
        <v>#REF!</v>
      </c>
      <c r="TGK431" s="95" t="e">
        <f t="shared" si="762"/>
        <v>#REF!</v>
      </c>
      <c r="TGL431" s="95" t="e">
        <f t="shared" si="762"/>
        <v>#REF!</v>
      </c>
      <c r="TGM431" s="95" t="e">
        <f t="shared" si="762"/>
        <v>#REF!</v>
      </c>
      <c r="TGN431" s="95" t="e">
        <f t="shared" si="762"/>
        <v>#REF!</v>
      </c>
      <c r="TGO431" s="95" t="e">
        <f t="shared" si="762"/>
        <v>#REF!</v>
      </c>
      <c r="TGP431" s="95" t="e">
        <f t="shared" si="762"/>
        <v>#REF!</v>
      </c>
      <c r="TGQ431" s="95" t="e">
        <f t="shared" si="762"/>
        <v>#REF!</v>
      </c>
      <c r="TGR431" s="95" t="e">
        <f t="shared" si="762"/>
        <v>#REF!</v>
      </c>
      <c r="TGS431" s="95" t="e">
        <f t="shared" si="762"/>
        <v>#REF!</v>
      </c>
      <c r="TGT431" s="95" t="e">
        <f t="shared" si="762"/>
        <v>#REF!</v>
      </c>
      <c r="TGU431" s="95" t="e">
        <f t="shared" si="762"/>
        <v>#REF!</v>
      </c>
      <c r="TGV431" s="95" t="e">
        <f t="shared" si="762"/>
        <v>#REF!</v>
      </c>
      <c r="TGW431" s="95" t="e">
        <f t="shared" si="762"/>
        <v>#REF!</v>
      </c>
      <c r="TGX431" s="95" t="e">
        <f t="shared" si="762"/>
        <v>#REF!</v>
      </c>
      <c r="TGY431" s="95" t="e">
        <f t="shared" si="762"/>
        <v>#REF!</v>
      </c>
      <c r="TGZ431" s="95" t="e">
        <f t="shared" si="762"/>
        <v>#REF!</v>
      </c>
      <c r="THA431" s="95" t="e">
        <f t="shared" si="762"/>
        <v>#REF!</v>
      </c>
      <c r="THB431" s="95" t="e">
        <f t="shared" si="762"/>
        <v>#REF!</v>
      </c>
      <c r="THC431" s="95" t="e">
        <f t="shared" si="762"/>
        <v>#REF!</v>
      </c>
      <c r="THD431" s="95" t="e">
        <f t="shared" si="762"/>
        <v>#REF!</v>
      </c>
      <c r="THE431" s="95" t="e">
        <f t="shared" si="762"/>
        <v>#REF!</v>
      </c>
      <c r="THF431" s="95" t="e">
        <f t="shared" ref="THF431:TJQ431" si="763">IF(OR(TGS431="YES",TGU431="YES"),"YES","NO")</f>
        <v>#REF!</v>
      </c>
      <c r="THG431" s="95" t="e">
        <f t="shared" si="763"/>
        <v>#REF!</v>
      </c>
      <c r="THH431" s="95" t="e">
        <f t="shared" si="763"/>
        <v>#REF!</v>
      </c>
      <c r="THI431" s="95" t="e">
        <f t="shared" si="763"/>
        <v>#REF!</v>
      </c>
      <c r="THJ431" s="95" t="e">
        <f t="shared" si="763"/>
        <v>#REF!</v>
      </c>
      <c r="THK431" s="95" t="e">
        <f t="shared" si="763"/>
        <v>#REF!</v>
      </c>
      <c r="THL431" s="95" t="e">
        <f t="shared" si="763"/>
        <v>#REF!</v>
      </c>
      <c r="THM431" s="95" t="e">
        <f t="shared" si="763"/>
        <v>#REF!</v>
      </c>
      <c r="THN431" s="95" t="e">
        <f t="shared" si="763"/>
        <v>#REF!</v>
      </c>
      <c r="THO431" s="95" t="e">
        <f t="shared" si="763"/>
        <v>#REF!</v>
      </c>
      <c r="THP431" s="95" t="e">
        <f t="shared" si="763"/>
        <v>#REF!</v>
      </c>
      <c r="THQ431" s="95" t="e">
        <f t="shared" si="763"/>
        <v>#REF!</v>
      </c>
      <c r="THR431" s="95" t="e">
        <f t="shared" si="763"/>
        <v>#REF!</v>
      </c>
      <c r="THS431" s="95" t="e">
        <f t="shared" si="763"/>
        <v>#REF!</v>
      </c>
      <c r="THT431" s="95" t="e">
        <f t="shared" si="763"/>
        <v>#REF!</v>
      </c>
      <c r="THU431" s="95" t="e">
        <f t="shared" si="763"/>
        <v>#REF!</v>
      </c>
      <c r="THV431" s="95" t="e">
        <f t="shared" si="763"/>
        <v>#REF!</v>
      </c>
      <c r="THW431" s="95" t="e">
        <f t="shared" si="763"/>
        <v>#REF!</v>
      </c>
      <c r="THX431" s="95" t="e">
        <f t="shared" si="763"/>
        <v>#REF!</v>
      </c>
      <c r="THY431" s="95" t="e">
        <f t="shared" si="763"/>
        <v>#REF!</v>
      </c>
      <c r="THZ431" s="95" t="e">
        <f t="shared" si="763"/>
        <v>#REF!</v>
      </c>
      <c r="TIA431" s="95" t="e">
        <f t="shared" si="763"/>
        <v>#REF!</v>
      </c>
      <c r="TIB431" s="95" t="e">
        <f t="shared" si="763"/>
        <v>#REF!</v>
      </c>
      <c r="TIC431" s="95" t="e">
        <f t="shared" si="763"/>
        <v>#REF!</v>
      </c>
      <c r="TID431" s="95" t="e">
        <f t="shared" si="763"/>
        <v>#REF!</v>
      </c>
      <c r="TIE431" s="95" t="e">
        <f t="shared" si="763"/>
        <v>#REF!</v>
      </c>
      <c r="TIF431" s="95" t="e">
        <f t="shared" si="763"/>
        <v>#REF!</v>
      </c>
      <c r="TIG431" s="95" t="e">
        <f t="shared" si="763"/>
        <v>#REF!</v>
      </c>
      <c r="TIH431" s="95" t="e">
        <f t="shared" si="763"/>
        <v>#REF!</v>
      </c>
      <c r="TII431" s="95" t="e">
        <f t="shared" si="763"/>
        <v>#REF!</v>
      </c>
      <c r="TIJ431" s="95" t="e">
        <f t="shared" si="763"/>
        <v>#REF!</v>
      </c>
      <c r="TIK431" s="95" t="e">
        <f t="shared" si="763"/>
        <v>#REF!</v>
      </c>
      <c r="TIL431" s="95" t="e">
        <f t="shared" si="763"/>
        <v>#REF!</v>
      </c>
      <c r="TIM431" s="95" t="e">
        <f t="shared" si="763"/>
        <v>#REF!</v>
      </c>
      <c r="TIN431" s="95" t="e">
        <f t="shared" si="763"/>
        <v>#REF!</v>
      </c>
      <c r="TIO431" s="95" t="e">
        <f t="shared" si="763"/>
        <v>#REF!</v>
      </c>
      <c r="TIP431" s="95" t="e">
        <f t="shared" si="763"/>
        <v>#REF!</v>
      </c>
      <c r="TIQ431" s="95" t="e">
        <f t="shared" si="763"/>
        <v>#REF!</v>
      </c>
      <c r="TIR431" s="95" t="e">
        <f t="shared" si="763"/>
        <v>#REF!</v>
      </c>
      <c r="TIS431" s="95" t="e">
        <f t="shared" si="763"/>
        <v>#REF!</v>
      </c>
      <c r="TIT431" s="95" t="e">
        <f t="shared" si="763"/>
        <v>#REF!</v>
      </c>
      <c r="TIU431" s="95" t="e">
        <f t="shared" si="763"/>
        <v>#REF!</v>
      </c>
      <c r="TIV431" s="95" t="e">
        <f t="shared" si="763"/>
        <v>#REF!</v>
      </c>
      <c r="TIW431" s="95" t="e">
        <f t="shared" si="763"/>
        <v>#REF!</v>
      </c>
      <c r="TIX431" s="95" t="e">
        <f t="shared" si="763"/>
        <v>#REF!</v>
      </c>
      <c r="TIY431" s="95" t="e">
        <f t="shared" si="763"/>
        <v>#REF!</v>
      </c>
      <c r="TIZ431" s="95" t="e">
        <f t="shared" si="763"/>
        <v>#REF!</v>
      </c>
      <c r="TJA431" s="95" t="e">
        <f t="shared" si="763"/>
        <v>#REF!</v>
      </c>
      <c r="TJB431" s="95" t="e">
        <f t="shared" si="763"/>
        <v>#REF!</v>
      </c>
      <c r="TJC431" s="95" t="e">
        <f t="shared" si="763"/>
        <v>#REF!</v>
      </c>
      <c r="TJD431" s="95" t="e">
        <f t="shared" si="763"/>
        <v>#REF!</v>
      </c>
      <c r="TJE431" s="95" t="e">
        <f t="shared" si="763"/>
        <v>#REF!</v>
      </c>
      <c r="TJF431" s="95" t="e">
        <f t="shared" si="763"/>
        <v>#REF!</v>
      </c>
      <c r="TJG431" s="95" t="e">
        <f t="shared" si="763"/>
        <v>#REF!</v>
      </c>
      <c r="TJH431" s="95" t="e">
        <f t="shared" si="763"/>
        <v>#REF!</v>
      </c>
      <c r="TJI431" s="95" t="e">
        <f t="shared" si="763"/>
        <v>#REF!</v>
      </c>
      <c r="TJJ431" s="95" t="e">
        <f t="shared" si="763"/>
        <v>#REF!</v>
      </c>
      <c r="TJK431" s="95" t="e">
        <f t="shared" si="763"/>
        <v>#REF!</v>
      </c>
      <c r="TJL431" s="95" t="e">
        <f t="shared" si="763"/>
        <v>#REF!</v>
      </c>
      <c r="TJM431" s="95" t="e">
        <f t="shared" si="763"/>
        <v>#REF!</v>
      </c>
      <c r="TJN431" s="95" t="e">
        <f t="shared" si="763"/>
        <v>#REF!</v>
      </c>
      <c r="TJO431" s="95" t="e">
        <f t="shared" si="763"/>
        <v>#REF!</v>
      </c>
      <c r="TJP431" s="95" t="e">
        <f t="shared" si="763"/>
        <v>#REF!</v>
      </c>
      <c r="TJQ431" s="95" t="e">
        <f t="shared" si="763"/>
        <v>#REF!</v>
      </c>
      <c r="TJR431" s="95" t="e">
        <f t="shared" ref="TJR431:TMC431" si="764">IF(OR(TJE431="YES",TJG431="YES"),"YES","NO")</f>
        <v>#REF!</v>
      </c>
      <c r="TJS431" s="95" t="e">
        <f t="shared" si="764"/>
        <v>#REF!</v>
      </c>
      <c r="TJT431" s="95" t="e">
        <f t="shared" si="764"/>
        <v>#REF!</v>
      </c>
      <c r="TJU431" s="95" t="e">
        <f t="shared" si="764"/>
        <v>#REF!</v>
      </c>
      <c r="TJV431" s="95" t="e">
        <f t="shared" si="764"/>
        <v>#REF!</v>
      </c>
      <c r="TJW431" s="95" t="e">
        <f t="shared" si="764"/>
        <v>#REF!</v>
      </c>
      <c r="TJX431" s="95" t="e">
        <f t="shared" si="764"/>
        <v>#REF!</v>
      </c>
      <c r="TJY431" s="95" t="e">
        <f t="shared" si="764"/>
        <v>#REF!</v>
      </c>
      <c r="TJZ431" s="95" t="e">
        <f t="shared" si="764"/>
        <v>#REF!</v>
      </c>
      <c r="TKA431" s="95" t="e">
        <f t="shared" si="764"/>
        <v>#REF!</v>
      </c>
      <c r="TKB431" s="95" t="e">
        <f t="shared" si="764"/>
        <v>#REF!</v>
      </c>
      <c r="TKC431" s="95" t="e">
        <f t="shared" si="764"/>
        <v>#REF!</v>
      </c>
      <c r="TKD431" s="95" t="e">
        <f t="shared" si="764"/>
        <v>#REF!</v>
      </c>
      <c r="TKE431" s="95" t="e">
        <f t="shared" si="764"/>
        <v>#REF!</v>
      </c>
      <c r="TKF431" s="95" t="e">
        <f t="shared" si="764"/>
        <v>#REF!</v>
      </c>
      <c r="TKG431" s="95" t="e">
        <f t="shared" si="764"/>
        <v>#REF!</v>
      </c>
      <c r="TKH431" s="95" t="e">
        <f t="shared" si="764"/>
        <v>#REF!</v>
      </c>
      <c r="TKI431" s="95" t="e">
        <f t="shared" si="764"/>
        <v>#REF!</v>
      </c>
      <c r="TKJ431" s="95" t="e">
        <f t="shared" si="764"/>
        <v>#REF!</v>
      </c>
      <c r="TKK431" s="95" t="e">
        <f t="shared" si="764"/>
        <v>#REF!</v>
      </c>
      <c r="TKL431" s="95" t="e">
        <f t="shared" si="764"/>
        <v>#REF!</v>
      </c>
      <c r="TKM431" s="95" t="e">
        <f t="shared" si="764"/>
        <v>#REF!</v>
      </c>
      <c r="TKN431" s="95" t="e">
        <f t="shared" si="764"/>
        <v>#REF!</v>
      </c>
      <c r="TKO431" s="95" t="e">
        <f t="shared" si="764"/>
        <v>#REF!</v>
      </c>
      <c r="TKP431" s="95" t="e">
        <f t="shared" si="764"/>
        <v>#REF!</v>
      </c>
      <c r="TKQ431" s="95" t="e">
        <f t="shared" si="764"/>
        <v>#REF!</v>
      </c>
      <c r="TKR431" s="95" t="e">
        <f t="shared" si="764"/>
        <v>#REF!</v>
      </c>
      <c r="TKS431" s="95" t="e">
        <f t="shared" si="764"/>
        <v>#REF!</v>
      </c>
      <c r="TKT431" s="95" t="e">
        <f t="shared" si="764"/>
        <v>#REF!</v>
      </c>
      <c r="TKU431" s="95" t="e">
        <f t="shared" si="764"/>
        <v>#REF!</v>
      </c>
      <c r="TKV431" s="95" t="e">
        <f t="shared" si="764"/>
        <v>#REF!</v>
      </c>
      <c r="TKW431" s="95" t="e">
        <f t="shared" si="764"/>
        <v>#REF!</v>
      </c>
      <c r="TKX431" s="95" t="e">
        <f t="shared" si="764"/>
        <v>#REF!</v>
      </c>
      <c r="TKY431" s="95" t="e">
        <f t="shared" si="764"/>
        <v>#REF!</v>
      </c>
      <c r="TKZ431" s="95" t="e">
        <f t="shared" si="764"/>
        <v>#REF!</v>
      </c>
      <c r="TLA431" s="95" t="e">
        <f t="shared" si="764"/>
        <v>#REF!</v>
      </c>
      <c r="TLB431" s="95" t="e">
        <f t="shared" si="764"/>
        <v>#REF!</v>
      </c>
      <c r="TLC431" s="95" t="e">
        <f t="shared" si="764"/>
        <v>#REF!</v>
      </c>
      <c r="TLD431" s="95" t="e">
        <f t="shared" si="764"/>
        <v>#REF!</v>
      </c>
      <c r="TLE431" s="95" t="e">
        <f t="shared" si="764"/>
        <v>#REF!</v>
      </c>
      <c r="TLF431" s="95" t="e">
        <f t="shared" si="764"/>
        <v>#REF!</v>
      </c>
      <c r="TLG431" s="95" t="e">
        <f t="shared" si="764"/>
        <v>#REF!</v>
      </c>
      <c r="TLH431" s="95" t="e">
        <f t="shared" si="764"/>
        <v>#REF!</v>
      </c>
      <c r="TLI431" s="95" t="e">
        <f t="shared" si="764"/>
        <v>#REF!</v>
      </c>
      <c r="TLJ431" s="95" t="e">
        <f t="shared" si="764"/>
        <v>#REF!</v>
      </c>
      <c r="TLK431" s="95" t="e">
        <f t="shared" si="764"/>
        <v>#REF!</v>
      </c>
      <c r="TLL431" s="95" t="e">
        <f t="shared" si="764"/>
        <v>#REF!</v>
      </c>
      <c r="TLM431" s="95" t="e">
        <f t="shared" si="764"/>
        <v>#REF!</v>
      </c>
      <c r="TLN431" s="95" t="e">
        <f t="shared" si="764"/>
        <v>#REF!</v>
      </c>
      <c r="TLO431" s="95" t="e">
        <f t="shared" si="764"/>
        <v>#REF!</v>
      </c>
      <c r="TLP431" s="95" t="e">
        <f t="shared" si="764"/>
        <v>#REF!</v>
      </c>
      <c r="TLQ431" s="95" t="e">
        <f t="shared" si="764"/>
        <v>#REF!</v>
      </c>
      <c r="TLR431" s="95" t="e">
        <f t="shared" si="764"/>
        <v>#REF!</v>
      </c>
      <c r="TLS431" s="95" t="e">
        <f t="shared" si="764"/>
        <v>#REF!</v>
      </c>
      <c r="TLT431" s="95" t="e">
        <f t="shared" si="764"/>
        <v>#REF!</v>
      </c>
      <c r="TLU431" s="95" t="e">
        <f t="shared" si="764"/>
        <v>#REF!</v>
      </c>
      <c r="TLV431" s="95" t="e">
        <f t="shared" si="764"/>
        <v>#REF!</v>
      </c>
      <c r="TLW431" s="95" t="e">
        <f t="shared" si="764"/>
        <v>#REF!</v>
      </c>
      <c r="TLX431" s="95" t="e">
        <f t="shared" si="764"/>
        <v>#REF!</v>
      </c>
      <c r="TLY431" s="95" t="e">
        <f t="shared" si="764"/>
        <v>#REF!</v>
      </c>
      <c r="TLZ431" s="95" t="e">
        <f t="shared" si="764"/>
        <v>#REF!</v>
      </c>
      <c r="TMA431" s="95" t="e">
        <f t="shared" si="764"/>
        <v>#REF!</v>
      </c>
      <c r="TMB431" s="95" t="e">
        <f t="shared" si="764"/>
        <v>#REF!</v>
      </c>
      <c r="TMC431" s="95" t="e">
        <f t="shared" si="764"/>
        <v>#REF!</v>
      </c>
      <c r="TMD431" s="95" t="e">
        <f t="shared" ref="TMD431:TOO431" si="765">IF(OR(TLQ431="YES",TLS431="YES"),"YES","NO")</f>
        <v>#REF!</v>
      </c>
      <c r="TME431" s="95" t="e">
        <f t="shared" si="765"/>
        <v>#REF!</v>
      </c>
      <c r="TMF431" s="95" t="e">
        <f t="shared" si="765"/>
        <v>#REF!</v>
      </c>
      <c r="TMG431" s="95" t="e">
        <f t="shared" si="765"/>
        <v>#REF!</v>
      </c>
      <c r="TMH431" s="95" t="e">
        <f t="shared" si="765"/>
        <v>#REF!</v>
      </c>
      <c r="TMI431" s="95" t="e">
        <f t="shared" si="765"/>
        <v>#REF!</v>
      </c>
      <c r="TMJ431" s="95" t="e">
        <f t="shared" si="765"/>
        <v>#REF!</v>
      </c>
      <c r="TMK431" s="95" t="e">
        <f t="shared" si="765"/>
        <v>#REF!</v>
      </c>
      <c r="TML431" s="95" t="e">
        <f t="shared" si="765"/>
        <v>#REF!</v>
      </c>
      <c r="TMM431" s="95" t="e">
        <f t="shared" si="765"/>
        <v>#REF!</v>
      </c>
      <c r="TMN431" s="95" t="e">
        <f t="shared" si="765"/>
        <v>#REF!</v>
      </c>
      <c r="TMO431" s="95" t="e">
        <f t="shared" si="765"/>
        <v>#REF!</v>
      </c>
      <c r="TMP431" s="95" t="e">
        <f t="shared" si="765"/>
        <v>#REF!</v>
      </c>
      <c r="TMQ431" s="95" t="e">
        <f t="shared" si="765"/>
        <v>#REF!</v>
      </c>
      <c r="TMR431" s="95" t="e">
        <f t="shared" si="765"/>
        <v>#REF!</v>
      </c>
      <c r="TMS431" s="95" t="e">
        <f t="shared" si="765"/>
        <v>#REF!</v>
      </c>
      <c r="TMT431" s="95" t="e">
        <f t="shared" si="765"/>
        <v>#REF!</v>
      </c>
      <c r="TMU431" s="95" t="e">
        <f t="shared" si="765"/>
        <v>#REF!</v>
      </c>
      <c r="TMV431" s="95" t="e">
        <f t="shared" si="765"/>
        <v>#REF!</v>
      </c>
      <c r="TMW431" s="95" t="e">
        <f t="shared" si="765"/>
        <v>#REF!</v>
      </c>
      <c r="TMX431" s="95" t="e">
        <f t="shared" si="765"/>
        <v>#REF!</v>
      </c>
      <c r="TMY431" s="95" t="e">
        <f t="shared" si="765"/>
        <v>#REF!</v>
      </c>
      <c r="TMZ431" s="95" t="e">
        <f t="shared" si="765"/>
        <v>#REF!</v>
      </c>
      <c r="TNA431" s="95" t="e">
        <f t="shared" si="765"/>
        <v>#REF!</v>
      </c>
      <c r="TNB431" s="95" t="e">
        <f t="shared" si="765"/>
        <v>#REF!</v>
      </c>
      <c r="TNC431" s="95" t="e">
        <f t="shared" si="765"/>
        <v>#REF!</v>
      </c>
      <c r="TND431" s="95" t="e">
        <f t="shared" si="765"/>
        <v>#REF!</v>
      </c>
      <c r="TNE431" s="95" t="e">
        <f t="shared" si="765"/>
        <v>#REF!</v>
      </c>
      <c r="TNF431" s="95" t="e">
        <f t="shared" si="765"/>
        <v>#REF!</v>
      </c>
      <c r="TNG431" s="95" t="e">
        <f t="shared" si="765"/>
        <v>#REF!</v>
      </c>
      <c r="TNH431" s="95" t="e">
        <f t="shared" si="765"/>
        <v>#REF!</v>
      </c>
      <c r="TNI431" s="95" t="e">
        <f t="shared" si="765"/>
        <v>#REF!</v>
      </c>
      <c r="TNJ431" s="95" t="e">
        <f t="shared" si="765"/>
        <v>#REF!</v>
      </c>
      <c r="TNK431" s="95" t="e">
        <f t="shared" si="765"/>
        <v>#REF!</v>
      </c>
      <c r="TNL431" s="95" t="e">
        <f t="shared" si="765"/>
        <v>#REF!</v>
      </c>
      <c r="TNM431" s="95" t="e">
        <f t="shared" si="765"/>
        <v>#REF!</v>
      </c>
      <c r="TNN431" s="95" t="e">
        <f t="shared" si="765"/>
        <v>#REF!</v>
      </c>
      <c r="TNO431" s="95" t="e">
        <f t="shared" si="765"/>
        <v>#REF!</v>
      </c>
      <c r="TNP431" s="95" t="e">
        <f t="shared" si="765"/>
        <v>#REF!</v>
      </c>
      <c r="TNQ431" s="95" t="e">
        <f t="shared" si="765"/>
        <v>#REF!</v>
      </c>
      <c r="TNR431" s="95" t="e">
        <f t="shared" si="765"/>
        <v>#REF!</v>
      </c>
      <c r="TNS431" s="95" t="e">
        <f t="shared" si="765"/>
        <v>#REF!</v>
      </c>
      <c r="TNT431" s="95" t="e">
        <f t="shared" si="765"/>
        <v>#REF!</v>
      </c>
      <c r="TNU431" s="95" t="e">
        <f t="shared" si="765"/>
        <v>#REF!</v>
      </c>
      <c r="TNV431" s="95" t="e">
        <f t="shared" si="765"/>
        <v>#REF!</v>
      </c>
      <c r="TNW431" s="95" t="e">
        <f t="shared" si="765"/>
        <v>#REF!</v>
      </c>
      <c r="TNX431" s="95" t="e">
        <f t="shared" si="765"/>
        <v>#REF!</v>
      </c>
      <c r="TNY431" s="95" t="e">
        <f t="shared" si="765"/>
        <v>#REF!</v>
      </c>
      <c r="TNZ431" s="95" t="e">
        <f t="shared" si="765"/>
        <v>#REF!</v>
      </c>
      <c r="TOA431" s="95" t="e">
        <f t="shared" si="765"/>
        <v>#REF!</v>
      </c>
      <c r="TOB431" s="95" t="e">
        <f t="shared" si="765"/>
        <v>#REF!</v>
      </c>
      <c r="TOC431" s="95" t="e">
        <f t="shared" si="765"/>
        <v>#REF!</v>
      </c>
      <c r="TOD431" s="95" t="e">
        <f t="shared" si="765"/>
        <v>#REF!</v>
      </c>
      <c r="TOE431" s="95" t="e">
        <f t="shared" si="765"/>
        <v>#REF!</v>
      </c>
      <c r="TOF431" s="95" t="e">
        <f t="shared" si="765"/>
        <v>#REF!</v>
      </c>
      <c r="TOG431" s="95" t="e">
        <f t="shared" si="765"/>
        <v>#REF!</v>
      </c>
      <c r="TOH431" s="95" t="e">
        <f t="shared" si="765"/>
        <v>#REF!</v>
      </c>
      <c r="TOI431" s="95" t="e">
        <f t="shared" si="765"/>
        <v>#REF!</v>
      </c>
      <c r="TOJ431" s="95" t="e">
        <f t="shared" si="765"/>
        <v>#REF!</v>
      </c>
      <c r="TOK431" s="95" t="e">
        <f t="shared" si="765"/>
        <v>#REF!</v>
      </c>
      <c r="TOL431" s="95" t="e">
        <f t="shared" si="765"/>
        <v>#REF!</v>
      </c>
      <c r="TOM431" s="95" t="e">
        <f t="shared" si="765"/>
        <v>#REF!</v>
      </c>
      <c r="TON431" s="95" t="e">
        <f t="shared" si="765"/>
        <v>#REF!</v>
      </c>
      <c r="TOO431" s="95" t="e">
        <f t="shared" si="765"/>
        <v>#REF!</v>
      </c>
      <c r="TOP431" s="95" t="e">
        <f t="shared" ref="TOP431:TRA431" si="766">IF(OR(TOC431="YES",TOE431="YES"),"YES","NO")</f>
        <v>#REF!</v>
      </c>
      <c r="TOQ431" s="95" t="e">
        <f t="shared" si="766"/>
        <v>#REF!</v>
      </c>
      <c r="TOR431" s="95" t="e">
        <f t="shared" si="766"/>
        <v>#REF!</v>
      </c>
      <c r="TOS431" s="95" t="e">
        <f t="shared" si="766"/>
        <v>#REF!</v>
      </c>
      <c r="TOT431" s="95" t="e">
        <f t="shared" si="766"/>
        <v>#REF!</v>
      </c>
      <c r="TOU431" s="95" t="e">
        <f t="shared" si="766"/>
        <v>#REF!</v>
      </c>
      <c r="TOV431" s="95" t="e">
        <f t="shared" si="766"/>
        <v>#REF!</v>
      </c>
      <c r="TOW431" s="95" t="e">
        <f t="shared" si="766"/>
        <v>#REF!</v>
      </c>
      <c r="TOX431" s="95" t="e">
        <f t="shared" si="766"/>
        <v>#REF!</v>
      </c>
      <c r="TOY431" s="95" t="e">
        <f t="shared" si="766"/>
        <v>#REF!</v>
      </c>
      <c r="TOZ431" s="95" t="e">
        <f t="shared" si="766"/>
        <v>#REF!</v>
      </c>
      <c r="TPA431" s="95" t="e">
        <f t="shared" si="766"/>
        <v>#REF!</v>
      </c>
      <c r="TPB431" s="95" t="e">
        <f t="shared" si="766"/>
        <v>#REF!</v>
      </c>
      <c r="TPC431" s="95" t="e">
        <f t="shared" si="766"/>
        <v>#REF!</v>
      </c>
      <c r="TPD431" s="95" t="e">
        <f t="shared" si="766"/>
        <v>#REF!</v>
      </c>
      <c r="TPE431" s="95" t="e">
        <f t="shared" si="766"/>
        <v>#REF!</v>
      </c>
      <c r="TPF431" s="95" t="e">
        <f t="shared" si="766"/>
        <v>#REF!</v>
      </c>
      <c r="TPG431" s="95" t="e">
        <f t="shared" si="766"/>
        <v>#REF!</v>
      </c>
      <c r="TPH431" s="95" t="e">
        <f t="shared" si="766"/>
        <v>#REF!</v>
      </c>
      <c r="TPI431" s="95" t="e">
        <f t="shared" si="766"/>
        <v>#REF!</v>
      </c>
      <c r="TPJ431" s="95" t="e">
        <f t="shared" si="766"/>
        <v>#REF!</v>
      </c>
      <c r="TPK431" s="95" t="e">
        <f t="shared" si="766"/>
        <v>#REF!</v>
      </c>
      <c r="TPL431" s="95" t="e">
        <f t="shared" si="766"/>
        <v>#REF!</v>
      </c>
      <c r="TPM431" s="95" t="e">
        <f t="shared" si="766"/>
        <v>#REF!</v>
      </c>
      <c r="TPN431" s="95" t="e">
        <f t="shared" si="766"/>
        <v>#REF!</v>
      </c>
      <c r="TPO431" s="95" t="e">
        <f t="shared" si="766"/>
        <v>#REF!</v>
      </c>
      <c r="TPP431" s="95" t="e">
        <f t="shared" si="766"/>
        <v>#REF!</v>
      </c>
      <c r="TPQ431" s="95" t="e">
        <f t="shared" si="766"/>
        <v>#REF!</v>
      </c>
      <c r="TPR431" s="95" t="e">
        <f t="shared" si="766"/>
        <v>#REF!</v>
      </c>
      <c r="TPS431" s="95" t="e">
        <f t="shared" si="766"/>
        <v>#REF!</v>
      </c>
      <c r="TPT431" s="95" t="e">
        <f t="shared" si="766"/>
        <v>#REF!</v>
      </c>
      <c r="TPU431" s="95" t="e">
        <f t="shared" si="766"/>
        <v>#REF!</v>
      </c>
      <c r="TPV431" s="95" t="e">
        <f t="shared" si="766"/>
        <v>#REF!</v>
      </c>
      <c r="TPW431" s="95" t="e">
        <f t="shared" si="766"/>
        <v>#REF!</v>
      </c>
      <c r="TPX431" s="95" t="e">
        <f t="shared" si="766"/>
        <v>#REF!</v>
      </c>
      <c r="TPY431" s="95" t="e">
        <f t="shared" si="766"/>
        <v>#REF!</v>
      </c>
      <c r="TPZ431" s="95" t="e">
        <f t="shared" si="766"/>
        <v>#REF!</v>
      </c>
      <c r="TQA431" s="95" t="e">
        <f t="shared" si="766"/>
        <v>#REF!</v>
      </c>
      <c r="TQB431" s="95" t="e">
        <f t="shared" si="766"/>
        <v>#REF!</v>
      </c>
      <c r="TQC431" s="95" t="e">
        <f t="shared" si="766"/>
        <v>#REF!</v>
      </c>
      <c r="TQD431" s="95" t="e">
        <f t="shared" si="766"/>
        <v>#REF!</v>
      </c>
      <c r="TQE431" s="95" t="e">
        <f t="shared" si="766"/>
        <v>#REF!</v>
      </c>
      <c r="TQF431" s="95" t="e">
        <f t="shared" si="766"/>
        <v>#REF!</v>
      </c>
      <c r="TQG431" s="95" t="e">
        <f t="shared" si="766"/>
        <v>#REF!</v>
      </c>
      <c r="TQH431" s="95" t="e">
        <f t="shared" si="766"/>
        <v>#REF!</v>
      </c>
      <c r="TQI431" s="95" t="e">
        <f t="shared" si="766"/>
        <v>#REF!</v>
      </c>
      <c r="TQJ431" s="95" t="e">
        <f t="shared" si="766"/>
        <v>#REF!</v>
      </c>
      <c r="TQK431" s="95" t="e">
        <f t="shared" si="766"/>
        <v>#REF!</v>
      </c>
      <c r="TQL431" s="95" t="e">
        <f t="shared" si="766"/>
        <v>#REF!</v>
      </c>
      <c r="TQM431" s="95" t="e">
        <f t="shared" si="766"/>
        <v>#REF!</v>
      </c>
      <c r="TQN431" s="95" t="e">
        <f t="shared" si="766"/>
        <v>#REF!</v>
      </c>
      <c r="TQO431" s="95" t="e">
        <f t="shared" si="766"/>
        <v>#REF!</v>
      </c>
      <c r="TQP431" s="95" t="e">
        <f t="shared" si="766"/>
        <v>#REF!</v>
      </c>
      <c r="TQQ431" s="95" t="e">
        <f t="shared" si="766"/>
        <v>#REF!</v>
      </c>
      <c r="TQR431" s="95" t="e">
        <f t="shared" si="766"/>
        <v>#REF!</v>
      </c>
      <c r="TQS431" s="95" t="e">
        <f t="shared" si="766"/>
        <v>#REF!</v>
      </c>
      <c r="TQT431" s="95" t="e">
        <f t="shared" si="766"/>
        <v>#REF!</v>
      </c>
      <c r="TQU431" s="95" t="e">
        <f t="shared" si="766"/>
        <v>#REF!</v>
      </c>
      <c r="TQV431" s="95" t="e">
        <f t="shared" si="766"/>
        <v>#REF!</v>
      </c>
      <c r="TQW431" s="95" t="e">
        <f t="shared" si="766"/>
        <v>#REF!</v>
      </c>
      <c r="TQX431" s="95" t="e">
        <f t="shared" si="766"/>
        <v>#REF!</v>
      </c>
      <c r="TQY431" s="95" t="e">
        <f t="shared" si="766"/>
        <v>#REF!</v>
      </c>
      <c r="TQZ431" s="95" t="e">
        <f t="shared" si="766"/>
        <v>#REF!</v>
      </c>
      <c r="TRA431" s="95" t="e">
        <f t="shared" si="766"/>
        <v>#REF!</v>
      </c>
      <c r="TRB431" s="95" t="e">
        <f t="shared" ref="TRB431:TTM431" si="767">IF(OR(TQO431="YES",TQQ431="YES"),"YES","NO")</f>
        <v>#REF!</v>
      </c>
      <c r="TRC431" s="95" t="e">
        <f t="shared" si="767"/>
        <v>#REF!</v>
      </c>
      <c r="TRD431" s="95" t="e">
        <f t="shared" si="767"/>
        <v>#REF!</v>
      </c>
      <c r="TRE431" s="95" t="e">
        <f t="shared" si="767"/>
        <v>#REF!</v>
      </c>
      <c r="TRF431" s="95" t="e">
        <f t="shared" si="767"/>
        <v>#REF!</v>
      </c>
      <c r="TRG431" s="95" t="e">
        <f t="shared" si="767"/>
        <v>#REF!</v>
      </c>
      <c r="TRH431" s="95" t="e">
        <f t="shared" si="767"/>
        <v>#REF!</v>
      </c>
      <c r="TRI431" s="95" t="e">
        <f t="shared" si="767"/>
        <v>#REF!</v>
      </c>
      <c r="TRJ431" s="95" t="e">
        <f t="shared" si="767"/>
        <v>#REF!</v>
      </c>
      <c r="TRK431" s="95" t="e">
        <f t="shared" si="767"/>
        <v>#REF!</v>
      </c>
      <c r="TRL431" s="95" t="e">
        <f t="shared" si="767"/>
        <v>#REF!</v>
      </c>
      <c r="TRM431" s="95" t="e">
        <f t="shared" si="767"/>
        <v>#REF!</v>
      </c>
      <c r="TRN431" s="95" t="e">
        <f t="shared" si="767"/>
        <v>#REF!</v>
      </c>
      <c r="TRO431" s="95" t="e">
        <f t="shared" si="767"/>
        <v>#REF!</v>
      </c>
      <c r="TRP431" s="95" t="e">
        <f t="shared" si="767"/>
        <v>#REF!</v>
      </c>
      <c r="TRQ431" s="95" t="e">
        <f t="shared" si="767"/>
        <v>#REF!</v>
      </c>
      <c r="TRR431" s="95" t="e">
        <f t="shared" si="767"/>
        <v>#REF!</v>
      </c>
      <c r="TRS431" s="95" t="e">
        <f t="shared" si="767"/>
        <v>#REF!</v>
      </c>
      <c r="TRT431" s="95" t="e">
        <f t="shared" si="767"/>
        <v>#REF!</v>
      </c>
      <c r="TRU431" s="95" t="e">
        <f t="shared" si="767"/>
        <v>#REF!</v>
      </c>
      <c r="TRV431" s="95" t="e">
        <f t="shared" si="767"/>
        <v>#REF!</v>
      </c>
      <c r="TRW431" s="95" t="e">
        <f t="shared" si="767"/>
        <v>#REF!</v>
      </c>
      <c r="TRX431" s="95" t="e">
        <f t="shared" si="767"/>
        <v>#REF!</v>
      </c>
      <c r="TRY431" s="95" t="e">
        <f t="shared" si="767"/>
        <v>#REF!</v>
      </c>
      <c r="TRZ431" s="95" t="e">
        <f t="shared" si="767"/>
        <v>#REF!</v>
      </c>
      <c r="TSA431" s="95" t="e">
        <f t="shared" si="767"/>
        <v>#REF!</v>
      </c>
      <c r="TSB431" s="95" t="e">
        <f t="shared" si="767"/>
        <v>#REF!</v>
      </c>
      <c r="TSC431" s="95" t="e">
        <f t="shared" si="767"/>
        <v>#REF!</v>
      </c>
      <c r="TSD431" s="95" t="e">
        <f t="shared" si="767"/>
        <v>#REF!</v>
      </c>
      <c r="TSE431" s="95" t="e">
        <f t="shared" si="767"/>
        <v>#REF!</v>
      </c>
      <c r="TSF431" s="95" t="e">
        <f t="shared" si="767"/>
        <v>#REF!</v>
      </c>
      <c r="TSG431" s="95" t="e">
        <f t="shared" si="767"/>
        <v>#REF!</v>
      </c>
      <c r="TSH431" s="95" t="e">
        <f t="shared" si="767"/>
        <v>#REF!</v>
      </c>
      <c r="TSI431" s="95" t="e">
        <f t="shared" si="767"/>
        <v>#REF!</v>
      </c>
      <c r="TSJ431" s="95" t="e">
        <f t="shared" si="767"/>
        <v>#REF!</v>
      </c>
      <c r="TSK431" s="95" t="e">
        <f t="shared" si="767"/>
        <v>#REF!</v>
      </c>
      <c r="TSL431" s="95" t="e">
        <f t="shared" si="767"/>
        <v>#REF!</v>
      </c>
      <c r="TSM431" s="95" t="e">
        <f t="shared" si="767"/>
        <v>#REF!</v>
      </c>
      <c r="TSN431" s="95" t="e">
        <f t="shared" si="767"/>
        <v>#REF!</v>
      </c>
      <c r="TSO431" s="95" t="e">
        <f t="shared" si="767"/>
        <v>#REF!</v>
      </c>
      <c r="TSP431" s="95" t="e">
        <f t="shared" si="767"/>
        <v>#REF!</v>
      </c>
      <c r="TSQ431" s="95" t="e">
        <f t="shared" si="767"/>
        <v>#REF!</v>
      </c>
      <c r="TSR431" s="95" t="e">
        <f t="shared" si="767"/>
        <v>#REF!</v>
      </c>
      <c r="TSS431" s="95" t="e">
        <f t="shared" si="767"/>
        <v>#REF!</v>
      </c>
      <c r="TST431" s="95" t="e">
        <f t="shared" si="767"/>
        <v>#REF!</v>
      </c>
      <c r="TSU431" s="95" t="e">
        <f t="shared" si="767"/>
        <v>#REF!</v>
      </c>
      <c r="TSV431" s="95" t="e">
        <f t="shared" si="767"/>
        <v>#REF!</v>
      </c>
      <c r="TSW431" s="95" t="e">
        <f t="shared" si="767"/>
        <v>#REF!</v>
      </c>
      <c r="TSX431" s="95" t="e">
        <f t="shared" si="767"/>
        <v>#REF!</v>
      </c>
      <c r="TSY431" s="95" t="e">
        <f t="shared" si="767"/>
        <v>#REF!</v>
      </c>
      <c r="TSZ431" s="95" t="e">
        <f t="shared" si="767"/>
        <v>#REF!</v>
      </c>
      <c r="TTA431" s="95" t="e">
        <f t="shared" si="767"/>
        <v>#REF!</v>
      </c>
      <c r="TTB431" s="95" t="e">
        <f t="shared" si="767"/>
        <v>#REF!</v>
      </c>
      <c r="TTC431" s="95" t="e">
        <f t="shared" si="767"/>
        <v>#REF!</v>
      </c>
      <c r="TTD431" s="95" t="e">
        <f t="shared" si="767"/>
        <v>#REF!</v>
      </c>
      <c r="TTE431" s="95" t="e">
        <f t="shared" si="767"/>
        <v>#REF!</v>
      </c>
      <c r="TTF431" s="95" t="e">
        <f t="shared" si="767"/>
        <v>#REF!</v>
      </c>
      <c r="TTG431" s="95" t="e">
        <f t="shared" si="767"/>
        <v>#REF!</v>
      </c>
      <c r="TTH431" s="95" t="e">
        <f t="shared" si="767"/>
        <v>#REF!</v>
      </c>
      <c r="TTI431" s="95" t="e">
        <f t="shared" si="767"/>
        <v>#REF!</v>
      </c>
      <c r="TTJ431" s="95" t="e">
        <f t="shared" si="767"/>
        <v>#REF!</v>
      </c>
      <c r="TTK431" s="95" t="e">
        <f t="shared" si="767"/>
        <v>#REF!</v>
      </c>
      <c r="TTL431" s="95" t="e">
        <f t="shared" si="767"/>
        <v>#REF!</v>
      </c>
      <c r="TTM431" s="95" t="e">
        <f t="shared" si="767"/>
        <v>#REF!</v>
      </c>
      <c r="TTN431" s="95" t="e">
        <f t="shared" ref="TTN431:TVY431" si="768">IF(OR(TTA431="YES",TTC431="YES"),"YES","NO")</f>
        <v>#REF!</v>
      </c>
      <c r="TTO431" s="95" t="e">
        <f t="shared" si="768"/>
        <v>#REF!</v>
      </c>
      <c r="TTP431" s="95" t="e">
        <f t="shared" si="768"/>
        <v>#REF!</v>
      </c>
      <c r="TTQ431" s="95" t="e">
        <f t="shared" si="768"/>
        <v>#REF!</v>
      </c>
      <c r="TTR431" s="95" t="e">
        <f t="shared" si="768"/>
        <v>#REF!</v>
      </c>
      <c r="TTS431" s="95" t="e">
        <f t="shared" si="768"/>
        <v>#REF!</v>
      </c>
      <c r="TTT431" s="95" t="e">
        <f t="shared" si="768"/>
        <v>#REF!</v>
      </c>
      <c r="TTU431" s="95" t="e">
        <f t="shared" si="768"/>
        <v>#REF!</v>
      </c>
      <c r="TTV431" s="95" t="e">
        <f t="shared" si="768"/>
        <v>#REF!</v>
      </c>
      <c r="TTW431" s="95" t="e">
        <f t="shared" si="768"/>
        <v>#REF!</v>
      </c>
      <c r="TTX431" s="95" t="e">
        <f t="shared" si="768"/>
        <v>#REF!</v>
      </c>
      <c r="TTY431" s="95" t="e">
        <f t="shared" si="768"/>
        <v>#REF!</v>
      </c>
      <c r="TTZ431" s="95" t="e">
        <f t="shared" si="768"/>
        <v>#REF!</v>
      </c>
      <c r="TUA431" s="95" t="e">
        <f t="shared" si="768"/>
        <v>#REF!</v>
      </c>
      <c r="TUB431" s="95" t="e">
        <f t="shared" si="768"/>
        <v>#REF!</v>
      </c>
      <c r="TUC431" s="95" t="e">
        <f t="shared" si="768"/>
        <v>#REF!</v>
      </c>
      <c r="TUD431" s="95" t="e">
        <f t="shared" si="768"/>
        <v>#REF!</v>
      </c>
      <c r="TUE431" s="95" t="e">
        <f t="shared" si="768"/>
        <v>#REF!</v>
      </c>
      <c r="TUF431" s="95" t="e">
        <f t="shared" si="768"/>
        <v>#REF!</v>
      </c>
      <c r="TUG431" s="95" t="e">
        <f t="shared" si="768"/>
        <v>#REF!</v>
      </c>
      <c r="TUH431" s="95" t="e">
        <f t="shared" si="768"/>
        <v>#REF!</v>
      </c>
      <c r="TUI431" s="95" t="e">
        <f t="shared" si="768"/>
        <v>#REF!</v>
      </c>
      <c r="TUJ431" s="95" t="e">
        <f t="shared" si="768"/>
        <v>#REF!</v>
      </c>
      <c r="TUK431" s="95" t="e">
        <f t="shared" si="768"/>
        <v>#REF!</v>
      </c>
      <c r="TUL431" s="95" t="e">
        <f t="shared" si="768"/>
        <v>#REF!</v>
      </c>
      <c r="TUM431" s="95" t="e">
        <f t="shared" si="768"/>
        <v>#REF!</v>
      </c>
      <c r="TUN431" s="95" t="e">
        <f t="shared" si="768"/>
        <v>#REF!</v>
      </c>
      <c r="TUO431" s="95" t="e">
        <f t="shared" si="768"/>
        <v>#REF!</v>
      </c>
      <c r="TUP431" s="95" t="e">
        <f t="shared" si="768"/>
        <v>#REF!</v>
      </c>
      <c r="TUQ431" s="95" t="e">
        <f t="shared" si="768"/>
        <v>#REF!</v>
      </c>
      <c r="TUR431" s="95" t="e">
        <f t="shared" si="768"/>
        <v>#REF!</v>
      </c>
      <c r="TUS431" s="95" t="e">
        <f t="shared" si="768"/>
        <v>#REF!</v>
      </c>
      <c r="TUT431" s="95" t="e">
        <f t="shared" si="768"/>
        <v>#REF!</v>
      </c>
      <c r="TUU431" s="95" t="e">
        <f t="shared" si="768"/>
        <v>#REF!</v>
      </c>
      <c r="TUV431" s="95" t="e">
        <f t="shared" si="768"/>
        <v>#REF!</v>
      </c>
      <c r="TUW431" s="95" t="e">
        <f t="shared" si="768"/>
        <v>#REF!</v>
      </c>
      <c r="TUX431" s="95" t="e">
        <f t="shared" si="768"/>
        <v>#REF!</v>
      </c>
      <c r="TUY431" s="95" t="e">
        <f t="shared" si="768"/>
        <v>#REF!</v>
      </c>
      <c r="TUZ431" s="95" t="e">
        <f t="shared" si="768"/>
        <v>#REF!</v>
      </c>
      <c r="TVA431" s="95" t="e">
        <f t="shared" si="768"/>
        <v>#REF!</v>
      </c>
      <c r="TVB431" s="95" t="e">
        <f t="shared" si="768"/>
        <v>#REF!</v>
      </c>
      <c r="TVC431" s="95" t="e">
        <f t="shared" si="768"/>
        <v>#REF!</v>
      </c>
      <c r="TVD431" s="95" t="e">
        <f t="shared" si="768"/>
        <v>#REF!</v>
      </c>
      <c r="TVE431" s="95" t="e">
        <f t="shared" si="768"/>
        <v>#REF!</v>
      </c>
      <c r="TVF431" s="95" t="e">
        <f t="shared" si="768"/>
        <v>#REF!</v>
      </c>
      <c r="TVG431" s="95" t="e">
        <f t="shared" si="768"/>
        <v>#REF!</v>
      </c>
      <c r="TVH431" s="95" t="e">
        <f t="shared" si="768"/>
        <v>#REF!</v>
      </c>
      <c r="TVI431" s="95" t="e">
        <f t="shared" si="768"/>
        <v>#REF!</v>
      </c>
      <c r="TVJ431" s="95" t="e">
        <f t="shared" si="768"/>
        <v>#REF!</v>
      </c>
      <c r="TVK431" s="95" t="e">
        <f t="shared" si="768"/>
        <v>#REF!</v>
      </c>
      <c r="TVL431" s="95" t="e">
        <f t="shared" si="768"/>
        <v>#REF!</v>
      </c>
      <c r="TVM431" s="95" t="e">
        <f t="shared" si="768"/>
        <v>#REF!</v>
      </c>
      <c r="TVN431" s="95" t="e">
        <f t="shared" si="768"/>
        <v>#REF!</v>
      </c>
      <c r="TVO431" s="95" t="e">
        <f t="shared" si="768"/>
        <v>#REF!</v>
      </c>
      <c r="TVP431" s="95" t="e">
        <f t="shared" si="768"/>
        <v>#REF!</v>
      </c>
      <c r="TVQ431" s="95" t="e">
        <f t="shared" si="768"/>
        <v>#REF!</v>
      </c>
      <c r="TVR431" s="95" t="e">
        <f t="shared" si="768"/>
        <v>#REF!</v>
      </c>
      <c r="TVS431" s="95" t="e">
        <f t="shared" si="768"/>
        <v>#REF!</v>
      </c>
      <c r="TVT431" s="95" t="e">
        <f t="shared" si="768"/>
        <v>#REF!</v>
      </c>
      <c r="TVU431" s="95" t="e">
        <f t="shared" si="768"/>
        <v>#REF!</v>
      </c>
      <c r="TVV431" s="95" t="e">
        <f t="shared" si="768"/>
        <v>#REF!</v>
      </c>
      <c r="TVW431" s="95" t="e">
        <f t="shared" si="768"/>
        <v>#REF!</v>
      </c>
      <c r="TVX431" s="95" t="e">
        <f t="shared" si="768"/>
        <v>#REF!</v>
      </c>
      <c r="TVY431" s="95" t="e">
        <f t="shared" si="768"/>
        <v>#REF!</v>
      </c>
      <c r="TVZ431" s="95" t="e">
        <f t="shared" ref="TVZ431:TYK431" si="769">IF(OR(TVM431="YES",TVO431="YES"),"YES","NO")</f>
        <v>#REF!</v>
      </c>
      <c r="TWA431" s="95" t="e">
        <f t="shared" si="769"/>
        <v>#REF!</v>
      </c>
      <c r="TWB431" s="95" t="e">
        <f t="shared" si="769"/>
        <v>#REF!</v>
      </c>
      <c r="TWC431" s="95" t="e">
        <f t="shared" si="769"/>
        <v>#REF!</v>
      </c>
      <c r="TWD431" s="95" t="e">
        <f t="shared" si="769"/>
        <v>#REF!</v>
      </c>
      <c r="TWE431" s="95" t="e">
        <f t="shared" si="769"/>
        <v>#REF!</v>
      </c>
      <c r="TWF431" s="95" t="e">
        <f t="shared" si="769"/>
        <v>#REF!</v>
      </c>
      <c r="TWG431" s="95" t="e">
        <f t="shared" si="769"/>
        <v>#REF!</v>
      </c>
      <c r="TWH431" s="95" t="e">
        <f t="shared" si="769"/>
        <v>#REF!</v>
      </c>
      <c r="TWI431" s="95" t="e">
        <f t="shared" si="769"/>
        <v>#REF!</v>
      </c>
      <c r="TWJ431" s="95" t="e">
        <f t="shared" si="769"/>
        <v>#REF!</v>
      </c>
      <c r="TWK431" s="95" t="e">
        <f t="shared" si="769"/>
        <v>#REF!</v>
      </c>
      <c r="TWL431" s="95" t="e">
        <f t="shared" si="769"/>
        <v>#REF!</v>
      </c>
      <c r="TWM431" s="95" t="e">
        <f t="shared" si="769"/>
        <v>#REF!</v>
      </c>
      <c r="TWN431" s="95" t="e">
        <f t="shared" si="769"/>
        <v>#REF!</v>
      </c>
      <c r="TWO431" s="95" t="e">
        <f t="shared" si="769"/>
        <v>#REF!</v>
      </c>
      <c r="TWP431" s="95" t="e">
        <f t="shared" si="769"/>
        <v>#REF!</v>
      </c>
      <c r="TWQ431" s="95" t="e">
        <f t="shared" si="769"/>
        <v>#REF!</v>
      </c>
      <c r="TWR431" s="95" t="e">
        <f t="shared" si="769"/>
        <v>#REF!</v>
      </c>
      <c r="TWS431" s="95" t="e">
        <f t="shared" si="769"/>
        <v>#REF!</v>
      </c>
      <c r="TWT431" s="95" t="e">
        <f t="shared" si="769"/>
        <v>#REF!</v>
      </c>
      <c r="TWU431" s="95" t="e">
        <f t="shared" si="769"/>
        <v>#REF!</v>
      </c>
      <c r="TWV431" s="95" t="e">
        <f t="shared" si="769"/>
        <v>#REF!</v>
      </c>
      <c r="TWW431" s="95" t="e">
        <f t="shared" si="769"/>
        <v>#REF!</v>
      </c>
      <c r="TWX431" s="95" t="e">
        <f t="shared" si="769"/>
        <v>#REF!</v>
      </c>
      <c r="TWY431" s="95" t="e">
        <f t="shared" si="769"/>
        <v>#REF!</v>
      </c>
      <c r="TWZ431" s="95" t="e">
        <f t="shared" si="769"/>
        <v>#REF!</v>
      </c>
      <c r="TXA431" s="95" t="e">
        <f t="shared" si="769"/>
        <v>#REF!</v>
      </c>
      <c r="TXB431" s="95" t="e">
        <f t="shared" si="769"/>
        <v>#REF!</v>
      </c>
      <c r="TXC431" s="95" t="e">
        <f t="shared" si="769"/>
        <v>#REF!</v>
      </c>
      <c r="TXD431" s="95" t="e">
        <f t="shared" si="769"/>
        <v>#REF!</v>
      </c>
      <c r="TXE431" s="95" t="e">
        <f t="shared" si="769"/>
        <v>#REF!</v>
      </c>
      <c r="TXF431" s="95" t="e">
        <f t="shared" si="769"/>
        <v>#REF!</v>
      </c>
      <c r="TXG431" s="95" t="e">
        <f t="shared" si="769"/>
        <v>#REF!</v>
      </c>
      <c r="TXH431" s="95" t="e">
        <f t="shared" si="769"/>
        <v>#REF!</v>
      </c>
      <c r="TXI431" s="95" t="e">
        <f t="shared" si="769"/>
        <v>#REF!</v>
      </c>
      <c r="TXJ431" s="95" t="e">
        <f t="shared" si="769"/>
        <v>#REF!</v>
      </c>
      <c r="TXK431" s="95" t="e">
        <f t="shared" si="769"/>
        <v>#REF!</v>
      </c>
      <c r="TXL431" s="95" t="e">
        <f t="shared" si="769"/>
        <v>#REF!</v>
      </c>
      <c r="TXM431" s="95" t="e">
        <f t="shared" si="769"/>
        <v>#REF!</v>
      </c>
      <c r="TXN431" s="95" t="e">
        <f t="shared" si="769"/>
        <v>#REF!</v>
      </c>
      <c r="TXO431" s="95" t="e">
        <f t="shared" si="769"/>
        <v>#REF!</v>
      </c>
      <c r="TXP431" s="95" t="e">
        <f t="shared" si="769"/>
        <v>#REF!</v>
      </c>
      <c r="TXQ431" s="95" t="e">
        <f t="shared" si="769"/>
        <v>#REF!</v>
      </c>
      <c r="TXR431" s="95" t="e">
        <f t="shared" si="769"/>
        <v>#REF!</v>
      </c>
      <c r="TXS431" s="95" t="e">
        <f t="shared" si="769"/>
        <v>#REF!</v>
      </c>
      <c r="TXT431" s="95" t="e">
        <f t="shared" si="769"/>
        <v>#REF!</v>
      </c>
      <c r="TXU431" s="95" t="e">
        <f t="shared" si="769"/>
        <v>#REF!</v>
      </c>
      <c r="TXV431" s="95" t="e">
        <f t="shared" si="769"/>
        <v>#REF!</v>
      </c>
      <c r="TXW431" s="95" t="e">
        <f t="shared" si="769"/>
        <v>#REF!</v>
      </c>
      <c r="TXX431" s="95" t="e">
        <f t="shared" si="769"/>
        <v>#REF!</v>
      </c>
      <c r="TXY431" s="95" t="e">
        <f t="shared" si="769"/>
        <v>#REF!</v>
      </c>
      <c r="TXZ431" s="95" t="e">
        <f t="shared" si="769"/>
        <v>#REF!</v>
      </c>
      <c r="TYA431" s="95" t="e">
        <f t="shared" si="769"/>
        <v>#REF!</v>
      </c>
      <c r="TYB431" s="95" t="e">
        <f t="shared" si="769"/>
        <v>#REF!</v>
      </c>
      <c r="TYC431" s="95" t="e">
        <f t="shared" si="769"/>
        <v>#REF!</v>
      </c>
      <c r="TYD431" s="95" t="e">
        <f t="shared" si="769"/>
        <v>#REF!</v>
      </c>
      <c r="TYE431" s="95" t="e">
        <f t="shared" si="769"/>
        <v>#REF!</v>
      </c>
      <c r="TYF431" s="95" t="e">
        <f t="shared" si="769"/>
        <v>#REF!</v>
      </c>
      <c r="TYG431" s="95" t="e">
        <f t="shared" si="769"/>
        <v>#REF!</v>
      </c>
      <c r="TYH431" s="95" t="e">
        <f t="shared" si="769"/>
        <v>#REF!</v>
      </c>
      <c r="TYI431" s="95" t="e">
        <f t="shared" si="769"/>
        <v>#REF!</v>
      </c>
      <c r="TYJ431" s="95" t="e">
        <f t="shared" si="769"/>
        <v>#REF!</v>
      </c>
      <c r="TYK431" s="95" t="e">
        <f t="shared" si="769"/>
        <v>#REF!</v>
      </c>
      <c r="TYL431" s="95" t="e">
        <f t="shared" ref="TYL431:UAW431" si="770">IF(OR(TXY431="YES",TYA431="YES"),"YES","NO")</f>
        <v>#REF!</v>
      </c>
      <c r="TYM431" s="95" t="e">
        <f t="shared" si="770"/>
        <v>#REF!</v>
      </c>
      <c r="TYN431" s="95" t="e">
        <f t="shared" si="770"/>
        <v>#REF!</v>
      </c>
      <c r="TYO431" s="95" t="e">
        <f t="shared" si="770"/>
        <v>#REF!</v>
      </c>
      <c r="TYP431" s="95" t="e">
        <f t="shared" si="770"/>
        <v>#REF!</v>
      </c>
      <c r="TYQ431" s="95" t="e">
        <f t="shared" si="770"/>
        <v>#REF!</v>
      </c>
      <c r="TYR431" s="95" t="e">
        <f t="shared" si="770"/>
        <v>#REF!</v>
      </c>
      <c r="TYS431" s="95" t="e">
        <f t="shared" si="770"/>
        <v>#REF!</v>
      </c>
      <c r="TYT431" s="95" t="e">
        <f t="shared" si="770"/>
        <v>#REF!</v>
      </c>
      <c r="TYU431" s="95" t="e">
        <f t="shared" si="770"/>
        <v>#REF!</v>
      </c>
      <c r="TYV431" s="95" t="e">
        <f t="shared" si="770"/>
        <v>#REF!</v>
      </c>
      <c r="TYW431" s="95" t="e">
        <f t="shared" si="770"/>
        <v>#REF!</v>
      </c>
      <c r="TYX431" s="95" t="e">
        <f t="shared" si="770"/>
        <v>#REF!</v>
      </c>
      <c r="TYY431" s="95" t="e">
        <f t="shared" si="770"/>
        <v>#REF!</v>
      </c>
      <c r="TYZ431" s="95" t="e">
        <f t="shared" si="770"/>
        <v>#REF!</v>
      </c>
      <c r="TZA431" s="95" t="e">
        <f t="shared" si="770"/>
        <v>#REF!</v>
      </c>
      <c r="TZB431" s="95" t="e">
        <f t="shared" si="770"/>
        <v>#REF!</v>
      </c>
      <c r="TZC431" s="95" t="e">
        <f t="shared" si="770"/>
        <v>#REF!</v>
      </c>
      <c r="TZD431" s="95" t="e">
        <f t="shared" si="770"/>
        <v>#REF!</v>
      </c>
      <c r="TZE431" s="95" t="e">
        <f t="shared" si="770"/>
        <v>#REF!</v>
      </c>
      <c r="TZF431" s="95" t="e">
        <f t="shared" si="770"/>
        <v>#REF!</v>
      </c>
      <c r="TZG431" s="95" t="e">
        <f t="shared" si="770"/>
        <v>#REF!</v>
      </c>
      <c r="TZH431" s="95" t="e">
        <f t="shared" si="770"/>
        <v>#REF!</v>
      </c>
      <c r="TZI431" s="95" t="e">
        <f t="shared" si="770"/>
        <v>#REF!</v>
      </c>
      <c r="TZJ431" s="95" t="e">
        <f t="shared" si="770"/>
        <v>#REF!</v>
      </c>
      <c r="TZK431" s="95" t="e">
        <f t="shared" si="770"/>
        <v>#REF!</v>
      </c>
      <c r="TZL431" s="95" t="e">
        <f t="shared" si="770"/>
        <v>#REF!</v>
      </c>
      <c r="TZM431" s="95" t="e">
        <f t="shared" si="770"/>
        <v>#REF!</v>
      </c>
      <c r="TZN431" s="95" t="e">
        <f t="shared" si="770"/>
        <v>#REF!</v>
      </c>
      <c r="TZO431" s="95" t="e">
        <f t="shared" si="770"/>
        <v>#REF!</v>
      </c>
      <c r="TZP431" s="95" t="e">
        <f t="shared" si="770"/>
        <v>#REF!</v>
      </c>
      <c r="TZQ431" s="95" t="e">
        <f t="shared" si="770"/>
        <v>#REF!</v>
      </c>
      <c r="TZR431" s="95" t="e">
        <f t="shared" si="770"/>
        <v>#REF!</v>
      </c>
      <c r="TZS431" s="95" t="e">
        <f t="shared" si="770"/>
        <v>#REF!</v>
      </c>
      <c r="TZT431" s="95" t="e">
        <f t="shared" si="770"/>
        <v>#REF!</v>
      </c>
      <c r="TZU431" s="95" t="e">
        <f t="shared" si="770"/>
        <v>#REF!</v>
      </c>
      <c r="TZV431" s="95" t="e">
        <f t="shared" si="770"/>
        <v>#REF!</v>
      </c>
      <c r="TZW431" s="95" t="e">
        <f t="shared" si="770"/>
        <v>#REF!</v>
      </c>
      <c r="TZX431" s="95" t="e">
        <f t="shared" si="770"/>
        <v>#REF!</v>
      </c>
      <c r="TZY431" s="95" t="e">
        <f t="shared" si="770"/>
        <v>#REF!</v>
      </c>
      <c r="TZZ431" s="95" t="e">
        <f t="shared" si="770"/>
        <v>#REF!</v>
      </c>
      <c r="UAA431" s="95" t="e">
        <f t="shared" si="770"/>
        <v>#REF!</v>
      </c>
      <c r="UAB431" s="95" t="e">
        <f t="shared" si="770"/>
        <v>#REF!</v>
      </c>
      <c r="UAC431" s="95" t="e">
        <f t="shared" si="770"/>
        <v>#REF!</v>
      </c>
      <c r="UAD431" s="95" t="e">
        <f t="shared" si="770"/>
        <v>#REF!</v>
      </c>
      <c r="UAE431" s="95" t="e">
        <f t="shared" si="770"/>
        <v>#REF!</v>
      </c>
      <c r="UAF431" s="95" t="e">
        <f t="shared" si="770"/>
        <v>#REF!</v>
      </c>
      <c r="UAG431" s="95" t="e">
        <f t="shared" si="770"/>
        <v>#REF!</v>
      </c>
      <c r="UAH431" s="95" t="e">
        <f t="shared" si="770"/>
        <v>#REF!</v>
      </c>
      <c r="UAI431" s="95" t="e">
        <f t="shared" si="770"/>
        <v>#REF!</v>
      </c>
      <c r="UAJ431" s="95" t="e">
        <f t="shared" si="770"/>
        <v>#REF!</v>
      </c>
      <c r="UAK431" s="95" t="e">
        <f t="shared" si="770"/>
        <v>#REF!</v>
      </c>
      <c r="UAL431" s="95" t="e">
        <f t="shared" si="770"/>
        <v>#REF!</v>
      </c>
      <c r="UAM431" s="95" t="e">
        <f t="shared" si="770"/>
        <v>#REF!</v>
      </c>
      <c r="UAN431" s="95" t="e">
        <f t="shared" si="770"/>
        <v>#REF!</v>
      </c>
      <c r="UAO431" s="95" t="e">
        <f t="shared" si="770"/>
        <v>#REF!</v>
      </c>
      <c r="UAP431" s="95" t="e">
        <f t="shared" si="770"/>
        <v>#REF!</v>
      </c>
      <c r="UAQ431" s="95" t="e">
        <f t="shared" si="770"/>
        <v>#REF!</v>
      </c>
      <c r="UAR431" s="95" t="e">
        <f t="shared" si="770"/>
        <v>#REF!</v>
      </c>
      <c r="UAS431" s="95" t="e">
        <f t="shared" si="770"/>
        <v>#REF!</v>
      </c>
      <c r="UAT431" s="95" t="e">
        <f t="shared" si="770"/>
        <v>#REF!</v>
      </c>
      <c r="UAU431" s="95" t="e">
        <f t="shared" si="770"/>
        <v>#REF!</v>
      </c>
      <c r="UAV431" s="95" t="e">
        <f t="shared" si="770"/>
        <v>#REF!</v>
      </c>
      <c r="UAW431" s="95" t="e">
        <f t="shared" si="770"/>
        <v>#REF!</v>
      </c>
      <c r="UAX431" s="95" t="e">
        <f t="shared" ref="UAX431:UDI431" si="771">IF(OR(UAK431="YES",UAM431="YES"),"YES","NO")</f>
        <v>#REF!</v>
      </c>
      <c r="UAY431" s="95" t="e">
        <f t="shared" si="771"/>
        <v>#REF!</v>
      </c>
      <c r="UAZ431" s="95" t="e">
        <f t="shared" si="771"/>
        <v>#REF!</v>
      </c>
      <c r="UBA431" s="95" t="e">
        <f t="shared" si="771"/>
        <v>#REF!</v>
      </c>
      <c r="UBB431" s="95" t="e">
        <f t="shared" si="771"/>
        <v>#REF!</v>
      </c>
      <c r="UBC431" s="95" t="e">
        <f t="shared" si="771"/>
        <v>#REF!</v>
      </c>
      <c r="UBD431" s="95" t="e">
        <f t="shared" si="771"/>
        <v>#REF!</v>
      </c>
      <c r="UBE431" s="95" t="e">
        <f t="shared" si="771"/>
        <v>#REF!</v>
      </c>
      <c r="UBF431" s="95" t="e">
        <f t="shared" si="771"/>
        <v>#REF!</v>
      </c>
      <c r="UBG431" s="95" t="e">
        <f t="shared" si="771"/>
        <v>#REF!</v>
      </c>
      <c r="UBH431" s="95" t="e">
        <f t="shared" si="771"/>
        <v>#REF!</v>
      </c>
      <c r="UBI431" s="95" t="e">
        <f t="shared" si="771"/>
        <v>#REF!</v>
      </c>
      <c r="UBJ431" s="95" t="e">
        <f t="shared" si="771"/>
        <v>#REF!</v>
      </c>
      <c r="UBK431" s="95" t="e">
        <f t="shared" si="771"/>
        <v>#REF!</v>
      </c>
      <c r="UBL431" s="95" t="e">
        <f t="shared" si="771"/>
        <v>#REF!</v>
      </c>
      <c r="UBM431" s="95" t="e">
        <f t="shared" si="771"/>
        <v>#REF!</v>
      </c>
      <c r="UBN431" s="95" t="e">
        <f t="shared" si="771"/>
        <v>#REF!</v>
      </c>
      <c r="UBO431" s="95" t="e">
        <f t="shared" si="771"/>
        <v>#REF!</v>
      </c>
      <c r="UBP431" s="95" t="e">
        <f t="shared" si="771"/>
        <v>#REF!</v>
      </c>
      <c r="UBQ431" s="95" t="e">
        <f t="shared" si="771"/>
        <v>#REF!</v>
      </c>
      <c r="UBR431" s="95" t="e">
        <f t="shared" si="771"/>
        <v>#REF!</v>
      </c>
      <c r="UBS431" s="95" t="e">
        <f t="shared" si="771"/>
        <v>#REF!</v>
      </c>
      <c r="UBT431" s="95" t="e">
        <f t="shared" si="771"/>
        <v>#REF!</v>
      </c>
      <c r="UBU431" s="95" t="e">
        <f t="shared" si="771"/>
        <v>#REF!</v>
      </c>
      <c r="UBV431" s="95" t="e">
        <f t="shared" si="771"/>
        <v>#REF!</v>
      </c>
      <c r="UBW431" s="95" t="e">
        <f t="shared" si="771"/>
        <v>#REF!</v>
      </c>
      <c r="UBX431" s="95" t="e">
        <f t="shared" si="771"/>
        <v>#REF!</v>
      </c>
      <c r="UBY431" s="95" t="e">
        <f t="shared" si="771"/>
        <v>#REF!</v>
      </c>
      <c r="UBZ431" s="95" t="e">
        <f t="shared" si="771"/>
        <v>#REF!</v>
      </c>
      <c r="UCA431" s="95" t="e">
        <f t="shared" si="771"/>
        <v>#REF!</v>
      </c>
      <c r="UCB431" s="95" t="e">
        <f t="shared" si="771"/>
        <v>#REF!</v>
      </c>
      <c r="UCC431" s="95" t="e">
        <f t="shared" si="771"/>
        <v>#REF!</v>
      </c>
      <c r="UCD431" s="95" t="e">
        <f t="shared" si="771"/>
        <v>#REF!</v>
      </c>
      <c r="UCE431" s="95" t="e">
        <f t="shared" si="771"/>
        <v>#REF!</v>
      </c>
      <c r="UCF431" s="95" t="e">
        <f t="shared" si="771"/>
        <v>#REF!</v>
      </c>
      <c r="UCG431" s="95" t="e">
        <f t="shared" si="771"/>
        <v>#REF!</v>
      </c>
      <c r="UCH431" s="95" t="e">
        <f t="shared" si="771"/>
        <v>#REF!</v>
      </c>
      <c r="UCI431" s="95" t="e">
        <f t="shared" si="771"/>
        <v>#REF!</v>
      </c>
      <c r="UCJ431" s="95" t="e">
        <f t="shared" si="771"/>
        <v>#REF!</v>
      </c>
      <c r="UCK431" s="95" t="e">
        <f t="shared" si="771"/>
        <v>#REF!</v>
      </c>
      <c r="UCL431" s="95" t="e">
        <f t="shared" si="771"/>
        <v>#REF!</v>
      </c>
      <c r="UCM431" s="95" t="e">
        <f t="shared" si="771"/>
        <v>#REF!</v>
      </c>
      <c r="UCN431" s="95" t="e">
        <f t="shared" si="771"/>
        <v>#REF!</v>
      </c>
      <c r="UCO431" s="95" t="e">
        <f t="shared" si="771"/>
        <v>#REF!</v>
      </c>
      <c r="UCP431" s="95" t="e">
        <f t="shared" si="771"/>
        <v>#REF!</v>
      </c>
      <c r="UCQ431" s="95" t="e">
        <f t="shared" si="771"/>
        <v>#REF!</v>
      </c>
      <c r="UCR431" s="95" t="e">
        <f t="shared" si="771"/>
        <v>#REF!</v>
      </c>
      <c r="UCS431" s="95" t="e">
        <f t="shared" si="771"/>
        <v>#REF!</v>
      </c>
      <c r="UCT431" s="95" t="e">
        <f t="shared" si="771"/>
        <v>#REF!</v>
      </c>
      <c r="UCU431" s="95" t="e">
        <f t="shared" si="771"/>
        <v>#REF!</v>
      </c>
      <c r="UCV431" s="95" t="e">
        <f t="shared" si="771"/>
        <v>#REF!</v>
      </c>
      <c r="UCW431" s="95" t="e">
        <f t="shared" si="771"/>
        <v>#REF!</v>
      </c>
      <c r="UCX431" s="95" t="e">
        <f t="shared" si="771"/>
        <v>#REF!</v>
      </c>
      <c r="UCY431" s="95" t="e">
        <f t="shared" si="771"/>
        <v>#REF!</v>
      </c>
      <c r="UCZ431" s="95" t="e">
        <f t="shared" si="771"/>
        <v>#REF!</v>
      </c>
      <c r="UDA431" s="95" t="e">
        <f t="shared" si="771"/>
        <v>#REF!</v>
      </c>
      <c r="UDB431" s="95" t="e">
        <f t="shared" si="771"/>
        <v>#REF!</v>
      </c>
      <c r="UDC431" s="95" t="e">
        <f t="shared" si="771"/>
        <v>#REF!</v>
      </c>
      <c r="UDD431" s="95" t="e">
        <f t="shared" si="771"/>
        <v>#REF!</v>
      </c>
      <c r="UDE431" s="95" t="e">
        <f t="shared" si="771"/>
        <v>#REF!</v>
      </c>
      <c r="UDF431" s="95" t="e">
        <f t="shared" si="771"/>
        <v>#REF!</v>
      </c>
      <c r="UDG431" s="95" t="e">
        <f t="shared" si="771"/>
        <v>#REF!</v>
      </c>
      <c r="UDH431" s="95" t="e">
        <f t="shared" si="771"/>
        <v>#REF!</v>
      </c>
      <c r="UDI431" s="95" t="e">
        <f t="shared" si="771"/>
        <v>#REF!</v>
      </c>
      <c r="UDJ431" s="95" t="e">
        <f t="shared" ref="UDJ431:UFU431" si="772">IF(OR(UCW431="YES",UCY431="YES"),"YES","NO")</f>
        <v>#REF!</v>
      </c>
      <c r="UDK431" s="95" t="e">
        <f t="shared" si="772"/>
        <v>#REF!</v>
      </c>
      <c r="UDL431" s="95" t="e">
        <f t="shared" si="772"/>
        <v>#REF!</v>
      </c>
      <c r="UDM431" s="95" t="e">
        <f t="shared" si="772"/>
        <v>#REF!</v>
      </c>
      <c r="UDN431" s="95" t="e">
        <f t="shared" si="772"/>
        <v>#REF!</v>
      </c>
      <c r="UDO431" s="95" t="e">
        <f t="shared" si="772"/>
        <v>#REF!</v>
      </c>
      <c r="UDP431" s="95" t="e">
        <f t="shared" si="772"/>
        <v>#REF!</v>
      </c>
      <c r="UDQ431" s="95" t="e">
        <f t="shared" si="772"/>
        <v>#REF!</v>
      </c>
      <c r="UDR431" s="95" t="e">
        <f t="shared" si="772"/>
        <v>#REF!</v>
      </c>
      <c r="UDS431" s="95" t="e">
        <f t="shared" si="772"/>
        <v>#REF!</v>
      </c>
      <c r="UDT431" s="95" t="e">
        <f t="shared" si="772"/>
        <v>#REF!</v>
      </c>
      <c r="UDU431" s="95" t="e">
        <f t="shared" si="772"/>
        <v>#REF!</v>
      </c>
      <c r="UDV431" s="95" t="e">
        <f t="shared" si="772"/>
        <v>#REF!</v>
      </c>
      <c r="UDW431" s="95" t="e">
        <f t="shared" si="772"/>
        <v>#REF!</v>
      </c>
      <c r="UDX431" s="95" t="e">
        <f t="shared" si="772"/>
        <v>#REF!</v>
      </c>
      <c r="UDY431" s="95" t="e">
        <f t="shared" si="772"/>
        <v>#REF!</v>
      </c>
      <c r="UDZ431" s="95" t="e">
        <f t="shared" si="772"/>
        <v>#REF!</v>
      </c>
      <c r="UEA431" s="95" t="e">
        <f t="shared" si="772"/>
        <v>#REF!</v>
      </c>
      <c r="UEB431" s="95" t="e">
        <f t="shared" si="772"/>
        <v>#REF!</v>
      </c>
      <c r="UEC431" s="95" t="e">
        <f t="shared" si="772"/>
        <v>#REF!</v>
      </c>
      <c r="UED431" s="95" t="e">
        <f t="shared" si="772"/>
        <v>#REF!</v>
      </c>
      <c r="UEE431" s="95" t="e">
        <f t="shared" si="772"/>
        <v>#REF!</v>
      </c>
      <c r="UEF431" s="95" t="e">
        <f t="shared" si="772"/>
        <v>#REF!</v>
      </c>
      <c r="UEG431" s="95" t="e">
        <f t="shared" si="772"/>
        <v>#REF!</v>
      </c>
      <c r="UEH431" s="95" t="e">
        <f t="shared" si="772"/>
        <v>#REF!</v>
      </c>
      <c r="UEI431" s="95" t="e">
        <f t="shared" si="772"/>
        <v>#REF!</v>
      </c>
      <c r="UEJ431" s="95" t="e">
        <f t="shared" si="772"/>
        <v>#REF!</v>
      </c>
      <c r="UEK431" s="95" t="e">
        <f t="shared" si="772"/>
        <v>#REF!</v>
      </c>
      <c r="UEL431" s="95" t="e">
        <f t="shared" si="772"/>
        <v>#REF!</v>
      </c>
      <c r="UEM431" s="95" t="e">
        <f t="shared" si="772"/>
        <v>#REF!</v>
      </c>
      <c r="UEN431" s="95" t="e">
        <f t="shared" si="772"/>
        <v>#REF!</v>
      </c>
      <c r="UEO431" s="95" t="e">
        <f t="shared" si="772"/>
        <v>#REF!</v>
      </c>
      <c r="UEP431" s="95" t="e">
        <f t="shared" si="772"/>
        <v>#REF!</v>
      </c>
      <c r="UEQ431" s="95" t="e">
        <f t="shared" si="772"/>
        <v>#REF!</v>
      </c>
      <c r="UER431" s="95" t="e">
        <f t="shared" si="772"/>
        <v>#REF!</v>
      </c>
      <c r="UES431" s="95" t="e">
        <f t="shared" si="772"/>
        <v>#REF!</v>
      </c>
      <c r="UET431" s="95" t="e">
        <f t="shared" si="772"/>
        <v>#REF!</v>
      </c>
      <c r="UEU431" s="95" t="e">
        <f t="shared" si="772"/>
        <v>#REF!</v>
      </c>
      <c r="UEV431" s="95" t="e">
        <f t="shared" si="772"/>
        <v>#REF!</v>
      </c>
      <c r="UEW431" s="95" t="e">
        <f t="shared" si="772"/>
        <v>#REF!</v>
      </c>
      <c r="UEX431" s="95" t="e">
        <f t="shared" si="772"/>
        <v>#REF!</v>
      </c>
      <c r="UEY431" s="95" t="e">
        <f t="shared" si="772"/>
        <v>#REF!</v>
      </c>
      <c r="UEZ431" s="95" t="e">
        <f t="shared" si="772"/>
        <v>#REF!</v>
      </c>
      <c r="UFA431" s="95" t="e">
        <f t="shared" si="772"/>
        <v>#REF!</v>
      </c>
      <c r="UFB431" s="95" t="e">
        <f t="shared" si="772"/>
        <v>#REF!</v>
      </c>
      <c r="UFC431" s="95" t="e">
        <f t="shared" si="772"/>
        <v>#REF!</v>
      </c>
      <c r="UFD431" s="95" t="e">
        <f t="shared" si="772"/>
        <v>#REF!</v>
      </c>
      <c r="UFE431" s="95" t="e">
        <f t="shared" si="772"/>
        <v>#REF!</v>
      </c>
      <c r="UFF431" s="95" t="e">
        <f t="shared" si="772"/>
        <v>#REF!</v>
      </c>
      <c r="UFG431" s="95" t="e">
        <f t="shared" si="772"/>
        <v>#REF!</v>
      </c>
      <c r="UFH431" s="95" t="e">
        <f t="shared" si="772"/>
        <v>#REF!</v>
      </c>
      <c r="UFI431" s="95" t="e">
        <f t="shared" si="772"/>
        <v>#REF!</v>
      </c>
      <c r="UFJ431" s="95" t="e">
        <f t="shared" si="772"/>
        <v>#REF!</v>
      </c>
      <c r="UFK431" s="95" t="e">
        <f t="shared" si="772"/>
        <v>#REF!</v>
      </c>
      <c r="UFL431" s="95" t="e">
        <f t="shared" si="772"/>
        <v>#REF!</v>
      </c>
      <c r="UFM431" s="95" t="e">
        <f t="shared" si="772"/>
        <v>#REF!</v>
      </c>
      <c r="UFN431" s="95" t="e">
        <f t="shared" si="772"/>
        <v>#REF!</v>
      </c>
      <c r="UFO431" s="95" t="e">
        <f t="shared" si="772"/>
        <v>#REF!</v>
      </c>
      <c r="UFP431" s="95" t="e">
        <f t="shared" si="772"/>
        <v>#REF!</v>
      </c>
      <c r="UFQ431" s="95" t="e">
        <f t="shared" si="772"/>
        <v>#REF!</v>
      </c>
      <c r="UFR431" s="95" t="e">
        <f t="shared" si="772"/>
        <v>#REF!</v>
      </c>
      <c r="UFS431" s="95" t="e">
        <f t="shared" si="772"/>
        <v>#REF!</v>
      </c>
      <c r="UFT431" s="95" t="e">
        <f t="shared" si="772"/>
        <v>#REF!</v>
      </c>
      <c r="UFU431" s="95" t="e">
        <f t="shared" si="772"/>
        <v>#REF!</v>
      </c>
      <c r="UFV431" s="95" t="e">
        <f t="shared" ref="UFV431:UIG431" si="773">IF(OR(UFI431="YES",UFK431="YES"),"YES","NO")</f>
        <v>#REF!</v>
      </c>
      <c r="UFW431" s="95" t="e">
        <f t="shared" si="773"/>
        <v>#REF!</v>
      </c>
      <c r="UFX431" s="95" t="e">
        <f t="shared" si="773"/>
        <v>#REF!</v>
      </c>
      <c r="UFY431" s="95" t="e">
        <f t="shared" si="773"/>
        <v>#REF!</v>
      </c>
      <c r="UFZ431" s="95" t="e">
        <f t="shared" si="773"/>
        <v>#REF!</v>
      </c>
      <c r="UGA431" s="95" t="e">
        <f t="shared" si="773"/>
        <v>#REF!</v>
      </c>
      <c r="UGB431" s="95" t="e">
        <f t="shared" si="773"/>
        <v>#REF!</v>
      </c>
      <c r="UGC431" s="95" t="e">
        <f t="shared" si="773"/>
        <v>#REF!</v>
      </c>
      <c r="UGD431" s="95" t="e">
        <f t="shared" si="773"/>
        <v>#REF!</v>
      </c>
      <c r="UGE431" s="95" t="e">
        <f t="shared" si="773"/>
        <v>#REF!</v>
      </c>
      <c r="UGF431" s="95" t="e">
        <f t="shared" si="773"/>
        <v>#REF!</v>
      </c>
      <c r="UGG431" s="95" t="e">
        <f t="shared" si="773"/>
        <v>#REF!</v>
      </c>
      <c r="UGH431" s="95" t="e">
        <f t="shared" si="773"/>
        <v>#REF!</v>
      </c>
      <c r="UGI431" s="95" t="e">
        <f t="shared" si="773"/>
        <v>#REF!</v>
      </c>
      <c r="UGJ431" s="95" t="e">
        <f t="shared" si="773"/>
        <v>#REF!</v>
      </c>
      <c r="UGK431" s="95" t="e">
        <f t="shared" si="773"/>
        <v>#REF!</v>
      </c>
      <c r="UGL431" s="95" t="e">
        <f t="shared" si="773"/>
        <v>#REF!</v>
      </c>
      <c r="UGM431" s="95" t="e">
        <f t="shared" si="773"/>
        <v>#REF!</v>
      </c>
      <c r="UGN431" s="95" t="e">
        <f t="shared" si="773"/>
        <v>#REF!</v>
      </c>
      <c r="UGO431" s="95" t="e">
        <f t="shared" si="773"/>
        <v>#REF!</v>
      </c>
      <c r="UGP431" s="95" t="e">
        <f t="shared" si="773"/>
        <v>#REF!</v>
      </c>
      <c r="UGQ431" s="95" t="e">
        <f t="shared" si="773"/>
        <v>#REF!</v>
      </c>
      <c r="UGR431" s="95" t="e">
        <f t="shared" si="773"/>
        <v>#REF!</v>
      </c>
      <c r="UGS431" s="95" t="e">
        <f t="shared" si="773"/>
        <v>#REF!</v>
      </c>
      <c r="UGT431" s="95" t="e">
        <f t="shared" si="773"/>
        <v>#REF!</v>
      </c>
      <c r="UGU431" s="95" t="e">
        <f t="shared" si="773"/>
        <v>#REF!</v>
      </c>
      <c r="UGV431" s="95" t="e">
        <f t="shared" si="773"/>
        <v>#REF!</v>
      </c>
      <c r="UGW431" s="95" t="e">
        <f t="shared" si="773"/>
        <v>#REF!</v>
      </c>
      <c r="UGX431" s="95" t="e">
        <f t="shared" si="773"/>
        <v>#REF!</v>
      </c>
      <c r="UGY431" s="95" t="e">
        <f t="shared" si="773"/>
        <v>#REF!</v>
      </c>
      <c r="UGZ431" s="95" t="e">
        <f t="shared" si="773"/>
        <v>#REF!</v>
      </c>
      <c r="UHA431" s="95" t="e">
        <f t="shared" si="773"/>
        <v>#REF!</v>
      </c>
      <c r="UHB431" s="95" t="e">
        <f t="shared" si="773"/>
        <v>#REF!</v>
      </c>
      <c r="UHC431" s="95" t="e">
        <f t="shared" si="773"/>
        <v>#REF!</v>
      </c>
      <c r="UHD431" s="95" t="e">
        <f t="shared" si="773"/>
        <v>#REF!</v>
      </c>
      <c r="UHE431" s="95" t="e">
        <f t="shared" si="773"/>
        <v>#REF!</v>
      </c>
      <c r="UHF431" s="95" t="e">
        <f t="shared" si="773"/>
        <v>#REF!</v>
      </c>
      <c r="UHG431" s="95" t="e">
        <f t="shared" si="773"/>
        <v>#REF!</v>
      </c>
      <c r="UHH431" s="95" t="e">
        <f t="shared" si="773"/>
        <v>#REF!</v>
      </c>
      <c r="UHI431" s="95" t="e">
        <f t="shared" si="773"/>
        <v>#REF!</v>
      </c>
      <c r="UHJ431" s="95" t="e">
        <f t="shared" si="773"/>
        <v>#REF!</v>
      </c>
      <c r="UHK431" s="95" t="e">
        <f t="shared" si="773"/>
        <v>#REF!</v>
      </c>
      <c r="UHL431" s="95" t="e">
        <f t="shared" si="773"/>
        <v>#REF!</v>
      </c>
      <c r="UHM431" s="95" t="e">
        <f t="shared" si="773"/>
        <v>#REF!</v>
      </c>
      <c r="UHN431" s="95" t="e">
        <f t="shared" si="773"/>
        <v>#REF!</v>
      </c>
      <c r="UHO431" s="95" t="e">
        <f t="shared" si="773"/>
        <v>#REF!</v>
      </c>
      <c r="UHP431" s="95" t="e">
        <f t="shared" si="773"/>
        <v>#REF!</v>
      </c>
      <c r="UHQ431" s="95" t="e">
        <f t="shared" si="773"/>
        <v>#REF!</v>
      </c>
      <c r="UHR431" s="95" t="e">
        <f t="shared" si="773"/>
        <v>#REF!</v>
      </c>
      <c r="UHS431" s="95" t="e">
        <f t="shared" si="773"/>
        <v>#REF!</v>
      </c>
      <c r="UHT431" s="95" t="e">
        <f t="shared" si="773"/>
        <v>#REF!</v>
      </c>
      <c r="UHU431" s="95" t="e">
        <f t="shared" si="773"/>
        <v>#REF!</v>
      </c>
      <c r="UHV431" s="95" t="e">
        <f t="shared" si="773"/>
        <v>#REF!</v>
      </c>
      <c r="UHW431" s="95" t="e">
        <f t="shared" si="773"/>
        <v>#REF!</v>
      </c>
      <c r="UHX431" s="95" t="e">
        <f t="shared" si="773"/>
        <v>#REF!</v>
      </c>
      <c r="UHY431" s="95" t="e">
        <f t="shared" si="773"/>
        <v>#REF!</v>
      </c>
      <c r="UHZ431" s="95" t="e">
        <f t="shared" si="773"/>
        <v>#REF!</v>
      </c>
      <c r="UIA431" s="95" t="e">
        <f t="shared" si="773"/>
        <v>#REF!</v>
      </c>
      <c r="UIB431" s="95" t="e">
        <f t="shared" si="773"/>
        <v>#REF!</v>
      </c>
      <c r="UIC431" s="95" t="e">
        <f t="shared" si="773"/>
        <v>#REF!</v>
      </c>
      <c r="UID431" s="95" t="e">
        <f t="shared" si="773"/>
        <v>#REF!</v>
      </c>
      <c r="UIE431" s="95" t="e">
        <f t="shared" si="773"/>
        <v>#REF!</v>
      </c>
      <c r="UIF431" s="95" t="e">
        <f t="shared" si="773"/>
        <v>#REF!</v>
      </c>
      <c r="UIG431" s="95" t="e">
        <f t="shared" si="773"/>
        <v>#REF!</v>
      </c>
      <c r="UIH431" s="95" t="e">
        <f t="shared" ref="UIH431:UKS431" si="774">IF(OR(UHU431="YES",UHW431="YES"),"YES","NO")</f>
        <v>#REF!</v>
      </c>
      <c r="UII431" s="95" t="e">
        <f t="shared" si="774"/>
        <v>#REF!</v>
      </c>
      <c r="UIJ431" s="95" t="e">
        <f t="shared" si="774"/>
        <v>#REF!</v>
      </c>
      <c r="UIK431" s="95" t="e">
        <f t="shared" si="774"/>
        <v>#REF!</v>
      </c>
      <c r="UIL431" s="95" t="e">
        <f t="shared" si="774"/>
        <v>#REF!</v>
      </c>
      <c r="UIM431" s="95" t="e">
        <f t="shared" si="774"/>
        <v>#REF!</v>
      </c>
      <c r="UIN431" s="95" t="e">
        <f t="shared" si="774"/>
        <v>#REF!</v>
      </c>
      <c r="UIO431" s="95" t="e">
        <f t="shared" si="774"/>
        <v>#REF!</v>
      </c>
      <c r="UIP431" s="95" t="e">
        <f t="shared" si="774"/>
        <v>#REF!</v>
      </c>
      <c r="UIQ431" s="95" t="e">
        <f t="shared" si="774"/>
        <v>#REF!</v>
      </c>
      <c r="UIR431" s="95" t="e">
        <f t="shared" si="774"/>
        <v>#REF!</v>
      </c>
      <c r="UIS431" s="95" t="e">
        <f t="shared" si="774"/>
        <v>#REF!</v>
      </c>
      <c r="UIT431" s="95" t="e">
        <f t="shared" si="774"/>
        <v>#REF!</v>
      </c>
      <c r="UIU431" s="95" t="e">
        <f t="shared" si="774"/>
        <v>#REF!</v>
      </c>
      <c r="UIV431" s="95" t="e">
        <f t="shared" si="774"/>
        <v>#REF!</v>
      </c>
      <c r="UIW431" s="95" t="e">
        <f t="shared" si="774"/>
        <v>#REF!</v>
      </c>
      <c r="UIX431" s="95" t="e">
        <f t="shared" si="774"/>
        <v>#REF!</v>
      </c>
      <c r="UIY431" s="95" t="e">
        <f t="shared" si="774"/>
        <v>#REF!</v>
      </c>
      <c r="UIZ431" s="95" t="e">
        <f t="shared" si="774"/>
        <v>#REF!</v>
      </c>
      <c r="UJA431" s="95" t="e">
        <f t="shared" si="774"/>
        <v>#REF!</v>
      </c>
      <c r="UJB431" s="95" t="e">
        <f t="shared" si="774"/>
        <v>#REF!</v>
      </c>
      <c r="UJC431" s="95" t="e">
        <f t="shared" si="774"/>
        <v>#REF!</v>
      </c>
      <c r="UJD431" s="95" t="e">
        <f t="shared" si="774"/>
        <v>#REF!</v>
      </c>
      <c r="UJE431" s="95" t="e">
        <f t="shared" si="774"/>
        <v>#REF!</v>
      </c>
      <c r="UJF431" s="95" t="e">
        <f t="shared" si="774"/>
        <v>#REF!</v>
      </c>
      <c r="UJG431" s="95" t="e">
        <f t="shared" si="774"/>
        <v>#REF!</v>
      </c>
      <c r="UJH431" s="95" t="e">
        <f t="shared" si="774"/>
        <v>#REF!</v>
      </c>
      <c r="UJI431" s="95" t="e">
        <f t="shared" si="774"/>
        <v>#REF!</v>
      </c>
      <c r="UJJ431" s="95" t="e">
        <f t="shared" si="774"/>
        <v>#REF!</v>
      </c>
      <c r="UJK431" s="95" t="e">
        <f t="shared" si="774"/>
        <v>#REF!</v>
      </c>
      <c r="UJL431" s="95" t="e">
        <f t="shared" si="774"/>
        <v>#REF!</v>
      </c>
      <c r="UJM431" s="95" t="e">
        <f t="shared" si="774"/>
        <v>#REF!</v>
      </c>
      <c r="UJN431" s="95" t="e">
        <f t="shared" si="774"/>
        <v>#REF!</v>
      </c>
      <c r="UJO431" s="95" t="e">
        <f t="shared" si="774"/>
        <v>#REF!</v>
      </c>
      <c r="UJP431" s="95" t="e">
        <f t="shared" si="774"/>
        <v>#REF!</v>
      </c>
      <c r="UJQ431" s="95" t="e">
        <f t="shared" si="774"/>
        <v>#REF!</v>
      </c>
      <c r="UJR431" s="95" t="e">
        <f t="shared" si="774"/>
        <v>#REF!</v>
      </c>
      <c r="UJS431" s="95" t="e">
        <f t="shared" si="774"/>
        <v>#REF!</v>
      </c>
      <c r="UJT431" s="95" t="e">
        <f t="shared" si="774"/>
        <v>#REF!</v>
      </c>
      <c r="UJU431" s="95" t="e">
        <f t="shared" si="774"/>
        <v>#REF!</v>
      </c>
      <c r="UJV431" s="95" t="e">
        <f t="shared" si="774"/>
        <v>#REF!</v>
      </c>
      <c r="UJW431" s="95" t="e">
        <f t="shared" si="774"/>
        <v>#REF!</v>
      </c>
      <c r="UJX431" s="95" t="e">
        <f t="shared" si="774"/>
        <v>#REF!</v>
      </c>
      <c r="UJY431" s="95" t="e">
        <f t="shared" si="774"/>
        <v>#REF!</v>
      </c>
      <c r="UJZ431" s="95" t="e">
        <f t="shared" si="774"/>
        <v>#REF!</v>
      </c>
      <c r="UKA431" s="95" t="e">
        <f t="shared" si="774"/>
        <v>#REF!</v>
      </c>
      <c r="UKB431" s="95" t="e">
        <f t="shared" si="774"/>
        <v>#REF!</v>
      </c>
      <c r="UKC431" s="95" t="e">
        <f t="shared" si="774"/>
        <v>#REF!</v>
      </c>
      <c r="UKD431" s="95" t="e">
        <f t="shared" si="774"/>
        <v>#REF!</v>
      </c>
      <c r="UKE431" s="95" t="e">
        <f t="shared" si="774"/>
        <v>#REF!</v>
      </c>
      <c r="UKF431" s="95" t="e">
        <f t="shared" si="774"/>
        <v>#REF!</v>
      </c>
      <c r="UKG431" s="95" t="e">
        <f t="shared" si="774"/>
        <v>#REF!</v>
      </c>
      <c r="UKH431" s="95" t="e">
        <f t="shared" si="774"/>
        <v>#REF!</v>
      </c>
      <c r="UKI431" s="95" t="e">
        <f t="shared" si="774"/>
        <v>#REF!</v>
      </c>
      <c r="UKJ431" s="95" t="e">
        <f t="shared" si="774"/>
        <v>#REF!</v>
      </c>
      <c r="UKK431" s="95" t="e">
        <f t="shared" si="774"/>
        <v>#REF!</v>
      </c>
      <c r="UKL431" s="95" t="e">
        <f t="shared" si="774"/>
        <v>#REF!</v>
      </c>
      <c r="UKM431" s="95" t="e">
        <f t="shared" si="774"/>
        <v>#REF!</v>
      </c>
      <c r="UKN431" s="95" t="e">
        <f t="shared" si="774"/>
        <v>#REF!</v>
      </c>
      <c r="UKO431" s="95" t="e">
        <f t="shared" si="774"/>
        <v>#REF!</v>
      </c>
      <c r="UKP431" s="95" t="e">
        <f t="shared" si="774"/>
        <v>#REF!</v>
      </c>
      <c r="UKQ431" s="95" t="e">
        <f t="shared" si="774"/>
        <v>#REF!</v>
      </c>
      <c r="UKR431" s="95" t="e">
        <f t="shared" si="774"/>
        <v>#REF!</v>
      </c>
      <c r="UKS431" s="95" t="e">
        <f t="shared" si="774"/>
        <v>#REF!</v>
      </c>
      <c r="UKT431" s="95" t="e">
        <f t="shared" ref="UKT431:UNE431" si="775">IF(OR(UKG431="YES",UKI431="YES"),"YES","NO")</f>
        <v>#REF!</v>
      </c>
      <c r="UKU431" s="95" t="e">
        <f t="shared" si="775"/>
        <v>#REF!</v>
      </c>
      <c r="UKV431" s="95" t="e">
        <f t="shared" si="775"/>
        <v>#REF!</v>
      </c>
      <c r="UKW431" s="95" t="e">
        <f t="shared" si="775"/>
        <v>#REF!</v>
      </c>
      <c r="UKX431" s="95" t="e">
        <f t="shared" si="775"/>
        <v>#REF!</v>
      </c>
      <c r="UKY431" s="95" t="e">
        <f t="shared" si="775"/>
        <v>#REF!</v>
      </c>
      <c r="UKZ431" s="95" t="e">
        <f t="shared" si="775"/>
        <v>#REF!</v>
      </c>
      <c r="ULA431" s="95" t="e">
        <f t="shared" si="775"/>
        <v>#REF!</v>
      </c>
      <c r="ULB431" s="95" t="e">
        <f t="shared" si="775"/>
        <v>#REF!</v>
      </c>
      <c r="ULC431" s="95" t="e">
        <f t="shared" si="775"/>
        <v>#REF!</v>
      </c>
      <c r="ULD431" s="95" t="e">
        <f t="shared" si="775"/>
        <v>#REF!</v>
      </c>
      <c r="ULE431" s="95" t="e">
        <f t="shared" si="775"/>
        <v>#REF!</v>
      </c>
      <c r="ULF431" s="95" t="e">
        <f t="shared" si="775"/>
        <v>#REF!</v>
      </c>
      <c r="ULG431" s="95" t="e">
        <f t="shared" si="775"/>
        <v>#REF!</v>
      </c>
      <c r="ULH431" s="95" t="e">
        <f t="shared" si="775"/>
        <v>#REF!</v>
      </c>
      <c r="ULI431" s="95" t="e">
        <f t="shared" si="775"/>
        <v>#REF!</v>
      </c>
      <c r="ULJ431" s="95" t="e">
        <f t="shared" si="775"/>
        <v>#REF!</v>
      </c>
      <c r="ULK431" s="95" t="e">
        <f t="shared" si="775"/>
        <v>#REF!</v>
      </c>
      <c r="ULL431" s="95" t="e">
        <f t="shared" si="775"/>
        <v>#REF!</v>
      </c>
      <c r="ULM431" s="95" t="e">
        <f t="shared" si="775"/>
        <v>#REF!</v>
      </c>
      <c r="ULN431" s="95" t="e">
        <f t="shared" si="775"/>
        <v>#REF!</v>
      </c>
      <c r="ULO431" s="95" t="e">
        <f t="shared" si="775"/>
        <v>#REF!</v>
      </c>
      <c r="ULP431" s="95" t="e">
        <f t="shared" si="775"/>
        <v>#REF!</v>
      </c>
      <c r="ULQ431" s="95" t="e">
        <f t="shared" si="775"/>
        <v>#REF!</v>
      </c>
      <c r="ULR431" s="95" t="e">
        <f t="shared" si="775"/>
        <v>#REF!</v>
      </c>
      <c r="ULS431" s="95" t="e">
        <f t="shared" si="775"/>
        <v>#REF!</v>
      </c>
      <c r="ULT431" s="95" t="e">
        <f t="shared" si="775"/>
        <v>#REF!</v>
      </c>
      <c r="ULU431" s="95" t="e">
        <f t="shared" si="775"/>
        <v>#REF!</v>
      </c>
      <c r="ULV431" s="95" t="e">
        <f t="shared" si="775"/>
        <v>#REF!</v>
      </c>
      <c r="ULW431" s="95" t="e">
        <f t="shared" si="775"/>
        <v>#REF!</v>
      </c>
      <c r="ULX431" s="95" t="e">
        <f t="shared" si="775"/>
        <v>#REF!</v>
      </c>
      <c r="ULY431" s="95" t="e">
        <f t="shared" si="775"/>
        <v>#REF!</v>
      </c>
      <c r="ULZ431" s="95" t="e">
        <f t="shared" si="775"/>
        <v>#REF!</v>
      </c>
      <c r="UMA431" s="95" t="e">
        <f t="shared" si="775"/>
        <v>#REF!</v>
      </c>
      <c r="UMB431" s="95" t="e">
        <f t="shared" si="775"/>
        <v>#REF!</v>
      </c>
      <c r="UMC431" s="95" t="e">
        <f t="shared" si="775"/>
        <v>#REF!</v>
      </c>
      <c r="UMD431" s="95" t="e">
        <f t="shared" si="775"/>
        <v>#REF!</v>
      </c>
      <c r="UME431" s="95" t="e">
        <f t="shared" si="775"/>
        <v>#REF!</v>
      </c>
      <c r="UMF431" s="95" t="e">
        <f t="shared" si="775"/>
        <v>#REF!</v>
      </c>
      <c r="UMG431" s="95" t="e">
        <f t="shared" si="775"/>
        <v>#REF!</v>
      </c>
      <c r="UMH431" s="95" t="e">
        <f t="shared" si="775"/>
        <v>#REF!</v>
      </c>
      <c r="UMI431" s="95" t="e">
        <f t="shared" si="775"/>
        <v>#REF!</v>
      </c>
      <c r="UMJ431" s="95" t="e">
        <f t="shared" si="775"/>
        <v>#REF!</v>
      </c>
      <c r="UMK431" s="95" t="e">
        <f t="shared" si="775"/>
        <v>#REF!</v>
      </c>
      <c r="UML431" s="95" t="e">
        <f t="shared" si="775"/>
        <v>#REF!</v>
      </c>
      <c r="UMM431" s="95" t="e">
        <f t="shared" si="775"/>
        <v>#REF!</v>
      </c>
      <c r="UMN431" s="95" t="e">
        <f t="shared" si="775"/>
        <v>#REF!</v>
      </c>
      <c r="UMO431" s="95" t="e">
        <f t="shared" si="775"/>
        <v>#REF!</v>
      </c>
      <c r="UMP431" s="95" t="e">
        <f t="shared" si="775"/>
        <v>#REF!</v>
      </c>
      <c r="UMQ431" s="95" t="e">
        <f t="shared" si="775"/>
        <v>#REF!</v>
      </c>
      <c r="UMR431" s="95" t="e">
        <f t="shared" si="775"/>
        <v>#REF!</v>
      </c>
      <c r="UMS431" s="95" t="e">
        <f t="shared" si="775"/>
        <v>#REF!</v>
      </c>
      <c r="UMT431" s="95" t="e">
        <f t="shared" si="775"/>
        <v>#REF!</v>
      </c>
      <c r="UMU431" s="95" t="e">
        <f t="shared" si="775"/>
        <v>#REF!</v>
      </c>
      <c r="UMV431" s="95" t="e">
        <f t="shared" si="775"/>
        <v>#REF!</v>
      </c>
      <c r="UMW431" s="95" t="e">
        <f t="shared" si="775"/>
        <v>#REF!</v>
      </c>
      <c r="UMX431" s="95" t="e">
        <f t="shared" si="775"/>
        <v>#REF!</v>
      </c>
      <c r="UMY431" s="95" t="e">
        <f t="shared" si="775"/>
        <v>#REF!</v>
      </c>
      <c r="UMZ431" s="95" t="e">
        <f t="shared" si="775"/>
        <v>#REF!</v>
      </c>
      <c r="UNA431" s="95" t="e">
        <f t="shared" si="775"/>
        <v>#REF!</v>
      </c>
      <c r="UNB431" s="95" t="e">
        <f t="shared" si="775"/>
        <v>#REF!</v>
      </c>
      <c r="UNC431" s="95" t="e">
        <f t="shared" si="775"/>
        <v>#REF!</v>
      </c>
      <c r="UND431" s="95" t="e">
        <f t="shared" si="775"/>
        <v>#REF!</v>
      </c>
      <c r="UNE431" s="95" t="e">
        <f t="shared" si="775"/>
        <v>#REF!</v>
      </c>
      <c r="UNF431" s="95" t="e">
        <f t="shared" ref="UNF431:UPQ431" si="776">IF(OR(UMS431="YES",UMU431="YES"),"YES","NO")</f>
        <v>#REF!</v>
      </c>
      <c r="UNG431" s="95" t="e">
        <f t="shared" si="776"/>
        <v>#REF!</v>
      </c>
      <c r="UNH431" s="95" t="e">
        <f t="shared" si="776"/>
        <v>#REF!</v>
      </c>
      <c r="UNI431" s="95" t="e">
        <f t="shared" si="776"/>
        <v>#REF!</v>
      </c>
      <c r="UNJ431" s="95" t="e">
        <f t="shared" si="776"/>
        <v>#REF!</v>
      </c>
      <c r="UNK431" s="95" t="e">
        <f t="shared" si="776"/>
        <v>#REF!</v>
      </c>
      <c r="UNL431" s="95" t="e">
        <f t="shared" si="776"/>
        <v>#REF!</v>
      </c>
      <c r="UNM431" s="95" t="e">
        <f t="shared" si="776"/>
        <v>#REF!</v>
      </c>
      <c r="UNN431" s="95" t="e">
        <f t="shared" si="776"/>
        <v>#REF!</v>
      </c>
      <c r="UNO431" s="95" t="e">
        <f t="shared" si="776"/>
        <v>#REF!</v>
      </c>
      <c r="UNP431" s="95" t="e">
        <f t="shared" si="776"/>
        <v>#REF!</v>
      </c>
      <c r="UNQ431" s="95" t="e">
        <f t="shared" si="776"/>
        <v>#REF!</v>
      </c>
      <c r="UNR431" s="95" t="e">
        <f t="shared" si="776"/>
        <v>#REF!</v>
      </c>
      <c r="UNS431" s="95" t="e">
        <f t="shared" si="776"/>
        <v>#REF!</v>
      </c>
      <c r="UNT431" s="95" t="e">
        <f t="shared" si="776"/>
        <v>#REF!</v>
      </c>
      <c r="UNU431" s="95" t="e">
        <f t="shared" si="776"/>
        <v>#REF!</v>
      </c>
      <c r="UNV431" s="95" t="e">
        <f t="shared" si="776"/>
        <v>#REF!</v>
      </c>
      <c r="UNW431" s="95" t="e">
        <f t="shared" si="776"/>
        <v>#REF!</v>
      </c>
      <c r="UNX431" s="95" t="e">
        <f t="shared" si="776"/>
        <v>#REF!</v>
      </c>
      <c r="UNY431" s="95" t="e">
        <f t="shared" si="776"/>
        <v>#REF!</v>
      </c>
      <c r="UNZ431" s="95" t="e">
        <f t="shared" si="776"/>
        <v>#REF!</v>
      </c>
      <c r="UOA431" s="95" t="e">
        <f t="shared" si="776"/>
        <v>#REF!</v>
      </c>
      <c r="UOB431" s="95" t="e">
        <f t="shared" si="776"/>
        <v>#REF!</v>
      </c>
      <c r="UOC431" s="95" t="e">
        <f t="shared" si="776"/>
        <v>#REF!</v>
      </c>
      <c r="UOD431" s="95" t="e">
        <f t="shared" si="776"/>
        <v>#REF!</v>
      </c>
      <c r="UOE431" s="95" t="e">
        <f t="shared" si="776"/>
        <v>#REF!</v>
      </c>
      <c r="UOF431" s="95" t="e">
        <f t="shared" si="776"/>
        <v>#REF!</v>
      </c>
      <c r="UOG431" s="95" t="e">
        <f t="shared" si="776"/>
        <v>#REF!</v>
      </c>
      <c r="UOH431" s="95" t="e">
        <f t="shared" si="776"/>
        <v>#REF!</v>
      </c>
      <c r="UOI431" s="95" t="e">
        <f t="shared" si="776"/>
        <v>#REF!</v>
      </c>
      <c r="UOJ431" s="95" t="e">
        <f t="shared" si="776"/>
        <v>#REF!</v>
      </c>
      <c r="UOK431" s="95" t="e">
        <f t="shared" si="776"/>
        <v>#REF!</v>
      </c>
      <c r="UOL431" s="95" t="e">
        <f t="shared" si="776"/>
        <v>#REF!</v>
      </c>
      <c r="UOM431" s="95" t="e">
        <f t="shared" si="776"/>
        <v>#REF!</v>
      </c>
      <c r="UON431" s="95" t="e">
        <f t="shared" si="776"/>
        <v>#REF!</v>
      </c>
      <c r="UOO431" s="95" t="e">
        <f t="shared" si="776"/>
        <v>#REF!</v>
      </c>
      <c r="UOP431" s="95" t="e">
        <f t="shared" si="776"/>
        <v>#REF!</v>
      </c>
      <c r="UOQ431" s="95" t="e">
        <f t="shared" si="776"/>
        <v>#REF!</v>
      </c>
      <c r="UOR431" s="95" t="e">
        <f t="shared" si="776"/>
        <v>#REF!</v>
      </c>
      <c r="UOS431" s="95" t="e">
        <f t="shared" si="776"/>
        <v>#REF!</v>
      </c>
      <c r="UOT431" s="95" t="e">
        <f t="shared" si="776"/>
        <v>#REF!</v>
      </c>
      <c r="UOU431" s="95" t="e">
        <f t="shared" si="776"/>
        <v>#REF!</v>
      </c>
      <c r="UOV431" s="95" t="e">
        <f t="shared" si="776"/>
        <v>#REF!</v>
      </c>
      <c r="UOW431" s="95" t="e">
        <f t="shared" si="776"/>
        <v>#REF!</v>
      </c>
      <c r="UOX431" s="95" t="e">
        <f t="shared" si="776"/>
        <v>#REF!</v>
      </c>
      <c r="UOY431" s="95" t="e">
        <f t="shared" si="776"/>
        <v>#REF!</v>
      </c>
      <c r="UOZ431" s="95" t="e">
        <f t="shared" si="776"/>
        <v>#REF!</v>
      </c>
      <c r="UPA431" s="95" t="e">
        <f t="shared" si="776"/>
        <v>#REF!</v>
      </c>
      <c r="UPB431" s="95" t="e">
        <f t="shared" si="776"/>
        <v>#REF!</v>
      </c>
      <c r="UPC431" s="95" t="e">
        <f t="shared" si="776"/>
        <v>#REF!</v>
      </c>
      <c r="UPD431" s="95" t="e">
        <f t="shared" si="776"/>
        <v>#REF!</v>
      </c>
      <c r="UPE431" s="95" t="e">
        <f t="shared" si="776"/>
        <v>#REF!</v>
      </c>
      <c r="UPF431" s="95" t="e">
        <f t="shared" si="776"/>
        <v>#REF!</v>
      </c>
      <c r="UPG431" s="95" t="e">
        <f t="shared" si="776"/>
        <v>#REF!</v>
      </c>
      <c r="UPH431" s="95" t="e">
        <f t="shared" si="776"/>
        <v>#REF!</v>
      </c>
      <c r="UPI431" s="95" t="e">
        <f t="shared" si="776"/>
        <v>#REF!</v>
      </c>
      <c r="UPJ431" s="95" t="e">
        <f t="shared" si="776"/>
        <v>#REF!</v>
      </c>
      <c r="UPK431" s="95" t="e">
        <f t="shared" si="776"/>
        <v>#REF!</v>
      </c>
      <c r="UPL431" s="95" t="e">
        <f t="shared" si="776"/>
        <v>#REF!</v>
      </c>
      <c r="UPM431" s="95" t="e">
        <f t="shared" si="776"/>
        <v>#REF!</v>
      </c>
      <c r="UPN431" s="95" t="e">
        <f t="shared" si="776"/>
        <v>#REF!</v>
      </c>
      <c r="UPO431" s="95" t="e">
        <f t="shared" si="776"/>
        <v>#REF!</v>
      </c>
      <c r="UPP431" s="95" t="e">
        <f t="shared" si="776"/>
        <v>#REF!</v>
      </c>
      <c r="UPQ431" s="95" t="e">
        <f t="shared" si="776"/>
        <v>#REF!</v>
      </c>
      <c r="UPR431" s="95" t="e">
        <f t="shared" ref="UPR431:USC431" si="777">IF(OR(UPE431="YES",UPG431="YES"),"YES","NO")</f>
        <v>#REF!</v>
      </c>
      <c r="UPS431" s="95" t="e">
        <f t="shared" si="777"/>
        <v>#REF!</v>
      </c>
      <c r="UPT431" s="95" t="e">
        <f t="shared" si="777"/>
        <v>#REF!</v>
      </c>
      <c r="UPU431" s="95" t="e">
        <f t="shared" si="777"/>
        <v>#REF!</v>
      </c>
      <c r="UPV431" s="95" t="e">
        <f t="shared" si="777"/>
        <v>#REF!</v>
      </c>
      <c r="UPW431" s="95" t="e">
        <f t="shared" si="777"/>
        <v>#REF!</v>
      </c>
      <c r="UPX431" s="95" t="e">
        <f t="shared" si="777"/>
        <v>#REF!</v>
      </c>
      <c r="UPY431" s="95" t="e">
        <f t="shared" si="777"/>
        <v>#REF!</v>
      </c>
      <c r="UPZ431" s="95" t="e">
        <f t="shared" si="777"/>
        <v>#REF!</v>
      </c>
      <c r="UQA431" s="95" t="e">
        <f t="shared" si="777"/>
        <v>#REF!</v>
      </c>
      <c r="UQB431" s="95" t="e">
        <f t="shared" si="777"/>
        <v>#REF!</v>
      </c>
      <c r="UQC431" s="95" t="e">
        <f t="shared" si="777"/>
        <v>#REF!</v>
      </c>
      <c r="UQD431" s="95" t="e">
        <f t="shared" si="777"/>
        <v>#REF!</v>
      </c>
      <c r="UQE431" s="95" t="e">
        <f t="shared" si="777"/>
        <v>#REF!</v>
      </c>
      <c r="UQF431" s="95" t="e">
        <f t="shared" si="777"/>
        <v>#REF!</v>
      </c>
      <c r="UQG431" s="95" t="e">
        <f t="shared" si="777"/>
        <v>#REF!</v>
      </c>
      <c r="UQH431" s="95" t="e">
        <f t="shared" si="777"/>
        <v>#REF!</v>
      </c>
      <c r="UQI431" s="95" t="e">
        <f t="shared" si="777"/>
        <v>#REF!</v>
      </c>
      <c r="UQJ431" s="95" t="e">
        <f t="shared" si="777"/>
        <v>#REF!</v>
      </c>
      <c r="UQK431" s="95" t="e">
        <f t="shared" si="777"/>
        <v>#REF!</v>
      </c>
      <c r="UQL431" s="95" t="e">
        <f t="shared" si="777"/>
        <v>#REF!</v>
      </c>
      <c r="UQM431" s="95" t="e">
        <f t="shared" si="777"/>
        <v>#REF!</v>
      </c>
      <c r="UQN431" s="95" t="e">
        <f t="shared" si="777"/>
        <v>#REF!</v>
      </c>
      <c r="UQO431" s="95" t="e">
        <f t="shared" si="777"/>
        <v>#REF!</v>
      </c>
      <c r="UQP431" s="95" t="e">
        <f t="shared" si="777"/>
        <v>#REF!</v>
      </c>
      <c r="UQQ431" s="95" t="e">
        <f t="shared" si="777"/>
        <v>#REF!</v>
      </c>
      <c r="UQR431" s="95" t="e">
        <f t="shared" si="777"/>
        <v>#REF!</v>
      </c>
      <c r="UQS431" s="95" t="e">
        <f t="shared" si="777"/>
        <v>#REF!</v>
      </c>
      <c r="UQT431" s="95" t="e">
        <f t="shared" si="777"/>
        <v>#REF!</v>
      </c>
      <c r="UQU431" s="95" t="e">
        <f t="shared" si="777"/>
        <v>#REF!</v>
      </c>
      <c r="UQV431" s="95" t="e">
        <f t="shared" si="777"/>
        <v>#REF!</v>
      </c>
      <c r="UQW431" s="95" t="e">
        <f t="shared" si="777"/>
        <v>#REF!</v>
      </c>
      <c r="UQX431" s="95" t="e">
        <f t="shared" si="777"/>
        <v>#REF!</v>
      </c>
      <c r="UQY431" s="95" t="e">
        <f t="shared" si="777"/>
        <v>#REF!</v>
      </c>
      <c r="UQZ431" s="95" t="e">
        <f t="shared" si="777"/>
        <v>#REF!</v>
      </c>
      <c r="URA431" s="95" t="e">
        <f t="shared" si="777"/>
        <v>#REF!</v>
      </c>
      <c r="URB431" s="95" t="e">
        <f t="shared" si="777"/>
        <v>#REF!</v>
      </c>
      <c r="URC431" s="95" t="e">
        <f t="shared" si="777"/>
        <v>#REF!</v>
      </c>
      <c r="URD431" s="95" t="e">
        <f t="shared" si="777"/>
        <v>#REF!</v>
      </c>
      <c r="URE431" s="95" t="e">
        <f t="shared" si="777"/>
        <v>#REF!</v>
      </c>
      <c r="URF431" s="95" t="e">
        <f t="shared" si="777"/>
        <v>#REF!</v>
      </c>
      <c r="URG431" s="95" t="e">
        <f t="shared" si="777"/>
        <v>#REF!</v>
      </c>
      <c r="URH431" s="95" t="e">
        <f t="shared" si="777"/>
        <v>#REF!</v>
      </c>
      <c r="URI431" s="95" t="e">
        <f t="shared" si="777"/>
        <v>#REF!</v>
      </c>
      <c r="URJ431" s="95" t="e">
        <f t="shared" si="777"/>
        <v>#REF!</v>
      </c>
      <c r="URK431" s="95" t="e">
        <f t="shared" si="777"/>
        <v>#REF!</v>
      </c>
      <c r="URL431" s="95" t="e">
        <f t="shared" si="777"/>
        <v>#REF!</v>
      </c>
      <c r="URM431" s="95" t="e">
        <f t="shared" si="777"/>
        <v>#REF!</v>
      </c>
      <c r="URN431" s="95" t="e">
        <f t="shared" si="777"/>
        <v>#REF!</v>
      </c>
      <c r="URO431" s="95" t="e">
        <f t="shared" si="777"/>
        <v>#REF!</v>
      </c>
      <c r="URP431" s="95" t="e">
        <f t="shared" si="777"/>
        <v>#REF!</v>
      </c>
      <c r="URQ431" s="95" t="e">
        <f t="shared" si="777"/>
        <v>#REF!</v>
      </c>
      <c r="URR431" s="95" t="e">
        <f t="shared" si="777"/>
        <v>#REF!</v>
      </c>
      <c r="URS431" s="95" t="e">
        <f t="shared" si="777"/>
        <v>#REF!</v>
      </c>
      <c r="URT431" s="95" t="e">
        <f t="shared" si="777"/>
        <v>#REF!</v>
      </c>
      <c r="URU431" s="95" t="e">
        <f t="shared" si="777"/>
        <v>#REF!</v>
      </c>
      <c r="URV431" s="95" t="e">
        <f t="shared" si="777"/>
        <v>#REF!</v>
      </c>
      <c r="URW431" s="95" t="e">
        <f t="shared" si="777"/>
        <v>#REF!</v>
      </c>
      <c r="URX431" s="95" t="e">
        <f t="shared" si="777"/>
        <v>#REF!</v>
      </c>
      <c r="URY431" s="95" t="e">
        <f t="shared" si="777"/>
        <v>#REF!</v>
      </c>
      <c r="URZ431" s="95" t="e">
        <f t="shared" si="777"/>
        <v>#REF!</v>
      </c>
      <c r="USA431" s="95" t="e">
        <f t="shared" si="777"/>
        <v>#REF!</v>
      </c>
      <c r="USB431" s="95" t="e">
        <f t="shared" si="777"/>
        <v>#REF!</v>
      </c>
      <c r="USC431" s="95" t="e">
        <f t="shared" si="777"/>
        <v>#REF!</v>
      </c>
      <c r="USD431" s="95" t="e">
        <f t="shared" ref="USD431:UUO431" si="778">IF(OR(URQ431="YES",URS431="YES"),"YES","NO")</f>
        <v>#REF!</v>
      </c>
      <c r="USE431" s="95" t="e">
        <f t="shared" si="778"/>
        <v>#REF!</v>
      </c>
      <c r="USF431" s="95" t="e">
        <f t="shared" si="778"/>
        <v>#REF!</v>
      </c>
      <c r="USG431" s="95" t="e">
        <f t="shared" si="778"/>
        <v>#REF!</v>
      </c>
      <c r="USH431" s="95" t="e">
        <f t="shared" si="778"/>
        <v>#REF!</v>
      </c>
      <c r="USI431" s="95" t="e">
        <f t="shared" si="778"/>
        <v>#REF!</v>
      </c>
      <c r="USJ431" s="95" t="e">
        <f t="shared" si="778"/>
        <v>#REF!</v>
      </c>
      <c r="USK431" s="95" t="e">
        <f t="shared" si="778"/>
        <v>#REF!</v>
      </c>
      <c r="USL431" s="95" t="e">
        <f t="shared" si="778"/>
        <v>#REF!</v>
      </c>
      <c r="USM431" s="95" t="e">
        <f t="shared" si="778"/>
        <v>#REF!</v>
      </c>
      <c r="USN431" s="95" t="e">
        <f t="shared" si="778"/>
        <v>#REF!</v>
      </c>
      <c r="USO431" s="95" t="e">
        <f t="shared" si="778"/>
        <v>#REF!</v>
      </c>
      <c r="USP431" s="95" t="e">
        <f t="shared" si="778"/>
        <v>#REF!</v>
      </c>
      <c r="USQ431" s="95" t="e">
        <f t="shared" si="778"/>
        <v>#REF!</v>
      </c>
      <c r="USR431" s="95" t="e">
        <f t="shared" si="778"/>
        <v>#REF!</v>
      </c>
      <c r="USS431" s="95" t="e">
        <f t="shared" si="778"/>
        <v>#REF!</v>
      </c>
      <c r="UST431" s="95" t="e">
        <f t="shared" si="778"/>
        <v>#REF!</v>
      </c>
      <c r="USU431" s="95" t="e">
        <f t="shared" si="778"/>
        <v>#REF!</v>
      </c>
      <c r="USV431" s="95" t="e">
        <f t="shared" si="778"/>
        <v>#REF!</v>
      </c>
      <c r="USW431" s="95" t="e">
        <f t="shared" si="778"/>
        <v>#REF!</v>
      </c>
      <c r="USX431" s="95" t="e">
        <f t="shared" si="778"/>
        <v>#REF!</v>
      </c>
      <c r="USY431" s="95" t="e">
        <f t="shared" si="778"/>
        <v>#REF!</v>
      </c>
      <c r="USZ431" s="95" t="e">
        <f t="shared" si="778"/>
        <v>#REF!</v>
      </c>
      <c r="UTA431" s="95" t="e">
        <f t="shared" si="778"/>
        <v>#REF!</v>
      </c>
      <c r="UTB431" s="95" t="e">
        <f t="shared" si="778"/>
        <v>#REF!</v>
      </c>
      <c r="UTC431" s="95" t="e">
        <f t="shared" si="778"/>
        <v>#REF!</v>
      </c>
      <c r="UTD431" s="95" t="e">
        <f t="shared" si="778"/>
        <v>#REF!</v>
      </c>
      <c r="UTE431" s="95" t="e">
        <f t="shared" si="778"/>
        <v>#REF!</v>
      </c>
      <c r="UTF431" s="95" t="e">
        <f t="shared" si="778"/>
        <v>#REF!</v>
      </c>
      <c r="UTG431" s="95" t="e">
        <f t="shared" si="778"/>
        <v>#REF!</v>
      </c>
      <c r="UTH431" s="95" t="e">
        <f t="shared" si="778"/>
        <v>#REF!</v>
      </c>
      <c r="UTI431" s="95" t="e">
        <f t="shared" si="778"/>
        <v>#REF!</v>
      </c>
      <c r="UTJ431" s="95" t="e">
        <f t="shared" si="778"/>
        <v>#REF!</v>
      </c>
      <c r="UTK431" s="95" t="e">
        <f t="shared" si="778"/>
        <v>#REF!</v>
      </c>
      <c r="UTL431" s="95" t="e">
        <f t="shared" si="778"/>
        <v>#REF!</v>
      </c>
      <c r="UTM431" s="95" t="e">
        <f t="shared" si="778"/>
        <v>#REF!</v>
      </c>
      <c r="UTN431" s="95" t="e">
        <f t="shared" si="778"/>
        <v>#REF!</v>
      </c>
      <c r="UTO431" s="95" t="e">
        <f t="shared" si="778"/>
        <v>#REF!</v>
      </c>
      <c r="UTP431" s="95" t="e">
        <f t="shared" si="778"/>
        <v>#REF!</v>
      </c>
      <c r="UTQ431" s="95" t="e">
        <f t="shared" si="778"/>
        <v>#REF!</v>
      </c>
      <c r="UTR431" s="95" t="e">
        <f t="shared" si="778"/>
        <v>#REF!</v>
      </c>
      <c r="UTS431" s="95" t="e">
        <f t="shared" si="778"/>
        <v>#REF!</v>
      </c>
      <c r="UTT431" s="95" t="e">
        <f t="shared" si="778"/>
        <v>#REF!</v>
      </c>
      <c r="UTU431" s="95" t="e">
        <f t="shared" si="778"/>
        <v>#REF!</v>
      </c>
      <c r="UTV431" s="95" t="e">
        <f t="shared" si="778"/>
        <v>#REF!</v>
      </c>
      <c r="UTW431" s="95" t="e">
        <f t="shared" si="778"/>
        <v>#REF!</v>
      </c>
      <c r="UTX431" s="95" t="e">
        <f t="shared" si="778"/>
        <v>#REF!</v>
      </c>
      <c r="UTY431" s="95" t="e">
        <f t="shared" si="778"/>
        <v>#REF!</v>
      </c>
      <c r="UTZ431" s="95" t="e">
        <f t="shared" si="778"/>
        <v>#REF!</v>
      </c>
      <c r="UUA431" s="95" t="e">
        <f t="shared" si="778"/>
        <v>#REF!</v>
      </c>
      <c r="UUB431" s="95" t="e">
        <f t="shared" si="778"/>
        <v>#REF!</v>
      </c>
      <c r="UUC431" s="95" t="e">
        <f t="shared" si="778"/>
        <v>#REF!</v>
      </c>
      <c r="UUD431" s="95" t="e">
        <f t="shared" si="778"/>
        <v>#REF!</v>
      </c>
      <c r="UUE431" s="95" t="e">
        <f t="shared" si="778"/>
        <v>#REF!</v>
      </c>
      <c r="UUF431" s="95" t="e">
        <f t="shared" si="778"/>
        <v>#REF!</v>
      </c>
      <c r="UUG431" s="95" t="e">
        <f t="shared" si="778"/>
        <v>#REF!</v>
      </c>
      <c r="UUH431" s="95" t="e">
        <f t="shared" si="778"/>
        <v>#REF!</v>
      </c>
      <c r="UUI431" s="95" t="e">
        <f t="shared" si="778"/>
        <v>#REF!</v>
      </c>
      <c r="UUJ431" s="95" t="e">
        <f t="shared" si="778"/>
        <v>#REF!</v>
      </c>
      <c r="UUK431" s="95" t="e">
        <f t="shared" si="778"/>
        <v>#REF!</v>
      </c>
      <c r="UUL431" s="95" t="e">
        <f t="shared" si="778"/>
        <v>#REF!</v>
      </c>
      <c r="UUM431" s="95" t="e">
        <f t="shared" si="778"/>
        <v>#REF!</v>
      </c>
      <c r="UUN431" s="95" t="e">
        <f t="shared" si="778"/>
        <v>#REF!</v>
      </c>
      <c r="UUO431" s="95" t="e">
        <f t="shared" si="778"/>
        <v>#REF!</v>
      </c>
      <c r="UUP431" s="95" t="e">
        <f t="shared" ref="UUP431:UXA431" si="779">IF(OR(UUC431="YES",UUE431="YES"),"YES","NO")</f>
        <v>#REF!</v>
      </c>
      <c r="UUQ431" s="95" t="e">
        <f t="shared" si="779"/>
        <v>#REF!</v>
      </c>
      <c r="UUR431" s="95" t="e">
        <f t="shared" si="779"/>
        <v>#REF!</v>
      </c>
      <c r="UUS431" s="95" t="e">
        <f t="shared" si="779"/>
        <v>#REF!</v>
      </c>
      <c r="UUT431" s="95" t="e">
        <f t="shared" si="779"/>
        <v>#REF!</v>
      </c>
      <c r="UUU431" s="95" t="e">
        <f t="shared" si="779"/>
        <v>#REF!</v>
      </c>
      <c r="UUV431" s="95" t="e">
        <f t="shared" si="779"/>
        <v>#REF!</v>
      </c>
      <c r="UUW431" s="95" t="e">
        <f t="shared" si="779"/>
        <v>#REF!</v>
      </c>
      <c r="UUX431" s="95" t="e">
        <f t="shared" si="779"/>
        <v>#REF!</v>
      </c>
      <c r="UUY431" s="95" t="e">
        <f t="shared" si="779"/>
        <v>#REF!</v>
      </c>
      <c r="UUZ431" s="95" t="e">
        <f t="shared" si="779"/>
        <v>#REF!</v>
      </c>
      <c r="UVA431" s="95" t="e">
        <f t="shared" si="779"/>
        <v>#REF!</v>
      </c>
      <c r="UVB431" s="95" t="e">
        <f t="shared" si="779"/>
        <v>#REF!</v>
      </c>
      <c r="UVC431" s="95" t="e">
        <f t="shared" si="779"/>
        <v>#REF!</v>
      </c>
      <c r="UVD431" s="95" t="e">
        <f t="shared" si="779"/>
        <v>#REF!</v>
      </c>
      <c r="UVE431" s="95" t="e">
        <f t="shared" si="779"/>
        <v>#REF!</v>
      </c>
      <c r="UVF431" s="95" t="e">
        <f t="shared" si="779"/>
        <v>#REF!</v>
      </c>
      <c r="UVG431" s="95" t="e">
        <f t="shared" si="779"/>
        <v>#REF!</v>
      </c>
      <c r="UVH431" s="95" t="e">
        <f t="shared" si="779"/>
        <v>#REF!</v>
      </c>
      <c r="UVI431" s="95" t="e">
        <f t="shared" si="779"/>
        <v>#REF!</v>
      </c>
      <c r="UVJ431" s="95" t="e">
        <f t="shared" si="779"/>
        <v>#REF!</v>
      </c>
      <c r="UVK431" s="95" t="e">
        <f t="shared" si="779"/>
        <v>#REF!</v>
      </c>
      <c r="UVL431" s="95" t="e">
        <f t="shared" si="779"/>
        <v>#REF!</v>
      </c>
      <c r="UVM431" s="95" t="e">
        <f t="shared" si="779"/>
        <v>#REF!</v>
      </c>
      <c r="UVN431" s="95" t="e">
        <f t="shared" si="779"/>
        <v>#REF!</v>
      </c>
      <c r="UVO431" s="95" t="e">
        <f t="shared" si="779"/>
        <v>#REF!</v>
      </c>
      <c r="UVP431" s="95" t="e">
        <f t="shared" si="779"/>
        <v>#REF!</v>
      </c>
      <c r="UVQ431" s="95" t="e">
        <f t="shared" si="779"/>
        <v>#REF!</v>
      </c>
      <c r="UVR431" s="95" t="e">
        <f t="shared" si="779"/>
        <v>#REF!</v>
      </c>
      <c r="UVS431" s="95" t="e">
        <f t="shared" si="779"/>
        <v>#REF!</v>
      </c>
      <c r="UVT431" s="95" t="e">
        <f t="shared" si="779"/>
        <v>#REF!</v>
      </c>
      <c r="UVU431" s="95" t="e">
        <f t="shared" si="779"/>
        <v>#REF!</v>
      </c>
      <c r="UVV431" s="95" t="e">
        <f t="shared" si="779"/>
        <v>#REF!</v>
      </c>
      <c r="UVW431" s="95" t="e">
        <f t="shared" si="779"/>
        <v>#REF!</v>
      </c>
      <c r="UVX431" s="95" t="e">
        <f t="shared" si="779"/>
        <v>#REF!</v>
      </c>
      <c r="UVY431" s="95" t="e">
        <f t="shared" si="779"/>
        <v>#REF!</v>
      </c>
      <c r="UVZ431" s="95" t="e">
        <f t="shared" si="779"/>
        <v>#REF!</v>
      </c>
      <c r="UWA431" s="95" t="e">
        <f t="shared" si="779"/>
        <v>#REF!</v>
      </c>
      <c r="UWB431" s="95" t="e">
        <f t="shared" si="779"/>
        <v>#REF!</v>
      </c>
      <c r="UWC431" s="95" t="e">
        <f t="shared" si="779"/>
        <v>#REF!</v>
      </c>
      <c r="UWD431" s="95" t="e">
        <f t="shared" si="779"/>
        <v>#REF!</v>
      </c>
      <c r="UWE431" s="95" t="e">
        <f t="shared" si="779"/>
        <v>#REF!</v>
      </c>
      <c r="UWF431" s="95" t="e">
        <f t="shared" si="779"/>
        <v>#REF!</v>
      </c>
      <c r="UWG431" s="95" t="e">
        <f t="shared" si="779"/>
        <v>#REF!</v>
      </c>
      <c r="UWH431" s="95" t="e">
        <f t="shared" si="779"/>
        <v>#REF!</v>
      </c>
      <c r="UWI431" s="95" t="e">
        <f t="shared" si="779"/>
        <v>#REF!</v>
      </c>
      <c r="UWJ431" s="95" t="e">
        <f t="shared" si="779"/>
        <v>#REF!</v>
      </c>
      <c r="UWK431" s="95" t="e">
        <f t="shared" si="779"/>
        <v>#REF!</v>
      </c>
      <c r="UWL431" s="95" t="e">
        <f t="shared" si="779"/>
        <v>#REF!</v>
      </c>
      <c r="UWM431" s="95" t="e">
        <f t="shared" si="779"/>
        <v>#REF!</v>
      </c>
      <c r="UWN431" s="95" t="e">
        <f t="shared" si="779"/>
        <v>#REF!</v>
      </c>
      <c r="UWO431" s="95" t="e">
        <f t="shared" si="779"/>
        <v>#REF!</v>
      </c>
      <c r="UWP431" s="95" t="e">
        <f t="shared" si="779"/>
        <v>#REF!</v>
      </c>
      <c r="UWQ431" s="95" t="e">
        <f t="shared" si="779"/>
        <v>#REF!</v>
      </c>
      <c r="UWR431" s="95" t="e">
        <f t="shared" si="779"/>
        <v>#REF!</v>
      </c>
      <c r="UWS431" s="95" t="e">
        <f t="shared" si="779"/>
        <v>#REF!</v>
      </c>
      <c r="UWT431" s="95" t="e">
        <f t="shared" si="779"/>
        <v>#REF!</v>
      </c>
      <c r="UWU431" s="95" t="e">
        <f t="shared" si="779"/>
        <v>#REF!</v>
      </c>
      <c r="UWV431" s="95" t="e">
        <f t="shared" si="779"/>
        <v>#REF!</v>
      </c>
      <c r="UWW431" s="95" t="e">
        <f t="shared" si="779"/>
        <v>#REF!</v>
      </c>
      <c r="UWX431" s="95" t="e">
        <f t="shared" si="779"/>
        <v>#REF!</v>
      </c>
      <c r="UWY431" s="95" t="e">
        <f t="shared" si="779"/>
        <v>#REF!</v>
      </c>
      <c r="UWZ431" s="95" t="e">
        <f t="shared" si="779"/>
        <v>#REF!</v>
      </c>
      <c r="UXA431" s="95" t="e">
        <f t="shared" si="779"/>
        <v>#REF!</v>
      </c>
      <c r="UXB431" s="95" t="e">
        <f t="shared" ref="UXB431:UZM431" si="780">IF(OR(UWO431="YES",UWQ431="YES"),"YES","NO")</f>
        <v>#REF!</v>
      </c>
      <c r="UXC431" s="95" t="e">
        <f t="shared" si="780"/>
        <v>#REF!</v>
      </c>
      <c r="UXD431" s="95" t="e">
        <f t="shared" si="780"/>
        <v>#REF!</v>
      </c>
      <c r="UXE431" s="95" t="e">
        <f t="shared" si="780"/>
        <v>#REF!</v>
      </c>
      <c r="UXF431" s="95" t="e">
        <f t="shared" si="780"/>
        <v>#REF!</v>
      </c>
      <c r="UXG431" s="95" t="e">
        <f t="shared" si="780"/>
        <v>#REF!</v>
      </c>
      <c r="UXH431" s="95" t="e">
        <f t="shared" si="780"/>
        <v>#REF!</v>
      </c>
      <c r="UXI431" s="95" t="e">
        <f t="shared" si="780"/>
        <v>#REF!</v>
      </c>
      <c r="UXJ431" s="95" t="e">
        <f t="shared" si="780"/>
        <v>#REF!</v>
      </c>
      <c r="UXK431" s="95" t="e">
        <f t="shared" si="780"/>
        <v>#REF!</v>
      </c>
      <c r="UXL431" s="95" t="e">
        <f t="shared" si="780"/>
        <v>#REF!</v>
      </c>
      <c r="UXM431" s="95" t="e">
        <f t="shared" si="780"/>
        <v>#REF!</v>
      </c>
      <c r="UXN431" s="95" t="e">
        <f t="shared" si="780"/>
        <v>#REF!</v>
      </c>
      <c r="UXO431" s="95" t="e">
        <f t="shared" si="780"/>
        <v>#REF!</v>
      </c>
      <c r="UXP431" s="95" t="e">
        <f t="shared" si="780"/>
        <v>#REF!</v>
      </c>
      <c r="UXQ431" s="95" t="e">
        <f t="shared" si="780"/>
        <v>#REF!</v>
      </c>
      <c r="UXR431" s="95" t="e">
        <f t="shared" si="780"/>
        <v>#REF!</v>
      </c>
      <c r="UXS431" s="95" t="e">
        <f t="shared" si="780"/>
        <v>#REF!</v>
      </c>
      <c r="UXT431" s="95" t="e">
        <f t="shared" si="780"/>
        <v>#REF!</v>
      </c>
      <c r="UXU431" s="95" t="e">
        <f t="shared" si="780"/>
        <v>#REF!</v>
      </c>
      <c r="UXV431" s="95" t="e">
        <f t="shared" si="780"/>
        <v>#REF!</v>
      </c>
      <c r="UXW431" s="95" t="e">
        <f t="shared" si="780"/>
        <v>#REF!</v>
      </c>
      <c r="UXX431" s="95" t="e">
        <f t="shared" si="780"/>
        <v>#REF!</v>
      </c>
      <c r="UXY431" s="95" t="e">
        <f t="shared" si="780"/>
        <v>#REF!</v>
      </c>
      <c r="UXZ431" s="95" t="e">
        <f t="shared" si="780"/>
        <v>#REF!</v>
      </c>
      <c r="UYA431" s="95" t="e">
        <f t="shared" si="780"/>
        <v>#REF!</v>
      </c>
      <c r="UYB431" s="95" t="e">
        <f t="shared" si="780"/>
        <v>#REF!</v>
      </c>
      <c r="UYC431" s="95" t="e">
        <f t="shared" si="780"/>
        <v>#REF!</v>
      </c>
      <c r="UYD431" s="95" t="e">
        <f t="shared" si="780"/>
        <v>#REF!</v>
      </c>
      <c r="UYE431" s="95" t="e">
        <f t="shared" si="780"/>
        <v>#REF!</v>
      </c>
      <c r="UYF431" s="95" t="e">
        <f t="shared" si="780"/>
        <v>#REF!</v>
      </c>
      <c r="UYG431" s="95" t="e">
        <f t="shared" si="780"/>
        <v>#REF!</v>
      </c>
      <c r="UYH431" s="95" t="e">
        <f t="shared" si="780"/>
        <v>#REF!</v>
      </c>
      <c r="UYI431" s="95" t="e">
        <f t="shared" si="780"/>
        <v>#REF!</v>
      </c>
      <c r="UYJ431" s="95" t="e">
        <f t="shared" si="780"/>
        <v>#REF!</v>
      </c>
      <c r="UYK431" s="95" t="e">
        <f t="shared" si="780"/>
        <v>#REF!</v>
      </c>
      <c r="UYL431" s="95" t="e">
        <f t="shared" si="780"/>
        <v>#REF!</v>
      </c>
      <c r="UYM431" s="95" t="e">
        <f t="shared" si="780"/>
        <v>#REF!</v>
      </c>
      <c r="UYN431" s="95" t="e">
        <f t="shared" si="780"/>
        <v>#REF!</v>
      </c>
      <c r="UYO431" s="95" t="e">
        <f t="shared" si="780"/>
        <v>#REF!</v>
      </c>
      <c r="UYP431" s="95" t="e">
        <f t="shared" si="780"/>
        <v>#REF!</v>
      </c>
      <c r="UYQ431" s="95" t="e">
        <f t="shared" si="780"/>
        <v>#REF!</v>
      </c>
      <c r="UYR431" s="95" t="e">
        <f t="shared" si="780"/>
        <v>#REF!</v>
      </c>
      <c r="UYS431" s="95" t="e">
        <f t="shared" si="780"/>
        <v>#REF!</v>
      </c>
      <c r="UYT431" s="95" t="e">
        <f t="shared" si="780"/>
        <v>#REF!</v>
      </c>
      <c r="UYU431" s="95" t="e">
        <f t="shared" si="780"/>
        <v>#REF!</v>
      </c>
      <c r="UYV431" s="95" t="e">
        <f t="shared" si="780"/>
        <v>#REF!</v>
      </c>
      <c r="UYW431" s="95" t="e">
        <f t="shared" si="780"/>
        <v>#REF!</v>
      </c>
      <c r="UYX431" s="95" t="e">
        <f t="shared" si="780"/>
        <v>#REF!</v>
      </c>
      <c r="UYY431" s="95" t="e">
        <f t="shared" si="780"/>
        <v>#REF!</v>
      </c>
      <c r="UYZ431" s="95" t="e">
        <f t="shared" si="780"/>
        <v>#REF!</v>
      </c>
      <c r="UZA431" s="95" t="e">
        <f t="shared" si="780"/>
        <v>#REF!</v>
      </c>
      <c r="UZB431" s="95" t="e">
        <f t="shared" si="780"/>
        <v>#REF!</v>
      </c>
      <c r="UZC431" s="95" t="e">
        <f t="shared" si="780"/>
        <v>#REF!</v>
      </c>
      <c r="UZD431" s="95" t="e">
        <f t="shared" si="780"/>
        <v>#REF!</v>
      </c>
      <c r="UZE431" s="95" t="e">
        <f t="shared" si="780"/>
        <v>#REF!</v>
      </c>
      <c r="UZF431" s="95" t="e">
        <f t="shared" si="780"/>
        <v>#REF!</v>
      </c>
      <c r="UZG431" s="95" t="e">
        <f t="shared" si="780"/>
        <v>#REF!</v>
      </c>
      <c r="UZH431" s="95" t="e">
        <f t="shared" si="780"/>
        <v>#REF!</v>
      </c>
      <c r="UZI431" s="95" t="e">
        <f t="shared" si="780"/>
        <v>#REF!</v>
      </c>
      <c r="UZJ431" s="95" t="e">
        <f t="shared" si="780"/>
        <v>#REF!</v>
      </c>
      <c r="UZK431" s="95" t="e">
        <f t="shared" si="780"/>
        <v>#REF!</v>
      </c>
      <c r="UZL431" s="95" t="e">
        <f t="shared" si="780"/>
        <v>#REF!</v>
      </c>
      <c r="UZM431" s="95" t="e">
        <f t="shared" si="780"/>
        <v>#REF!</v>
      </c>
      <c r="UZN431" s="95" t="e">
        <f t="shared" ref="UZN431:VBY431" si="781">IF(OR(UZA431="YES",UZC431="YES"),"YES","NO")</f>
        <v>#REF!</v>
      </c>
      <c r="UZO431" s="95" t="e">
        <f t="shared" si="781"/>
        <v>#REF!</v>
      </c>
      <c r="UZP431" s="95" t="e">
        <f t="shared" si="781"/>
        <v>#REF!</v>
      </c>
      <c r="UZQ431" s="95" t="e">
        <f t="shared" si="781"/>
        <v>#REF!</v>
      </c>
      <c r="UZR431" s="95" t="e">
        <f t="shared" si="781"/>
        <v>#REF!</v>
      </c>
      <c r="UZS431" s="95" t="e">
        <f t="shared" si="781"/>
        <v>#REF!</v>
      </c>
      <c r="UZT431" s="95" t="e">
        <f t="shared" si="781"/>
        <v>#REF!</v>
      </c>
      <c r="UZU431" s="95" t="e">
        <f t="shared" si="781"/>
        <v>#REF!</v>
      </c>
      <c r="UZV431" s="95" t="e">
        <f t="shared" si="781"/>
        <v>#REF!</v>
      </c>
      <c r="UZW431" s="95" t="e">
        <f t="shared" si="781"/>
        <v>#REF!</v>
      </c>
      <c r="UZX431" s="95" t="e">
        <f t="shared" si="781"/>
        <v>#REF!</v>
      </c>
      <c r="UZY431" s="95" t="e">
        <f t="shared" si="781"/>
        <v>#REF!</v>
      </c>
      <c r="UZZ431" s="95" t="e">
        <f t="shared" si="781"/>
        <v>#REF!</v>
      </c>
      <c r="VAA431" s="95" t="e">
        <f t="shared" si="781"/>
        <v>#REF!</v>
      </c>
      <c r="VAB431" s="95" t="e">
        <f t="shared" si="781"/>
        <v>#REF!</v>
      </c>
      <c r="VAC431" s="95" t="e">
        <f t="shared" si="781"/>
        <v>#REF!</v>
      </c>
      <c r="VAD431" s="95" t="e">
        <f t="shared" si="781"/>
        <v>#REF!</v>
      </c>
      <c r="VAE431" s="95" t="e">
        <f t="shared" si="781"/>
        <v>#REF!</v>
      </c>
      <c r="VAF431" s="95" t="e">
        <f t="shared" si="781"/>
        <v>#REF!</v>
      </c>
      <c r="VAG431" s="95" t="e">
        <f t="shared" si="781"/>
        <v>#REF!</v>
      </c>
      <c r="VAH431" s="95" t="e">
        <f t="shared" si="781"/>
        <v>#REF!</v>
      </c>
      <c r="VAI431" s="95" t="e">
        <f t="shared" si="781"/>
        <v>#REF!</v>
      </c>
      <c r="VAJ431" s="95" t="e">
        <f t="shared" si="781"/>
        <v>#REF!</v>
      </c>
      <c r="VAK431" s="95" t="e">
        <f t="shared" si="781"/>
        <v>#REF!</v>
      </c>
      <c r="VAL431" s="95" t="e">
        <f t="shared" si="781"/>
        <v>#REF!</v>
      </c>
      <c r="VAM431" s="95" t="e">
        <f t="shared" si="781"/>
        <v>#REF!</v>
      </c>
      <c r="VAN431" s="95" t="e">
        <f t="shared" si="781"/>
        <v>#REF!</v>
      </c>
      <c r="VAO431" s="95" t="e">
        <f t="shared" si="781"/>
        <v>#REF!</v>
      </c>
      <c r="VAP431" s="95" t="e">
        <f t="shared" si="781"/>
        <v>#REF!</v>
      </c>
      <c r="VAQ431" s="95" t="e">
        <f t="shared" si="781"/>
        <v>#REF!</v>
      </c>
      <c r="VAR431" s="95" t="e">
        <f t="shared" si="781"/>
        <v>#REF!</v>
      </c>
      <c r="VAS431" s="95" t="e">
        <f t="shared" si="781"/>
        <v>#REF!</v>
      </c>
      <c r="VAT431" s="95" t="e">
        <f t="shared" si="781"/>
        <v>#REF!</v>
      </c>
      <c r="VAU431" s="95" t="e">
        <f t="shared" si="781"/>
        <v>#REF!</v>
      </c>
      <c r="VAV431" s="95" t="e">
        <f t="shared" si="781"/>
        <v>#REF!</v>
      </c>
      <c r="VAW431" s="95" t="e">
        <f t="shared" si="781"/>
        <v>#REF!</v>
      </c>
      <c r="VAX431" s="95" t="e">
        <f t="shared" si="781"/>
        <v>#REF!</v>
      </c>
      <c r="VAY431" s="95" t="e">
        <f t="shared" si="781"/>
        <v>#REF!</v>
      </c>
      <c r="VAZ431" s="95" t="e">
        <f t="shared" si="781"/>
        <v>#REF!</v>
      </c>
      <c r="VBA431" s="95" t="e">
        <f t="shared" si="781"/>
        <v>#REF!</v>
      </c>
      <c r="VBB431" s="95" t="e">
        <f t="shared" si="781"/>
        <v>#REF!</v>
      </c>
      <c r="VBC431" s="95" t="e">
        <f t="shared" si="781"/>
        <v>#REF!</v>
      </c>
      <c r="VBD431" s="95" t="e">
        <f t="shared" si="781"/>
        <v>#REF!</v>
      </c>
      <c r="VBE431" s="95" t="e">
        <f t="shared" si="781"/>
        <v>#REF!</v>
      </c>
      <c r="VBF431" s="95" t="e">
        <f t="shared" si="781"/>
        <v>#REF!</v>
      </c>
      <c r="VBG431" s="95" t="e">
        <f t="shared" si="781"/>
        <v>#REF!</v>
      </c>
      <c r="VBH431" s="95" t="e">
        <f t="shared" si="781"/>
        <v>#REF!</v>
      </c>
      <c r="VBI431" s="95" t="e">
        <f t="shared" si="781"/>
        <v>#REF!</v>
      </c>
      <c r="VBJ431" s="95" t="e">
        <f t="shared" si="781"/>
        <v>#REF!</v>
      </c>
      <c r="VBK431" s="95" t="e">
        <f t="shared" si="781"/>
        <v>#REF!</v>
      </c>
      <c r="VBL431" s="95" t="e">
        <f t="shared" si="781"/>
        <v>#REF!</v>
      </c>
      <c r="VBM431" s="95" t="e">
        <f t="shared" si="781"/>
        <v>#REF!</v>
      </c>
      <c r="VBN431" s="95" t="e">
        <f t="shared" si="781"/>
        <v>#REF!</v>
      </c>
      <c r="VBO431" s="95" t="e">
        <f t="shared" si="781"/>
        <v>#REF!</v>
      </c>
      <c r="VBP431" s="95" t="e">
        <f t="shared" si="781"/>
        <v>#REF!</v>
      </c>
      <c r="VBQ431" s="95" t="e">
        <f t="shared" si="781"/>
        <v>#REF!</v>
      </c>
      <c r="VBR431" s="95" t="e">
        <f t="shared" si="781"/>
        <v>#REF!</v>
      </c>
      <c r="VBS431" s="95" t="e">
        <f t="shared" si="781"/>
        <v>#REF!</v>
      </c>
      <c r="VBT431" s="95" t="e">
        <f t="shared" si="781"/>
        <v>#REF!</v>
      </c>
      <c r="VBU431" s="95" t="e">
        <f t="shared" si="781"/>
        <v>#REF!</v>
      </c>
      <c r="VBV431" s="95" t="e">
        <f t="shared" si="781"/>
        <v>#REF!</v>
      </c>
      <c r="VBW431" s="95" t="e">
        <f t="shared" si="781"/>
        <v>#REF!</v>
      </c>
      <c r="VBX431" s="95" t="e">
        <f t="shared" si="781"/>
        <v>#REF!</v>
      </c>
      <c r="VBY431" s="95" t="e">
        <f t="shared" si="781"/>
        <v>#REF!</v>
      </c>
      <c r="VBZ431" s="95" t="e">
        <f t="shared" ref="VBZ431:VEK431" si="782">IF(OR(VBM431="YES",VBO431="YES"),"YES","NO")</f>
        <v>#REF!</v>
      </c>
      <c r="VCA431" s="95" t="e">
        <f t="shared" si="782"/>
        <v>#REF!</v>
      </c>
      <c r="VCB431" s="95" t="e">
        <f t="shared" si="782"/>
        <v>#REF!</v>
      </c>
      <c r="VCC431" s="95" t="e">
        <f t="shared" si="782"/>
        <v>#REF!</v>
      </c>
      <c r="VCD431" s="95" t="e">
        <f t="shared" si="782"/>
        <v>#REF!</v>
      </c>
      <c r="VCE431" s="95" t="e">
        <f t="shared" si="782"/>
        <v>#REF!</v>
      </c>
      <c r="VCF431" s="95" t="e">
        <f t="shared" si="782"/>
        <v>#REF!</v>
      </c>
      <c r="VCG431" s="95" t="e">
        <f t="shared" si="782"/>
        <v>#REF!</v>
      </c>
      <c r="VCH431" s="95" t="e">
        <f t="shared" si="782"/>
        <v>#REF!</v>
      </c>
      <c r="VCI431" s="95" t="e">
        <f t="shared" si="782"/>
        <v>#REF!</v>
      </c>
      <c r="VCJ431" s="95" t="e">
        <f t="shared" si="782"/>
        <v>#REF!</v>
      </c>
      <c r="VCK431" s="95" t="e">
        <f t="shared" si="782"/>
        <v>#REF!</v>
      </c>
      <c r="VCL431" s="95" t="e">
        <f t="shared" si="782"/>
        <v>#REF!</v>
      </c>
      <c r="VCM431" s="95" t="e">
        <f t="shared" si="782"/>
        <v>#REF!</v>
      </c>
      <c r="VCN431" s="95" t="e">
        <f t="shared" si="782"/>
        <v>#REF!</v>
      </c>
      <c r="VCO431" s="95" t="e">
        <f t="shared" si="782"/>
        <v>#REF!</v>
      </c>
      <c r="VCP431" s="95" t="e">
        <f t="shared" si="782"/>
        <v>#REF!</v>
      </c>
      <c r="VCQ431" s="95" t="e">
        <f t="shared" si="782"/>
        <v>#REF!</v>
      </c>
      <c r="VCR431" s="95" t="e">
        <f t="shared" si="782"/>
        <v>#REF!</v>
      </c>
      <c r="VCS431" s="95" t="e">
        <f t="shared" si="782"/>
        <v>#REF!</v>
      </c>
      <c r="VCT431" s="95" t="e">
        <f t="shared" si="782"/>
        <v>#REF!</v>
      </c>
      <c r="VCU431" s="95" t="e">
        <f t="shared" si="782"/>
        <v>#REF!</v>
      </c>
      <c r="VCV431" s="95" t="e">
        <f t="shared" si="782"/>
        <v>#REF!</v>
      </c>
      <c r="VCW431" s="95" t="e">
        <f t="shared" si="782"/>
        <v>#REF!</v>
      </c>
      <c r="VCX431" s="95" t="e">
        <f t="shared" si="782"/>
        <v>#REF!</v>
      </c>
      <c r="VCY431" s="95" t="e">
        <f t="shared" si="782"/>
        <v>#REF!</v>
      </c>
      <c r="VCZ431" s="95" t="e">
        <f t="shared" si="782"/>
        <v>#REF!</v>
      </c>
      <c r="VDA431" s="95" t="e">
        <f t="shared" si="782"/>
        <v>#REF!</v>
      </c>
      <c r="VDB431" s="95" t="e">
        <f t="shared" si="782"/>
        <v>#REF!</v>
      </c>
      <c r="VDC431" s="95" t="e">
        <f t="shared" si="782"/>
        <v>#REF!</v>
      </c>
      <c r="VDD431" s="95" t="e">
        <f t="shared" si="782"/>
        <v>#REF!</v>
      </c>
      <c r="VDE431" s="95" t="e">
        <f t="shared" si="782"/>
        <v>#REF!</v>
      </c>
      <c r="VDF431" s="95" t="e">
        <f t="shared" si="782"/>
        <v>#REF!</v>
      </c>
      <c r="VDG431" s="95" t="e">
        <f t="shared" si="782"/>
        <v>#REF!</v>
      </c>
      <c r="VDH431" s="95" t="e">
        <f t="shared" si="782"/>
        <v>#REF!</v>
      </c>
      <c r="VDI431" s="95" t="e">
        <f t="shared" si="782"/>
        <v>#REF!</v>
      </c>
      <c r="VDJ431" s="95" t="e">
        <f t="shared" si="782"/>
        <v>#REF!</v>
      </c>
      <c r="VDK431" s="95" t="e">
        <f t="shared" si="782"/>
        <v>#REF!</v>
      </c>
      <c r="VDL431" s="95" t="e">
        <f t="shared" si="782"/>
        <v>#REF!</v>
      </c>
      <c r="VDM431" s="95" t="e">
        <f t="shared" si="782"/>
        <v>#REF!</v>
      </c>
      <c r="VDN431" s="95" t="e">
        <f t="shared" si="782"/>
        <v>#REF!</v>
      </c>
      <c r="VDO431" s="95" t="e">
        <f t="shared" si="782"/>
        <v>#REF!</v>
      </c>
      <c r="VDP431" s="95" t="e">
        <f t="shared" si="782"/>
        <v>#REF!</v>
      </c>
      <c r="VDQ431" s="95" t="e">
        <f t="shared" si="782"/>
        <v>#REF!</v>
      </c>
      <c r="VDR431" s="95" t="e">
        <f t="shared" si="782"/>
        <v>#REF!</v>
      </c>
      <c r="VDS431" s="95" t="e">
        <f t="shared" si="782"/>
        <v>#REF!</v>
      </c>
      <c r="VDT431" s="95" t="e">
        <f t="shared" si="782"/>
        <v>#REF!</v>
      </c>
      <c r="VDU431" s="95" t="e">
        <f t="shared" si="782"/>
        <v>#REF!</v>
      </c>
      <c r="VDV431" s="95" t="e">
        <f t="shared" si="782"/>
        <v>#REF!</v>
      </c>
      <c r="VDW431" s="95" t="e">
        <f t="shared" si="782"/>
        <v>#REF!</v>
      </c>
      <c r="VDX431" s="95" t="e">
        <f t="shared" si="782"/>
        <v>#REF!</v>
      </c>
      <c r="VDY431" s="95" t="e">
        <f t="shared" si="782"/>
        <v>#REF!</v>
      </c>
      <c r="VDZ431" s="95" t="e">
        <f t="shared" si="782"/>
        <v>#REF!</v>
      </c>
      <c r="VEA431" s="95" t="e">
        <f t="shared" si="782"/>
        <v>#REF!</v>
      </c>
      <c r="VEB431" s="95" t="e">
        <f t="shared" si="782"/>
        <v>#REF!</v>
      </c>
      <c r="VEC431" s="95" t="e">
        <f t="shared" si="782"/>
        <v>#REF!</v>
      </c>
      <c r="VED431" s="95" t="e">
        <f t="shared" si="782"/>
        <v>#REF!</v>
      </c>
      <c r="VEE431" s="95" t="e">
        <f t="shared" si="782"/>
        <v>#REF!</v>
      </c>
      <c r="VEF431" s="95" t="e">
        <f t="shared" si="782"/>
        <v>#REF!</v>
      </c>
      <c r="VEG431" s="95" t="e">
        <f t="shared" si="782"/>
        <v>#REF!</v>
      </c>
      <c r="VEH431" s="95" t="e">
        <f t="shared" si="782"/>
        <v>#REF!</v>
      </c>
      <c r="VEI431" s="95" t="e">
        <f t="shared" si="782"/>
        <v>#REF!</v>
      </c>
      <c r="VEJ431" s="95" t="e">
        <f t="shared" si="782"/>
        <v>#REF!</v>
      </c>
      <c r="VEK431" s="95" t="e">
        <f t="shared" si="782"/>
        <v>#REF!</v>
      </c>
      <c r="VEL431" s="95" t="e">
        <f t="shared" ref="VEL431:VGW431" si="783">IF(OR(VDY431="YES",VEA431="YES"),"YES","NO")</f>
        <v>#REF!</v>
      </c>
      <c r="VEM431" s="95" t="e">
        <f t="shared" si="783"/>
        <v>#REF!</v>
      </c>
      <c r="VEN431" s="95" t="e">
        <f t="shared" si="783"/>
        <v>#REF!</v>
      </c>
      <c r="VEO431" s="95" t="e">
        <f t="shared" si="783"/>
        <v>#REF!</v>
      </c>
      <c r="VEP431" s="95" t="e">
        <f t="shared" si="783"/>
        <v>#REF!</v>
      </c>
      <c r="VEQ431" s="95" t="e">
        <f t="shared" si="783"/>
        <v>#REF!</v>
      </c>
      <c r="VER431" s="95" t="e">
        <f t="shared" si="783"/>
        <v>#REF!</v>
      </c>
      <c r="VES431" s="95" t="e">
        <f t="shared" si="783"/>
        <v>#REF!</v>
      </c>
      <c r="VET431" s="95" t="e">
        <f t="shared" si="783"/>
        <v>#REF!</v>
      </c>
      <c r="VEU431" s="95" t="e">
        <f t="shared" si="783"/>
        <v>#REF!</v>
      </c>
      <c r="VEV431" s="95" t="e">
        <f t="shared" si="783"/>
        <v>#REF!</v>
      </c>
      <c r="VEW431" s="95" t="e">
        <f t="shared" si="783"/>
        <v>#REF!</v>
      </c>
      <c r="VEX431" s="95" t="e">
        <f t="shared" si="783"/>
        <v>#REF!</v>
      </c>
      <c r="VEY431" s="95" t="e">
        <f t="shared" si="783"/>
        <v>#REF!</v>
      </c>
      <c r="VEZ431" s="95" t="e">
        <f t="shared" si="783"/>
        <v>#REF!</v>
      </c>
      <c r="VFA431" s="95" t="e">
        <f t="shared" si="783"/>
        <v>#REF!</v>
      </c>
      <c r="VFB431" s="95" t="e">
        <f t="shared" si="783"/>
        <v>#REF!</v>
      </c>
      <c r="VFC431" s="95" t="e">
        <f t="shared" si="783"/>
        <v>#REF!</v>
      </c>
      <c r="VFD431" s="95" t="e">
        <f t="shared" si="783"/>
        <v>#REF!</v>
      </c>
      <c r="VFE431" s="95" t="e">
        <f t="shared" si="783"/>
        <v>#REF!</v>
      </c>
      <c r="VFF431" s="95" t="e">
        <f t="shared" si="783"/>
        <v>#REF!</v>
      </c>
      <c r="VFG431" s="95" t="e">
        <f t="shared" si="783"/>
        <v>#REF!</v>
      </c>
      <c r="VFH431" s="95" t="e">
        <f t="shared" si="783"/>
        <v>#REF!</v>
      </c>
      <c r="VFI431" s="95" t="e">
        <f t="shared" si="783"/>
        <v>#REF!</v>
      </c>
      <c r="VFJ431" s="95" t="e">
        <f t="shared" si="783"/>
        <v>#REF!</v>
      </c>
      <c r="VFK431" s="95" t="e">
        <f t="shared" si="783"/>
        <v>#REF!</v>
      </c>
      <c r="VFL431" s="95" t="e">
        <f t="shared" si="783"/>
        <v>#REF!</v>
      </c>
      <c r="VFM431" s="95" t="e">
        <f t="shared" si="783"/>
        <v>#REF!</v>
      </c>
      <c r="VFN431" s="95" t="e">
        <f t="shared" si="783"/>
        <v>#REF!</v>
      </c>
      <c r="VFO431" s="95" t="e">
        <f t="shared" si="783"/>
        <v>#REF!</v>
      </c>
      <c r="VFP431" s="95" t="e">
        <f t="shared" si="783"/>
        <v>#REF!</v>
      </c>
      <c r="VFQ431" s="95" t="e">
        <f t="shared" si="783"/>
        <v>#REF!</v>
      </c>
      <c r="VFR431" s="95" t="e">
        <f t="shared" si="783"/>
        <v>#REF!</v>
      </c>
      <c r="VFS431" s="95" t="e">
        <f t="shared" si="783"/>
        <v>#REF!</v>
      </c>
      <c r="VFT431" s="95" t="e">
        <f t="shared" si="783"/>
        <v>#REF!</v>
      </c>
      <c r="VFU431" s="95" t="e">
        <f t="shared" si="783"/>
        <v>#REF!</v>
      </c>
      <c r="VFV431" s="95" t="e">
        <f t="shared" si="783"/>
        <v>#REF!</v>
      </c>
      <c r="VFW431" s="95" t="e">
        <f t="shared" si="783"/>
        <v>#REF!</v>
      </c>
      <c r="VFX431" s="95" t="e">
        <f t="shared" si="783"/>
        <v>#REF!</v>
      </c>
      <c r="VFY431" s="95" t="e">
        <f t="shared" si="783"/>
        <v>#REF!</v>
      </c>
      <c r="VFZ431" s="95" t="e">
        <f t="shared" si="783"/>
        <v>#REF!</v>
      </c>
      <c r="VGA431" s="95" t="e">
        <f t="shared" si="783"/>
        <v>#REF!</v>
      </c>
      <c r="VGB431" s="95" t="e">
        <f t="shared" si="783"/>
        <v>#REF!</v>
      </c>
      <c r="VGC431" s="95" t="e">
        <f t="shared" si="783"/>
        <v>#REF!</v>
      </c>
      <c r="VGD431" s="95" t="e">
        <f t="shared" si="783"/>
        <v>#REF!</v>
      </c>
      <c r="VGE431" s="95" t="e">
        <f t="shared" si="783"/>
        <v>#REF!</v>
      </c>
      <c r="VGF431" s="95" t="e">
        <f t="shared" si="783"/>
        <v>#REF!</v>
      </c>
      <c r="VGG431" s="95" t="e">
        <f t="shared" si="783"/>
        <v>#REF!</v>
      </c>
      <c r="VGH431" s="95" t="e">
        <f t="shared" si="783"/>
        <v>#REF!</v>
      </c>
      <c r="VGI431" s="95" t="e">
        <f t="shared" si="783"/>
        <v>#REF!</v>
      </c>
      <c r="VGJ431" s="95" t="e">
        <f t="shared" si="783"/>
        <v>#REF!</v>
      </c>
      <c r="VGK431" s="95" t="e">
        <f t="shared" si="783"/>
        <v>#REF!</v>
      </c>
      <c r="VGL431" s="95" t="e">
        <f t="shared" si="783"/>
        <v>#REF!</v>
      </c>
      <c r="VGM431" s="95" t="e">
        <f t="shared" si="783"/>
        <v>#REF!</v>
      </c>
      <c r="VGN431" s="95" t="e">
        <f t="shared" si="783"/>
        <v>#REF!</v>
      </c>
      <c r="VGO431" s="95" t="e">
        <f t="shared" si="783"/>
        <v>#REF!</v>
      </c>
      <c r="VGP431" s="95" t="e">
        <f t="shared" si="783"/>
        <v>#REF!</v>
      </c>
      <c r="VGQ431" s="95" t="e">
        <f t="shared" si="783"/>
        <v>#REF!</v>
      </c>
      <c r="VGR431" s="95" t="e">
        <f t="shared" si="783"/>
        <v>#REF!</v>
      </c>
      <c r="VGS431" s="95" t="e">
        <f t="shared" si="783"/>
        <v>#REF!</v>
      </c>
      <c r="VGT431" s="95" t="e">
        <f t="shared" si="783"/>
        <v>#REF!</v>
      </c>
      <c r="VGU431" s="95" t="e">
        <f t="shared" si="783"/>
        <v>#REF!</v>
      </c>
      <c r="VGV431" s="95" t="e">
        <f t="shared" si="783"/>
        <v>#REF!</v>
      </c>
      <c r="VGW431" s="95" t="e">
        <f t="shared" si="783"/>
        <v>#REF!</v>
      </c>
      <c r="VGX431" s="95" t="e">
        <f t="shared" ref="VGX431:VJI431" si="784">IF(OR(VGK431="YES",VGM431="YES"),"YES","NO")</f>
        <v>#REF!</v>
      </c>
      <c r="VGY431" s="95" t="e">
        <f t="shared" si="784"/>
        <v>#REF!</v>
      </c>
      <c r="VGZ431" s="95" t="e">
        <f t="shared" si="784"/>
        <v>#REF!</v>
      </c>
      <c r="VHA431" s="95" t="e">
        <f t="shared" si="784"/>
        <v>#REF!</v>
      </c>
      <c r="VHB431" s="95" t="e">
        <f t="shared" si="784"/>
        <v>#REF!</v>
      </c>
      <c r="VHC431" s="95" t="e">
        <f t="shared" si="784"/>
        <v>#REF!</v>
      </c>
      <c r="VHD431" s="95" t="e">
        <f t="shared" si="784"/>
        <v>#REF!</v>
      </c>
      <c r="VHE431" s="95" t="e">
        <f t="shared" si="784"/>
        <v>#REF!</v>
      </c>
      <c r="VHF431" s="95" t="e">
        <f t="shared" si="784"/>
        <v>#REF!</v>
      </c>
      <c r="VHG431" s="95" t="e">
        <f t="shared" si="784"/>
        <v>#REF!</v>
      </c>
      <c r="VHH431" s="95" t="e">
        <f t="shared" si="784"/>
        <v>#REF!</v>
      </c>
      <c r="VHI431" s="95" t="e">
        <f t="shared" si="784"/>
        <v>#REF!</v>
      </c>
      <c r="VHJ431" s="95" t="e">
        <f t="shared" si="784"/>
        <v>#REF!</v>
      </c>
      <c r="VHK431" s="95" t="e">
        <f t="shared" si="784"/>
        <v>#REF!</v>
      </c>
      <c r="VHL431" s="95" t="e">
        <f t="shared" si="784"/>
        <v>#REF!</v>
      </c>
      <c r="VHM431" s="95" t="e">
        <f t="shared" si="784"/>
        <v>#REF!</v>
      </c>
      <c r="VHN431" s="95" t="e">
        <f t="shared" si="784"/>
        <v>#REF!</v>
      </c>
      <c r="VHO431" s="95" t="e">
        <f t="shared" si="784"/>
        <v>#REF!</v>
      </c>
      <c r="VHP431" s="95" t="e">
        <f t="shared" si="784"/>
        <v>#REF!</v>
      </c>
      <c r="VHQ431" s="95" t="e">
        <f t="shared" si="784"/>
        <v>#REF!</v>
      </c>
      <c r="VHR431" s="95" t="e">
        <f t="shared" si="784"/>
        <v>#REF!</v>
      </c>
      <c r="VHS431" s="95" t="e">
        <f t="shared" si="784"/>
        <v>#REF!</v>
      </c>
      <c r="VHT431" s="95" t="e">
        <f t="shared" si="784"/>
        <v>#REF!</v>
      </c>
      <c r="VHU431" s="95" t="e">
        <f t="shared" si="784"/>
        <v>#REF!</v>
      </c>
      <c r="VHV431" s="95" t="e">
        <f t="shared" si="784"/>
        <v>#REF!</v>
      </c>
      <c r="VHW431" s="95" t="e">
        <f t="shared" si="784"/>
        <v>#REF!</v>
      </c>
      <c r="VHX431" s="95" t="e">
        <f t="shared" si="784"/>
        <v>#REF!</v>
      </c>
      <c r="VHY431" s="95" t="e">
        <f t="shared" si="784"/>
        <v>#REF!</v>
      </c>
      <c r="VHZ431" s="95" t="e">
        <f t="shared" si="784"/>
        <v>#REF!</v>
      </c>
      <c r="VIA431" s="95" t="e">
        <f t="shared" si="784"/>
        <v>#REF!</v>
      </c>
      <c r="VIB431" s="95" t="e">
        <f t="shared" si="784"/>
        <v>#REF!</v>
      </c>
      <c r="VIC431" s="95" t="e">
        <f t="shared" si="784"/>
        <v>#REF!</v>
      </c>
      <c r="VID431" s="95" t="e">
        <f t="shared" si="784"/>
        <v>#REF!</v>
      </c>
      <c r="VIE431" s="95" t="e">
        <f t="shared" si="784"/>
        <v>#REF!</v>
      </c>
      <c r="VIF431" s="95" t="e">
        <f t="shared" si="784"/>
        <v>#REF!</v>
      </c>
      <c r="VIG431" s="95" t="e">
        <f t="shared" si="784"/>
        <v>#REF!</v>
      </c>
      <c r="VIH431" s="95" t="e">
        <f t="shared" si="784"/>
        <v>#REF!</v>
      </c>
      <c r="VII431" s="95" t="e">
        <f t="shared" si="784"/>
        <v>#REF!</v>
      </c>
      <c r="VIJ431" s="95" t="e">
        <f t="shared" si="784"/>
        <v>#REF!</v>
      </c>
      <c r="VIK431" s="95" t="e">
        <f t="shared" si="784"/>
        <v>#REF!</v>
      </c>
      <c r="VIL431" s="95" t="e">
        <f t="shared" si="784"/>
        <v>#REF!</v>
      </c>
      <c r="VIM431" s="95" t="e">
        <f t="shared" si="784"/>
        <v>#REF!</v>
      </c>
      <c r="VIN431" s="95" t="e">
        <f t="shared" si="784"/>
        <v>#REF!</v>
      </c>
      <c r="VIO431" s="95" t="e">
        <f t="shared" si="784"/>
        <v>#REF!</v>
      </c>
      <c r="VIP431" s="95" t="e">
        <f t="shared" si="784"/>
        <v>#REF!</v>
      </c>
      <c r="VIQ431" s="95" t="e">
        <f t="shared" si="784"/>
        <v>#REF!</v>
      </c>
      <c r="VIR431" s="95" t="e">
        <f t="shared" si="784"/>
        <v>#REF!</v>
      </c>
      <c r="VIS431" s="95" t="e">
        <f t="shared" si="784"/>
        <v>#REF!</v>
      </c>
      <c r="VIT431" s="95" t="e">
        <f t="shared" si="784"/>
        <v>#REF!</v>
      </c>
      <c r="VIU431" s="95" t="e">
        <f t="shared" si="784"/>
        <v>#REF!</v>
      </c>
      <c r="VIV431" s="95" t="e">
        <f t="shared" si="784"/>
        <v>#REF!</v>
      </c>
      <c r="VIW431" s="95" t="e">
        <f t="shared" si="784"/>
        <v>#REF!</v>
      </c>
      <c r="VIX431" s="95" t="e">
        <f t="shared" si="784"/>
        <v>#REF!</v>
      </c>
      <c r="VIY431" s="95" t="e">
        <f t="shared" si="784"/>
        <v>#REF!</v>
      </c>
      <c r="VIZ431" s="95" t="e">
        <f t="shared" si="784"/>
        <v>#REF!</v>
      </c>
      <c r="VJA431" s="95" t="e">
        <f t="shared" si="784"/>
        <v>#REF!</v>
      </c>
      <c r="VJB431" s="95" t="e">
        <f t="shared" si="784"/>
        <v>#REF!</v>
      </c>
      <c r="VJC431" s="95" t="e">
        <f t="shared" si="784"/>
        <v>#REF!</v>
      </c>
      <c r="VJD431" s="95" t="e">
        <f t="shared" si="784"/>
        <v>#REF!</v>
      </c>
      <c r="VJE431" s="95" t="e">
        <f t="shared" si="784"/>
        <v>#REF!</v>
      </c>
      <c r="VJF431" s="95" t="e">
        <f t="shared" si="784"/>
        <v>#REF!</v>
      </c>
      <c r="VJG431" s="95" t="e">
        <f t="shared" si="784"/>
        <v>#REF!</v>
      </c>
      <c r="VJH431" s="95" t="e">
        <f t="shared" si="784"/>
        <v>#REF!</v>
      </c>
      <c r="VJI431" s="95" t="e">
        <f t="shared" si="784"/>
        <v>#REF!</v>
      </c>
      <c r="VJJ431" s="95" t="e">
        <f t="shared" ref="VJJ431:VLU431" si="785">IF(OR(VIW431="YES",VIY431="YES"),"YES","NO")</f>
        <v>#REF!</v>
      </c>
      <c r="VJK431" s="95" t="e">
        <f t="shared" si="785"/>
        <v>#REF!</v>
      </c>
      <c r="VJL431" s="95" t="e">
        <f t="shared" si="785"/>
        <v>#REF!</v>
      </c>
      <c r="VJM431" s="95" t="e">
        <f t="shared" si="785"/>
        <v>#REF!</v>
      </c>
      <c r="VJN431" s="95" t="e">
        <f t="shared" si="785"/>
        <v>#REF!</v>
      </c>
      <c r="VJO431" s="95" t="e">
        <f t="shared" si="785"/>
        <v>#REF!</v>
      </c>
      <c r="VJP431" s="95" t="e">
        <f t="shared" si="785"/>
        <v>#REF!</v>
      </c>
      <c r="VJQ431" s="95" t="e">
        <f t="shared" si="785"/>
        <v>#REF!</v>
      </c>
      <c r="VJR431" s="95" t="e">
        <f t="shared" si="785"/>
        <v>#REF!</v>
      </c>
      <c r="VJS431" s="95" t="e">
        <f t="shared" si="785"/>
        <v>#REF!</v>
      </c>
      <c r="VJT431" s="95" t="e">
        <f t="shared" si="785"/>
        <v>#REF!</v>
      </c>
      <c r="VJU431" s="95" t="e">
        <f t="shared" si="785"/>
        <v>#REF!</v>
      </c>
      <c r="VJV431" s="95" t="e">
        <f t="shared" si="785"/>
        <v>#REF!</v>
      </c>
      <c r="VJW431" s="95" t="e">
        <f t="shared" si="785"/>
        <v>#REF!</v>
      </c>
      <c r="VJX431" s="95" t="e">
        <f t="shared" si="785"/>
        <v>#REF!</v>
      </c>
      <c r="VJY431" s="95" t="e">
        <f t="shared" si="785"/>
        <v>#REF!</v>
      </c>
      <c r="VJZ431" s="95" t="e">
        <f t="shared" si="785"/>
        <v>#REF!</v>
      </c>
      <c r="VKA431" s="95" t="e">
        <f t="shared" si="785"/>
        <v>#REF!</v>
      </c>
      <c r="VKB431" s="95" t="e">
        <f t="shared" si="785"/>
        <v>#REF!</v>
      </c>
      <c r="VKC431" s="95" t="e">
        <f t="shared" si="785"/>
        <v>#REF!</v>
      </c>
      <c r="VKD431" s="95" t="e">
        <f t="shared" si="785"/>
        <v>#REF!</v>
      </c>
      <c r="VKE431" s="95" t="e">
        <f t="shared" si="785"/>
        <v>#REF!</v>
      </c>
      <c r="VKF431" s="95" t="e">
        <f t="shared" si="785"/>
        <v>#REF!</v>
      </c>
      <c r="VKG431" s="95" t="e">
        <f t="shared" si="785"/>
        <v>#REF!</v>
      </c>
      <c r="VKH431" s="95" t="e">
        <f t="shared" si="785"/>
        <v>#REF!</v>
      </c>
      <c r="VKI431" s="95" t="e">
        <f t="shared" si="785"/>
        <v>#REF!</v>
      </c>
      <c r="VKJ431" s="95" t="e">
        <f t="shared" si="785"/>
        <v>#REF!</v>
      </c>
      <c r="VKK431" s="95" t="e">
        <f t="shared" si="785"/>
        <v>#REF!</v>
      </c>
      <c r="VKL431" s="95" t="e">
        <f t="shared" si="785"/>
        <v>#REF!</v>
      </c>
      <c r="VKM431" s="95" t="e">
        <f t="shared" si="785"/>
        <v>#REF!</v>
      </c>
      <c r="VKN431" s="95" t="e">
        <f t="shared" si="785"/>
        <v>#REF!</v>
      </c>
      <c r="VKO431" s="95" t="e">
        <f t="shared" si="785"/>
        <v>#REF!</v>
      </c>
      <c r="VKP431" s="95" t="e">
        <f t="shared" si="785"/>
        <v>#REF!</v>
      </c>
      <c r="VKQ431" s="95" t="e">
        <f t="shared" si="785"/>
        <v>#REF!</v>
      </c>
      <c r="VKR431" s="95" t="e">
        <f t="shared" si="785"/>
        <v>#REF!</v>
      </c>
      <c r="VKS431" s="95" t="e">
        <f t="shared" si="785"/>
        <v>#REF!</v>
      </c>
      <c r="VKT431" s="95" t="e">
        <f t="shared" si="785"/>
        <v>#REF!</v>
      </c>
      <c r="VKU431" s="95" t="e">
        <f t="shared" si="785"/>
        <v>#REF!</v>
      </c>
      <c r="VKV431" s="95" t="e">
        <f t="shared" si="785"/>
        <v>#REF!</v>
      </c>
      <c r="VKW431" s="95" t="e">
        <f t="shared" si="785"/>
        <v>#REF!</v>
      </c>
      <c r="VKX431" s="95" t="e">
        <f t="shared" si="785"/>
        <v>#REF!</v>
      </c>
      <c r="VKY431" s="95" t="e">
        <f t="shared" si="785"/>
        <v>#REF!</v>
      </c>
      <c r="VKZ431" s="95" t="e">
        <f t="shared" si="785"/>
        <v>#REF!</v>
      </c>
      <c r="VLA431" s="95" t="e">
        <f t="shared" si="785"/>
        <v>#REF!</v>
      </c>
      <c r="VLB431" s="95" t="e">
        <f t="shared" si="785"/>
        <v>#REF!</v>
      </c>
      <c r="VLC431" s="95" t="e">
        <f t="shared" si="785"/>
        <v>#REF!</v>
      </c>
      <c r="VLD431" s="95" t="e">
        <f t="shared" si="785"/>
        <v>#REF!</v>
      </c>
      <c r="VLE431" s="95" t="e">
        <f t="shared" si="785"/>
        <v>#REF!</v>
      </c>
      <c r="VLF431" s="95" t="e">
        <f t="shared" si="785"/>
        <v>#REF!</v>
      </c>
      <c r="VLG431" s="95" t="e">
        <f t="shared" si="785"/>
        <v>#REF!</v>
      </c>
      <c r="VLH431" s="95" t="e">
        <f t="shared" si="785"/>
        <v>#REF!</v>
      </c>
      <c r="VLI431" s="95" t="e">
        <f t="shared" si="785"/>
        <v>#REF!</v>
      </c>
      <c r="VLJ431" s="95" t="e">
        <f t="shared" si="785"/>
        <v>#REF!</v>
      </c>
      <c r="VLK431" s="95" t="e">
        <f t="shared" si="785"/>
        <v>#REF!</v>
      </c>
      <c r="VLL431" s="95" t="e">
        <f t="shared" si="785"/>
        <v>#REF!</v>
      </c>
      <c r="VLM431" s="95" t="e">
        <f t="shared" si="785"/>
        <v>#REF!</v>
      </c>
      <c r="VLN431" s="95" t="e">
        <f t="shared" si="785"/>
        <v>#REF!</v>
      </c>
      <c r="VLO431" s="95" t="e">
        <f t="shared" si="785"/>
        <v>#REF!</v>
      </c>
      <c r="VLP431" s="95" t="e">
        <f t="shared" si="785"/>
        <v>#REF!</v>
      </c>
      <c r="VLQ431" s="95" t="e">
        <f t="shared" si="785"/>
        <v>#REF!</v>
      </c>
      <c r="VLR431" s="95" t="e">
        <f t="shared" si="785"/>
        <v>#REF!</v>
      </c>
      <c r="VLS431" s="95" t="e">
        <f t="shared" si="785"/>
        <v>#REF!</v>
      </c>
      <c r="VLT431" s="95" t="e">
        <f t="shared" si="785"/>
        <v>#REF!</v>
      </c>
      <c r="VLU431" s="95" t="e">
        <f t="shared" si="785"/>
        <v>#REF!</v>
      </c>
      <c r="VLV431" s="95" t="e">
        <f t="shared" ref="VLV431:VOG431" si="786">IF(OR(VLI431="YES",VLK431="YES"),"YES","NO")</f>
        <v>#REF!</v>
      </c>
      <c r="VLW431" s="95" t="e">
        <f t="shared" si="786"/>
        <v>#REF!</v>
      </c>
      <c r="VLX431" s="95" t="e">
        <f t="shared" si="786"/>
        <v>#REF!</v>
      </c>
      <c r="VLY431" s="95" t="e">
        <f t="shared" si="786"/>
        <v>#REF!</v>
      </c>
      <c r="VLZ431" s="95" t="e">
        <f t="shared" si="786"/>
        <v>#REF!</v>
      </c>
      <c r="VMA431" s="95" t="e">
        <f t="shared" si="786"/>
        <v>#REF!</v>
      </c>
      <c r="VMB431" s="95" t="e">
        <f t="shared" si="786"/>
        <v>#REF!</v>
      </c>
      <c r="VMC431" s="95" t="e">
        <f t="shared" si="786"/>
        <v>#REF!</v>
      </c>
      <c r="VMD431" s="95" t="e">
        <f t="shared" si="786"/>
        <v>#REF!</v>
      </c>
      <c r="VME431" s="95" t="e">
        <f t="shared" si="786"/>
        <v>#REF!</v>
      </c>
      <c r="VMF431" s="95" t="e">
        <f t="shared" si="786"/>
        <v>#REF!</v>
      </c>
      <c r="VMG431" s="95" t="e">
        <f t="shared" si="786"/>
        <v>#REF!</v>
      </c>
      <c r="VMH431" s="95" t="e">
        <f t="shared" si="786"/>
        <v>#REF!</v>
      </c>
      <c r="VMI431" s="95" t="e">
        <f t="shared" si="786"/>
        <v>#REF!</v>
      </c>
      <c r="VMJ431" s="95" t="e">
        <f t="shared" si="786"/>
        <v>#REF!</v>
      </c>
      <c r="VMK431" s="95" t="e">
        <f t="shared" si="786"/>
        <v>#REF!</v>
      </c>
      <c r="VML431" s="95" t="e">
        <f t="shared" si="786"/>
        <v>#REF!</v>
      </c>
      <c r="VMM431" s="95" t="e">
        <f t="shared" si="786"/>
        <v>#REF!</v>
      </c>
      <c r="VMN431" s="95" t="e">
        <f t="shared" si="786"/>
        <v>#REF!</v>
      </c>
      <c r="VMO431" s="95" t="e">
        <f t="shared" si="786"/>
        <v>#REF!</v>
      </c>
      <c r="VMP431" s="95" t="e">
        <f t="shared" si="786"/>
        <v>#REF!</v>
      </c>
      <c r="VMQ431" s="95" t="e">
        <f t="shared" si="786"/>
        <v>#REF!</v>
      </c>
      <c r="VMR431" s="95" t="e">
        <f t="shared" si="786"/>
        <v>#REF!</v>
      </c>
      <c r="VMS431" s="95" t="e">
        <f t="shared" si="786"/>
        <v>#REF!</v>
      </c>
      <c r="VMT431" s="95" t="e">
        <f t="shared" si="786"/>
        <v>#REF!</v>
      </c>
      <c r="VMU431" s="95" t="e">
        <f t="shared" si="786"/>
        <v>#REF!</v>
      </c>
      <c r="VMV431" s="95" t="e">
        <f t="shared" si="786"/>
        <v>#REF!</v>
      </c>
      <c r="VMW431" s="95" t="e">
        <f t="shared" si="786"/>
        <v>#REF!</v>
      </c>
      <c r="VMX431" s="95" t="e">
        <f t="shared" si="786"/>
        <v>#REF!</v>
      </c>
      <c r="VMY431" s="95" t="e">
        <f t="shared" si="786"/>
        <v>#REF!</v>
      </c>
      <c r="VMZ431" s="95" t="e">
        <f t="shared" si="786"/>
        <v>#REF!</v>
      </c>
      <c r="VNA431" s="95" t="e">
        <f t="shared" si="786"/>
        <v>#REF!</v>
      </c>
      <c r="VNB431" s="95" t="e">
        <f t="shared" si="786"/>
        <v>#REF!</v>
      </c>
      <c r="VNC431" s="95" t="e">
        <f t="shared" si="786"/>
        <v>#REF!</v>
      </c>
      <c r="VND431" s="95" t="e">
        <f t="shared" si="786"/>
        <v>#REF!</v>
      </c>
      <c r="VNE431" s="95" t="e">
        <f t="shared" si="786"/>
        <v>#REF!</v>
      </c>
      <c r="VNF431" s="95" t="e">
        <f t="shared" si="786"/>
        <v>#REF!</v>
      </c>
      <c r="VNG431" s="95" t="e">
        <f t="shared" si="786"/>
        <v>#REF!</v>
      </c>
      <c r="VNH431" s="95" t="e">
        <f t="shared" si="786"/>
        <v>#REF!</v>
      </c>
      <c r="VNI431" s="95" t="e">
        <f t="shared" si="786"/>
        <v>#REF!</v>
      </c>
      <c r="VNJ431" s="95" t="e">
        <f t="shared" si="786"/>
        <v>#REF!</v>
      </c>
      <c r="VNK431" s="95" t="e">
        <f t="shared" si="786"/>
        <v>#REF!</v>
      </c>
      <c r="VNL431" s="95" t="e">
        <f t="shared" si="786"/>
        <v>#REF!</v>
      </c>
      <c r="VNM431" s="95" t="e">
        <f t="shared" si="786"/>
        <v>#REF!</v>
      </c>
      <c r="VNN431" s="95" t="e">
        <f t="shared" si="786"/>
        <v>#REF!</v>
      </c>
      <c r="VNO431" s="95" t="e">
        <f t="shared" si="786"/>
        <v>#REF!</v>
      </c>
      <c r="VNP431" s="95" t="e">
        <f t="shared" si="786"/>
        <v>#REF!</v>
      </c>
      <c r="VNQ431" s="95" t="e">
        <f t="shared" si="786"/>
        <v>#REF!</v>
      </c>
      <c r="VNR431" s="95" t="e">
        <f t="shared" si="786"/>
        <v>#REF!</v>
      </c>
      <c r="VNS431" s="95" t="e">
        <f t="shared" si="786"/>
        <v>#REF!</v>
      </c>
      <c r="VNT431" s="95" t="e">
        <f t="shared" si="786"/>
        <v>#REF!</v>
      </c>
      <c r="VNU431" s="95" t="e">
        <f t="shared" si="786"/>
        <v>#REF!</v>
      </c>
      <c r="VNV431" s="95" t="e">
        <f t="shared" si="786"/>
        <v>#REF!</v>
      </c>
      <c r="VNW431" s="95" t="e">
        <f t="shared" si="786"/>
        <v>#REF!</v>
      </c>
      <c r="VNX431" s="95" t="e">
        <f t="shared" si="786"/>
        <v>#REF!</v>
      </c>
      <c r="VNY431" s="95" t="e">
        <f t="shared" si="786"/>
        <v>#REF!</v>
      </c>
      <c r="VNZ431" s="95" t="e">
        <f t="shared" si="786"/>
        <v>#REF!</v>
      </c>
      <c r="VOA431" s="95" t="e">
        <f t="shared" si="786"/>
        <v>#REF!</v>
      </c>
      <c r="VOB431" s="95" t="e">
        <f t="shared" si="786"/>
        <v>#REF!</v>
      </c>
      <c r="VOC431" s="95" t="e">
        <f t="shared" si="786"/>
        <v>#REF!</v>
      </c>
      <c r="VOD431" s="95" t="e">
        <f t="shared" si="786"/>
        <v>#REF!</v>
      </c>
      <c r="VOE431" s="95" t="e">
        <f t="shared" si="786"/>
        <v>#REF!</v>
      </c>
      <c r="VOF431" s="95" t="e">
        <f t="shared" si="786"/>
        <v>#REF!</v>
      </c>
      <c r="VOG431" s="95" t="e">
        <f t="shared" si="786"/>
        <v>#REF!</v>
      </c>
      <c r="VOH431" s="95" t="e">
        <f t="shared" ref="VOH431:VQS431" si="787">IF(OR(VNU431="YES",VNW431="YES"),"YES","NO")</f>
        <v>#REF!</v>
      </c>
      <c r="VOI431" s="95" t="e">
        <f t="shared" si="787"/>
        <v>#REF!</v>
      </c>
      <c r="VOJ431" s="95" t="e">
        <f t="shared" si="787"/>
        <v>#REF!</v>
      </c>
      <c r="VOK431" s="95" t="e">
        <f t="shared" si="787"/>
        <v>#REF!</v>
      </c>
      <c r="VOL431" s="95" t="e">
        <f t="shared" si="787"/>
        <v>#REF!</v>
      </c>
      <c r="VOM431" s="95" t="e">
        <f t="shared" si="787"/>
        <v>#REF!</v>
      </c>
      <c r="VON431" s="95" t="e">
        <f t="shared" si="787"/>
        <v>#REF!</v>
      </c>
      <c r="VOO431" s="95" t="e">
        <f t="shared" si="787"/>
        <v>#REF!</v>
      </c>
      <c r="VOP431" s="95" t="e">
        <f t="shared" si="787"/>
        <v>#REF!</v>
      </c>
      <c r="VOQ431" s="95" t="e">
        <f t="shared" si="787"/>
        <v>#REF!</v>
      </c>
      <c r="VOR431" s="95" t="e">
        <f t="shared" si="787"/>
        <v>#REF!</v>
      </c>
      <c r="VOS431" s="95" t="e">
        <f t="shared" si="787"/>
        <v>#REF!</v>
      </c>
      <c r="VOT431" s="95" t="e">
        <f t="shared" si="787"/>
        <v>#REF!</v>
      </c>
      <c r="VOU431" s="95" t="e">
        <f t="shared" si="787"/>
        <v>#REF!</v>
      </c>
      <c r="VOV431" s="95" t="e">
        <f t="shared" si="787"/>
        <v>#REF!</v>
      </c>
      <c r="VOW431" s="95" t="e">
        <f t="shared" si="787"/>
        <v>#REF!</v>
      </c>
      <c r="VOX431" s="95" t="e">
        <f t="shared" si="787"/>
        <v>#REF!</v>
      </c>
      <c r="VOY431" s="95" t="e">
        <f t="shared" si="787"/>
        <v>#REF!</v>
      </c>
      <c r="VOZ431" s="95" t="e">
        <f t="shared" si="787"/>
        <v>#REF!</v>
      </c>
      <c r="VPA431" s="95" t="e">
        <f t="shared" si="787"/>
        <v>#REF!</v>
      </c>
      <c r="VPB431" s="95" t="e">
        <f t="shared" si="787"/>
        <v>#REF!</v>
      </c>
      <c r="VPC431" s="95" t="e">
        <f t="shared" si="787"/>
        <v>#REF!</v>
      </c>
      <c r="VPD431" s="95" t="e">
        <f t="shared" si="787"/>
        <v>#REF!</v>
      </c>
      <c r="VPE431" s="95" t="e">
        <f t="shared" si="787"/>
        <v>#REF!</v>
      </c>
      <c r="VPF431" s="95" t="e">
        <f t="shared" si="787"/>
        <v>#REF!</v>
      </c>
      <c r="VPG431" s="95" t="e">
        <f t="shared" si="787"/>
        <v>#REF!</v>
      </c>
      <c r="VPH431" s="95" t="e">
        <f t="shared" si="787"/>
        <v>#REF!</v>
      </c>
      <c r="VPI431" s="95" t="e">
        <f t="shared" si="787"/>
        <v>#REF!</v>
      </c>
      <c r="VPJ431" s="95" t="e">
        <f t="shared" si="787"/>
        <v>#REF!</v>
      </c>
      <c r="VPK431" s="95" t="e">
        <f t="shared" si="787"/>
        <v>#REF!</v>
      </c>
      <c r="VPL431" s="95" t="e">
        <f t="shared" si="787"/>
        <v>#REF!</v>
      </c>
      <c r="VPM431" s="95" t="e">
        <f t="shared" si="787"/>
        <v>#REF!</v>
      </c>
      <c r="VPN431" s="95" t="e">
        <f t="shared" si="787"/>
        <v>#REF!</v>
      </c>
      <c r="VPO431" s="95" t="e">
        <f t="shared" si="787"/>
        <v>#REF!</v>
      </c>
      <c r="VPP431" s="95" t="e">
        <f t="shared" si="787"/>
        <v>#REF!</v>
      </c>
      <c r="VPQ431" s="95" t="e">
        <f t="shared" si="787"/>
        <v>#REF!</v>
      </c>
      <c r="VPR431" s="95" t="e">
        <f t="shared" si="787"/>
        <v>#REF!</v>
      </c>
      <c r="VPS431" s="95" t="e">
        <f t="shared" si="787"/>
        <v>#REF!</v>
      </c>
      <c r="VPT431" s="95" t="e">
        <f t="shared" si="787"/>
        <v>#REF!</v>
      </c>
      <c r="VPU431" s="95" t="e">
        <f t="shared" si="787"/>
        <v>#REF!</v>
      </c>
      <c r="VPV431" s="95" t="e">
        <f t="shared" si="787"/>
        <v>#REF!</v>
      </c>
      <c r="VPW431" s="95" t="e">
        <f t="shared" si="787"/>
        <v>#REF!</v>
      </c>
      <c r="VPX431" s="95" t="e">
        <f t="shared" si="787"/>
        <v>#REF!</v>
      </c>
      <c r="VPY431" s="95" t="e">
        <f t="shared" si="787"/>
        <v>#REF!</v>
      </c>
      <c r="VPZ431" s="95" t="e">
        <f t="shared" si="787"/>
        <v>#REF!</v>
      </c>
      <c r="VQA431" s="95" t="e">
        <f t="shared" si="787"/>
        <v>#REF!</v>
      </c>
      <c r="VQB431" s="95" t="e">
        <f t="shared" si="787"/>
        <v>#REF!</v>
      </c>
      <c r="VQC431" s="95" t="e">
        <f t="shared" si="787"/>
        <v>#REF!</v>
      </c>
      <c r="VQD431" s="95" t="e">
        <f t="shared" si="787"/>
        <v>#REF!</v>
      </c>
      <c r="VQE431" s="95" t="e">
        <f t="shared" si="787"/>
        <v>#REF!</v>
      </c>
      <c r="VQF431" s="95" t="e">
        <f t="shared" si="787"/>
        <v>#REF!</v>
      </c>
      <c r="VQG431" s="95" t="e">
        <f t="shared" si="787"/>
        <v>#REF!</v>
      </c>
      <c r="VQH431" s="95" t="e">
        <f t="shared" si="787"/>
        <v>#REF!</v>
      </c>
      <c r="VQI431" s="95" t="e">
        <f t="shared" si="787"/>
        <v>#REF!</v>
      </c>
      <c r="VQJ431" s="95" t="e">
        <f t="shared" si="787"/>
        <v>#REF!</v>
      </c>
      <c r="VQK431" s="95" t="e">
        <f t="shared" si="787"/>
        <v>#REF!</v>
      </c>
      <c r="VQL431" s="95" t="e">
        <f t="shared" si="787"/>
        <v>#REF!</v>
      </c>
      <c r="VQM431" s="95" t="e">
        <f t="shared" si="787"/>
        <v>#REF!</v>
      </c>
      <c r="VQN431" s="95" t="e">
        <f t="shared" si="787"/>
        <v>#REF!</v>
      </c>
      <c r="VQO431" s="95" t="e">
        <f t="shared" si="787"/>
        <v>#REF!</v>
      </c>
      <c r="VQP431" s="95" t="e">
        <f t="shared" si="787"/>
        <v>#REF!</v>
      </c>
      <c r="VQQ431" s="95" t="e">
        <f t="shared" si="787"/>
        <v>#REF!</v>
      </c>
      <c r="VQR431" s="95" t="e">
        <f t="shared" si="787"/>
        <v>#REF!</v>
      </c>
      <c r="VQS431" s="95" t="e">
        <f t="shared" si="787"/>
        <v>#REF!</v>
      </c>
      <c r="VQT431" s="95" t="e">
        <f t="shared" ref="VQT431:VTE431" si="788">IF(OR(VQG431="YES",VQI431="YES"),"YES","NO")</f>
        <v>#REF!</v>
      </c>
      <c r="VQU431" s="95" t="e">
        <f t="shared" si="788"/>
        <v>#REF!</v>
      </c>
      <c r="VQV431" s="95" t="e">
        <f t="shared" si="788"/>
        <v>#REF!</v>
      </c>
      <c r="VQW431" s="95" t="e">
        <f t="shared" si="788"/>
        <v>#REF!</v>
      </c>
      <c r="VQX431" s="95" t="e">
        <f t="shared" si="788"/>
        <v>#REF!</v>
      </c>
      <c r="VQY431" s="95" t="e">
        <f t="shared" si="788"/>
        <v>#REF!</v>
      </c>
      <c r="VQZ431" s="95" t="e">
        <f t="shared" si="788"/>
        <v>#REF!</v>
      </c>
      <c r="VRA431" s="95" t="e">
        <f t="shared" si="788"/>
        <v>#REF!</v>
      </c>
      <c r="VRB431" s="95" t="e">
        <f t="shared" si="788"/>
        <v>#REF!</v>
      </c>
      <c r="VRC431" s="95" t="e">
        <f t="shared" si="788"/>
        <v>#REF!</v>
      </c>
      <c r="VRD431" s="95" t="e">
        <f t="shared" si="788"/>
        <v>#REF!</v>
      </c>
      <c r="VRE431" s="95" t="e">
        <f t="shared" si="788"/>
        <v>#REF!</v>
      </c>
      <c r="VRF431" s="95" t="e">
        <f t="shared" si="788"/>
        <v>#REF!</v>
      </c>
      <c r="VRG431" s="95" t="e">
        <f t="shared" si="788"/>
        <v>#REF!</v>
      </c>
      <c r="VRH431" s="95" t="e">
        <f t="shared" si="788"/>
        <v>#REF!</v>
      </c>
      <c r="VRI431" s="95" t="e">
        <f t="shared" si="788"/>
        <v>#REF!</v>
      </c>
      <c r="VRJ431" s="95" t="e">
        <f t="shared" si="788"/>
        <v>#REF!</v>
      </c>
      <c r="VRK431" s="95" t="e">
        <f t="shared" si="788"/>
        <v>#REF!</v>
      </c>
      <c r="VRL431" s="95" t="e">
        <f t="shared" si="788"/>
        <v>#REF!</v>
      </c>
      <c r="VRM431" s="95" t="e">
        <f t="shared" si="788"/>
        <v>#REF!</v>
      </c>
      <c r="VRN431" s="95" t="e">
        <f t="shared" si="788"/>
        <v>#REF!</v>
      </c>
      <c r="VRO431" s="95" t="e">
        <f t="shared" si="788"/>
        <v>#REF!</v>
      </c>
      <c r="VRP431" s="95" t="e">
        <f t="shared" si="788"/>
        <v>#REF!</v>
      </c>
      <c r="VRQ431" s="95" t="e">
        <f t="shared" si="788"/>
        <v>#REF!</v>
      </c>
      <c r="VRR431" s="95" t="e">
        <f t="shared" si="788"/>
        <v>#REF!</v>
      </c>
      <c r="VRS431" s="95" t="e">
        <f t="shared" si="788"/>
        <v>#REF!</v>
      </c>
      <c r="VRT431" s="95" t="e">
        <f t="shared" si="788"/>
        <v>#REF!</v>
      </c>
      <c r="VRU431" s="95" t="e">
        <f t="shared" si="788"/>
        <v>#REF!</v>
      </c>
      <c r="VRV431" s="95" t="e">
        <f t="shared" si="788"/>
        <v>#REF!</v>
      </c>
      <c r="VRW431" s="95" t="e">
        <f t="shared" si="788"/>
        <v>#REF!</v>
      </c>
      <c r="VRX431" s="95" t="e">
        <f t="shared" si="788"/>
        <v>#REF!</v>
      </c>
      <c r="VRY431" s="95" t="e">
        <f t="shared" si="788"/>
        <v>#REF!</v>
      </c>
      <c r="VRZ431" s="95" t="e">
        <f t="shared" si="788"/>
        <v>#REF!</v>
      </c>
      <c r="VSA431" s="95" t="e">
        <f t="shared" si="788"/>
        <v>#REF!</v>
      </c>
      <c r="VSB431" s="95" t="e">
        <f t="shared" si="788"/>
        <v>#REF!</v>
      </c>
      <c r="VSC431" s="95" t="e">
        <f t="shared" si="788"/>
        <v>#REF!</v>
      </c>
      <c r="VSD431" s="95" t="e">
        <f t="shared" si="788"/>
        <v>#REF!</v>
      </c>
      <c r="VSE431" s="95" t="e">
        <f t="shared" si="788"/>
        <v>#REF!</v>
      </c>
      <c r="VSF431" s="95" t="e">
        <f t="shared" si="788"/>
        <v>#REF!</v>
      </c>
      <c r="VSG431" s="95" t="e">
        <f t="shared" si="788"/>
        <v>#REF!</v>
      </c>
      <c r="VSH431" s="95" t="e">
        <f t="shared" si="788"/>
        <v>#REF!</v>
      </c>
      <c r="VSI431" s="95" t="e">
        <f t="shared" si="788"/>
        <v>#REF!</v>
      </c>
      <c r="VSJ431" s="95" t="e">
        <f t="shared" si="788"/>
        <v>#REF!</v>
      </c>
      <c r="VSK431" s="95" t="e">
        <f t="shared" si="788"/>
        <v>#REF!</v>
      </c>
      <c r="VSL431" s="95" t="e">
        <f t="shared" si="788"/>
        <v>#REF!</v>
      </c>
      <c r="VSM431" s="95" t="e">
        <f t="shared" si="788"/>
        <v>#REF!</v>
      </c>
      <c r="VSN431" s="95" t="e">
        <f t="shared" si="788"/>
        <v>#REF!</v>
      </c>
      <c r="VSO431" s="95" t="e">
        <f t="shared" si="788"/>
        <v>#REF!</v>
      </c>
      <c r="VSP431" s="95" t="e">
        <f t="shared" si="788"/>
        <v>#REF!</v>
      </c>
      <c r="VSQ431" s="95" t="e">
        <f t="shared" si="788"/>
        <v>#REF!</v>
      </c>
      <c r="VSR431" s="95" t="e">
        <f t="shared" si="788"/>
        <v>#REF!</v>
      </c>
      <c r="VSS431" s="95" t="e">
        <f t="shared" si="788"/>
        <v>#REF!</v>
      </c>
      <c r="VST431" s="95" t="e">
        <f t="shared" si="788"/>
        <v>#REF!</v>
      </c>
      <c r="VSU431" s="95" t="e">
        <f t="shared" si="788"/>
        <v>#REF!</v>
      </c>
      <c r="VSV431" s="95" t="e">
        <f t="shared" si="788"/>
        <v>#REF!</v>
      </c>
      <c r="VSW431" s="95" t="e">
        <f t="shared" si="788"/>
        <v>#REF!</v>
      </c>
      <c r="VSX431" s="95" t="e">
        <f t="shared" si="788"/>
        <v>#REF!</v>
      </c>
      <c r="VSY431" s="95" t="e">
        <f t="shared" si="788"/>
        <v>#REF!</v>
      </c>
      <c r="VSZ431" s="95" t="e">
        <f t="shared" si="788"/>
        <v>#REF!</v>
      </c>
      <c r="VTA431" s="95" t="e">
        <f t="shared" si="788"/>
        <v>#REF!</v>
      </c>
      <c r="VTB431" s="95" t="e">
        <f t="shared" si="788"/>
        <v>#REF!</v>
      </c>
      <c r="VTC431" s="95" t="e">
        <f t="shared" si="788"/>
        <v>#REF!</v>
      </c>
      <c r="VTD431" s="95" t="e">
        <f t="shared" si="788"/>
        <v>#REF!</v>
      </c>
      <c r="VTE431" s="95" t="e">
        <f t="shared" si="788"/>
        <v>#REF!</v>
      </c>
      <c r="VTF431" s="95" t="e">
        <f t="shared" ref="VTF431:VVQ431" si="789">IF(OR(VSS431="YES",VSU431="YES"),"YES","NO")</f>
        <v>#REF!</v>
      </c>
      <c r="VTG431" s="95" t="e">
        <f t="shared" si="789"/>
        <v>#REF!</v>
      </c>
      <c r="VTH431" s="95" t="e">
        <f t="shared" si="789"/>
        <v>#REF!</v>
      </c>
      <c r="VTI431" s="95" t="e">
        <f t="shared" si="789"/>
        <v>#REF!</v>
      </c>
      <c r="VTJ431" s="95" t="e">
        <f t="shared" si="789"/>
        <v>#REF!</v>
      </c>
      <c r="VTK431" s="95" t="e">
        <f t="shared" si="789"/>
        <v>#REF!</v>
      </c>
      <c r="VTL431" s="95" t="e">
        <f t="shared" si="789"/>
        <v>#REF!</v>
      </c>
      <c r="VTM431" s="95" t="e">
        <f t="shared" si="789"/>
        <v>#REF!</v>
      </c>
      <c r="VTN431" s="95" t="e">
        <f t="shared" si="789"/>
        <v>#REF!</v>
      </c>
      <c r="VTO431" s="95" t="e">
        <f t="shared" si="789"/>
        <v>#REF!</v>
      </c>
      <c r="VTP431" s="95" t="e">
        <f t="shared" si="789"/>
        <v>#REF!</v>
      </c>
      <c r="VTQ431" s="95" t="e">
        <f t="shared" si="789"/>
        <v>#REF!</v>
      </c>
      <c r="VTR431" s="95" t="e">
        <f t="shared" si="789"/>
        <v>#REF!</v>
      </c>
      <c r="VTS431" s="95" t="e">
        <f t="shared" si="789"/>
        <v>#REF!</v>
      </c>
      <c r="VTT431" s="95" t="e">
        <f t="shared" si="789"/>
        <v>#REF!</v>
      </c>
      <c r="VTU431" s="95" t="e">
        <f t="shared" si="789"/>
        <v>#REF!</v>
      </c>
      <c r="VTV431" s="95" t="e">
        <f t="shared" si="789"/>
        <v>#REF!</v>
      </c>
      <c r="VTW431" s="95" t="e">
        <f t="shared" si="789"/>
        <v>#REF!</v>
      </c>
      <c r="VTX431" s="95" t="e">
        <f t="shared" si="789"/>
        <v>#REF!</v>
      </c>
      <c r="VTY431" s="95" t="e">
        <f t="shared" si="789"/>
        <v>#REF!</v>
      </c>
      <c r="VTZ431" s="95" t="e">
        <f t="shared" si="789"/>
        <v>#REF!</v>
      </c>
      <c r="VUA431" s="95" t="e">
        <f t="shared" si="789"/>
        <v>#REF!</v>
      </c>
      <c r="VUB431" s="95" t="e">
        <f t="shared" si="789"/>
        <v>#REF!</v>
      </c>
      <c r="VUC431" s="95" t="e">
        <f t="shared" si="789"/>
        <v>#REF!</v>
      </c>
      <c r="VUD431" s="95" t="e">
        <f t="shared" si="789"/>
        <v>#REF!</v>
      </c>
      <c r="VUE431" s="95" t="e">
        <f t="shared" si="789"/>
        <v>#REF!</v>
      </c>
      <c r="VUF431" s="95" t="e">
        <f t="shared" si="789"/>
        <v>#REF!</v>
      </c>
      <c r="VUG431" s="95" t="e">
        <f t="shared" si="789"/>
        <v>#REF!</v>
      </c>
      <c r="VUH431" s="95" t="e">
        <f t="shared" si="789"/>
        <v>#REF!</v>
      </c>
      <c r="VUI431" s="95" t="e">
        <f t="shared" si="789"/>
        <v>#REF!</v>
      </c>
      <c r="VUJ431" s="95" t="e">
        <f t="shared" si="789"/>
        <v>#REF!</v>
      </c>
      <c r="VUK431" s="95" t="e">
        <f t="shared" si="789"/>
        <v>#REF!</v>
      </c>
      <c r="VUL431" s="95" t="e">
        <f t="shared" si="789"/>
        <v>#REF!</v>
      </c>
      <c r="VUM431" s="95" t="e">
        <f t="shared" si="789"/>
        <v>#REF!</v>
      </c>
      <c r="VUN431" s="95" t="e">
        <f t="shared" si="789"/>
        <v>#REF!</v>
      </c>
      <c r="VUO431" s="95" t="e">
        <f t="shared" si="789"/>
        <v>#REF!</v>
      </c>
      <c r="VUP431" s="95" t="e">
        <f t="shared" si="789"/>
        <v>#REF!</v>
      </c>
      <c r="VUQ431" s="95" t="e">
        <f t="shared" si="789"/>
        <v>#REF!</v>
      </c>
      <c r="VUR431" s="95" t="e">
        <f t="shared" si="789"/>
        <v>#REF!</v>
      </c>
      <c r="VUS431" s="95" t="e">
        <f t="shared" si="789"/>
        <v>#REF!</v>
      </c>
      <c r="VUT431" s="95" t="e">
        <f t="shared" si="789"/>
        <v>#REF!</v>
      </c>
      <c r="VUU431" s="95" t="e">
        <f t="shared" si="789"/>
        <v>#REF!</v>
      </c>
      <c r="VUV431" s="95" t="e">
        <f t="shared" si="789"/>
        <v>#REF!</v>
      </c>
      <c r="VUW431" s="95" t="e">
        <f t="shared" si="789"/>
        <v>#REF!</v>
      </c>
      <c r="VUX431" s="95" t="e">
        <f t="shared" si="789"/>
        <v>#REF!</v>
      </c>
      <c r="VUY431" s="95" t="e">
        <f t="shared" si="789"/>
        <v>#REF!</v>
      </c>
      <c r="VUZ431" s="95" t="e">
        <f t="shared" si="789"/>
        <v>#REF!</v>
      </c>
      <c r="VVA431" s="95" t="e">
        <f t="shared" si="789"/>
        <v>#REF!</v>
      </c>
      <c r="VVB431" s="95" t="e">
        <f t="shared" si="789"/>
        <v>#REF!</v>
      </c>
      <c r="VVC431" s="95" t="e">
        <f t="shared" si="789"/>
        <v>#REF!</v>
      </c>
      <c r="VVD431" s="95" t="e">
        <f t="shared" si="789"/>
        <v>#REF!</v>
      </c>
      <c r="VVE431" s="95" t="e">
        <f t="shared" si="789"/>
        <v>#REF!</v>
      </c>
      <c r="VVF431" s="95" t="e">
        <f t="shared" si="789"/>
        <v>#REF!</v>
      </c>
      <c r="VVG431" s="95" t="e">
        <f t="shared" si="789"/>
        <v>#REF!</v>
      </c>
      <c r="VVH431" s="95" t="e">
        <f t="shared" si="789"/>
        <v>#REF!</v>
      </c>
      <c r="VVI431" s="95" t="e">
        <f t="shared" si="789"/>
        <v>#REF!</v>
      </c>
      <c r="VVJ431" s="95" t="e">
        <f t="shared" si="789"/>
        <v>#REF!</v>
      </c>
      <c r="VVK431" s="95" t="e">
        <f t="shared" si="789"/>
        <v>#REF!</v>
      </c>
      <c r="VVL431" s="95" t="e">
        <f t="shared" si="789"/>
        <v>#REF!</v>
      </c>
      <c r="VVM431" s="95" t="e">
        <f t="shared" si="789"/>
        <v>#REF!</v>
      </c>
      <c r="VVN431" s="95" t="e">
        <f t="shared" si="789"/>
        <v>#REF!</v>
      </c>
      <c r="VVO431" s="95" t="e">
        <f t="shared" si="789"/>
        <v>#REF!</v>
      </c>
      <c r="VVP431" s="95" t="e">
        <f t="shared" si="789"/>
        <v>#REF!</v>
      </c>
      <c r="VVQ431" s="95" t="e">
        <f t="shared" si="789"/>
        <v>#REF!</v>
      </c>
      <c r="VVR431" s="95" t="e">
        <f t="shared" ref="VVR431:VYC431" si="790">IF(OR(VVE431="YES",VVG431="YES"),"YES","NO")</f>
        <v>#REF!</v>
      </c>
      <c r="VVS431" s="95" t="e">
        <f t="shared" si="790"/>
        <v>#REF!</v>
      </c>
      <c r="VVT431" s="95" t="e">
        <f t="shared" si="790"/>
        <v>#REF!</v>
      </c>
      <c r="VVU431" s="95" t="e">
        <f t="shared" si="790"/>
        <v>#REF!</v>
      </c>
      <c r="VVV431" s="95" t="e">
        <f t="shared" si="790"/>
        <v>#REF!</v>
      </c>
      <c r="VVW431" s="95" t="e">
        <f t="shared" si="790"/>
        <v>#REF!</v>
      </c>
      <c r="VVX431" s="95" t="e">
        <f t="shared" si="790"/>
        <v>#REF!</v>
      </c>
      <c r="VVY431" s="95" t="e">
        <f t="shared" si="790"/>
        <v>#REF!</v>
      </c>
      <c r="VVZ431" s="95" t="e">
        <f t="shared" si="790"/>
        <v>#REF!</v>
      </c>
      <c r="VWA431" s="95" t="e">
        <f t="shared" si="790"/>
        <v>#REF!</v>
      </c>
      <c r="VWB431" s="95" t="e">
        <f t="shared" si="790"/>
        <v>#REF!</v>
      </c>
      <c r="VWC431" s="95" t="e">
        <f t="shared" si="790"/>
        <v>#REF!</v>
      </c>
      <c r="VWD431" s="95" t="e">
        <f t="shared" si="790"/>
        <v>#REF!</v>
      </c>
      <c r="VWE431" s="95" t="e">
        <f t="shared" si="790"/>
        <v>#REF!</v>
      </c>
      <c r="VWF431" s="95" t="e">
        <f t="shared" si="790"/>
        <v>#REF!</v>
      </c>
      <c r="VWG431" s="95" t="e">
        <f t="shared" si="790"/>
        <v>#REF!</v>
      </c>
      <c r="VWH431" s="95" t="e">
        <f t="shared" si="790"/>
        <v>#REF!</v>
      </c>
      <c r="VWI431" s="95" t="e">
        <f t="shared" si="790"/>
        <v>#REF!</v>
      </c>
      <c r="VWJ431" s="95" t="e">
        <f t="shared" si="790"/>
        <v>#REF!</v>
      </c>
      <c r="VWK431" s="95" t="e">
        <f t="shared" si="790"/>
        <v>#REF!</v>
      </c>
      <c r="VWL431" s="95" t="e">
        <f t="shared" si="790"/>
        <v>#REF!</v>
      </c>
      <c r="VWM431" s="95" t="e">
        <f t="shared" si="790"/>
        <v>#REF!</v>
      </c>
      <c r="VWN431" s="95" t="e">
        <f t="shared" si="790"/>
        <v>#REF!</v>
      </c>
      <c r="VWO431" s="95" t="e">
        <f t="shared" si="790"/>
        <v>#REF!</v>
      </c>
      <c r="VWP431" s="95" t="e">
        <f t="shared" si="790"/>
        <v>#REF!</v>
      </c>
      <c r="VWQ431" s="95" t="e">
        <f t="shared" si="790"/>
        <v>#REF!</v>
      </c>
      <c r="VWR431" s="95" t="e">
        <f t="shared" si="790"/>
        <v>#REF!</v>
      </c>
      <c r="VWS431" s="95" t="e">
        <f t="shared" si="790"/>
        <v>#REF!</v>
      </c>
      <c r="VWT431" s="95" t="e">
        <f t="shared" si="790"/>
        <v>#REF!</v>
      </c>
      <c r="VWU431" s="95" t="e">
        <f t="shared" si="790"/>
        <v>#REF!</v>
      </c>
      <c r="VWV431" s="95" t="e">
        <f t="shared" si="790"/>
        <v>#REF!</v>
      </c>
      <c r="VWW431" s="95" t="e">
        <f t="shared" si="790"/>
        <v>#REF!</v>
      </c>
      <c r="VWX431" s="95" t="e">
        <f t="shared" si="790"/>
        <v>#REF!</v>
      </c>
      <c r="VWY431" s="95" t="e">
        <f t="shared" si="790"/>
        <v>#REF!</v>
      </c>
      <c r="VWZ431" s="95" t="e">
        <f t="shared" si="790"/>
        <v>#REF!</v>
      </c>
      <c r="VXA431" s="95" t="e">
        <f t="shared" si="790"/>
        <v>#REF!</v>
      </c>
      <c r="VXB431" s="95" t="e">
        <f t="shared" si="790"/>
        <v>#REF!</v>
      </c>
      <c r="VXC431" s="95" t="e">
        <f t="shared" si="790"/>
        <v>#REF!</v>
      </c>
      <c r="VXD431" s="95" t="e">
        <f t="shared" si="790"/>
        <v>#REF!</v>
      </c>
      <c r="VXE431" s="95" t="e">
        <f t="shared" si="790"/>
        <v>#REF!</v>
      </c>
      <c r="VXF431" s="95" t="e">
        <f t="shared" si="790"/>
        <v>#REF!</v>
      </c>
      <c r="VXG431" s="95" t="e">
        <f t="shared" si="790"/>
        <v>#REF!</v>
      </c>
      <c r="VXH431" s="95" t="e">
        <f t="shared" si="790"/>
        <v>#REF!</v>
      </c>
      <c r="VXI431" s="95" t="e">
        <f t="shared" si="790"/>
        <v>#REF!</v>
      </c>
      <c r="VXJ431" s="95" t="e">
        <f t="shared" si="790"/>
        <v>#REF!</v>
      </c>
      <c r="VXK431" s="95" t="e">
        <f t="shared" si="790"/>
        <v>#REF!</v>
      </c>
      <c r="VXL431" s="95" t="e">
        <f t="shared" si="790"/>
        <v>#REF!</v>
      </c>
      <c r="VXM431" s="95" t="e">
        <f t="shared" si="790"/>
        <v>#REF!</v>
      </c>
      <c r="VXN431" s="95" t="e">
        <f t="shared" si="790"/>
        <v>#REF!</v>
      </c>
      <c r="VXO431" s="95" t="e">
        <f t="shared" si="790"/>
        <v>#REF!</v>
      </c>
      <c r="VXP431" s="95" t="e">
        <f t="shared" si="790"/>
        <v>#REF!</v>
      </c>
      <c r="VXQ431" s="95" t="e">
        <f t="shared" si="790"/>
        <v>#REF!</v>
      </c>
      <c r="VXR431" s="95" t="e">
        <f t="shared" si="790"/>
        <v>#REF!</v>
      </c>
      <c r="VXS431" s="95" t="e">
        <f t="shared" si="790"/>
        <v>#REF!</v>
      </c>
      <c r="VXT431" s="95" t="e">
        <f t="shared" si="790"/>
        <v>#REF!</v>
      </c>
      <c r="VXU431" s="95" t="e">
        <f t="shared" si="790"/>
        <v>#REF!</v>
      </c>
      <c r="VXV431" s="95" t="e">
        <f t="shared" si="790"/>
        <v>#REF!</v>
      </c>
      <c r="VXW431" s="95" t="e">
        <f t="shared" si="790"/>
        <v>#REF!</v>
      </c>
      <c r="VXX431" s="95" t="e">
        <f t="shared" si="790"/>
        <v>#REF!</v>
      </c>
      <c r="VXY431" s="95" t="e">
        <f t="shared" si="790"/>
        <v>#REF!</v>
      </c>
      <c r="VXZ431" s="95" t="e">
        <f t="shared" si="790"/>
        <v>#REF!</v>
      </c>
      <c r="VYA431" s="95" t="e">
        <f t="shared" si="790"/>
        <v>#REF!</v>
      </c>
      <c r="VYB431" s="95" t="e">
        <f t="shared" si="790"/>
        <v>#REF!</v>
      </c>
      <c r="VYC431" s="95" t="e">
        <f t="shared" si="790"/>
        <v>#REF!</v>
      </c>
      <c r="VYD431" s="95" t="e">
        <f t="shared" ref="VYD431:WAO431" si="791">IF(OR(VXQ431="YES",VXS431="YES"),"YES","NO")</f>
        <v>#REF!</v>
      </c>
      <c r="VYE431" s="95" t="e">
        <f t="shared" si="791"/>
        <v>#REF!</v>
      </c>
      <c r="VYF431" s="95" t="e">
        <f t="shared" si="791"/>
        <v>#REF!</v>
      </c>
      <c r="VYG431" s="95" t="e">
        <f t="shared" si="791"/>
        <v>#REF!</v>
      </c>
      <c r="VYH431" s="95" t="e">
        <f t="shared" si="791"/>
        <v>#REF!</v>
      </c>
      <c r="VYI431" s="95" t="e">
        <f t="shared" si="791"/>
        <v>#REF!</v>
      </c>
      <c r="VYJ431" s="95" t="e">
        <f t="shared" si="791"/>
        <v>#REF!</v>
      </c>
      <c r="VYK431" s="95" t="e">
        <f t="shared" si="791"/>
        <v>#REF!</v>
      </c>
      <c r="VYL431" s="95" t="e">
        <f t="shared" si="791"/>
        <v>#REF!</v>
      </c>
      <c r="VYM431" s="95" t="e">
        <f t="shared" si="791"/>
        <v>#REF!</v>
      </c>
      <c r="VYN431" s="95" t="e">
        <f t="shared" si="791"/>
        <v>#REF!</v>
      </c>
      <c r="VYO431" s="95" t="e">
        <f t="shared" si="791"/>
        <v>#REF!</v>
      </c>
      <c r="VYP431" s="95" t="e">
        <f t="shared" si="791"/>
        <v>#REF!</v>
      </c>
      <c r="VYQ431" s="95" t="e">
        <f t="shared" si="791"/>
        <v>#REF!</v>
      </c>
      <c r="VYR431" s="95" t="e">
        <f t="shared" si="791"/>
        <v>#REF!</v>
      </c>
      <c r="VYS431" s="95" t="e">
        <f t="shared" si="791"/>
        <v>#REF!</v>
      </c>
      <c r="VYT431" s="95" t="e">
        <f t="shared" si="791"/>
        <v>#REF!</v>
      </c>
      <c r="VYU431" s="95" t="e">
        <f t="shared" si="791"/>
        <v>#REF!</v>
      </c>
      <c r="VYV431" s="95" t="e">
        <f t="shared" si="791"/>
        <v>#REF!</v>
      </c>
      <c r="VYW431" s="95" t="e">
        <f t="shared" si="791"/>
        <v>#REF!</v>
      </c>
      <c r="VYX431" s="95" t="e">
        <f t="shared" si="791"/>
        <v>#REF!</v>
      </c>
      <c r="VYY431" s="95" t="e">
        <f t="shared" si="791"/>
        <v>#REF!</v>
      </c>
      <c r="VYZ431" s="95" t="e">
        <f t="shared" si="791"/>
        <v>#REF!</v>
      </c>
      <c r="VZA431" s="95" t="e">
        <f t="shared" si="791"/>
        <v>#REF!</v>
      </c>
      <c r="VZB431" s="95" t="e">
        <f t="shared" si="791"/>
        <v>#REF!</v>
      </c>
      <c r="VZC431" s="95" t="e">
        <f t="shared" si="791"/>
        <v>#REF!</v>
      </c>
      <c r="VZD431" s="95" t="e">
        <f t="shared" si="791"/>
        <v>#REF!</v>
      </c>
      <c r="VZE431" s="95" t="e">
        <f t="shared" si="791"/>
        <v>#REF!</v>
      </c>
      <c r="VZF431" s="95" t="e">
        <f t="shared" si="791"/>
        <v>#REF!</v>
      </c>
      <c r="VZG431" s="95" t="e">
        <f t="shared" si="791"/>
        <v>#REF!</v>
      </c>
      <c r="VZH431" s="95" t="e">
        <f t="shared" si="791"/>
        <v>#REF!</v>
      </c>
      <c r="VZI431" s="95" t="e">
        <f t="shared" si="791"/>
        <v>#REF!</v>
      </c>
      <c r="VZJ431" s="95" t="e">
        <f t="shared" si="791"/>
        <v>#REF!</v>
      </c>
      <c r="VZK431" s="95" t="e">
        <f t="shared" si="791"/>
        <v>#REF!</v>
      </c>
      <c r="VZL431" s="95" t="e">
        <f t="shared" si="791"/>
        <v>#REF!</v>
      </c>
      <c r="VZM431" s="95" t="e">
        <f t="shared" si="791"/>
        <v>#REF!</v>
      </c>
      <c r="VZN431" s="95" t="e">
        <f t="shared" si="791"/>
        <v>#REF!</v>
      </c>
      <c r="VZO431" s="95" t="e">
        <f t="shared" si="791"/>
        <v>#REF!</v>
      </c>
      <c r="VZP431" s="95" t="e">
        <f t="shared" si="791"/>
        <v>#REF!</v>
      </c>
      <c r="VZQ431" s="95" t="e">
        <f t="shared" si="791"/>
        <v>#REF!</v>
      </c>
      <c r="VZR431" s="95" t="e">
        <f t="shared" si="791"/>
        <v>#REF!</v>
      </c>
      <c r="VZS431" s="95" t="e">
        <f t="shared" si="791"/>
        <v>#REF!</v>
      </c>
      <c r="VZT431" s="95" t="e">
        <f t="shared" si="791"/>
        <v>#REF!</v>
      </c>
      <c r="VZU431" s="95" t="e">
        <f t="shared" si="791"/>
        <v>#REF!</v>
      </c>
      <c r="VZV431" s="95" t="e">
        <f t="shared" si="791"/>
        <v>#REF!</v>
      </c>
      <c r="VZW431" s="95" t="e">
        <f t="shared" si="791"/>
        <v>#REF!</v>
      </c>
      <c r="VZX431" s="95" t="e">
        <f t="shared" si="791"/>
        <v>#REF!</v>
      </c>
      <c r="VZY431" s="95" t="e">
        <f t="shared" si="791"/>
        <v>#REF!</v>
      </c>
      <c r="VZZ431" s="95" t="e">
        <f t="shared" si="791"/>
        <v>#REF!</v>
      </c>
      <c r="WAA431" s="95" t="e">
        <f t="shared" si="791"/>
        <v>#REF!</v>
      </c>
      <c r="WAB431" s="95" t="e">
        <f t="shared" si="791"/>
        <v>#REF!</v>
      </c>
      <c r="WAC431" s="95" t="e">
        <f t="shared" si="791"/>
        <v>#REF!</v>
      </c>
      <c r="WAD431" s="95" t="e">
        <f t="shared" si="791"/>
        <v>#REF!</v>
      </c>
      <c r="WAE431" s="95" t="e">
        <f t="shared" si="791"/>
        <v>#REF!</v>
      </c>
      <c r="WAF431" s="95" t="e">
        <f t="shared" si="791"/>
        <v>#REF!</v>
      </c>
      <c r="WAG431" s="95" t="e">
        <f t="shared" si="791"/>
        <v>#REF!</v>
      </c>
      <c r="WAH431" s="95" t="e">
        <f t="shared" si="791"/>
        <v>#REF!</v>
      </c>
      <c r="WAI431" s="95" t="e">
        <f t="shared" si="791"/>
        <v>#REF!</v>
      </c>
      <c r="WAJ431" s="95" t="e">
        <f t="shared" si="791"/>
        <v>#REF!</v>
      </c>
      <c r="WAK431" s="95" t="e">
        <f t="shared" si="791"/>
        <v>#REF!</v>
      </c>
      <c r="WAL431" s="95" t="e">
        <f t="shared" si="791"/>
        <v>#REF!</v>
      </c>
      <c r="WAM431" s="95" t="e">
        <f t="shared" si="791"/>
        <v>#REF!</v>
      </c>
      <c r="WAN431" s="95" t="e">
        <f t="shared" si="791"/>
        <v>#REF!</v>
      </c>
      <c r="WAO431" s="95" t="e">
        <f t="shared" si="791"/>
        <v>#REF!</v>
      </c>
      <c r="WAP431" s="95" t="e">
        <f t="shared" ref="WAP431:WDA431" si="792">IF(OR(WAC431="YES",WAE431="YES"),"YES","NO")</f>
        <v>#REF!</v>
      </c>
      <c r="WAQ431" s="95" t="e">
        <f t="shared" si="792"/>
        <v>#REF!</v>
      </c>
      <c r="WAR431" s="95" t="e">
        <f t="shared" si="792"/>
        <v>#REF!</v>
      </c>
      <c r="WAS431" s="95" t="e">
        <f t="shared" si="792"/>
        <v>#REF!</v>
      </c>
      <c r="WAT431" s="95" t="e">
        <f t="shared" si="792"/>
        <v>#REF!</v>
      </c>
      <c r="WAU431" s="95" t="e">
        <f t="shared" si="792"/>
        <v>#REF!</v>
      </c>
      <c r="WAV431" s="95" t="e">
        <f t="shared" si="792"/>
        <v>#REF!</v>
      </c>
      <c r="WAW431" s="95" t="e">
        <f t="shared" si="792"/>
        <v>#REF!</v>
      </c>
      <c r="WAX431" s="95" t="e">
        <f t="shared" si="792"/>
        <v>#REF!</v>
      </c>
      <c r="WAY431" s="95" t="e">
        <f t="shared" si="792"/>
        <v>#REF!</v>
      </c>
      <c r="WAZ431" s="95" t="e">
        <f t="shared" si="792"/>
        <v>#REF!</v>
      </c>
      <c r="WBA431" s="95" t="e">
        <f t="shared" si="792"/>
        <v>#REF!</v>
      </c>
      <c r="WBB431" s="95" t="e">
        <f t="shared" si="792"/>
        <v>#REF!</v>
      </c>
      <c r="WBC431" s="95" t="e">
        <f t="shared" si="792"/>
        <v>#REF!</v>
      </c>
      <c r="WBD431" s="95" t="e">
        <f t="shared" si="792"/>
        <v>#REF!</v>
      </c>
      <c r="WBE431" s="95" t="e">
        <f t="shared" si="792"/>
        <v>#REF!</v>
      </c>
      <c r="WBF431" s="95" t="e">
        <f t="shared" si="792"/>
        <v>#REF!</v>
      </c>
      <c r="WBG431" s="95" t="e">
        <f t="shared" si="792"/>
        <v>#REF!</v>
      </c>
      <c r="WBH431" s="95" t="e">
        <f t="shared" si="792"/>
        <v>#REF!</v>
      </c>
      <c r="WBI431" s="95" t="e">
        <f t="shared" si="792"/>
        <v>#REF!</v>
      </c>
      <c r="WBJ431" s="95" t="e">
        <f t="shared" si="792"/>
        <v>#REF!</v>
      </c>
      <c r="WBK431" s="95" t="e">
        <f t="shared" si="792"/>
        <v>#REF!</v>
      </c>
      <c r="WBL431" s="95" t="e">
        <f t="shared" si="792"/>
        <v>#REF!</v>
      </c>
      <c r="WBM431" s="95" t="e">
        <f t="shared" si="792"/>
        <v>#REF!</v>
      </c>
      <c r="WBN431" s="95" t="e">
        <f t="shared" si="792"/>
        <v>#REF!</v>
      </c>
      <c r="WBO431" s="95" t="e">
        <f t="shared" si="792"/>
        <v>#REF!</v>
      </c>
      <c r="WBP431" s="95" t="e">
        <f t="shared" si="792"/>
        <v>#REF!</v>
      </c>
      <c r="WBQ431" s="95" t="e">
        <f t="shared" si="792"/>
        <v>#REF!</v>
      </c>
      <c r="WBR431" s="95" t="e">
        <f t="shared" si="792"/>
        <v>#REF!</v>
      </c>
      <c r="WBS431" s="95" t="e">
        <f t="shared" si="792"/>
        <v>#REF!</v>
      </c>
      <c r="WBT431" s="95" t="e">
        <f t="shared" si="792"/>
        <v>#REF!</v>
      </c>
      <c r="WBU431" s="95" t="e">
        <f t="shared" si="792"/>
        <v>#REF!</v>
      </c>
      <c r="WBV431" s="95" t="e">
        <f t="shared" si="792"/>
        <v>#REF!</v>
      </c>
      <c r="WBW431" s="95" t="e">
        <f t="shared" si="792"/>
        <v>#REF!</v>
      </c>
      <c r="WBX431" s="95" t="e">
        <f t="shared" si="792"/>
        <v>#REF!</v>
      </c>
      <c r="WBY431" s="95" t="e">
        <f t="shared" si="792"/>
        <v>#REF!</v>
      </c>
      <c r="WBZ431" s="95" t="e">
        <f t="shared" si="792"/>
        <v>#REF!</v>
      </c>
      <c r="WCA431" s="95" t="e">
        <f t="shared" si="792"/>
        <v>#REF!</v>
      </c>
      <c r="WCB431" s="95" t="e">
        <f t="shared" si="792"/>
        <v>#REF!</v>
      </c>
      <c r="WCC431" s="95" t="e">
        <f t="shared" si="792"/>
        <v>#REF!</v>
      </c>
      <c r="WCD431" s="95" t="e">
        <f t="shared" si="792"/>
        <v>#REF!</v>
      </c>
      <c r="WCE431" s="95" t="e">
        <f t="shared" si="792"/>
        <v>#REF!</v>
      </c>
      <c r="WCF431" s="95" t="e">
        <f t="shared" si="792"/>
        <v>#REF!</v>
      </c>
      <c r="WCG431" s="95" t="e">
        <f t="shared" si="792"/>
        <v>#REF!</v>
      </c>
      <c r="WCH431" s="95" t="e">
        <f t="shared" si="792"/>
        <v>#REF!</v>
      </c>
      <c r="WCI431" s="95" t="e">
        <f t="shared" si="792"/>
        <v>#REF!</v>
      </c>
      <c r="WCJ431" s="95" t="e">
        <f t="shared" si="792"/>
        <v>#REF!</v>
      </c>
      <c r="WCK431" s="95" t="e">
        <f t="shared" si="792"/>
        <v>#REF!</v>
      </c>
      <c r="WCL431" s="95" t="e">
        <f t="shared" si="792"/>
        <v>#REF!</v>
      </c>
      <c r="WCM431" s="95" t="e">
        <f t="shared" si="792"/>
        <v>#REF!</v>
      </c>
      <c r="WCN431" s="95" t="e">
        <f t="shared" si="792"/>
        <v>#REF!</v>
      </c>
      <c r="WCO431" s="95" t="e">
        <f t="shared" si="792"/>
        <v>#REF!</v>
      </c>
      <c r="WCP431" s="95" t="e">
        <f t="shared" si="792"/>
        <v>#REF!</v>
      </c>
      <c r="WCQ431" s="95" t="e">
        <f t="shared" si="792"/>
        <v>#REF!</v>
      </c>
      <c r="WCR431" s="95" t="e">
        <f t="shared" si="792"/>
        <v>#REF!</v>
      </c>
      <c r="WCS431" s="95" t="e">
        <f t="shared" si="792"/>
        <v>#REF!</v>
      </c>
      <c r="WCT431" s="95" t="e">
        <f t="shared" si="792"/>
        <v>#REF!</v>
      </c>
      <c r="WCU431" s="95" t="e">
        <f t="shared" si="792"/>
        <v>#REF!</v>
      </c>
      <c r="WCV431" s="95" t="e">
        <f t="shared" si="792"/>
        <v>#REF!</v>
      </c>
      <c r="WCW431" s="95" t="e">
        <f t="shared" si="792"/>
        <v>#REF!</v>
      </c>
      <c r="WCX431" s="95" t="e">
        <f t="shared" si="792"/>
        <v>#REF!</v>
      </c>
      <c r="WCY431" s="95" t="e">
        <f t="shared" si="792"/>
        <v>#REF!</v>
      </c>
      <c r="WCZ431" s="95" t="e">
        <f t="shared" si="792"/>
        <v>#REF!</v>
      </c>
      <c r="WDA431" s="95" t="e">
        <f t="shared" si="792"/>
        <v>#REF!</v>
      </c>
      <c r="WDB431" s="95" t="e">
        <f t="shared" ref="WDB431:WFM431" si="793">IF(OR(WCO431="YES",WCQ431="YES"),"YES","NO")</f>
        <v>#REF!</v>
      </c>
      <c r="WDC431" s="95" t="e">
        <f t="shared" si="793"/>
        <v>#REF!</v>
      </c>
      <c r="WDD431" s="95" t="e">
        <f t="shared" si="793"/>
        <v>#REF!</v>
      </c>
      <c r="WDE431" s="95" t="e">
        <f t="shared" si="793"/>
        <v>#REF!</v>
      </c>
      <c r="WDF431" s="95" t="e">
        <f t="shared" si="793"/>
        <v>#REF!</v>
      </c>
      <c r="WDG431" s="95" t="e">
        <f t="shared" si="793"/>
        <v>#REF!</v>
      </c>
      <c r="WDH431" s="95" t="e">
        <f t="shared" si="793"/>
        <v>#REF!</v>
      </c>
      <c r="WDI431" s="95" t="e">
        <f t="shared" si="793"/>
        <v>#REF!</v>
      </c>
      <c r="WDJ431" s="95" t="e">
        <f t="shared" si="793"/>
        <v>#REF!</v>
      </c>
      <c r="WDK431" s="95" t="e">
        <f t="shared" si="793"/>
        <v>#REF!</v>
      </c>
      <c r="WDL431" s="95" t="e">
        <f t="shared" si="793"/>
        <v>#REF!</v>
      </c>
      <c r="WDM431" s="95" t="e">
        <f t="shared" si="793"/>
        <v>#REF!</v>
      </c>
      <c r="WDN431" s="95" t="e">
        <f t="shared" si="793"/>
        <v>#REF!</v>
      </c>
      <c r="WDO431" s="95" t="e">
        <f t="shared" si="793"/>
        <v>#REF!</v>
      </c>
      <c r="WDP431" s="95" t="e">
        <f t="shared" si="793"/>
        <v>#REF!</v>
      </c>
      <c r="WDQ431" s="95" t="e">
        <f t="shared" si="793"/>
        <v>#REF!</v>
      </c>
      <c r="WDR431" s="95" t="e">
        <f t="shared" si="793"/>
        <v>#REF!</v>
      </c>
      <c r="WDS431" s="95" t="e">
        <f t="shared" si="793"/>
        <v>#REF!</v>
      </c>
      <c r="WDT431" s="95" t="e">
        <f t="shared" si="793"/>
        <v>#REF!</v>
      </c>
      <c r="WDU431" s="95" t="e">
        <f t="shared" si="793"/>
        <v>#REF!</v>
      </c>
      <c r="WDV431" s="95" t="e">
        <f t="shared" si="793"/>
        <v>#REF!</v>
      </c>
      <c r="WDW431" s="95" t="e">
        <f t="shared" si="793"/>
        <v>#REF!</v>
      </c>
      <c r="WDX431" s="95" t="e">
        <f t="shared" si="793"/>
        <v>#REF!</v>
      </c>
      <c r="WDY431" s="95" t="e">
        <f t="shared" si="793"/>
        <v>#REF!</v>
      </c>
      <c r="WDZ431" s="95" t="e">
        <f t="shared" si="793"/>
        <v>#REF!</v>
      </c>
      <c r="WEA431" s="95" t="e">
        <f t="shared" si="793"/>
        <v>#REF!</v>
      </c>
      <c r="WEB431" s="95" t="e">
        <f t="shared" si="793"/>
        <v>#REF!</v>
      </c>
      <c r="WEC431" s="95" t="e">
        <f t="shared" si="793"/>
        <v>#REF!</v>
      </c>
      <c r="WED431" s="95" t="e">
        <f t="shared" si="793"/>
        <v>#REF!</v>
      </c>
      <c r="WEE431" s="95" t="e">
        <f t="shared" si="793"/>
        <v>#REF!</v>
      </c>
      <c r="WEF431" s="95" t="e">
        <f t="shared" si="793"/>
        <v>#REF!</v>
      </c>
      <c r="WEG431" s="95" t="e">
        <f t="shared" si="793"/>
        <v>#REF!</v>
      </c>
      <c r="WEH431" s="95" t="e">
        <f t="shared" si="793"/>
        <v>#REF!</v>
      </c>
      <c r="WEI431" s="95" t="e">
        <f t="shared" si="793"/>
        <v>#REF!</v>
      </c>
      <c r="WEJ431" s="95" t="e">
        <f t="shared" si="793"/>
        <v>#REF!</v>
      </c>
      <c r="WEK431" s="95" t="e">
        <f t="shared" si="793"/>
        <v>#REF!</v>
      </c>
      <c r="WEL431" s="95" t="e">
        <f t="shared" si="793"/>
        <v>#REF!</v>
      </c>
      <c r="WEM431" s="95" t="e">
        <f t="shared" si="793"/>
        <v>#REF!</v>
      </c>
      <c r="WEN431" s="95" t="e">
        <f t="shared" si="793"/>
        <v>#REF!</v>
      </c>
      <c r="WEO431" s="95" t="e">
        <f t="shared" si="793"/>
        <v>#REF!</v>
      </c>
      <c r="WEP431" s="95" t="e">
        <f t="shared" si="793"/>
        <v>#REF!</v>
      </c>
      <c r="WEQ431" s="95" t="e">
        <f t="shared" si="793"/>
        <v>#REF!</v>
      </c>
      <c r="WER431" s="95" t="e">
        <f t="shared" si="793"/>
        <v>#REF!</v>
      </c>
      <c r="WES431" s="95" t="e">
        <f t="shared" si="793"/>
        <v>#REF!</v>
      </c>
      <c r="WET431" s="95" t="e">
        <f t="shared" si="793"/>
        <v>#REF!</v>
      </c>
      <c r="WEU431" s="95" t="e">
        <f t="shared" si="793"/>
        <v>#REF!</v>
      </c>
      <c r="WEV431" s="95" t="e">
        <f t="shared" si="793"/>
        <v>#REF!</v>
      </c>
      <c r="WEW431" s="95" t="e">
        <f t="shared" si="793"/>
        <v>#REF!</v>
      </c>
      <c r="WEX431" s="95" t="e">
        <f t="shared" si="793"/>
        <v>#REF!</v>
      </c>
      <c r="WEY431" s="95" t="e">
        <f t="shared" si="793"/>
        <v>#REF!</v>
      </c>
      <c r="WEZ431" s="95" t="e">
        <f t="shared" si="793"/>
        <v>#REF!</v>
      </c>
      <c r="WFA431" s="95" t="e">
        <f t="shared" si="793"/>
        <v>#REF!</v>
      </c>
      <c r="WFB431" s="95" t="e">
        <f t="shared" si="793"/>
        <v>#REF!</v>
      </c>
      <c r="WFC431" s="95" t="e">
        <f t="shared" si="793"/>
        <v>#REF!</v>
      </c>
      <c r="WFD431" s="95" t="e">
        <f t="shared" si="793"/>
        <v>#REF!</v>
      </c>
      <c r="WFE431" s="95" t="e">
        <f t="shared" si="793"/>
        <v>#REF!</v>
      </c>
      <c r="WFF431" s="95" t="e">
        <f t="shared" si="793"/>
        <v>#REF!</v>
      </c>
      <c r="WFG431" s="95" t="e">
        <f t="shared" si="793"/>
        <v>#REF!</v>
      </c>
      <c r="WFH431" s="95" t="e">
        <f t="shared" si="793"/>
        <v>#REF!</v>
      </c>
      <c r="WFI431" s="95" t="e">
        <f t="shared" si="793"/>
        <v>#REF!</v>
      </c>
      <c r="WFJ431" s="95" t="e">
        <f t="shared" si="793"/>
        <v>#REF!</v>
      </c>
      <c r="WFK431" s="95" t="e">
        <f t="shared" si="793"/>
        <v>#REF!</v>
      </c>
      <c r="WFL431" s="95" t="e">
        <f t="shared" si="793"/>
        <v>#REF!</v>
      </c>
      <c r="WFM431" s="95" t="e">
        <f t="shared" si="793"/>
        <v>#REF!</v>
      </c>
      <c r="WFN431" s="95" t="e">
        <f t="shared" ref="WFN431:WHY431" si="794">IF(OR(WFA431="YES",WFC431="YES"),"YES","NO")</f>
        <v>#REF!</v>
      </c>
      <c r="WFO431" s="95" t="e">
        <f t="shared" si="794"/>
        <v>#REF!</v>
      </c>
      <c r="WFP431" s="95" t="e">
        <f t="shared" si="794"/>
        <v>#REF!</v>
      </c>
      <c r="WFQ431" s="95" t="e">
        <f t="shared" si="794"/>
        <v>#REF!</v>
      </c>
      <c r="WFR431" s="95" t="e">
        <f t="shared" si="794"/>
        <v>#REF!</v>
      </c>
      <c r="WFS431" s="95" t="e">
        <f t="shared" si="794"/>
        <v>#REF!</v>
      </c>
      <c r="WFT431" s="95" t="e">
        <f t="shared" si="794"/>
        <v>#REF!</v>
      </c>
      <c r="WFU431" s="95" t="e">
        <f t="shared" si="794"/>
        <v>#REF!</v>
      </c>
      <c r="WFV431" s="95" t="e">
        <f t="shared" si="794"/>
        <v>#REF!</v>
      </c>
      <c r="WFW431" s="95" t="e">
        <f t="shared" si="794"/>
        <v>#REF!</v>
      </c>
      <c r="WFX431" s="95" t="e">
        <f t="shared" si="794"/>
        <v>#REF!</v>
      </c>
      <c r="WFY431" s="95" t="e">
        <f t="shared" si="794"/>
        <v>#REF!</v>
      </c>
      <c r="WFZ431" s="95" t="e">
        <f t="shared" si="794"/>
        <v>#REF!</v>
      </c>
      <c r="WGA431" s="95" t="e">
        <f t="shared" si="794"/>
        <v>#REF!</v>
      </c>
      <c r="WGB431" s="95" t="e">
        <f t="shared" si="794"/>
        <v>#REF!</v>
      </c>
      <c r="WGC431" s="95" t="e">
        <f t="shared" si="794"/>
        <v>#REF!</v>
      </c>
      <c r="WGD431" s="95" t="e">
        <f t="shared" si="794"/>
        <v>#REF!</v>
      </c>
      <c r="WGE431" s="95" t="e">
        <f t="shared" si="794"/>
        <v>#REF!</v>
      </c>
      <c r="WGF431" s="95" t="e">
        <f t="shared" si="794"/>
        <v>#REF!</v>
      </c>
      <c r="WGG431" s="95" t="e">
        <f t="shared" si="794"/>
        <v>#REF!</v>
      </c>
      <c r="WGH431" s="95" t="e">
        <f t="shared" si="794"/>
        <v>#REF!</v>
      </c>
      <c r="WGI431" s="95" t="e">
        <f t="shared" si="794"/>
        <v>#REF!</v>
      </c>
      <c r="WGJ431" s="95" t="e">
        <f t="shared" si="794"/>
        <v>#REF!</v>
      </c>
      <c r="WGK431" s="95" t="e">
        <f t="shared" si="794"/>
        <v>#REF!</v>
      </c>
      <c r="WGL431" s="95" t="e">
        <f t="shared" si="794"/>
        <v>#REF!</v>
      </c>
      <c r="WGM431" s="95" t="e">
        <f t="shared" si="794"/>
        <v>#REF!</v>
      </c>
      <c r="WGN431" s="95" t="e">
        <f t="shared" si="794"/>
        <v>#REF!</v>
      </c>
      <c r="WGO431" s="95" t="e">
        <f t="shared" si="794"/>
        <v>#REF!</v>
      </c>
      <c r="WGP431" s="95" t="e">
        <f t="shared" si="794"/>
        <v>#REF!</v>
      </c>
      <c r="WGQ431" s="95" t="e">
        <f t="shared" si="794"/>
        <v>#REF!</v>
      </c>
      <c r="WGR431" s="95" t="e">
        <f t="shared" si="794"/>
        <v>#REF!</v>
      </c>
      <c r="WGS431" s="95" t="e">
        <f t="shared" si="794"/>
        <v>#REF!</v>
      </c>
      <c r="WGT431" s="95" t="e">
        <f t="shared" si="794"/>
        <v>#REF!</v>
      </c>
      <c r="WGU431" s="95" t="e">
        <f t="shared" si="794"/>
        <v>#REF!</v>
      </c>
      <c r="WGV431" s="95" t="e">
        <f t="shared" si="794"/>
        <v>#REF!</v>
      </c>
      <c r="WGW431" s="95" t="e">
        <f t="shared" si="794"/>
        <v>#REF!</v>
      </c>
      <c r="WGX431" s="95" t="e">
        <f t="shared" si="794"/>
        <v>#REF!</v>
      </c>
      <c r="WGY431" s="95" t="e">
        <f t="shared" si="794"/>
        <v>#REF!</v>
      </c>
      <c r="WGZ431" s="95" t="e">
        <f t="shared" si="794"/>
        <v>#REF!</v>
      </c>
      <c r="WHA431" s="95" t="e">
        <f t="shared" si="794"/>
        <v>#REF!</v>
      </c>
      <c r="WHB431" s="95" t="e">
        <f t="shared" si="794"/>
        <v>#REF!</v>
      </c>
      <c r="WHC431" s="95" t="e">
        <f t="shared" si="794"/>
        <v>#REF!</v>
      </c>
      <c r="WHD431" s="95" t="e">
        <f t="shared" si="794"/>
        <v>#REF!</v>
      </c>
      <c r="WHE431" s="95" t="e">
        <f t="shared" si="794"/>
        <v>#REF!</v>
      </c>
      <c r="WHF431" s="95" t="e">
        <f t="shared" si="794"/>
        <v>#REF!</v>
      </c>
      <c r="WHG431" s="95" t="e">
        <f t="shared" si="794"/>
        <v>#REF!</v>
      </c>
      <c r="WHH431" s="95" t="e">
        <f t="shared" si="794"/>
        <v>#REF!</v>
      </c>
      <c r="WHI431" s="95" t="e">
        <f t="shared" si="794"/>
        <v>#REF!</v>
      </c>
      <c r="WHJ431" s="95" t="e">
        <f t="shared" si="794"/>
        <v>#REF!</v>
      </c>
      <c r="WHK431" s="95" t="e">
        <f t="shared" si="794"/>
        <v>#REF!</v>
      </c>
      <c r="WHL431" s="95" t="e">
        <f t="shared" si="794"/>
        <v>#REF!</v>
      </c>
      <c r="WHM431" s="95" t="e">
        <f t="shared" si="794"/>
        <v>#REF!</v>
      </c>
      <c r="WHN431" s="95" t="e">
        <f t="shared" si="794"/>
        <v>#REF!</v>
      </c>
      <c r="WHO431" s="95" t="e">
        <f t="shared" si="794"/>
        <v>#REF!</v>
      </c>
      <c r="WHP431" s="95" t="e">
        <f t="shared" si="794"/>
        <v>#REF!</v>
      </c>
      <c r="WHQ431" s="95" t="e">
        <f t="shared" si="794"/>
        <v>#REF!</v>
      </c>
      <c r="WHR431" s="95" t="e">
        <f t="shared" si="794"/>
        <v>#REF!</v>
      </c>
      <c r="WHS431" s="95" t="e">
        <f t="shared" si="794"/>
        <v>#REF!</v>
      </c>
      <c r="WHT431" s="95" t="e">
        <f t="shared" si="794"/>
        <v>#REF!</v>
      </c>
      <c r="WHU431" s="95" t="e">
        <f t="shared" si="794"/>
        <v>#REF!</v>
      </c>
      <c r="WHV431" s="95" t="e">
        <f t="shared" si="794"/>
        <v>#REF!</v>
      </c>
      <c r="WHW431" s="95" t="e">
        <f t="shared" si="794"/>
        <v>#REF!</v>
      </c>
      <c r="WHX431" s="95" t="e">
        <f t="shared" si="794"/>
        <v>#REF!</v>
      </c>
      <c r="WHY431" s="95" t="e">
        <f t="shared" si="794"/>
        <v>#REF!</v>
      </c>
      <c r="WHZ431" s="95" t="e">
        <f t="shared" ref="WHZ431:WKK431" si="795">IF(OR(WHM431="YES",WHO431="YES"),"YES","NO")</f>
        <v>#REF!</v>
      </c>
      <c r="WIA431" s="95" t="e">
        <f t="shared" si="795"/>
        <v>#REF!</v>
      </c>
      <c r="WIB431" s="95" t="e">
        <f t="shared" si="795"/>
        <v>#REF!</v>
      </c>
      <c r="WIC431" s="95" t="e">
        <f t="shared" si="795"/>
        <v>#REF!</v>
      </c>
      <c r="WID431" s="95" t="e">
        <f t="shared" si="795"/>
        <v>#REF!</v>
      </c>
      <c r="WIE431" s="95" t="e">
        <f t="shared" si="795"/>
        <v>#REF!</v>
      </c>
      <c r="WIF431" s="95" t="e">
        <f t="shared" si="795"/>
        <v>#REF!</v>
      </c>
      <c r="WIG431" s="95" t="e">
        <f t="shared" si="795"/>
        <v>#REF!</v>
      </c>
      <c r="WIH431" s="95" t="e">
        <f t="shared" si="795"/>
        <v>#REF!</v>
      </c>
      <c r="WII431" s="95" t="e">
        <f t="shared" si="795"/>
        <v>#REF!</v>
      </c>
      <c r="WIJ431" s="95" t="e">
        <f t="shared" si="795"/>
        <v>#REF!</v>
      </c>
      <c r="WIK431" s="95" t="e">
        <f t="shared" si="795"/>
        <v>#REF!</v>
      </c>
      <c r="WIL431" s="95" t="e">
        <f t="shared" si="795"/>
        <v>#REF!</v>
      </c>
      <c r="WIM431" s="95" t="e">
        <f t="shared" si="795"/>
        <v>#REF!</v>
      </c>
      <c r="WIN431" s="95" t="e">
        <f t="shared" si="795"/>
        <v>#REF!</v>
      </c>
      <c r="WIO431" s="95" t="e">
        <f t="shared" si="795"/>
        <v>#REF!</v>
      </c>
      <c r="WIP431" s="95" t="e">
        <f t="shared" si="795"/>
        <v>#REF!</v>
      </c>
      <c r="WIQ431" s="95" t="e">
        <f t="shared" si="795"/>
        <v>#REF!</v>
      </c>
      <c r="WIR431" s="95" t="e">
        <f t="shared" si="795"/>
        <v>#REF!</v>
      </c>
      <c r="WIS431" s="95" t="e">
        <f t="shared" si="795"/>
        <v>#REF!</v>
      </c>
      <c r="WIT431" s="95" t="e">
        <f t="shared" si="795"/>
        <v>#REF!</v>
      </c>
      <c r="WIU431" s="95" t="e">
        <f t="shared" si="795"/>
        <v>#REF!</v>
      </c>
      <c r="WIV431" s="95" t="e">
        <f t="shared" si="795"/>
        <v>#REF!</v>
      </c>
      <c r="WIW431" s="95" t="e">
        <f t="shared" si="795"/>
        <v>#REF!</v>
      </c>
      <c r="WIX431" s="95" t="e">
        <f t="shared" si="795"/>
        <v>#REF!</v>
      </c>
      <c r="WIY431" s="95" t="e">
        <f t="shared" si="795"/>
        <v>#REF!</v>
      </c>
      <c r="WIZ431" s="95" t="e">
        <f t="shared" si="795"/>
        <v>#REF!</v>
      </c>
      <c r="WJA431" s="95" t="e">
        <f t="shared" si="795"/>
        <v>#REF!</v>
      </c>
      <c r="WJB431" s="95" t="e">
        <f t="shared" si="795"/>
        <v>#REF!</v>
      </c>
      <c r="WJC431" s="95" t="e">
        <f t="shared" si="795"/>
        <v>#REF!</v>
      </c>
      <c r="WJD431" s="95" t="e">
        <f t="shared" si="795"/>
        <v>#REF!</v>
      </c>
      <c r="WJE431" s="95" t="e">
        <f t="shared" si="795"/>
        <v>#REF!</v>
      </c>
      <c r="WJF431" s="95" t="e">
        <f t="shared" si="795"/>
        <v>#REF!</v>
      </c>
      <c r="WJG431" s="95" t="e">
        <f t="shared" si="795"/>
        <v>#REF!</v>
      </c>
      <c r="WJH431" s="95" t="e">
        <f t="shared" si="795"/>
        <v>#REF!</v>
      </c>
      <c r="WJI431" s="95" t="e">
        <f t="shared" si="795"/>
        <v>#REF!</v>
      </c>
      <c r="WJJ431" s="95" t="e">
        <f t="shared" si="795"/>
        <v>#REF!</v>
      </c>
      <c r="WJK431" s="95" t="e">
        <f t="shared" si="795"/>
        <v>#REF!</v>
      </c>
      <c r="WJL431" s="95" t="e">
        <f t="shared" si="795"/>
        <v>#REF!</v>
      </c>
      <c r="WJM431" s="95" t="e">
        <f t="shared" si="795"/>
        <v>#REF!</v>
      </c>
      <c r="WJN431" s="95" t="e">
        <f t="shared" si="795"/>
        <v>#REF!</v>
      </c>
      <c r="WJO431" s="95" t="e">
        <f t="shared" si="795"/>
        <v>#REF!</v>
      </c>
      <c r="WJP431" s="95" t="e">
        <f t="shared" si="795"/>
        <v>#REF!</v>
      </c>
      <c r="WJQ431" s="95" t="e">
        <f t="shared" si="795"/>
        <v>#REF!</v>
      </c>
      <c r="WJR431" s="95" t="e">
        <f t="shared" si="795"/>
        <v>#REF!</v>
      </c>
      <c r="WJS431" s="95" t="e">
        <f t="shared" si="795"/>
        <v>#REF!</v>
      </c>
      <c r="WJT431" s="95" t="e">
        <f t="shared" si="795"/>
        <v>#REF!</v>
      </c>
      <c r="WJU431" s="95" t="e">
        <f t="shared" si="795"/>
        <v>#REF!</v>
      </c>
      <c r="WJV431" s="95" t="e">
        <f t="shared" si="795"/>
        <v>#REF!</v>
      </c>
      <c r="WJW431" s="95" t="e">
        <f t="shared" si="795"/>
        <v>#REF!</v>
      </c>
      <c r="WJX431" s="95" t="e">
        <f t="shared" si="795"/>
        <v>#REF!</v>
      </c>
      <c r="WJY431" s="95" t="e">
        <f t="shared" si="795"/>
        <v>#REF!</v>
      </c>
      <c r="WJZ431" s="95" t="e">
        <f t="shared" si="795"/>
        <v>#REF!</v>
      </c>
      <c r="WKA431" s="95" t="e">
        <f t="shared" si="795"/>
        <v>#REF!</v>
      </c>
      <c r="WKB431" s="95" t="e">
        <f t="shared" si="795"/>
        <v>#REF!</v>
      </c>
      <c r="WKC431" s="95" t="e">
        <f t="shared" si="795"/>
        <v>#REF!</v>
      </c>
      <c r="WKD431" s="95" t="e">
        <f t="shared" si="795"/>
        <v>#REF!</v>
      </c>
      <c r="WKE431" s="95" t="e">
        <f t="shared" si="795"/>
        <v>#REF!</v>
      </c>
      <c r="WKF431" s="95" t="e">
        <f t="shared" si="795"/>
        <v>#REF!</v>
      </c>
      <c r="WKG431" s="95" t="e">
        <f t="shared" si="795"/>
        <v>#REF!</v>
      </c>
      <c r="WKH431" s="95" t="e">
        <f t="shared" si="795"/>
        <v>#REF!</v>
      </c>
      <c r="WKI431" s="95" t="e">
        <f t="shared" si="795"/>
        <v>#REF!</v>
      </c>
      <c r="WKJ431" s="95" t="e">
        <f t="shared" si="795"/>
        <v>#REF!</v>
      </c>
      <c r="WKK431" s="95" t="e">
        <f t="shared" si="795"/>
        <v>#REF!</v>
      </c>
      <c r="WKL431" s="95" t="e">
        <f t="shared" ref="WKL431:WMW431" si="796">IF(OR(WJY431="YES",WKA431="YES"),"YES","NO")</f>
        <v>#REF!</v>
      </c>
      <c r="WKM431" s="95" t="e">
        <f t="shared" si="796"/>
        <v>#REF!</v>
      </c>
      <c r="WKN431" s="95" t="e">
        <f t="shared" si="796"/>
        <v>#REF!</v>
      </c>
      <c r="WKO431" s="95" t="e">
        <f t="shared" si="796"/>
        <v>#REF!</v>
      </c>
      <c r="WKP431" s="95" t="e">
        <f t="shared" si="796"/>
        <v>#REF!</v>
      </c>
      <c r="WKQ431" s="95" t="e">
        <f t="shared" si="796"/>
        <v>#REF!</v>
      </c>
      <c r="WKR431" s="95" t="e">
        <f t="shared" si="796"/>
        <v>#REF!</v>
      </c>
      <c r="WKS431" s="95" t="e">
        <f t="shared" si="796"/>
        <v>#REF!</v>
      </c>
      <c r="WKT431" s="95" t="e">
        <f t="shared" si="796"/>
        <v>#REF!</v>
      </c>
      <c r="WKU431" s="95" t="e">
        <f t="shared" si="796"/>
        <v>#REF!</v>
      </c>
      <c r="WKV431" s="95" t="e">
        <f t="shared" si="796"/>
        <v>#REF!</v>
      </c>
      <c r="WKW431" s="95" t="e">
        <f t="shared" si="796"/>
        <v>#REF!</v>
      </c>
      <c r="WKX431" s="95" t="e">
        <f t="shared" si="796"/>
        <v>#REF!</v>
      </c>
      <c r="WKY431" s="95" t="e">
        <f t="shared" si="796"/>
        <v>#REF!</v>
      </c>
      <c r="WKZ431" s="95" t="e">
        <f t="shared" si="796"/>
        <v>#REF!</v>
      </c>
      <c r="WLA431" s="95" t="e">
        <f t="shared" si="796"/>
        <v>#REF!</v>
      </c>
      <c r="WLB431" s="95" t="e">
        <f t="shared" si="796"/>
        <v>#REF!</v>
      </c>
      <c r="WLC431" s="95" t="e">
        <f t="shared" si="796"/>
        <v>#REF!</v>
      </c>
      <c r="WLD431" s="95" t="e">
        <f t="shared" si="796"/>
        <v>#REF!</v>
      </c>
      <c r="WLE431" s="95" t="e">
        <f t="shared" si="796"/>
        <v>#REF!</v>
      </c>
      <c r="WLF431" s="95" t="e">
        <f t="shared" si="796"/>
        <v>#REF!</v>
      </c>
      <c r="WLG431" s="95" t="e">
        <f t="shared" si="796"/>
        <v>#REF!</v>
      </c>
      <c r="WLH431" s="95" t="e">
        <f t="shared" si="796"/>
        <v>#REF!</v>
      </c>
      <c r="WLI431" s="95" t="e">
        <f t="shared" si="796"/>
        <v>#REF!</v>
      </c>
      <c r="WLJ431" s="95" t="e">
        <f t="shared" si="796"/>
        <v>#REF!</v>
      </c>
      <c r="WLK431" s="95" t="e">
        <f t="shared" si="796"/>
        <v>#REF!</v>
      </c>
      <c r="WLL431" s="95" t="e">
        <f t="shared" si="796"/>
        <v>#REF!</v>
      </c>
      <c r="WLM431" s="95" t="e">
        <f t="shared" si="796"/>
        <v>#REF!</v>
      </c>
      <c r="WLN431" s="95" t="e">
        <f t="shared" si="796"/>
        <v>#REF!</v>
      </c>
      <c r="WLO431" s="95" t="e">
        <f t="shared" si="796"/>
        <v>#REF!</v>
      </c>
      <c r="WLP431" s="95" t="e">
        <f t="shared" si="796"/>
        <v>#REF!</v>
      </c>
      <c r="WLQ431" s="95" t="e">
        <f t="shared" si="796"/>
        <v>#REF!</v>
      </c>
      <c r="WLR431" s="95" t="e">
        <f t="shared" si="796"/>
        <v>#REF!</v>
      </c>
      <c r="WLS431" s="95" t="e">
        <f t="shared" si="796"/>
        <v>#REF!</v>
      </c>
      <c r="WLT431" s="95" t="e">
        <f t="shared" si="796"/>
        <v>#REF!</v>
      </c>
      <c r="WLU431" s="95" t="e">
        <f t="shared" si="796"/>
        <v>#REF!</v>
      </c>
      <c r="WLV431" s="95" t="e">
        <f t="shared" si="796"/>
        <v>#REF!</v>
      </c>
      <c r="WLW431" s="95" t="e">
        <f t="shared" si="796"/>
        <v>#REF!</v>
      </c>
      <c r="WLX431" s="95" t="e">
        <f t="shared" si="796"/>
        <v>#REF!</v>
      </c>
      <c r="WLY431" s="95" t="e">
        <f t="shared" si="796"/>
        <v>#REF!</v>
      </c>
      <c r="WLZ431" s="95" t="e">
        <f t="shared" si="796"/>
        <v>#REF!</v>
      </c>
      <c r="WMA431" s="95" t="e">
        <f t="shared" si="796"/>
        <v>#REF!</v>
      </c>
      <c r="WMB431" s="95" t="e">
        <f t="shared" si="796"/>
        <v>#REF!</v>
      </c>
      <c r="WMC431" s="95" t="e">
        <f t="shared" si="796"/>
        <v>#REF!</v>
      </c>
      <c r="WMD431" s="95" t="e">
        <f t="shared" si="796"/>
        <v>#REF!</v>
      </c>
      <c r="WME431" s="95" t="e">
        <f t="shared" si="796"/>
        <v>#REF!</v>
      </c>
      <c r="WMF431" s="95" t="e">
        <f t="shared" si="796"/>
        <v>#REF!</v>
      </c>
      <c r="WMG431" s="95" t="e">
        <f t="shared" si="796"/>
        <v>#REF!</v>
      </c>
      <c r="WMH431" s="95" t="e">
        <f t="shared" si="796"/>
        <v>#REF!</v>
      </c>
      <c r="WMI431" s="95" t="e">
        <f t="shared" si="796"/>
        <v>#REF!</v>
      </c>
      <c r="WMJ431" s="95" t="e">
        <f t="shared" si="796"/>
        <v>#REF!</v>
      </c>
      <c r="WMK431" s="95" t="e">
        <f t="shared" si="796"/>
        <v>#REF!</v>
      </c>
      <c r="WML431" s="95" t="e">
        <f t="shared" si="796"/>
        <v>#REF!</v>
      </c>
      <c r="WMM431" s="95" t="e">
        <f t="shared" si="796"/>
        <v>#REF!</v>
      </c>
      <c r="WMN431" s="95" t="e">
        <f t="shared" si="796"/>
        <v>#REF!</v>
      </c>
      <c r="WMO431" s="95" t="e">
        <f t="shared" si="796"/>
        <v>#REF!</v>
      </c>
      <c r="WMP431" s="95" t="e">
        <f t="shared" si="796"/>
        <v>#REF!</v>
      </c>
      <c r="WMQ431" s="95" t="e">
        <f t="shared" si="796"/>
        <v>#REF!</v>
      </c>
      <c r="WMR431" s="95" t="e">
        <f t="shared" si="796"/>
        <v>#REF!</v>
      </c>
      <c r="WMS431" s="95" t="e">
        <f t="shared" si="796"/>
        <v>#REF!</v>
      </c>
      <c r="WMT431" s="95" t="e">
        <f t="shared" si="796"/>
        <v>#REF!</v>
      </c>
      <c r="WMU431" s="95" t="e">
        <f t="shared" si="796"/>
        <v>#REF!</v>
      </c>
      <c r="WMV431" s="95" t="e">
        <f t="shared" si="796"/>
        <v>#REF!</v>
      </c>
      <c r="WMW431" s="95" t="e">
        <f t="shared" si="796"/>
        <v>#REF!</v>
      </c>
      <c r="WMX431" s="95" t="e">
        <f t="shared" ref="WMX431:WPI431" si="797">IF(OR(WMK431="YES",WMM431="YES"),"YES","NO")</f>
        <v>#REF!</v>
      </c>
      <c r="WMY431" s="95" t="e">
        <f t="shared" si="797"/>
        <v>#REF!</v>
      </c>
      <c r="WMZ431" s="95" t="e">
        <f t="shared" si="797"/>
        <v>#REF!</v>
      </c>
      <c r="WNA431" s="95" t="e">
        <f t="shared" si="797"/>
        <v>#REF!</v>
      </c>
      <c r="WNB431" s="95" t="e">
        <f t="shared" si="797"/>
        <v>#REF!</v>
      </c>
      <c r="WNC431" s="95" t="e">
        <f t="shared" si="797"/>
        <v>#REF!</v>
      </c>
      <c r="WND431" s="95" t="e">
        <f t="shared" si="797"/>
        <v>#REF!</v>
      </c>
      <c r="WNE431" s="95" t="e">
        <f t="shared" si="797"/>
        <v>#REF!</v>
      </c>
      <c r="WNF431" s="95" t="e">
        <f t="shared" si="797"/>
        <v>#REF!</v>
      </c>
      <c r="WNG431" s="95" t="e">
        <f t="shared" si="797"/>
        <v>#REF!</v>
      </c>
      <c r="WNH431" s="95" t="e">
        <f t="shared" si="797"/>
        <v>#REF!</v>
      </c>
      <c r="WNI431" s="95" t="e">
        <f t="shared" si="797"/>
        <v>#REF!</v>
      </c>
      <c r="WNJ431" s="95" t="e">
        <f t="shared" si="797"/>
        <v>#REF!</v>
      </c>
      <c r="WNK431" s="95" t="e">
        <f t="shared" si="797"/>
        <v>#REF!</v>
      </c>
      <c r="WNL431" s="95" t="e">
        <f t="shared" si="797"/>
        <v>#REF!</v>
      </c>
      <c r="WNM431" s="95" t="e">
        <f t="shared" si="797"/>
        <v>#REF!</v>
      </c>
      <c r="WNN431" s="95" t="e">
        <f t="shared" si="797"/>
        <v>#REF!</v>
      </c>
      <c r="WNO431" s="95" t="e">
        <f t="shared" si="797"/>
        <v>#REF!</v>
      </c>
      <c r="WNP431" s="95" t="e">
        <f t="shared" si="797"/>
        <v>#REF!</v>
      </c>
      <c r="WNQ431" s="95" t="e">
        <f t="shared" si="797"/>
        <v>#REF!</v>
      </c>
      <c r="WNR431" s="95" t="e">
        <f t="shared" si="797"/>
        <v>#REF!</v>
      </c>
      <c r="WNS431" s="95" t="e">
        <f t="shared" si="797"/>
        <v>#REF!</v>
      </c>
      <c r="WNT431" s="95" t="e">
        <f t="shared" si="797"/>
        <v>#REF!</v>
      </c>
      <c r="WNU431" s="95" t="e">
        <f t="shared" si="797"/>
        <v>#REF!</v>
      </c>
      <c r="WNV431" s="95" t="e">
        <f t="shared" si="797"/>
        <v>#REF!</v>
      </c>
      <c r="WNW431" s="95" t="e">
        <f t="shared" si="797"/>
        <v>#REF!</v>
      </c>
      <c r="WNX431" s="95" t="e">
        <f t="shared" si="797"/>
        <v>#REF!</v>
      </c>
      <c r="WNY431" s="95" t="e">
        <f t="shared" si="797"/>
        <v>#REF!</v>
      </c>
      <c r="WNZ431" s="95" t="e">
        <f t="shared" si="797"/>
        <v>#REF!</v>
      </c>
      <c r="WOA431" s="95" t="e">
        <f t="shared" si="797"/>
        <v>#REF!</v>
      </c>
      <c r="WOB431" s="95" t="e">
        <f t="shared" si="797"/>
        <v>#REF!</v>
      </c>
      <c r="WOC431" s="95" t="e">
        <f t="shared" si="797"/>
        <v>#REF!</v>
      </c>
      <c r="WOD431" s="95" t="e">
        <f t="shared" si="797"/>
        <v>#REF!</v>
      </c>
      <c r="WOE431" s="95" t="e">
        <f t="shared" si="797"/>
        <v>#REF!</v>
      </c>
      <c r="WOF431" s="95" t="e">
        <f t="shared" si="797"/>
        <v>#REF!</v>
      </c>
      <c r="WOG431" s="95" t="e">
        <f t="shared" si="797"/>
        <v>#REF!</v>
      </c>
      <c r="WOH431" s="95" t="e">
        <f t="shared" si="797"/>
        <v>#REF!</v>
      </c>
      <c r="WOI431" s="95" t="e">
        <f t="shared" si="797"/>
        <v>#REF!</v>
      </c>
      <c r="WOJ431" s="95" t="e">
        <f t="shared" si="797"/>
        <v>#REF!</v>
      </c>
      <c r="WOK431" s="95" t="e">
        <f t="shared" si="797"/>
        <v>#REF!</v>
      </c>
      <c r="WOL431" s="95" t="e">
        <f t="shared" si="797"/>
        <v>#REF!</v>
      </c>
      <c r="WOM431" s="95" t="e">
        <f t="shared" si="797"/>
        <v>#REF!</v>
      </c>
      <c r="WON431" s="95" t="e">
        <f t="shared" si="797"/>
        <v>#REF!</v>
      </c>
      <c r="WOO431" s="95" t="e">
        <f t="shared" si="797"/>
        <v>#REF!</v>
      </c>
      <c r="WOP431" s="95" t="e">
        <f t="shared" si="797"/>
        <v>#REF!</v>
      </c>
      <c r="WOQ431" s="95" t="e">
        <f t="shared" si="797"/>
        <v>#REF!</v>
      </c>
      <c r="WOR431" s="95" t="e">
        <f t="shared" si="797"/>
        <v>#REF!</v>
      </c>
      <c r="WOS431" s="95" t="e">
        <f t="shared" si="797"/>
        <v>#REF!</v>
      </c>
      <c r="WOT431" s="95" t="e">
        <f t="shared" si="797"/>
        <v>#REF!</v>
      </c>
      <c r="WOU431" s="95" t="e">
        <f t="shared" si="797"/>
        <v>#REF!</v>
      </c>
      <c r="WOV431" s="95" t="e">
        <f t="shared" si="797"/>
        <v>#REF!</v>
      </c>
      <c r="WOW431" s="95" t="e">
        <f t="shared" si="797"/>
        <v>#REF!</v>
      </c>
      <c r="WOX431" s="95" t="e">
        <f t="shared" si="797"/>
        <v>#REF!</v>
      </c>
      <c r="WOY431" s="95" t="e">
        <f t="shared" si="797"/>
        <v>#REF!</v>
      </c>
      <c r="WOZ431" s="95" t="e">
        <f t="shared" si="797"/>
        <v>#REF!</v>
      </c>
      <c r="WPA431" s="95" t="e">
        <f t="shared" si="797"/>
        <v>#REF!</v>
      </c>
      <c r="WPB431" s="95" t="e">
        <f t="shared" si="797"/>
        <v>#REF!</v>
      </c>
      <c r="WPC431" s="95" t="e">
        <f t="shared" si="797"/>
        <v>#REF!</v>
      </c>
      <c r="WPD431" s="95" t="e">
        <f t="shared" si="797"/>
        <v>#REF!</v>
      </c>
      <c r="WPE431" s="95" t="e">
        <f t="shared" si="797"/>
        <v>#REF!</v>
      </c>
      <c r="WPF431" s="95" t="e">
        <f t="shared" si="797"/>
        <v>#REF!</v>
      </c>
      <c r="WPG431" s="95" t="e">
        <f t="shared" si="797"/>
        <v>#REF!</v>
      </c>
      <c r="WPH431" s="95" t="e">
        <f t="shared" si="797"/>
        <v>#REF!</v>
      </c>
      <c r="WPI431" s="95" t="e">
        <f t="shared" si="797"/>
        <v>#REF!</v>
      </c>
      <c r="WPJ431" s="95" t="e">
        <f t="shared" ref="WPJ431:WRU431" si="798">IF(OR(WOW431="YES",WOY431="YES"),"YES","NO")</f>
        <v>#REF!</v>
      </c>
      <c r="WPK431" s="95" t="e">
        <f t="shared" si="798"/>
        <v>#REF!</v>
      </c>
      <c r="WPL431" s="95" t="e">
        <f t="shared" si="798"/>
        <v>#REF!</v>
      </c>
      <c r="WPM431" s="95" t="e">
        <f t="shared" si="798"/>
        <v>#REF!</v>
      </c>
      <c r="WPN431" s="95" t="e">
        <f t="shared" si="798"/>
        <v>#REF!</v>
      </c>
      <c r="WPO431" s="95" t="e">
        <f t="shared" si="798"/>
        <v>#REF!</v>
      </c>
      <c r="WPP431" s="95" t="e">
        <f t="shared" si="798"/>
        <v>#REF!</v>
      </c>
      <c r="WPQ431" s="95" t="e">
        <f t="shared" si="798"/>
        <v>#REF!</v>
      </c>
      <c r="WPR431" s="95" t="e">
        <f t="shared" si="798"/>
        <v>#REF!</v>
      </c>
      <c r="WPS431" s="95" t="e">
        <f t="shared" si="798"/>
        <v>#REF!</v>
      </c>
      <c r="WPT431" s="95" t="e">
        <f t="shared" si="798"/>
        <v>#REF!</v>
      </c>
      <c r="WPU431" s="95" t="e">
        <f t="shared" si="798"/>
        <v>#REF!</v>
      </c>
      <c r="WPV431" s="95" t="e">
        <f t="shared" si="798"/>
        <v>#REF!</v>
      </c>
      <c r="WPW431" s="95" t="e">
        <f t="shared" si="798"/>
        <v>#REF!</v>
      </c>
      <c r="WPX431" s="95" t="e">
        <f t="shared" si="798"/>
        <v>#REF!</v>
      </c>
      <c r="WPY431" s="95" t="e">
        <f t="shared" si="798"/>
        <v>#REF!</v>
      </c>
      <c r="WPZ431" s="95" t="e">
        <f t="shared" si="798"/>
        <v>#REF!</v>
      </c>
      <c r="WQA431" s="95" t="e">
        <f t="shared" si="798"/>
        <v>#REF!</v>
      </c>
      <c r="WQB431" s="95" t="e">
        <f t="shared" si="798"/>
        <v>#REF!</v>
      </c>
      <c r="WQC431" s="95" t="e">
        <f t="shared" si="798"/>
        <v>#REF!</v>
      </c>
      <c r="WQD431" s="95" t="e">
        <f t="shared" si="798"/>
        <v>#REF!</v>
      </c>
      <c r="WQE431" s="95" t="e">
        <f t="shared" si="798"/>
        <v>#REF!</v>
      </c>
      <c r="WQF431" s="95" t="e">
        <f t="shared" si="798"/>
        <v>#REF!</v>
      </c>
      <c r="WQG431" s="95" t="e">
        <f t="shared" si="798"/>
        <v>#REF!</v>
      </c>
      <c r="WQH431" s="95" t="e">
        <f t="shared" si="798"/>
        <v>#REF!</v>
      </c>
      <c r="WQI431" s="95" t="e">
        <f t="shared" si="798"/>
        <v>#REF!</v>
      </c>
      <c r="WQJ431" s="95" t="e">
        <f t="shared" si="798"/>
        <v>#REF!</v>
      </c>
      <c r="WQK431" s="95" t="e">
        <f t="shared" si="798"/>
        <v>#REF!</v>
      </c>
      <c r="WQL431" s="95" t="e">
        <f t="shared" si="798"/>
        <v>#REF!</v>
      </c>
      <c r="WQM431" s="95" t="e">
        <f t="shared" si="798"/>
        <v>#REF!</v>
      </c>
      <c r="WQN431" s="95" t="e">
        <f t="shared" si="798"/>
        <v>#REF!</v>
      </c>
      <c r="WQO431" s="95" t="e">
        <f t="shared" si="798"/>
        <v>#REF!</v>
      </c>
      <c r="WQP431" s="95" t="e">
        <f t="shared" si="798"/>
        <v>#REF!</v>
      </c>
      <c r="WQQ431" s="95" t="e">
        <f t="shared" si="798"/>
        <v>#REF!</v>
      </c>
      <c r="WQR431" s="95" t="e">
        <f t="shared" si="798"/>
        <v>#REF!</v>
      </c>
      <c r="WQS431" s="95" t="e">
        <f t="shared" si="798"/>
        <v>#REF!</v>
      </c>
      <c r="WQT431" s="95" t="e">
        <f t="shared" si="798"/>
        <v>#REF!</v>
      </c>
      <c r="WQU431" s="95" t="e">
        <f t="shared" si="798"/>
        <v>#REF!</v>
      </c>
      <c r="WQV431" s="95" t="e">
        <f t="shared" si="798"/>
        <v>#REF!</v>
      </c>
      <c r="WQW431" s="95" t="e">
        <f t="shared" si="798"/>
        <v>#REF!</v>
      </c>
      <c r="WQX431" s="95" t="e">
        <f t="shared" si="798"/>
        <v>#REF!</v>
      </c>
      <c r="WQY431" s="95" t="e">
        <f t="shared" si="798"/>
        <v>#REF!</v>
      </c>
      <c r="WQZ431" s="95" t="e">
        <f t="shared" si="798"/>
        <v>#REF!</v>
      </c>
      <c r="WRA431" s="95" t="e">
        <f t="shared" si="798"/>
        <v>#REF!</v>
      </c>
      <c r="WRB431" s="95" t="e">
        <f t="shared" si="798"/>
        <v>#REF!</v>
      </c>
      <c r="WRC431" s="95" t="e">
        <f t="shared" si="798"/>
        <v>#REF!</v>
      </c>
      <c r="WRD431" s="95" t="e">
        <f t="shared" si="798"/>
        <v>#REF!</v>
      </c>
      <c r="WRE431" s="95" t="e">
        <f t="shared" si="798"/>
        <v>#REF!</v>
      </c>
      <c r="WRF431" s="95" t="e">
        <f t="shared" si="798"/>
        <v>#REF!</v>
      </c>
      <c r="WRG431" s="95" t="e">
        <f t="shared" si="798"/>
        <v>#REF!</v>
      </c>
      <c r="WRH431" s="95" t="e">
        <f t="shared" si="798"/>
        <v>#REF!</v>
      </c>
      <c r="WRI431" s="95" t="e">
        <f t="shared" si="798"/>
        <v>#REF!</v>
      </c>
      <c r="WRJ431" s="95" t="e">
        <f t="shared" si="798"/>
        <v>#REF!</v>
      </c>
      <c r="WRK431" s="95" t="e">
        <f t="shared" si="798"/>
        <v>#REF!</v>
      </c>
      <c r="WRL431" s="95" t="e">
        <f t="shared" si="798"/>
        <v>#REF!</v>
      </c>
      <c r="WRM431" s="95" t="e">
        <f t="shared" si="798"/>
        <v>#REF!</v>
      </c>
      <c r="WRN431" s="95" t="e">
        <f t="shared" si="798"/>
        <v>#REF!</v>
      </c>
      <c r="WRO431" s="95" t="e">
        <f t="shared" si="798"/>
        <v>#REF!</v>
      </c>
      <c r="WRP431" s="95" t="e">
        <f t="shared" si="798"/>
        <v>#REF!</v>
      </c>
      <c r="WRQ431" s="95" t="e">
        <f t="shared" si="798"/>
        <v>#REF!</v>
      </c>
      <c r="WRR431" s="95" t="e">
        <f t="shared" si="798"/>
        <v>#REF!</v>
      </c>
      <c r="WRS431" s="95" t="e">
        <f t="shared" si="798"/>
        <v>#REF!</v>
      </c>
      <c r="WRT431" s="95" t="e">
        <f t="shared" si="798"/>
        <v>#REF!</v>
      </c>
      <c r="WRU431" s="95" t="e">
        <f t="shared" si="798"/>
        <v>#REF!</v>
      </c>
      <c r="WRV431" s="95" t="e">
        <f t="shared" ref="WRV431:WUG431" si="799">IF(OR(WRI431="YES",WRK431="YES"),"YES","NO")</f>
        <v>#REF!</v>
      </c>
      <c r="WRW431" s="95" t="e">
        <f t="shared" si="799"/>
        <v>#REF!</v>
      </c>
      <c r="WRX431" s="95" t="e">
        <f t="shared" si="799"/>
        <v>#REF!</v>
      </c>
      <c r="WRY431" s="95" t="e">
        <f t="shared" si="799"/>
        <v>#REF!</v>
      </c>
      <c r="WRZ431" s="95" t="e">
        <f t="shared" si="799"/>
        <v>#REF!</v>
      </c>
      <c r="WSA431" s="95" t="e">
        <f t="shared" si="799"/>
        <v>#REF!</v>
      </c>
      <c r="WSB431" s="95" t="e">
        <f t="shared" si="799"/>
        <v>#REF!</v>
      </c>
      <c r="WSC431" s="95" t="e">
        <f t="shared" si="799"/>
        <v>#REF!</v>
      </c>
      <c r="WSD431" s="95" t="e">
        <f t="shared" si="799"/>
        <v>#REF!</v>
      </c>
      <c r="WSE431" s="95" t="e">
        <f t="shared" si="799"/>
        <v>#REF!</v>
      </c>
      <c r="WSF431" s="95" t="e">
        <f t="shared" si="799"/>
        <v>#REF!</v>
      </c>
      <c r="WSG431" s="95" t="e">
        <f t="shared" si="799"/>
        <v>#REF!</v>
      </c>
      <c r="WSH431" s="95" t="e">
        <f t="shared" si="799"/>
        <v>#REF!</v>
      </c>
      <c r="WSI431" s="95" t="e">
        <f t="shared" si="799"/>
        <v>#REF!</v>
      </c>
      <c r="WSJ431" s="95" t="e">
        <f t="shared" si="799"/>
        <v>#REF!</v>
      </c>
      <c r="WSK431" s="95" t="e">
        <f t="shared" si="799"/>
        <v>#REF!</v>
      </c>
      <c r="WSL431" s="95" t="e">
        <f t="shared" si="799"/>
        <v>#REF!</v>
      </c>
      <c r="WSM431" s="95" t="e">
        <f t="shared" si="799"/>
        <v>#REF!</v>
      </c>
      <c r="WSN431" s="95" t="e">
        <f t="shared" si="799"/>
        <v>#REF!</v>
      </c>
      <c r="WSO431" s="95" t="e">
        <f t="shared" si="799"/>
        <v>#REF!</v>
      </c>
      <c r="WSP431" s="95" t="e">
        <f t="shared" si="799"/>
        <v>#REF!</v>
      </c>
      <c r="WSQ431" s="95" t="e">
        <f t="shared" si="799"/>
        <v>#REF!</v>
      </c>
      <c r="WSR431" s="95" t="e">
        <f t="shared" si="799"/>
        <v>#REF!</v>
      </c>
      <c r="WSS431" s="95" t="e">
        <f t="shared" si="799"/>
        <v>#REF!</v>
      </c>
      <c r="WST431" s="95" t="e">
        <f t="shared" si="799"/>
        <v>#REF!</v>
      </c>
      <c r="WSU431" s="95" t="e">
        <f t="shared" si="799"/>
        <v>#REF!</v>
      </c>
      <c r="WSV431" s="95" t="e">
        <f t="shared" si="799"/>
        <v>#REF!</v>
      </c>
      <c r="WSW431" s="95" t="e">
        <f t="shared" si="799"/>
        <v>#REF!</v>
      </c>
      <c r="WSX431" s="95" t="e">
        <f t="shared" si="799"/>
        <v>#REF!</v>
      </c>
      <c r="WSY431" s="95" t="e">
        <f t="shared" si="799"/>
        <v>#REF!</v>
      </c>
      <c r="WSZ431" s="95" t="e">
        <f t="shared" si="799"/>
        <v>#REF!</v>
      </c>
      <c r="WTA431" s="95" t="e">
        <f t="shared" si="799"/>
        <v>#REF!</v>
      </c>
      <c r="WTB431" s="95" t="e">
        <f t="shared" si="799"/>
        <v>#REF!</v>
      </c>
      <c r="WTC431" s="95" t="e">
        <f t="shared" si="799"/>
        <v>#REF!</v>
      </c>
      <c r="WTD431" s="95" t="e">
        <f t="shared" si="799"/>
        <v>#REF!</v>
      </c>
      <c r="WTE431" s="95" t="e">
        <f t="shared" si="799"/>
        <v>#REF!</v>
      </c>
      <c r="WTF431" s="95" t="e">
        <f t="shared" si="799"/>
        <v>#REF!</v>
      </c>
      <c r="WTG431" s="95" t="e">
        <f t="shared" si="799"/>
        <v>#REF!</v>
      </c>
      <c r="WTH431" s="95" t="e">
        <f t="shared" si="799"/>
        <v>#REF!</v>
      </c>
      <c r="WTI431" s="95" t="e">
        <f t="shared" si="799"/>
        <v>#REF!</v>
      </c>
      <c r="WTJ431" s="95" t="e">
        <f t="shared" si="799"/>
        <v>#REF!</v>
      </c>
      <c r="WTK431" s="95" t="e">
        <f t="shared" si="799"/>
        <v>#REF!</v>
      </c>
      <c r="WTL431" s="95" t="e">
        <f t="shared" si="799"/>
        <v>#REF!</v>
      </c>
      <c r="WTM431" s="95" t="e">
        <f t="shared" si="799"/>
        <v>#REF!</v>
      </c>
      <c r="WTN431" s="95" t="e">
        <f t="shared" si="799"/>
        <v>#REF!</v>
      </c>
      <c r="WTO431" s="95" t="e">
        <f t="shared" si="799"/>
        <v>#REF!</v>
      </c>
      <c r="WTP431" s="95" t="e">
        <f t="shared" si="799"/>
        <v>#REF!</v>
      </c>
      <c r="WTQ431" s="95" t="e">
        <f t="shared" si="799"/>
        <v>#REF!</v>
      </c>
      <c r="WTR431" s="95" t="e">
        <f t="shared" si="799"/>
        <v>#REF!</v>
      </c>
      <c r="WTS431" s="95" t="e">
        <f t="shared" si="799"/>
        <v>#REF!</v>
      </c>
      <c r="WTT431" s="95" t="e">
        <f t="shared" si="799"/>
        <v>#REF!</v>
      </c>
      <c r="WTU431" s="95" t="e">
        <f t="shared" si="799"/>
        <v>#REF!</v>
      </c>
      <c r="WTV431" s="95" t="e">
        <f t="shared" si="799"/>
        <v>#REF!</v>
      </c>
      <c r="WTW431" s="95" t="e">
        <f t="shared" si="799"/>
        <v>#REF!</v>
      </c>
      <c r="WTX431" s="95" t="e">
        <f t="shared" si="799"/>
        <v>#REF!</v>
      </c>
      <c r="WTY431" s="95" t="e">
        <f t="shared" si="799"/>
        <v>#REF!</v>
      </c>
      <c r="WTZ431" s="95" t="e">
        <f t="shared" si="799"/>
        <v>#REF!</v>
      </c>
      <c r="WUA431" s="95" t="e">
        <f t="shared" si="799"/>
        <v>#REF!</v>
      </c>
      <c r="WUB431" s="95" t="e">
        <f t="shared" si="799"/>
        <v>#REF!</v>
      </c>
      <c r="WUC431" s="95" t="e">
        <f t="shared" si="799"/>
        <v>#REF!</v>
      </c>
      <c r="WUD431" s="95" t="e">
        <f t="shared" si="799"/>
        <v>#REF!</v>
      </c>
      <c r="WUE431" s="95" t="e">
        <f t="shared" si="799"/>
        <v>#REF!</v>
      </c>
      <c r="WUF431" s="95" t="e">
        <f t="shared" si="799"/>
        <v>#REF!</v>
      </c>
      <c r="WUG431" s="95" t="e">
        <f t="shared" si="799"/>
        <v>#REF!</v>
      </c>
      <c r="WUH431" s="95" t="e">
        <f t="shared" ref="WUH431:WWS431" si="800">IF(OR(WTU431="YES",WTW431="YES"),"YES","NO")</f>
        <v>#REF!</v>
      </c>
      <c r="WUI431" s="95" t="e">
        <f t="shared" si="800"/>
        <v>#REF!</v>
      </c>
      <c r="WUJ431" s="95" t="e">
        <f t="shared" si="800"/>
        <v>#REF!</v>
      </c>
      <c r="WUK431" s="95" t="e">
        <f t="shared" si="800"/>
        <v>#REF!</v>
      </c>
      <c r="WUL431" s="95" t="e">
        <f t="shared" si="800"/>
        <v>#REF!</v>
      </c>
      <c r="WUM431" s="95" t="e">
        <f t="shared" si="800"/>
        <v>#REF!</v>
      </c>
      <c r="WUN431" s="95" t="e">
        <f t="shared" si="800"/>
        <v>#REF!</v>
      </c>
      <c r="WUO431" s="95" t="e">
        <f t="shared" si="800"/>
        <v>#REF!</v>
      </c>
      <c r="WUP431" s="95" t="e">
        <f t="shared" si="800"/>
        <v>#REF!</v>
      </c>
      <c r="WUQ431" s="95" t="e">
        <f t="shared" si="800"/>
        <v>#REF!</v>
      </c>
      <c r="WUR431" s="95" t="e">
        <f t="shared" si="800"/>
        <v>#REF!</v>
      </c>
      <c r="WUS431" s="95" t="e">
        <f t="shared" si="800"/>
        <v>#REF!</v>
      </c>
      <c r="WUT431" s="95" t="e">
        <f t="shared" si="800"/>
        <v>#REF!</v>
      </c>
      <c r="WUU431" s="95" t="e">
        <f t="shared" si="800"/>
        <v>#REF!</v>
      </c>
      <c r="WUV431" s="95" t="e">
        <f t="shared" si="800"/>
        <v>#REF!</v>
      </c>
      <c r="WUW431" s="95" t="e">
        <f t="shared" si="800"/>
        <v>#REF!</v>
      </c>
      <c r="WUX431" s="95" t="e">
        <f t="shared" si="800"/>
        <v>#REF!</v>
      </c>
      <c r="WUY431" s="95" t="e">
        <f t="shared" si="800"/>
        <v>#REF!</v>
      </c>
      <c r="WUZ431" s="95" t="e">
        <f t="shared" si="800"/>
        <v>#REF!</v>
      </c>
      <c r="WVA431" s="95" t="e">
        <f t="shared" si="800"/>
        <v>#REF!</v>
      </c>
      <c r="WVB431" s="95" t="e">
        <f t="shared" si="800"/>
        <v>#REF!</v>
      </c>
      <c r="WVC431" s="95" t="e">
        <f t="shared" si="800"/>
        <v>#REF!</v>
      </c>
      <c r="WVD431" s="95" t="e">
        <f t="shared" si="800"/>
        <v>#REF!</v>
      </c>
      <c r="WVE431" s="95" t="e">
        <f t="shared" si="800"/>
        <v>#REF!</v>
      </c>
      <c r="WVF431" s="95" t="e">
        <f t="shared" si="800"/>
        <v>#REF!</v>
      </c>
      <c r="WVG431" s="95" t="e">
        <f t="shared" si="800"/>
        <v>#REF!</v>
      </c>
      <c r="WVH431" s="95" t="e">
        <f t="shared" si="800"/>
        <v>#REF!</v>
      </c>
      <c r="WVI431" s="95" t="e">
        <f t="shared" si="800"/>
        <v>#REF!</v>
      </c>
      <c r="WVJ431" s="95" t="e">
        <f t="shared" si="800"/>
        <v>#REF!</v>
      </c>
      <c r="WVK431" s="95" t="e">
        <f t="shared" si="800"/>
        <v>#REF!</v>
      </c>
      <c r="WVL431" s="95" t="e">
        <f t="shared" si="800"/>
        <v>#REF!</v>
      </c>
      <c r="WVM431" s="95" t="e">
        <f t="shared" si="800"/>
        <v>#REF!</v>
      </c>
      <c r="WVN431" s="95" t="e">
        <f t="shared" si="800"/>
        <v>#REF!</v>
      </c>
      <c r="WVO431" s="95" t="e">
        <f t="shared" si="800"/>
        <v>#REF!</v>
      </c>
      <c r="WVP431" s="95" t="e">
        <f t="shared" si="800"/>
        <v>#REF!</v>
      </c>
      <c r="WVQ431" s="95" t="e">
        <f t="shared" si="800"/>
        <v>#REF!</v>
      </c>
      <c r="WVR431" s="95" t="e">
        <f t="shared" si="800"/>
        <v>#REF!</v>
      </c>
      <c r="WVS431" s="95" t="e">
        <f t="shared" si="800"/>
        <v>#REF!</v>
      </c>
      <c r="WVT431" s="95" t="e">
        <f t="shared" si="800"/>
        <v>#REF!</v>
      </c>
      <c r="WVU431" s="95" t="e">
        <f t="shared" si="800"/>
        <v>#REF!</v>
      </c>
      <c r="WVV431" s="95" t="e">
        <f t="shared" si="800"/>
        <v>#REF!</v>
      </c>
      <c r="WVW431" s="95" t="e">
        <f t="shared" si="800"/>
        <v>#REF!</v>
      </c>
      <c r="WVX431" s="95" t="e">
        <f t="shared" si="800"/>
        <v>#REF!</v>
      </c>
      <c r="WVY431" s="95" t="e">
        <f t="shared" si="800"/>
        <v>#REF!</v>
      </c>
      <c r="WVZ431" s="95" t="e">
        <f t="shared" si="800"/>
        <v>#REF!</v>
      </c>
      <c r="WWA431" s="95" t="e">
        <f t="shared" si="800"/>
        <v>#REF!</v>
      </c>
      <c r="WWB431" s="95" t="e">
        <f t="shared" si="800"/>
        <v>#REF!</v>
      </c>
      <c r="WWC431" s="95" t="e">
        <f t="shared" si="800"/>
        <v>#REF!</v>
      </c>
      <c r="WWD431" s="95" t="e">
        <f t="shared" si="800"/>
        <v>#REF!</v>
      </c>
      <c r="WWE431" s="95" t="e">
        <f t="shared" si="800"/>
        <v>#REF!</v>
      </c>
      <c r="WWF431" s="95" t="e">
        <f t="shared" si="800"/>
        <v>#REF!</v>
      </c>
      <c r="WWG431" s="95" t="e">
        <f t="shared" si="800"/>
        <v>#REF!</v>
      </c>
      <c r="WWH431" s="95" t="e">
        <f t="shared" si="800"/>
        <v>#REF!</v>
      </c>
      <c r="WWI431" s="95" t="e">
        <f t="shared" si="800"/>
        <v>#REF!</v>
      </c>
      <c r="WWJ431" s="95" t="e">
        <f t="shared" si="800"/>
        <v>#REF!</v>
      </c>
      <c r="WWK431" s="95" t="e">
        <f t="shared" si="800"/>
        <v>#REF!</v>
      </c>
      <c r="WWL431" s="95" t="e">
        <f t="shared" si="800"/>
        <v>#REF!</v>
      </c>
      <c r="WWM431" s="95" t="e">
        <f t="shared" si="800"/>
        <v>#REF!</v>
      </c>
      <c r="WWN431" s="95" t="e">
        <f t="shared" si="800"/>
        <v>#REF!</v>
      </c>
      <c r="WWO431" s="95" t="e">
        <f t="shared" si="800"/>
        <v>#REF!</v>
      </c>
      <c r="WWP431" s="95" t="e">
        <f t="shared" si="800"/>
        <v>#REF!</v>
      </c>
      <c r="WWQ431" s="95" t="e">
        <f t="shared" si="800"/>
        <v>#REF!</v>
      </c>
      <c r="WWR431" s="95" t="e">
        <f t="shared" si="800"/>
        <v>#REF!</v>
      </c>
      <c r="WWS431" s="95" t="e">
        <f t="shared" si="800"/>
        <v>#REF!</v>
      </c>
      <c r="WWT431" s="95" t="e">
        <f t="shared" ref="WWT431:WZE431" si="801">IF(OR(WWG431="YES",WWI431="YES"),"YES","NO")</f>
        <v>#REF!</v>
      </c>
      <c r="WWU431" s="95" t="e">
        <f t="shared" si="801"/>
        <v>#REF!</v>
      </c>
      <c r="WWV431" s="95" t="e">
        <f t="shared" si="801"/>
        <v>#REF!</v>
      </c>
      <c r="WWW431" s="95" t="e">
        <f t="shared" si="801"/>
        <v>#REF!</v>
      </c>
      <c r="WWX431" s="95" t="e">
        <f t="shared" si="801"/>
        <v>#REF!</v>
      </c>
      <c r="WWY431" s="95" t="e">
        <f t="shared" si="801"/>
        <v>#REF!</v>
      </c>
      <c r="WWZ431" s="95" t="e">
        <f t="shared" si="801"/>
        <v>#REF!</v>
      </c>
      <c r="WXA431" s="95" t="e">
        <f t="shared" si="801"/>
        <v>#REF!</v>
      </c>
      <c r="WXB431" s="95" t="e">
        <f t="shared" si="801"/>
        <v>#REF!</v>
      </c>
      <c r="WXC431" s="95" t="e">
        <f t="shared" si="801"/>
        <v>#REF!</v>
      </c>
      <c r="WXD431" s="95" t="e">
        <f t="shared" si="801"/>
        <v>#REF!</v>
      </c>
      <c r="WXE431" s="95" t="e">
        <f t="shared" si="801"/>
        <v>#REF!</v>
      </c>
      <c r="WXF431" s="95" t="e">
        <f t="shared" si="801"/>
        <v>#REF!</v>
      </c>
      <c r="WXG431" s="95" t="e">
        <f t="shared" si="801"/>
        <v>#REF!</v>
      </c>
      <c r="WXH431" s="95" t="e">
        <f t="shared" si="801"/>
        <v>#REF!</v>
      </c>
      <c r="WXI431" s="95" t="e">
        <f t="shared" si="801"/>
        <v>#REF!</v>
      </c>
      <c r="WXJ431" s="95" t="e">
        <f t="shared" si="801"/>
        <v>#REF!</v>
      </c>
      <c r="WXK431" s="95" t="e">
        <f t="shared" si="801"/>
        <v>#REF!</v>
      </c>
      <c r="WXL431" s="95" t="e">
        <f t="shared" si="801"/>
        <v>#REF!</v>
      </c>
      <c r="WXM431" s="95" t="e">
        <f t="shared" si="801"/>
        <v>#REF!</v>
      </c>
      <c r="WXN431" s="95" t="e">
        <f t="shared" si="801"/>
        <v>#REF!</v>
      </c>
      <c r="WXO431" s="95" t="e">
        <f t="shared" si="801"/>
        <v>#REF!</v>
      </c>
      <c r="WXP431" s="95" t="e">
        <f t="shared" si="801"/>
        <v>#REF!</v>
      </c>
      <c r="WXQ431" s="95" t="e">
        <f t="shared" si="801"/>
        <v>#REF!</v>
      </c>
      <c r="WXR431" s="95" t="e">
        <f t="shared" si="801"/>
        <v>#REF!</v>
      </c>
      <c r="WXS431" s="95" t="e">
        <f t="shared" si="801"/>
        <v>#REF!</v>
      </c>
      <c r="WXT431" s="95" t="e">
        <f t="shared" si="801"/>
        <v>#REF!</v>
      </c>
      <c r="WXU431" s="95" t="e">
        <f t="shared" si="801"/>
        <v>#REF!</v>
      </c>
      <c r="WXV431" s="95" t="e">
        <f t="shared" si="801"/>
        <v>#REF!</v>
      </c>
      <c r="WXW431" s="95" t="e">
        <f t="shared" si="801"/>
        <v>#REF!</v>
      </c>
      <c r="WXX431" s="95" t="e">
        <f t="shared" si="801"/>
        <v>#REF!</v>
      </c>
      <c r="WXY431" s="95" t="e">
        <f t="shared" si="801"/>
        <v>#REF!</v>
      </c>
      <c r="WXZ431" s="95" t="e">
        <f t="shared" si="801"/>
        <v>#REF!</v>
      </c>
      <c r="WYA431" s="95" t="e">
        <f t="shared" si="801"/>
        <v>#REF!</v>
      </c>
      <c r="WYB431" s="95" t="e">
        <f t="shared" si="801"/>
        <v>#REF!</v>
      </c>
      <c r="WYC431" s="95" t="e">
        <f t="shared" si="801"/>
        <v>#REF!</v>
      </c>
      <c r="WYD431" s="95" t="e">
        <f t="shared" si="801"/>
        <v>#REF!</v>
      </c>
      <c r="WYE431" s="95" t="e">
        <f t="shared" si="801"/>
        <v>#REF!</v>
      </c>
      <c r="WYF431" s="95" t="e">
        <f t="shared" si="801"/>
        <v>#REF!</v>
      </c>
      <c r="WYG431" s="95" t="e">
        <f t="shared" si="801"/>
        <v>#REF!</v>
      </c>
      <c r="WYH431" s="95" t="e">
        <f t="shared" si="801"/>
        <v>#REF!</v>
      </c>
      <c r="WYI431" s="95" t="e">
        <f t="shared" si="801"/>
        <v>#REF!</v>
      </c>
      <c r="WYJ431" s="95" t="e">
        <f t="shared" si="801"/>
        <v>#REF!</v>
      </c>
      <c r="WYK431" s="95" t="e">
        <f t="shared" si="801"/>
        <v>#REF!</v>
      </c>
      <c r="WYL431" s="95" t="e">
        <f t="shared" si="801"/>
        <v>#REF!</v>
      </c>
      <c r="WYM431" s="95" t="e">
        <f t="shared" si="801"/>
        <v>#REF!</v>
      </c>
      <c r="WYN431" s="95" t="e">
        <f t="shared" si="801"/>
        <v>#REF!</v>
      </c>
      <c r="WYO431" s="95" t="e">
        <f t="shared" si="801"/>
        <v>#REF!</v>
      </c>
      <c r="WYP431" s="95" t="e">
        <f t="shared" si="801"/>
        <v>#REF!</v>
      </c>
      <c r="WYQ431" s="95" t="e">
        <f t="shared" si="801"/>
        <v>#REF!</v>
      </c>
      <c r="WYR431" s="95" t="e">
        <f t="shared" si="801"/>
        <v>#REF!</v>
      </c>
      <c r="WYS431" s="95" t="e">
        <f t="shared" si="801"/>
        <v>#REF!</v>
      </c>
      <c r="WYT431" s="95" t="e">
        <f t="shared" si="801"/>
        <v>#REF!</v>
      </c>
      <c r="WYU431" s="95" t="e">
        <f t="shared" si="801"/>
        <v>#REF!</v>
      </c>
      <c r="WYV431" s="95" t="e">
        <f t="shared" si="801"/>
        <v>#REF!</v>
      </c>
      <c r="WYW431" s="95" t="e">
        <f t="shared" si="801"/>
        <v>#REF!</v>
      </c>
      <c r="WYX431" s="95" t="e">
        <f t="shared" si="801"/>
        <v>#REF!</v>
      </c>
      <c r="WYY431" s="95" t="e">
        <f t="shared" si="801"/>
        <v>#REF!</v>
      </c>
      <c r="WYZ431" s="95" t="e">
        <f t="shared" si="801"/>
        <v>#REF!</v>
      </c>
      <c r="WZA431" s="95" t="e">
        <f t="shared" si="801"/>
        <v>#REF!</v>
      </c>
      <c r="WZB431" s="95" t="e">
        <f t="shared" si="801"/>
        <v>#REF!</v>
      </c>
      <c r="WZC431" s="95" t="e">
        <f t="shared" si="801"/>
        <v>#REF!</v>
      </c>
      <c r="WZD431" s="95" t="e">
        <f t="shared" si="801"/>
        <v>#REF!</v>
      </c>
      <c r="WZE431" s="95" t="e">
        <f t="shared" si="801"/>
        <v>#REF!</v>
      </c>
      <c r="WZF431" s="95" t="e">
        <f t="shared" ref="WZF431:XBQ431" si="802">IF(OR(WYS431="YES",WYU431="YES"),"YES","NO")</f>
        <v>#REF!</v>
      </c>
      <c r="WZG431" s="95" t="e">
        <f t="shared" si="802"/>
        <v>#REF!</v>
      </c>
      <c r="WZH431" s="95" t="e">
        <f t="shared" si="802"/>
        <v>#REF!</v>
      </c>
      <c r="WZI431" s="95" t="e">
        <f t="shared" si="802"/>
        <v>#REF!</v>
      </c>
      <c r="WZJ431" s="95" t="e">
        <f t="shared" si="802"/>
        <v>#REF!</v>
      </c>
      <c r="WZK431" s="95" t="e">
        <f t="shared" si="802"/>
        <v>#REF!</v>
      </c>
      <c r="WZL431" s="95" t="e">
        <f t="shared" si="802"/>
        <v>#REF!</v>
      </c>
      <c r="WZM431" s="95" t="e">
        <f t="shared" si="802"/>
        <v>#REF!</v>
      </c>
      <c r="WZN431" s="95" t="e">
        <f t="shared" si="802"/>
        <v>#REF!</v>
      </c>
      <c r="WZO431" s="95" t="e">
        <f t="shared" si="802"/>
        <v>#REF!</v>
      </c>
      <c r="WZP431" s="95" t="e">
        <f t="shared" si="802"/>
        <v>#REF!</v>
      </c>
      <c r="WZQ431" s="95" t="e">
        <f t="shared" si="802"/>
        <v>#REF!</v>
      </c>
      <c r="WZR431" s="95" t="e">
        <f t="shared" si="802"/>
        <v>#REF!</v>
      </c>
      <c r="WZS431" s="95" t="e">
        <f t="shared" si="802"/>
        <v>#REF!</v>
      </c>
      <c r="WZT431" s="95" t="e">
        <f t="shared" si="802"/>
        <v>#REF!</v>
      </c>
      <c r="WZU431" s="95" t="e">
        <f t="shared" si="802"/>
        <v>#REF!</v>
      </c>
      <c r="WZV431" s="95" t="e">
        <f t="shared" si="802"/>
        <v>#REF!</v>
      </c>
      <c r="WZW431" s="95" t="e">
        <f t="shared" si="802"/>
        <v>#REF!</v>
      </c>
      <c r="WZX431" s="95" t="e">
        <f t="shared" si="802"/>
        <v>#REF!</v>
      </c>
      <c r="WZY431" s="95" t="e">
        <f t="shared" si="802"/>
        <v>#REF!</v>
      </c>
      <c r="WZZ431" s="95" t="e">
        <f t="shared" si="802"/>
        <v>#REF!</v>
      </c>
      <c r="XAA431" s="95" t="e">
        <f t="shared" si="802"/>
        <v>#REF!</v>
      </c>
      <c r="XAB431" s="95" t="e">
        <f t="shared" si="802"/>
        <v>#REF!</v>
      </c>
      <c r="XAC431" s="95" t="e">
        <f t="shared" si="802"/>
        <v>#REF!</v>
      </c>
      <c r="XAD431" s="95" t="e">
        <f t="shared" si="802"/>
        <v>#REF!</v>
      </c>
      <c r="XAE431" s="95" t="e">
        <f t="shared" si="802"/>
        <v>#REF!</v>
      </c>
      <c r="XAF431" s="95" t="e">
        <f t="shared" si="802"/>
        <v>#REF!</v>
      </c>
      <c r="XAG431" s="95" t="e">
        <f t="shared" si="802"/>
        <v>#REF!</v>
      </c>
      <c r="XAH431" s="95" t="e">
        <f t="shared" si="802"/>
        <v>#REF!</v>
      </c>
      <c r="XAI431" s="95" t="e">
        <f t="shared" si="802"/>
        <v>#REF!</v>
      </c>
      <c r="XAJ431" s="95" t="e">
        <f t="shared" si="802"/>
        <v>#REF!</v>
      </c>
      <c r="XAK431" s="95" t="e">
        <f t="shared" si="802"/>
        <v>#REF!</v>
      </c>
      <c r="XAL431" s="95" t="e">
        <f t="shared" si="802"/>
        <v>#REF!</v>
      </c>
      <c r="XAM431" s="95" t="e">
        <f t="shared" si="802"/>
        <v>#REF!</v>
      </c>
      <c r="XAN431" s="95" t="e">
        <f t="shared" si="802"/>
        <v>#REF!</v>
      </c>
      <c r="XAO431" s="95" t="e">
        <f t="shared" si="802"/>
        <v>#REF!</v>
      </c>
      <c r="XAP431" s="95" t="e">
        <f t="shared" si="802"/>
        <v>#REF!</v>
      </c>
      <c r="XAQ431" s="95" t="e">
        <f t="shared" si="802"/>
        <v>#REF!</v>
      </c>
      <c r="XAR431" s="95" t="e">
        <f t="shared" si="802"/>
        <v>#REF!</v>
      </c>
      <c r="XAS431" s="95" t="e">
        <f t="shared" si="802"/>
        <v>#REF!</v>
      </c>
      <c r="XAT431" s="95" t="e">
        <f t="shared" si="802"/>
        <v>#REF!</v>
      </c>
      <c r="XAU431" s="95" t="e">
        <f t="shared" si="802"/>
        <v>#REF!</v>
      </c>
      <c r="XAV431" s="95" t="e">
        <f t="shared" si="802"/>
        <v>#REF!</v>
      </c>
      <c r="XAW431" s="95" t="e">
        <f t="shared" si="802"/>
        <v>#REF!</v>
      </c>
      <c r="XAX431" s="95" t="e">
        <f t="shared" si="802"/>
        <v>#REF!</v>
      </c>
      <c r="XAY431" s="95" t="e">
        <f t="shared" si="802"/>
        <v>#REF!</v>
      </c>
      <c r="XAZ431" s="95" t="e">
        <f t="shared" si="802"/>
        <v>#REF!</v>
      </c>
      <c r="XBA431" s="95" t="e">
        <f t="shared" si="802"/>
        <v>#REF!</v>
      </c>
      <c r="XBB431" s="95" t="e">
        <f t="shared" si="802"/>
        <v>#REF!</v>
      </c>
      <c r="XBC431" s="95" t="e">
        <f t="shared" si="802"/>
        <v>#REF!</v>
      </c>
      <c r="XBD431" s="95" t="e">
        <f t="shared" si="802"/>
        <v>#REF!</v>
      </c>
      <c r="XBE431" s="95" t="e">
        <f t="shared" si="802"/>
        <v>#REF!</v>
      </c>
      <c r="XBF431" s="95" t="e">
        <f t="shared" si="802"/>
        <v>#REF!</v>
      </c>
      <c r="XBG431" s="95" t="e">
        <f t="shared" si="802"/>
        <v>#REF!</v>
      </c>
      <c r="XBH431" s="95" t="e">
        <f t="shared" si="802"/>
        <v>#REF!</v>
      </c>
      <c r="XBI431" s="95" t="e">
        <f t="shared" si="802"/>
        <v>#REF!</v>
      </c>
      <c r="XBJ431" s="95" t="e">
        <f t="shared" si="802"/>
        <v>#REF!</v>
      </c>
      <c r="XBK431" s="95" t="e">
        <f t="shared" si="802"/>
        <v>#REF!</v>
      </c>
      <c r="XBL431" s="95" t="e">
        <f t="shared" si="802"/>
        <v>#REF!</v>
      </c>
      <c r="XBM431" s="95" t="e">
        <f t="shared" si="802"/>
        <v>#REF!</v>
      </c>
      <c r="XBN431" s="95" t="e">
        <f t="shared" si="802"/>
        <v>#REF!</v>
      </c>
      <c r="XBO431" s="95" t="e">
        <f t="shared" si="802"/>
        <v>#REF!</v>
      </c>
      <c r="XBP431" s="95" t="e">
        <f t="shared" si="802"/>
        <v>#REF!</v>
      </c>
      <c r="XBQ431" s="95" t="e">
        <f t="shared" si="802"/>
        <v>#REF!</v>
      </c>
      <c r="XBR431" s="95" t="e">
        <f t="shared" ref="XBR431:XEC431" si="803">IF(OR(XBE431="YES",XBG431="YES"),"YES","NO")</f>
        <v>#REF!</v>
      </c>
      <c r="XBS431" s="95" t="e">
        <f t="shared" si="803"/>
        <v>#REF!</v>
      </c>
      <c r="XBT431" s="95" t="e">
        <f t="shared" si="803"/>
        <v>#REF!</v>
      </c>
      <c r="XBU431" s="95" t="e">
        <f t="shared" si="803"/>
        <v>#REF!</v>
      </c>
      <c r="XBV431" s="95" t="e">
        <f t="shared" si="803"/>
        <v>#REF!</v>
      </c>
      <c r="XBW431" s="95" t="e">
        <f t="shared" si="803"/>
        <v>#REF!</v>
      </c>
      <c r="XBX431" s="95" t="e">
        <f t="shared" si="803"/>
        <v>#REF!</v>
      </c>
      <c r="XBY431" s="95" t="e">
        <f t="shared" si="803"/>
        <v>#REF!</v>
      </c>
      <c r="XBZ431" s="95" t="e">
        <f t="shared" si="803"/>
        <v>#REF!</v>
      </c>
      <c r="XCA431" s="95" t="e">
        <f t="shared" si="803"/>
        <v>#REF!</v>
      </c>
      <c r="XCB431" s="95" t="e">
        <f t="shared" si="803"/>
        <v>#REF!</v>
      </c>
      <c r="XCC431" s="95" t="e">
        <f t="shared" si="803"/>
        <v>#REF!</v>
      </c>
      <c r="XCD431" s="95" t="e">
        <f t="shared" si="803"/>
        <v>#REF!</v>
      </c>
      <c r="XCE431" s="95" t="e">
        <f t="shared" si="803"/>
        <v>#REF!</v>
      </c>
      <c r="XCF431" s="95" t="e">
        <f t="shared" si="803"/>
        <v>#REF!</v>
      </c>
      <c r="XCG431" s="95" t="e">
        <f t="shared" si="803"/>
        <v>#REF!</v>
      </c>
      <c r="XCH431" s="95" t="e">
        <f t="shared" si="803"/>
        <v>#REF!</v>
      </c>
      <c r="XCI431" s="95" t="e">
        <f t="shared" si="803"/>
        <v>#REF!</v>
      </c>
      <c r="XCJ431" s="95" t="e">
        <f t="shared" si="803"/>
        <v>#REF!</v>
      </c>
      <c r="XCK431" s="95" t="e">
        <f t="shared" si="803"/>
        <v>#REF!</v>
      </c>
      <c r="XCL431" s="95" t="e">
        <f t="shared" si="803"/>
        <v>#REF!</v>
      </c>
      <c r="XCM431" s="95" t="e">
        <f t="shared" si="803"/>
        <v>#REF!</v>
      </c>
      <c r="XCN431" s="95" t="e">
        <f t="shared" si="803"/>
        <v>#REF!</v>
      </c>
      <c r="XCO431" s="95" t="e">
        <f t="shared" si="803"/>
        <v>#REF!</v>
      </c>
      <c r="XCP431" s="95" t="e">
        <f t="shared" si="803"/>
        <v>#REF!</v>
      </c>
      <c r="XCQ431" s="95" t="e">
        <f t="shared" si="803"/>
        <v>#REF!</v>
      </c>
      <c r="XCR431" s="95" t="e">
        <f t="shared" si="803"/>
        <v>#REF!</v>
      </c>
      <c r="XCS431" s="95" t="e">
        <f t="shared" si="803"/>
        <v>#REF!</v>
      </c>
      <c r="XCT431" s="95" t="e">
        <f t="shared" si="803"/>
        <v>#REF!</v>
      </c>
      <c r="XCU431" s="95" t="e">
        <f t="shared" si="803"/>
        <v>#REF!</v>
      </c>
      <c r="XCV431" s="95" t="e">
        <f t="shared" si="803"/>
        <v>#REF!</v>
      </c>
      <c r="XCW431" s="95" t="e">
        <f t="shared" si="803"/>
        <v>#REF!</v>
      </c>
      <c r="XCX431" s="95" t="e">
        <f t="shared" si="803"/>
        <v>#REF!</v>
      </c>
      <c r="XCY431" s="95" t="e">
        <f t="shared" si="803"/>
        <v>#REF!</v>
      </c>
      <c r="XCZ431" s="95" t="e">
        <f t="shared" si="803"/>
        <v>#REF!</v>
      </c>
      <c r="XDA431" s="95" t="e">
        <f t="shared" si="803"/>
        <v>#REF!</v>
      </c>
      <c r="XDB431" s="95" t="e">
        <f t="shared" si="803"/>
        <v>#REF!</v>
      </c>
      <c r="XDC431" s="95" t="e">
        <f t="shared" si="803"/>
        <v>#REF!</v>
      </c>
      <c r="XDD431" s="95" t="e">
        <f t="shared" si="803"/>
        <v>#REF!</v>
      </c>
      <c r="XDE431" s="95" t="e">
        <f t="shared" si="803"/>
        <v>#REF!</v>
      </c>
      <c r="XDF431" s="95" t="e">
        <f t="shared" si="803"/>
        <v>#REF!</v>
      </c>
      <c r="XDG431" s="95" t="e">
        <f t="shared" si="803"/>
        <v>#REF!</v>
      </c>
      <c r="XDH431" s="95" t="e">
        <f t="shared" si="803"/>
        <v>#REF!</v>
      </c>
      <c r="XDI431" s="95" t="e">
        <f t="shared" si="803"/>
        <v>#REF!</v>
      </c>
      <c r="XDJ431" s="95" t="e">
        <f t="shared" si="803"/>
        <v>#REF!</v>
      </c>
      <c r="XDK431" s="95" t="e">
        <f t="shared" si="803"/>
        <v>#REF!</v>
      </c>
      <c r="XDL431" s="95" t="e">
        <f t="shared" si="803"/>
        <v>#REF!</v>
      </c>
      <c r="XDM431" s="95" t="e">
        <f t="shared" si="803"/>
        <v>#REF!</v>
      </c>
      <c r="XDN431" s="95" t="e">
        <f t="shared" si="803"/>
        <v>#REF!</v>
      </c>
      <c r="XDO431" s="95" t="e">
        <f t="shared" si="803"/>
        <v>#REF!</v>
      </c>
      <c r="XDP431" s="95" t="e">
        <f t="shared" si="803"/>
        <v>#REF!</v>
      </c>
      <c r="XDQ431" s="95" t="e">
        <f t="shared" si="803"/>
        <v>#REF!</v>
      </c>
      <c r="XDR431" s="95" t="e">
        <f t="shared" si="803"/>
        <v>#REF!</v>
      </c>
      <c r="XDS431" s="95" t="e">
        <f t="shared" si="803"/>
        <v>#REF!</v>
      </c>
      <c r="XDT431" s="95" t="e">
        <f t="shared" si="803"/>
        <v>#REF!</v>
      </c>
      <c r="XDU431" s="95" t="e">
        <f t="shared" si="803"/>
        <v>#REF!</v>
      </c>
      <c r="XDV431" s="95" t="e">
        <f t="shared" si="803"/>
        <v>#REF!</v>
      </c>
      <c r="XDW431" s="95" t="e">
        <f t="shared" si="803"/>
        <v>#REF!</v>
      </c>
      <c r="XDX431" s="95" t="e">
        <f t="shared" si="803"/>
        <v>#REF!</v>
      </c>
      <c r="XDY431" s="95" t="e">
        <f t="shared" si="803"/>
        <v>#REF!</v>
      </c>
      <c r="XDZ431" s="95" t="e">
        <f t="shared" si="803"/>
        <v>#REF!</v>
      </c>
      <c r="XEA431" s="95" t="e">
        <f t="shared" si="803"/>
        <v>#REF!</v>
      </c>
      <c r="XEB431" s="95" t="e">
        <f t="shared" si="803"/>
        <v>#REF!</v>
      </c>
      <c r="XEC431" s="95" t="e">
        <f t="shared" si="803"/>
        <v>#REF!</v>
      </c>
      <c r="XED431" s="95" t="e">
        <f t="shared" ref="XED431:XFD431" si="804">IF(OR(XDQ431="YES",XDS431="YES"),"YES","NO")</f>
        <v>#REF!</v>
      </c>
      <c r="XEE431" s="95" t="e">
        <f t="shared" si="804"/>
        <v>#REF!</v>
      </c>
      <c r="XEF431" s="95" t="e">
        <f t="shared" si="804"/>
        <v>#REF!</v>
      </c>
      <c r="XEG431" s="95" t="e">
        <f t="shared" si="804"/>
        <v>#REF!</v>
      </c>
      <c r="XEH431" s="95" t="e">
        <f t="shared" si="804"/>
        <v>#REF!</v>
      </c>
      <c r="XEI431" s="95" t="e">
        <f t="shared" si="804"/>
        <v>#REF!</v>
      </c>
      <c r="XEJ431" s="95" t="e">
        <f t="shared" si="804"/>
        <v>#REF!</v>
      </c>
      <c r="XEK431" s="95" t="e">
        <f t="shared" si="804"/>
        <v>#REF!</v>
      </c>
      <c r="XEL431" s="95" t="e">
        <f t="shared" si="804"/>
        <v>#REF!</v>
      </c>
      <c r="XEM431" s="95" t="e">
        <f t="shared" si="804"/>
        <v>#REF!</v>
      </c>
      <c r="XEN431" s="95" t="e">
        <f t="shared" si="804"/>
        <v>#REF!</v>
      </c>
      <c r="XEO431" s="95" t="e">
        <f t="shared" si="804"/>
        <v>#REF!</v>
      </c>
      <c r="XEP431" s="95" t="e">
        <f t="shared" si="804"/>
        <v>#REF!</v>
      </c>
      <c r="XEQ431" s="95" t="e">
        <f t="shared" si="804"/>
        <v>#REF!</v>
      </c>
      <c r="XER431" s="95" t="e">
        <f t="shared" si="804"/>
        <v>#REF!</v>
      </c>
      <c r="XES431" s="95" t="e">
        <f t="shared" si="804"/>
        <v>#REF!</v>
      </c>
      <c r="XET431" s="95" t="e">
        <f t="shared" si="804"/>
        <v>#REF!</v>
      </c>
      <c r="XEU431" s="95" t="e">
        <f t="shared" si="804"/>
        <v>#REF!</v>
      </c>
      <c r="XEV431" s="95" t="e">
        <f t="shared" si="804"/>
        <v>#REF!</v>
      </c>
      <c r="XEW431" s="95" t="e">
        <f t="shared" si="804"/>
        <v>#REF!</v>
      </c>
      <c r="XEX431" s="95" t="e">
        <f t="shared" si="804"/>
        <v>#REF!</v>
      </c>
      <c r="XEY431" s="95" t="e">
        <f t="shared" si="804"/>
        <v>#REF!</v>
      </c>
      <c r="XEZ431" s="95" t="e">
        <f t="shared" si="804"/>
        <v>#REF!</v>
      </c>
      <c r="XFA431" s="95" t="e">
        <f t="shared" si="804"/>
        <v>#REF!</v>
      </c>
      <c r="XFB431" s="95" t="e">
        <f t="shared" si="804"/>
        <v>#REF!</v>
      </c>
      <c r="XFC431" s="95" t="e">
        <f t="shared" si="804"/>
        <v>#REF!</v>
      </c>
      <c r="XFD431" s="95" t="e">
        <f t="shared" si="804"/>
        <v>#REF!</v>
      </c>
    </row>
    <row r="432" spans="1:16384" ht="30" customHeight="1" x14ac:dyDescent="0.3">
      <c r="A432" s="98"/>
      <c r="B432" s="238">
        <v>402</v>
      </c>
      <c r="C432" s="229"/>
      <c r="D432" s="228"/>
      <c r="E432" s="239"/>
      <c r="F432" s="239"/>
      <c r="G432" s="239"/>
      <c r="H432" s="239"/>
      <c r="I432" s="239"/>
      <c r="J432" s="239"/>
      <c r="K432" s="239"/>
      <c r="L432" s="239"/>
      <c r="M432" s="240"/>
      <c r="N432" s="244"/>
      <c r="O432" s="210"/>
      <c r="P432" s="211"/>
      <c r="Q432" s="211"/>
      <c r="R432" s="242" t="str">
        <f t="shared" si="547"/>
        <v/>
      </c>
      <c r="S432" s="243" t="str">
        <f t="shared" si="548"/>
        <v/>
      </c>
      <c r="T432" s="212"/>
      <c r="U432" s="97"/>
      <c r="V432" s="96" t="str">
        <f t="shared" si="544"/>
        <v>NO</v>
      </c>
      <c r="W432" s="95" t="str">
        <f t="shared" si="545"/>
        <v>NO</v>
      </c>
      <c r="X432" s="95" t="str">
        <f t="shared" si="546"/>
        <v>NO</v>
      </c>
    </row>
    <row r="433" spans="1:24" ht="30" customHeight="1" x14ac:dyDescent="0.3">
      <c r="A433" s="98"/>
      <c r="B433" s="238">
        <v>403</v>
      </c>
      <c r="C433" s="229"/>
      <c r="D433" s="228"/>
      <c r="E433" s="239"/>
      <c r="F433" s="239"/>
      <c r="G433" s="239"/>
      <c r="H433" s="239"/>
      <c r="I433" s="239"/>
      <c r="J433" s="239"/>
      <c r="K433" s="239"/>
      <c r="L433" s="239"/>
      <c r="M433" s="240"/>
      <c r="N433" s="244"/>
      <c r="O433" s="210"/>
      <c r="P433" s="211"/>
      <c r="Q433" s="211"/>
      <c r="R433" s="242" t="str">
        <f t="shared" si="547"/>
        <v/>
      </c>
      <c r="S433" s="243" t="str">
        <f t="shared" si="548"/>
        <v/>
      </c>
      <c r="T433" s="212"/>
      <c r="U433" s="97"/>
      <c r="V433" s="96" t="str">
        <f t="shared" si="544"/>
        <v>NO</v>
      </c>
      <c r="W433" s="95" t="str">
        <f t="shared" si="545"/>
        <v>NO</v>
      </c>
      <c r="X433" s="95" t="str">
        <f t="shared" si="546"/>
        <v>NO</v>
      </c>
    </row>
    <row r="434" spans="1:24" ht="30" customHeight="1" x14ac:dyDescent="0.3">
      <c r="A434" s="98"/>
      <c r="B434" s="238">
        <v>404</v>
      </c>
      <c r="C434" s="229"/>
      <c r="D434" s="228"/>
      <c r="E434" s="239"/>
      <c r="F434" s="239"/>
      <c r="G434" s="239"/>
      <c r="H434" s="239"/>
      <c r="I434" s="239"/>
      <c r="J434" s="239"/>
      <c r="K434" s="239"/>
      <c r="L434" s="239"/>
      <c r="M434" s="240"/>
      <c r="N434" s="244"/>
      <c r="O434" s="210"/>
      <c r="P434" s="211"/>
      <c r="Q434" s="211"/>
      <c r="R434" s="242" t="str">
        <f t="shared" si="547"/>
        <v/>
      </c>
      <c r="S434" s="243" t="str">
        <f t="shared" si="548"/>
        <v/>
      </c>
      <c r="T434" s="212"/>
      <c r="U434" s="97"/>
      <c r="V434" s="96" t="str">
        <f t="shared" si="544"/>
        <v>NO</v>
      </c>
      <c r="W434" s="95" t="str">
        <f t="shared" si="545"/>
        <v>NO</v>
      </c>
      <c r="X434" s="95" t="str">
        <f t="shared" si="546"/>
        <v>NO</v>
      </c>
    </row>
    <row r="435" spans="1:24" ht="30" customHeight="1" x14ac:dyDescent="0.3">
      <c r="A435" s="98"/>
      <c r="B435" s="238">
        <v>405</v>
      </c>
      <c r="C435" s="229"/>
      <c r="D435" s="228"/>
      <c r="E435" s="239"/>
      <c r="F435" s="239"/>
      <c r="G435" s="239"/>
      <c r="H435" s="239"/>
      <c r="I435" s="239"/>
      <c r="J435" s="239"/>
      <c r="K435" s="239"/>
      <c r="L435" s="239"/>
      <c r="M435" s="240"/>
      <c r="N435" s="244"/>
      <c r="O435" s="210"/>
      <c r="P435" s="211"/>
      <c r="Q435" s="211"/>
      <c r="R435" s="242" t="str">
        <f t="shared" si="547"/>
        <v/>
      </c>
      <c r="S435" s="243" t="str">
        <f t="shared" si="548"/>
        <v/>
      </c>
      <c r="T435" s="212"/>
      <c r="U435" s="97"/>
      <c r="V435" s="96" t="str">
        <f t="shared" si="544"/>
        <v>NO</v>
      </c>
      <c r="W435" s="95" t="str">
        <f t="shared" si="545"/>
        <v>NO</v>
      </c>
      <c r="X435" s="95" t="str">
        <f t="shared" si="546"/>
        <v>NO</v>
      </c>
    </row>
    <row r="436" spans="1:24" ht="30" customHeight="1" x14ac:dyDescent="0.3">
      <c r="A436" s="98"/>
      <c r="B436" s="238">
        <v>406</v>
      </c>
      <c r="C436" s="229"/>
      <c r="D436" s="228"/>
      <c r="E436" s="239"/>
      <c r="F436" s="239"/>
      <c r="G436" s="239"/>
      <c r="H436" s="239"/>
      <c r="I436" s="239"/>
      <c r="J436" s="239"/>
      <c r="K436" s="239"/>
      <c r="L436" s="239"/>
      <c r="M436" s="240"/>
      <c r="N436" s="244"/>
      <c r="O436" s="210"/>
      <c r="P436" s="211"/>
      <c r="Q436" s="211"/>
      <c r="R436" s="242" t="str">
        <f t="shared" si="547"/>
        <v/>
      </c>
      <c r="S436" s="243" t="str">
        <f t="shared" si="548"/>
        <v/>
      </c>
      <c r="T436" s="212"/>
      <c r="U436" s="97"/>
      <c r="V436" s="96" t="str">
        <f t="shared" si="544"/>
        <v>NO</v>
      </c>
      <c r="W436" s="95" t="str">
        <f t="shared" si="545"/>
        <v>NO</v>
      </c>
      <c r="X436" s="95" t="str">
        <f t="shared" si="546"/>
        <v>NO</v>
      </c>
    </row>
    <row r="437" spans="1:24" ht="30" customHeight="1" x14ac:dyDescent="0.3">
      <c r="A437" s="98"/>
      <c r="B437" s="238">
        <v>407</v>
      </c>
      <c r="C437" s="229"/>
      <c r="D437" s="228"/>
      <c r="E437" s="239"/>
      <c r="F437" s="239"/>
      <c r="G437" s="239"/>
      <c r="H437" s="239"/>
      <c r="I437" s="239"/>
      <c r="J437" s="239"/>
      <c r="K437" s="239"/>
      <c r="L437" s="239"/>
      <c r="M437" s="240"/>
      <c r="N437" s="244"/>
      <c r="O437" s="210"/>
      <c r="P437" s="211"/>
      <c r="Q437" s="211"/>
      <c r="R437" s="242" t="str">
        <f t="shared" si="547"/>
        <v/>
      </c>
      <c r="S437" s="243" t="str">
        <f t="shared" si="548"/>
        <v/>
      </c>
      <c r="T437" s="212"/>
      <c r="U437" s="97"/>
      <c r="V437" s="96" t="str">
        <f t="shared" si="544"/>
        <v>NO</v>
      </c>
      <c r="W437" s="95" t="str">
        <f t="shared" si="545"/>
        <v>NO</v>
      </c>
      <c r="X437" s="95" t="str">
        <f t="shared" si="546"/>
        <v>NO</v>
      </c>
    </row>
    <row r="438" spans="1:24" ht="30" customHeight="1" x14ac:dyDescent="0.3">
      <c r="A438" s="98"/>
      <c r="B438" s="238">
        <v>408</v>
      </c>
      <c r="C438" s="229"/>
      <c r="D438" s="228"/>
      <c r="E438" s="239"/>
      <c r="F438" s="239"/>
      <c r="G438" s="239"/>
      <c r="H438" s="239"/>
      <c r="I438" s="239"/>
      <c r="J438" s="239"/>
      <c r="K438" s="239"/>
      <c r="L438" s="239"/>
      <c r="M438" s="240"/>
      <c r="N438" s="244"/>
      <c r="O438" s="210"/>
      <c r="P438" s="211"/>
      <c r="Q438" s="211"/>
      <c r="R438" s="242" t="str">
        <f t="shared" si="547"/>
        <v/>
      </c>
      <c r="S438" s="243" t="str">
        <f t="shared" si="548"/>
        <v/>
      </c>
      <c r="T438" s="212"/>
      <c r="U438" s="97"/>
      <c r="V438" s="96" t="str">
        <f t="shared" si="544"/>
        <v>NO</v>
      </c>
      <c r="W438" s="95" t="str">
        <f t="shared" si="545"/>
        <v>NO</v>
      </c>
      <c r="X438" s="95" t="str">
        <f t="shared" si="546"/>
        <v>NO</v>
      </c>
    </row>
    <row r="439" spans="1:24" ht="30" customHeight="1" x14ac:dyDescent="0.3">
      <c r="A439" s="98"/>
      <c r="B439" s="238">
        <v>409</v>
      </c>
      <c r="C439" s="229"/>
      <c r="D439" s="228"/>
      <c r="E439" s="239"/>
      <c r="F439" s="239"/>
      <c r="G439" s="239"/>
      <c r="H439" s="239"/>
      <c r="I439" s="239"/>
      <c r="J439" s="239"/>
      <c r="K439" s="239"/>
      <c r="L439" s="239"/>
      <c r="M439" s="240"/>
      <c r="N439" s="244"/>
      <c r="O439" s="210"/>
      <c r="P439" s="211"/>
      <c r="Q439" s="211"/>
      <c r="R439" s="242" t="str">
        <f t="shared" si="547"/>
        <v/>
      </c>
      <c r="S439" s="243" t="str">
        <f t="shared" si="548"/>
        <v/>
      </c>
      <c r="T439" s="212"/>
      <c r="U439" s="97"/>
      <c r="V439" s="96" t="str">
        <f t="shared" si="544"/>
        <v>NO</v>
      </c>
      <c r="W439" s="95" t="str">
        <f t="shared" si="545"/>
        <v>NO</v>
      </c>
      <c r="X439" s="95" t="str">
        <f t="shared" si="546"/>
        <v>NO</v>
      </c>
    </row>
    <row r="440" spans="1:24" ht="30" customHeight="1" x14ac:dyDescent="0.3">
      <c r="A440" s="98"/>
      <c r="B440" s="238">
        <v>410</v>
      </c>
      <c r="C440" s="229"/>
      <c r="D440" s="228"/>
      <c r="E440" s="239"/>
      <c r="F440" s="239"/>
      <c r="G440" s="239"/>
      <c r="H440" s="239"/>
      <c r="I440" s="239"/>
      <c r="J440" s="239"/>
      <c r="K440" s="239"/>
      <c r="L440" s="239"/>
      <c r="M440" s="240"/>
      <c r="N440" s="244"/>
      <c r="O440" s="210"/>
      <c r="P440" s="211"/>
      <c r="Q440" s="211"/>
      <c r="R440" s="242" t="str">
        <f t="shared" si="547"/>
        <v/>
      </c>
      <c r="S440" s="243" t="str">
        <f t="shared" si="548"/>
        <v/>
      </c>
      <c r="T440" s="212"/>
      <c r="U440" s="97"/>
      <c r="V440" s="96" t="str">
        <f t="shared" si="544"/>
        <v>NO</v>
      </c>
      <c r="W440" s="95" t="str">
        <f t="shared" si="545"/>
        <v>NO</v>
      </c>
      <c r="X440" s="95" t="str">
        <f t="shared" si="546"/>
        <v>NO</v>
      </c>
    </row>
    <row r="441" spans="1:24" ht="30" customHeight="1" x14ac:dyDescent="0.3">
      <c r="A441" s="98"/>
      <c r="B441" s="238">
        <v>411</v>
      </c>
      <c r="C441" s="229"/>
      <c r="D441" s="228"/>
      <c r="E441" s="239"/>
      <c r="F441" s="239"/>
      <c r="G441" s="239"/>
      <c r="H441" s="239"/>
      <c r="I441" s="239"/>
      <c r="J441" s="239"/>
      <c r="K441" s="239"/>
      <c r="L441" s="239"/>
      <c r="M441" s="240"/>
      <c r="N441" s="244"/>
      <c r="O441" s="210"/>
      <c r="P441" s="211"/>
      <c r="Q441" s="211"/>
      <c r="R441" s="242" t="str">
        <f t="shared" si="547"/>
        <v/>
      </c>
      <c r="S441" s="243" t="str">
        <f t="shared" si="548"/>
        <v/>
      </c>
      <c r="T441" s="212"/>
      <c r="U441" s="97"/>
      <c r="V441" s="96" t="str">
        <f t="shared" si="544"/>
        <v>NO</v>
      </c>
      <c r="W441" s="95" t="str">
        <f t="shared" si="545"/>
        <v>NO</v>
      </c>
      <c r="X441" s="95" t="str">
        <f t="shared" si="546"/>
        <v>NO</v>
      </c>
    </row>
    <row r="442" spans="1:24" ht="30" customHeight="1" x14ac:dyDescent="0.3">
      <c r="A442" s="98"/>
      <c r="B442" s="238">
        <v>412</v>
      </c>
      <c r="C442" s="229"/>
      <c r="D442" s="228"/>
      <c r="E442" s="239"/>
      <c r="F442" s="239"/>
      <c r="G442" s="239"/>
      <c r="H442" s="239"/>
      <c r="I442" s="239"/>
      <c r="J442" s="239"/>
      <c r="K442" s="239"/>
      <c r="L442" s="239"/>
      <c r="M442" s="240"/>
      <c r="N442" s="244"/>
      <c r="O442" s="210"/>
      <c r="P442" s="211"/>
      <c r="Q442" s="211"/>
      <c r="R442" s="242" t="str">
        <f t="shared" si="547"/>
        <v/>
      </c>
      <c r="S442" s="243" t="str">
        <f t="shared" si="548"/>
        <v/>
      </c>
      <c r="T442" s="212"/>
      <c r="U442" s="97"/>
      <c r="V442" s="96" t="str">
        <f t="shared" si="544"/>
        <v>NO</v>
      </c>
      <c r="W442" s="95" t="str">
        <f t="shared" si="545"/>
        <v>NO</v>
      </c>
      <c r="X442" s="95" t="str">
        <f t="shared" si="546"/>
        <v>NO</v>
      </c>
    </row>
    <row r="443" spans="1:24" ht="30" customHeight="1" x14ac:dyDescent="0.3">
      <c r="A443" s="98"/>
      <c r="B443" s="238">
        <v>413</v>
      </c>
      <c r="C443" s="229"/>
      <c r="D443" s="228"/>
      <c r="E443" s="239"/>
      <c r="F443" s="239"/>
      <c r="G443" s="239"/>
      <c r="H443" s="239"/>
      <c r="I443" s="239"/>
      <c r="J443" s="239"/>
      <c r="K443" s="239"/>
      <c r="L443" s="239"/>
      <c r="M443" s="240"/>
      <c r="N443" s="244"/>
      <c r="O443" s="210"/>
      <c r="P443" s="211"/>
      <c r="Q443" s="211"/>
      <c r="R443" s="242" t="str">
        <f t="shared" si="547"/>
        <v/>
      </c>
      <c r="S443" s="243" t="str">
        <f t="shared" si="548"/>
        <v/>
      </c>
      <c r="T443" s="212"/>
      <c r="U443" s="97"/>
      <c r="V443" s="96" t="str">
        <f t="shared" si="544"/>
        <v>NO</v>
      </c>
      <c r="W443" s="95" t="str">
        <f t="shared" si="545"/>
        <v>NO</v>
      </c>
      <c r="X443" s="95" t="str">
        <f t="shared" si="546"/>
        <v>NO</v>
      </c>
    </row>
    <row r="444" spans="1:24" ht="30" customHeight="1" x14ac:dyDescent="0.3">
      <c r="A444" s="98"/>
      <c r="B444" s="238">
        <v>414</v>
      </c>
      <c r="C444" s="229"/>
      <c r="D444" s="228"/>
      <c r="E444" s="239"/>
      <c r="F444" s="239"/>
      <c r="G444" s="239"/>
      <c r="H444" s="239"/>
      <c r="I444" s="239"/>
      <c r="J444" s="239"/>
      <c r="K444" s="239"/>
      <c r="L444" s="239"/>
      <c r="M444" s="240"/>
      <c r="N444" s="244"/>
      <c r="O444" s="210"/>
      <c r="P444" s="211"/>
      <c r="Q444" s="211"/>
      <c r="R444" s="242" t="str">
        <f t="shared" si="547"/>
        <v/>
      </c>
      <c r="S444" s="243" t="str">
        <f t="shared" si="548"/>
        <v/>
      </c>
      <c r="T444" s="212"/>
      <c r="U444" s="97"/>
      <c r="V444" s="96" t="str">
        <f t="shared" si="544"/>
        <v>NO</v>
      </c>
      <c r="W444" s="95" t="str">
        <f t="shared" si="545"/>
        <v>NO</v>
      </c>
      <c r="X444" s="95" t="str">
        <f t="shared" si="546"/>
        <v>NO</v>
      </c>
    </row>
    <row r="445" spans="1:24" ht="30" customHeight="1" x14ac:dyDescent="0.3">
      <c r="A445" s="98"/>
      <c r="B445" s="238">
        <v>415</v>
      </c>
      <c r="C445" s="229"/>
      <c r="D445" s="228"/>
      <c r="E445" s="239"/>
      <c r="F445" s="239"/>
      <c r="G445" s="239"/>
      <c r="H445" s="239"/>
      <c r="I445" s="239"/>
      <c r="J445" s="239"/>
      <c r="K445" s="239"/>
      <c r="L445" s="239"/>
      <c r="M445" s="240"/>
      <c r="N445" s="244"/>
      <c r="O445" s="210"/>
      <c r="P445" s="211"/>
      <c r="Q445" s="211"/>
      <c r="R445" s="242" t="str">
        <f t="shared" si="547"/>
        <v/>
      </c>
      <c r="S445" s="243" t="str">
        <f t="shared" si="548"/>
        <v/>
      </c>
      <c r="T445" s="212"/>
      <c r="U445" s="97"/>
      <c r="V445" s="96" t="str">
        <f t="shared" si="544"/>
        <v>NO</v>
      </c>
      <c r="W445" s="95" t="str">
        <f t="shared" si="545"/>
        <v>NO</v>
      </c>
      <c r="X445" s="95" t="str">
        <f t="shared" si="546"/>
        <v>NO</v>
      </c>
    </row>
    <row r="446" spans="1:24" ht="30" customHeight="1" x14ac:dyDescent="0.3">
      <c r="A446" s="98"/>
      <c r="B446" s="238">
        <v>416</v>
      </c>
      <c r="C446" s="229"/>
      <c r="D446" s="228"/>
      <c r="E446" s="239"/>
      <c r="F446" s="239"/>
      <c r="G446" s="239"/>
      <c r="H446" s="239"/>
      <c r="I446" s="239"/>
      <c r="J446" s="239"/>
      <c r="K446" s="239"/>
      <c r="L446" s="239"/>
      <c r="M446" s="240"/>
      <c r="N446" s="244"/>
      <c r="O446" s="210"/>
      <c r="P446" s="211"/>
      <c r="Q446" s="211"/>
      <c r="R446" s="242" t="str">
        <f t="shared" si="547"/>
        <v/>
      </c>
      <c r="S446" s="243" t="str">
        <f t="shared" si="548"/>
        <v/>
      </c>
      <c r="T446" s="212"/>
      <c r="U446" s="97"/>
      <c r="V446" s="96" t="str">
        <f t="shared" si="544"/>
        <v>NO</v>
      </c>
      <c r="W446" s="95" t="str">
        <f t="shared" si="545"/>
        <v>NO</v>
      </c>
      <c r="X446" s="95" t="str">
        <f t="shared" si="546"/>
        <v>NO</v>
      </c>
    </row>
    <row r="447" spans="1:24" ht="30" customHeight="1" x14ac:dyDescent="0.3">
      <c r="A447" s="98"/>
      <c r="B447" s="238">
        <v>417</v>
      </c>
      <c r="C447" s="229"/>
      <c r="D447" s="228"/>
      <c r="E447" s="239"/>
      <c r="F447" s="239"/>
      <c r="G447" s="239"/>
      <c r="H447" s="239"/>
      <c r="I447" s="239"/>
      <c r="J447" s="239"/>
      <c r="K447" s="239"/>
      <c r="L447" s="239"/>
      <c r="M447" s="240"/>
      <c r="N447" s="244"/>
      <c r="O447" s="210"/>
      <c r="P447" s="211"/>
      <c r="Q447" s="211"/>
      <c r="R447" s="242" t="str">
        <f t="shared" si="547"/>
        <v/>
      </c>
      <c r="S447" s="243" t="str">
        <f t="shared" si="548"/>
        <v/>
      </c>
      <c r="T447" s="212"/>
      <c r="U447" s="97"/>
      <c r="V447" s="96" t="str">
        <f t="shared" si="544"/>
        <v>NO</v>
      </c>
      <c r="W447" s="95" t="str">
        <f t="shared" si="545"/>
        <v>NO</v>
      </c>
      <c r="X447" s="95" t="str">
        <f t="shared" si="546"/>
        <v>NO</v>
      </c>
    </row>
    <row r="448" spans="1:24" ht="30" customHeight="1" x14ac:dyDescent="0.3">
      <c r="A448" s="98"/>
      <c r="B448" s="238">
        <v>418</v>
      </c>
      <c r="C448" s="229"/>
      <c r="D448" s="228"/>
      <c r="E448" s="239"/>
      <c r="F448" s="239"/>
      <c r="G448" s="239"/>
      <c r="H448" s="239"/>
      <c r="I448" s="239"/>
      <c r="J448" s="239"/>
      <c r="K448" s="239"/>
      <c r="L448" s="239"/>
      <c r="M448" s="240"/>
      <c r="N448" s="244"/>
      <c r="O448" s="210"/>
      <c r="P448" s="211"/>
      <c r="Q448" s="211"/>
      <c r="R448" s="242" t="str">
        <f t="shared" si="547"/>
        <v/>
      </c>
      <c r="S448" s="243" t="str">
        <f t="shared" si="548"/>
        <v/>
      </c>
      <c r="T448" s="212"/>
      <c r="U448" s="97"/>
      <c r="V448" s="96" t="str">
        <f t="shared" si="544"/>
        <v>NO</v>
      </c>
      <c r="W448" s="95" t="str">
        <f t="shared" si="545"/>
        <v>NO</v>
      </c>
      <c r="X448" s="95" t="str">
        <f t="shared" si="546"/>
        <v>NO</v>
      </c>
    </row>
    <row r="449" spans="1:24" ht="30" customHeight="1" x14ac:dyDescent="0.3">
      <c r="A449" s="98"/>
      <c r="B449" s="238">
        <v>419</v>
      </c>
      <c r="C449" s="229"/>
      <c r="D449" s="228"/>
      <c r="E449" s="239"/>
      <c r="F449" s="239"/>
      <c r="G449" s="239"/>
      <c r="H449" s="239"/>
      <c r="I449" s="239"/>
      <c r="J449" s="239"/>
      <c r="K449" s="239"/>
      <c r="L449" s="239"/>
      <c r="M449" s="240"/>
      <c r="N449" s="244"/>
      <c r="O449" s="210"/>
      <c r="P449" s="211"/>
      <c r="Q449" s="211"/>
      <c r="R449" s="242" t="str">
        <f t="shared" si="547"/>
        <v/>
      </c>
      <c r="S449" s="243" t="str">
        <f t="shared" si="548"/>
        <v/>
      </c>
      <c r="T449" s="212"/>
      <c r="U449" s="97"/>
      <c r="V449" s="96" t="str">
        <f t="shared" si="544"/>
        <v>NO</v>
      </c>
      <c r="W449" s="95" t="str">
        <f t="shared" si="545"/>
        <v>NO</v>
      </c>
      <c r="X449" s="95" t="str">
        <f t="shared" si="546"/>
        <v>NO</v>
      </c>
    </row>
    <row r="450" spans="1:24" ht="30" customHeight="1" x14ac:dyDescent="0.3">
      <c r="A450" s="98"/>
      <c r="B450" s="238">
        <v>420</v>
      </c>
      <c r="C450" s="229"/>
      <c r="D450" s="228"/>
      <c r="E450" s="239"/>
      <c r="F450" s="239"/>
      <c r="G450" s="239"/>
      <c r="H450" s="239"/>
      <c r="I450" s="239"/>
      <c r="J450" s="239"/>
      <c r="K450" s="239"/>
      <c r="L450" s="239"/>
      <c r="M450" s="240"/>
      <c r="N450" s="244"/>
      <c r="O450" s="210"/>
      <c r="P450" s="211"/>
      <c r="Q450" s="211"/>
      <c r="R450" s="242" t="str">
        <f t="shared" si="547"/>
        <v/>
      </c>
      <c r="S450" s="243" t="str">
        <f t="shared" si="548"/>
        <v/>
      </c>
      <c r="T450" s="212"/>
      <c r="U450" s="97"/>
      <c r="V450" s="96" t="str">
        <f t="shared" si="544"/>
        <v>NO</v>
      </c>
      <c r="W450" s="95" t="str">
        <f t="shared" si="545"/>
        <v>NO</v>
      </c>
      <c r="X450" s="95" t="str">
        <f t="shared" si="546"/>
        <v>NO</v>
      </c>
    </row>
    <row r="451" spans="1:24" ht="30" customHeight="1" x14ac:dyDescent="0.3">
      <c r="A451" s="98"/>
      <c r="B451" s="238">
        <v>421</v>
      </c>
      <c r="C451" s="229"/>
      <c r="D451" s="228"/>
      <c r="E451" s="239"/>
      <c r="F451" s="239"/>
      <c r="G451" s="239"/>
      <c r="H451" s="239"/>
      <c r="I451" s="239"/>
      <c r="J451" s="239"/>
      <c r="K451" s="239"/>
      <c r="L451" s="239"/>
      <c r="M451" s="240"/>
      <c r="N451" s="244"/>
      <c r="O451" s="210"/>
      <c r="P451" s="211"/>
      <c r="Q451" s="211"/>
      <c r="R451" s="242" t="str">
        <f t="shared" si="547"/>
        <v/>
      </c>
      <c r="S451" s="243" t="str">
        <f t="shared" si="548"/>
        <v/>
      </c>
      <c r="T451" s="212"/>
      <c r="U451" s="97"/>
      <c r="V451" s="96" t="str">
        <f t="shared" si="544"/>
        <v>NO</v>
      </c>
      <c r="W451" s="95" t="str">
        <f t="shared" si="545"/>
        <v>NO</v>
      </c>
      <c r="X451" s="95" t="str">
        <f t="shared" si="546"/>
        <v>NO</v>
      </c>
    </row>
    <row r="452" spans="1:24" ht="30" customHeight="1" x14ac:dyDescent="0.3">
      <c r="A452" s="98"/>
      <c r="B452" s="238">
        <v>422</v>
      </c>
      <c r="C452" s="229"/>
      <c r="D452" s="228"/>
      <c r="E452" s="239"/>
      <c r="F452" s="239"/>
      <c r="G452" s="239"/>
      <c r="H452" s="239"/>
      <c r="I452" s="239"/>
      <c r="J452" s="239"/>
      <c r="K452" s="239"/>
      <c r="L452" s="239"/>
      <c r="M452" s="240"/>
      <c r="N452" s="244"/>
      <c r="O452" s="210"/>
      <c r="P452" s="211"/>
      <c r="Q452" s="211"/>
      <c r="R452" s="242" t="str">
        <f t="shared" si="547"/>
        <v/>
      </c>
      <c r="S452" s="243" t="str">
        <f t="shared" si="548"/>
        <v/>
      </c>
      <c r="T452" s="212"/>
      <c r="U452" s="97"/>
      <c r="V452" s="96" t="str">
        <f t="shared" si="544"/>
        <v>NO</v>
      </c>
      <c r="W452" s="95" t="str">
        <f t="shared" si="545"/>
        <v>NO</v>
      </c>
      <c r="X452" s="95" t="str">
        <f t="shared" si="546"/>
        <v>NO</v>
      </c>
    </row>
    <row r="453" spans="1:24" ht="30" customHeight="1" x14ac:dyDescent="0.3">
      <c r="A453" s="98"/>
      <c r="B453" s="238">
        <v>423</v>
      </c>
      <c r="C453" s="229"/>
      <c r="D453" s="228"/>
      <c r="E453" s="239"/>
      <c r="F453" s="239"/>
      <c r="G453" s="239"/>
      <c r="H453" s="239"/>
      <c r="I453" s="239"/>
      <c r="J453" s="239"/>
      <c r="K453" s="239"/>
      <c r="L453" s="239"/>
      <c r="M453" s="240"/>
      <c r="N453" s="244"/>
      <c r="O453" s="210"/>
      <c r="P453" s="211"/>
      <c r="Q453" s="211"/>
      <c r="R453" s="242" t="str">
        <f t="shared" si="547"/>
        <v/>
      </c>
      <c r="S453" s="243" t="str">
        <f t="shared" si="548"/>
        <v/>
      </c>
      <c r="T453" s="212"/>
      <c r="U453" s="97"/>
      <c r="V453" s="96" t="str">
        <f t="shared" si="544"/>
        <v>NO</v>
      </c>
      <c r="W453" s="95" t="str">
        <f t="shared" si="545"/>
        <v>NO</v>
      </c>
      <c r="X453" s="95" t="str">
        <f t="shared" si="546"/>
        <v>NO</v>
      </c>
    </row>
    <row r="454" spans="1:24" ht="30" customHeight="1" x14ac:dyDescent="0.3">
      <c r="A454" s="98"/>
      <c r="B454" s="238">
        <v>424</v>
      </c>
      <c r="C454" s="229"/>
      <c r="D454" s="228"/>
      <c r="E454" s="239"/>
      <c r="F454" s="239"/>
      <c r="G454" s="239"/>
      <c r="H454" s="239"/>
      <c r="I454" s="239"/>
      <c r="J454" s="239"/>
      <c r="K454" s="239"/>
      <c r="L454" s="239"/>
      <c r="M454" s="240"/>
      <c r="N454" s="244"/>
      <c r="O454" s="210"/>
      <c r="P454" s="211"/>
      <c r="Q454" s="211"/>
      <c r="R454" s="242" t="str">
        <f t="shared" si="547"/>
        <v/>
      </c>
      <c r="S454" s="243" t="str">
        <f t="shared" si="548"/>
        <v/>
      </c>
      <c r="T454" s="212"/>
      <c r="U454" s="97"/>
      <c r="V454" s="96" t="str">
        <f t="shared" si="544"/>
        <v>NO</v>
      </c>
      <c r="W454" s="95" t="str">
        <f t="shared" si="545"/>
        <v>NO</v>
      </c>
      <c r="X454" s="95" t="str">
        <f t="shared" si="546"/>
        <v>NO</v>
      </c>
    </row>
    <row r="455" spans="1:24" ht="30" customHeight="1" x14ac:dyDescent="0.3">
      <c r="A455" s="98"/>
      <c r="B455" s="238">
        <v>425</v>
      </c>
      <c r="C455" s="229"/>
      <c r="D455" s="228"/>
      <c r="E455" s="239"/>
      <c r="F455" s="239"/>
      <c r="G455" s="239"/>
      <c r="H455" s="239"/>
      <c r="I455" s="239"/>
      <c r="J455" s="239"/>
      <c r="K455" s="239"/>
      <c r="L455" s="239"/>
      <c r="M455" s="240"/>
      <c r="N455" s="244"/>
      <c r="O455" s="210"/>
      <c r="P455" s="211"/>
      <c r="Q455" s="211"/>
      <c r="R455" s="242" t="str">
        <f t="shared" si="547"/>
        <v/>
      </c>
      <c r="S455" s="243" t="str">
        <f t="shared" si="548"/>
        <v/>
      </c>
      <c r="T455" s="212"/>
      <c r="U455" s="97"/>
      <c r="V455" s="96" t="str">
        <f t="shared" si="544"/>
        <v>NO</v>
      </c>
      <c r="W455" s="95" t="str">
        <f t="shared" si="545"/>
        <v>NO</v>
      </c>
      <c r="X455" s="95" t="str">
        <f t="shared" si="546"/>
        <v>NO</v>
      </c>
    </row>
    <row r="456" spans="1:24" ht="30" customHeight="1" x14ac:dyDescent="0.3">
      <c r="A456" s="98"/>
      <c r="B456" s="238">
        <v>426</v>
      </c>
      <c r="C456" s="229"/>
      <c r="D456" s="228"/>
      <c r="E456" s="239"/>
      <c r="F456" s="239"/>
      <c r="G456" s="239"/>
      <c r="H456" s="239"/>
      <c r="I456" s="239"/>
      <c r="J456" s="239"/>
      <c r="K456" s="239"/>
      <c r="L456" s="239"/>
      <c r="M456" s="240"/>
      <c r="N456" s="244"/>
      <c r="O456" s="210"/>
      <c r="P456" s="211"/>
      <c r="Q456" s="211"/>
      <c r="R456" s="242" t="str">
        <f t="shared" si="547"/>
        <v/>
      </c>
      <c r="S456" s="243" t="str">
        <f t="shared" si="548"/>
        <v/>
      </c>
      <c r="T456" s="212"/>
      <c r="U456" s="97"/>
      <c r="V456" s="96" t="str">
        <f t="shared" si="544"/>
        <v>NO</v>
      </c>
      <c r="W456" s="95" t="str">
        <f t="shared" si="545"/>
        <v>NO</v>
      </c>
      <c r="X456" s="95" t="str">
        <f t="shared" si="546"/>
        <v>NO</v>
      </c>
    </row>
    <row r="457" spans="1:24" ht="30" customHeight="1" x14ac:dyDescent="0.3">
      <c r="A457" s="98"/>
      <c r="B457" s="238">
        <v>427</v>
      </c>
      <c r="C457" s="229"/>
      <c r="D457" s="228"/>
      <c r="E457" s="239"/>
      <c r="F457" s="239"/>
      <c r="G457" s="239"/>
      <c r="H457" s="239"/>
      <c r="I457" s="239"/>
      <c r="J457" s="239"/>
      <c r="K457" s="239"/>
      <c r="L457" s="239"/>
      <c r="M457" s="240"/>
      <c r="N457" s="244"/>
      <c r="O457" s="210"/>
      <c r="P457" s="211"/>
      <c r="Q457" s="211"/>
      <c r="R457" s="242" t="str">
        <f t="shared" si="547"/>
        <v/>
      </c>
      <c r="S457" s="243" t="str">
        <f t="shared" si="548"/>
        <v/>
      </c>
      <c r="T457" s="212"/>
      <c r="U457" s="97"/>
      <c r="V457" s="96" t="str">
        <f t="shared" si="544"/>
        <v>NO</v>
      </c>
      <c r="W457" s="95" t="str">
        <f t="shared" si="545"/>
        <v>NO</v>
      </c>
      <c r="X457" s="95" t="str">
        <f t="shared" si="546"/>
        <v>NO</v>
      </c>
    </row>
    <row r="458" spans="1:24" ht="30" customHeight="1" x14ac:dyDescent="0.3">
      <c r="A458" s="98"/>
      <c r="B458" s="238">
        <v>428</v>
      </c>
      <c r="C458" s="229"/>
      <c r="D458" s="228"/>
      <c r="E458" s="239"/>
      <c r="F458" s="239"/>
      <c r="G458" s="239"/>
      <c r="H458" s="239"/>
      <c r="I458" s="239"/>
      <c r="J458" s="239"/>
      <c r="K458" s="239"/>
      <c r="L458" s="239"/>
      <c r="M458" s="240"/>
      <c r="N458" s="244"/>
      <c r="O458" s="210"/>
      <c r="P458" s="211"/>
      <c r="Q458" s="211"/>
      <c r="R458" s="242" t="str">
        <f t="shared" si="547"/>
        <v/>
      </c>
      <c r="S458" s="243" t="str">
        <f t="shared" si="548"/>
        <v/>
      </c>
      <c r="T458" s="212"/>
      <c r="U458" s="97"/>
      <c r="V458" s="96" t="str">
        <f t="shared" si="544"/>
        <v>NO</v>
      </c>
      <c r="W458" s="95" t="str">
        <f t="shared" si="545"/>
        <v>NO</v>
      </c>
      <c r="X458" s="95" t="str">
        <f t="shared" si="546"/>
        <v>NO</v>
      </c>
    </row>
    <row r="459" spans="1:24" ht="30" customHeight="1" x14ac:dyDescent="0.3">
      <c r="A459" s="98"/>
      <c r="B459" s="238">
        <v>429</v>
      </c>
      <c r="C459" s="229"/>
      <c r="D459" s="228"/>
      <c r="E459" s="239"/>
      <c r="F459" s="239"/>
      <c r="G459" s="239"/>
      <c r="H459" s="239"/>
      <c r="I459" s="239"/>
      <c r="J459" s="239"/>
      <c r="K459" s="239"/>
      <c r="L459" s="239"/>
      <c r="M459" s="240"/>
      <c r="N459" s="244"/>
      <c r="O459" s="210"/>
      <c r="P459" s="211"/>
      <c r="Q459" s="211"/>
      <c r="R459" s="242" t="str">
        <f t="shared" si="547"/>
        <v/>
      </c>
      <c r="S459" s="243" t="str">
        <f t="shared" si="548"/>
        <v/>
      </c>
      <c r="T459" s="212"/>
      <c r="U459" s="97"/>
      <c r="V459" s="96" t="str">
        <f t="shared" si="544"/>
        <v>NO</v>
      </c>
      <c r="W459" s="95" t="str">
        <f t="shared" si="545"/>
        <v>NO</v>
      </c>
      <c r="X459" s="95" t="str">
        <f t="shared" si="546"/>
        <v>NO</v>
      </c>
    </row>
    <row r="460" spans="1:24" ht="30" customHeight="1" x14ac:dyDescent="0.3">
      <c r="A460" s="98"/>
      <c r="B460" s="238">
        <v>430</v>
      </c>
      <c r="C460" s="229"/>
      <c r="D460" s="228"/>
      <c r="E460" s="239"/>
      <c r="F460" s="239"/>
      <c r="G460" s="239"/>
      <c r="H460" s="239"/>
      <c r="I460" s="239"/>
      <c r="J460" s="239"/>
      <c r="K460" s="239"/>
      <c r="L460" s="239"/>
      <c r="M460" s="240"/>
      <c r="N460" s="244"/>
      <c r="O460" s="210"/>
      <c r="P460" s="211"/>
      <c r="Q460" s="211"/>
      <c r="R460" s="242" t="str">
        <f t="shared" si="547"/>
        <v/>
      </c>
      <c r="S460" s="243" t="str">
        <f t="shared" si="548"/>
        <v/>
      </c>
      <c r="T460" s="212"/>
      <c r="U460" s="97"/>
      <c r="V460" s="96" t="str">
        <f t="shared" si="544"/>
        <v>NO</v>
      </c>
      <c r="W460" s="95" t="str">
        <f t="shared" si="545"/>
        <v>NO</v>
      </c>
      <c r="X460" s="95" t="str">
        <f t="shared" si="546"/>
        <v>NO</v>
      </c>
    </row>
    <row r="461" spans="1:24" ht="30" customHeight="1" x14ac:dyDescent="0.3">
      <c r="A461" s="98"/>
      <c r="B461" s="238">
        <v>431</v>
      </c>
      <c r="C461" s="229"/>
      <c r="D461" s="228"/>
      <c r="E461" s="239"/>
      <c r="F461" s="239"/>
      <c r="G461" s="239"/>
      <c r="H461" s="239"/>
      <c r="I461" s="239"/>
      <c r="J461" s="239"/>
      <c r="K461" s="239"/>
      <c r="L461" s="239"/>
      <c r="M461" s="240"/>
      <c r="N461" s="244"/>
      <c r="O461" s="210"/>
      <c r="P461" s="211"/>
      <c r="Q461" s="211"/>
      <c r="R461" s="242" t="str">
        <f t="shared" si="547"/>
        <v/>
      </c>
      <c r="S461" s="243" t="str">
        <f t="shared" si="548"/>
        <v/>
      </c>
      <c r="T461" s="212"/>
      <c r="U461" s="97"/>
      <c r="V461" s="96" t="str">
        <f t="shared" si="544"/>
        <v>NO</v>
      </c>
      <c r="W461" s="95" t="str">
        <f t="shared" si="545"/>
        <v>NO</v>
      </c>
      <c r="X461" s="95" t="str">
        <f t="shared" si="546"/>
        <v>NO</v>
      </c>
    </row>
    <row r="462" spans="1:24" ht="30" customHeight="1" x14ac:dyDescent="0.3">
      <c r="A462" s="98"/>
      <c r="B462" s="238">
        <v>432</v>
      </c>
      <c r="C462" s="229"/>
      <c r="D462" s="228"/>
      <c r="E462" s="239"/>
      <c r="F462" s="239"/>
      <c r="G462" s="239"/>
      <c r="H462" s="239"/>
      <c r="I462" s="239"/>
      <c r="J462" s="239"/>
      <c r="K462" s="239"/>
      <c r="L462" s="239"/>
      <c r="M462" s="240"/>
      <c r="N462" s="244"/>
      <c r="O462" s="210"/>
      <c r="P462" s="211"/>
      <c r="Q462" s="211"/>
      <c r="R462" s="242" t="str">
        <f t="shared" si="547"/>
        <v/>
      </c>
      <c r="S462" s="243" t="str">
        <f t="shared" si="548"/>
        <v/>
      </c>
      <c r="T462" s="212"/>
      <c r="U462" s="97"/>
      <c r="V462" s="96" t="str">
        <f t="shared" si="544"/>
        <v>NO</v>
      </c>
      <c r="W462" s="95" t="str">
        <f t="shared" si="545"/>
        <v>NO</v>
      </c>
      <c r="X462" s="95" t="str">
        <f t="shared" si="546"/>
        <v>NO</v>
      </c>
    </row>
    <row r="463" spans="1:24" ht="30" customHeight="1" x14ac:dyDescent="0.3">
      <c r="A463" s="98"/>
      <c r="B463" s="238">
        <v>433</v>
      </c>
      <c r="C463" s="229"/>
      <c r="D463" s="228"/>
      <c r="E463" s="239"/>
      <c r="F463" s="239"/>
      <c r="G463" s="239"/>
      <c r="H463" s="239"/>
      <c r="I463" s="239"/>
      <c r="J463" s="239"/>
      <c r="K463" s="239"/>
      <c r="L463" s="239"/>
      <c r="M463" s="240"/>
      <c r="N463" s="244"/>
      <c r="O463" s="210"/>
      <c r="P463" s="211"/>
      <c r="Q463" s="211"/>
      <c r="R463" s="242" t="str">
        <f t="shared" si="547"/>
        <v/>
      </c>
      <c r="S463" s="243" t="str">
        <f t="shared" si="548"/>
        <v/>
      </c>
      <c r="T463" s="212"/>
      <c r="U463" s="97"/>
      <c r="V463" s="96" t="str">
        <f t="shared" si="544"/>
        <v>NO</v>
      </c>
      <c r="W463" s="95" t="str">
        <f t="shared" si="545"/>
        <v>NO</v>
      </c>
      <c r="X463" s="95" t="str">
        <f t="shared" si="546"/>
        <v>NO</v>
      </c>
    </row>
    <row r="464" spans="1:24" ht="30" customHeight="1" x14ac:dyDescent="0.3">
      <c r="A464" s="98"/>
      <c r="B464" s="238">
        <v>434</v>
      </c>
      <c r="C464" s="229"/>
      <c r="D464" s="228"/>
      <c r="E464" s="239"/>
      <c r="F464" s="239"/>
      <c r="G464" s="239"/>
      <c r="H464" s="239"/>
      <c r="I464" s="239"/>
      <c r="J464" s="239"/>
      <c r="K464" s="239"/>
      <c r="L464" s="239"/>
      <c r="M464" s="240"/>
      <c r="N464" s="244"/>
      <c r="O464" s="210"/>
      <c r="P464" s="211"/>
      <c r="Q464" s="211"/>
      <c r="R464" s="242" t="str">
        <f t="shared" si="547"/>
        <v/>
      </c>
      <c r="S464" s="243" t="str">
        <f t="shared" si="548"/>
        <v/>
      </c>
      <c r="T464" s="212"/>
      <c r="U464" s="97"/>
      <c r="V464" s="96" t="str">
        <f t="shared" si="544"/>
        <v>NO</v>
      </c>
      <c r="W464" s="95" t="str">
        <f t="shared" si="545"/>
        <v>NO</v>
      </c>
      <c r="X464" s="95" t="str">
        <f t="shared" si="546"/>
        <v>NO</v>
      </c>
    </row>
    <row r="465" spans="1:24" ht="30" customHeight="1" x14ac:dyDescent="0.3">
      <c r="A465" s="98"/>
      <c r="B465" s="238">
        <v>435</v>
      </c>
      <c r="C465" s="229"/>
      <c r="D465" s="228"/>
      <c r="E465" s="239"/>
      <c r="F465" s="239"/>
      <c r="G465" s="239"/>
      <c r="H465" s="239"/>
      <c r="I465" s="239"/>
      <c r="J465" s="239"/>
      <c r="K465" s="239"/>
      <c r="L465" s="239"/>
      <c r="M465" s="240"/>
      <c r="N465" s="244"/>
      <c r="O465" s="210"/>
      <c r="P465" s="211"/>
      <c r="Q465" s="211"/>
      <c r="R465" s="242" t="str">
        <f t="shared" si="547"/>
        <v/>
      </c>
      <c r="S465" s="243" t="str">
        <f t="shared" si="548"/>
        <v/>
      </c>
      <c r="T465" s="212"/>
      <c r="U465" s="97"/>
      <c r="V465" s="96" t="str">
        <f t="shared" si="544"/>
        <v>NO</v>
      </c>
      <c r="W465" s="95" t="str">
        <f t="shared" si="545"/>
        <v>NO</v>
      </c>
      <c r="X465" s="95" t="str">
        <f t="shared" si="546"/>
        <v>NO</v>
      </c>
    </row>
    <row r="466" spans="1:24" ht="30" customHeight="1" x14ac:dyDescent="0.3">
      <c r="A466" s="98"/>
      <c r="B466" s="238">
        <v>436</v>
      </c>
      <c r="C466" s="229"/>
      <c r="D466" s="228"/>
      <c r="E466" s="239"/>
      <c r="F466" s="239"/>
      <c r="G466" s="239"/>
      <c r="H466" s="239"/>
      <c r="I466" s="239"/>
      <c r="J466" s="239"/>
      <c r="K466" s="239"/>
      <c r="L466" s="239"/>
      <c r="M466" s="240"/>
      <c r="N466" s="244"/>
      <c r="O466" s="210"/>
      <c r="P466" s="211"/>
      <c r="Q466" s="211"/>
      <c r="R466" s="242" t="str">
        <f t="shared" si="547"/>
        <v/>
      </c>
      <c r="S466" s="243" t="str">
        <f t="shared" si="548"/>
        <v/>
      </c>
      <c r="T466" s="212"/>
      <c r="U466" s="97"/>
      <c r="V466" s="96" t="str">
        <f t="shared" si="544"/>
        <v>NO</v>
      </c>
      <c r="W466" s="95" t="str">
        <f t="shared" si="545"/>
        <v>NO</v>
      </c>
      <c r="X466" s="95" t="str">
        <f t="shared" si="546"/>
        <v>NO</v>
      </c>
    </row>
    <row r="467" spans="1:24" ht="30" customHeight="1" x14ac:dyDescent="0.3">
      <c r="A467" s="98"/>
      <c r="B467" s="238">
        <v>437</v>
      </c>
      <c r="C467" s="229"/>
      <c r="D467" s="228"/>
      <c r="E467" s="239"/>
      <c r="F467" s="239"/>
      <c r="G467" s="239"/>
      <c r="H467" s="239"/>
      <c r="I467" s="239"/>
      <c r="J467" s="239"/>
      <c r="K467" s="239"/>
      <c r="L467" s="239"/>
      <c r="M467" s="240"/>
      <c r="N467" s="244"/>
      <c r="O467" s="210"/>
      <c r="P467" s="211"/>
      <c r="Q467" s="211"/>
      <c r="R467" s="242" t="str">
        <f t="shared" si="547"/>
        <v/>
      </c>
      <c r="S467" s="243" t="str">
        <f t="shared" si="548"/>
        <v/>
      </c>
      <c r="T467" s="212"/>
      <c r="U467" s="97"/>
      <c r="V467" s="96" t="str">
        <f t="shared" si="544"/>
        <v>NO</v>
      </c>
      <c r="W467" s="95" t="str">
        <f t="shared" si="545"/>
        <v>NO</v>
      </c>
      <c r="X467" s="95" t="str">
        <f t="shared" si="546"/>
        <v>NO</v>
      </c>
    </row>
    <row r="468" spans="1:24" ht="30" customHeight="1" x14ac:dyDescent="0.3">
      <c r="A468" s="98"/>
      <c r="B468" s="238">
        <v>438</v>
      </c>
      <c r="C468" s="229"/>
      <c r="D468" s="228"/>
      <c r="E468" s="239"/>
      <c r="F468" s="239"/>
      <c r="G468" s="239"/>
      <c r="H468" s="239"/>
      <c r="I468" s="239"/>
      <c r="J468" s="239"/>
      <c r="K468" s="239"/>
      <c r="L468" s="239"/>
      <c r="M468" s="240"/>
      <c r="N468" s="244"/>
      <c r="O468" s="210"/>
      <c r="P468" s="211"/>
      <c r="Q468" s="211"/>
      <c r="R468" s="242" t="str">
        <f t="shared" si="547"/>
        <v/>
      </c>
      <c r="S468" s="243" t="str">
        <f t="shared" si="548"/>
        <v/>
      </c>
      <c r="T468" s="212"/>
      <c r="U468" s="97"/>
      <c r="V468" s="96" t="str">
        <f t="shared" si="544"/>
        <v>NO</v>
      </c>
      <c r="W468" s="95" t="str">
        <f t="shared" si="545"/>
        <v>NO</v>
      </c>
      <c r="X468" s="95" t="str">
        <f t="shared" si="546"/>
        <v>NO</v>
      </c>
    </row>
    <row r="469" spans="1:24" ht="30" customHeight="1" x14ac:dyDescent="0.3">
      <c r="A469" s="98"/>
      <c r="B469" s="238">
        <v>439</v>
      </c>
      <c r="C469" s="229"/>
      <c r="D469" s="228"/>
      <c r="E469" s="239"/>
      <c r="F469" s="239"/>
      <c r="G469" s="239"/>
      <c r="H469" s="239"/>
      <c r="I469" s="239"/>
      <c r="J469" s="239"/>
      <c r="K469" s="239"/>
      <c r="L469" s="239"/>
      <c r="M469" s="240"/>
      <c r="N469" s="244"/>
      <c r="O469" s="210"/>
      <c r="P469" s="211"/>
      <c r="Q469" s="211"/>
      <c r="R469" s="242" t="str">
        <f t="shared" si="547"/>
        <v/>
      </c>
      <c r="S469" s="243" t="str">
        <f t="shared" si="548"/>
        <v/>
      </c>
      <c r="T469" s="212"/>
      <c r="U469" s="97"/>
      <c r="V469" s="96" t="str">
        <f t="shared" si="544"/>
        <v>NO</v>
      </c>
      <c r="W469" s="95" t="str">
        <f t="shared" si="545"/>
        <v>NO</v>
      </c>
      <c r="X469" s="95" t="str">
        <f t="shared" si="546"/>
        <v>NO</v>
      </c>
    </row>
    <row r="470" spans="1:24" ht="30" customHeight="1" x14ac:dyDescent="0.3">
      <c r="A470" s="98"/>
      <c r="B470" s="238">
        <v>440</v>
      </c>
      <c r="C470" s="229"/>
      <c r="D470" s="228"/>
      <c r="E470" s="239"/>
      <c r="F470" s="239"/>
      <c r="G470" s="239"/>
      <c r="H470" s="239"/>
      <c r="I470" s="239"/>
      <c r="J470" s="239"/>
      <c r="K470" s="239"/>
      <c r="L470" s="239"/>
      <c r="M470" s="240"/>
      <c r="N470" s="244"/>
      <c r="O470" s="210"/>
      <c r="P470" s="211"/>
      <c r="Q470" s="211"/>
      <c r="R470" s="242" t="str">
        <f t="shared" si="547"/>
        <v/>
      </c>
      <c r="S470" s="243" t="str">
        <f t="shared" si="548"/>
        <v/>
      </c>
      <c r="T470" s="212"/>
      <c r="U470" s="97"/>
      <c r="V470" s="96" t="str">
        <f t="shared" si="544"/>
        <v>NO</v>
      </c>
      <c r="W470" s="95" t="str">
        <f t="shared" si="545"/>
        <v>NO</v>
      </c>
      <c r="X470" s="95" t="str">
        <f t="shared" si="546"/>
        <v>NO</v>
      </c>
    </row>
    <row r="471" spans="1:24" ht="30" customHeight="1" x14ac:dyDescent="0.3">
      <c r="A471" s="98"/>
      <c r="B471" s="238">
        <v>441</v>
      </c>
      <c r="C471" s="229"/>
      <c r="D471" s="228"/>
      <c r="E471" s="239"/>
      <c r="F471" s="239"/>
      <c r="G471" s="239"/>
      <c r="H471" s="239"/>
      <c r="I471" s="239"/>
      <c r="J471" s="239"/>
      <c r="K471" s="239"/>
      <c r="L471" s="239"/>
      <c r="M471" s="240"/>
      <c r="N471" s="244"/>
      <c r="O471" s="210"/>
      <c r="P471" s="211"/>
      <c r="Q471" s="211"/>
      <c r="R471" s="242" t="str">
        <f t="shared" si="547"/>
        <v/>
      </c>
      <c r="S471" s="243" t="str">
        <f t="shared" si="548"/>
        <v/>
      </c>
      <c r="T471" s="212"/>
      <c r="U471" s="97"/>
      <c r="V471" s="96" t="str">
        <f t="shared" si="544"/>
        <v>NO</v>
      </c>
      <c r="W471" s="95" t="str">
        <f t="shared" si="545"/>
        <v>NO</v>
      </c>
      <c r="X471" s="95" t="str">
        <f t="shared" si="546"/>
        <v>NO</v>
      </c>
    </row>
    <row r="472" spans="1:24" ht="30" customHeight="1" x14ac:dyDescent="0.3">
      <c r="A472" s="98"/>
      <c r="B472" s="238">
        <v>442</v>
      </c>
      <c r="C472" s="229"/>
      <c r="D472" s="228"/>
      <c r="E472" s="239"/>
      <c r="F472" s="239"/>
      <c r="G472" s="239"/>
      <c r="H472" s="239"/>
      <c r="I472" s="239"/>
      <c r="J472" s="239"/>
      <c r="K472" s="239"/>
      <c r="L472" s="239"/>
      <c r="M472" s="240"/>
      <c r="N472" s="244"/>
      <c r="O472" s="210"/>
      <c r="P472" s="211"/>
      <c r="Q472" s="211"/>
      <c r="R472" s="242" t="str">
        <f t="shared" si="547"/>
        <v/>
      </c>
      <c r="S472" s="243" t="str">
        <f t="shared" si="548"/>
        <v/>
      </c>
      <c r="T472" s="212"/>
      <c r="U472" s="97"/>
      <c r="V472" s="96" t="str">
        <f t="shared" si="544"/>
        <v>NO</v>
      </c>
      <c r="W472" s="95" t="str">
        <f t="shared" si="545"/>
        <v>NO</v>
      </c>
      <c r="X472" s="95" t="str">
        <f t="shared" si="546"/>
        <v>NO</v>
      </c>
    </row>
    <row r="473" spans="1:24" ht="30" customHeight="1" x14ac:dyDescent="0.3">
      <c r="A473" s="98"/>
      <c r="B473" s="238">
        <v>443</v>
      </c>
      <c r="C473" s="229"/>
      <c r="D473" s="228"/>
      <c r="E473" s="239"/>
      <c r="F473" s="239"/>
      <c r="G473" s="239"/>
      <c r="H473" s="239"/>
      <c r="I473" s="239"/>
      <c r="J473" s="239"/>
      <c r="K473" s="239"/>
      <c r="L473" s="239"/>
      <c r="M473" s="240"/>
      <c r="N473" s="244"/>
      <c r="O473" s="210"/>
      <c r="P473" s="211"/>
      <c r="Q473" s="211"/>
      <c r="R473" s="242" t="str">
        <f t="shared" si="547"/>
        <v/>
      </c>
      <c r="S473" s="243" t="str">
        <f t="shared" si="548"/>
        <v/>
      </c>
      <c r="T473" s="212"/>
      <c r="U473" s="97"/>
      <c r="V473" s="96" t="str">
        <f t="shared" si="544"/>
        <v>NO</v>
      </c>
      <c r="W473" s="95" t="str">
        <f t="shared" si="545"/>
        <v>NO</v>
      </c>
      <c r="X473" s="95" t="str">
        <f t="shared" si="546"/>
        <v>NO</v>
      </c>
    </row>
    <row r="474" spans="1:24" ht="30" customHeight="1" x14ac:dyDescent="0.3">
      <c r="A474" s="98"/>
      <c r="B474" s="238">
        <v>444</v>
      </c>
      <c r="C474" s="229"/>
      <c r="D474" s="228"/>
      <c r="E474" s="239"/>
      <c r="F474" s="239"/>
      <c r="G474" s="239"/>
      <c r="H474" s="239"/>
      <c r="I474" s="239"/>
      <c r="J474" s="239"/>
      <c r="K474" s="239"/>
      <c r="L474" s="239"/>
      <c r="M474" s="240"/>
      <c r="N474" s="244"/>
      <c r="O474" s="210"/>
      <c r="P474" s="211"/>
      <c r="Q474" s="211"/>
      <c r="R474" s="242" t="str">
        <f t="shared" si="547"/>
        <v/>
      </c>
      <c r="S474" s="243" t="str">
        <f t="shared" si="548"/>
        <v/>
      </c>
      <c r="T474" s="212"/>
      <c r="U474" s="97"/>
      <c r="V474" s="96" t="str">
        <f t="shared" si="544"/>
        <v>NO</v>
      </c>
      <c r="W474" s="95" t="str">
        <f t="shared" si="545"/>
        <v>NO</v>
      </c>
      <c r="X474" s="95" t="str">
        <f t="shared" si="546"/>
        <v>NO</v>
      </c>
    </row>
    <row r="475" spans="1:24" ht="30" customHeight="1" x14ac:dyDescent="0.3">
      <c r="A475" s="98"/>
      <c r="B475" s="238">
        <v>445</v>
      </c>
      <c r="C475" s="229"/>
      <c r="D475" s="228"/>
      <c r="E475" s="239"/>
      <c r="F475" s="239"/>
      <c r="G475" s="239"/>
      <c r="H475" s="239"/>
      <c r="I475" s="239"/>
      <c r="J475" s="239"/>
      <c r="K475" s="239"/>
      <c r="L475" s="239"/>
      <c r="M475" s="240"/>
      <c r="N475" s="244"/>
      <c r="O475" s="210"/>
      <c r="P475" s="211"/>
      <c r="Q475" s="211"/>
      <c r="R475" s="242" t="str">
        <f t="shared" si="547"/>
        <v/>
      </c>
      <c r="S475" s="243" t="str">
        <f t="shared" si="548"/>
        <v/>
      </c>
      <c r="T475" s="212"/>
      <c r="U475" s="97"/>
      <c r="V475" s="96" t="str">
        <f t="shared" si="544"/>
        <v>NO</v>
      </c>
      <c r="W475" s="95" t="str">
        <f t="shared" si="545"/>
        <v>NO</v>
      </c>
      <c r="X475" s="95" t="str">
        <f t="shared" si="546"/>
        <v>NO</v>
      </c>
    </row>
    <row r="476" spans="1:24" ht="30" customHeight="1" x14ac:dyDescent="0.3">
      <c r="A476" s="98"/>
      <c r="B476" s="238">
        <v>446</v>
      </c>
      <c r="C476" s="229"/>
      <c r="D476" s="228"/>
      <c r="E476" s="239"/>
      <c r="F476" s="239"/>
      <c r="G476" s="239"/>
      <c r="H476" s="239"/>
      <c r="I476" s="239"/>
      <c r="J476" s="239"/>
      <c r="K476" s="239"/>
      <c r="L476" s="239"/>
      <c r="M476" s="240"/>
      <c r="N476" s="244"/>
      <c r="O476" s="210"/>
      <c r="P476" s="211"/>
      <c r="Q476" s="211"/>
      <c r="R476" s="242" t="str">
        <f t="shared" si="547"/>
        <v/>
      </c>
      <c r="S476" s="243" t="str">
        <f t="shared" si="548"/>
        <v/>
      </c>
      <c r="T476" s="212"/>
      <c r="U476" s="97"/>
      <c r="V476" s="96" t="str">
        <f t="shared" si="544"/>
        <v>NO</v>
      </c>
      <c r="W476" s="95" t="str">
        <f t="shared" si="545"/>
        <v>NO</v>
      </c>
      <c r="X476" s="95" t="str">
        <f t="shared" si="546"/>
        <v>NO</v>
      </c>
    </row>
    <row r="477" spans="1:24" ht="30" customHeight="1" x14ac:dyDescent="0.3">
      <c r="A477" s="98"/>
      <c r="B477" s="238">
        <v>447</v>
      </c>
      <c r="C477" s="229"/>
      <c r="D477" s="228"/>
      <c r="E477" s="239"/>
      <c r="F477" s="239"/>
      <c r="G477" s="239"/>
      <c r="H477" s="239"/>
      <c r="I477" s="239"/>
      <c r="J477" s="239"/>
      <c r="K477" s="239"/>
      <c r="L477" s="239"/>
      <c r="M477" s="240"/>
      <c r="N477" s="244"/>
      <c r="O477" s="210"/>
      <c r="P477" s="211"/>
      <c r="Q477" s="211"/>
      <c r="R477" s="242" t="str">
        <f t="shared" si="547"/>
        <v/>
      </c>
      <c r="S477" s="243" t="str">
        <f t="shared" si="548"/>
        <v/>
      </c>
      <c r="T477" s="212"/>
      <c r="U477" s="97"/>
      <c r="V477" s="96" t="str">
        <f t="shared" si="544"/>
        <v>NO</v>
      </c>
      <c r="W477" s="95" t="str">
        <f t="shared" si="545"/>
        <v>NO</v>
      </c>
      <c r="X477" s="95" t="str">
        <f t="shared" si="546"/>
        <v>NO</v>
      </c>
    </row>
    <row r="478" spans="1:24" ht="30" customHeight="1" x14ac:dyDescent="0.3">
      <c r="A478" s="98"/>
      <c r="B478" s="238">
        <v>448</v>
      </c>
      <c r="C478" s="229"/>
      <c r="D478" s="228"/>
      <c r="E478" s="239"/>
      <c r="F478" s="239"/>
      <c r="G478" s="239"/>
      <c r="H478" s="239"/>
      <c r="I478" s="239"/>
      <c r="J478" s="239"/>
      <c r="K478" s="239"/>
      <c r="L478" s="239"/>
      <c r="M478" s="240"/>
      <c r="N478" s="244"/>
      <c r="O478" s="210"/>
      <c r="P478" s="211"/>
      <c r="Q478" s="211"/>
      <c r="R478" s="242" t="str">
        <f t="shared" si="547"/>
        <v/>
      </c>
      <c r="S478" s="243" t="str">
        <f t="shared" si="548"/>
        <v/>
      </c>
      <c r="T478" s="212"/>
      <c r="U478" s="97"/>
      <c r="V478" s="96" t="str">
        <f t="shared" si="544"/>
        <v>NO</v>
      </c>
      <c r="W478" s="95" t="str">
        <f t="shared" si="545"/>
        <v>NO</v>
      </c>
      <c r="X478" s="95" t="str">
        <f t="shared" si="546"/>
        <v>NO</v>
      </c>
    </row>
    <row r="479" spans="1:24" ht="30" customHeight="1" x14ac:dyDescent="0.3">
      <c r="A479" s="98"/>
      <c r="B479" s="238">
        <v>449</v>
      </c>
      <c r="C479" s="229"/>
      <c r="D479" s="228"/>
      <c r="E479" s="239"/>
      <c r="F479" s="239"/>
      <c r="G479" s="239"/>
      <c r="H479" s="239"/>
      <c r="I479" s="239"/>
      <c r="J479" s="239"/>
      <c r="K479" s="239"/>
      <c r="L479" s="239"/>
      <c r="M479" s="240"/>
      <c r="N479" s="244"/>
      <c r="O479" s="210"/>
      <c r="P479" s="211"/>
      <c r="Q479" s="211"/>
      <c r="R479" s="242" t="str">
        <f t="shared" si="547"/>
        <v/>
      </c>
      <c r="S479" s="243" t="str">
        <f t="shared" si="548"/>
        <v/>
      </c>
      <c r="T479" s="212"/>
      <c r="U479" s="97"/>
      <c r="V479" s="96" t="str">
        <f t="shared" ref="V479:V542" si="805">IF(OR(J479="YES",M479="YES"),"YES","NO")</f>
        <v>NO</v>
      </c>
      <c r="W479" s="95" t="str">
        <f t="shared" ref="W479:W542" si="806">IF(OR(G479="YES",H479="YES",I479="YES"),"YES","NO")</f>
        <v>NO</v>
      </c>
      <c r="X479" s="95" t="str">
        <f t="shared" ref="X479:X542" si="807">IF(OR(J479="YES",K479="YES",L479="YES",M479="YES"),"YES","NO")</f>
        <v>NO</v>
      </c>
    </row>
    <row r="480" spans="1:24" ht="30" customHeight="1" x14ac:dyDescent="0.3">
      <c r="A480" s="98"/>
      <c r="B480" s="238">
        <v>450</v>
      </c>
      <c r="C480" s="229"/>
      <c r="D480" s="228"/>
      <c r="E480" s="239"/>
      <c r="F480" s="239"/>
      <c r="G480" s="239"/>
      <c r="H480" s="239"/>
      <c r="I480" s="239"/>
      <c r="J480" s="239"/>
      <c r="K480" s="239"/>
      <c r="L480" s="239"/>
      <c r="M480" s="240"/>
      <c r="N480" s="244"/>
      <c r="O480" s="210"/>
      <c r="P480" s="211"/>
      <c r="Q480" s="211"/>
      <c r="R480" s="242" t="str">
        <f t="shared" ref="R480:R543" si="808">IFERROR(IF(AND(((Q480-N480)/N480)&lt;=-5%,((Q480-N480)/N480)&gt;-100%),"YES","NO"),"")</f>
        <v/>
      </c>
      <c r="S480" s="243" t="str">
        <f t="shared" ref="S480:S543" si="809">IF((P480&lt;O480)*AND(Q480&lt;P480)*AND(O480&lt;N480)*AND(Q480&lt;&gt;""),"YES", IF(OR(Q480="",P480="",O480="",N480=""),"","NO"))</f>
        <v/>
      </c>
      <c r="T480" s="212"/>
      <c r="U480" s="97"/>
      <c r="V480" s="96" t="str">
        <f t="shared" si="805"/>
        <v>NO</v>
      </c>
      <c r="W480" s="95" t="str">
        <f t="shared" si="806"/>
        <v>NO</v>
      </c>
      <c r="X480" s="95" t="str">
        <f t="shared" si="807"/>
        <v>NO</v>
      </c>
    </row>
    <row r="481" spans="1:24" ht="30" customHeight="1" x14ac:dyDescent="0.3">
      <c r="A481" s="98"/>
      <c r="B481" s="238">
        <v>451</v>
      </c>
      <c r="C481" s="229"/>
      <c r="D481" s="228"/>
      <c r="E481" s="239"/>
      <c r="F481" s="239"/>
      <c r="G481" s="239"/>
      <c r="H481" s="239"/>
      <c r="I481" s="239"/>
      <c r="J481" s="239"/>
      <c r="K481" s="239"/>
      <c r="L481" s="239"/>
      <c r="M481" s="240"/>
      <c r="N481" s="244"/>
      <c r="O481" s="210"/>
      <c r="P481" s="211"/>
      <c r="Q481" s="211"/>
      <c r="R481" s="242" t="str">
        <f t="shared" si="808"/>
        <v/>
      </c>
      <c r="S481" s="243" t="str">
        <f t="shared" si="809"/>
        <v/>
      </c>
      <c r="T481" s="212"/>
      <c r="U481" s="97"/>
      <c r="V481" s="96" t="str">
        <f t="shared" si="805"/>
        <v>NO</v>
      </c>
      <c r="W481" s="95" t="str">
        <f t="shared" si="806"/>
        <v>NO</v>
      </c>
      <c r="X481" s="95" t="str">
        <f t="shared" si="807"/>
        <v>NO</v>
      </c>
    </row>
    <row r="482" spans="1:24" ht="30" customHeight="1" x14ac:dyDescent="0.3">
      <c r="A482" s="98"/>
      <c r="B482" s="238">
        <v>452</v>
      </c>
      <c r="C482" s="229"/>
      <c r="D482" s="228"/>
      <c r="E482" s="239"/>
      <c r="F482" s="239"/>
      <c r="G482" s="239"/>
      <c r="H482" s="239"/>
      <c r="I482" s="239"/>
      <c r="J482" s="239"/>
      <c r="K482" s="239"/>
      <c r="L482" s="239"/>
      <c r="M482" s="240"/>
      <c r="N482" s="244"/>
      <c r="O482" s="210"/>
      <c r="P482" s="211"/>
      <c r="Q482" s="211"/>
      <c r="R482" s="242" t="str">
        <f t="shared" si="808"/>
        <v/>
      </c>
      <c r="S482" s="243" t="str">
        <f t="shared" si="809"/>
        <v/>
      </c>
      <c r="T482" s="212"/>
      <c r="U482" s="97"/>
      <c r="V482" s="96" t="str">
        <f t="shared" si="805"/>
        <v>NO</v>
      </c>
      <c r="W482" s="95" t="str">
        <f t="shared" si="806"/>
        <v>NO</v>
      </c>
      <c r="X482" s="95" t="str">
        <f t="shared" si="807"/>
        <v>NO</v>
      </c>
    </row>
    <row r="483" spans="1:24" ht="30" customHeight="1" x14ac:dyDescent="0.3">
      <c r="A483" s="98"/>
      <c r="B483" s="238">
        <v>453</v>
      </c>
      <c r="C483" s="229"/>
      <c r="D483" s="228"/>
      <c r="E483" s="239"/>
      <c r="F483" s="239"/>
      <c r="G483" s="239"/>
      <c r="H483" s="239"/>
      <c r="I483" s="239"/>
      <c r="J483" s="239"/>
      <c r="K483" s="239"/>
      <c r="L483" s="239"/>
      <c r="M483" s="240"/>
      <c r="N483" s="244"/>
      <c r="O483" s="210"/>
      <c r="P483" s="211"/>
      <c r="Q483" s="211"/>
      <c r="R483" s="242" t="str">
        <f t="shared" si="808"/>
        <v/>
      </c>
      <c r="S483" s="243" t="str">
        <f t="shared" si="809"/>
        <v/>
      </c>
      <c r="T483" s="212"/>
      <c r="U483" s="97"/>
      <c r="V483" s="96" t="str">
        <f t="shared" si="805"/>
        <v>NO</v>
      </c>
      <c r="W483" s="95" t="str">
        <f t="shared" si="806"/>
        <v>NO</v>
      </c>
      <c r="X483" s="95" t="str">
        <f t="shared" si="807"/>
        <v>NO</v>
      </c>
    </row>
    <row r="484" spans="1:24" ht="30" customHeight="1" x14ac:dyDescent="0.3">
      <c r="A484" s="98"/>
      <c r="B484" s="238">
        <v>454</v>
      </c>
      <c r="C484" s="229"/>
      <c r="D484" s="228"/>
      <c r="E484" s="239"/>
      <c r="F484" s="239"/>
      <c r="G484" s="239"/>
      <c r="H484" s="239"/>
      <c r="I484" s="239"/>
      <c r="J484" s="239"/>
      <c r="K484" s="239"/>
      <c r="L484" s="239"/>
      <c r="M484" s="240"/>
      <c r="N484" s="244"/>
      <c r="O484" s="210"/>
      <c r="P484" s="211"/>
      <c r="Q484" s="211"/>
      <c r="R484" s="242" t="str">
        <f t="shared" si="808"/>
        <v/>
      </c>
      <c r="S484" s="243" t="str">
        <f t="shared" si="809"/>
        <v/>
      </c>
      <c r="T484" s="212"/>
      <c r="U484" s="97"/>
      <c r="V484" s="96" t="str">
        <f t="shared" si="805"/>
        <v>NO</v>
      </c>
      <c r="W484" s="95" t="str">
        <f t="shared" si="806"/>
        <v>NO</v>
      </c>
      <c r="X484" s="95" t="str">
        <f t="shared" si="807"/>
        <v>NO</v>
      </c>
    </row>
    <row r="485" spans="1:24" ht="30" customHeight="1" x14ac:dyDescent="0.3">
      <c r="A485" s="98"/>
      <c r="B485" s="238">
        <v>455</v>
      </c>
      <c r="C485" s="229"/>
      <c r="D485" s="228"/>
      <c r="E485" s="239"/>
      <c r="F485" s="239"/>
      <c r="G485" s="239"/>
      <c r="H485" s="239"/>
      <c r="I485" s="239"/>
      <c r="J485" s="239"/>
      <c r="K485" s="239"/>
      <c r="L485" s="239"/>
      <c r="M485" s="240"/>
      <c r="N485" s="244"/>
      <c r="O485" s="210"/>
      <c r="P485" s="211"/>
      <c r="Q485" s="211"/>
      <c r="R485" s="242" t="str">
        <f t="shared" si="808"/>
        <v/>
      </c>
      <c r="S485" s="243" t="str">
        <f t="shared" si="809"/>
        <v/>
      </c>
      <c r="T485" s="212"/>
      <c r="U485" s="97"/>
      <c r="V485" s="96" t="str">
        <f t="shared" si="805"/>
        <v>NO</v>
      </c>
      <c r="W485" s="95" t="str">
        <f t="shared" si="806"/>
        <v>NO</v>
      </c>
      <c r="X485" s="95" t="str">
        <f t="shared" si="807"/>
        <v>NO</v>
      </c>
    </row>
    <row r="486" spans="1:24" ht="30" customHeight="1" x14ac:dyDescent="0.3">
      <c r="A486" s="98"/>
      <c r="B486" s="238">
        <v>456</v>
      </c>
      <c r="C486" s="229"/>
      <c r="D486" s="228"/>
      <c r="E486" s="239"/>
      <c r="F486" s="239"/>
      <c r="G486" s="239"/>
      <c r="H486" s="239"/>
      <c r="I486" s="239"/>
      <c r="J486" s="239"/>
      <c r="K486" s="239"/>
      <c r="L486" s="239"/>
      <c r="M486" s="240"/>
      <c r="N486" s="244"/>
      <c r="O486" s="210"/>
      <c r="P486" s="211"/>
      <c r="Q486" s="211"/>
      <c r="R486" s="242" t="str">
        <f t="shared" si="808"/>
        <v/>
      </c>
      <c r="S486" s="243" t="str">
        <f t="shared" si="809"/>
        <v/>
      </c>
      <c r="T486" s="212"/>
      <c r="U486" s="97"/>
      <c r="V486" s="96" t="str">
        <f t="shared" si="805"/>
        <v>NO</v>
      </c>
      <c r="W486" s="95" t="str">
        <f t="shared" si="806"/>
        <v>NO</v>
      </c>
      <c r="X486" s="95" t="str">
        <f t="shared" si="807"/>
        <v>NO</v>
      </c>
    </row>
    <row r="487" spans="1:24" ht="30" customHeight="1" x14ac:dyDescent="0.3">
      <c r="A487" s="98"/>
      <c r="B487" s="238">
        <v>457</v>
      </c>
      <c r="C487" s="229"/>
      <c r="D487" s="228"/>
      <c r="E487" s="239"/>
      <c r="F487" s="239"/>
      <c r="G487" s="239"/>
      <c r="H487" s="239"/>
      <c r="I487" s="239"/>
      <c r="J487" s="239"/>
      <c r="K487" s="239"/>
      <c r="L487" s="239"/>
      <c r="M487" s="240"/>
      <c r="N487" s="244"/>
      <c r="O487" s="210"/>
      <c r="P487" s="211"/>
      <c r="Q487" s="211"/>
      <c r="R487" s="242" t="str">
        <f t="shared" si="808"/>
        <v/>
      </c>
      <c r="S487" s="243" t="str">
        <f t="shared" si="809"/>
        <v/>
      </c>
      <c r="T487" s="212"/>
      <c r="U487" s="97"/>
      <c r="V487" s="96" t="str">
        <f t="shared" si="805"/>
        <v>NO</v>
      </c>
      <c r="W487" s="95" t="str">
        <f t="shared" si="806"/>
        <v>NO</v>
      </c>
      <c r="X487" s="95" t="str">
        <f t="shared" si="807"/>
        <v>NO</v>
      </c>
    </row>
    <row r="488" spans="1:24" ht="30" customHeight="1" x14ac:dyDescent="0.3">
      <c r="A488" s="98"/>
      <c r="B488" s="238">
        <v>458</v>
      </c>
      <c r="C488" s="229"/>
      <c r="D488" s="228"/>
      <c r="E488" s="239"/>
      <c r="F488" s="239"/>
      <c r="G488" s="239"/>
      <c r="H488" s="239"/>
      <c r="I488" s="239"/>
      <c r="J488" s="239"/>
      <c r="K488" s="239"/>
      <c r="L488" s="239"/>
      <c r="M488" s="240"/>
      <c r="N488" s="244"/>
      <c r="O488" s="210"/>
      <c r="P488" s="211"/>
      <c r="Q488" s="211"/>
      <c r="R488" s="242" t="str">
        <f t="shared" si="808"/>
        <v/>
      </c>
      <c r="S488" s="243" t="str">
        <f t="shared" si="809"/>
        <v/>
      </c>
      <c r="T488" s="212"/>
      <c r="U488" s="97"/>
      <c r="V488" s="96" t="str">
        <f t="shared" si="805"/>
        <v>NO</v>
      </c>
      <c r="W488" s="95" t="str">
        <f t="shared" si="806"/>
        <v>NO</v>
      </c>
      <c r="X488" s="95" t="str">
        <f t="shared" si="807"/>
        <v>NO</v>
      </c>
    </row>
    <row r="489" spans="1:24" ht="30" customHeight="1" x14ac:dyDescent="0.3">
      <c r="A489" s="98"/>
      <c r="B489" s="238">
        <v>459</v>
      </c>
      <c r="C489" s="229"/>
      <c r="D489" s="228"/>
      <c r="E489" s="239"/>
      <c r="F489" s="239"/>
      <c r="G489" s="239"/>
      <c r="H489" s="239"/>
      <c r="I489" s="239"/>
      <c r="J489" s="239"/>
      <c r="K489" s="239"/>
      <c r="L489" s="239"/>
      <c r="M489" s="240"/>
      <c r="N489" s="244"/>
      <c r="O489" s="210"/>
      <c r="P489" s="211"/>
      <c r="Q489" s="211"/>
      <c r="R489" s="242" t="str">
        <f t="shared" si="808"/>
        <v/>
      </c>
      <c r="S489" s="243" t="str">
        <f t="shared" si="809"/>
        <v/>
      </c>
      <c r="T489" s="212"/>
      <c r="U489" s="97"/>
      <c r="V489" s="96" t="str">
        <f t="shared" si="805"/>
        <v>NO</v>
      </c>
      <c r="W489" s="95" t="str">
        <f t="shared" si="806"/>
        <v>NO</v>
      </c>
      <c r="X489" s="95" t="str">
        <f t="shared" si="807"/>
        <v>NO</v>
      </c>
    </row>
    <row r="490" spans="1:24" ht="30" customHeight="1" x14ac:dyDescent="0.3">
      <c r="A490" s="98"/>
      <c r="B490" s="238">
        <v>460</v>
      </c>
      <c r="C490" s="229"/>
      <c r="D490" s="228"/>
      <c r="E490" s="239"/>
      <c r="F490" s="239"/>
      <c r="G490" s="239"/>
      <c r="H490" s="239"/>
      <c r="I490" s="239"/>
      <c r="J490" s="239"/>
      <c r="K490" s="239"/>
      <c r="L490" s="239"/>
      <c r="M490" s="240"/>
      <c r="N490" s="244"/>
      <c r="O490" s="210"/>
      <c r="P490" s="211"/>
      <c r="Q490" s="211"/>
      <c r="R490" s="242" t="str">
        <f t="shared" si="808"/>
        <v/>
      </c>
      <c r="S490" s="243" t="str">
        <f t="shared" si="809"/>
        <v/>
      </c>
      <c r="T490" s="212"/>
      <c r="U490" s="97"/>
      <c r="V490" s="96" t="str">
        <f t="shared" si="805"/>
        <v>NO</v>
      </c>
      <c r="W490" s="95" t="str">
        <f t="shared" si="806"/>
        <v>NO</v>
      </c>
      <c r="X490" s="95" t="str">
        <f t="shared" si="807"/>
        <v>NO</v>
      </c>
    </row>
    <row r="491" spans="1:24" ht="30" customHeight="1" x14ac:dyDescent="0.3">
      <c r="A491" s="98"/>
      <c r="B491" s="238">
        <v>461</v>
      </c>
      <c r="C491" s="229"/>
      <c r="D491" s="228"/>
      <c r="E491" s="239"/>
      <c r="F491" s="239"/>
      <c r="G491" s="239"/>
      <c r="H491" s="239"/>
      <c r="I491" s="239"/>
      <c r="J491" s="239"/>
      <c r="K491" s="239"/>
      <c r="L491" s="239"/>
      <c r="M491" s="240"/>
      <c r="N491" s="244"/>
      <c r="O491" s="210"/>
      <c r="P491" s="211"/>
      <c r="Q491" s="211"/>
      <c r="R491" s="242" t="str">
        <f t="shared" si="808"/>
        <v/>
      </c>
      <c r="S491" s="243" t="str">
        <f t="shared" si="809"/>
        <v/>
      </c>
      <c r="T491" s="212"/>
      <c r="U491" s="97"/>
      <c r="V491" s="96" t="str">
        <f t="shared" si="805"/>
        <v>NO</v>
      </c>
      <c r="W491" s="95" t="str">
        <f t="shared" si="806"/>
        <v>NO</v>
      </c>
      <c r="X491" s="95" t="str">
        <f t="shared" si="807"/>
        <v>NO</v>
      </c>
    </row>
    <row r="492" spans="1:24" ht="30" customHeight="1" x14ac:dyDescent="0.3">
      <c r="A492" s="98"/>
      <c r="B492" s="238">
        <v>462</v>
      </c>
      <c r="C492" s="229"/>
      <c r="D492" s="228"/>
      <c r="E492" s="239"/>
      <c r="F492" s="239"/>
      <c r="G492" s="239"/>
      <c r="H492" s="239"/>
      <c r="I492" s="239"/>
      <c r="J492" s="239"/>
      <c r="K492" s="239"/>
      <c r="L492" s="239"/>
      <c r="M492" s="240"/>
      <c r="N492" s="244"/>
      <c r="O492" s="210"/>
      <c r="P492" s="211"/>
      <c r="Q492" s="211"/>
      <c r="R492" s="242" t="str">
        <f t="shared" si="808"/>
        <v/>
      </c>
      <c r="S492" s="243" t="str">
        <f t="shared" si="809"/>
        <v/>
      </c>
      <c r="T492" s="212"/>
      <c r="U492" s="97"/>
      <c r="V492" s="96" t="str">
        <f t="shared" si="805"/>
        <v>NO</v>
      </c>
      <c r="W492" s="95" t="str">
        <f t="shared" si="806"/>
        <v>NO</v>
      </c>
      <c r="X492" s="95" t="str">
        <f t="shared" si="807"/>
        <v>NO</v>
      </c>
    </row>
    <row r="493" spans="1:24" ht="30" customHeight="1" x14ac:dyDescent="0.3">
      <c r="A493" s="98"/>
      <c r="B493" s="238">
        <v>463</v>
      </c>
      <c r="C493" s="229"/>
      <c r="D493" s="228"/>
      <c r="E493" s="239"/>
      <c r="F493" s="239"/>
      <c r="G493" s="239"/>
      <c r="H493" s="239"/>
      <c r="I493" s="239"/>
      <c r="J493" s="239"/>
      <c r="K493" s="239"/>
      <c r="L493" s="239"/>
      <c r="M493" s="240"/>
      <c r="N493" s="244"/>
      <c r="O493" s="210"/>
      <c r="P493" s="211"/>
      <c r="Q493" s="211"/>
      <c r="R493" s="242" t="str">
        <f t="shared" si="808"/>
        <v/>
      </c>
      <c r="S493" s="243" t="str">
        <f t="shared" si="809"/>
        <v/>
      </c>
      <c r="T493" s="212"/>
      <c r="U493" s="97"/>
      <c r="V493" s="96" t="str">
        <f t="shared" si="805"/>
        <v>NO</v>
      </c>
      <c r="W493" s="95" t="str">
        <f t="shared" si="806"/>
        <v>NO</v>
      </c>
      <c r="X493" s="95" t="str">
        <f t="shared" si="807"/>
        <v>NO</v>
      </c>
    </row>
    <row r="494" spans="1:24" ht="30" customHeight="1" x14ac:dyDescent="0.3">
      <c r="A494" s="98"/>
      <c r="B494" s="238">
        <v>464</v>
      </c>
      <c r="C494" s="229"/>
      <c r="D494" s="228"/>
      <c r="E494" s="239"/>
      <c r="F494" s="239"/>
      <c r="G494" s="239"/>
      <c r="H494" s="239"/>
      <c r="I494" s="239"/>
      <c r="J494" s="239"/>
      <c r="K494" s="239"/>
      <c r="L494" s="239"/>
      <c r="M494" s="240"/>
      <c r="N494" s="244"/>
      <c r="O494" s="210"/>
      <c r="P494" s="211"/>
      <c r="Q494" s="211"/>
      <c r="R494" s="242" t="str">
        <f t="shared" si="808"/>
        <v/>
      </c>
      <c r="S494" s="243" t="str">
        <f t="shared" si="809"/>
        <v/>
      </c>
      <c r="T494" s="212"/>
      <c r="U494" s="97"/>
      <c r="V494" s="96" t="str">
        <f t="shared" si="805"/>
        <v>NO</v>
      </c>
      <c r="W494" s="95" t="str">
        <f t="shared" si="806"/>
        <v>NO</v>
      </c>
      <c r="X494" s="95" t="str">
        <f t="shared" si="807"/>
        <v>NO</v>
      </c>
    </row>
    <row r="495" spans="1:24" ht="30" customHeight="1" x14ac:dyDescent="0.3">
      <c r="A495" s="98"/>
      <c r="B495" s="238">
        <v>465</v>
      </c>
      <c r="C495" s="229"/>
      <c r="D495" s="228"/>
      <c r="E495" s="239"/>
      <c r="F495" s="239"/>
      <c r="G495" s="239"/>
      <c r="H495" s="239"/>
      <c r="I495" s="239"/>
      <c r="J495" s="239"/>
      <c r="K495" s="239"/>
      <c r="L495" s="239"/>
      <c r="M495" s="240"/>
      <c r="N495" s="244"/>
      <c r="O495" s="210"/>
      <c r="P495" s="211"/>
      <c r="Q495" s="211"/>
      <c r="R495" s="242" t="str">
        <f t="shared" si="808"/>
        <v/>
      </c>
      <c r="S495" s="243" t="str">
        <f t="shared" si="809"/>
        <v/>
      </c>
      <c r="T495" s="212"/>
      <c r="U495" s="97"/>
      <c r="V495" s="96" t="str">
        <f t="shared" si="805"/>
        <v>NO</v>
      </c>
      <c r="W495" s="95" t="str">
        <f t="shared" si="806"/>
        <v>NO</v>
      </c>
      <c r="X495" s="95" t="str">
        <f t="shared" si="807"/>
        <v>NO</v>
      </c>
    </row>
    <row r="496" spans="1:24" ht="30" customHeight="1" x14ac:dyDescent="0.3">
      <c r="A496" s="98"/>
      <c r="B496" s="238">
        <v>466</v>
      </c>
      <c r="C496" s="229"/>
      <c r="D496" s="228"/>
      <c r="E496" s="239"/>
      <c r="F496" s="239"/>
      <c r="G496" s="239"/>
      <c r="H496" s="239"/>
      <c r="I496" s="239"/>
      <c r="J496" s="239"/>
      <c r="K496" s="239"/>
      <c r="L496" s="239"/>
      <c r="M496" s="240"/>
      <c r="N496" s="244"/>
      <c r="O496" s="210"/>
      <c r="P496" s="211"/>
      <c r="Q496" s="211"/>
      <c r="R496" s="242" t="str">
        <f t="shared" si="808"/>
        <v/>
      </c>
      <c r="S496" s="243" t="str">
        <f t="shared" si="809"/>
        <v/>
      </c>
      <c r="T496" s="212"/>
      <c r="U496" s="97"/>
      <c r="V496" s="96" t="str">
        <f t="shared" si="805"/>
        <v>NO</v>
      </c>
      <c r="W496" s="95" t="str">
        <f t="shared" si="806"/>
        <v>NO</v>
      </c>
      <c r="X496" s="95" t="str">
        <f t="shared" si="807"/>
        <v>NO</v>
      </c>
    </row>
    <row r="497" spans="1:24" ht="30" customHeight="1" x14ac:dyDescent="0.3">
      <c r="A497" s="98"/>
      <c r="B497" s="238">
        <v>467</v>
      </c>
      <c r="C497" s="229"/>
      <c r="D497" s="228"/>
      <c r="E497" s="239"/>
      <c r="F497" s="239"/>
      <c r="G497" s="239"/>
      <c r="H497" s="239"/>
      <c r="I497" s="239"/>
      <c r="J497" s="239"/>
      <c r="K497" s="239"/>
      <c r="L497" s="239"/>
      <c r="M497" s="240"/>
      <c r="N497" s="244"/>
      <c r="O497" s="210"/>
      <c r="P497" s="211"/>
      <c r="Q497" s="211"/>
      <c r="R497" s="242" t="str">
        <f t="shared" si="808"/>
        <v/>
      </c>
      <c r="S497" s="243" t="str">
        <f t="shared" si="809"/>
        <v/>
      </c>
      <c r="T497" s="212"/>
      <c r="U497" s="97"/>
      <c r="V497" s="96" t="str">
        <f t="shared" si="805"/>
        <v>NO</v>
      </c>
      <c r="W497" s="95" t="str">
        <f t="shared" si="806"/>
        <v>NO</v>
      </c>
      <c r="X497" s="95" t="str">
        <f t="shared" si="807"/>
        <v>NO</v>
      </c>
    </row>
    <row r="498" spans="1:24" ht="30" customHeight="1" x14ac:dyDescent="0.3">
      <c r="A498" s="98"/>
      <c r="B498" s="238">
        <v>468</v>
      </c>
      <c r="C498" s="229"/>
      <c r="D498" s="228"/>
      <c r="E498" s="239"/>
      <c r="F498" s="239"/>
      <c r="G498" s="239"/>
      <c r="H498" s="239"/>
      <c r="I498" s="239"/>
      <c r="J498" s="239"/>
      <c r="K498" s="239"/>
      <c r="L498" s="239"/>
      <c r="M498" s="240"/>
      <c r="N498" s="244"/>
      <c r="O498" s="210"/>
      <c r="P498" s="211"/>
      <c r="Q498" s="211"/>
      <c r="R498" s="242" t="str">
        <f t="shared" si="808"/>
        <v/>
      </c>
      <c r="S498" s="243" t="str">
        <f t="shared" si="809"/>
        <v/>
      </c>
      <c r="T498" s="212"/>
      <c r="U498" s="97"/>
      <c r="V498" s="96" t="str">
        <f t="shared" si="805"/>
        <v>NO</v>
      </c>
      <c r="W498" s="95" t="str">
        <f t="shared" si="806"/>
        <v>NO</v>
      </c>
      <c r="X498" s="95" t="str">
        <f t="shared" si="807"/>
        <v>NO</v>
      </c>
    </row>
    <row r="499" spans="1:24" ht="30" customHeight="1" x14ac:dyDescent="0.3">
      <c r="A499" s="98"/>
      <c r="B499" s="238">
        <v>469</v>
      </c>
      <c r="C499" s="229"/>
      <c r="D499" s="228"/>
      <c r="E499" s="239"/>
      <c r="F499" s="239"/>
      <c r="G499" s="239"/>
      <c r="H499" s="239"/>
      <c r="I499" s="239"/>
      <c r="J499" s="239"/>
      <c r="K499" s="239"/>
      <c r="L499" s="239"/>
      <c r="M499" s="240"/>
      <c r="N499" s="244"/>
      <c r="O499" s="210"/>
      <c r="P499" s="211"/>
      <c r="Q499" s="211"/>
      <c r="R499" s="242" t="str">
        <f t="shared" si="808"/>
        <v/>
      </c>
      <c r="S499" s="243" t="str">
        <f t="shared" si="809"/>
        <v/>
      </c>
      <c r="T499" s="212"/>
      <c r="U499" s="97"/>
      <c r="V499" s="96" t="str">
        <f t="shared" si="805"/>
        <v>NO</v>
      </c>
      <c r="W499" s="95" t="str">
        <f t="shared" si="806"/>
        <v>NO</v>
      </c>
      <c r="X499" s="95" t="str">
        <f t="shared" si="807"/>
        <v>NO</v>
      </c>
    </row>
    <row r="500" spans="1:24" ht="30" customHeight="1" x14ac:dyDescent="0.3">
      <c r="A500" s="98"/>
      <c r="B500" s="238">
        <v>470</v>
      </c>
      <c r="C500" s="229"/>
      <c r="D500" s="228"/>
      <c r="E500" s="239"/>
      <c r="F500" s="239"/>
      <c r="G500" s="239"/>
      <c r="H500" s="239"/>
      <c r="I500" s="239"/>
      <c r="J500" s="239"/>
      <c r="K500" s="239"/>
      <c r="L500" s="239"/>
      <c r="M500" s="240"/>
      <c r="N500" s="244"/>
      <c r="O500" s="210"/>
      <c r="P500" s="211"/>
      <c r="Q500" s="211"/>
      <c r="R500" s="242" t="str">
        <f t="shared" si="808"/>
        <v/>
      </c>
      <c r="S500" s="243" t="str">
        <f t="shared" si="809"/>
        <v/>
      </c>
      <c r="T500" s="212"/>
      <c r="U500" s="97"/>
      <c r="V500" s="96" t="str">
        <f t="shared" si="805"/>
        <v>NO</v>
      </c>
      <c r="W500" s="95" t="str">
        <f t="shared" si="806"/>
        <v>NO</v>
      </c>
      <c r="X500" s="95" t="str">
        <f t="shared" si="807"/>
        <v>NO</v>
      </c>
    </row>
    <row r="501" spans="1:24" ht="30" customHeight="1" x14ac:dyDescent="0.3">
      <c r="A501" s="98"/>
      <c r="B501" s="238">
        <v>471</v>
      </c>
      <c r="C501" s="229"/>
      <c r="D501" s="228"/>
      <c r="E501" s="239"/>
      <c r="F501" s="239"/>
      <c r="G501" s="239"/>
      <c r="H501" s="239"/>
      <c r="I501" s="239"/>
      <c r="J501" s="239"/>
      <c r="K501" s="239"/>
      <c r="L501" s="239"/>
      <c r="M501" s="240"/>
      <c r="N501" s="244"/>
      <c r="O501" s="210"/>
      <c r="P501" s="211"/>
      <c r="Q501" s="211"/>
      <c r="R501" s="242" t="str">
        <f t="shared" si="808"/>
        <v/>
      </c>
      <c r="S501" s="243" t="str">
        <f t="shared" si="809"/>
        <v/>
      </c>
      <c r="T501" s="212"/>
      <c r="U501" s="97"/>
      <c r="V501" s="96" t="str">
        <f t="shared" si="805"/>
        <v>NO</v>
      </c>
      <c r="W501" s="95" t="str">
        <f t="shared" si="806"/>
        <v>NO</v>
      </c>
      <c r="X501" s="95" t="str">
        <f t="shared" si="807"/>
        <v>NO</v>
      </c>
    </row>
    <row r="502" spans="1:24" ht="30" customHeight="1" x14ac:dyDescent="0.3">
      <c r="A502" s="98"/>
      <c r="B502" s="238">
        <v>472</v>
      </c>
      <c r="C502" s="229"/>
      <c r="D502" s="228"/>
      <c r="E502" s="239"/>
      <c r="F502" s="239"/>
      <c r="G502" s="239"/>
      <c r="H502" s="239"/>
      <c r="I502" s="239"/>
      <c r="J502" s="239"/>
      <c r="K502" s="239"/>
      <c r="L502" s="239"/>
      <c r="M502" s="240"/>
      <c r="N502" s="244"/>
      <c r="O502" s="210"/>
      <c r="P502" s="211"/>
      <c r="Q502" s="211"/>
      <c r="R502" s="242" t="str">
        <f t="shared" si="808"/>
        <v/>
      </c>
      <c r="S502" s="243" t="str">
        <f t="shared" si="809"/>
        <v/>
      </c>
      <c r="T502" s="212"/>
      <c r="U502" s="97"/>
      <c r="V502" s="96" t="str">
        <f t="shared" si="805"/>
        <v>NO</v>
      </c>
      <c r="W502" s="95" t="str">
        <f t="shared" si="806"/>
        <v>NO</v>
      </c>
      <c r="X502" s="95" t="str">
        <f t="shared" si="807"/>
        <v>NO</v>
      </c>
    </row>
    <row r="503" spans="1:24" ht="30" customHeight="1" x14ac:dyDescent="0.3">
      <c r="A503" s="98"/>
      <c r="B503" s="238">
        <v>473</v>
      </c>
      <c r="C503" s="229"/>
      <c r="D503" s="228"/>
      <c r="E503" s="239"/>
      <c r="F503" s="239"/>
      <c r="G503" s="239"/>
      <c r="H503" s="239"/>
      <c r="I503" s="239"/>
      <c r="J503" s="239"/>
      <c r="K503" s="239"/>
      <c r="L503" s="239"/>
      <c r="M503" s="240"/>
      <c r="N503" s="244"/>
      <c r="O503" s="210"/>
      <c r="P503" s="211"/>
      <c r="Q503" s="211"/>
      <c r="R503" s="242" t="str">
        <f t="shared" si="808"/>
        <v/>
      </c>
      <c r="S503" s="243" t="str">
        <f t="shared" si="809"/>
        <v/>
      </c>
      <c r="T503" s="212"/>
      <c r="U503" s="97"/>
      <c r="V503" s="96" t="str">
        <f t="shared" si="805"/>
        <v>NO</v>
      </c>
      <c r="W503" s="95" t="str">
        <f t="shared" si="806"/>
        <v>NO</v>
      </c>
      <c r="X503" s="95" t="str">
        <f t="shared" si="807"/>
        <v>NO</v>
      </c>
    </row>
    <row r="504" spans="1:24" ht="30" customHeight="1" x14ac:dyDescent="0.3">
      <c r="A504" s="98"/>
      <c r="B504" s="238">
        <v>474</v>
      </c>
      <c r="C504" s="229"/>
      <c r="D504" s="228"/>
      <c r="E504" s="239"/>
      <c r="F504" s="239"/>
      <c r="G504" s="239"/>
      <c r="H504" s="239"/>
      <c r="I504" s="239"/>
      <c r="J504" s="239"/>
      <c r="K504" s="239"/>
      <c r="L504" s="239"/>
      <c r="M504" s="240"/>
      <c r="N504" s="244"/>
      <c r="O504" s="210"/>
      <c r="P504" s="211"/>
      <c r="Q504" s="211"/>
      <c r="R504" s="242" t="str">
        <f t="shared" si="808"/>
        <v/>
      </c>
      <c r="S504" s="243" t="str">
        <f t="shared" si="809"/>
        <v/>
      </c>
      <c r="T504" s="212"/>
      <c r="U504" s="97"/>
      <c r="V504" s="96" t="str">
        <f t="shared" si="805"/>
        <v>NO</v>
      </c>
      <c r="W504" s="95" t="str">
        <f t="shared" si="806"/>
        <v>NO</v>
      </c>
      <c r="X504" s="95" t="str">
        <f t="shared" si="807"/>
        <v>NO</v>
      </c>
    </row>
    <row r="505" spans="1:24" ht="30" customHeight="1" x14ac:dyDescent="0.3">
      <c r="A505" s="98"/>
      <c r="B505" s="238">
        <v>475</v>
      </c>
      <c r="C505" s="229"/>
      <c r="D505" s="228"/>
      <c r="E505" s="239"/>
      <c r="F505" s="239"/>
      <c r="G505" s="239"/>
      <c r="H505" s="239"/>
      <c r="I505" s="239"/>
      <c r="J505" s="239"/>
      <c r="K505" s="239"/>
      <c r="L505" s="239"/>
      <c r="M505" s="240"/>
      <c r="N505" s="244"/>
      <c r="O505" s="210"/>
      <c r="P505" s="211"/>
      <c r="Q505" s="211"/>
      <c r="R505" s="242" t="str">
        <f t="shared" si="808"/>
        <v/>
      </c>
      <c r="S505" s="243" t="str">
        <f t="shared" si="809"/>
        <v/>
      </c>
      <c r="T505" s="212"/>
      <c r="U505" s="97"/>
      <c r="V505" s="96" t="str">
        <f t="shared" si="805"/>
        <v>NO</v>
      </c>
      <c r="W505" s="95" t="str">
        <f t="shared" si="806"/>
        <v>NO</v>
      </c>
      <c r="X505" s="95" t="str">
        <f t="shared" si="807"/>
        <v>NO</v>
      </c>
    </row>
    <row r="506" spans="1:24" ht="30" customHeight="1" x14ac:dyDescent="0.3">
      <c r="A506" s="98"/>
      <c r="B506" s="238">
        <v>476</v>
      </c>
      <c r="C506" s="229"/>
      <c r="D506" s="228"/>
      <c r="E506" s="239"/>
      <c r="F506" s="239"/>
      <c r="G506" s="239"/>
      <c r="H506" s="239"/>
      <c r="I506" s="239"/>
      <c r="J506" s="239"/>
      <c r="K506" s="239"/>
      <c r="L506" s="239"/>
      <c r="M506" s="240"/>
      <c r="N506" s="244"/>
      <c r="O506" s="210"/>
      <c r="P506" s="211"/>
      <c r="Q506" s="211"/>
      <c r="R506" s="242" t="str">
        <f t="shared" si="808"/>
        <v/>
      </c>
      <c r="S506" s="243" t="str">
        <f t="shared" si="809"/>
        <v/>
      </c>
      <c r="T506" s="212"/>
      <c r="U506" s="97"/>
      <c r="V506" s="96" t="str">
        <f t="shared" si="805"/>
        <v>NO</v>
      </c>
      <c r="W506" s="95" t="str">
        <f t="shared" si="806"/>
        <v>NO</v>
      </c>
      <c r="X506" s="95" t="str">
        <f t="shared" si="807"/>
        <v>NO</v>
      </c>
    </row>
    <row r="507" spans="1:24" ht="30" customHeight="1" x14ac:dyDescent="0.3">
      <c r="A507" s="98"/>
      <c r="B507" s="238">
        <v>477</v>
      </c>
      <c r="C507" s="229"/>
      <c r="D507" s="228"/>
      <c r="E507" s="239"/>
      <c r="F507" s="239"/>
      <c r="G507" s="239"/>
      <c r="H507" s="239"/>
      <c r="I507" s="239"/>
      <c r="J507" s="239"/>
      <c r="K507" s="239"/>
      <c r="L507" s="239"/>
      <c r="M507" s="240"/>
      <c r="N507" s="244"/>
      <c r="O507" s="210"/>
      <c r="P507" s="211"/>
      <c r="Q507" s="211"/>
      <c r="R507" s="242" t="str">
        <f t="shared" si="808"/>
        <v/>
      </c>
      <c r="S507" s="243" t="str">
        <f t="shared" si="809"/>
        <v/>
      </c>
      <c r="T507" s="212"/>
      <c r="U507" s="97"/>
      <c r="V507" s="96" t="str">
        <f t="shared" si="805"/>
        <v>NO</v>
      </c>
      <c r="W507" s="95" t="str">
        <f t="shared" si="806"/>
        <v>NO</v>
      </c>
      <c r="X507" s="95" t="str">
        <f t="shared" si="807"/>
        <v>NO</v>
      </c>
    </row>
    <row r="508" spans="1:24" ht="30" customHeight="1" x14ac:dyDescent="0.3">
      <c r="A508" s="98"/>
      <c r="B508" s="238">
        <v>478</v>
      </c>
      <c r="C508" s="229"/>
      <c r="D508" s="228"/>
      <c r="E508" s="239"/>
      <c r="F508" s="239"/>
      <c r="G508" s="239"/>
      <c r="H508" s="239"/>
      <c r="I508" s="239"/>
      <c r="J508" s="239"/>
      <c r="K508" s="239"/>
      <c r="L508" s="239"/>
      <c r="M508" s="240"/>
      <c r="N508" s="244"/>
      <c r="O508" s="210"/>
      <c r="P508" s="211"/>
      <c r="Q508" s="211"/>
      <c r="R508" s="242" t="str">
        <f t="shared" si="808"/>
        <v/>
      </c>
      <c r="S508" s="243" t="str">
        <f t="shared" si="809"/>
        <v/>
      </c>
      <c r="T508" s="212"/>
      <c r="U508" s="97"/>
      <c r="V508" s="96" t="str">
        <f t="shared" si="805"/>
        <v>NO</v>
      </c>
      <c r="W508" s="95" t="str">
        <f t="shared" si="806"/>
        <v>NO</v>
      </c>
      <c r="X508" s="95" t="str">
        <f t="shared" si="807"/>
        <v>NO</v>
      </c>
    </row>
    <row r="509" spans="1:24" ht="30" customHeight="1" x14ac:dyDescent="0.3">
      <c r="A509" s="98"/>
      <c r="B509" s="238">
        <v>479</v>
      </c>
      <c r="C509" s="229"/>
      <c r="D509" s="228"/>
      <c r="E509" s="239"/>
      <c r="F509" s="239"/>
      <c r="G509" s="239"/>
      <c r="H509" s="239"/>
      <c r="I509" s="239"/>
      <c r="J509" s="239"/>
      <c r="K509" s="239"/>
      <c r="L509" s="239"/>
      <c r="M509" s="240"/>
      <c r="N509" s="244"/>
      <c r="O509" s="210"/>
      <c r="P509" s="211"/>
      <c r="Q509" s="211"/>
      <c r="R509" s="242" t="str">
        <f t="shared" si="808"/>
        <v/>
      </c>
      <c r="S509" s="243" t="str">
        <f t="shared" si="809"/>
        <v/>
      </c>
      <c r="T509" s="212"/>
      <c r="U509" s="97"/>
      <c r="V509" s="96" t="str">
        <f t="shared" si="805"/>
        <v>NO</v>
      </c>
      <c r="W509" s="95" t="str">
        <f t="shared" si="806"/>
        <v>NO</v>
      </c>
      <c r="X509" s="95" t="str">
        <f t="shared" si="807"/>
        <v>NO</v>
      </c>
    </row>
    <row r="510" spans="1:24" ht="30" customHeight="1" x14ac:dyDescent="0.3">
      <c r="A510" s="98"/>
      <c r="B510" s="238">
        <v>480</v>
      </c>
      <c r="C510" s="229"/>
      <c r="D510" s="228"/>
      <c r="E510" s="239"/>
      <c r="F510" s="239"/>
      <c r="G510" s="239"/>
      <c r="H510" s="239"/>
      <c r="I510" s="239"/>
      <c r="J510" s="239"/>
      <c r="K510" s="239"/>
      <c r="L510" s="239"/>
      <c r="M510" s="240"/>
      <c r="N510" s="244"/>
      <c r="O510" s="210"/>
      <c r="P510" s="211"/>
      <c r="Q510" s="211"/>
      <c r="R510" s="242" t="str">
        <f t="shared" si="808"/>
        <v/>
      </c>
      <c r="S510" s="243" t="str">
        <f t="shared" si="809"/>
        <v/>
      </c>
      <c r="T510" s="212"/>
      <c r="U510" s="97"/>
      <c r="V510" s="96" t="str">
        <f t="shared" si="805"/>
        <v>NO</v>
      </c>
      <c r="W510" s="95" t="str">
        <f t="shared" si="806"/>
        <v>NO</v>
      </c>
      <c r="X510" s="95" t="str">
        <f t="shared" si="807"/>
        <v>NO</v>
      </c>
    </row>
    <row r="511" spans="1:24" ht="30" customHeight="1" x14ac:dyDescent="0.3">
      <c r="A511" s="98"/>
      <c r="B511" s="238">
        <v>481</v>
      </c>
      <c r="C511" s="229"/>
      <c r="D511" s="228"/>
      <c r="E511" s="239"/>
      <c r="F511" s="239"/>
      <c r="G511" s="239"/>
      <c r="H511" s="239"/>
      <c r="I511" s="239"/>
      <c r="J511" s="239"/>
      <c r="K511" s="239"/>
      <c r="L511" s="239"/>
      <c r="M511" s="240"/>
      <c r="N511" s="244"/>
      <c r="O511" s="210"/>
      <c r="P511" s="211"/>
      <c r="Q511" s="211"/>
      <c r="R511" s="242" t="str">
        <f t="shared" si="808"/>
        <v/>
      </c>
      <c r="S511" s="243" t="str">
        <f t="shared" si="809"/>
        <v/>
      </c>
      <c r="T511" s="212"/>
      <c r="U511" s="97"/>
      <c r="V511" s="96" t="str">
        <f t="shared" si="805"/>
        <v>NO</v>
      </c>
      <c r="W511" s="95" t="str">
        <f t="shared" si="806"/>
        <v>NO</v>
      </c>
      <c r="X511" s="95" t="str">
        <f t="shared" si="807"/>
        <v>NO</v>
      </c>
    </row>
    <row r="512" spans="1:24" ht="30" customHeight="1" x14ac:dyDescent="0.3">
      <c r="A512" s="98"/>
      <c r="B512" s="238">
        <v>482</v>
      </c>
      <c r="C512" s="229"/>
      <c r="D512" s="228"/>
      <c r="E512" s="239"/>
      <c r="F512" s="239"/>
      <c r="G512" s="239"/>
      <c r="H512" s="239"/>
      <c r="I512" s="239"/>
      <c r="J512" s="239"/>
      <c r="K512" s="239"/>
      <c r="L512" s="239"/>
      <c r="M512" s="240"/>
      <c r="N512" s="244"/>
      <c r="O512" s="210"/>
      <c r="P512" s="211"/>
      <c r="Q512" s="211"/>
      <c r="R512" s="242" t="str">
        <f t="shared" si="808"/>
        <v/>
      </c>
      <c r="S512" s="243" t="str">
        <f t="shared" si="809"/>
        <v/>
      </c>
      <c r="T512" s="212"/>
      <c r="U512" s="97"/>
      <c r="V512" s="96" t="str">
        <f t="shared" si="805"/>
        <v>NO</v>
      </c>
      <c r="W512" s="95" t="str">
        <f t="shared" si="806"/>
        <v>NO</v>
      </c>
      <c r="X512" s="95" t="str">
        <f t="shared" si="807"/>
        <v>NO</v>
      </c>
    </row>
    <row r="513" spans="1:24" ht="30" customHeight="1" x14ac:dyDescent="0.3">
      <c r="A513" s="98"/>
      <c r="B513" s="238">
        <v>483</v>
      </c>
      <c r="C513" s="229"/>
      <c r="D513" s="228"/>
      <c r="E513" s="239"/>
      <c r="F513" s="239"/>
      <c r="G513" s="239"/>
      <c r="H513" s="239"/>
      <c r="I513" s="239"/>
      <c r="J513" s="239"/>
      <c r="K513" s="239"/>
      <c r="L513" s="239"/>
      <c r="M513" s="240"/>
      <c r="N513" s="244"/>
      <c r="O513" s="210"/>
      <c r="P513" s="211"/>
      <c r="Q513" s="211"/>
      <c r="R513" s="242" t="str">
        <f t="shared" si="808"/>
        <v/>
      </c>
      <c r="S513" s="243" t="str">
        <f t="shared" si="809"/>
        <v/>
      </c>
      <c r="T513" s="212"/>
      <c r="U513" s="97"/>
      <c r="V513" s="96" t="str">
        <f t="shared" si="805"/>
        <v>NO</v>
      </c>
      <c r="W513" s="95" t="str">
        <f t="shared" si="806"/>
        <v>NO</v>
      </c>
      <c r="X513" s="95" t="str">
        <f t="shared" si="807"/>
        <v>NO</v>
      </c>
    </row>
    <row r="514" spans="1:24" ht="30" customHeight="1" x14ac:dyDescent="0.3">
      <c r="A514" s="98"/>
      <c r="B514" s="238">
        <v>484</v>
      </c>
      <c r="C514" s="229"/>
      <c r="D514" s="228"/>
      <c r="E514" s="239"/>
      <c r="F514" s="239"/>
      <c r="G514" s="239"/>
      <c r="H514" s="239"/>
      <c r="I514" s="239"/>
      <c r="J514" s="239"/>
      <c r="K514" s="239"/>
      <c r="L514" s="239"/>
      <c r="M514" s="240"/>
      <c r="N514" s="244"/>
      <c r="O514" s="210"/>
      <c r="P514" s="211"/>
      <c r="Q514" s="211"/>
      <c r="R514" s="242" t="str">
        <f t="shared" si="808"/>
        <v/>
      </c>
      <c r="S514" s="243" t="str">
        <f t="shared" si="809"/>
        <v/>
      </c>
      <c r="T514" s="212"/>
      <c r="U514" s="97"/>
      <c r="V514" s="96" t="str">
        <f t="shared" si="805"/>
        <v>NO</v>
      </c>
      <c r="W514" s="95" t="str">
        <f t="shared" si="806"/>
        <v>NO</v>
      </c>
      <c r="X514" s="95" t="str">
        <f t="shared" si="807"/>
        <v>NO</v>
      </c>
    </row>
    <row r="515" spans="1:24" ht="30" customHeight="1" x14ac:dyDescent="0.3">
      <c r="A515" s="98"/>
      <c r="B515" s="238">
        <v>485</v>
      </c>
      <c r="C515" s="229"/>
      <c r="D515" s="228"/>
      <c r="E515" s="239"/>
      <c r="F515" s="239"/>
      <c r="G515" s="239"/>
      <c r="H515" s="239"/>
      <c r="I515" s="239"/>
      <c r="J515" s="239"/>
      <c r="K515" s="239"/>
      <c r="L515" s="239"/>
      <c r="M515" s="240"/>
      <c r="N515" s="244"/>
      <c r="O515" s="210"/>
      <c r="P515" s="211"/>
      <c r="Q515" s="211"/>
      <c r="R515" s="242" t="str">
        <f t="shared" si="808"/>
        <v/>
      </c>
      <c r="S515" s="243" t="str">
        <f t="shared" si="809"/>
        <v/>
      </c>
      <c r="T515" s="212"/>
      <c r="U515" s="97"/>
      <c r="V515" s="96" t="str">
        <f t="shared" si="805"/>
        <v>NO</v>
      </c>
      <c r="W515" s="95" t="str">
        <f t="shared" si="806"/>
        <v>NO</v>
      </c>
      <c r="X515" s="95" t="str">
        <f t="shared" si="807"/>
        <v>NO</v>
      </c>
    </row>
    <row r="516" spans="1:24" ht="30" customHeight="1" x14ac:dyDescent="0.3">
      <c r="A516" s="98"/>
      <c r="B516" s="238">
        <v>486</v>
      </c>
      <c r="C516" s="229"/>
      <c r="D516" s="228"/>
      <c r="E516" s="239"/>
      <c r="F516" s="239"/>
      <c r="G516" s="239"/>
      <c r="H516" s="239"/>
      <c r="I516" s="239"/>
      <c r="J516" s="239"/>
      <c r="K516" s="239"/>
      <c r="L516" s="239"/>
      <c r="M516" s="240"/>
      <c r="N516" s="244"/>
      <c r="O516" s="210"/>
      <c r="P516" s="211"/>
      <c r="Q516" s="211"/>
      <c r="R516" s="242" t="str">
        <f t="shared" si="808"/>
        <v/>
      </c>
      <c r="S516" s="243" t="str">
        <f t="shared" si="809"/>
        <v/>
      </c>
      <c r="T516" s="212"/>
      <c r="U516" s="97"/>
      <c r="V516" s="96" t="str">
        <f t="shared" si="805"/>
        <v>NO</v>
      </c>
      <c r="W516" s="95" t="str">
        <f t="shared" si="806"/>
        <v>NO</v>
      </c>
      <c r="X516" s="95" t="str">
        <f t="shared" si="807"/>
        <v>NO</v>
      </c>
    </row>
    <row r="517" spans="1:24" ht="30" customHeight="1" x14ac:dyDescent="0.3">
      <c r="A517" s="98"/>
      <c r="B517" s="238">
        <v>487</v>
      </c>
      <c r="C517" s="229"/>
      <c r="D517" s="228"/>
      <c r="E517" s="239"/>
      <c r="F517" s="239"/>
      <c r="G517" s="239"/>
      <c r="H517" s="239"/>
      <c r="I517" s="239"/>
      <c r="J517" s="239"/>
      <c r="K517" s="239"/>
      <c r="L517" s="239"/>
      <c r="M517" s="240"/>
      <c r="N517" s="244"/>
      <c r="O517" s="210"/>
      <c r="P517" s="211"/>
      <c r="Q517" s="211"/>
      <c r="R517" s="242" t="str">
        <f t="shared" si="808"/>
        <v/>
      </c>
      <c r="S517" s="243" t="str">
        <f t="shared" si="809"/>
        <v/>
      </c>
      <c r="T517" s="212"/>
      <c r="U517" s="97"/>
      <c r="V517" s="96" t="str">
        <f t="shared" si="805"/>
        <v>NO</v>
      </c>
      <c r="W517" s="95" t="str">
        <f t="shared" si="806"/>
        <v>NO</v>
      </c>
      <c r="X517" s="95" t="str">
        <f t="shared" si="807"/>
        <v>NO</v>
      </c>
    </row>
    <row r="518" spans="1:24" ht="30" customHeight="1" x14ac:dyDescent="0.3">
      <c r="A518" s="98"/>
      <c r="B518" s="238">
        <v>488</v>
      </c>
      <c r="C518" s="229"/>
      <c r="D518" s="228"/>
      <c r="E518" s="239"/>
      <c r="F518" s="239"/>
      <c r="G518" s="239"/>
      <c r="H518" s="239"/>
      <c r="I518" s="239"/>
      <c r="J518" s="239"/>
      <c r="K518" s="239"/>
      <c r="L518" s="239"/>
      <c r="M518" s="240"/>
      <c r="N518" s="244"/>
      <c r="O518" s="210"/>
      <c r="P518" s="211"/>
      <c r="Q518" s="211"/>
      <c r="R518" s="242" t="str">
        <f t="shared" si="808"/>
        <v/>
      </c>
      <c r="S518" s="243" t="str">
        <f t="shared" si="809"/>
        <v/>
      </c>
      <c r="T518" s="212"/>
      <c r="U518" s="97"/>
      <c r="V518" s="96" t="str">
        <f t="shared" si="805"/>
        <v>NO</v>
      </c>
      <c r="W518" s="95" t="str">
        <f t="shared" si="806"/>
        <v>NO</v>
      </c>
      <c r="X518" s="95" t="str">
        <f t="shared" si="807"/>
        <v>NO</v>
      </c>
    </row>
    <row r="519" spans="1:24" ht="30" customHeight="1" x14ac:dyDescent="0.3">
      <c r="A519" s="98"/>
      <c r="B519" s="238">
        <v>489</v>
      </c>
      <c r="C519" s="229"/>
      <c r="D519" s="228"/>
      <c r="E519" s="239"/>
      <c r="F519" s="239"/>
      <c r="G519" s="239"/>
      <c r="H519" s="239"/>
      <c r="I519" s="239"/>
      <c r="J519" s="239"/>
      <c r="K519" s="239"/>
      <c r="L519" s="239"/>
      <c r="M519" s="240"/>
      <c r="N519" s="244"/>
      <c r="O519" s="210"/>
      <c r="P519" s="211"/>
      <c r="Q519" s="211"/>
      <c r="R519" s="242" t="str">
        <f t="shared" si="808"/>
        <v/>
      </c>
      <c r="S519" s="243" t="str">
        <f t="shared" si="809"/>
        <v/>
      </c>
      <c r="T519" s="212"/>
      <c r="U519" s="97"/>
      <c r="V519" s="96" t="str">
        <f t="shared" si="805"/>
        <v>NO</v>
      </c>
      <c r="W519" s="95" t="str">
        <f t="shared" si="806"/>
        <v>NO</v>
      </c>
      <c r="X519" s="95" t="str">
        <f t="shared" si="807"/>
        <v>NO</v>
      </c>
    </row>
    <row r="520" spans="1:24" ht="30" customHeight="1" x14ac:dyDescent="0.3">
      <c r="A520" s="98"/>
      <c r="B520" s="238">
        <v>490</v>
      </c>
      <c r="C520" s="229"/>
      <c r="D520" s="228"/>
      <c r="E520" s="239"/>
      <c r="F520" s="239"/>
      <c r="G520" s="239"/>
      <c r="H520" s="239"/>
      <c r="I520" s="239"/>
      <c r="J520" s="239"/>
      <c r="K520" s="239"/>
      <c r="L520" s="239"/>
      <c r="M520" s="240"/>
      <c r="N520" s="244"/>
      <c r="O520" s="210"/>
      <c r="P520" s="211"/>
      <c r="Q520" s="211"/>
      <c r="R520" s="242" t="str">
        <f t="shared" si="808"/>
        <v/>
      </c>
      <c r="S520" s="243" t="str">
        <f t="shared" si="809"/>
        <v/>
      </c>
      <c r="T520" s="212"/>
      <c r="U520" s="97"/>
      <c r="V520" s="96" t="str">
        <f t="shared" si="805"/>
        <v>NO</v>
      </c>
      <c r="W520" s="95" t="str">
        <f t="shared" si="806"/>
        <v>NO</v>
      </c>
      <c r="X520" s="95" t="str">
        <f t="shared" si="807"/>
        <v>NO</v>
      </c>
    </row>
    <row r="521" spans="1:24" ht="30" customHeight="1" x14ac:dyDescent="0.3">
      <c r="A521" s="98"/>
      <c r="B521" s="238">
        <v>491</v>
      </c>
      <c r="C521" s="229"/>
      <c r="D521" s="228"/>
      <c r="E521" s="239"/>
      <c r="F521" s="239"/>
      <c r="G521" s="239"/>
      <c r="H521" s="239"/>
      <c r="I521" s="239"/>
      <c r="J521" s="239"/>
      <c r="K521" s="239"/>
      <c r="L521" s="239"/>
      <c r="M521" s="240"/>
      <c r="N521" s="244"/>
      <c r="O521" s="210"/>
      <c r="P521" s="211"/>
      <c r="Q521" s="211"/>
      <c r="R521" s="242" t="str">
        <f t="shared" si="808"/>
        <v/>
      </c>
      <c r="S521" s="243" t="str">
        <f t="shared" si="809"/>
        <v/>
      </c>
      <c r="T521" s="212"/>
      <c r="U521" s="97"/>
      <c r="V521" s="96" t="str">
        <f t="shared" si="805"/>
        <v>NO</v>
      </c>
      <c r="W521" s="95" t="str">
        <f t="shared" si="806"/>
        <v>NO</v>
      </c>
      <c r="X521" s="95" t="str">
        <f t="shared" si="807"/>
        <v>NO</v>
      </c>
    </row>
    <row r="522" spans="1:24" ht="30" customHeight="1" x14ac:dyDescent="0.3">
      <c r="A522" s="98"/>
      <c r="B522" s="238">
        <v>492</v>
      </c>
      <c r="C522" s="229"/>
      <c r="D522" s="228"/>
      <c r="E522" s="239"/>
      <c r="F522" s="239"/>
      <c r="G522" s="239"/>
      <c r="H522" s="239"/>
      <c r="I522" s="239"/>
      <c r="J522" s="239"/>
      <c r="K522" s="239"/>
      <c r="L522" s="239"/>
      <c r="M522" s="240"/>
      <c r="N522" s="244"/>
      <c r="O522" s="210"/>
      <c r="P522" s="211"/>
      <c r="Q522" s="211"/>
      <c r="R522" s="242" t="str">
        <f t="shared" si="808"/>
        <v/>
      </c>
      <c r="S522" s="243" t="str">
        <f t="shared" si="809"/>
        <v/>
      </c>
      <c r="T522" s="212"/>
      <c r="U522" s="97"/>
      <c r="V522" s="96" t="str">
        <f t="shared" si="805"/>
        <v>NO</v>
      </c>
      <c r="W522" s="95" t="str">
        <f t="shared" si="806"/>
        <v>NO</v>
      </c>
      <c r="X522" s="95" t="str">
        <f t="shared" si="807"/>
        <v>NO</v>
      </c>
    </row>
    <row r="523" spans="1:24" ht="30" customHeight="1" x14ac:dyDescent="0.3">
      <c r="A523" s="98"/>
      <c r="B523" s="238">
        <v>493</v>
      </c>
      <c r="C523" s="229"/>
      <c r="D523" s="228"/>
      <c r="E523" s="239"/>
      <c r="F523" s="239"/>
      <c r="G523" s="239"/>
      <c r="H523" s="239"/>
      <c r="I523" s="239"/>
      <c r="J523" s="239"/>
      <c r="K523" s="239"/>
      <c r="L523" s="239"/>
      <c r="M523" s="240"/>
      <c r="N523" s="244"/>
      <c r="O523" s="210"/>
      <c r="P523" s="211"/>
      <c r="Q523" s="211"/>
      <c r="R523" s="242" t="str">
        <f t="shared" si="808"/>
        <v/>
      </c>
      <c r="S523" s="243" t="str">
        <f t="shared" si="809"/>
        <v/>
      </c>
      <c r="T523" s="212"/>
      <c r="U523" s="97"/>
      <c r="V523" s="96" t="str">
        <f t="shared" si="805"/>
        <v>NO</v>
      </c>
      <c r="W523" s="95" t="str">
        <f t="shared" si="806"/>
        <v>NO</v>
      </c>
      <c r="X523" s="95" t="str">
        <f t="shared" si="807"/>
        <v>NO</v>
      </c>
    </row>
    <row r="524" spans="1:24" ht="30" customHeight="1" x14ac:dyDescent="0.3">
      <c r="A524" s="98"/>
      <c r="B524" s="238">
        <v>494</v>
      </c>
      <c r="C524" s="229"/>
      <c r="D524" s="228"/>
      <c r="E524" s="239"/>
      <c r="F524" s="239"/>
      <c r="G524" s="239"/>
      <c r="H524" s="239"/>
      <c r="I524" s="239"/>
      <c r="J524" s="239"/>
      <c r="K524" s="239"/>
      <c r="L524" s="239"/>
      <c r="M524" s="240"/>
      <c r="N524" s="244"/>
      <c r="O524" s="210"/>
      <c r="P524" s="211"/>
      <c r="Q524" s="211"/>
      <c r="R524" s="242" t="str">
        <f t="shared" si="808"/>
        <v/>
      </c>
      <c r="S524" s="243" t="str">
        <f t="shared" si="809"/>
        <v/>
      </c>
      <c r="T524" s="212"/>
      <c r="U524" s="97"/>
      <c r="V524" s="96" t="str">
        <f t="shared" si="805"/>
        <v>NO</v>
      </c>
      <c r="W524" s="95" t="str">
        <f t="shared" si="806"/>
        <v>NO</v>
      </c>
      <c r="X524" s="95" t="str">
        <f t="shared" si="807"/>
        <v>NO</v>
      </c>
    </row>
    <row r="525" spans="1:24" ht="30" customHeight="1" x14ac:dyDescent="0.3">
      <c r="A525" s="98"/>
      <c r="B525" s="238">
        <v>495</v>
      </c>
      <c r="C525" s="229"/>
      <c r="D525" s="228"/>
      <c r="E525" s="239"/>
      <c r="F525" s="239"/>
      <c r="G525" s="239"/>
      <c r="H525" s="239"/>
      <c r="I525" s="239"/>
      <c r="J525" s="239"/>
      <c r="K525" s="239"/>
      <c r="L525" s="239"/>
      <c r="M525" s="240"/>
      <c r="N525" s="244"/>
      <c r="O525" s="210"/>
      <c r="P525" s="211"/>
      <c r="Q525" s="211"/>
      <c r="R525" s="242" t="str">
        <f t="shared" si="808"/>
        <v/>
      </c>
      <c r="S525" s="243" t="str">
        <f t="shared" si="809"/>
        <v/>
      </c>
      <c r="T525" s="212"/>
      <c r="U525" s="97"/>
      <c r="V525" s="96" t="str">
        <f t="shared" si="805"/>
        <v>NO</v>
      </c>
      <c r="W525" s="95" t="str">
        <f t="shared" si="806"/>
        <v>NO</v>
      </c>
      <c r="X525" s="95" t="str">
        <f t="shared" si="807"/>
        <v>NO</v>
      </c>
    </row>
    <row r="526" spans="1:24" ht="30" customHeight="1" x14ac:dyDescent="0.3">
      <c r="A526" s="98"/>
      <c r="B526" s="238">
        <v>496</v>
      </c>
      <c r="C526" s="229"/>
      <c r="D526" s="228"/>
      <c r="E526" s="239"/>
      <c r="F526" s="239"/>
      <c r="G526" s="239"/>
      <c r="H526" s="239"/>
      <c r="I526" s="239"/>
      <c r="J526" s="239"/>
      <c r="K526" s="239"/>
      <c r="L526" s="239"/>
      <c r="M526" s="240"/>
      <c r="N526" s="244"/>
      <c r="O526" s="210"/>
      <c r="P526" s="211"/>
      <c r="Q526" s="211"/>
      <c r="R526" s="242" t="str">
        <f t="shared" si="808"/>
        <v/>
      </c>
      <c r="S526" s="243" t="str">
        <f t="shared" si="809"/>
        <v/>
      </c>
      <c r="T526" s="212"/>
      <c r="U526" s="97"/>
      <c r="V526" s="96" t="str">
        <f t="shared" si="805"/>
        <v>NO</v>
      </c>
      <c r="W526" s="95" t="str">
        <f t="shared" si="806"/>
        <v>NO</v>
      </c>
      <c r="X526" s="95" t="str">
        <f t="shared" si="807"/>
        <v>NO</v>
      </c>
    </row>
    <row r="527" spans="1:24" ht="30" customHeight="1" x14ac:dyDescent="0.3">
      <c r="A527" s="98"/>
      <c r="B527" s="238">
        <v>497</v>
      </c>
      <c r="C527" s="229"/>
      <c r="D527" s="228"/>
      <c r="E527" s="239"/>
      <c r="F527" s="239"/>
      <c r="G527" s="239"/>
      <c r="H527" s="239"/>
      <c r="I527" s="239"/>
      <c r="J527" s="239"/>
      <c r="K527" s="239"/>
      <c r="L527" s="239"/>
      <c r="M527" s="240"/>
      <c r="N527" s="244"/>
      <c r="O527" s="210"/>
      <c r="P527" s="211"/>
      <c r="Q527" s="211"/>
      <c r="R527" s="242" t="str">
        <f t="shared" si="808"/>
        <v/>
      </c>
      <c r="S527" s="243" t="str">
        <f t="shared" si="809"/>
        <v/>
      </c>
      <c r="T527" s="212"/>
      <c r="U527" s="97"/>
      <c r="V527" s="96" t="str">
        <f t="shared" si="805"/>
        <v>NO</v>
      </c>
      <c r="W527" s="95" t="str">
        <f t="shared" si="806"/>
        <v>NO</v>
      </c>
      <c r="X527" s="95" t="str">
        <f t="shared" si="807"/>
        <v>NO</v>
      </c>
    </row>
    <row r="528" spans="1:24" ht="30" customHeight="1" x14ac:dyDescent="0.3">
      <c r="A528" s="98"/>
      <c r="B528" s="238">
        <v>498</v>
      </c>
      <c r="C528" s="229"/>
      <c r="D528" s="228"/>
      <c r="E528" s="239"/>
      <c r="F528" s="239"/>
      <c r="G528" s="239"/>
      <c r="H528" s="239"/>
      <c r="I528" s="239"/>
      <c r="J528" s="239"/>
      <c r="K528" s="239"/>
      <c r="L528" s="239"/>
      <c r="M528" s="240"/>
      <c r="N528" s="244"/>
      <c r="O528" s="210"/>
      <c r="P528" s="211"/>
      <c r="Q528" s="211"/>
      <c r="R528" s="242" t="str">
        <f t="shared" si="808"/>
        <v/>
      </c>
      <c r="S528" s="243" t="str">
        <f t="shared" si="809"/>
        <v/>
      </c>
      <c r="T528" s="212"/>
      <c r="U528" s="97"/>
      <c r="V528" s="96" t="str">
        <f t="shared" si="805"/>
        <v>NO</v>
      </c>
      <c r="W528" s="95" t="str">
        <f t="shared" si="806"/>
        <v>NO</v>
      </c>
      <c r="X528" s="95" t="str">
        <f t="shared" si="807"/>
        <v>NO</v>
      </c>
    </row>
    <row r="529" spans="1:24" ht="30" customHeight="1" x14ac:dyDescent="0.3">
      <c r="A529" s="98"/>
      <c r="B529" s="238">
        <v>499</v>
      </c>
      <c r="C529" s="229"/>
      <c r="D529" s="228"/>
      <c r="E529" s="239"/>
      <c r="F529" s="239"/>
      <c r="G529" s="239"/>
      <c r="H529" s="239"/>
      <c r="I529" s="239"/>
      <c r="J529" s="239"/>
      <c r="K529" s="239"/>
      <c r="L529" s="239"/>
      <c r="M529" s="240"/>
      <c r="N529" s="244"/>
      <c r="O529" s="210"/>
      <c r="P529" s="211"/>
      <c r="Q529" s="211"/>
      <c r="R529" s="242" t="str">
        <f t="shared" si="808"/>
        <v/>
      </c>
      <c r="S529" s="243" t="str">
        <f t="shared" si="809"/>
        <v/>
      </c>
      <c r="T529" s="212"/>
      <c r="U529" s="97"/>
      <c r="V529" s="96" t="str">
        <f t="shared" si="805"/>
        <v>NO</v>
      </c>
      <c r="W529" s="95" t="str">
        <f t="shared" si="806"/>
        <v>NO</v>
      </c>
      <c r="X529" s="95" t="str">
        <f t="shared" si="807"/>
        <v>NO</v>
      </c>
    </row>
    <row r="530" spans="1:24" ht="30" customHeight="1" x14ac:dyDescent="0.3">
      <c r="A530" s="98"/>
      <c r="B530" s="238">
        <v>500</v>
      </c>
      <c r="C530" s="229"/>
      <c r="D530" s="228"/>
      <c r="E530" s="239"/>
      <c r="F530" s="239"/>
      <c r="G530" s="239"/>
      <c r="H530" s="239"/>
      <c r="I530" s="239"/>
      <c r="J530" s="239"/>
      <c r="K530" s="239"/>
      <c r="L530" s="239"/>
      <c r="M530" s="240"/>
      <c r="N530" s="244"/>
      <c r="O530" s="210"/>
      <c r="P530" s="211"/>
      <c r="Q530" s="211"/>
      <c r="R530" s="242" t="str">
        <f t="shared" si="808"/>
        <v/>
      </c>
      <c r="S530" s="243" t="str">
        <f t="shared" si="809"/>
        <v/>
      </c>
      <c r="T530" s="212"/>
      <c r="U530" s="97"/>
      <c r="V530" s="96" t="str">
        <f t="shared" si="805"/>
        <v>NO</v>
      </c>
      <c r="W530" s="95" t="str">
        <f t="shared" si="806"/>
        <v>NO</v>
      </c>
      <c r="X530" s="95" t="str">
        <f t="shared" si="807"/>
        <v>NO</v>
      </c>
    </row>
    <row r="531" spans="1:24" ht="30" customHeight="1" x14ac:dyDescent="0.3">
      <c r="A531" s="98"/>
      <c r="B531" s="238">
        <v>501</v>
      </c>
      <c r="C531" s="229"/>
      <c r="D531" s="228"/>
      <c r="E531" s="239"/>
      <c r="F531" s="239"/>
      <c r="G531" s="239"/>
      <c r="H531" s="239"/>
      <c r="I531" s="239"/>
      <c r="J531" s="239"/>
      <c r="K531" s="239"/>
      <c r="L531" s="239"/>
      <c r="M531" s="240"/>
      <c r="N531" s="244"/>
      <c r="O531" s="210"/>
      <c r="P531" s="211"/>
      <c r="Q531" s="211"/>
      <c r="R531" s="242" t="str">
        <f t="shared" si="808"/>
        <v/>
      </c>
      <c r="S531" s="243" t="str">
        <f t="shared" si="809"/>
        <v/>
      </c>
      <c r="T531" s="212"/>
      <c r="U531" s="97"/>
      <c r="V531" s="96" t="str">
        <f t="shared" si="805"/>
        <v>NO</v>
      </c>
      <c r="W531" s="95" t="str">
        <f t="shared" si="806"/>
        <v>NO</v>
      </c>
      <c r="X531" s="95" t="str">
        <f t="shared" si="807"/>
        <v>NO</v>
      </c>
    </row>
    <row r="532" spans="1:24" ht="30" customHeight="1" x14ac:dyDescent="0.3">
      <c r="A532" s="98"/>
      <c r="B532" s="238">
        <v>502</v>
      </c>
      <c r="C532" s="229"/>
      <c r="D532" s="228"/>
      <c r="E532" s="239"/>
      <c r="F532" s="239"/>
      <c r="G532" s="239"/>
      <c r="H532" s="239"/>
      <c r="I532" s="239"/>
      <c r="J532" s="239"/>
      <c r="K532" s="239"/>
      <c r="L532" s="239"/>
      <c r="M532" s="240"/>
      <c r="N532" s="244"/>
      <c r="O532" s="210"/>
      <c r="P532" s="211"/>
      <c r="Q532" s="211"/>
      <c r="R532" s="242" t="str">
        <f t="shared" si="808"/>
        <v/>
      </c>
      <c r="S532" s="243" t="str">
        <f t="shared" si="809"/>
        <v/>
      </c>
      <c r="T532" s="212"/>
      <c r="U532" s="97"/>
      <c r="V532" s="96" t="str">
        <f t="shared" si="805"/>
        <v>NO</v>
      </c>
      <c r="W532" s="95" t="str">
        <f t="shared" si="806"/>
        <v>NO</v>
      </c>
      <c r="X532" s="95" t="str">
        <f t="shared" si="807"/>
        <v>NO</v>
      </c>
    </row>
    <row r="533" spans="1:24" ht="30" customHeight="1" x14ac:dyDescent="0.3">
      <c r="A533" s="98"/>
      <c r="B533" s="238">
        <v>503</v>
      </c>
      <c r="C533" s="229"/>
      <c r="D533" s="228"/>
      <c r="E533" s="239"/>
      <c r="F533" s="239"/>
      <c r="G533" s="239"/>
      <c r="H533" s="239"/>
      <c r="I533" s="239"/>
      <c r="J533" s="239"/>
      <c r="K533" s="239"/>
      <c r="L533" s="239"/>
      <c r="M533" s="240"/>
      <c r="N533" s="244"/>
      <c r="O533" s="210"/>
      <c r="P533" s="211"/>
      <c r="Q533" s="211"/>
      <c r="R533" s="242" t="str">
        <f t="shared" si="808"/>
        <v/>
      </c>
      <c r="S533" s="243" t="str">
        <f t="shared" si="809"/>
        <v/>
      </c>
      <c r="T533" s="212"/>
      <c r="U533" s="97"/>
      <c r="V533" s="96" t="str">
        <f t="shared" si="805"/>
        <v>NO</v>
      </c>
      <c r="W533" s="95" t="str">
        <f t="shared" si="806"/>
        <v>NO</v>
      </c>
      <c r="X533" s="95" t="str">
        <f t="shared" si="807"/>
        <v>NO</v>
      </c>
    </row>
    <row r="534" spans="1:24" ht="30" customHeight="1" x14ac:dyDescent="0.3">
      <c r="A534" s="98"/>
      <c r="B534" s="238">
        <v>504</v>
      </c>
      <c r="C534" s="229"/>
      <c r="D534" s="228"/>
      <c r="E534" s="239"/>
      <c r="F534" s="239"/>
      <c r="G534" s="239"/>
      <c r="H534" s="239"/>
      <c r="I534" s="239"/>
      <c r="J534" s="239"/>
      <c r="K534" s="239"/>
      <c r="L534" s="239"/>
      <c r="M534" s="240"/>
      <c r="N534" s="244"/>
      <c r="O534" s="210"/>
      <c r="P534" s="211"/>
      <c r="Q534" s="211"/>
      <c r="R534" s="242" t="str">
        <f t="shared" si="808"/>
        <v/>
      </c>
      <c r="S534" s="243" t="str">
        <f t="shared" si="809"/>
        <v/>
      </c>
      <c r="T534" s="212"/>
      <c r="U534" s="97"/>
      <c r="V534" s="96" t="str">
        <f t="shared" si="805"/>
        <v>NO</v>
      </c>
      <c r="W534" s="95" t="str">
        <f t="shared" si="806"/>
        <v>NO</v>
      </c>
      <c r="X534" s="95" t="str">
        <f t="shared" si="807"/>
        <v>NO</v>
      </c>
    </row>
    <row r="535" spans="1:24" ht="30" customHeight="1" x14ac:dyDescent="0.3">
      <c r="A535" s="98"/>
      <c r="B535" s="238">
        <v>505</v>
      </c>
      <c r="C535" s="229"/>
      <c r="D535" s="228"/>
      <c r="E535" s="239"/>
      <c r="F535" s="239"/>
      <c r="G535" s="239"/>
      <c r="H535" s="239"/>
      <c r="I535" s="239"/>
      <c r="J535" s="239"/>
      <c r="K535" s="239"/>
      <c r="L535" s="239"/>
      <c r="M535" s="240"/>
      <c r="N535" s="244"/>
      <c r="O535" s="210"/>
      <c r="P535" s="211"/>
      <c r="Q535" s="211"/>
      <c r="R535" s="242" t="str">
        <f t="shared" si="808"/>
        <v/>
      </c>
      <c r="S535" s="243" t="str">
        <f t="shared" si="809"/>
        <v/>
      </c>
      <c r="T535" s="212"/>
      <c r="U535" s="97"/>
      <c r="V535" s="96" t="str">
        <f t="shared" si="805"/>
        <v>NO</v>
      </c>
      <c r="W535" s="95" t="str">
        <f t="shared" si="806"/>
        <v>NO</v>
      </c>
      <c r="X535" s="95" t="str">
        <f t="shared" si="807"/>
        <v>NO</v>
      </c>
    </row>
    <row r="536" spans="1:24" ht="30" customHeight="1" x14ac:dyDescent="0.3">
      <c r="A536" s="98"/>
      <c r="B536" s="238">
        <v>506</v>
      </c>
      <c r="C536" s="229"/>
      <c r="D536" s="228"/>
      <c r="E536" s="239"/>
      <c r="F536" s="239"/>
      <c r="G536" s="239"/>
      <c r="H536" s="239"/>
      <c r="I536" s="239"/>
      <c r="J536" s="239"/>
      <c r="K536" s="239"/>
      <c r="L536" s="239"/>
      <c r="M536" s="240"/>
      <c r="N536" s="244"/>
      <c r="O536" s="210"/>
      <c r="P536" s="211"/>
      <c r="Q536" s="211"/>
      <c r="R536" s="242" t="str">
        <f t="shared" si="808"/>
        <v/>
      </c>
      <c r="S536" s="243" t="str">
        <f t="shared" si="809"/>
        <v/>
      </c>
      <c r="T536" s="212"/>
      <c r="U536" s="97"/>
      <c r="V536" s="96" t="str">
        <f t="shared" si="805"/>
        <v>NO</v>
      </c>
      <c r="W536" s="95" t="str">
        <f t="shared" si="806"/>
        <v>NO</v>
      </c>
      <c r="X536" s="95" t="str">
        <f t="shared" si="807"/>
        <v>NO</v>
      </c>
    </row>
    <row r="537" spans="1:24" ht="30" customHeight="1" x14ac:dyDescent="0.3">
      <c r="A537" s="98"/>
      <c r="B537" s="238">
        <v>507</v>
      </c>
      <c r="C537" s="229"/>
      <c r="D537" s="228"/>
      <c r="E537" s="239"/>
      <c r="F537" s="239"/>
      <c r="G537" s="239"/>
      <c r="H537" s="239"/>
      <c r="I537" s="239"/>
      <c r="J537" s="239"/>
      <c r="K537" s="239"/>
      <c r="L537" s="239"/>
      <c r="M537" s="240"/>
      <c r="N537" s="244"/>
      <c r="O537" s="210"/>
      <c r="P537" s="211"/>
      <c r="Q537" s="211"/>
      <c r="R537" s="242" t="str">
        <f t="shared" si="808"/>
        <v/>
      </c>
      <c r="S537" s="243" t="str">
        <f t="shared" si="809"/>
        <v/>
      </c>
      <c r="T537" s="212"/>
      <c r="U537" s="97"/>
      <c r="V537" s="96" t="str">
        <f t="shared" si="805"/>
        <v>NO</v>
      </c>
      <c r="W537" s="95" t="str">
        <f t="shared" si="806"/>
        <v>NO</v>
      </c>
      <c r="X537" s="95" t="str">
        <f t="shared" si="807"/>
        <v>NO</v>
      </c>
    </row>
    <row r="538" spans="1:24" ht="30" customHeight="1" x14ac:dyDescent="0.3">
      <c r="A538" s="98"/>
      <c r="B538" s="238">
        <v>508</v>
      </c>
      <c r="C538" s="229"/>
      <c r="D538" s="228"/>
      <c r="E538" s="239"/>
      <c r="F538" s="239"/>
      <c r="G538" s="239"/>
      <c r="H538" s="239"/>
      <c r="I538" s="239"/>
      <c r="J538" s="239"/>
      <c r="K538" s="239"/>
      <c r="L538" s="239"/>
      <c r="M538" s="240"/>
      <c r="N538" s="244"/>
      <c r="O538" s="210"/>
      <c r="P538" s="211"/>
      <c r="Q538" s="211"/>
      <c r="R538" s="242" t="str">
        <f t="shared" si="808"/>
        <v/>
      </c>
      <c r="S538" s="243" t="str">
        <f t="shared" si="809"/>
        <v/>
      </c>
      <c r="T538" s="212"/>
      <c r="U538" s="97"/>
      <c r="V538" s="96" t="str">
        <f t="shared" si="805"/>
        <v>NO</v>
      </c>
      <c r="W538" s="95" t="str">
        <f t="shared" si="806"/>
        <v>NO</v>
      </c>
      <c r="X538" s="95" t="str">
        <f t="shared" si="807"/>
        <v>NO</v>
      </c>
    </row>
    <row r="539" spans="1:24" ht="30" customHeight="1" x14ac:dyDescent="0.3">
      <c r="A539" s="98"/>
      <c r="B539" s="238">
        <v>509</v>
      </c>
      <c r="C539" s="229"/>
      <c r="D539" s="228"/>
      <c r="E539" s="239"/>
      <c r="F539" s="239"/>
      <c r="G539" s="239"/>
      <c r="H539" s="239"/>
      <c r="I539" s="239"/>
      <c r="J539" s="239"/>
      <c r="K539" s="239"/>
      <c r="L539" s="239"/>
      <c r="M539" s="240"/>
      <c r="N539" s="244"/>
      <c r="O539" s="210"/>
      <c r="P539" s="211"/>
      <c r="Q539" s="211"/>
      <c r="R539" s="242" t="str">
        <f t="shared" si="808"/>
        <v/>
      </c>
      <c r="S539" s="243" t="str">
        <f t="shared" si="809"/>
        <v/>
      </c>
      <c r="T539" s="212"/>
      <c r="U539" s="97"/>
      <c r="V539" s="96" t="str">
        <f t="shared" si="805"/>
        <v>NO</v>
      </c>
      <c r="W539" s="95" t="str">
        <f t="shared" si="806"/>
        <v>NO</v>
      </c>
      <c r="X539" s="95" t="str">
        <f t="shared" si="807"/>
        <v>NO</v>
      </c>
    </row>
    <row r="540" spans="1:24" ht="30" customHeight="1" x14ac:dyDescent="0.3">
      <c r="A540" s="98"/>
      <c r="B540" s="238">
        <v>510</v>
      </c>
      <c r="C540" s="229"/>
      <c r="D540" s="228"/>
      <c r="E540" s="239"/>
      <c r="F540" s="239"/>
      <c r="G540" s="239"/>
      <c r="H540" s="239"/>
      <c r="I540" s="239"/>
      <c r="J540" s="239"/>
      <c r="K540" s="239"/>
      <c r="L540" s="239"/>
      <c r="M540" s="240"/>
      <c r="N540" s="244"/>
      <c r="O540" s="210"/>
      <c r="P540" s="211"/>
      <c r="Q540" s="211"/>
      <c r="R540" s="242" t="str">
        <f t="shared" si="808"/>
        <v/>
      </c>
      <c r="S540" s="243" t="str">
        <f t="shared" si="809"/>
        <v/>
      </c>
      <c r="T540" s="212"/>
      <c r="U540" s="97"/>
      <c r="V540" s="96" t="str">
        <f t="shared" si="805"/>
        <v>NO</v>
      </c>
      <c r="W540" s="95" t="str">
        <f t="shared" si="806"/>
        <v>NO</v>
      </c>
      <c r="X540" s="95" t="str">
        <f t="shared" si="807"/>
        <v>NO</v>
      </c>
    </row>
    <row r="541" spans="1:24" ht="30" customHeight="1" x14ac:dyDescent="0.3">
      <c r="A541" s="98"/>
      <c r="B541" s="238">
        <v>511</v>
      </c>
      <c r="C541" s="229"/>
      <c r="D541" s="228"/>
      <c r="E541" s="239"/>
      <c r="F541" s="239"/>
      <c r="G541" s="239"/>
      <c r="H541" s="239"/>
      <c r="I541" s="239"/>
      <c r="J541" s="239"/>
      <c r="K541" s="239"/>
      <c r="L541" s="239"/>
      <c r="M541" s="240"/>
      <c r="N541" s="244"/>
      <c r="O541" s="210"/>
      <c r="P541" s="211"/>
      <c r="Q541" s="211"/>
      <c r="R541" s="242" t="str">
        <f t="shared" si="808"/>
        <v/>
      </c>
      <c r="S541" s="243" t="str">
        <f t="shared" si="809"/>
        <v/>
      </c>
      <c r="T541" s="212"/>
      <c r="U541" s="97"/>
      <c r="V541" s="96" t="str">
        <f t="shared" si="805"/>
        <v>NO</v>
      </c>
      <c r="W541" s="95" t="str">
        <f t="shared" si="806"/>
        <v>NO</v>
      </c>
      <c r="X541" s="95" t="str">
        <f t="shared" si="807"/>
        <v>NO</v>
      </c>
    </row>
    <row r="542" spans="1:24" ht="30" customHeight="1" x14ac:dyDescent="0.3">
      <c r="A542" s="98"/>
      <c r="B542" s="238">
        <v>512</v>
      </c>
      <c r="C542" s="229"/>
      <c r="D542" s="228"/>
      <c r="E542" s="239"/>
      <c r="F542" s="239"/>
      <c r="G542" s="239"/>
      <c r="H542" s="239"/>
      <c r="I542" s="239"/>
      <c r="J542" s="239"/>
      <c r="K542" s="239"/>
      <c r="L542" s="239"/>
      <c r="M542" s="240"/>
      <c r="N542" s="244"/>
      <c r="O542" s="210"/>
      <c r="P542" s="211"/>
      <c r="Q542" s="211"/>
      <c r="R542" s="242" t="str">
        <f t="shared" si="808"/>
        <v/>
      </c>
      <c r="S542" s="243" t="str">
        <f t="shared" si="809"/>
        <v/>
      </c>
      <c r="T542" s="212"/>
      <c r="U542" s="97"/>
      <c r="V542" s="96" t="str">
        <f t="shared" si="805"/>
        <v>NO</v>
      </c>
      <c r="W542" s="95" t="str">
        <f t="shared" si="806"/>
        <v>NO</v>
      </c>
      <c r="X542" s="95" t="str">
        <f t="shared" si="807"/>
        <v>NO</v>
      </c>
    </row>
    <row r="543" spans="1:24" ht="30" customHeight="1" x14ac:dyDescent="0.3">
      <c r="A543" s="98"/>
      <c r="B543" s="238">
        <v>513</v>
      </c>
      <c r="C543" s="229"/>
      <c r="D543" s="228"/>
      <c r="E543" s="239"/>
      <c r="F543" s="239"/>
      <c r="G543" s="239"/>
      <c r="H543" s="239"/>
      <c r="I543" s="239"/>
      <c r="J543" s="239"/>
      <c r="K543" s="239"/>
      <c r="L543" s="239"/>
      <c r="M543" s="240"/>
      <c r="N543" s="244"/>
      <c r="O543" s="210"/>
      <c r="P543" s="211"/>
      <c r="Q543" s="211"/>
      <c r="R543" s="242" t="str">
        <f t="shared" si="808"/>
        <v/>
      </c>
      <c r="S543" s="243" t="str">
        <f t="shared" si="809"/>
        <v/>
      </c>
      <c r="T543" s="212"/>
      <c r="U543" s="97"/>
      <c r="V543" s="96" t="str">
        <f t="shared" ref="V543:V606" si="810">IF(OR(J543="YES",M543="YES"),"YES","NO")</f>
        <v>NO</v>
      </c>
      <c r="W543" s="95" t="str">
        <f t="shared" ref="W543:W606" si="811">IF(OR(G543="YES",H543="YES",I543="YES"),"YES","NO")</f>
        <v>NO</v>
      </c>
      <c r="X543" s="95" t="str">
        <f t="shared" ref="X543:X606" si="812">IF(OR(J543="YES",K543="YES",L543="YES",M543="YES"),"YES","NO")</f>
        <v>NO</v>
      </c>
    </row>
    <row r="544" spans="1:24" ht="30" customHeight="1" x14ac:dyDescent="0.3">
      <c r="A544" s="98"/>
      <c r="B544" s="238">
        <v>514</v>
      </c>
      <c r="C544" s="229"/>
      <c r="D544" s="228"/>
      <c r="E544" s="239"/>
      <c r="F544" s="239"/>
      <c r="G544" s="239"/>
      <c r="H544" s="239"/>
      <c r="I544" s="239"/>
      <c r="J544" s="239"/>
      <c r="K544" s="239"/>
      <c r="L544" s="239"/>
      <c r="M544" s="240"/>
      <c r="N544" s="244"/>
      <c r="O544" s="210"/>
      <c r="P544" s="211"/>
      <c r="Q544" s="211"/>
      <c r="R544" s="242" t="str">
        <f t="shared" ref="R544:R607" si="813">IFERROR(IF(AND(((Q544-N544)/N544)&lt;=-5%,((Q544-N544)/N544)&gt;-100%),"YES","NO"),"")</f>
        <v/>
      </c>
      <c r="S544" s="243" t="str">
        <f t="shared" ref="S544:S607" si="814">IF((P544&lt;O544)*AND(Q544&lt;P544)*AND(O544&lt;N544)*AND(Q544&lt;&gt;""),"YES", IF(OR(Q544="",P544="",O544="",N544=""),"","NO"))</f>
        <v/>
      </c>
      <c r="T544" s="212"/>
      <c r="U544" s="97"/>
      <c r="V544" s="96" t="str">
        <f t="shared" si="810"/>
        <v>NO</v>
      </c>
      <c r="W544" s="95" t="str">
        <f t="shared" si="811"/>
        <v>NO</v>
      </c>
      <c r="X544" s="95" t="str">
        <f t="shared" si="812"/>
        <v>NO</v>
      </c>
    </row>
    <row r="545" spans="1:24" ht="30" customHeight="1" x14ac:dyDescent="0.3">
      <c r="A545" s="98"/>
      <c r="B545" s="238">
        <v>515</v>
      </c>
      <c r="C545" s="229"/>
      <c r="D545" s="228"/>
      <c r="E545" s="239"/>
      <c r="F545" s="239"/>
      <c r="G545" s="239"/>
      <c r="H545" s="239"/>
      <c r="I545" s="239"/>
      <c r="J545" s="239"/>
      <c r="K545" s="239"/>
      <c r="L545" s="239"/>
      <c r="M545" s="240"/>
      <c r="N545" s="244"/>
      <c r="O545" s="210"/>
      <c r="P545" s="211"/>
      <c r="Q545" s="211"/>
      <c r="R545" s="242" t="str">
        <f t="shared" si="813"/>
        <v/>
      </c>
      <c r="S545" s="243" t="str">
        <f t="shared" si="814"/>
        <v/>
      </c>
      <c r="T545" s="212"/>
      <c r="U545" s="97"/>
      <c r="V545" s="96" t="str">
        <f t="shared" si="810"/>
        <v>NO</v>
      </c>
      <c r="W545" s="95" t="str">
        <f t="shared" si="811"/>
        <v>NO</v>
      </c>
      <c r="X545" s="95" t="str">
        <f t="shared" si="812"/>
        <v>NO</v>
      </c>
    </row>
    <row r="546" spans="1:24" ht="30" customHeight="1" x14ac:dyDescent="0.3">
      <c r="A546" s="98"/>
      <c r="B546" s="238">
        <v>516</v>
      </c>
      <c r="C546" s="229"/>
      <c r="D546" s="228"/>
      <c r="E546" s="239"/>
      <c r="F546" s="239"/>
      <c r="G546" s="239"/>
      <c r="H546" s="239"/>
      <c r="I546" s="239"/>
      <c r="J546" s="239"/>
      <c r="K546" s="239"/>
      <c r="L546" s="239"/>
      <c r="M546" s="240"/>
      <c r="N546" s="244"/>
      <c r="O546" s="210"/>
      <c r="P546" s="211"/>
      <c r="Q546" s="211"/>
      <c r="R546" s="242" t="str">
        <f t="shared" si="813"/>
        <v/>
      </c>
      <c r="S546" s="243" t="str">
        <f t="shared" si="814"/>
        <v/>
      </c>
      <c r="T546" s="212"/>
      <c r="U546" s="97"/>
      <c r="V546" s="96" t="str">
        <f t="shared" si="810"/>
        <v>NO</v>
      </c>
      <c r="W546" s="95" t="str">
        <f t="shared" si="811"/>
        <v>NO</v>
      </c>
      <c r="X546" s="95" t="str">
        <f t="shared" si="812"/>
        <v>NO</v>
      </c>
    </row>
    <row r="547" spans="1:24" ht="30" customHeight="1" x14ac:dyDescent="0.3">
      <c r="A547" s="98"/>
      <c r="B547" s="238">
        <v>517</v>
      </c>
      <c r="C547" s="229"/>
      <c r="D547" s="228"/>
      <c r="E547" s="239"/>
      <c r="F547" s="239"/>
      <c r="G547" s="239"/>
      <c r="H547" s="239"/>
      <c r="I547" s="239"/>
      <c r="J547" s="239"/>
      <c r="K547" s="239"/>
      <c r="L547" s="239"/>
      <c r="M547" s="240"/>
      <c r="N547" s="244"/>
      <c r="O547" s="210"/>
      <c r="P547" s="211"/>
      <c r="Q547" s="211"/>
      <c r="R547" s="242" t="str">
        <f t="shared" si="813"/>
        <v/>
      </c>
      <c r="S547" s="243" t="str">
        <f t="shared" si="814"/>
        <v/>
      </c>
      <c r="T547" s="212"/>
      <c r="U547" s="97"/>
      <c r="V547" s="96" t="str">
        <f t="shared" si="810"/>
        <v>NO</v>
      </c>
      <c r="W547" s="95" t="str">
        <f t="shared" si="811"/>
        <v>NO</v>
      </c>
      <c r="X547" s="95" t="str">
        <f t="shared" si="812"/>
        <v>NO</v>
      </c>
    </row>
    <row r="548" spans="1:24" ht="30" customHeight="1" x14ac:dyDescent="0.3">
      <c r="A548" s="98"/>
      <c r="B548" s="238">
        <v>518</v>
      </c>
      <c r="C548" s="229"/>
      <c r="D548" s="228"/>
      <c r="E548" s="239"/>
      <c r="F548" s="239"/>
      <c r="G548" s="239"/>
      <c r="H548" s="239"/>
      <c r="I548" s="239"/>
      <c r="J548" s="239"/>
      <c r="K548" s="239"/>
      <c r="L548" s="239"/>
      <c r="M548" s="240"/>
      <c r="N548" s="244"/>
      <c r="O548" s="210"/>
      <c r="P548" s="211"/>
      <c r="Q548" s="211"/>
      <c r="R548" s="242" t="str">
        <f t="shared" si="813"/>
        <v/>
      </c>
      <c r="S548" s="243" t="str">
        <f t="shared" si="814"/>
        <v/>
      </c>
      <c r="T548" s="212"/>
      <c r="U548" s="97"/>
      <c r="V548" s="96" t="str">
        <f t="shared" si="810"/>
        <v>NO</v>
      </c>
      <c r="W548" s="95" t="str">
        <f t="shared" si="811"/>
        <v>NO</v>
      </c>
      <c r="X548" s="95" t="str">
        <f t="shared" si="812"/>
        <v>NO</v>
      </c>
    </row>
    <row r="549" spans="1:24" ht="30" customHeight="1" x14ac:dyDescent="0.3">
      <c r="A549" s="98"/>
      <c r="B549" s="238">
        <v>519</v>
      </c>
      <c r="C549" s="229"/>
      <c r="D549" s="228"/>
      <c r="E549" s="239"/>
      <c r="F549" s="239"/>
      <c r="G549" s="239"/>
      <c r="H549" s="239"/>
      <c r="I549" s="239"/>
      <c r="J549" s="239"/>
      <c r="K549" s="239"/>
      <c r="L549" s="239"/>
      <c r="M549" s="240"/>
      <c r="N549" s="244"/>
      <c r="O549" s="210"/>
      <c r="P549" s="211"/>
      <c r="Q549" s="211"/>
      <c r="R549" s="242" t="str">
        <f t="shared" si="813"/>
        <v/>
      </c>
      <c r="S549" s="243" t="str">
        <f t="shared" si="814"/>
        <v/>
      </c>
      <c r="T549" s="212"/>
      <c r="U549" s="97"/>
      <c r="V549" s="96" t="str">
        <f t="shared" si="810"/>
        <v>NO</v>
      </c>
      <c r="W549" s="95" t="str">
        <f t="shared" si="811"/>
        <v>NO</v>
      </c>
      <c r="X549" s="95" t="str">
        <f t="shared" si="812"/>
        <v>NO</v>
      </c>
    </row>
    <row r="550" spans="1:24" ht="30" customHeight="1" x14ac:dyDescent="0.3">
      <c r="A550" s="98"/>
      <c r="B550" s="238">
        <v>520</v>
      </c>
      <c r="C550" s="229"/>
      <c r="D550" s="228"/>
      <c r="E550" s="239"/>
      <c r="F550" s="239"/>
      <c r="G550" s="239"/>
      <c r="H550" s="239"/>
      <c r="I550" s="239"/>
      <c r="J550" s="239"/>
      <c r="K550" s="239"/>
      <c r="L550" s="239"/>
      <c r="M550" s="240"/>
      <c r="N550" s="244"/>
      <c r="O550" s="210"/>
      <c r="P550" s="211"/>
      <c r="Q550" s="211"/>
      <c r="R550" s="242" t="str">
        <f t="shared" si="813"/>
        <v/>
      </c>
      <c r="S550" s="243" t="str">
        <f t="shared" si="814"/>
        <v/>
      </c>
      <c r="T550" s="212"/>
      <c r="U550" s="97"/>
      <c r="V550" s="96" t="str">
        <f t="shared" si="810"/>
        <v>NO</v>
      </c>
      <c r="W550" s="95" t="str">
        <f t="shared" si="811"/>
        <v>NO</v>
      </c>
      <c r="X550" s="95" t="str">
        <f t="shared" si="812"/>
        <v>NO</v>
      </c>
    </row>
    <row r="551" spans="1:24" ht="30" customHeight="1" x14ac:dyDescent="0.3">
      <c r="A551" s="98"/>
      <c r="B551" s="238">
        <v>521</v>
      </c>
      <c r="C551" s="229"/>
      <c r="D551" s="228"/>
      <c r="E551" s="239"/>
      <c r="F551" s="239"/>
      <c r="G551" s="239"/>
      <c r="H551" s="239"/>
      <c r="I551" s="239"/>
      <c r="J551" s="239"/>
      <c r="K551" s="239"/>
      <c r="L551" s="239"/>
      <c r="M551" s="240"/>
      <c r="N551" s="244"/>
      <c r="O551" s="210"/>
      <c r="P551" s="211"/>
      <c r="Q551" s="211"/>
      <c r="R551" s="242" t="str">
        <f t="shared" si="813"/>
        <v/>
      </c>
      <c r="S551" s="243" t="str">
        <f t="shared" si="814"/>
        <v/>
      </c>
      <c r="T551" s="212"/>
      <c r="U551" s="97"/>
      <c r="V551" s="96" t="str">
        <f t="shared" si="810"/>
        <v>NO</v>
      </c>
      <c r="W551" s="95" t="str">
        <f t="shared" si="811"/>
        <v>NO</v>
      </c>
      <c r="X551" s="95" t="str">
        <f t="shared" si="812"/>
        <v>NO</v>
      </c>
    </row>
    <row r="552" spans="1:24" ht="30" customHeight="1" x14ac:dyDescent="0.3">
      <c r="A552" s="98"/>
      <c r="B552" s="238">
        <v>522</v>
      </c>
      <c r="C552" s="229"/>
      <c r="D552" s="228"/>
      <c r="E552" s="239"/>
      <c r="F552" s="239"/>
      <c r="G552" s="239"/>
      <c r="H552" s="239"/>
      <c r="I552" s="239"/>
      <c r="J552" s="239"/>
      <c r="K552" s="239"/>
      <c r="L552" s="239"/>
      <c r="M552" s="240"/>
      <c r="N552" s="244"/>
      <c r="O552" s="210"/>
      <c r="P552" s="211"/>
      <c r="Q552" s="211"/>
      <c r="R552" s="242" t="str">
        <f t="shared" si="813"/>
        <v/>
      </c>
      <c r="S552" s="243" t="str">
        <f t="shared" si="814"/>
        <v/>
      </c>
      <c r="T552" s="212"/>
      <c r="U552" s="97"/>
      <c r="V552" s="96" t="str">
        <f t="shared" si="810"/>
        <v>NO</v>
      </c>
      <c r="W552" s="95" t="str">
        <f t="shared" si="811"/>
        <v>NO</v>
      </c>
      <c r="X552" s="95" t="str">
        <f t="shared" si="812"/>
        <v>NO</v>
      </c>
    </row>
    <row r="553" spans="1:24" ht="30" customHeight="1" x14ac:dyDescent="0.3">
      <c r="A553" s="98"/>
      <c r="B553" s="238">
        <v>523</v>
      </c>
      <c r="C553" s="229"/>
      <c r="D553" s="228"/>
      <c r="E553" s="239"/>
      <c r="F553" s="239"/>
      <c r="G553" s="239"/>
      <c r="H553" s="239"/>
      <c r="I553" s="239"/>
      <c r="J553" s="239"/>
      <c r="K553" s="239"/>
      <c r="L553" s="239"/>
      <c r="M553" s="240"/>
      <c r="N553" s="244"/>
      <c r="O553" s="210"/>
      <c r="P553" s="211"/>
      <c r="Q553" s="211"/>
      <c r="R553" s="242" t="str">
        <f t="shared" si="813"/>
        <v/>
      </c>
      <c r="S553" s="243" t="str">
        <f t="shared" si="814"/>
        <v/>
      </c>
      <c r="T553" s="212"/>
      <c r="U553" s="97"/>
      <c r="V553" s="96" t="str">
        <f t="shared" si="810"/>
        <v>NO</v>
      </c>
      <c r="W553" s="95" t="str">
        <f t="shared" si="811"/>
        <v>NO</v>
      </c>
      <c r="X553" s="95" t="str">
        <f t="shared" si="812"/>
        <v>NO</v>
      </c>
    </row>
    <row r="554" spans="1:24" ht="30" customHeight="1" x14ac:dyDescent="0.3">
      <c r="A554" s="98"/>
      <c r="B554" s="238">
        <v>524</v>
      </c>
      <c r="C554" s="229"/>
      <c r="D554" s="228"/>
      <c r="E554" s="239"/>
      <c r="F554" s="239"/>
      <c r="G554" s="239"/>
      <c r="H554" s="239"/>
      <c r="I554" s="239"/>
      <c r="J554" s="239"/>
      <c r="K554" s="239"/>
      <c r="L554" s="239"/>
      <c r="M554" s="240"/>
      <c r="N554" s="244"/>
      <c r="O554" s="210"/>
      <c r="P554" s="211"/>
      <c r="Q554" s="211"/>
      <c r="R554" s="242" t="str">
        <f t="shared" si="813"/>
        <v/>
      </c>
      <c r="S554" s="243" t="str">
        <f t="shared" si="814"/>
        <v/>
      </c>
      <c r="T554" s="212"/>
      <c r="U554" s="97"/>
      <c r="V554" s="96" t="str">
        <f t="shared" si="810"/>
        <v>NO</v>
      </c>
      <c r="W554" s="95" t="str">
        <f t="shared" si="811"/>
        <v>NO</v>
      </c>
      <c r="X554" s="95" t="str">
        <f t="shared" si="812"/>
        <v>NO</v>
      </c>
    </row>
    <row r="555" spans="1:24" ht="30" customHeight="1" x14ac:dyDescent="0.3">
      <c r="A555" s="98"/>
      <c r="B555" s="238">
        <v>525</v>
      </c>
      <c r="C555" s="229"/>
      <c r="D555" s="228"/>
      <c r="E555" s="239"/>
      <c r="F555" s="239"/>
      <c r="G555" s="239"/>
      <c r="H555" s="239"/>
      <c r="I555" s="239"/>
      <c r="J555" s="239"/>
      <c r="K555" s="239"/>
      <c r="L555" s="239"/>
      <c r="M555" s="240"/>
      <c r="N555" s="244"/>
      <c r="O555" s="210"/>
      <c r="P555" s="211"/>
      <c r="Q555" s="211"/>
      <c r="R555" s="242" t="str">
        <f t="shared" si="813"/>
        <v/>
      </c>
      <c r="S555" s="243" t="str">
        <f t="shared" si="814"/>
        <v/>
      </c>
      <c r="T555" s="212"/>
      <c r="U555" s="97"/>
      <c r="V555" s="96" t="str">
        <f t="shared" si="810"/>
        <v>NO</v>
      </c>
      <c r="W555" s="95" t="str">
        <f t="shared" si="811"/>
        <v>NO</v>
      </c>
      <c r="X555" s="95" t="str">
        <f t="shared" si="812"/>
        <v>NO</v>
      </c>
    </row>
    <row r="556" spans="1:24" ht="30" customHeight="1" x14ac:dyDescent="0.3">
      <c r="A556" s="98"/>
      <c r="B556" s="238">
        <v>526</v>
      </c>
      <c r="C556" s="229"/>
      <c r="D556" s="228"/>
      <c r="E556" s="239"/>
      <c r="F556" s="239"/>
      <c r="G556" s="239"/>
      <c r="H556" s="239"/>
      <c r="I556" s="239"/>
      <c r="J556" s="239"/>
      <c r="K556" s="239"/>
      <c r="L556" s="239"/>
      <c r="M556" s="240"/>
      <c r="N556" s="244"/>
      <c r="O556" s="210"/>
      <c r="P556" s="211"/>
      <c r="Q556" s="211"/>
      <c r="R556" s="242" t="str">
        <f t="shared" si="813"/>
        <v/>
      </c>
      <c r="S556" s="243" t="str">
        <f t="shared" si="814"/>
        <v/>
      </c>
      <c r="T556" s="212"/>
      <c r="U556" s="97"/>
      <c r="V556" s="96" t="str">
        <f t="shared" si="810"/>
        <v>NO</v>
      </c>
      <c r="W556" s="95" t="str">
        <f t="shared" si="811"/>
        <v>NO</v>
      </c>
      <c r="X556" s="95" t="str">
        <f t="shared" si="812"/>
        <v>NO</v>
      </c>
    </row>
    <row r="557" spans="1:24" ht="30" customHeight="1" x14ac:dyDescent="0.3">
      <c r="A557" s="98"/>
      <c r="B557" s="238">
        <v>527</v>
      </c>
      <c r="C557" s="229"/>
      <c r="D557" s="228"/>
      <c r="E557" s="239"/>
      <c r="F557" s="239"/>
      <c r="G557" s="239"/>
      <c r="H557" s="239"/>
      <c r="I557" s="239"/>
      <c r="J557" s="239"/>
      <c r="K557" s="239"/>
      <c r="L557" s="239"/>
      <c r="M557" s="240"/>
      <c r="N557" s="244"/>
      <c r="O557" s="210"/>
      <c r="P557" s="211"/>
      <c r="Q557" s="211"/>
      <c r="R557" s="242" t="str">
        <f t="shared" si="813"/>
        <v/>
      </c>
      <c r="S557" s="243" t="str">
        <f t="shared" si="814"/>
        <v/>
      </c>
      <c r="T557" s="212"/>
      <c r="U557" s="97"/>
      <c r="V557" s="96" t="str">
        <f t="shared" si="810"/>
        <v>NO</v>
      </c>
      <c r="W557" s="95" t="str">
        <f t="shared" si="811"/>
        <v>NO</v>
      </c>
      <c r="X557" s="95" t="str">
        <f t="shared" si="812"/>
        <v>NO</v>
      </c>
    </row>
    <row r="558" spans="1:24" ht="30" customHeight="1" x14ac:dyDescent="0.3">
      <c r="A558" s="98"/>
      <c r="B558" s="238">
        <v>528</v>
      </c>
      <c r="C558" s="229"/>
      <c r="D558" s="228"/>
      <c r="E558" s="239"/>
      <c r="F558" s="239"/>
      <c r="G558" s="239"/>
      <c r="H558" s="239"/>
      <c r="I558" s="239"/>
      <c r="J558" s="239"/>
      <c r="K558" s="239"/>
      <c r="L558" s="239"/>
      <c r="M558" s="240"/>
      <c r="N558" s="244"/>
      <c r="O558" s="210"/>
      <c r="P558" s="211"/>
      <c r="Q558" s="211"/>
      <c r="R558" s="242" t="str">
        <f t="shared" si="813"/>
        <v/>
      </c>
      <c r="S558" s="243" t="str">
        <f t="shared" si="814"/>
        <v/>
      </c>
      <c r="T558" s="212"/>
      <c r="U558" s="97"/>
      <c r="V558" s="96" t="str">
        <f t="shared" si="810"/>
        <v>NO</v>
      </c>
      <c r="W558" s="95" t="str">
        <f t="shared" si="811"/>
        <v>NO</v>
      </c>
      <c r="X558" s="95" t="str">
        <f t="shared" si="812"/>
        <v>NO</v>
      </c>
    </row>
    <row r="559" spans="1:24" ht="30" customHeight="1" x14ac:dyDescent="0.3">
      <c r="A559" s="98"/>
      <c r="B559" s="238">
        <v>529</v>
      </c>
      <c r="C559" s="229"/>
      <c r="D559" s="228"/>
      <c r="E559" s="239"/>
      <c r="F559" s="239"/>
      <c r="G559" s="239"/>
      <c r="H559" s="239"/>
      <c r="I559" s="239"/>
      <c r="J559" s="239"/>
      <c r="K559" s="239"/>
      <c r="L559" s="239"/>
      <c r="M559" s="240"/>
      <c r="N559" s="244"/>
      <c r="O559" s="210"/>
      <c r="P559" s="211"/>
      <c r="Q559" s="211"/>
      <c r="R559" s="242" t="str">
        <f t="shared" si="813"/>
        <v/>
      </c>
      <c r="S559" s="243" t="str">
        <f t="shared" si="814"/>
        <v/>
      </c>
      <c r="T559" s="212"/>
      <c r="U559" s="97"/>
      <c r="V559" s="96" t="str">
        <f t="shared" si="810"/>
        <v>NO</v>
      </c>
      <c r="W559" s="95" t="str">
        <f t="shared" si="811"/>
        <v>NO</v>
      </c>
      <c r="X559" s="95" t="str">
        <f t="shared" si="812"/>
        <v>NO</v>
      </c>
    </row>
    <row r="560" spans="1:24" ht="30" customHeight="1" x14ac:dyDescent="0.3">
      <c r="A560" s="98"/>
      <c r="B560" s="238">
        <v>530</v>
      </c>
      <c r="C560" s="229"/>
      <c r="D560" s="228"/>
      <c r="E560" s="239"/>
      <c r="F560" s="239"/>
      <c r="G560" s="239"/>
      <c r="H560" s="239"/>
      <c r="I560" s="239"/>
      <c r="J560" s="239"/>
      <c r="K560" s="239"/>
      <c r="L560" s="239"/>
      <c r="M560" s="240"/>
      <c r="N560" s="244"/>
      <c r="O560" s="210"/>
      <c r="P560" s="211"/>
      <c r="Q560" s="211"/>
      <c r="R560" s="242" t="str">
        <f t="shared" si="813"/>
        <v/>
      </c>
      <c r="S560" s="243" t="str">
        <f t="shared" si="814"/>
        <v/>
      </c>
      <c r="T560" s="212"/>
      <c r="U560" s="97"/>
      <c r="V560" s="96" t="str">
        <f t="shared" si="810"/>
        <v>NO</v>
      </c>
      <c r="W560" s="95" t="str">
        <f t="shared" si="811"/>
        <v>NO</v>
      </c>
      <c r="X560" s="95" t="str">
        <f t="shared" si="812"/>
        <v>NO</v>
      </c>
    </row>
    <row r="561" spans="1:24" ht="30" customHeight="1" x14ac:dyDescent="0.3">
      <c r="A561" s="98"/>
      <c r="B561" s="238">
        <v>531</v>
      </c>
      <c r="C561" s="229"/>
      <c r="D561" s="228"/>
      <c r="E561" s="239"/>
      <c r="F561" s="239"/>
      <c r="G561" s="239"/>
      <c r="H561" s="239"/>
      <c r="I561" s="239"/>
      <c r="J561" s="239"/>
      <c r="K561" s="239"/>
      <c r="L561" s="239"/>
      <c r="M561" s="240"/>
      <c r="N561" s="244"/>
      <c r="O561" s="210"/>
      <c r="P561" s="211"/>
      <c r="Q561" s="211"/>
      <c r="R561" s="242" t="str">
        <f t="shared" si="813"/>
        <v/>
      </c>
      <c r="S561" s="243" t="str">
        <f t="shared" si="814"/>
        <v/>
      </c>
      <c r="T561" s="212"/>
      <c r="U561" s="97"/>
      <c r="V561" s="96" t="str">
        <f t="shared" si="810"/>
        <v>NO</v>
      </c>
      <c r="W561" s="95" t="str">
        <f t="shared" si="811"/>
        <v>NO</v>
      </c>
      <c r="X561" s="95" t="str">
        <f t="shared" si="812"/>
        <v>NO</v>
      </c>
    </row>
    <row r="562" spans="1:24" ht="30" customHeight="1" x14ac:dyDescent="0.3">
      <c r="A562" s="98"/>
      <c r="B562" s="238">
        <v>532</v>
      </c>
      <c r="C562" s="229"/>
      <c r="D562" s="228"/>
      <c r="E562" s="239"/>
      <c r="F562" s="239"/>
      <c r="G562" s="239"/>
      <c r="H562" s="239"/>
      <c r="I562" s="239"/>
      <c r="J562" s="239"/>
      <c r="K562" s="239"/>
      <c r="L562" s="239"/>
      <c r="M562" s="240"/>
      <c r="N562" s="244"/>
      <c r="O562" s="210"/>
      <c r="P562" s="211"/>
      <c r="Q562" s="211"/>
      <c r="R562" s="242" t="str">
        <f t="shared" si="813"/>
        <v/>
      </c>
      <c r="S562" s="243" t="str">
        <f t="shared" si="814"/>
        <v/>
      </c>
      <c r="T562" s="212"/>
      <c r="U562" s="97"/>
      <c r="V562" s="96" t="str">
        <f t="shared" si="810"/>
        <v>NO</v>
      </c>
      <c r="W562" s="95" t="str">
        <f t="shared" si="811"/>
        <v>NO</v>
      </c>
      <c r="X562" s="95" t="str">
        <f t="shared" si="812"/>
        <v>NO</v>
      </c>
    </row>
    <row r="563" spans="1:24" ht="30" customHeight="1" x14ac:dyDescent="0.3">
      <c r="A563" s="98"/>
      <c r="B563" s="238">
        <v>533</v>
      </c>
      <c r="C563" s="229"/>
      <c r="D563" s="228"/>
      <c r="E563" s="239"/>
      <c r="F563" s="239"/>
      <c r="G563" s="239"/>
      <c r="H563" s="239"/>
      <c r="I563" s="239"/>
      <c r="J563" s="239"/>
      <c r="K563" s="239"/>
      <c r="L563" s="239"/>
      <c r="M563" s="240"/>
      <c r="N563" s="244"/>
      <c r="O563" s="210"/>
      <c r="P563" s="211"/>
      <c r="Q563" s="211"/>
      <c r="R563" s="242" t="str">
        <f t="shared" si="813"/>
        <v/>
      </c>
      <c r="S563" s="243" t="str">
        <f t="shared" si="814"/>
        <v/>
      </c>
      <c r="T563" s="212"/>
      <c r="U563" s="97"/>
      <c r="V563" s="96" t="str">
        <f t="shared" si="810"/>
        <v>NO</v>
      </c>
      <c r="W563" s="95" t="str">
        <f t="shared" si="811"/>
        <v>NO</v>
      </c>
      <c r="X563" s="95" t="str">
        <f t="shared" si="812"/>
        <v>NO</v>
      </c>
    </row>
    <row r="564" spans="1:24" ht="30" customHeight="1" x14ac:dyDescent="0.3">
      <c r="A564" s="98"/>
      <c r="B564" s="238">
        <v>534</v>
      </c>
      <c r="C564" s="229"/>
      <c r="D564" s="228"/>
      <c r="E564" s="239"/>
      <c r="F564" s="239"/>
      <c r="G564" s="239"/>
      <c r="H564" s="239"/>
      <c r="I564" s="239"/>
      <c r="J564" s="239"/>
      <c r="K564" s="239"/>
      <c r="L564" s="239"/>
      <c r="M564" s="240"/>
      <c r="N564" s="244"/>
      <c r="O564" s="210"/>
      <c r="P564" s="211"/>
      <c r="Q564" s="211"/>
      <c r="R564" s="242" t="str">
        <f t="shared" si="813"/>
        <v/>
      </c>
      <c r="S564" s="243" t="str">
        <f t="shared" si="814"/>
        <v/>
      </c>
      <c r="T564" s="212"/>
      <c r="U564" s="97"/>
      <c r="V564" s="96" t="str">
        <f t="shared" si="810"/>
        <v>NO</v>
      </c>
      <c r="W564" s="95" t="str">
        <f t="shared" si="811"/>
        <v>NO</v>
      </c>
      <c r="X564" s="95" t="str">
        <f t="shared" si="812"/>
        <v>NO</v>
      </c>
    </row>
    <row r="565" spans="1:24" ht="30" customHeight="1" x14ac:dyDescent="0.3">
      <c r="A565" s="98"/>
      <c r="B565" s="238">
        <v>535</v>
      </c>
      <c r="C565" s="229"/>
      <c r="D565" s="228"/>
      <c r="E565" s="239"/>
      <c r="F565" s="239"/>
      <c r="G565" s="239"/>
      <c r="H565" s="239"/>
      <c r="I565" s="239"/>
      <c r="J565" s="239"/>
      <c r="K565" s="239"/>
      <c r="L565" s="239"/>
      <c r="M565" s="240"/>
      <c r="N565" s="244"/>
      <c r="O565" s="210"/>
      <c r="P565" s="211"/>
      <c r="Q565" s="211"/>
      <c r="R565" s="242" t="str">
        <f t="shared" si="813"/>
        <v/>
      </c>
      <c r="S565" s="243" t="str">
        <f t="shared" si="814"/>
        <v/>
      </c>
      <c r="T565" s="212"/>
      <c r="U565" s="97"/>
      <c r="V565" s="96" t="str">
        <f t="shared" si="810"/>
        <v>NO</v>
      </c>
      <c r="W565" s="95" t="str">
        <f t="shared" si="811"/>
        <v>NO</v>
      </c>
      <c r="X565" s="95" t="str">
        <f t="shared" si="812"/>
        <v>NO</v>
      </c>
    </row>
    <row r="566" spans="1:24" ht="30" customHeight="1" x14ac:dyDescent="0.3">
      <c r="A566" s="98"/>
      <c r="B566" s="238">
        <v>536</v>
      </c>
      <c r="C566" s="229"/>
      <c r="D566" s="228"/>
      <c r="E566" s="239"/>
      <c r="F566" s="239"/>
      <c r="G566" s="239"/>
      <c r="H566" s="239"/>
      <c r="I566" s="239"/>
      <c r="J566" s="239"/>
      <c r="K566" s="239"/>
      <c r="L566" s="239"/>
      <c r="M566" s="240"/>
      <c r="N566" s="244"/>
      <c r="O566" s="210"/>
      <c r="P566" s="211"/>
      <c r="Q566" s="211"/>
      <c r="R566" s="242" t="str">
        <f t="shared" si="813"/>
        <v/>
      </c>
      <c r="S566" s="243" t="str">
        <f t="shared" si="814"/>
        <v/>
      </c>
      <c r="T566" s="212"/>
      <c r="U566" s="97"/>
      <c r="V566" s="96" t="str">
        <f t="shared" si="810"/>
        <v>NO</v>
      </c>
      <c r="W566" s="95" t="str">
        <f t="shared" si="811"/>
        <v>NO</v>
      </c>
      <c r="X566" s="95" t="str">
        <f t="shared" si="812"/>
        <v>NO</v>
      </c>
    </row>
    <row r="567" spans="1:24" ht="30" customHeight="1" x14ac:dyDescent="0.3">
      <c r="A567" s="98"/>
      <c r="B567" s="238">
        <v>537</v>
      </c>
      <c r="C567" s="229"/>
      <c r="D567" s="228"/>
      <c r="E567" s="239"/>
      <c r="F567" s="239"/>
      <c r="G567" s="239"/>
      <c r="H567" s="239"/>
      <c r="I567" s="239"/>
      <c r="J567" s="239"/>
      <c r="K567" s="239"/>
      <c r="L567" s="239"/>
      <c r="M567" s="240"/>
      <c r="N567" s="244"/>
      <c r="O567" s="210"/>
      <c r="P567" s="211"/>
      <c r="Q567" s="211"/>
      <c r="R567" s="242" t="str">
        <f t="shared" si="813"/>
        <v/>
      </c>
      <c r="S567" s="243" t="str">
        <f t="shared" si="814"/>
        <v/>
      </c>
      <c r="T567" s="212"/>
      <c r="U567" s="97"/>
      <c r="V567" s="96" t="str">
        <f t="shared" si="810"/>
        <v>NO</v>
      </c>
      <c r="W567" s="95" t="str">
        <f t="shared" si="811"/>
        <v>NO</v>
      </c>
      <c r="X567" s="95" t="str">
        <f t="shared" si="812"/>
        <v>NO</v>
      </c>
    </row>
    <row r="568" spans="1:24" ht="30" customHeight="1" x14ac:dyDescent="0.3">
      <c r="A568" s="98"/>
      <c r="B568" s="238">
        <v>538</v>
      </c>
      <c r="C568" s="229"/>
      <c r="D568" s="228"/>
      <c r="E568" s="239"/>
      <c r="F568" s="239"/>
      <c r="G568" s="239"/>
      <c r="H568" s="239"/>
      <c r="I568" s="239"/>
      <c r="J568" s="239"/>
      <c r="K568" s="239"/>
      <c r="L568" s="239"/>
      <c r="M568" s="240"/>
      <c r="N568" s="244"/>
      <c r="O568" s="210"/>
      <c r="P568" s="211"/>
      <c r="Q568" s="211"/>
      <c r="R568" s="242" t="str">
        <f t="shared" si="813"/>
        <v/>
      </c>
      <c r="S568" s="243" t="str">
        <f t="shared" si="814"/>
        <v/>
      </c>
      <c r="T568" s="212"/>
      <c r="U568" s="97"/>
      <c r="V568" s="96" t="str">
        <f t="shared" si="810"/>
        <v>NO</v>
      </c>
      <c r="W568" s="95" t="str">
        <f t="shared" si="811"/>
        <v>NO</v>
      </c>
      <c r="X568" s="95" t="str">
        <f t="shared" si="812"/>
        <v>NO</v>
      </c>
    </row>
    <row r="569" spans="1:24" ht="30" customHeight="1" x14ac:dyDescent="0.3">
      <c r="A569" s="98"/>
      <c r="B569" s="238">
        <v>539</v>
      </c>
      <c r="C569" s="229"/>
      <c r="D569" s="228"/>
      <c r="E569" s="239"/>
      <c r="F569" s="239"/>
      <c r="G569" s="239"/>
      <c r="H569" s="239"/>
      <c r="I569" s="239"/>
      <c r="J569" s="239"/>
      <c r="K569" s="239"/>
      <c r="L569" s="239"/>
      <c r="M569" s="240"/>
      <c r="N569" s="244"/>
      <c r="O569" s="210"/>
      <c r="P569" s="211"/>
      <c r="Q569" s="211"/>
      <c r="R569" s="242" t="str">
        <f t="shared" si="813"/>
        <v/>
      </c>
      <c r="S569" s="243" t="str">
        <f t="shared" si="814"/>
        <v/>
      </c>
      <c r="T569" s="212"/>
      <c r="U569" s="97"/>
      <c r="V569" s="96" t="str">
        <f t="shared" si="810"/>
        <v>NO</v>
      </c>
      <c r="W569" s="95" t="str">
        <f t="shared" si="811"/>
        <v>NO</v>
      </c>
      <c r="X569" s="95" t="str">
        <f t="shared" si="812"/>
        <v>NO</v>
      </c>
    </row>
    <row r="570" spans="1:24" ht="30" customHeight="1" x14ac:dyDescent="0.3">
      <c r="A570" s="98"/>
      <c r="B570" s="238">
        <v>540</v>
      </c>
      <c r="C570" s="229"/>
      <c r="D570" s="228"/>
      <c r="E570" s="239"/>
      <c r="F570" s="239"/>
      <c r="G570" s="239"/>
      <c r="H570" s="239"/>
      <c r="I570" s="239"/>
      <c r="J570" s="239"/>
      <c r="K570" s="239"/>
      <c r="L570" s="239"/>
      <c r="M570" s="240"/>
      <c r="N570" s="244"/>
      <c r="O570" s="210"/>
      <c r="P570" s="211"/>
      <c r="Q570" s="211"/>
      <c r="R570" s="242" t="str">
        <f t="shared" si="813"/>
        <v/>
      </c>
      <c r="S570" s="243" t="str">
        <f t="shared" si="814"/>
        <v/>
      </c>
      <c r="T570" s="212"/>
      <c r="U570" s="97"/>
      <c r="V570" s="96" t="str">
        <f t="shared" si="810"/>
        <v>NO</v>
      </c>
      <c r="W570" s="95" t="str">
        <f t="shared" si="811"/>
        <v>NO</v>
      </c>
      <c r="X570" s="95" t="str">
        <f t="shared" si="812"/>
        <v>NO</v>
      </c>
    </row>
    <row r="571" spans="1:24" ht="30" customHeight="1" x14ac:dyDescent="0.3">
      <c r="A571" s="98"/>
      <c r="B571" s="238">
        <v>541</v>
      </c>
      <c r="C571" s="229"/>
      <c r="D571" s="228"/>
      <c r="E571" s="239"/>
      <c r="F571" s="239"/>
      <c r="G571" s="239"/>
      <c r="H571" s="239"/>
      <c r="I571" s="239"/>
      <c r="J571" s="239"/>
      <c r="K571" s="239"/>
      <c r="L571" s="239"/>
      <c r="M571" s="240"/>
      <c r="N571" s="244"/>
      <c r="O571" s="210"/>
      <c r="P571" s="211"/>
      <c r="Q571" s="211"/>
      <c r="R571" s="242" t="str">
        <f t="shared" si="813"/>
        <v/>
      </c>
      <c r="S571" s="243" t="str">
        <f t="shared" si="814"/>
        <v/>
      </c>
      <c r="T571" s="212"/>
      <c r="U571" s="97"/>
      <c r="V571" s="96" t="str">
        <f t="shared" si="810"/>
        <v>NO</v>
      </c>
      <c r="W571" s="95" t="str">
        <f t="shared" si="811"/>
        <v>NO</v>
      </c>
      <c r="X571" s="95" t="str">
        <f t="shared" si="812"/>
        <v>NO</v>
      </c>
    </row>
    <row r="572" spans="1:24" ht="30" customHeight="1" x14ac:dyDescent="0.3">
      <c r="A572" s="98"/>
      <c r="B572" s="238">
        <v>542</v>
      </c>
      <c r="C572" s="229"/>
      <c r="D572" s="228"/>
      <c r="E572" s="239"/>
      <c r="F572" s="239"/>
      <c r="G572" s="239"/>
      <c r="H572" s="239"/>
      <c r="I572" s="239"/>
      <c r="J572" s="239"/>
      <c r="K572" s="239"/>
      <c r="L572" s="239"/>
      <c r="M572" s="240"/>
      <c r="N572" s="244"/>
      <c r="O572" s="210"/>
      <c r="P572" s="211"/>
      <c r="Q572" s="211"/>
      <c r="R572" s="242" t="str">
        <f t="shared" si="813"/>
        <v/>
      </c>
      <c r="S572" s="243" t="str">
        <f t="shared" si="814"/>
        <v/>
      </c>
      <c r="T572" s="212"/>
      <c r="U572" s="97"/>
      <c r="V572" s="96" t="str">
        <f t="shared" si="810"/>
        <v>NO</v>
      </c>
      <c r="W572" s="95" t="str">
        <f t="shared" si="811"/>
        <v>NO</v>
      </c>
      <c r="X572" s="95" t="str">
        <f t="shared" si="812"/>
        <v>NO</v>
      </c>
    </row>
    <row r="573" spans="1:24" ht="30" customHeight="1" x14ac:dyDescent="0.3">
      <c r="A573" s="98"/>
      <c r="B573" s="238">
        <v>543</v>
      </c>
      <c r="C573" s="229"/>
      <c r="D573" s="228"/>
      <c r="E573" s="239"/>
      <c r="F573" s="239"/>
      <c r="G573" s="239"/>
      <c r="H573" s="239"/>
      <c r="I573" s="239"/>
      <c r="J573" s="239"/>
      <c r="K573" s="239"/>
      <c r="L573" s="239"/>
      <c r="M573" s="240"/>
      <c r="N573" s="244"/>
      <c r="O573" s="210"/>
      <c r="P573" s="211"/>
      <c r="Q573" s="211"/>
      <c r="R573" s="242" t="str">
        <f t="shared" si="813"/>
        <v/>
      </c>
      <c r="S573" s="243" t="str">
        <f t="shared" si="814"/>
        <v/>
      </c>
      <c r="T573" s="212"/>
      <c r="U573" s="97"/>
      <c r="V573" s="96" t="str">
        <f t="shared" si="810"/>
        <v>NO</v>
      </c>
      <c r="W573" s="95" t="str">
        <f t="shared" si="811"/>
        <v>NO</v>
      </c>
      <c r="X573" s="95" t="str">
        <f t="shared" si="812"/>
        <v>NO</v>
      </c>
    </row>
    <row r="574" spans="1:24" ht="30" customHeight="1" x14ac:dyDescent="0.3">
      <c r="A574" s="98"/>
      <c r="B574" s="238">
        <v>544</v>
      </c>
      <c r="C574" s="229"/>
      <c r="D574" s="228"/>
      <c r="E574" s="239"/>
      <c r="F574" s="239"/>
      <c r="G574" s="239"/>
      <c r="H574" s="239"/>
      <c r="I574" s="239"/>
      <c r="J574" s="239"/>
      <c r="K574" s="239"/>
      <c r="L574" s="239"/>
      <c r="M574" s="240"/>
      <c r="N574" s="244"/>
      <c r="O574" s="210"/>
      <c r="P574" s="211"/>
      <c r="Q574" s="211"/>
      <c r="R574" s="242" t="str">
        <f t="shared" si="813"/>
        <v/>
      </c>
      <c r="S574" s="243" t="str">
        <f t="shared" si="814"/>
        <v/>
      </c>
      <c r="T574" s="212"/>
      <c r="U574" s="97"/>
      <c r="V574" s="96" t="str">
        <f t="shared" si="810"/>
        <v>NO</v>
      </c>
      <c r="W574" s="95" t="str">
        <f t="shared" si="811"/>
        <v>NO</v>
      </c>
      <c r="X574" s="95" t="str">
        <f t="shared" si="812"/>
        <v>NO</v>
      </c>
    </row>
    <row r="575" spans="1:24" ht="30" customHeight="1" x14ac:dyDescent="0.3">
      <c r="A575" s="98"/>
      <c r="B575" s="238">
        <v>545</v>
      </c>
      <c r="C575" s="229"/>
      <c r="D575" s="228"/>
      <c r="E575" s="239"/>
      <c r="F575" s="239"/>
      <c r="G575" s="239"/>
      <c r="H575" s="239"/>
      <c r="I575" s="239"/>
      <c r="J575" s="239"/>
      <c r="K575" s="239"/>
      <c r="L575" s="239"/>
      <c r="M575" s="240"/>
      <c r="N575" s="244"/>
      <c r="O575" s="210"/>
      <c r="P575" s="211"/>
      <c r="Q575" s="211"/>
      <c r="R575" s="242" t="str">
        <f t="shared" si="813"/>
        <v/>
      </c>
      <c r="S575" s="243" t="str">
        <f t="shared" si="814"/>
        <v/>
      </c>
      <c r="T575" s="212"/>
      <c r="U575" s="97"/>
      <c r="V575" s="96" t="str">
        <f t="shared" si="810"/>
        <v>NO</v>
      </c>
      <c r="W575" s="95" t="str">
        <f t="shared" si="811"/>
        <v>NO</v>
      </c>
      <c r="X575" s="95" t="str">
        <f t="shared" si="812"/>
        <v>NO</v>
      </c>
    </row>
    <row r="576" spans="1:24" ht="30" customHeight="1" x14ac:dyDescent="0.3">
      <c r="A576" s="98"/>
      <c r="B576" s="238">
        <v>546</v>
      </c>
      <c r="C576" s="229"/>
      <c r="D576" s="228"/>
      <c r="E576" s="239"/>
      <c r="F576" s="239"/>
      <c r="G576" s="239"/>
      <c r="H576" s="239"/>
      <c r="I576" s="239"/>
      <c r="J576" s="239"/>
      <c r="K576" s="239"/>
      <c r="L576" s="239"/>
      <c r="M576" s="240"/>
      <c r="N576" s="244"/>
      <c r="O576" s="210"/>
      <c r="P576" s="211"/>
      <c r="Q576" s="211"/>
      <c r="R576" s="242" t="str">
        <f t="shared" si="813"/>
        <v/>
      </c>
      <c r="S576" s="243" t="str">
        <f t="shared" si="814"/>
        <v/>
      </c>
      <c r="T576" s="212"/>
      <c r="U576" s="97"/>
      <c r="V576" s="96" t="str">
        <f t="shared" si="810"/>
        <v>NO</v>
      </c>
      <c r="W576" s="95" t="str">
        <f t="shared" si="811"/>
        <v>NO</v>
      </c>
      <c r="X576" s="95" t="str">
        <f t="shared" si="812"/>
        <v>NO</v>
      </c>
    </row>
    <row r="577" spans="1:24" ht="30" customHeight="1" x14ac:dyDescent="0.3">
      <c r="A577" s="98"/>
      <c r="B577" s="238">
        <v>547</v>
      </c>
      <c r="C577" s="229"/>
      <c r="D577" s="228"/>
      <c r="E577" s="239"/>
      <c r="F577" s="239"/>
      <c r="G577" s="239"/>
      <c r="H577" s="239"/>
      <c r="I577" s="239"/>
      <c r="J577" s="239"/>
      <c r="K577" s="239"/>
      <c r="L577" s="239"/>
      <c r="M577" s="240"/>
      <c r="N577" s="244"/>
      <c r="O577" s="210"/>
      <c r="P577" s="211"/>
      <c r="Q577" s="211"/>
      <c r="R577" s="242" t="str">
        <f t="shared" si="813"/>
        <v/>
      </c>
      <c r="S577" s="243" t="str">
        <f t="shared" si="814"/>
        <v/>
      </c>
      <c r="T577" s="212"/>
      <c r="U577" s="97"/>
      <c r="V577" s="96" t="str">
        <f t="shared" si="810"/>
        <v>NO</v>
      </c>
      <c r="W577" s="95" t="str">
        <f t="shared" si="811"/>
        <v>NO</v>
      </c>
      <c r="X577" s="95" t="str">
        <f t="shared" si="812"/>
        <v>NO</v>
      </c>
    </row>
    <row r="578" spans="1:24" ht="30" customHeight="1" x14ac:dyDescent="0.3">
      <c r="A578" s="98"/>
      <c r="B578" s="238">
        <v>548</v>
      </c>
      <c r="C578" s="229"/>
      <c r="D578" s="228"/>
      <c r="E578" s="239"/>
      <c r="F578" s="239"/>
      <c r="G578" s="239"/>
      <c r="H578" s="239"/>
      <c r="I578" s="239"/>
      <c r="J578" s="239"/>
      <c r="K578" s="239"/>
      <c r="L578" s="239"/>
      <c r="M578" s="240"/>
      <c r="N578" s="244"/>
      <c r="O578" s="210"/>
      <c r="P578" s="211"/>
      <c r="Q578" s="211"/>
      <c r="R578" s="242" t="str">
        <f t="shared" si="813"/>
        <v/>
      </c>
      <c r="S578" s="243" t="str">
        <f t="shared" si="814"/>
        <v/>
      </c>
      <c r="T578" s="212"/>
      <c r="U578" s="97"/>
      <c r="V578" s="96" t="str">
        <f t="shared" si="810"/>
        <v>NO</v>
      </c>
      <c r="W578" s="95" t="str">
        <f t="shared" si="811"/>
        <v>NO</v>
      </c>
      <c r="X578" s="95" t="str">
        <f t="shared" si="812"/>
        <v>NO</v>
      </c>
    </row>
    <row r="579" spans="1:24" ht="30" customHeight="1" x14ac:dyDescent="0.3">
      <c r="A579" s="98"/>
      <c r="B579" s="238">
        <v>549</v>
      </c>
      <c r="C579" s="229"/>
      <c r="D579" s="228"/>
      <c r="E579" s="239"/>
      <c r="F579" s="239"/>
      <c r="G579" s="239"/>
      <c r="H579" s="239"/>
      <c r="I579" s="239"/>
      <c r="J579" s="239"/>
      <c r="K579" s="239"/>
      <c r="L579" s="239"/>
      <c r="M579" s="240"/>
      <c r="N579" s="244"/>
      <c r="O579" s="210"/>
      <c r="P579" s="211"/>
      <c r="Q579" s="211"/>
      <c r="R579" s="242" t="str">
        <f t="shared" si="813"/>
        <v/>
      </c>
      <c r="S579" s="243" t="str">
        <f t="shared" si="814"/>
        <v/>
      </c>
      <c r="T579" s="212"/>
      <c r="U579" s="97"/>
      <c r="V579" s="96" t="str">
        <f t="shared" si="810"/>
        <v>NO</v>
      </c>
      <c r="W579" s="95" t="str">
        <f t="shared" si="811"/>
        <v>NO</v>
      </c>
      <c r="X579" s="95" t="str">
        <f t="shared" si="812"/>
        <v>NO</v>
      </c>
    </row>
    <row r="580" spans="1:24" ht="30" customHeight="1" x14ac:dyDescent="0.3">
      <c r="A580" s="98"/>
      <c r="B580" s="238">
        <v>550</v>
      </c>
      <c r="C580" s="229"/>
      <c r="D580" s="228"/>
      <c r="E580" s="239"/>
      <c r="F580" s="239"/>
      <c r="G580" s="239"/>
      <c r="H580" s="239"/>
      <c r="I580" s="239"/>
      <c r="J580" s="239"/>
      <c r="K580" s="239"/>
      <c r="L580" s="239"/>
      <c r="M580" s="240"/>
      <c r="N580" s="244"/>
      <c r="O580" s="210"/>
      <c r="P580" s="211"/>
      <c r="Q580" s="211"/>
      <c r="R580" s="242" t="str">
        <f t="shared" si="813"/>
        <v/>
      </c>
      <c r="S580" s="243" t="str">
        <f t="shared" si="814"/>
        <v/>
      </c>
      <c r="T580" s="212"/>
      <c r="U580" s="97"/>
      <c r="V580" s="96" t="str">
        <f t="shared" si="810"/>
        <v>NO</v>
      </c>
      <c r="W580" s="95" t="str">
        <f t="shared" si="811"/>
        <v>NO</v>
      </c>
      <c r="X580" s="95" t="str">
        <f t="shared" si="812"/>
        <v>NO</v>
      </c>
    </row>
    <row r="581" spans="1:24" ht="30" customHeight="1" x14ac:dyDescent="0.3">
      <c r="A581" s="98"/>
      <c r="B581" s="238">
        <v>551</v>
      </c>
      <c r="C581" s="229"/>
      <c r="D581" s="228"/>
      <c r="E581" s="239"/>
      <c r="F581" s="239"/>
      <c r="G581" s="239"/>
      <c r="H581" s="239"/>
      <c r="I581" s="239"/>
      <c r="J581" s="239"/>
      <c r="K581" s="239"/>
      <c r="L581" s="239"/>
      <c r="M581" s="240"/>
      <c r="N581" s="244"/>
      <c r="O581" s="210"/>
      <c r="P581" s="211"/>
      <c r="Q581" s="211"/>
      <c r="R581" s="242" t="str">
        <f t="shared" si="813"/>
        <v/>
      </c>
      <c r="S581" s="243" t="str">
        <f t="shared" si="814"/>
        <v/>
      </c>
      <c r="T581" s="212"/>
      <c r="U581" s="97"/>
      <c r="V581" s="96" t="str">
        <f t="shared" si="810"/>
        <v>NO</v>
      </c>
      <c r="W581" s="95" t="str">
        <f t="shared" si="811"/>
        <v>NO</v>
      </c>
      <c r="X581" s="95" t="str">
        <f t="shared" si="812"/>
        <v>NO</v>
      </c>
    </row>
    <row r="582" spans="1:24" ht="30" customHeight="1" x14ac:dyDescent="0.3">
      <c r="A582" s="98"/>
      <c r="B582" s="238">
        <v>552</v>
      </c>
      <c r="C582" s="229"/>
      <c r="D582" s="228"/>
      <c r="E582" s="239"/>
      <c r="F582" s="239"/>
      <c r="G582" s="239"/>
      <c r="H582" s="239"/>
      <c r="I582" s="239"/>
      <c r="J582" s="239"/>
      <c r="K582" s="239"/>
      <c r="L582" s="239"/>
      <c r="M582" s="240"/>
      <c r="N582" s="244"/>
      <c r="O582" s="210"/>
      <c r="P582" s="211"/>
      <c r="Q582" s="211"/>
      <c r="R582" s="242" t="str">
        <f t="shared" si="813"/>
        <v/>
      </c>
      <c r="S582" s="243" t="str">
        <f t="shared" si="814"/>
        <v/>
      </c>
      <c r="T582" s="212"/>
      <c r="U582" s="97"/>
      <c r="V582" s="96" t="str">
        <f t="shared" si="810"/>
        <v>NO</v>
      </c>
      <c r="W582" s="95" t="str">
        <f t="shared" si="811"/>
        <v>NO</v>
      </c>
      <c r="X582" s="95" t="str">
        <f t="shared" si="812"/>
        <v>NO</v>
      </c>
    </row>
    <row r="583" spans="1:24" ht="30" customHeight="1" x14ac:dyDescent="0.3">
      <c r="A583" s="98"/>
      <c r="B583" s="238">
        <v>553</v>
      </c>
      <c r="C583" s="229"/>
      <c r="D583" s="228"/>
      <c r="E583" s="239"/>
      <c r="F583" s="239"/>
      <c r="G583" s="239"/>
      <c r="H583" s="239"/>
      <c r="I583" s="239"/>
      <c r="J583" s="239"/>
      <c r="K583" s="239"/>
      <c r="L583" s="239"/>
      <c r="M583" s="240"/>
      <c r="N583" s="244"/>
      <c r="O583" s="210"/>
      <c r="P583" s="211"/>
      <c r="Q583" s="211"/>
      <c r="R583" s="242" t="str">
        <f t="shared" si="813"/>
        <v/>
      </c>
      <c r="S583" s="243" t="str">
        <f t="shared" si="814"/>
        <v/>
      </c>
      <c r="T583" s="212"/>
      <c r="U583" s="97"/>
      <c r="V583" s="96" t="str">
        <f t="shared" si="810"/>
        <v>NO</v>
      </c>
      <c r="W583" s="95" t="str">
        <f t="shared" si="811"/>
        <v>NO</v>
      </c>
      <c r="X583" s="95" t="str">
        <f t="shared" si="812"/>
        <v>NO</v>
      </c>
    </row>
    <row r="584" spans="1:24" ht="30" customHeight="1" x14ac:dyDescent="0.3">
      <c r="A584" s="98"/>
      <c r="B584" s="238">
        <v>554</v>
      </c>
      <c r="C584" s="229"/>
      <c r="D584" s="228"/>
      <c r="E584" s="239"/>
      <c r="F584" s="239"/>
      <c r="G584" s="239"/>
      <c r="H584" s="239"/>
      <c r="I584" s="239"/>
      <c r="J584" s="239"/>
      <c r="K584" s="239"/>
      <c r="L584" s="239"/>
      <c r="M584" s="240"/>
      <c r="N584" s="244"/>
      <c r="O584" s="210"/>
      <c r="P584" s="211"/>
      <c r="Q584" s="211"/>
      <c r="R584" s="242" t="str">
        <f t="shared" si="813"/>
        <v/>
      </c>
      <c r="S584" s="243" t="str">
        <f t="shared" si="814"/>
        <v/>
      </c>
      <c r="T584" s="212"/>
      <c r="U584" s="97"/>
      <c r="V584" s="96" t="str">
        <f t="shared" si="810"/>
        <v>NO</v>
      </c>
      <c r="W584" s="95" t="str">
        <f t="shared" si="811"/>
        <v>NO</v>
      </c>
      <c r="X584" s="95" t="str">
        <f t="shared" si="812"/>
        <v>NO</v>
      </c>
    </row>
    <row r="585" spans="1:24" ht="30" customHeight="1" x14ac:dyDescent="0.3">
      <c r="A585" s="98"/>
      <c r="B585" s="238">
        <v>555</v>
      </c>
      <c r="C585" s="229"/>
      <c r="D585" s="228"/>
      <c r="E585" s="239"/>
      <c r="F585" s="239"/>
      <c r="G585" s="239"/>
      <c r="H585" s="239"/>
      <c r="I585" s="239"/>
      <c r="J585" s="239"/>
      <c r="K585" s="239"/>
      <c r="L585" s="239"/>
      <c r="M585" s="240"/>
      <c r="N585" s="244"/>
      <c r="O585" s="210"/>
      <c r="P585" s="211"/>
      <c r="Q585" s="211"/>
      <c r="R585" s="242" t="str">
        <f t="shared" si="813"/>
        <v/>
      </c>
      <c r="S585" s="243" t="str">
        <f t="shared" si="814"/>
        <v/>
      </c>
      <c r="T585" s="212"/>
      <c r="U585" s="97"/>
      <c r="V585" s="96" t="str">
        <f t="shared" si="810"/>
        <v>NO</v>
      </c>
      <c r="W585" s="95" t="str">
        <f t="shared" si="811"/>
        <v>NO</v>
      </c>
      <c r="X585" s="95" t="str">
        <f t="shared" si="812"/>
        <v>NO</v>
      </c>
    </row>
    <row r="586" spans="1:24" ht="30" customHeight="1" x14ac:dyDescent="0.3">
      <c r="A586" s="98"/>
      <c r="B586" s="238">
        <v>556</v>
      </c>
      <c r="C586" s="229"/>
      <c r="D586" s="228"/>
      <c r="E586" s="239"/>
      <c r="F586" s="239"/>
      <c r="G586" s="239"/>
      <c r="H586" s="239"/>
      <c r="I586" s="239"/>
      <c r="J586" s="239"/>
      <c r="K586" s="239"/>
      <c r="L586" s="239"/>
      <c r="M586" s="240"/>
      <c r="N586" s="244"/>
      <c r="O586" s="210"/>
      <c r="P586" s="211"/>
      <c r="Q586" s="211"/>
      <c r="R586" s="242" t="str">
        <f t="shared" si="813"/>
        <v/>
      </c>
      <c r="S586" s="243" t="str">
        <f t="shared" si="814"/>
        <v/>
      </c>
      <c r="T586" s="212"/>
      <c r="U586" s="97"/>
      <c r="V586" s="96" t="str">
        <f t="shared" si="810"/>
        <v>NO</v>
      </c>
      <c r="W586" s="95" t="str">
        <f t="shared" si="811"/>
        <v>NO</v>
      </c>
      <c r="X586" s="95" t="str">
        <f t="shared" si="812"/>
        <v>NO</v>
      </c>
    </row>
    <row r="587" spans="1:24" ht="30" customHeight="1" x14ac:dyDescent="0.3">
      <c r="A587" s="98"/>
      <c r="B587" s="238">
        <v>557</v>
      </c>
      <c r="C587" s="229"/>
      <c r="D587" s="228"/>
      <c r="E587" s="239"/>
      <c r="F587" s="239"/>
      <c r="G587" s="239"/>
      <c r="H587" s="239"/>
      <c r="I587" s="239"/>
      <c r="J587" s="239"/>
      <c r="K587" s="239"/>
      <c r="L587" s="239"/>
      <c r="M587" s="240"/>
      <c r="N587" s="244"/>
      <c r="O587" s="210"/>
      <c r="P587" s="211"/>
      <c r="Q587" s="211"/>
      <c r="R587" s="242" t="str">
        <f t="shared" si="813"/>
        <v/>
      </c>
      <c r="S587" s="243" t="str">
        <f t="shared" si="814"/>
        <v/>
      </c>
      <c r="T587" s="212"/>
      <c r="U587" s="97"/>
      <c r="V587" s="96" t="str">
        <f t="shared" si="810"/>
        <v>NO</v>
      </c>
      <c r="W587" s="95" t="str">
        <f t="shared" si="811"/>
        <v>NO</v>
      </c>
      <c r="X587" s="95" t="str">
        <f t="shared" si="812"/>
        <v>NO</v>
      </c>
    </row>
    <row r="588" spans="1:24" ht="30" customHeight="1" x14ac:dyDescent="0.3">
      <c r="A588" s="98"/>
      <c r="B588" s="238">
        <v>558</v>
      </c>
      <c r="C588" s="229"/>
      <c r="D588" s="228"/>
      <c r="E588" s="239"/>
      <c r="F588" s="239"/>
      <c r="G588" s="239"/>
      <c r="H588" s="239"/>
      <c r="I588" s="239"/>
      <c r="J588" s="239"/>
      <c r="K588" s="239"/>
      <c r="L588" s="239"/>
      <c r="M588" s="240"/>
      <c r="N588" s="244"/>
      <c r="O588" s="210"/>
      <c r="P588" s="211"/>
      <c r="Q588" s="211"/>
      <c r="R588" s="242" t="str">
        <f t="shared" si="813"/>
        <v/>
      </c>
      <c r="S588" s="243" t="str">
        <f t="shared" si="814"/>
        <v/>
      </c>
      <c r="T588" s="212"/>
      <c r="U588" s="97"/>
      <c r="V588" s="96" t="str">
        <f t="shared" si="810"/>
        <v>NO</v>
      </c>
      <c r="W588" s="95" t="str">
        <f t="shared" si="811"/>
        <v>NO</v>
      </c>
      <c r="X588" s="95" t="str">
        <f t="shared" si="812"/>
        <v>NO</v>
      </c>
    </row>
    <row r="589" spans="1:24" ht="30" customHeight="1" x14ac:dyDescent="0.3">
      <c r="A589" s="98"/>
      <c r="B589" s="238">
        <v>559</v>
      </c>
      <c r="C589" s="229"/>
      <c r="D589" s="228"/>
      <c r="E589" s="239"/>
      <c r="F589" s="239"/>
      <c r="G589" s="239"/>
      <c r="H589" s="239"/>
      <c r="I589" s="239"/>
      <c r="J589" s="239"/>
      <c r="K589" s="239"/>
      <c r="L589" s="239"/>
      <c r="M589" s="240"/>
      <c r="N589" s="244"/>
      <c r="O589" s="210"/>
      <c r="P589" s="211"/>
      <c r="Q589" s="211"/>
      <c r="R589" s="242" t="str">
        <f t="shared" si="813"/>
        <v/>
      </c>
      <c r="S589" s="243" t="str">
        <f t="shared" si="814"/>
        <v/>
      </c>
      <c r="T589" s="212"/>
      <c r="U589" s="97"/>
      <c r="V589" s="96" t="str">
        <f t="shared" si="810"/>
        <v>NO</v>
      </c>
      <c r="W589" s="95" t="str">
        <f t="shared" si="811"/>
        <v>NO</v>
      </c>
      <c r="X589" s="95" t="str">
        <f t="shared" si="812"/>
        <v>NO</v>
      </c>
    </row>
    <row r="590" spans="1:24" ht="30" customHeight="1" x14ac:dyDescent="0.3">
      <c r="A590" s="98"/>
      <c r="B590" s="238">
        <v>560</v>
      </c>
      <c r="C590" s="229"/>
      <c r="D590" s="228"/>
      <c r="E590" s="239"/>
      <c r="F590" s="239"/>
      <c r="G590" s="239"/>
      <c r="H590" s="239"/>
      <c r="I590" s="239"/>
      <c r="J590" s="239"/>
      <c r="K590" s="239"/>
      <c r="L590" s="239"/>
      <c r="M590" s="240"/>
      <c r="N590" s="244"/>
      <c r="O590" s="210"/>
      <c r="P590" s="211"/>
      <c r="Q590" s="211"/>
      <c r="R590" s="242" t="str">
        <f t="shared" si="813"/>
        <v/>
      </c>
      <c r="S590" s="243" t="str">
        <f t="shared" si="814"/>
        <v/>
      </c>
      <c r="T590" s="212"/>
      <c r="U590" s="97"/>
      <c r="V590" s="96" t="str">
        <f t="shared" si="810"/>
        <v>NO</v>
      </c>
      <c r="W590" s="95" t="str">
        <f t="shared" si="811"/>
        <v>NO</v>
      </c>
      <c r="X590" s="95" t="str">
        <f t="shared" si="812"/>
        <v>NO</v>
      </c>
    </row>
    <row r="591" spans="1:24" ht="30" customHeight="1" x14ac:dyDescent="0.3">
      <c r="A591" s="98"/>
      <c r="B591" s="238">
        <v>561</v>
      </c>
      <c r="C591" s="229"/>
      <c r="D591" s="228"/>
      <c r="E591" s="239"/>
      <c r="F591" s="239"/>
      <c r="G591" s="239"/>
      <c r="H591" s="239"/>
      <c r="I591" s="239"/>
      <c r="J591" s="239"/>
      <c r="K591" s="239"/>
      <c r="L591" s="239"/>
      <c r="M591" s="240"/>
      <c r="N591" s="244"/>
      <c r="O591" s="210"/>
      <c r="P591" s="211"/>
      <c r="Q591" s="211"/>
      <c r="R591" s="242" t="str">
        <f t="shared" si="813"/>
        <v/>
      </c>
      <c r="S591" s="243" t="str">
        <f t="shared" si="814"/>
        <v/>
      </c>
      <c r="T591" s="212"/>
      <c r="U591" s="97"/>
      <c r="V591" s="96" t="str">
        <f t="shared" si="810"/>
        <v>NO</v>
      </c>
      <c r="W591" s="95" t="str">
        <f t="shared" si="811"/>
        <v>NO</v>
      </c>
      <c r="X591" s="95" t="str">
        <f t="shared" si="812"/>
        <v>NO</v>
      </c>
    </row>
    <row r="592" spans="1:24" ht="30" customHeight="1" x14ac:dyDescent="0.3">
      <c r="A592" s="98"/>
      <c r="B592" s="238">
        <v>562</v>
      </c>
      <c r="C592" s="229"/>
      <c r="D592" s="228"/>
      <c r="E592" s="239"/>
      <c r="F592" s="239"/>
      <c r="G592" s="239"/>
      <c r="H592" s="239"/>
      <c r="I592" s="239"/>
      <c r="J592" s="239"/>
      <c r="K592" s="239"/>
      <c r="L592" s="239"/>
      <c r="M592" s="240"/>
      <c r="N592" s="244"/>
      <c r="O592" s="210"/>
      <c r="P592" s="211"/>
      <c r="Q592" s="211"/>
      <c r="R592" s="242" t="str">
        <f t="shared" si="813"/>
        <v/>
      </c>
      <c r="S592" s="243" t="str">
        <f t="shared" si="814"/>
        <v/>
      </c>
      <c r="T592" s="212"/>
      <c r="U592" s="97"/>
      <c r="V592" s="96" t="str">
        <f t="shared" si="810"/>
        <v>NO</v>
      </c>
      <c r="W592" s="95" t="str">
        <f t="shared" si="811"/>
        <v>NO</v>
      </c>
      <c r="X592" s="95" t="str">
        <f t="shared" si="812"/>
        <v>NO</v>
      </c>
    </row>
    <row r="593" spans="1:24" ht="30" customHeight="1" x14ac:dyDescent="0.3">
      <c r="A593" s="98"/>
      <c r="B593" s="238">
        <v>563</v>
      </c>
      <c r="C593" s="229"/>
      <c r="D593" s="228"/>
      <c r="E593" s="239"/>
      <c r="F593" s="239"/>
      <c r="G593" s="239"/>
      <c r="H593" s="239"/>
      <c r="I593" s="239"/>
      <c r="J593" s="239"/>
      <c r="K593" s="239"/>
      <c r="L593" s="239"/>
      <c r="M593" s="240"/>
      <c r="N593" s="244"/>
      <c r="O593" s="210"/>
      <c r="P593" s="211"/>
      <c r="Q593" s="211"/>
      <c r="R593" s="242" t="str">
        <f t="shared" si="813"/>
        <v/>
      </c>
      <c r="S593" s="243" t="str">
        <f t="shared" si="814"/>
        <v/>
      </c>
      <c r="T593" s="212"/>
      <c r="U593" s="97"/>
      <c r="V593" s="96" t="str">
        <f t="shared" si="810"/>
        <v>NO</v>
      </c>
      <c r="W593" s="95" t="str">
        <f t="shared" si="811"/>
        <v>NO</v>
      </c>
      <c r="X593" s="95" t="str">
        <f t="shared" si="812"/>
        <v>NO</v>
      </c>
    </row>
    <row r="594" spans="1:24" ht="30" customHeight="1" x14ac:dyDescent="0.3">
      <c r="A594" s="98"/>
      <c r="B594" s="238">
        <v>564</v>
      </c>
      <c r="C594" s="229"/>
      <c r="D594" s="228"/>
      <c r="E594" s="239"/>
      <c r="F594" s="239"/>
      <c r="G594" s="239"/>
      <c r="H594" s="239"/>
      <c r="I594" s="239"/>
      <c r="J594" s="239"/>
      <c r="K594" s="239"/>
      <c r="L594" s="239"/>
      <c r="M594" s="240"/>
      <c r="N594" s="244"/>
      <c r="O594" s="210"/>
      <c r="P594" s="211"/>
      <c r="Q594" s="211"/>
      <c r="R594" s="242" t="str">
        <f t="shared" si="813"/>
        <v/>
      </c>
      <c r="S594" s="243" t="str">
        <f t="shared" si="814"/>
        <v/>
      </c>
      <c r="T594" s="212"/>
      <c r="U594" s="97"/>
      <c r="V594" s="96" t="str">
        <f t="shared" si="810"/>
        <v>NO</v>
      </c>
      <c r="W594" s="95" t="str">
        <f t="shared" si="811"/>
        <v>NO</v>
      </c>
      <c r="X594" s="95" t="str">
        <f t="shared" si="812"/>
        <v>NO</v>
      </c>
    </row>
    <row r="595" spans="1:24" ht="30" customHeight="1" x14ac:dyDescent="0.3">
      <c r="A595" s="98"/>
      <c r="B595" s="238">
        <v>565</v>
      </c>
      <c r="C595" s="229"/>
      <c r="D595" s="228"/>
      <c r="E595" s="239"/>
      <c r="F595" s="239"/>
      <c r="G595" s="239"/>
      <c r="H595" s="239"/>
      <c r="I595" s="239"/>
      <c r="J595" s="239"/>
      <c r="K595" s="239"/>
      <c r="L595" s="239"/>
      <c r="M595" s="240"/>
      <c r="N595" s="244"/>
      <c r="O595" s="210"/>
      <c r="P595" s="211"/>
      <c r="Q595" s="211"/>
      <c r="R595" s="242" t="str">
        <f t="shared" si="813"/>
        <v/>
      </c>
      <c r="S595" s="243" t="str">
        <f t="shared" si="814"/>
        <v/>
      </c>
      <c r="T595" s="212"/>
      <c r="U595" s="97"/>
      <c r="V595" s="96" t="str">
        <f t="shared" si="810"/>
        <v>NO</v>
      </c>
      <c r="W595" s="95" t="str">
        <f t="shared" si="811"/>
        <v>NO</v>
      </c>
      <c r="X595" s="95" t="str">
        <f t="shared" si="812"/>
        <v>NO</v>
      </c>
    </row>
    <row r="596" spans="1:24" ht="30" customHeight="1" x14ac:dyDescent="0.3">
      <c r="A596" s="98"/>
      <c r="B596" s="238">
        <v>566</v>
      </c>
      <c r="C596" s="229"/>
      <c r="D596" s="228"/>
      <c r="E596" s="239"/>
      <c r="F596" s="239"/>
      <c r="G596" s="239"/>
      <c r="H596" s="239"/>
      <c r="I596" s="239"/>
      <c r="J596" s="239"/>
      <c r="K596" s="239"/>
      <c r="L596" s="239"/>
      <c r="M596" s="240"/>
      <c r="N596" s="244"/>
      <c r="O596" s="210"/>
      <c r="P596" s="211"/>
      <c r="Q596" s="211"/>
      <c r="R596" s="242" t="str">
        <f t="shared" si="813"/>
        <v/>
      </c>
      <c r="S596" s="243" t="str">
        <f t="shared" si="814"/>
        <v/>
      </c>
      <c r="T596" s="212"/>
      <c r="U596" s="97"/>
      <c r="V596" s="96" t="str">
        <f t="shared" si="810"/>
        <v>NO</v>
      </c>
      <c r="W596" s="95" t="str">
        <f t="shared" si="811"/>
        <v>NO</v>
      </c>
      <c r="X596" s="95" t="str">
        <f t="shared" si="812"/>
        <v>NO</v>
      </c>
    </row>
    <row r="597" spans="1:24" ht="30" customHeight="1" x14ac:dyDescent="0.3">
      <c r="A597" s="98"/>
      <c r="B597" s="238">
        <v>567</v>
      </c>
      <c r="C597" s="229"/>
      <c r="D597" s="228"/>
      <c r="E597" s="239"/>
      <c r="F597" s="239"/>
      <c r="G597" s="239"/>
      <c r="H597" s="239"/>
      <c r="I597" s="239"/>
      <c r="J597" s="239"/>
      <c r="K597" s="239"/>
      <c r="L597" s="239"/>
      <c r="M597" s="240"/>
      <c r="N597" s="244"/>
      <c r="O597" s="210"/>
      <c r="P597" s="211"/>
      <c r="Q597" s="211"/>
      <c r="R597" s="242" t="str">
        <f t="shared" si="813"/>
        <v/>
      </c>
      <c r="S597" s="243" t="str">
        <f t="shared" si="814"/>
        <v/>
      </c>
      <c r="T597" s="212"/>
      <c r="U597" s="97"/>
      <c r="V597" s="96" t="str">
        <f t="shared" si="810"/>
        <v>NO</v>
      </c>
      <c r="W597" s="95" t="str">
        <f t="shared" si="811"/>
        <v>NO</v>
      </c>
      <c r="X597" s="95" t="str">
        <f t="shared" si="812"/>
        <v>NO</v>
      </c>
    </row>
    <row r="598" spans="1:24" ht="30" customHeight="1" x14ac:dyDescent="0.3">
      <c r="A598" s="98"/>
      <c r="B598" s="238">
        <v>568</v>
      </c>
      <c r="C598" s="229"/>
      <c r="D598" s="228"/>
      <c r="E598" s="239"/>
      <c r="F598" s="239"/>
      <c r="G598" s="239"/>
      <c r="H598" s="239"/>
      <c r="I598" s="239"/>
      <c r="J598" s="239"/>
      <c r="K598" s="239"/>
      <c r="L598" s="239"/>
      <c r="M598" s="240"/>
      <c r="N598" s="244"/>
      <c r="O598" s="210"/>
      <c r="P598" s="211"/>
      <c r="Q598" s="211"/>
      <c r="R598" s="242" t="str">
        <f t="shared" si="813"/>
        <v/>
      </c>
      <c r="S598" s="243" t="str">
        <f t="shared" si="814"/>
        <v/>
      </c>
      <c r="T598" s="212"/>
      <c r="U598" s="97"/>
      <c r="V598" s="96" t="str">
        <f t="shared" si="810"/>
        <v>NO</v>
      </c>
      <c r="W598" s="95" t="str">
        <f t="shared" si="811"/>
        <v>NO</v>
      </c>
      <c r="X598" s="95" t="str">
        <f t="shared" si="812"/>
        <v>NO</v>
      </c>
    </row>
    <row r="599" spans="1:24" ht="30" customHeight="1" x14ac:dyDescent="0.3">
      <c r="A599" s="98"/>
      <c r="B599" s="238">
        <v>569</v>
      </c>
      <c r="C599" s="229"/>
      <c r="D599" s="228"/>
      <c r="E599" s="239"/>
      <c r="F599" s="239"/>
      <c r="G599" s="239"/>
      <c r="H599" s="239"/>
      <c r="I599" s="239"/>
      <c r="J599" s="239"/>
      <c r="K599" s="239"/>
      <c r="L599" s="239"/>
      <c r="M599" s="240"/>
      <c r="N599" s="244"/>
      <c r="O599" s="210"/>
      <c r="P599" s="211"/>
      <c r="Q599" s="211"/>
      <c r="R599" s="242" t="str">
        <f t="shared" si="813"/>
        <v/>
      </c>
      <c r="S599" s="243" t="str">
        <f t="shared" si="814"/>
        <v/>
      </c>
      <c r="T599" s="212"/>
      <c r="U599" s="97"/>
      <c r="V599" s="96" t="str">
        <f t="shared" si="810"/>
        <v>NO</v>
      </c>
      <c r="W599" s="95" t="str">
        <f t="shared" si="811"/>
        <v>NO</v>
      </c>
      <c r="X599" s="95" t="str">
        <f t="shared" si="812"/>
        <v>NO</v>
      </c>
    </row>
    <row r="600" spans="1:24" ht="30" customHeight="1" x14ac:dyDescent="0.3">
      <c r="A600" s="98"/>
      <c r="B600" s="238">
        <v>570</v>
      </c>
      <c r="C600" s="229"/>
      <c r="D600" s="228"/>
      <c r="E600" s="239"/>
      <c r="F600" s="239"/>
      <c r="G600" s="239"/>
      <c r="H600" s="239"/>
      <c r="I600" s="239"/>
      <c r="J600" s="239"/>
      <c r="K600" s="239"/>
      <c r="L600" s="239"/>
      <c r="M600" s="240"/>
      <c r="N600" s="244"/>
      <c r="O600" s="210"/>
      <c r="P600" s="211"/>
      <c r="Q600" s="211"/>
      <c r="R600" s="242" t="str">
        <f t="shared" si="813"/>
        <v/>
      </c>
      <c r="S600" s="243" t="str">
        <f t="shared" si="814"/>
        <v/>
      </c>
      <c r="T600" s="212"/>
      <c r="U600" s="97"/>
      <c r="V600" s="96" t="str">
        <f t="shared" si="810"/>
        <v>NO</v>
      </c>
      <c r="W600" s="95" t="str">
        <f t="shared" si="811"/>
        <v>NO</v>
      </c>
      <c r="X600" s="95" t="str">
        <f t="shared" si="812"/>
        <v>NO</v>
      </c>
    </row>
    <row r="601" spans="1:24" ht="30" customHeight="1" x14ac:dyDescent="0.3">
      <c r="A601" s="98"/>
      <c r="B601" s="238">
        <v>571</v>
      </c>
      <c r="C601" s="229"/>
      <c r="D601" s="228"/>
      <c r="E601" s="239"/>
      <c r="F601" s="239"/>
      <c r="G601" s="239"/>
      <c r="H601" s="239"/>
      <c r="I601" s="239"/>
      <c r="J601" s="239"/>
      <c r="K601" s="239"/>
      <c r="L601" s="239"/>
      <c r="M601" s="240"/>
      <c r="N601" s="244"/>
      <c r="O601" s="210"/>
      <c r="P601" s="211"/>
      <c r="Q601" s="211"/>
      <c r="R601" s="242" t="str">
        <f t="shared" si="813"/>
        <v/>
      </c>
      <c r="S601" s="243" t="str">
        <f t="shared" si="814"/>
        <v/>
      </c>
      <c r="T601" s="212"/>
      <c r="U601" s="97"/>
      <c r="V601" s="96" t="str">
        <f t="shared" si="810"/>
        <v>NO</v>
      </c>
      <c r="W601" s="95" t="str">
        <f t="shared" si="811"/>
        <v>NO</v>
      </c>
      <c r="X601" s="95" t="str">
        <f t="shared" si="812"/>
        <v>NO</v>
      </c>
    </row>
    <row r="602" spans="1:24" ht="30" customHeight="1" x14ac:dyDescent="0.3">
      <c r="A602" s="98"/>
      <c r="B602" s="238">
        <v>572</v>
      </c>
      <c r="C602" s="229"/>
      <c r="D602" s="228"/>
      <c r="E602" s="239"/>
      <c r="F602" s="239"/>
      <c r="G602" s="239"/>
      <c r="H602" s="239"/>
      <c r="I602" s="239"/>
      <c r="J602" s="239"/>
      <c r="K602" s="239"/>
      <c r="L602" s="239"/>
      <c r="M602" s="240"/>
      <c r="N602" s="244"/>
      <c r="O602" s="210"/>
      <c r="P602" s="211"/>
      <c r="Q602" s="211"/>
      <c r="R602" s="242" t="str">
        <f t="shared" si="813"/>
        <v/>
      </c>
      <c r="S602" s="243" t="str">
        <f t="shared" si="814"/>
        <v/>
      </c>
      <c r="T602" s="212"/>
      <c r="U602" s="97"/>
      <c r="V602" s="96" t="str">
        <f t="shared" si="810"/>
        <v>NO</v>
      </c>
      <c r="W602" s="95" t="str">
        <f t="shared" si="811"/>
        <v>NO</v>
      </c>
      <c r="X602" s="95" t="str">
        <f t="shared" si="812"/>
        <v>NO</v>
      </c>
    </row>
    <row r="603" spans="1:24" ht="30" customHeight="1" x14ac:dyDescent="0.3">
      <c r="A603" s="98"/>
      <c r="B603" s="238">
        <v>573</v>
      </c>
      <c r="C603" s="229"/>
      <c r="D603" s="228"/>
      <c r="E603" s="239"/>
      <c r="F603" s="239"/>
      <c r="G603" s="239"/>
      <c r="H603" s="239"/>
      <c r="I603" s="239"/>
      <c r="J603" s="239"/>
      <c r="K603" s="239"/>
      <c r="L603" s="239"/>
      <c r="M603" s="240"/>
      <c r="N603" s="244"/>
      <c r="O603" s="210"/>
      <c r="P603" s="211"/>
      <c r="Q603" s="211"/>
      <c r="R603" s="242" t="str">
        <f t="shared" si="813"/>
        <v/>
      </c>
      <c r="S603" s="243" t="str">
        <f t="shared" si="814"/>
        <v/>
      </c>
      <c r="T603" s="212"/>
      <c r="U603" s="97"/>
      <c r="V603" s="96" t="str">
        <f t="shared" si="810"/>
        <v>NO</v>
      </c>
      <c r="W603" s="95" t="str">
        <f t="shared" si="811"/>
        <v>NO</v>
      </c>
      <c r="X603" s="95" t="str">
        <f t="shared" si="812"/>
        <v>NO</v>
      </c>
    </row>
    <row r="604" spans="1:24" ht="30" customHeight="1" x14ac:dyDescent="0.3">
      <c r="A604" s="98"/>
      <c r="B604" s="238">
        <v>574</v>
      </c>
      <c r="C604" s="229"/>
      <c r="D604" s="228"/>
      <c r="E604" s="239"/>
      <c r="F604" s="239"/>
      <c r="G604" s="239"/>
      <c r="H604" s="239"/>
      <c r="I604" s="239"/>
      <c r="J604" s="239"/>
      <c r="K604" s="239"/>
      <c r="L604" s="239"/>
      <c r="M604" s="240"/>
      <c r="N604" s="244"/>
      <c r="O604" s="210"/>
      <c r="P604" s="211"/>
      <c r="Q604" s="211"/>
      <c r="R604" s="242" t="str">
        <f t="shared" si="813"/>
        <v/>
      </c>
      <c r="S604" s="243" t="str">
        <f t="shared" si="814"/>
        <v/>
      </c>
      <c r="T604" s="212"/>
      <c r="U604" s="97"/>
      <c r="V604" s="96" t="str">
        <f t="shared" si="810"/>
        <v>NO</v>
      </c>
      <c r="W604" s="95" t="str">
        <f t="shared" si="811"/>
        <v>NO</v>
      </c>
      <c r="X604" s="95" t="str">
        <f t="shared" si="812"/>
        <v>NO</v>
      </c>
    </row>
    <row r="605" spans="1:24" ht="30" customHeight="1" x14ac:dyDescent="0.3">
      <c r="A605" s="98"/>
      <c r="B605" s="238">
        <v>575</v>
      </c>
      <c r="C605" s="229"/>
      <c r="D605" s="228"/>
      <c r="E605" s="239"/>
      <c r="F605" s="239"/>
      <c r="G605" s="239"/>
      <c r="H605" s="239"/>
      <c r="I605" s="239"/>
      <c r="J605" s="239"/>
      <c r="K605" s="239"/>
      <c r="L605" s="239"/>
      <c r="M605" s="240"/>
      <c r="N605" s="244"/>
      <c r="O605" s="210"/>
      <c r="P605" s="211"/>
      <c r="Q605" s="211"/>
      <c r="R605" s="242" t="str">
        <f t="shared" si="813"/>
        <v/>
      </c>
      <c r="S605" s="243" t="str">
        <f t="shared" si="814"/>
        <v/>
      </c>
      <c r="T605" s="212"/>
      <c r="U605" s="97"/>
      <c r="V605" s="96" t="str">
        <f t="shared" si="810"/>
        <v>NO</v>
      </c>
      <c r="W605" s="95" t="str">
        <f t="shared" si="811"/>
        <v>NO</v>
      </c>
      <c r="X605" s="95" t="str">
        <f t="shared" si="812"/>
        <v>NO</v>
      </c>
    </row>
    <row r="606" spans="1:24" ht="30" customHeight="1" x14ac:dyDescent="0.3">
      <c r="A606" s="98"/>
      <c r="B606" s="238">
        <v>576</v>
      </c>
      <c r="C606" s="229"/>
      <c r="D606" s="228"/>
      <c r="E606" s="239"/>
      <c r="F606" s="239"/>
      <c r="G606" s="239"/>
      <c r="H606" s="239"/>
      <c r="I606" s="239"/>
      <c r="J606" s="239"/>
      <c r="K606" s="239"/>
      <c r="L606" s="239"/>
      <c r="M606" s="240"/>
      <c r="N606" s="244"/>
      <c r="O606" s="210"/>
      <c r="P606" s="211"/>
      <c r="Q606" s="211"/>
      <c r="R606" s="242" t="str">
        <f t="shared" si="813"/>
        <v/>
      </c>
      <c r="S606" s="243" t="str">
        <f t="shared" si="814"/>
        <v/>
      </c>
      <c r="T606" s="212"/>
      <c r="U606" s="97"/>
      <c r="V606" s="96" t="str">
        <f t="shared" si="810"/>
        <v>NO</v>
      </c>
      <c r="W606" s="95" t="str">
        <f t="shared" si="811"/>
        <v>NO</v>
      </c>
      <c r="X606" s="95" t="str">
        <f t="shared" si="812"/>
        <v>NO</v>
      </c>
    </row>
    <row r="607" spans="1:24" ht="30" customHeight="1" x14ac:dyDescent="0.3">
      <c r="A607" s="98"/>
      <c r="B607" s="238">
        <v>577</v>
      </c>
      <c r="C607" s="229"/>
      <c r="D607" s="228"/>
      <c r="E607" s="239"/>
      <c r="F607" s="239"/>
      <c r="G607" s="239"/>
      <c r="H607" s="239"/>
      <c r="I607" s="239"/>
      <c r="J607" s="239"/>
      <c r="K607" s="239"/>
      <c r="L607" s="239"/>
      <c r="M607" s="240"/>
      <c r="N607" s="244"/>
      <c r="O607" s="210"/>
      <c r="P607" s="211"/>
      <c r="Q607" s="211"/>
      <c r="R607" s="242" t="str">
        <f t="shared" si="813"/>
        <v/>
      </c>
      <c r="S607" s="243" t="str">
        <f t="shared" si="814"/>
        <v/>
      </c>
      <c r="T607" s="212"/>
      <c r="U607" s="97"/>
      <c r="V607" s="96" t="str">
        <f t="shared" ref="V607:V670" si="815">IF(OR(J607="YES",M607="YES"),"YES","NO")</f>
        <v>NO</v>
      </c>
      <c r="W607" s="95" t="str">
        <f t="shared" ref="W607:W670" si="816">IF(OR(G607="YES",H607="YES",I607="YES"),"YES","NO")</f>
        <v>NO</v>
      </c>
      <c r="X607" s="95" t="str">
        <f t="shared" ref="X607:X670" si="817">IF(OR(J607="YES",K607="YES",L607="YES",M607="YES"),"YES","NO")</f>
        <v>NO</v>
      </c>
    </row>
    <row r="608" spans="1:24" ht="30" customHeight="1" x14ac:dyDescent="0.3">
      <c r="A608" s="98"/>
      <c r="B608" s="238">
        <v>578</v>
      </c>
      <c r="C608" s="229"/>
      <c r="D608" s="228"/>
      <c r="E608" s="239"/>
      <c r="F608" s="239"/>
      <c r="G608" s="239"/>
      <c r="H608" s="239"/>
      <c r="I608" s="239"/>
      <c r="J608" s="239"/>
      <c r="K608" s="239"/>
      <c r="L608" s="239"/>
      <c r="M608" s="240"/>
      <c r="N608" s="244"/>
      <c r="O608" s="210"/>
      <c r="P608" s="211"/>
      <c r="Q608" s="211"/>
      <c r="R608" s="242" t="str">
        <f t="shared" ref="R608:R671" si="818">IFERROR(IF(AND(((Q608-N608)/N608)&lt;=-5%,((Q608-N608)/N608)&gt;-100%),"YES","NO"),"")</f>
        <v/>
      </c>
      <c r="S608" s="243" t="str">
        <f t="shared" ref="S608:S671" si="819">IF((P608&lt;O608)*AND(Q608&lt;P608)*AND(O608&lt;N608)*AND(Q608&lt;&gt;""),"YES", IF(OR(Q608="",P608="",O608="",N608=""),"","NO"))</f>
        <v/>
      </c>
      <c r="T608" s="212"/>
      <c r="U608" s="97"/>
      <c r="V608" s="96" t="str">
        <f t="shared" si="815"/>
        <v>NO</v>
      </c>
      <c r="W608" s="95" t="str">
        <f t="shared" si="816"/>
        <v>NO</v>
      </c>
      <c r="X608" s="95" t="str">
        <f t="shared" si="817"/>
        <v>NO</v>
      </c>
    </row>
    <row r="609" spans="1:24" ht="30" customHeight="1" x14ac:dyDescent="0.3">
      <c r="A609" s="98"/>
      <c r="B609" s="238">
        <v>579</v>
      </c>
      <c r="C609" s="229"/>
      <c r="D609" s="228"/>
      <c r="E609" s="239"/>
      <c r="F609" s="239"/>
      <c r="G609" s="239"/>
      <c r="H609" s="239"/>
      <c r="I609" s="239"/>
      <c r="J609" s="239"/>
      <c r="K609" s="239"/>
      <c r="L609" s="239"/>
      <c r="M609" s="240"/>
      <c r="N609" s="244"/>
      <c r="O609" s="210"/>
      <c r="P609" s="211"/>
      <c r="Q609" s="211"/>
      <c r="R609" s="242" t="str">
        <f t="shared" si="818"/>
        <v/>
      </c>
      <c r="S609" s="243" t="str">
        <f t="shared" si="819"/>
        <v/>
      </c>
      <c r="T609" s="212"/>
      <c r="U609" s="97"/>
      <c r="V609" s="96" t="str">
        <f t="shared" si="815"/>
        <v>NO</v>
      </c>
      <c r="W609" s="95" t="str">
        <f t="shared" si="816"/>
        <v>NO</v>
      </c>
      <c r="X609" s="95" t="str">
        <f t="shared" si="817"/>
        <v>NO</v>
      </c>
    </row>
    <row r="610" spans="1:24" ht="30" customHeight="1" x14ac:dyDescent="0.3">
      <c r="A610" s="98"/>
      <c r="B610" s="238">
        <v>580</v>
      </c>
      <c r="C610" s="229"/>
      <c r="D610" s="228"/>
      <c r="E610" s="239"/>
      <c r="F610" s="239"/>
      <c r="G610" s="239"/>
      <c r="H610" s="239"/>
      <c r="I610" s="239"/>
      <c r="J610" s="239"/>
      <c r="K610" s="239"/>
      <c r="L610" s="239"/>
      <c r="M610" s="240"/>
      <c r="N610" s="244"/>
      <c r="O610" s="210"/>
      <c r="P610" s="211"/>
      <c r="Q610" s="211"/>
      <c r="R610" s="242" t="str">
        <f t="shared" si="818"/>
        <v/>
      </c>
      <c r="S610" s="243" t="str">
        <f t="shared" si="819"/>
        <v/>
      </c>
      <c r="T610" s="212"/>
      <c r="U610" s="97"/>
      <c r="V610" s="96" t="str">
        <f t="shared" si="815"/>
        <v>NO</v>
      </c>
      <c r="W610" s="95" t="str">
        <f t="shared" si="816"/>
        <v>NO</v>
      </c>
      <c r="X610" s="95" t="str">
        <f t="shared" si="817"/>
        <v>NO</v>
      </c>
    </row>
    <row r="611" spans="1:24" ht="30" customHeight="1" x14ac:dyDescent="0.3">
      <c r="A611" s="98"/>
      <c r="B611" s="238">
        <v>581</v>
      </c>
      <c r="C611" s="229"/>
      <c r="D611" s="228"/>
      <c r="E611" s="239"/>
      <c r="F611" s="239"/>
      <c r="G611" s="239"/>
      <c r="H611" s="239"/>
      <c r="I611" s="239"/>
      <c r="J611" s="239"/>
      <c r="K611" s="239"/>
      <c r="L611" s="239"/>
      <c r="M611" s="240"/>
      <c r="N611" s="244"/>
      <c r="O611" s="210"/>
      <c r="P611" s="211"/>
      <c r="Q611" s="211"/>
      <c r="R611" s="242" t="str">
        <f t="shared" si="818"/>
        <v/>
      </c>
      <c r="S611" s="243" t="str">
        <f t="shared" si="819"/>
        <v/>
      </c>
      <c r="T611" s="212"/>
      <c r="U611" s="97"/>
      <c r="V611" s="96" t="str">
        <f t="shared" si="815"/>
        <v>NO</v>
      </c>
      <c r="W611" s="95" t="str">
        <f t="shared" si="816"/>
        <v>NO</v>
      </c>
      <c r="X611" s="95" t="str">
        <f t="shared" si="817"/>
        <v>NO</v>
      </c>
    </row>
    <row r="612" spans="1:24" ht="30" customHeight="1" x14ac:dyDescent="0.3">
      <c r="A612" s="98"/>
      <c r="B612" s="238">
        <v>582</v>
      </c>
      <c r="C612" s="229"/>
      <c r="D612" s="228"/>
      <c r="E612" s="239"/>
      <c r="F612" s="239"/>
      <c r="G612" s="239"/>
      <c r="H612" s="239"/>
      <c r="I612" s="239"/>
      <c r="J612" s="239"/>
      <c r="K612" s="239"/>
      <c r="L612" s="239"/>
      <c r="M612" s="240"/>
      <c r="N612" s="244"/>
      <c r="O612" s="210"/>
      <c r="P612" s="211"/>
      <c r="Q612" s="211"/>
      <c r="R612" s="242" t="str">
        <f t="shared" si="818"/>
        <v/>
      </c>
      <c r="S612" s="243" t="str">
        <f t="shared" si="819"/>
        <v/>
      </c>
      <c r="T612" s="212"/>
      <c r="U612" s="97"/>
      <c r="V612" s="96" t="str">
        <f t="shared" si="815"/>
        <v>NO</v>
      </c>
      <c r="W612" s="95" t="str">
        <f t="shared" si="816"/>
        <v>NO</v>
      </c>
      <c r="X612" s="95" t="str">
        <f t="shared" si="817"/>
        <v>NO</v>
      </c>
    </row>
    <row r="613" spans="1:24" ht="30" customHeight="1" x14ac:dyDescent="0.3">
      <c r="A613" s="98"/>
      <c r="B613" s="238">
        <v>583</v>
      </c>
      <c r="C613" s="229"/>
      <c r="D613" s="228"/>
      <c r="E613" s="239"/>
      <c r="F613" s="239"/>
      <c r="G613" s="239"/>
      <c r="H613" s="239"/>
      <c r="I613" s="239"/>
      <c r="J613" s="239"/>
      <c r="K613" s="239"/>
      <c r="L613" s="239"/>
      <c r="M613" s="240"/>
      <c r="N613" s="244"/>
      <c r="O613" s="210"/>
      <c r="P613" s="211"/>
      <c r="Q613" s="211"/>
      <c r="R613" s="242" t="str">
        <f t="shared" si="818"/>
        <v/>
      </c>
      <c r="S613" s="243" t="str">
        <f t="shared" si="819"/>
        <v/>
      </c>
      <c r="T613" s="212"/>
      <c r="U613" s="97"/>
      <c r="V613" s="96" t="str">
        <f t="shared" si="815"/>
        <v>NO</v>
      </c>
      <c r="W613" s="95" t="str">
        <f t="shared" si="816"/>
        <v>NO</v>
      </c>
      <c r="X613" s="95" t="str">
        <f t="shared" si="817"/>
        <v>NO</v>
      </c>
    </row>
    <row r="614" spans="1:24" ht="30" customHeight="1" x14ac:dyDescent="0.3">
      <c r="A614" s="98"/>
      <c r="B614" s="238">
        <v>584</v>
      </c>
      <c r="C614" s="229"/>
      <c r="D614" s="228"/>
      <c r="E614" s="239"/>
      <c r="F614" s="239"/>
      <c r="G614" s="239"/>
      <c r="H614" s="239"/>
      <c r="I614" s="239"/>
      <c r="J614" s="239"/>
      <c r="K614" s="239"/>
      <c r="L614" s="239"/>
      <c r="M614" s="240"/>
      <c r="N614" s="244"/>
      <c r="O614" s="210"/>
      <c r="P614" s="211"/>
      <c r="Q614" s="211"/>
      <c r="R614" s="242" t="str">
        <f t="shared" si="818"/>
        <v/>
      </c>
      <c r="S614" s="243" t="str">
        <f t="shared" si="819"/>
        <v/>
      </c>
      <c r="T614" s="212"/>
      <c r="U614" s="97"/>
      <c r="V614" s="96" t="str">
        <f t="shared" si="815"/>
        <v>NO</v>
      </c>
      <c r="W614" s="95" t="str">
        <f t="shared" si="816"/>
        <v>NO</v>
      </c>
      <c r="X614" s="95" t="str">
        <f t="shared" si="817"/>
        <v>NO</v>
      </c>
    </row>
    <row r="615" spans="1:24" ht="30" customHeight="1" x14ac:dyDescent="0.3">
      <c r="A615" s="98"/>
      <c r="B615" s="238">
        <v>585</v>
      </c>
      <c r="C615" s="229"/>
      <c r="D615" s="228"/>
      <c r="E615" s="239"/>
      <c r="F615" s="239"/>
      <c r="G615" s="239"/>
      <c r="H615" s="239"/>
      <c r="I615" s="239"/>
      <c r="J615" s="239"/>
      <c r="K615" s="239"/>
      <c r="L615" s="239"/>
      <c r="M615" s="240"/>
      <c r="N615" s="244"/>
      <c r="O615" s="210"/>
      <c r="P615" s="211"/>
      <c r="Q615" s="211"/>
      <c r="R615" s="242" t="str">
        <f t="shared" si="818"/>
        <v/>
      </c>
      <c r="S615" s="243" t="str">
        <f t="shared" si="819"/>
        <v/>
      </c>
      <c r="T615" s="212"/>
      <c r="U615" s="97"/>
      <c r="V615" s="96" t="str">
        <f t="shared" si="815"/>
        <v>NO</v>
      </c>
      <c r="W615" s="95" t="str">
        <f t="shared" si="816"/>
        <v>NO</v>
      </c>
      <c r="X615" s="95" t="str">
        <f t="shared" si="817"/>
        <v>NO</v>
      </c>
    </row>
    <row r="616" spans="1:24" ht="30" customHeight="1" x14ac:dyDescent="0.3">
      <c r="A616" s="98"/>
      <c r="B616" s="238">
        <v>586</v>
      </c>
      <c r="C616" s="229"/>
      <c r="D616" s="228"/>
      <c r="E616" s="239"/>
      <c r="F616" s="239"/>
      <c r="G616" s="239"/>
      <c r="H616" s="239"/>
      <c r="I616" s="239"/>
      <c r="J616" s="239"/>
      <c r="K616" s="239"/>
      <c r="L616" s="239"/>
      <c r="M616" s="240"/>
      <c r="N616" s="244"/>
      <c r="O616" s="210"/>
      <c r="P616" s="211"/>
      <c r="Q616" s="211"/>
      <c r="R616" s="242" t="str">
        <f t="shared" si="818"/>
        <v/>
      </c>
      <c r="S616" s="243" t="str">
        <f t="shared" si="819"/>
        <v/>
      </c>
      <c r="T616" s="212"/>
      <c r="U616" s="97"/>
      <c r="V616" s="96" t="str">
        <f t="shared" si="815"/>
        <v>NO</v>
      </c>
      <c r="W616" s="95" t="str">
        <f t="shared" si="816"/>
        <v>NO</v>
      </c>
      <c r="X616" s="95" t="str">
        <f t="shared" si="817"/>
        <v>NO</v>
      </c>
    </row>
    <row r="617" spans="1:24" ht="30" customHeight="1" x14ac:dyDescent="0.3">
      <c r="A617" s="98"/>
      <c r="B617" s="238">
        <v>587</v>
      </c>
      <c r="C617" s="229"/>
      <c r="D617" s="228"/>
      <c r="E617" s="239"/>
      <c r="F617" s="239"/>
      <c r="G617" s="239"/>
      <c r="H617" s="239"/>
      <c r="I617" s="239"/>
      <c r="J617" s="239"/>
      <c r="K617" s="239"/>
      <c r="L617" s="239"/>
      <c r="M617" s="240"/>
      <c r="N617" s="244"/>
      <c r="O617" s="210"/>
      <c r="P617" s="211"/>
      <c r="Q617" s="211"/>
      <c r="R617" s="242" t="str">
        <f t="shared" si="818"/>
        <v/>
      </c>
      <c r="S617" s="243" t="str">
        <f t="shared" si="819"/>
        <v/>
      </c>
      <c r="T617" s="212"/>
      <c r="U617" s="97"/>
      <c r="V617" s="96" t="str">
        <f t="shared" si="815"/>
        <v>NO</v>
      </c>
      <c r="W617" s="95" t="str">
        <f t="shared" si="816"/>
        <v>NO</v>
      </c>
      <c r="X617" s="95" t="str">
        <f t="shared" si="817"/>
        <v>NO</v>
      </c>
    </row>
    <row r="618" spans="1:24" ht="30" customHeight="1" x14ac:dyDescent="0.3">
      <c r="A618" s="98"/>
      <c r="B618" s="238">
        <v>588</v>
      </c>
      <c r="C618" s="229"/>
      <c r="D618" s="228"/>
      <c r="E618" s="239"/>
      <c r="F618" s="239"/>
      <c r="G618" s="239"/>
      <c r="H618" s="239"/>
      <c r="I618" s="239"/>
      <c r="J618" s="239"/>
      <c r="K618" s="239"/>
      <c r="L618" s="239"/>
      <c r="M618" s="240"/>
      <c r="N618" s="244"/>
      <c r="O618" s="210"/>
      <c r="P618" s="211"/>
      <c r="Q618" s="211"/>
      <c r="R618" s="242" t="str">
        <f t="shared" si="818"/>
        <v/>
      </c>
      <c r="S618" s="243" t="str">
        <f t="shared" si="819"/>
        <v/>
      </c>
      <c r="T618" s="212"/>
      <c r="U618" s="97"/>
      <c r="V618" s="96" t="str">
        <f t="shared" si="815"/>
        <v>NO</v>
      </c>
      <c r="W618" s="95" t="str">
        <f t="shared" si="816"/>
        <v>NO</v>
      </c>
      <c r="X618" s="95" t="str">
        <f t="shared" si="817"/>
        <v>NO</v>
      </c>
    </row>
    <row r="619" spans="1:24" ht="30" customHeight="1" x14ac:dyDescent="0.3">
      <c r="A619" s="98"/>
      <c r="B619" s="238">
        <v>589</v>
      </c>
      <c r="C619" s="229"/>
      <c r="D619" s="228"/>
      <c r="E619" s="239"/>
      <c r="F619" s="239"/>
      <c r="G619" s="239"/>
      <c r="H619" s="239"/>
      <c r="I619" s="239"/>
      <c r="J619" s="239"/>
      <c r="K619" s="239"/>
      <c r="L619" s="239"/>
      <c r="M619" s="240"/>
      <c r="N619" s="244"/>
      <c r="O619" s="210"/>
      <c r="P619" s="211"/>
      <c r="Q619" s="211"/>
      <c r="R619" s="242" t="str">
        <f t="shared" si="818"/>
        <v/>
      </c>
      <c r="S619" s="243" t="str">
        <f t="shared" si="819"/>
        <v/>
      </c>
      <c r="T619" s="212"/>
      <c r="U619" s="97"/>
      <c r="V619" s="96" t="str">
        <f t="shared" si="815"/>
        <v>NO</v>
      </c>
      <c r="W619" s="95" t="str">
        <f t="shared" si="816"/>
        <v>NO</v>
      </c>
      <c r="X619" s="95" t="str">
        <f t="shared" si="817"/>
        <v>NO</v>
      </c>
    </row>
    <row r="620" spans="1:24" ht="30" customHeight="1" x14ac:dyDescent="0.3">
      <c r="A620" s="98"/>
      <c r="B620" s="238">
        <v>590</v>
      </c>
      <c r="C620" s="229"/>
      <c r="D620" s="228"/>
      <c r="E620" s="239"/>
      <c r="F620" s="239"/>
      <c r="G620" s="239"/>
      <c r="H620" s="239"/>
      <c r="I620" s="239"/>
      <c r="J620" s="239"/>
      <c r="K620" s="239"/>
      <c r="L620" s="239"/>
      <c r="M620" s="240"/>
      <c r="N620" s="244"/>
      <c r="O620" s="210"/>
      <c r="P620" s="211"/>
      <c r="Q620" s="211"/>
      <c r="R620" s="242" t="str">
        <f t="shared" si="818"/>
        <v/>
      </c>
      <c r="S620" s="243" t="str">
        <f t="shared" si="819"/>
        <v/>
      </c>
      <c r="T620" s="212"/>
      <c r="U620" s="97"/>
      <c r="V620" s="96" t="str">
        <f t="shared" si="815"/>
        <v>NO</v>
      </c>
      <c r="W620" s="95" t="str">
        <f t="shared" si="816"/>
        <v>NO</v>
      </c>
      <c r="X620" s="95" t="str">
        <f t="shared" si="817"/>
        <v>NO</v>
      </c>
    </row>
    <row r="621" spans="1:24" ht="30" customHeight="1" x14ac:dyDescent="0.3">
      <c r="A621" s="98"/>
      <c r="B621" s="238">
        <v>591</v>
      </c>
      <c r="C621" s="229"/>
      <c r="D621" s="228"/>
      <c r="E621" s="239"/>
      <c r="F621" s="239"/>
      <c r="G621" s="239"/>
      <c r="H621" s="239"/>
      <c r="I621" s="239"/>
      <c r="J621" s="239"/>
      <c r="K621" s="239"/>
      <c r="L621" s="239"/>
      <c r="M621" s="240"/>
      <c r="N621" s="244"/>
      <c r="O621" s="210"/>
      <c r="P621" s="211"/>
      <c r="Q621" s="211"/>
      <c r="R621" s="242" t="str">
        <f t="shared" si="818"/>
        <v/>
      </c>
      <c r="S621" s="243" t="str">
        <f t="shared" si="819"/>
        <v/>
      </c>
      <c r="T621" s="212"/>
      <c r="U621" s="97"/>
      <c r="V621" s="96" t="str">
        <f t="shared" si="815"/>
        <v>NO</v>
      </c>
      <c r="W621" s="95" t="str">
        <f t="shared" si="816"/>
        <v>NO</v>
      </c>
      <c r="X621" s="95" t="str">
        <f t="shared" si="817"/>
        <v>NO</v>
      </c>
    </row>
    <row r="622" spans="1:24" ht="30" customHeight="1" x14ac:dyDescent="0.3">
      <c r="A622" s="98"/>
      <c r="B622" s="238">
        <v>592</v>
      </c>
      <c r="C622" s="229"/>
      <c r="D622" s="228"/>
      <c r="E622" s="239"/>
      <c r="F622" s="239"/>
      <c r="G622" s="239"/>
      <c r="H622" s="239"/>
      <c r="I622" s="239"/>
      <c r="J622" s="239"/>
      <c r="K622" s="239"/>
      <c r="L622" s="239"/>
      <c r="M622" s="240"/>
      <c r="N622" s="244"/>
      <c r="O622" s="210"/>
      <c r="P622" s="211"/>
      <c r="Q622" s="211"/>
      <c r="R622" s="242" t="str">
        <f t="shared" si="818"/>
        <v/>
      </c>
      <c r="S622" s="243" t="str">
        <f t="shared" si="819"/>
        <v/>
      </c>
      <c r="T622" s="212"/>
      <c r="U622" s="97"/>
      <c r="V622" s="96" t="str">
        <f t="shared" si="815"/>
        <v>NO</v>
      </c>
      <c r="W622" s="95" t="str">
        <f t="shared" si="816"/>
        <v>NO</v>
      </c>
      <c r="X622" s="95" t="str">
        <f t="shared" si="817"/>
        <v>NO</v>
      </c>
    </row>
    <row r="623" spans="1:24" ht="30" customHeight="1" x14ac:dyDescent="0.3">
      <c r="A623" s="98"/>
      <c r="B623" s="238">
        <v>593</v>
      </c>
      <c r="C623" s="229"/>
      <c r="D623" s="228"/>
      <c r="E623" s="239"/>
      <c r="F623" s="239"/>
      <c r="G623" s="239"/>
      <c r="H623" s="239"/>
      <c r="I623" s="239"/>
      <c r="J623" s="239"/>
      <c r="K623" s="239"/>
      <c r="L623" s="239"/>
      <c r="M623" s="240"/>
      <c r="N623" s="244"/>
      <c r="O623" s="210"/>
      <c r="P623" s="211"/>
      <c r="Q623" s="211"/>
      <c r="R623" s="242" t="str">
        <f t="shared" si="818"/>
        <v/>
      </c>
      <c r="S623" s="243" t="str">
        <f t="shared" si="819"/>
        <v/>
      </c>
      <c r="T623" s="212"/>
      <c r="U623" s="97"/>
      <c r="V623" s="96" t="str">
        <f t="shared" si="815"/>
        <v>NO</v>
      </c>
      <c r="W623" s="95" t="str">
        <f t="shared" si="816"/>
        <v>NO</v>
      </c>
      <c r="X623" s="95" t="str">
        <f t="shared" si="817"/>
        <v>NO</v>
      </c>
    </row>
    <row r="624" spans="1:24" ht="30" customHeight="1" x14ac:dyDescent="0.3">
      <c r="A624" s="98"/>
      <c r="B624" s="238">
        <v>594</v>
      </c>
      <c r="C624" s="229"/>
      <c r="D624" s="228"/>
      <c r="E624" s="239"/>
      <c r="F624" s="239"/>
      <c r="G624" s="239"/>
      <c r="H624" s="239"/>
      <c r="I624" s="239"/>
      <c r="J624" s="239"/>
      <c r="K624" s="239"/>
      <c r="L624" s="239"/>
      <c r="M624" s="240"/>
      <c r="N624" s="244"/>
      <c r="O624" s="210"/>
      <c r="P624" s="211"/>
      <c r="Q624" s="211"/>
      <c r="R624" s="242" t="str">
        <f t="shared" si="818"/>
        <v/>
      </c>
      <c r="S624" s="243" t="str">
        <f t="shared" si="819"/>
        <v/>
      </c>
      <c r="T624" s="212"/>
      <c r="U624" s="97"/>
      <c r="V624" s="96" t="str">
        <f t="shared" si="815"/>
        <v>NO</v>
      </c>
      <c r="W624" s="95" t="str">
        <f t="shared" si="816"/>
        <v>NO</v>
      </c>
      <c r="X624" s="95" t="str">
        <f t="shared" si="817"/>
        <v>NO</v>
      </c>
    </row>
    <row r="625" spans="1:16384" ht="30" customHeight="1" x14ac:dyDescent="0.3">
      <c r="A625" s="98"/>
      <c r="B625" s="238">
        <v>595</v>
      </c>
      <c r="C625" s="229"/>
      <c r="D625" s="228"/>
      <c r="E625" s="239"/>
      <c r="F625" s="239"/>
      <c r="G625" s="239"/>
      <c r="H625" s="239"/>
      <c r="I625" s="239"/>
      <c r="J625" s="239"/>
      <c r="K625" s="239"/>
      <c r="L625" s="239"/>
      <c r="M625" s="240"/>
      <c r="N625" s="244"/>
      <c r="O625" s="210"/>
      <c r="P625" s="211"/>
      <c r="Q625" s="211"/>
      <c r="R625" s="242" t="str">
        <f t="shared" si="818"/>
        <v/>
      </c>
      <c r="S625" s="243" t="str">
        <f t="shared" si="819"/>
        <v/>
      </c>
      <c r="T625" s="212"/>
      <c r="U625" s="97"/>
      <c r="V625" s="96" t="str">
        <f t="shared" si="815"/>
        <v>NO</v>
      </c>
      <c r="W625" s="95" t="str">
        <f t="shared" si="816"/>
        <v>NO</v>
      </c>
      <c r="X625" s="95" t="str">
        <f t="shared" si="817"/>
        <v>NO</v>
      </c>
    </row>
    <row r="626" spans="1:16384" ht="30" customHeight="1" x14ac:dyDescent="0.3">
      <c r="A626" s="98"/>
      <c r="B626" s="238">
        <v>596</v>
      </c>
      <c r="C626" s="229"/>
      <c r="D626" s="228"/>
      <c r="E626" s="239"/>
      <c r="F626" s="239"/>
      <c r="G626" s="239"/>
      <c r="H626" s="239"/>
      <c r="I626" s="239"/>
      <c r="J626" s="239"/>
      <c r="K626" s="239"/>
      <c r="L626" s="239"/>
      <c r="M626" s="240"/>
      <c r="N626" s="244"/>
      <c r="O626" s="210"/>
      <c r="P626" s="211"/>
      <c r="Q626" s="211"/>
      <c r="R626" s="242" t="str">
        <f t="shared" si="818"/>
        <v/>
      </c>
      <c r="S626" s="243" t="str">
        <f t="shared" si="819"/>
        <v/>
      </c>
      <c r="T626" s="212"/>
      <c r="U626" s="97"/>
      <c r="V626" s="96" t="str">
        <f t="shared" si="815"/>
        <v>NO</v>
      </c>
      <c r="W626" s="95" t="str">
        <f t="shared" si="816"/>
        <v>NO</v>
      </c>
      <c r="X626" s="95" t="str">
        <f t="shared" si="817"/>
        <v>NO</v>
      </c>
    </row>
    <row r="627" spans="1:16384" ht="30" customHeight="1" x14ac:dyDescent="0.3">
      <c r="A627" s="98"/>
      <c r="B627" s="238">
        <v>597</v>
      </c>
      <c r="C627" s="229"/>
      <c r="D627" s="228"/>
      <c r="E627" s="239"/>
      <c r="F627" s="239"/>
      <c r="G627" s="239"/>
      <c r="H627" s="239"/>
      <c r="I627" s="239"/>
      <c r="J627" s="239"/>
      <c r="K627" s="239"/>
      <c r="L627" s="239"/>
      <c r="M627" s="240"/>
      <c r="N627" s="244"/>
      <c r="O627" s="210"/>
      <c r="P627" s="211"/>
      <c r="Q627" s="211"/>
      <c r="R627" s="242" t="str">
        <f t="shared" si="818"/>
        <v/>
      </c>
      <c r="S627" s="243" t="str">
        <f t="shared" si="819"/>
        <v/>
      </c>
      <c r="T627" s="212"/>
      <c r="U627" s="97"/>
      <c r="V627" s="96" t="str">
        <f t="shared" si="815"/>
        <v>NO</v>
      </c>
      <c r="W627" s="95" t="str">
        <f t="shared" si="816"/>
        <v>NO</v>
      </c>
      <c r="X627" s="95" t="str">
        <f t="shared" si="817"/>
        <v>NO</v>
      </c>
    </row>
    <row r="628" spans="1:16384" ht="30" customHeight="1" x14ac:dyDescent="0.3">
      <c r="A628" s="98"/>
      <c r="B628" s="238">
        <v>598</v>
      </c>
      <c r="C628" s="229"/>
      <c r="D628" s="228"/>
      <c r="E628" s="239"/>
      <c r="F628" s="239"/>
      <c r="G628" s="239"/>
      <c r="H628" s="239"/>
      <c r="I628" s="239"/>
      <c r="J628" s="239"/>
      <c r="K628" s="239"/>
      <c r="L628" s="239"/>
      <c r="M628" s="240"/>
      <c r="N628" s="244"/>
      <c r="O628" s="210"/>
      <c r="P628" s="211"/>
      <c r="Q628" s="211"/>
      <c r="R628" s="242" t="str">
        <f t="shared" si="818"/>
        <v/>
      </c>
      <c r="S628" s="243" t="str">
        <f t="shared" si="819"/>
        <v/>
      </c>
      <c r="T628" s="212"/>
      <c r="U628" s="97"/>
      <c r="V628" s="96" t="str">
        <f t="shared" si="815"/>
        <v>NO</v>
      </c>
      <c r="W628" s="95" t="str">
        <f t="shared" si="816"/>
        <v>NO</v>
      </c>
      <c r="X628" s="95" t="str">
        <f t="shared" si="817"/>
        <v>NO</v>
      </c>
    </row>
    <row r="629" spans="1:16384" ht="30" customHeight="1" x14ac:dyDescent="0.3">
      <c r="A629" s="98"/>
      <c r="B629" s="238">
        <v>599</v>
      </c>
      <c r="C629" s="229"/>
      <c r="D629" s="228"/>
      <c r="E629" s="239"/>
      <c r="F629" s="239"/>
      <c r="G629" s="239"/>
      <c r="H629" s="239"/>
      <c r="I629" s="239"/>
      <c r="J629" s="239"/>
      <c r="K629" s="239"/>
      <c r="L629" s="239"/>
      <c r="M629" s="240"/>
      <c r="N629" s="244"/>
      <c r="O629" s="210"/>
      <c r="P629" s="211"/>
      <c r="Q629" s="211"/>
      <c r="R629" s="242" t="str">
        <f t="shared" si="818"/>
        <v/>
      </c>
      <c r="S629" s="243" t="str">
        <f t="shared" si="819"/>
        <v/>
      </c>
      <c r="T629" s="212"/>
      <c r="U629" s="97"/>
      <c r="V629" s="96" t="str">
        <f t="shared" si="815"/>
        <v>NO</v>
      </c>
      <c r="W629" s="95" t="str">
        <f t="shared" si="816"/>
        <v>NO</v>
      </c>
      <c r="X629" s="95" t="str">
        <f t="shared" si="817"/>
        <v>NO</v>
      </c>
    </row>
    <row r="630" spans="1:16384" ht="30" customHeight="1" x14ac:dyDescent="0.3">
      <c r="A630" s="98"/>
      <c r="B630" s="238">
        <v>600</v>
      </c>
      <c r="C630" s="229"/>
      <c r="D630" s="228"/>
      <c r="E630" s="239"/>
      <c r="F630" s="239"/>
      <c r="G630" s="239"/>
      <c r="H630" s="239"/>
      <c r="I630" s="239"/>
      <c r="J630" s="239"/>
      <c r="K630" s="239"/>
      <c r="L630" s="239"/>
      <c r="M630" s="240"/>
      <c r="N630" s="244"/>
      <c r="O630" s="210"/>
      <c r="P630" s="211"/>
      <c r="Q630" s="211"/>
      <c r="R630" s="242" t="str">
        <f t="shared" si="818"/>
        <v/>
      </c>
      <c r="S630" s="243" t="str">
        <f t="shared" si="819"/>
        <v/>
      </c>
      <c r="T630" s="212"/>
      <c r="U630" s="97"/>
      <c r="V630" s="96" t="str">
        <f t="shared" si="815"/>
        <v>NO</v>
      </c>
      <c r="W630" s="95" t="str">
        <f t="shared" si="816"/>
        <v>NO</v>
      </c>
      <c r="X630" s="95" t="str">
        <f t="shared" si="817"/>
        <v>NO</v>
      </c>
    </row>
    <row r="631" spans="1:16384" s="95" customFormat="1" ht="35.65" customHeight="1" x14ac:dyDescent="0.3">
      <c r="A631" s="99"/>
      <c r="B631" s="238">
        <v>601</v>
      </c>
      <c r="C631" s="229"/>
      <c r="D631" s="228"/>
      <c r="E631" s="239"/>
      <c r="F631" s="239"/>
      <c r="G631" s="239"/>
      <c r="H631" s="239"/>
      <c r="I631" s="239"/>
      <c r="J631" s="239"/>
      <c r="K631" s="239"/>
      <c r="L631" s="239"/>
      <c r="M631" s="240"/>
      <c r="N631" s="244"/>
      <c r="O631" s="210"/>
      <c r="P631" s="211"/>
      <c r="Q631" s="211"/>
      <c r="R631" s="242" t="str">
        <f t="shared" si="818"/>
        <v/>
      </c>
      <c r="S631" s="243" t="str">
        <f t="shared" si="819"/>
        <v/>
      </c>
      <c r="T631" s="212"/>
      <c r="U631" s="97"/>
      <c r="V631" s="96" t="str">
        <f t="shared" si="815"/>
        <v>NO</v>
      </c>
      <c r="W631" s="95" t="str">
        <f t="shared" si="816"/>
        <v>NO</v>
      </c>
      <c r="X631" s="95" t="str">
        <f t="shared" si="817"/>
        <v>NO</v>
      </c>
      <c r="Y631" s="95" t="str">
        <f>IF(OR(M631="YES",O631="YES"),"YES","NO")</f>
        <v>NO</v>
      </c>
      <c r="Z631" s="95" t="str">
        <f>IF(OR(N631="YES",P631="YES"),"YES","NO")</f>
        <v>NO</v>
      </c>
      <c r="AA631" s="95" t="str">
        <f>IF(OR(O631="YES",Q631="YES"),"YES","NO")</f>
        <v>NO</v>
      </c>
      <c r="AB631" s="95" t="str">
        <f>IF(OR(P631="YES",R631="YES"),"YES","NO")</f>
        <v>NO</v>
      </c>
      <c r="AC631" s="95" t="str">
        <f>IF(OR(Q631="YES",S631="YES"),"YES","NO")</f>
        <v>NO</v>
      </c>
      <c r="AD631" s="95" t="e">
        <f>IF(OR(R631="YES",#REF!="YES"),"YES","NO")</f>
        <v>#REF!</v>
      </c>
      <c r="AE631" s="95" t="str">
        <f>IF(OR(S631="YES",T631="YES"),"YES","NO")</f>
        <v>NO</v>
      </c>
      <c r="AF631" s="95" t="e">
        <f>IF(OR(#REF!="YES",U631="YES"),"YES","NO")</f>
        <v>#REF!</v>
      </c>
      <c r="AG631" s="95" t="str">
        <f>IF(OR(T631="YES",X631="YES"),"YES","NO")</f>
        <v>NO</v>
      </c>
      <c r="AH631" s="95" t="e">
        <f>IF(OR(U631="YES",#REF!="YES"),"YES","NO")</f>
        <v>#REF!</v>
      </c>
      <c r="AI631" s="95" t="e">
        <f>IF(OR(X631="YES",#REF!="YES"),"YES","NO")</f>
        <v>#REF!</v>
      </c>
      <c r="AJ631" s="95" t="e">
        <f>IF(OR(#REF!="YES",Y631="YES"),"YES","NO")</f>
        <v>#REF!</v>
      </c>
      <c r="AK631" s="95" t="e">
        <f>IF(OR(#REF!="YES",Z631="YES"),"YES","NO")</f>
        <v>#REF!</v>
      </c>
      <c r="AL631" s="95" t="str">
        <f t="shared" ref="AL631:CW631" si="820">IF(OR(Y631="YES",AA631="YES"),"YES","NO")</f>
        <v>NO</v>
      </c>
      <c r="AM631" s="95" t="str">
        <f t="shared" si="820"/>
        <v>NO</v>
      </c>
      <c r="AN631" s="95" t="str">
        <f t="shared" si="820"/>
        <v>NO</v>
      </c>
      <c r="AO631" s="95" t="e">
        <f t="shared" si="820"/>
        <v>#REF!</v>
      </c>
      <c r="AP631" s="95" t="str">
        <f t="shared" si="820"/>
        <v>NO</v>
      </c>
      <c r="AQ631" s="95" t="e">
        <f t="shared" si="820"/>
        <v>#REF!</v>
      </c>
      <c r="AR631" s="95" t="str">
        <f t="shared" si="820"/>
        <v>NO</v>
      </c>
      <c r="AS631" s="95" t="e">
        <f t="shared" si="820"/>
        <v>#REF!</v>
      </c>
      <c r="AT631" s="95" t="e">
        <f t="shared" si="820"/>
        <v>#REF!</v>
      </c>
      <c r="AU631" s="95" t="e">
        <f t="shared" si="820"/>
        <v>#REF!</v>
      </c>
      <c r="AV631" s="95" t="e">
        <f t="shared" si="820"/>
        <v>#REF!</v>
      </c>
      <c r="AW631" s="95" t="e">
        <f t="shared" si="820"/>
        <v>#REF!</v>
      </c>
      <c r="AX631" s="95" t="e">
        <f t="shared" si="820"/>
        <v>#REF!</v>
      </c>
      <c r="AY631" s="95" t="str">
        <f t="shared" si="820"/>
        <v>NO</v>
      </c>
      <c r="AZ631" s="95" t="e">
        <f t="shared" si="820"/>
        <v>#REF!</v>
      </c>
      <c r="BA631" s="95" t="str">
        <f t="shared" si="820"/>
        <v>NO</v>
      </c>
      <c r="BB631" s="95" t="e">
        <f t="shared" si="820"/>
        <v>#REF!</v>
      </c>
      <c r="BC631" s="95" t="str">
        <f t="shared" si="820"/>
        <v>NO</v>
      </c>
      <c r="BD631" s="95" t="e">
        <f t="shared" si="820"/>
        <v>#REF!</v>
      </c>
      <c r="BE631" s="95" t="e">
        <f t="shared" si="820"/>
        <v>#REF!</v>
      </c>
      <c r="BF631" s="95" t="e">
        <f t="shared" si="820"/>
        <v>#REF!</v>
      </c>
      <c r="BG631" s="95" t="e">
        <f t="shared" si="820"/>
        <v>#REF!</v>
      </c>
      <c r="BH631" s="95" t="e">
        <f t="shared" si="820"/>
        <v>#REF!</v>
      </c>
      <c r="BI631" s="95" t="e">
        <f t="shared" si="820"/>
        <v>#REF!</v>
      </c>
      <c r="BJ631" s="95" t="e">
        <f t="shared" si="820"/>
        <v>#REF!</v>
      </c>
      <c r="BK631" s="95" t="e">
        <f t="shared" si="820"/>
        <v>#REF!</v>
      </c>
      <c r="BL631" s="95" t="str">
        <f t="shared" si="820"/>
        <v>NO</v>
      </c>
      <c r="BM631" s="95" t="e">
        <f t="shared" si="820"/>
        <v>#REF!</v>
      </c>
      <c r="BN631" s="95" t="str">
        <f t="shared" si="820"/>
        <v>NO</v>
      </c>
      <c r="BO631" s="95" t="e">
        <f t="shared" si="820"/>
        <v>#REF!</v>
      </c>
      <c r="BP631" s="95" t="e">
        <f t="shared" si="820"/>
        <v>#REF!</v>
      </c>
      <c r="BQ631" s="95" t="e">
        <f t="shared" si="820"/>
        <v>#REF!</v>
      </c>
      <c r="BR631" s="95" t="e">
        <f t="shared" si="820"/>
        <v>#REF!</v>
      </c>
      <c r="BS631" s="95" t="e">
        <f t="shared" si="820"/>
        <v>#REF!</v>
      </c>
      <c r="BT631" s="95" t="e">
        <f t="shared" si="820"/>
        <v>#REF!</v>
      </c>
      <c r="BU631" s="95" t="e">
        <f t="shared" si="820"/>
        <v>#REF!</v>
      </c>
      <c r="BV631" s="95" t="e">
        <f t="shared" si="820"/>
        <v>#REF!</v>
      </c>
      <c r="BW631" s="95" t="e">
        <f t="shared" si="820"/>
        <v>#REF!</v>
      </c>
      <c r="BX631" s="95" t="e">
        <f t="shared" si="820"/>
        <v>#REF!</v>
      </c>
      <c r="BY631" s="95" t="str">
        <f t="shared" si="820"/>
        <v>NO</v>
      </c>
      <c r="BZ631" s="95" t="e">
        <f t="shared" si="820"/>
        <v>#REF!</v>
      </c>
      <c r="CA631" s="95" t="e">
        <f t="shared" si="820"/>
        <v>#REF!</v>
      </c>
      <c r="CB631" s="95" t="e">
        <f t="shared" si="820"/>
        <v>#REF!</v>
      </c>
      <c r="CC631" s="95" t="e">
        <f t="shared" si="820"/>
        <v>#REF!</v>
      </c>
      <c r="CD631" s="95" t="e">
        <f t="shared" si="820"/>
        <v>#REF!</v>
      </c>
      <c r="CE631" s="95" t="e">
        <f t="shared" si="820"/>
        <v>#REF!</v>
      </c>
      <c r="CF631" s="95" t="e">
        <f t="shared" si="820"/>
        <v>#REF!</v>
      </c>
      <c r="CG631" s="95" t="e">
        <f t="shared" si="820"/>
        <v>#REF!</v>
      </c>
      <c r="CH631" s="95" t="e">
        <f t="shared" si="820"/>
        <v>#REF!</v>
      </c>
      <c r="CI631" s="95" t="e">
        <f t="shared" si="820"/>
        <v>#REF!</v>
      </c>
      <c r="CJ631" s="95" t="e">
        <f t="shared" si="820"/>
        <v>#REF!</v>
      </c>
      <c r="CK631" s="95" t="e">
        <f t="shared" si="820"/>
        <v>#REF!</v>
      </c>
      <c r="CL631" s="95" t="e">
        <f t="shared" si="820"/>
        <v>#REF!</v>
      </c>
      <c r="CM631" s="95" t="e">
        <f t="shared" si="820"/>
        <v>#REF!</v>
      </c>
      <c r="CN631" s="95" t="e">
        <f t="shared" si="820"/>
        <v>#REF!</v>
      </c>
      <c r="CO631" s="95" t="e">
        <f t="shared" si="820"/>
        <v>#REF!</v>
      </c>
      <c r="CP631" s="95" t="e">
        <f t="shared" si="820"/>
        <v>#REF!</v>
      </c>
      <c r="CQ631" s="95" t="e">
        <f t="shared" si="820"/>
        <v>#REF!</v>
      </c>
      <c r="CR631" s="95" t="e">
        <f t="shared" si="820"/>
        <v>#REF!</v>
      </c>
      <c r="CS631" s="95" t="e">
        <f t="shared" si="820"/>
        <v>#REF!</v>
      </c>
      <c r="CT631" s="95" t="e">
        <f t="shared" si="820"/>
        <v>#REF!</v>
      </c>
      <c r="CU631" s="95" t="e">
        <f t="shared" si="820"/>
        <v>#REF!</v>
      </c>
      <c r="CV631" s="95" t="e">
        <f t="shared" si="820"/>
        <v>#REF!</v>
      </c>
      <c r="CW631" s="95" t="e">
        <f t="shared" si="820"/>
        <v>#REF!</v>
      </c>
      <c r="CX631" s="95" t="e">
        <f t="shared" ref="CX631:FI631" si="821">IF(OR(CK631="YES",CM631="YES"),"YES","NO")</f>
        <v>#REF!</v>
      </c>
      <c r="CY631" s="95" t="e">
        <f t="shared" si="821"/>
        <v>#REF!</v>
      </c>
      <c r="CZ631" s="95" t="e">
        <f t="shared" si="821"/>
        <v>#REF!</v>
      </c>
      <c r="DA631" s="95" t="e">
        <f t="shared" si="821"/>
        <v>#REF!</v>
      </c>
      <c r="DB631" s="95" t="e">
        <f t="shared" si="821"/>
        <v>#REF!</v>
      </c>
      <c r="DC631" s="95" t="e">
        <f t="shared" si="821"/>
        <v>#REF!</v>
      </c>
      <c r="DD631" s="95" t="e">
        <f t="shared" si="821"/>
        <v>#REF!</v>
      </c>
      <c r="DE631" s="95" t="e">
        <f t="shared" si="821"/>
        <v>#REF!</v>
      </c>
      <c r="DF631" s="95" t="e">
        <f t="shared" si="821"/>
        <v>#REF!</v>
      </c>
      <c r="DG631" s="95" t="e">
        <f t="shared" si="821"/>
        <v>#REF!</v>
      </c>
      <c r="DH631" s="95" t="e">
        <f t="shared" si="821"/>
        <v>#REF!</v>
      </c>
      <c r="DI631" s="95" t="e">
        <f t="shared" si="821"/>
        <v>#REF!</v>
      </c>
      <c r="DJ631" s="95" t="e">
        <f t="shared" si="821"/>
        <v>#REF!</v>
      </c>
      <c r="DK631" s="95" t="e">
        <f t="shared" si="821"/>
        <v>#REF!</v>
      </c>
      <c r="DL631" s="95" t="e">
        <f t="shared" si="821"/>
        <v>#REF!</v>
      </c>
      <c r="DM631" s="95" t="e">
        <f t="shared" si="821"/>
        <v>#REF!</v>
      </c>
      <c r="DN631" s="95" t="e">
        <f t="shared" si="821"/>
        <v>#REF!</v>
      </c>
      <c r="DO631" s="95" t="e">
        <f t="shared" si="821"/>
        <v>#REF!</v>
      </c>
      <c r="DP631" s="95" t="e">
        <f t="shared" si="821"/>
        <v>#REF!</v>
      </c>
      <c r="DQ631" s="95" t="e">
        <f t="shared" si="821"/>
        <v>#REF!</v>
      </c>
      <c r="DR631" s="95" t="e">
        <f t="shared" si="821"/>
        <v>#REF!</v>
      </c>
      <c r="DS631" s="95" t="e">
        <f t="shared" si="821"/>
        <v>#REF!</v>
      </c>
      <c r="DT631" s="95" t="e">
        <f t="shared" si="821"/>
        <v>#REF!</v>
      </c>
      <c r="DU631" s="95" t="e">
        <f t="shared" si="821"/>
        <v>#REF!</v>
      </c>
      <c r="DV631" s="95" t="e">
        <f t="shared" si="821"/>
        <v>#REF!</v>
      </c>
      <c r="DW631" s="95" t="e">
        <f t="shared" si="821"/>
        <v>#REF!</v>
      </c>
      <c r="DX631" s="95" t="e">
        <f t="shared" si="821"/>
        <v>#REF!</v>
      </c>
      <c r="DY631" s="95" t="e">
        <f t="shared" si="821"/>
        <v>#REF!</v>
      </c>
      <c r="DZ631" s="95" t="e">
        <f t="shared" si="821"/>
        <v>#REF!</v>
      </c>
      <c r="EA631" s="95" t="e">
        <f t="shared" si="821"/>
        <v>#REF!</v>
      </c>
      <c r="EB631" s="95" t="e">
        <f t="shared" si="821"/>
        <v>#REF!</v>
      </c>
      <c r="EC631" s="95" t="e">
        <f t="shared" si="821"/>
        <v>#REF!</v>
      </c>
      <c r="ED631" s="95" t="e">
        <f t="shared" si="821"/>
        <v>#REF!</v>
      </c>
      <c r="EE631" s="95" t="e">
        <f t="shared" si="821"/>
        <v>#REF!</v>
      </c>
      <c r="EF631" s="95" t="e">
        <f t="shared" si="821"/>
        <v>#REF!</v>
      </c>
      <c r="EG631" s="95" t="e">
        <f t="shared" si="821"/>
        <v>#REF!</v>
      </c>
      <c r="EH631" s="95" t="e">
        <f t="shared" si="821"/>
        <v>#REF!</v>
      </c>
      <c r="EI631" s="95" t="e">
        <f t="shared" si="821"/>
        <v>#REF!</v>
      </c>
      <c r="EJ631" s="95" t="e">
        <f t="shared" si="821"/>
        <v>#REF!</v>
      </c>
      <c r="EK631" s="95" t="e">
        <f t="shared" si="821"/>
        <v>#REF!</v>
      </c>
      <c r="EL631" s="95" t="e">
        <f t="shared" si="821"/>
        <v>#REF!</v>
      </c>
      <c r="EM631" s="95" t="e">
        <f t="shared" si="821"/>
        <v>#REF!</v>
      </c>
      <c r="EN631" s="95" t="e">
        <f t="shared" si="821"/>
        <v>#REF!</v>
      </c>
      <c r="EO631" s="95" t="e">
        <f t="shared" si="821"/>
        <v>#REF!</v>
      </c>
      <c r="EP631" s="95" t="e">
        <f t="shared" si="821"/>
        <v>#REF!</v>
      </c>
      <c r="EQ631" s="95" t="e">
        <f t="shared" si="821"/>
        <v>#REF!</v>
      </c>
      <c r="ER631" s="95" t="e">
        <f t="shared" si="821"/>
        <v>#REF!</v>
      </c>
      <c r="ES631" s="95" t="e">
        <f t="shared" si="821"/>
        <v>#REF!</v>
      </c>
      <c r="ET631" s="95" t="e">
        <f t="shared" si="821"/>
        <v>#REF!</v>
      </c>
      <c r="EU631" s="95" t="e">
        <f t="shared" si="821"/>
        <v>#REF!</v>
      </c>
      <c r="EV631" s="95" t="e">
        <f t="shared" si="821"/>
        <v>#REF!</v>
      </c>
      <c r="EW631" s="95" t="e">
        <f t="shared" si="821"/>
        <v>#REF!</v>
      </c>
      <c r="EX631" s="95" t="e">
        <f t="shared" si="821"/>
        <v>#REF!</v>
      </c>
      <c r="EY631" s="95" t="e">
        <f t="shared" si="821"/>
        <v>#REF!</v>
      </c>
      <c r="EZ631" s="95" t="e">
        <f t="shared" si="821"/>
        <v>#REF!</v>
      </c>
      <c r="FA631" s="95" t="e">
        <f t="shared" si="821"/>
        <v>#REF!</v>
      </c>
      <c r="FB631" s="95" t="e">
        <f t="shared" si="821"/>
        <v>#REF!</v>
      </c>
      <c r="FC631" s="95" t="e">
        <f t="shared" si="821"/>
        <v>#REF!</v>
      </c>
      <c r="FD631" s="95" t="e">
        <f t="shared" si="821"/>
        <v>#REF!</v>
      </c>
      <c r="FE631" s="95" t="e">
        <f t="shared" si="821"/>
        <v>#REF!</v>
      </c>
      <c r="FF631" s="95" t="e">
        <f t="shared" si="821"/>
        <v>#REF!</v>
      </c>
      <c r="FG631" s="95" t="e">
        <f t="shared" si="821"/>
        <v>#REF!</v>
      </c>
      <c r="FH631" s="95" t="e">
        <f t="shared" si="821"/>
        <v>#REF!</v>
      </c>
      <c r="FI631" s="95" t="e">
        <f t="shared" si="821"/>
        <v>#REF!</v>
      </c>
      <c r="FJ631" s="95" t="e">
        <f t="shared" ref="FJ631:HU631" si="822">IF(OR(EW631="YES",EY631="YES"),"YES","NO")</f>
        <v>#REF!</v>
      </c>
      <c r="FK631" s="95" t="e">
        <f t="shared" si="822"/>
        <v>#REF!</v>
      </c>
      <c r="FL631" s="95" t="e">
        <f t="shared" si="822"/>
        <v>#REF!</v>
      </c>
      <c r="FM631" s="95" t="e">
        <f t="shared" si="822"/>
        <v>#REF!</v>
      </c>
      <c r="FN631" s="95" t="e">
        <f t="shared" si="822"/>
        <v>#REF!</v>
      </c>
      <c r="FO631" s="95" t="e">
        <f t="shared" si="822"/>
        <v>#REF!</v>
      </c>
      <c r="FP631" s="95" t="e">
        <f t="shared" si="822"/>
        <v>#REF!</v>
      </c>
      <c r="FQ631" s="95" t="e">
        <f t="shared" si="822"/>
        <v>#REF!</v>
      </c>
      <c r="FR631" s="95" t="e">
        <f t="shared" si="822"/>
        <v>#REF!</v>
      </c>
      <c r="FS631" s="95" t="e">
        <f t="shared" si="822"/>
        <v>#REF!</v>
      </c>
      <c r="FT631" s="95" t="e">
        <f t="shared" si="822"/>
        <v>#REF!</v>
      </c>
      <c r="FU631" s="95" t="e">
        <f t="shared" si="822"/>
        <v>#REF!</v>
      </c>
      <c r="FV631" s="95" t="e">
        <f t="shared" si="822"/>
        <v>#REF!</v>
      </c>
      <c r="FW631" s="95" t="e">
        <f t="shared" si="822"/>
        <v>#REF!</v>
      </c>
      <c r="FX631" s="95" t="e">
        <f t="shared" si="822"/>
        <v>#REF!</v>
      </c>
      <c r="FY631" s="95" t="e">
        <f t="shared" si="822"/>
        <v>#REF!</v>
      </c>
      <c r="FZ631" s="95" t="e">
        <f t="shared" si="822"/>
        <v>#REF!</v>
      </c>
      <c r="GA631" s="95" t="e">
        <f t="shared" si="822"/>
        <v>#REF!</v>
      </c>
      <c r="GB631" s="95" t="e">
        <f t="shared" si="822"/>
        <v>#REF!</v>
      </c>
      <c r="GC631" s="95" t="e">
        <f t="shared" si="822"/>
        <v>#REF!</v>
      </c>
      <c r="GD631" s="95" t="e">
        <f t="shared" si="822"/>
        <v>#REF!</v>
      </c>
      <c r="GE631" s="95" t="e">
        <f t="shared" si="822"/>
        <v>#REF!</v>
      </c>
      <c r="GF631" s="95" t="e">
        <f t="shared" si="822"/>
        <v>#REF!</v>
      </c>
      <c r="GG631" s="95" t="e">
        <f t="shared" si="822"/>
        <v>#REF!</v>
      </c>
      <c r="GH631" s="95" t="e">
        <f t="shared" si="822"/>
        <v>#REF!</v>
      </c>
      <c r="GI631" s="95" t="e">
        <f t="shared" si="822"/>
        <v>#REF!</v>
      </c>
      <c r="GJ631" s="95" t="e">
        <f t="shared" si="822"/>
        <v>#REF!</v>
      </c>
      <c r="GK631" s="95" t="e">
        <f t="shared" si="822"/>
        <v>#REF!</v>
      </c>
      <c r="GL631" s="95" t="e">
        <f t="shared" si="822"/>
        <v>#REF!</v>
      </c>
      <c r="GM631" s="95" t="e">
        <f t="shared" si="822"/>
        <v>#REF!</v>
      </c>
      <c r="GN631" s="95" t="e">
        <f t="shared" si="822"/>
        <v>#REF!</v>
      </c>
      <c r="GO631" s="95" t="e">
        <f t="shared" si="822"/>
        <v>#REF!</v>
      </c>
      <c r="GP631" s="95" t="e">
        <f t="shared" si="822"/>
        <v>#REF!</v>
      </c>
      <c r="GQ631" s="95" t="e">
        <f t="shared" si="822"/>
        <v>#REF!</v>
      </c>
      <c r="GR631" s="95" t="e">
        <f t="shared" si="822"/>
        <v>#REF!</v>
      </c>
      <c r="GS631" s="95" t="e">
        <f t="shared" si="822"/>
        <v>#REF!</v>
      </c>
      <c r="GT631" s="95" t="e">
        <f t="shared" si="822"/>
        <v>#REF!</v>
      </c>
      <c r="GU631" s="95" t="e">
        <f t="shared" si="822"/>
        <v>#REF!</v>
      </c>
      <c r="GV631" s="95" t="e">
        <f t="shared" si="822"/>
        <v>#REF!</v>
      </c>
      <c r="GW631" s="95" t="e">
        <f t="shared" si="822"/>
        <v>#REF!</v>
      </c>
      <c r="GX631" s="95" t="e">
        <f t="shared" si="822"/>
        <v>#REF!</v>
      </c>
      <c r="GY631" s="95" t="e">
        <f t="shared" si="822"/>
        <v>#REF!</v>
      </c>
      <c r="GZ631" s="95" t="e">
        <f t="shared" si="822"/>
        <v>#REF!</v>
      </c>
      <c r="HA631" s="95" t="e">
        <f t="shared" si="822"/>
        <v>#REF!</v>
      </c>
      <c r="HB631" s="95" t="e">
        <f t="shared" si="822"/>
        <v>#REF!</v>
      </c>
      <c r="HC631" s="95" t="e">
        <f t="shared" si="822"/>
        <v>#REF!</v>
      </c>
      <c r="HD631" s="95" t="e">
        <f t="shared" si="822"/>
        <v>#REF!</v>
      </c>
      <c r="HE631" s="95" t="e">
        <f t="shared" si="822"/>
        <v>#REF!</v>
      </c>
      <c r="HF631" s="95" t="e">
        <f t="shared" si="822"/>
        <v>#REF!</v>
      </c>
      <c r="HG631" s="95" t="e">
        <f t="shared" si="822"/>
        <v>#REF!</v>
      </c>
      <c r="HH631" s="95" t="e">
        <f t="shared" si="822"/>
        <v>#REF!</v>
      </c>
      <c r="HI631" s="95" t="e">
        <f t="shared" si="822"/>
        <v>#REF!</v>
      </c>
      <c r="HJ631" s="95" t="e">
        <f t="shared" si="822"/>
        <v>#REF!</v>
      </c>
      <c r="HK631" s="95" t="e">
        <f t="shared" si="822"/>
        <v>#REF!</v>
      </c>
      <c r="HL631" s="95" t="e">
        <f t="shared" si="822"/>
        <v>#REF!</v>
      </c>
      <c r="HM631" s="95" t="e">
        <f t="shared" si="822"/>
        <v>#REF!</v>
      </c>
      <c r="HN631" s="95" t="e">
        <f t="shared" si="822"/>
        <v>#REF!</v>
      </c>
      <c r="HO631" s="95" t="e">
        <f t="shared" si="822"/>
        <v>#REF!</v>
      </c>
      <c r="HP631" s="95" t="e">
        <f t="shared" si="822"/>
        <v>#REF!</v>
      </c>
      <c r="HQ631" s="95" t="e">
        <f t="shared" si="822"/>
        <v>#REF!</v>
      </c>
      <c r="HR631" s="95" t="e">
        <f t="shared" si="822"/>
        <v>#REF!</v>
      </c>
      <c r="HS631" s="95" t="e">
        <f t="shared" si="822"/>
        <v>#REF!</v>
      </c>
      <c r="HT631" s="95" t="e">
        <f t="shared" si="822"/>
        <v>#REF!</v>
      </c>
      <c r="HU631" s="95" t="e">
        <f t="shared" si="822"/>
        <v>#REF!</v>
      </c>
      <c r="HV631" s="95" t="e">
        <f t="shared" ref="HV631:KG631" si="823">IF(OR(HI631="YES",HK631="YES"),"YES","NO")</f>
        <v>#REF!</v>
      </c>
      <c r="HW631" s="95" t="e">
        <f t="shared" si="823"/>
        <v>#REF!</v>
      </c>
      <c r="HX631" s="95" t="e">
        <f t="shared" si="823"/>
        <v>#REF!</v>
      </c>
      <c r="HY631" s="95" t="e">
        <f t="shared" si="823"/>
        <v>#REF!</v>
      </c>
      <c r="HZ631" s="95" t="e">
        <f t="shared" si="823"/>
        <v>#REF!</v>
      </c>
      <c r="IA631" s="95" t="e">
        <f t="shared" si="823"/>
        <v>#REF!</v>
      </c>
      <c r="IB631" s="95" t="e">
        <f t="shared" si="823"/>
        <v>#REF!</v>
      </c>
      <c r="IC631" s="95" t="e">
        <f t="shared" si="823"/>
        <v>#REF!</v>
      </c>
      <c r="ID631" s="95" t="e">
        <f t="shared" si="823"/>
        <v>#REF!</v>
      </c>
      <c r="IE631" s="95" t="e">
        <f t="shared" si="823"/>
        <v>#REF!</v>
      </c>
      <c r="IF631" s="95" t="e">
        <f t="shared" si="823"/>
        <v>#REF!</v>
      </c>
      <c r="IG631" s="95" t="e">
        <f t="shared" si="823"/>
        <v>#REF!</v>
      </c>
      <c r="IH631" s="95" t="e">
        <f t="shared" si="823"/>
        <v>#REF!</v>
      </c>
      <c r="II631" s="95" t="e">
        <f t="shared" si="823"/>
        <v>#REF!</v>
      </c>
      <c r="IJ631" s="95" t="e">
        <f t="shared" si="823"/>
        <v>#REF!</v>
      </c>
      <c r="IK631" s="95" t="e">
        <f t="shared" si="823"/>
        <v>#REF!</v>
      </c>
      <c r="IL631" s="95" t="e">
        <f t="shared" si="823"/>
        <v>#REF!</v>
      </c>
      <c r="IM631" s="95" t="e">
        <f t="shared" si="823"/>
        <v>#REF!</v>
      </c>
      <c r="IN631" s="95" t="e">
        <f t="shared" si="823"/>
        <v>#REF!</v>
      </c>
      <c r="IO631" s="95" t="e">
        <f t="shared" si="823"/>
        <v>#REF!</v>
      </c>
      <c r="IP631" s="95" t="e">
        <f t="shared" si="823"/>
        <v>#REF!</v>
      </c>
      <c r="IQ631" s="95" t="e">
        <f t="shared" si="823"/>
        <v>#REF!</v>
      </c>
      <c r="IR631" s="95" t="e">
        <f t="shared" si="823"/>
        <v>#REF!</v>
      </c>
      <c r="IS631" s="95" t="e">
        <f t="shared" si="823"/>
        <v>#REF!</v>
      </c>
      <c r="IT631" s="95" t="e">
        <f t="shared" si="823"/>
        <v>#REF!</v>
      </c>
      <c r="IU631" s="95" t="e">
        <f t="shared" si="823"/>
        <v>#REF!</v>
      </c>
      <c r="IV631" s="95" t="e">
        <f t="shared" si="823"/>
        <v>#REF!</v>
      </c>
      <c r="IW631" s="95" t="e">
        <f t="shared" si="823"/>
        <v>#REF!</v>
      </c>
      <c r="IX631" s="95" t="e">
        <f t="shared" si="823"/>
        <v>#REF!</v>
      </c>
      <c r="IY631" s="95" t="e">
        <f t="shared" si="823"/>
        <v>#REF!</v>
      </c>
      <c r="IZ631" s="95" t="e">
        <f t="shared" si="823"/>
        <v>#REF!</v>
      </c>
      <c r="JA631" s="95" t="e">
        <f t="shared" si="823"/>
        <v>#REF!</v>
      </c>
      <c r="JB631" s="95" t="e">
        <f t="shared" si="823"/>
        <v>#REF!</v>
      </c>
      <c r="JC631" s="95" t="e">
        <f t="shared" si="823"/>
        <v>#REF!</v>
      </c>
      <c r="JD631" s="95" t="e">
        <f t="shared" si="823"/>
        <v>#REF!</v>
      </c>
      <c r="JE631" s="95" t="e">
        <f t="shared" si="823"/>
        <v>#REF!</v>
      </c>
      <c r="JF631" s="95" t="e">
        <f t="shared" si="823"/>
        <v>#REF!</v>
      </c>
      <c r="JG631" s="95" t="e">
        <f t="shared" si="823"/>
        <v>#REF!</v>
      </c>
      <c r="JH631" s="95" t="e">
        <f t="shared" si="823"/>
        <v>#REF!</v>
      </c>
      <c r="JI631" s="95" t="e">
        <f t="shared" si="823"/>
        <v>#REF!</v>
      </c>
      <c r="JJ631" s="95" t="e">
        <f t="shared" si="823"/>
        <v>#REF!</v>
      </c>
      <c r="JK631" s="95" t="e">
        <f t="shared" si="823"/>
        <v>#REF!</v>
      </c>
      <c r="JL631" s="95" t="e">
        <f t="shared" si="823"/>
        <v>#REF!</v>
      </c>
      <c r="JM631" s="95" t="e">
        <f t="shared" si="823"/>
        <v>#REF!</v>
      </c>
      <c r="JN631" s="95" t="e">
        <f t="shared" si="823"/>
        <v>#REF!</v>
      </c>
      <c r="JO631" s="95" t="e">
        <f t="shared" si="823"/>
        <v>#REF!</v>
      </c>
      <c r="JP631" s="95" t="e">
        <f t="shared" si="823"/>
        <v>#REF!</v>
      </c>
      <c r="JQ631" s="95" t="e">
        <f t="shared" si="823"/>
        <v>#REF!</v>
      </c>
      <c r="JR631" s="95" t="e">
        <f t="shared" si="823"/>
        <v>#REF!</v>
      </c>
      <c r="JS631" s="95" t="e">
        <f t="shared" si="823"/>
        <v>#REF!</v>
      </c>
      <c r="JT631" s="95" t="e">
        <f t="shared" si="823"/>
        <v>#REF!</v>
      </c>
      <c r="JU631" s="95" t="e">
        <f t="shared" si="823"/>
        <v>#REF!</v>
      </c>
      <c r="JV631" s="95" t="e">
        <f t="shared" si="823"/>
        <v>#REF!</v>
      </c>
      <c r="JW631" s="95" t="e">
        <f t="shared" si="823"/>
        <v>#REF!</v>
      </c>
      <c r="JX631" s="95" t="e">
        <f t="shared" si="823"/>
        <v>#REF!</v>
      </c>
      <c r="JY631" s="95" t="e">
        <f t="shared" si="823"/>
        <v>#REF!</v>
      </c>
      <c r="JZ631" s="95" t="e">
        <f t="shared" si="823"/>
        <v>#REF!</v>
      </c>
      <c r="KA631" s="95" t="e">
        <f t="shared" si="823"/>
        <v>#REF!</v>
      </c>
      <c r="KB631" s="95" t="e">
        <f t="shared" si="823"/>
        <v>#REF!</v>
      </c>
      <c r="KC631" s="95" t="e">
        <f t="shared" si="823"/>
        <v>#REF!</v>
      </c>
      <c r="KD631" s="95" t="e">
        <f t="shared" si="823"/>
        <v>#REF!</v>
      </c>
      <c r="KE631" s="95" t="e">
        <f t="shared" si="823"/>
        <v>#REF!</v>
      </c>
      <c r="KF631" s="95" t="e">
        <f t="shared" si="823"/>
        <v>#REF!</v>
      </c>
      <c r="KG631" s="95" t="e">
        <f t="shared" si="823"/>
        <v>#REF!</v>
      </c>
      <c r="KH631" s="95" t="e">
        <f t="shared" ref="KH631:MS631" si="824">IF(OR(JU631="YES",JW631="YES"),"YES","NO")</f>
        <v>#REF!</v>
      </c>
      <c r="KI631" s="95" t="e">
        <f t="shared" si="824"/>
        <v>#REF!</v>
      </c>
      <c r="KJ631" s="95" t="e">
        <f t="shared" si="824"/>
        <v>#REF!</v>
      </c>
      <c r="KK631" s="95" t="e">
        <f t="shared" si="824"/>
        <v>#REF!</v>
      </c>
      <c r="KL631" s="95" t="e">
        <f t="shared" si="824"/>
        <v>#REF!</v>
      </c>
      <c r="KM631" s="95" t="e">
        <f t="shared" si="824"/>
        <v>#REF!</v>
      </c>
      <c r="KN631" s="95" t="e">
        <f t="shared" si="824"/>
        <v>#REF!</v>
      </c>
      <c r="KO631" s="95" t="e">
        <f t="shared" si="824"/>
        <v>#REF!</v>
      </c>
      <c r="KP631" s="95" t="e">
        <f t="shared" si="824"/>
        <v>#REF!</v>
      </c>
      <c r="KQ631" s="95" t="e">
        <f t="shared" si="824"/>
        <v>#REF!</v>
      </c>
      <c r="KR631" s="95" t="e">
        <f t="shared" si="824"/>
        <v>#REF!</v>
      </c>
      <c r="KS631" s="95" t="e">
        <f t="shared" si="824"/>
        <v>#REF!</v>
      </c>
      <c r="KT631" s="95" t="e">
        <f t="shared" si="824"/>
        <v>#REF!</v>
      </c>
      <c r="KU631" s="95" t="e">
        <f t="shared" si="824"/>
        <v>#REF!</v>
      </c>
      <c r="KV631" s="95" t="e">
        <f t="shared" si="824"/>
        <v>#REF!</v>
      </c>
      <c r="KW631" s="95" t="e">
        <f t="shared" si="824"/>
        <v>#REF!</v>
      </c>
      <c r="KX631" s="95" t="e">
        <f t="shared" si="824"/>
        <v>#REF!</v>
      </c>
      <c r="KY631" s="95" t="e">
        <f t="shared" si="824"/>
        <v>#REF!</v>
      </c>
      <c r="KZ631" s="95" t="e">
        <f t="shared" si="824"/>
        <v>#REF!</v>
      </c>
      <c r="LA631" s="95" t="e">
        <f t="shared" si="824"/>
        <v>#REF!</v>
      </c>
      <c r="LB631" s="95" t="e">
        <f t="shared" si="824"/>
        <v>#REF!</v>
      </c>
      <c r="LC631" s="95" t="e">
        <f t="shared" si="824"/>
        <v>#REF!</v>
      </c>
      <c r="LD631" s="95" t="e">
        <f t="shared" si="824"/>
        <v>#REF!</v>
      </c>
      <c r="LE631" s="95" t="e">
        <f t="shared" si="824"/>
        <v>#REF!</v>
      </c>
      <c r="LF631" s="95" t="e">
        <f t="shared" si="824"/>
        <v>#REF!</v>
      </c>
      <c r="LG631" s="95" t="e">
        <f t="shared" si="824"/>
        <v>#REF!</v>
      </c>
      <c r="LH631" s="95" t="e">
        <f t="shared" si="824"/>
        <v>#REF!</v>
      </c>
      <c r="LI631" s="95" t="e">
        <f t="shared" si="824"/>
        <v>#REF!</v>
      </c>
      <c r="LJ631" s="95" t="e">
        <f t="shared" si="824"/>
        <v>#REF!</v>
      </c>
      <c r="LK631" s="95" t="e">
        <f t="shared" si="824"/>
        <v>#REF!</v>
      </c>
      <c r="LL631" s="95" t="e">
        <f t="shared" si="824"/>
        <v>#REF!</v>
      </c>
      <c r="LM631" s="95" t="e">
        <f t="shared" si="824"/>
        <v>#REF!</v>
      </c>
      <c r="LN631" s="95" t="e">
        <f t="shared" si="824"/>
        <v>#REF!</v>
      </c>
      <c r="LO631" s="95" t="e">
        <f t="shared" si="824"/>
        <v>#REF!</v>
      </c>
      <c r="LP631" s="95" t="e">
        <f t="shared" si="824"/>
        <v>#REF!</v>
      </c>
      <c r="LQ631" s="95" t="e">
        <f t="shared" si="824"/>
        <v>#REF!</v>
      </c>
      <c r="LR631" s="95" t="e">
        <f t="shared" si="824"/>
        <v>#REF!</v>
      </c>
      <c r="LS631" s="95" t="e">
        <f t="shared" si="824"/>
        <v>#REF!</v>
      </c>
      <c r="LT631" s="95" t="e">
        <f t="shared" si="824"/>
        <v>#REF!</v>
      </c>
      <c r="LU631" s="95" t="e">
        <f t="shared" si="824"/>
        <v>#REF!</v>
      </c>
      <c r="LV631" s="95" t="e">
        <f t="shared" si="824"/>
        <v>#REF!</v>
      </c>
      <c r="LW631" s="95" t="e">
        <f t="shared" si="824"/>
        <v>#REF!</v>
      </c>
      <c r="LX631" s="95" t="e">
        <f t="shared" si="824"/>
        <v>#REF!</v>
      </c>
      <c r="LY631" s="95" t="e">
        <f t="shared" si="824"/>
        <v>#REF!</v>
      </c>
      <c r="LZ631" s="95" t="e">
        <f t="shared" si="824"/>
        <v>#REF!</v>
      </c>
      <c r="MA631" s="95" t="e">
        <f t="shared" si="824"/>
        <v>#REF!</v>
      </c>
      <c r="MB631" s="95" t="e">
        <f t="shared" si="824"/>
        <v>#REF!</v>
      </c>
      <c r="MC631" s="95" t="e">
        <f t="shared" si="824"/>
        <v>#REF!</v>
      </c>
      <c r="MD631" s="95" t="e">
        <f t="shared" si="824"/>
        <v>#REF!</v>
      </c>
      <c r="ME631" s="95" t="e">
        <f t="shared" si="824"/>
        <v>#REF!</v>
      </c>
      <c r="MF631" s="95" t="e">
        <f t="shared" si="824"/>
        <v>#REF!</v>
      </c>
      <c r="MG631" s="95" t="e">
        <f t="shared" si="824"/>
        <v>#REF!</v>
      </c>
      <c r="MH631" s="95" t="e">
        <f t="shared" si="824"/>
        <v>#REF!</v>
      </c>
      <c r="MI631" s="95" t="e">
        <f t="shared" si="824"/>
        <v>#REF!</v>
      </c>
      <c r="MJ631" s="95" t="e">
        <f t="shared" si="824"/>
        <v>#REF!</v>
      </c>
      <c r="MK631" s="95" t="e">
        <f t="shared" si="824"/>
        <v>#REF!</v>
      </c>
      <c r="ML631" s="95" t="e">
        <f t="shared" si="824"/>
        <v>#REF!</v>
      </c>
      <c r="MM631" s="95" t="e">
        <f t="shared" si="824"/>
        <v>#REF!</v>
      </c>
      <c r="MN631" s="95" t="e">
        <f t="shared" si="824"/>
        <v>#REF!</v>
      </c>
      <c r="MO631" s="95" t="e">
        <f t="shared" si="824"/>
        <v>#REF!</v>
      </c>
      <c r="MP631" s="95" t="e">
        <f t="shared" si="824"/>
        <v>#REF!</v>
      </c>
      <c r="MQ631" s="95" t="e">
        <f t="shared" si="824"/>
        <v>#REF!</v>
      </c>
      <c r="MR631" s="95" t="e">
        <f t="shared" si="824"/>
        <v>#REF!</v>
      </c>
      <c r="MS631" s="95" t="e">
        <f t="shared" si="824"/>
        <v>#REF!</v>
      </c>
      <c r="MT631" s="95" t="e">
        <f t="shared" ref="MT631:PE631" si="825">IF(OR(MG631="YES",MI631="YES"),"YES","NO")</f>
        <v>#REF!</v>
      </c>
      <c r="MU631" s="95" t="e">
        <f t="shared" si="825"/>
        <v>#REF!</v>
      </c>
      <c r="MV631" s="95" t="e">
        <f t="shared" si="825"/>
        <v>#REF!</v>
      </c>
      <c r="MW631" s="95" t="e">
        <f t="shared" si="825"/>
        <v>#REF!</v>
      </c>
      <c r="MX631" s="95" t="e">
        <f t="shared" si="825"/>
        <v>#REF!</v>
      </c>
      <c r="MY631" s="95" t="e">
        <f t="shared" si="825"/>
        <v>#REF!</v>
      </c>
      <c r="MZ631" s="95" t="e">
        <f t="shared" si="825"/>
        <v>#REF!</v>
      </c>
      <c r="NA631" s="95" t="e">
        <f t="shared" si="825"/>
        <v>#REF!</v>
      </c>
      <c r="NB631" s="95" t="e">
        <f t="shared" si="825"/>
        <v>#REF!</v>
      </c>
      <c r="NC631" s="95" t="e">
        <f t="shared" si="825"/>
        <v>#REF!</v>
      </c>
      <c r="ND631" s="95" t="e">
        <f t="shared" si="825"/>
        <v>#REF!</v>
      </c>
      <c r="NE631" s="95" t="e">
        <f t="shared" si="825"/>
        <v>#REF!</v>
      </c>
      <c r="NF631" s="95" t="e">
        <f t="shared" si="825"/>
        <v>#REF!</v>
      </c>
      <c r="NG631" s="95" t="e">
        <f t="shared" si="825"/>
        <v>#REF!</v>
      </c>
      <c r="NH631" s="95" t="e">
        <f t="shared" si="825"/>
        <v>#REF!</v>
      </c>
      <c r="NI631" s="95" t="e">
        <f t="shared" si="825"/>
        <v>#REF!</v>
      </c>
      <c r="NJ631" s="95" t="e">
        <f t="shared" si="825"/>
        <v>#REF!</v>
      </c>
      <c r="NK631" s="95" t="e">
        <f t="shared" si="825"/>
        <v>#REF!</v>
      </c>
      <c r="NL631" s="95" t="e">
        <f t="shared" si="825"/>
        <v>#REF!</v>
      </c>
      <c r="NM631" s="95" t="e">
        <f t="shared" si="825"/>
        <v>#REF!</v>
      </c>
      <c r="NN631" s="95" t="e">
        <f t="shared" si="825"/>
        <v>#REF!</v>
      </c>
      <c r="NO631" s="95" t="e">
        <f t="shared" si="825"/>
        <v>#REF!</v>
      </c>
      <c r="NP631" s="95" t="e">
        <f t="shared" si="825"/>
        <v>#REF!</v>
      </c>
      <c r="NQ631" s="95" t="e">
        <f t="shared" si="825"/>
        <v>#REF!</v>
      </c>
      <c r="NR631" s="95" t="e">
        <f t="shared" si="825"/>
        <v>#REF!</v>
      </c>
      <c r="NS631" s="95" t="e">
        <f t="shared" si="825"/>
        <v>#REF!</v>
      </c>
      <c r="NT631" s="95" t="e">
        <f t="shared" si="825"/>
        <v>#REF!</v>
      </c>
      <c r="NU631" s="95" t="e">
        <f t="shared" si="825"/>
        <v>#REF!</v>
      </c>
      <c r="NV631" s="95" t="e">
        <f t="shared" si="825"/>
        <v>#REF!</v>
      </c>
      <c r="NW631" s="95" t="e">
        <f t="shared" si="825"/>
        <v>#REF!</v>
      </c>
      <c r="NX631" s="95" t="e">
        <f t="shared" si="825"/>
        <v>#REF!</v>
      </c>
      <c r="NY631" s="95" t="e">
        <f t="shared" si="825"/>
        <v>#REF!</v>
      </c>
      <c r="NZ631" s="95" t="e">
        <f t="shared" si="825"/>
        <v>#REF!</v>
      </c>
      <c r="OA631" s="95" t="e">
        <f t="shared" si="825"/>
        <v>#REF!</v>
      </c>
      <c r="OB631" s="95" t="e">
        <f t="shared" si="825"/>
        <v>#REF!</v>
      </c>
      <c r="OC631" s="95" t="e">
        <f t="shared" si="825"/>
        <v>#REF!</v>
      </c>
      <c r="OD631" s="95" t="e">
        <f t="shared" si="825"/>
        <v>#REF!</v>
      </c>
      <c r="OE631" s="95" t="e">
        <f t="shared" si="825"/>
        <v>#REF!</v>
      </c>
      <c r="OF631" s="95" t="e">
        <f t="shared" si="825"/>
        <v>#REF!</v>
      </c>
      <c r="OG631" s="95" t="e">
        <f t="shared" si="825"/>
        <v>#REF!</v>
      </c>
      <c r="OH631" s="95" t="e">
        <f t="shared" si="825"/>
        <v>#REF!</v>
      </c>
      <c r="OI631" s="95" t="e">
        <f t="shared" si="825"/>
        <v>#REF!</v>
      </c>
      <c r="OJ631" s="95" t="e">
        <f t="shared" si="825"/>
        <v>#REF!</v>
      </c>
      <c r="OK631" s="95" t="e">
        <f t="shared" si="825"/>
        <v>#REF!</v>
      </c>
      <c r="OL631" s="95" t="e">
        <f t="shared" si="825"/>
        <v>#REF!</v>
      </c>
      <c r="OM631" s="95" t="e">
        <f t="shared" si="825"/>
        <v>#REF!</v>
      </c>
      <c r="ON631" s="95" t="e">
        <f t="shared" si="825"/>
        <v>#REF!</v>
      </c>
      <c r="OO631" s="95" t="e">
        <f t="shared" si="825"/>
        <v>#REF!</v>
      </c>
      <c r="OP631" s="95" t="e">
        <f t="shared" si="825"/>
        <v>#REF!</v>
      </c>
      <c r="OQ631" s="95" t="e">
        <f t="shared" si="825"/>
        <v>#REF!</v>
      </c>
      <c r="OR631" s="95" t="e">
        <f t="shared" si="825"/>
        <v>#REF!</v>
      </c>
      <c r="OS631" s="95" t="e">
        <f t="shared" si="825"/>
        <v>#REF!</v>
      </c>
      <c r="OT631" s="95" t="e">
        <f t="shared" si="825"/>
        <v>#REF!</v>
      </c>
      <c r="OU631" s="95" t="e">
        <f t="shared" si="825"/>
        <v>#REF!</v>
      </c>
      <c r="OV631" s="95" t="e">
        <f t="shared" si="825"/>
        <v>#REF!</v>
      </c>
      <c r="OW631" s="95" t="e">
        <f t="shared" si="825"/>
        <v>#REF!</v>
      </c>
      <c r="OX631" s="95" t="e">
        <f t="shared" si="825"/>
        <v>#REF!</v>
      </c>
      <c r="OY631" s="95" t="e">
        <f t="shared" si="825"/>
        <v>#REF!</v>
      </c>
      <c r="OZ631" s="95" t="e">
        <f t="shared" si="825"/>
        <v>#REF!</v>
      </c>
      <c r="PA631" s="95" t="e">
        <f t="shared" si="825"/>
        <v>#REF!</v>
      </c>
      <c r="PB631" s="95" t="e">
        <f t="shared" si="825"/>
        <v>#REF!</v>
      </c>
      <c r="PC631" s="95" t="e">
        <f t="shared" si="825"/>
        <v>#REF!</v>
      </c>
      <c r="PD631" s="95" t="e">
        <f t="shared" si="825"/>
        <v>#REF!</v>
      </c>
      <c r="PE631" s="95" t="e">
        <f t="shared" si="825"/>
        <v>#REF!</v>
      </c>
      <c r="PF631" s="95" t="e">
        <f t="shared" ref="PF631:RQ631" si="826">IF(OR(OS631="YES",OU631="YES"),"YES","NO")</f>
        <v>#REF!</v>
      </c>
      <c r="PG631" s="95" t="e">
        <f t="shared" si="826"/>
        <v>#REF!</v>
      </c>
      <c r="PH631" s="95" t="e">
        <f t="shared" si="826"/>
        <v>#REF!</v>
      </c>
      <c r="PI631" s="95" t="e">
        <f t="shared" si="826"/>
        <v>#REF!</v>
      </c>
      <c r="PJ631" s="95" t="e">
        <f t="shared" si="826"/>
        <v>#REF!</v>
      </c>
      <c r="PK631" s="95" t="e">
        <f t="shared" si="826"/>
        <v>#REF!</v>
      </c>
      <c r="PL631" s="95" t="e">
        <f t="shared" si="826"/>
        <v>#REF!</v>
      </c>
      <c r="PM631" s="95" t="e">
        <f t="shared" si="826"/>
        <v>#REF!</v>
      </c>
      <c r="PN631" s="95" t="e">
        <f t="shared" si="826"/>
        <v>#REF!</v>
      </c>
      <c r="PO631" s="95" t="e">
        <f t="shared" si="826"/>
        <v>#REF!</v>
      </c>
      <c r="PP631" s="95" t="e">
        <f t="shared" si="826"/>
        <v>#REF!</v>
      </c>
      <c r="PQ631" s="95" t="e">
        <f t="shared" si="826"/>
        <v>#REF!</v>
      </c>
      <c r="PR631" s="95" t="e">
        <f t="shared" si="826"/>
        <v>#REF!</v>
      </c>
      <c r="PS631" s="95" t="e">
        <f t="shared" si="826"/>
        <v>#REF!</v>
      </c>
      <c r="PT631" s="95" t="e">
        <f t="shared" si="826"/>
        <v>#REF!</v>
      </c>
      <c r="PU631" s="95" t="e">
        <f t="shared" si="826"/>
        <v>#REF!</v>
      </c>
      <c r="PV631" s="95" t="e">
        <f t="shared" si="826"/>
        <v>#REF!</v>
      </c>
      <c r="PW631" s="95" t="e">
        <f t="shared" si="826"/>
        <v>#REF!</v>
      </c>
      <c r="PX631" s="95" t="e">
        <f t="shared" si="826"/>
        <v>#REF!</v>
      </c>
      <c r="PY631" s="95" t="e">
        <f t="shared" si="826"/>
        <v>#REF!</v>
      </c>
      <c r="PZ631" s="95" t="e">
        <f t="shared" si="826"/>
        <v>#REF!</v>
      </c>
      <c r="QA631" s="95" t="e">
        <f t="shared" si="826"/>
        <v>#REF!</v>
      </c>
      <c r="QB631" s="95" t="e">
        <f t="shared" si="826"/>
        <v>#REF!</v>
      </c>
      <c r="QC631" s="95" t="e">
        <f t="shared" si="826"/>
        <v>#REF!</v>
      </c>
      <c r="QD631" s="95" t="e">
        <f t="shared" si="826"/>
        <v>#REF!</v>
      </c>
      <c r="QE631" s="95" t="e">
        <f t="shared" si="826"/>
        <v>#REF!</v>
      </c>
      <c r="QF631" s="95" t="e">
        <f t="shared" si="826"/>
        <v>#REF!</v>
      </c>
      <c r="QG631" s="95" t="e">
        <f t="shared" si="826"/>
        <v>#REF!</v>
      </c>
      <c r="QH631" s="95" t="e">
        <f t="shared" si="826"/>
        <v>#REF!</v>
      </c>
      <c r="QI631" s="95" t="e">
        <f t="shared" si="826"/>
        <v>#REF!</v>
      </c>
      <c r="QJ631" s="95" t="e">
        <f t="shared" si="826"/>
        <v>#REF!</v>
      </c>
      <c r="QK631" s="95" t="e">
        <f t="shared" si="826"/>
        <v>#REF!</v>
      </c>
      <c r="QL631" s="95" t="e">
        <f t="shared" si="826"/>
        <v>#REF!</v>
      </c>
      <c r="QM631" s="95" t="e">
        <f t="shared" si="826"/>
        <v>#REF!</v>
      </c>
      <c r="QN631" s="95" t="e">
        <f t="shared" si="826"/>
        <v>#REF!</v>
      </c>
      <c r="QO631" s="95" t="e">
        <f t="shared" si="826"/>
        <v>#REF!</v>
      </c>
      <c r="QP631" s="95" t="e">
        <f t="shared" si="826"/>
        <v>#REF!</v>
      </c>
      <c r="QQ631" s="95" t="e">
        <f t="shared" si="826"/>
        <v>#REF!</v>
      </c>
      <c r="QR631" s="95" t="e">
        <f t="shared" si="826"/>
        <v>#REF!</v>
      </c>
      <c r="QS631" s="95" t="e">
        <f t="shared" si="826"/>
        <v>#REF!</v>
      </c>
      <c r="QT631" s="95" t="e">
        <f t="shared" si="826"/>
        <v>#REF!</v>
      </c>
      <c r="QU631" s="95" t="e">
        <f t="shared" si="826"/>
        <v>#REF!</v>
      </c>
      <c r="QV631" s="95" t="e">
        <f t="shared" si="826"/>
        <v>#REF!</v>
      </c>
      <c r="QW631" s="95" t="e">
        <f t="shared" si="826"/>
        <v>#REF!</v>
      </c>
      <c r="QX631" s="95" t="e">
        <f t="shared" si="826"/>
        <v>#REF!</v>
      </c>
      <c r="QY631" s="95" t="e">
        <f t="shared" si="826"/>
        <v>#REF!</v>
      </c>
      <c r="QZ631" s="95" t="e">
        <f t="shared" si="826"/>
        <v>#REF!</v>
      </c>
      <c r="RA631" s="95" t="e">
        <f t="shared" si="826"/>
        <v>#REF!</v>
      </c>
      <c r="RB631" s="95" t="e">
        <f t="shared" si="826"/>
        <v>#REF!</v>
      </c>
      <c r="RC631" s="95" t="e">
        <f t="shared" si="826"/>
        <v>#REF!</v>
      </c>
      <c r="RD631" s="95" t="e">
        <f t="shared" si="826"/>
        <v>#REF!</v>
      </c>
      <c r="RE631" s="95" t="e">
        <f t="shared" si="826"/>
        <v>#REF!</v>
      </c>
      <c r="RF631" s="95" t="e">
        <f t="shared" si="826"/>
        <v>#REF!</v>
      </c>
      <c r="RG631" s="95" t="e">
        <f t="shared" si="826"/>
        <v>#REF!</v>
      </c>
      <c r="RH631" s="95" t="e">
        <f t="shared" si="826"/>
        <v>#REF!</v>
      </c>
      <c r="RI631" s="95" t="e">
        <f t="shared" si="826"/>
        <v>#REF!</v>
      </c>
      <c r="RJ631" s="95" t="e">
        <f t="shared" si="826"/>
        <v>#REF!</v>
      </c>
      <c r="RK631" s="95" t="e">
        <f t="shared" si="826"/>
        <v>#REF!</v>
      </c>
      <c r="RL631" s="95" t="e">
        <f t="shared" si="826"/>
        <v>#REF!</v>
      </c>
      <c r="RM631" s="95" t="e">
        <f t="shared" si="826"/>
        <v>#REF!</v>
      </c>
      <c r="RN631" s="95" t="e">
        <f t="shared" si="826"/>
        <v>#REF!</v>
      </c>
      <c r="RO631" s="95" t="e">
        <f t="shared" si="826"/>
        <v>#REF!</v>
      </c>
      <c r="RP631" s="95" t="e">
        <f t="shared" si="826"/>
        <v>#REF!</v>
      </c>
      <c r="RQ631" s="95" t="e">
        <f t="shared" si="826"/>
        <v>#REF!</v>
      </c>
      <c r="RR631" s="95" t="e">
        <f t="shared" ref="RR631:UC631" si="827">IF(OR(RE631="YES",RG631="YES"),"YES","NO")</f>
        <v>#REF!</v>
      </c>
      <c r="RS631" s="95" t="e">
        <f t="shared" si="827"/>
        <v>#REF!</v>
      </c>
      <c r="RT631" s="95" t="e">
        <f t="shared" si="827"/>
        <v>#REF!</v>
      </c>
      <c r="RU631" s="95" t="e">
        <f t="shared" si="827"/>
        <v>#REF!</v>
      </c>
      <c r="RV631" s="95" t="e">
        <f t="shared" si="827"/>
        <v>#REF!</v>
      </c>
      <c r="RW631" s="95" t="e">
        <f t="shared" si="827"/>
        <v>#REF!</v>
      </c>
      <c r="RX631" s="95" t="e">
        <f t="shared" si="827"/>
        <v>#REF!</v>
      </c>
      <c r="RY631" s="95" t="e">
        <f t="shared" si="827"/>
        <v>#REF!</v>
      </c>
      <c r="RZ631" s="95" t="e">
        <f t="shared" si="827"/>
        <v>#REF!</v>
      </c>
      <c r="SA631" s="95" t="e">
        <f t="shared" si="827"/>
        <v>#REF!</v>
      </c>
      <c r="SB631" s="95" t="e">
        <f t="shared" si="827"/>
        <v>#REF!</v>
      </c>
      <c r="SC631" s="95" t="e">
        <f t="shared" si="827"/>
        <v>#REF!</v>
      </c>
      <c r="SD631" s="95" t="e">
        <f t="shared" si="827"/>
        <v>#REF!</v>
      </c>
      <c r="SE631" s="95" t="e">
        <f t="shared" si="827"/>
        <v>#REF!</v>
      </c>
      <c r="SF631" s="95" t="e">
        <f t="shared" si="827"/>
        <v>#REF!</v>
      </c>
      <c r="SG631" s="95" t="e">
        <f t="shared" si="827"/>
        <v>#REF!</v>
      </c>
      <c r="SH631" s="95" t="e">
        <f t="shared" si="827"/>
        <v>#REF!</v>
      </c>
      <c r="SI631" s="95" t="e">
        <f t="shared" si="827"/>
        <v>#REF!</v>
      </c>
      <c r="SJ631" s="95" t="e">
        <f t="shared" si="827"/>
        <v>#REF!</v>
      </c>
      <c r="SK631" s="95" t="e">
        <f t="shared" si="827"/>
        <v>#REF!</v>
      </c>
      <c r="SL631" s="95" t="e">
        <f t="shared" si="827"/>
        <v>#REF!</v>
      </c>
      <c r="SM631" s="95" t="e">
        <f t="shared" si="827"/>
        <v>#REF!</v>
      </c>
      <c r="SN631" s="95" t="e">
        <f t="shared" si="827"/>
        <v>#REF!</v>
      </c>
      <c r="SO631" s="95" t="e">
        <f t="shared" si="827"/>
        <v>#REF!</v>
      </c>
      <c r="SP631" s="95" t="e">
        <f t="shared" si="827"/>
        <v>#REF!</v>
      </c>
      <c r="SQ631" s="95" t="e">
        <f t="shared" si="827"/>
        <v>#REF!</v>
      </c>
      <c r="SR631" s="95" t="e">
        <f t="shared" si="827"/>
        <v>#REF!</v>
      </c>
      <c r="SS631" s="95" t="e">
        <f t="shared" si="827"/>
        <v>#REF!</v>
      </c>
      <c r="ST631" s="95" t="e">
        <f t="shared" si="827"/>
        <v>#REF!</v>
      </c>
      <c r="SU631" s="95" t="e">
        <f t="shared" si="827"/>
        <v>#REF!</v>
      </c>
      <c r="SV631" s="95" t="e">
        <f t="shared" si="827"/>
        <v>#REF!</v>
      </c>
      <c r="SW631" s="95" t="e">
        <f t="shared" si="827"/>
        <v>#REF!</v>
      </c>
      <c r="SX631" s="95" t="e">
        <f t="shared" si="827"/>
        <v>#REF!</v>
      </c>
      <c r="SY631" s="95" t="e">
        <f t="shared" si="827"/>
        <v>#REF!</v>
      </c>
      <c r="SZ631" s="95" t="e">
        <f t="shared" si="827"/>
        <v>#REF!</v>
      </c>
      <c r="TA631" s="95" t="e">
        <f t="shared" si="827"/>
        <v>#REF!</v>
      </c>
      <c r="TB631" s="95" t="e">
        <f t="shared" si="827"/>
        <v>#REF!</v>
      </c>
      <c r="TC631" s="95" t="e">
        <f t="shared" si="827"/>
        <v>#REF!</v>
      </c>
      <c r="TD631" s="95" t="e">
        <f t="shared" si="827"/>
        <v>#REF!</v>
      </c>
      <c r="TE631" s="95" t="e">
        <f t="shared" si="827"/>
        <v>#REF!</v>
      </c>
      <c r="TF631" s="95" t="e">
        <f t="shared" si="827"/>
        <v>#REF!</v>
      </c>
      <c r="TG631" s="95" t="e">
        <f t="shared" si="827"/>
        <v>#REF!</v>
      </c>
      <c r="TH631" s="95" t="e">
        <f t="shared" si="827"/>
        <v>#REF!</v>
      </c>
      <c r="TI631" s="95" t="e">
        <f t="shared" si="827"/>
        <v>#REF!</v>
      </c>
      <c r="TJ631" s="95" t="e">
        <f t="shared" si="827"/>
        <v>#REF!</v>
      </c>
      <c r="TK631" s="95" t="e">
        <f t="shared" si="827"/>
        <v>#REF!</v>
      </c>
      <c r="TL631" s="95" t="e">
        <f t="shared" si="827"/>
        <v>#REF!</v>
      </c>
      <c r="TM631" s="95" t="e">
        <f t="shared" si="827"/>
        <v>#REF!</v>
      </c>
      <c r="TN631" s="95" t="e">
        <f t="shared" si="827"/>
        <v>#REF!</v>
      </c>
      <c r="TO631" s="95" t="e">
        <f t="shared" si="827"/>
        <v>#REF!</v>
      </c>
      <c r="TP631" s="95" t="e">
        <f t="shared" si="827"/>
        <v>#REF!</v>
      </c>
      <c r="TQ631" s="95" t="e">
        <f t="shared" si="827"/>
        <v>#REF!</v>
      </c>
      <c r="TR631" s="95" t="e">
        <f t="shared" si="827"/>
        <v>#REF!</v>
      </c>
      <c r="TS631" s="95" t="e">
        <f t="shared" si="827"/>
        <v>#REF!</v>
      </c>
      <c r="TT631" s="95" t="e">
        <f t="shared" si="827"/>
        <v>#REF!</v>
      </c>
      <c r="TU631" s="95" t="e">
        <f t="shared" si="827"/>
        <v>#REF!</v>
      </c>
      <c r="TV631" s="95" t="e">
        <f t="shared" si="827"/>
        <v>#REF!</v>
      </c>
      <c r="TW631" s="95" t="e">
        <f t="shared" si="827"/>
        <v>#REF!</v>
      </c>
      <c r="TX631" s="95" t="e">
        <f t="shared" si="827"/>
        <v>#REF!</v>
      </c>
      <c r="TY631" s="95" t="e">
        <f t="shared" si="827"/>
        <v>#REF!</v>
      </c>
      <c r="TZ631" s="95" t="e">
        <f t="shared" si="827"/>
        <v>#REF!</v>
      </c>
      <c r="UA631" s="95" t="e">
        <f t="shared" si="827"/>
        <v>#REF!</v>
      </c>
      <c r="UB631" s="95" t="e">
        <f t="shared" si="827"/>
        <v>#REF!</v>
      </c>
      <c r="UC631" s="95" t="e">
        <f t="shared" si="827"/>
        <v>#REF!</v>
      </c>
      <c r="UD631" s="95" t="e">
        <f t="shared" ref="UD631:WO631" si="828">IF(OR(TQ631="YES",TS631="YES"),"YES","NO")</f>
        <v>#REF!</v>
      </c>
      <c r="UE631" s="95" t="e">
        <f t="shared" si="828"/>
        <v>#REF!</v>
      </c>
      <c r="UF631" s="95" t="e">
        <f t="shared" si="828"/>
        <v>#REF!</v>
      </c>
      <c r="UG631" s="95" t="e">
        <f t="shared" si="828"/>
        <v>#REF!</v>
      </c>
      <c r="UH631" s="95" t="e">
        <f t="shared" si="828"/>
        <v>#REF!</v>
      </c>
      <c r="UI631" s="95" t="e">
        <f t="shared" si="828"/>
        <v>#REF!</v>
      </c>
      <c r="UJ631" s="95" t="e">
        <f t="shared" si="828"/>
        <v>#REF!</v>
      </c>
      <c r="UK631" s="95" t="e">
        <f t="shared" si="828"/>
        <v>#REF!</v>
      </c>
      <c r="UL631" s="95" t="e">
        <f t="shared" si="828"/>
        <v>#REF!</v>
      </c>
      <c r="UM631" s="95" t="e">
        <f t="shared" si="828"/>
        <v>#REF!</v>
      </c>
      <c r="UN631" s="95" t="e">
        <f t="shared" si="828"/>
        <v>#REF!</v>
      </c>
      <c r="UO631" s="95" t="e">
        <f t="shared" si="828"/>
        <v>#REF!</v>
      </c>
      <c r="UP631" s="95" t="e">
        <f t="shared" si="828"/>
        <v>#REF!</v>
      </c>
      <c r="UQ631" s="95" t="e">
        <f t="shared" si="828"/>
        <v>#REF!</v>
      </c>
      <c r="UR631" s="95" t="e">
        <f t="shared" si="828"/>
        <v>#REF!</v>
      </c>
      <c r="US631" s="95" t="e">
        <f t="shared" si="828"/>
        <v>#REF!</v>
      </c>
      <c r="UT631" s="95" t="e">
        <f t="shared" si="828"/>
        <v>#REF!</v>
      </c>
      <c r="UU631" s="95" t="e">
        <f t="shared" si="828"/>
        <v>#REF!</v>
      </c>
      <c r="UV631" s="95" t="e">
        <f t="shared" si="828"/>
        <v>#REF!</v>
      </c>
      <c r="UW631" s="95" t="e">
        <f t="shared" si="828"/>
        <v>#REF!</v>
      </c>
      <c r="UX631" s="95" t="e">
        <f t="shared" si="828"/>
        <v>#REF!</v>
      </c>
      <c r="UY631" s="95" t="e">
        <f t="shared" si="828"/>
        <v>#REF!</v>
      </c>
      <c r="UZ631" s="95" t="e">
        <f t="shared" si="828"/>
        <v>#REF!</v>
      </c>
      <c r="VA631" s="95" t="e">
        <f t="shared" si="828"/>
        <v>#REF!</v>
      </c>
      <c r="VB631" s="95" t="e">
        <f t="shared" si="828"/>
        <v>#REF!</v>
      </c>
      <c r="VC631" s="95" t="e">
        <f t="shared" si="828"/>
        <v>#REF!</v>
      </c>
      <c r="VD631" s="95" t="e">
        <f t="shared" si="828"/>
        <v>#REF!</v>
      </c>
      <c r="VE631" s="95" t="e">
        <f t="shared" si="828"/>
        <v>#REF!</v>
      </c>
      <c r="VF631" s="95" t="e">
        <f t="shared" si="828"/>
        <v>#REF!</v>
      </c>
      <c r="VG631" s="95" t="e">
        <f t="shared" si="828"/>
        <v>#REF!</v>
      </c>
      <c r="VH631" s="95" t="e">
        <f t="shared" si="828"/>
        <v>#REF!</v>
      </c>
      <c r="VI631" s="95" t="e">
        <f t="shared" si="828"/>
        <v>#REF!</v>
      </c>
      <c r="VJ631" s="95" t="e">
        <f t="shared" si="828"/>
        <v>#REF!</v>
      </c>
      <c r="VK631" s="95" t="e">
        <f t="shared" si="828"/>
        <v>#REF!</v>
      </c>
      <c r="VL631" s="95" t="e">
        <f t="shared" si="828"/>
        <v>#REF!</v>
      </c>
      <c r="VM631" s="95" t="e">
        <f t="shared" si="828"/>
        <v>#REF!</v>
      </c>
      <c r="VN631" s="95" t="e">
        <f t="shared" si="828"/>
        <v>#REF!</v>
      </c>
      <c r="VO631" s="95" t="e">
        <f t="shared" si="828"/>
        <v>#REF!</v>
      </c>
      <c r="VP631" s="95" t="e">
        <f t="shared" si="828"/>
        <v>#REF!</v>
      </c>
      <c r="VQ631" s="95" t="e">
        <f t="shared" si="828"/>
        <v>#REF!</v>
      </c>
      <c r="VR631" s="95" t="e">
        <f t="shared" si="828"/>
        <v>#REF!</v>
      </c>
      <c r="VS631" s="95" t="e">
        <f t="shared" si="828"/>
        <v>#REF!</v>
      </c>
      <c r="VT631" s="95" t="e">
        <f t="shared" si="828"/>
        <v>#REF!</v>
      </c>
      <c r="VU631" s="95" t="e">
        <f t="shared" si="828"/>
        <v>#REF!</v>
      </c>
      <c r="VV631" s="95" t="e">
        <f t="shared" si="828"/>
        <v>#REF!</v>
      </c>
      <c r="VW631" s="95" t="e">
        <f t="shared" si="828"/>
        <v>#REF!</v>
      </c>
      <c r="VX631" s="95" t="e">
        <f t="shared" si="828"/>
        <v>#REF!</v>
      </c>
      <c r="VY631" s="95" t="e">
        <f t="shared" si="828"/>
        <v>#REF!</v>
      </c>
      <c r="VZ631" s="95" t="e">
        <f t="shared" si="828"/>
        <v>#REF!</v>
      </c>
      <c r="WA631" s="95" t="e">
        <f t="shared" si="828"/>
        <v>#REF!</v>
      </c>
      <c r="WB631" s="95" t="e">
        <f t="shared" si="828"/>
        <v>#REF!</v>
      </c>
      <c r="WC631" s="95" t="e">
        <f t="shared" si="828"/>
        <v>#REF!</v>
      </c>
      <c r="WD631" s="95" t="e">
        <f t="shared" si="828"/>
        <v>#REF!</v>
      </c>
      <c r="WE631" s="95" t="e">
        <f t="shared" si="828"/>
        <v>#REF!</v>
      </c>
      <c r="WF631" s="95" t="e">
        <f t="shared" si="828"/>
        <v>#REF!</v>
      </c>
      <c r="WG631" s="95" t="e">
        <f t="shared" si="828"/>
        <v>#REF!</v>
      </c>
      <c r="WH631" s="95" t="e">
        <f t="shared" si="828"/>
        <v>#REF!</v>
      </c>
      <c r="WI631" s="95" t="e">
        <f t="shared" si="828"/>
        <v>#REF!</v>
      </c>
      <c r="WJ631" s="95" t="e">
        <f t="shared" si="828"/>
        <v>#REF!</v>
      </c>
      <c r="WK631" s="95" t="e">
        <f t="shared" si="828"/>
        <v>#REF!</v>
      </c>
      <c r="WL631" s="95" t="e">
        <f t="shared" si="828"/>
        <v>#REF!</v>
      </c>
      <c r="WM631" s="95" t="e">
        <f t="shared" si="828"/>
        <v>#REF!</v>
      </c>
      <c r="WN631" s="95" t="e">
        <f t="shared" si="828"/>
        <v>#REF!</v>
      </c>
      <c r="WO631" s="95" t="e">
        <f t="shared" si="828"/>
        <v>#REF!</v>
      </c>
      <c r="WP631" s="95" t="e">
        <f t="shared" ref="WP631:ZA631" si="829">IF(OR(WC631="YES",WE631="YES"),"YES","NO")</f>
        <v>#REF!</v>
      </c>
      <c r="WQ631" s="95" t="e">
        <f t="shared" si="829"/>
        <v>#REF!</v>
      </c>
      <c r="WR631" s="95" t="e">
        <f t="shared" si="829"/>
        <v>#REF!</v>
      </c>
      <c r="WS631" s="95" t="e">
        <f t="shared" si="829"/>
        <v>#REF!</v>
      </c>
      <c r="WT631" s="95" t="e">
        <f t="shared" si="829"/>
        <v>#REF!</v>
      </c>
      <c r="WU631" s="95" t="e">
        <f t="shared" si="829"/>
        <v>#REF!</v>
      </c>
      <c r="WV631" s="95" t="e">
        <f t="shared" si="829"/>
        <v>#REF!</v>
      </c>
      <c r="WW631" s="95" t="e">
        <f t="shared" si="829"/>
        <v>#REF!</v>
      </c>
      <c r="WX631" s="95" t="e">
        <f t="shared" si="829"/>
        <v>#REF!</v>
      </c>
      <c r="WY631" s="95" t="e">
        <f t="shared" si="829"/>
        <v>#REF!</v>
      </c>
      <c r="WZ631" s="95" t="e">
        <f t="shared" si="829"/>
        <v>#REF!</v>
      </c>
      <c r="XA631" s="95" t="e">
        <f t="shared" si="829"/>
        <v>#REF!</v>
      </c>
      <c r="XB631" s="95" t="e">
        <f t="shared" si="829"/>
        <v>#REF!</v>
      </c>
      <c r="XC631" s="95" t="e">
        <f t="shared" si="829"/>
        <v>#REF!</v>
      </c>
      <c r="XD631" s="95" t="e">
        <f t="shared" si="829"/>
        <v>#REF!</v>
      </c>
      <c r="XE631" s="95" t="e">
        <f t="shared" si="829"/>
        <v>#REF!</v>
      </c>
      <c r="XF631" s="95" t="e">
        <f t="shared" si="829"/>
        <v>#REF!</v>
      </c>
      <c r="XG631" s="95" t="e">
        <f t="shared" si="829"/>
        <v>#REF!</v>
      </c>
      <c r="XH631" s="95" t="e">
        <f t="shared" si="829"/>
        <v>#REF!</v>
      </c>
      <c r="XI631" s="95" t="e">
        <f t="shared" si="829"/>
        <v>#REF!</v>
      </c>
      <c r="XJ631" s="95" t="e">
        <f t="shared" si="829"/>
        <v>#REF!</v>
      </c>
      <c r="XK631" s="95" t="e">
        <f t="shared" si="829"/>
        <v>#REF!</v>
      </c>
      <c r="XL631" s="95" t="e">
        <f t="shared" si="829"/>
        <v>#REF!</v>
      </c>
      <c r="XM631" s="95" t="e">
        <f t="shared" si="829"/>
        <v>#REF!</v>
      </c>
      <c r="XN631" s="95" t="e">
        <f t="shared" si="829"/>
        <v>#REF!</v>
      </c>
      <c r="XO631" s="95" t="e">
        <f t="shared" si="829"/>
        <v>#REF!</v>
      </c>
      <c r="XP631" s="95" t="e">
        <f t="shared" si="829"/>
        <v>#REF!</v>
      </c>
      <c r="XQ631" s="95" t="e">
        <f t="shared" si="829"/>
        <v>#REF!</v>
      </c>
      <c r="XR631" s="95" t="e">
        <f t="shared" si="829"/>
        <v>#REF!</v>
      </c>
      <c r="XS631" s="95" t="e">
        <f t="shared" si="829"/>
        <v>#REF!</v>
      </c>
      <c r="XT631" s="95" t="e">
        <f t="shared" si="829"/>
        <v>#REF!</v>
      </c>
      <c r="XU631" s="95" t="e">
        <f t="shared" si="829"/>
        <v>#REF!</v>
      </c>
      <c r="XV631" s="95" t="e">
        <f t="shared" si="829"/>
        <v>#REF!</v>
      </c>
      <c r="XW631" s="95" t="e">
        <f t="shared" si="829"/>
        <v>#REF!</v>
      </c>
      <c r="XX631" s="95" t="e">
        <f t="shared" si="829"/>
        <v>#REF!</v>
      </c>
      <c r="XY631" s="95" t="e">
        <f t="shared" si="829"/>
        <v>#REF!</v>
      </c>
      <c r="XZ631" s="95" t="e">
        <f t="shared" si="829"/>
        <v>#REF!</v>
      </c>
      <c r="YA631" s="95" t="e">
        <f t="shared" si="829"/>
        <v>#REF!</v>
      </c>
      <c r="YB631" s="95" t="e">
        <f t="shared" si="829"/>
        <v>#REF!</v>
      </c>
      <c r="YC631" s="95" t="e">
        <f t="shared" si="829"/>
        <v>#REF!</v>
      </c>
      <c r="YD631" s="95" t="e">
        <f t="shared" si="829"/>
        <v>#REF!</v>
      </c>
      <c r="YE631" s="95" t="e">
        <f t="shared" si="829"/>
        <v>#REF!</v>
      </c>
      <c r="YF631" s="95" t="e">
        <f t="shared" si="829"/>
        <v>#REF!</v>
      </c>
      <c r="YG631" s="95" t="e">
        <f t="shared" si="829"/>
        <v>#REF!</v>
      </c>
      <c r="YH631" s="95" t="e">
        <f t="shared" si="829"/>
        <v>#REF!</v>
      </c>
      <c r="YI631" s="95" t="e">
        <f t="shared" si="829"/>
        <v>#REF!</v>
      </c>
      <c r="YJ631" s="95" t="e">
        <f t="shared" si="829"/>
        <v>#REF!</v>
      </c>
      <c r="YK631" s="95" t="e">
        <f t="shared" si="829"/>
        <v>#REF!</v>
      </c>
      <c r="YL631" s="95" t="e">
        <f t="shared" si="829"/>
        <v>#REF!</v>
      </c>
      <c r="YM631" s="95" t="e">
        <f t="shared" si="829"/>
        <v>#REF!</v>
      </c>
      <c r="YN631" s="95" t="e">
        <f t="shared" si="829"/>
        <v>#REF!</v>
      </c>
      <c r="YO631" s="95" t="e">
        <f t="shared" si="829"/>
        <v>#REF!</v>
      </c>
      <c r="YP631" s="95" t="e">
        <f t="shared" si="829"/>
        <v>#REF!</v>
      </c>
      <c r="YQ631" s="95" t="e">
        <f t="shared" si="829"/>
        <v>#REF!</v>
      </c>
      <c r="YR631" s="95" t="e">
        <f t="shared" si="829"/>
        <v>#REF!</v>
      </c>
      <c r="YS631" s="95" t="e">
        <f t="shared" si="829"/>
        <v>#REF!</v>
      </c>
      <c r="YT631" s="95" t="e">
        <f t="shared" si="829"/>
        <v>#REF!</v>
      </c>
      <c r="YU631" s="95" t="e">
        <f t="shared" si="829"/>
        <v>#REF!</v>
      </c>
      <c r="YV631" s="95" t="e">
        <f t="shared" si="829"/>
        <v>#REF!</v>
      </c>
      <c r="YW631" s="95" t="e">
        <f t="shared" si="829"/>
        <v>#REF!</v>
      </c>
      <c r="YX631" s="95" t="e">
        <f t="shared" si="829"/>
        <v>#REF!</v>
      </c>
      <c r="YY631" s="95" t="e">
        <f t="shared" si="829"/>
        <v>#REF!</v>
      </c>
      <c r="YZ631" s="95" t="e">
        <f t="shared" si="829"/>
        <v>#REF!</v>
      </c>
      <c r="ZA631" s="95" t="e">
        <f t="shared" si="829"/>
        <v>#REF!</v>
      </c>
      <c r="ZB631" s="95" t="e">
        <f t="shared" ref="ZB631:ABM631" si="830">IF(OR(YO631="YES",YQ631="YES"),"YES","NO")</f>
        <v>#REF!</v>
      </c>
      <c r="ZC631" s="95" t="e">
        <f t="shared" si="830"/>
        <v>#REF!</v>
      </c>
      <c r="ZD631" s="95" t="e">
        <f t="shared" si="830"/>
        <v>#REF!</v>
      </c>
      <c r="ZE631" s="95" t="e">
        <f t="shared" si="830"/>
        <v>#REF!</v>
      </c>
      <c r="ZF631" s="95" t="e">
        <f t="shared" si="830"/>
        <v>#REF!</v>
      </c>
      <c r="ZG631" s="95" t="e">
        <f t="shared" si="830"/>
        <v>#REF!</v>
      </c>
      <c r="ZH631" s="95" t="e">
        <f t="shared" si="830"/>
        <v>#REF!</v>
      </c>
      <c r="ZI631" s="95" t="e">
        <f t="shared" si="830"/>
        <v>#REF!</v>
      </c>
      <c r="ZJ631" s="95" t="e">
        <f t="shared" si="830"/>
        <v>#REF!</v>
      </c>
      <c r="ZK631" s="95" t="e">
        <f t="shared" si="830"/>
        <v>#REF!</v>
      </c>
      <c r="ZL631" s="95" t="e">
        <f t="shared" si="830"/>
        <v>#REF!</v>
      </c>
      <c r="ZM631" s="95" t="e">
        <f t="shared" si="830"/>
        <v>#REF!</v>
      </c>
      <c r="ZN631" s="95" t="e">
        <f t="shared" si="830"/>
        <v>#REF!</v>
      </c>
      <c r="ZO631" s="95" t="e">
        <f t="shared" si="830"/>
        <v>#REF!</v>
      </c>
      <c r="ZP631" s="95" t="e">
        <f t="shared" si="830"/>
        <v>#REF!</v>
      </c>
      <c r="ZQ631" s="95" t="e">
        <f t="shared" si="830"/>
        <v>#REF!</v>
      </c>
      <c r="ZR631" s="95" t="e">
        <f t="shared" si="830"/>
        <v>#REF!</v>
      </c>
      <c r="ZS631" s="95" t="e">
        <f t="shared" si="830"/>
        <v>#REF!</v>
      </c>
      <c r="ZT631" s="95" t="e">
        <f t="shared" si="830"/>
        <v>#REF!</v>
      </c>
      <c r="ZU631" s="95" t="e">
        <f t="shared" si="830"/>
        <v>#REF!</v>
      </c>
      <c r="ZV631" s="95" t="e">
        <f t="shared" si="830"/>
        <v>#REF!</v>
      </c>
      <c r="ZW631" s="95" t="e">
        <f t="shared" si="830"/>
        <v>#REF!</v>
      </c>
      <c r="ZX631" s="95" t="e">
        <f t="shared" si="830"/>
        <v>#REF!</v>
      </c>
      <c r="ZY631" s="95" t="e">
        <f t="shared" si="830"/>
        <v>#REF!</v>
      </c>
      <c r="ZZ631" s="95" t="e">
        <f t="shared" si="830"/>
        <v>#REF!</v>
      </c>
      <c r="AAA631" s="95" t="e">
        <f t="shared" si="830"/>
        <v>#REF!</v>
      </c>
      <c r="AAB631" s="95" t="e">
        <f t="shared" si="830"/>
        <v>#REF!</v>
      </c>
      <c r="AAC631" s="95" t="e">
        <f t="shared" si="830"/>
        <v>#REF!</v>
      </c>
      <c r="AAD631" s="95" t="e">
        <f t="shared" si="830"/>
        <v>#REF!</v>
      </c>
      <c r="AAE631" s="95" t="e">
        <f t="shared" si="830"/>
        <v>#REF!</v>
      </c>
      <c r="AAF631" s="95" t="e">
        <f t="shared" si="830"/>
        <v>#REF!</v>
      </c>
      <c r="AAG631" s="95" t="e">
        <f t="shared" si="830"/>
        <v>#REF!</v>
      </c>
      <c r="AAH631" s="95" t="e">
        <f t="shared" si="830"/>
        <v>#REF!</v>
      </c>
      <c r="AAI631" s="95" t="e">
        <f t="shared" si="830"/>
        <v>#REF!</v>
      </c>
      <c r="AAJ631" s="95" t="e">
        <f t="shared" si="830"/>
        <v>#REF!</v>
      </c>
      <c r="AAK631" s="95" t="e">
        <f t="shared" si="830"/>
        <v>#REF!</v>
      </c>
      <c r="AAL631" s="95" t="e">
        <f t="shared" si="830"/>
        <v>#REF!</v>
      </c>
      <c r="AAM631" s="95" t="e">
        <f t="shared" si="830"/>
        <v>#REF!</v>
      </c>
      <c r="AAN631" s="95" t="e">
        <f t="shared" si="830"/>
        <v>#REF!</v>
      </c>
      <c r="AAO631" s="95" t="e">
        <f t="shared" si="830"/>
        <v>#REF!</v>
      </c>
      <c r="AAP631" s="95" t="e">
        <f t="shared" si="830"/>
        <v>#REF!</v>
      </c>
      <c r="AAQ631" s="95" t="e">
        <f t="shared" si="830"/>
        <v>#REF!</v>
      </c>
      <c r="AAR631" s="95" t="e">
        <f t="shared" si="830"/>
        <v>#REF!</v>
      </c>
      <c r="AAS631" s="95" t="e">
        <f t="shared" si="830"/>
        <v>#REF!</v>
      </c>
      <c r="AAT631" s="95" t="e">
        <f t="shared" si="830"/>
        <v>#REF!</v>
      </c>
      <c r="AAU631" s="95" t="e">
        <f t="shared" si="830"/>
        <v>#REF!</v>
      </c>
      <c r="AAV631" s="95" t="e">
        <f t="shared" si="830"/>
        <v>#REF!</v>
      </c>
      <c r="AAW631" s="95" t="e">
        <f t="shared" si="830"/>
        <v>#REF!</v>
      </c>
      <c r="AAX631" s="95" t="e">
        <f t="shared" si="830"/>
        <v>#REF!</v>
      </c>
      <c r="AAY631" s="95" t="e">
        <f t="shared" si="830"/>
        <v>#REF!</v>
      </c>
      <c r="AAZ631" s="95" t="e">
        <f t="shared" si="830"/>
        <v>#REF!</v>
      </c>
      <c r="ABA631" s="95" t="e">
        <f t="shared" si="830"/>
        <v>#REF!</v>
      </c>
      <c r="ABB631" s="95" t="e">
        <f t="shared" si="830"/>
        <v>#REF!</v>
      </c>
      <c r="ABC631" s="95" t="e">
        <f t="shared" si="830"/>
        <v>#REF!</v>
      </c>
      <c r="ABD631" s="95" t="e">
        <f t="shared" si="830"/>
        <v>#REF!</v>
      </c>
      <c r="ABE631" s="95" t="e">
        <f t="shared" si="830"/>
        <v>#REF!</v>
      </c>
      <c r="ABF631" s="95" t="e">
        <f t="shared" si="830"/>
        <v>#REF!</v>
      </c>
      <c r="ABG631" s="95" t="e">
        <f t="shared" si="830"/>
        <v>#REF!</v>
      </c>
      <c r="ABH631" s="95" t="e">
        <f t="shared" si="830"/>
        <v>#REF!</v>
      </c>
      <c r="ABI631" s="95" t="e">
        <f t="shared" si="830"/>
        <v>#REF!</v>
      </c>
      <c r="ABJ631" s="95" t="e">
        <f t="shared" si="830"/>
        <v>#REF!</v>
      </c>
      <c r="ABK631" s="95" t="e">
        <f t="shared" si="830"/>
        <v>#REF!</v>
      </c>
      <c r="ABL631" s="95" t="e">
        <f t="shared" si="830"/>
        <v>#REF!</v>
      </c>
      <c r="ABM631" s="95" t="e">
        <f t="shared" si="830"/>
        <v>#REF!</v>
      </c>
      <c r="ABN631" s="95" t="e">
        <f t="shared" ref="ABN631:ADY631" si="831">IF(OR(ABA631="YES",ABC631="YES"),"YES","NO")</f>
        <v>#REF!</v>
      </c>
      <c r="ABO631" s="95" t="e">
        <f t="shared" si="831"/>
        <v>#REF!</v>
      </c>
      <c r="ABP631" s="95" t="e">
        <f t="shared" si="831"/>
        <v>#REF!</v>
      </c>
      <c r="ABQ631" s="95" t="e">
        <f t="shared" si="831"/>
        <v>#REF!</v>
      </c>
      <c r="ABR631" s="95" t="e">
        <f t="shared" si="831"/>
        <v>#REF!</v>
      </c>
      <c r="ABS631" s="95" t="e">
        <f t="shared" si="831"/>
        <v>#REF!</v>
      </c>
      <c r="ABT631" s="95" t="e">
        <f t="shared" si="831"/>
        <v>#REF!</v>
      </c>
      <c r="ABU631" s="95" t="e">
        <f t="shared" si="831"/>
        <v>#REF!</v>
      </c>
      <c r="ABV631" s="95" t="e">
        <f t="shared" si="831"/>
        <v>#REF!</v>
      </c>
      <c r="ABW631" s="95" t="e">
        <f t="shared" si="831"/>
        <v>#REF!</v>
      </c>
      <c r="ABX631" s="95" t="e">
        <f t="shared" si="831"/>
        <v>#REF!</v>
      </c>
      <c r="ABY631" s="95" t="e">
        <f t="shared" si="831"/>
        <v>#REF!</v>
      </c>
      <c r="ABZ631" s="95" t="e">
        <f t="shared" si="831"/>
        <v>#REF!</v>
      </c>
      <c r="ACA631" s="95" t="e">
        <f t="shared" si="831"/>
        <v>#REF!</v>
      </c>
      <c r="ACB631" s="95" t="e">
        <f t="shared" si="831"/>
        <v>#REF!</v>
      </c>
      <c r="ACC631" s="95" t="e">
        <f t="shared" si="831"/>
        <v>#REF!</v>
      </c>
      <c r="ACD631" s="95" t="e">
        <f t="shared" si="831"/>
        <v>#REF!</v>
      </c>
      <c r="ACE631" s="95" t="e">
        <f t="shared" si="831"/>
        <v>#REF!</v>
      </c>
      <c r="ACF631" s="95" t="e">
        <f t="shared" si="831"/>
        <v>#REF!</v>
      </c>
      <c r="ACG631" s="95" t="e">
        <f t="shared" si="831"/>
        <v>#REF!</v>
      </c>
      <c r="ACH631" s="95" t="e">
        <f t="shared" si="831"/>
        <v>#REF!</v>
      </c>
      <c r="ACI631" s="95" t="e">
        <f t="shared" si="831"/>
        <v>#REF!</v>
      </c>
      <c r="ACJ631" s="95" t="e">
        <f t="shared" si="831"/>
        <v>#REF!</v>
      </c>
      <c r="ACK631" s="95" t="e">
        <f t="shared" si="831"/>
        <v>#REF!</v>
      </c>
      <c r="ACL631" s="95" t="e">
        <f t="shared" si="831"/>
        <v>#REF!</v>
      </c>
      <c r="ACM631" s="95" t="e">
        <f t="shared" si="831"/>
        <v>#REF!</v>
      </c>
      <c r="ACN631" s="95" t="e">
        <f t="shared" si="831"/>
        <v>#REF!</v>
      </c>
      <c r="ACO631" s="95" t="e">
        <f t="shared" si="831"/>
        <v>#REF!</v>
      </c>
      <c r="ACP631" s="95" t="e">
        <f t="shared" si="831"/>
        <v>#REF!</v>
      </c>
      <c r="ACQ631" s="95" t="e">
        <f t="shared" si="831"/>
        <v>#REF!</v>
      </c>
      <c r="ACR631" s="95" t="e">
        <f t="shared" si="831"/>
        <v>#REF!</v>
      </c>
      <c r="ACS631" s="95" t="e">
        <f t="shared" si="831"/>
        <v>#REF!</v>
      </c>
      <c r="ACT631" s="95" t="e">
        <f t="shared" si="831"/>
        <v>#REF!</v>
      </c>
      <c r="ACU631" s="95" t="e">
        <f t="shared" si="831"/>
        <v>#REF!</v>
      </c>
      <c r="ACV631" s="95" t="e">
        <f t="shared" si="831"/>
        <v>#REF!</v>
      </c>
      <c r="ACW631" s="95" t="e">
        <f t="shared" si="831"/>
        <v>#REF!</v>
      </c>
      <c r="ACX631" s="95" t="e">
        <f t="shared" si="831"/>
        <v>#REF!</v>
      </c>
      <c r="ACY631" s="95" t="e">
        <f t="shared" si="831"/>
        <v>#REF!</v>
      </c>
      <c r="ACZ631" s="95" t="e">
        <f t="shared" si="831"/>
        <v>#REF!</v>
      </c>
      <c r="ADA631" s="95" t="e">
        <f t="shared" si="831"/>
        <v>#REF!</v>
      </c>
      <c r="ADB631" s="95" t="e">
        <f t="shared" si="831"/>
        <v>#REF!</v>
      </c>
      <c r="ADC631" s="95" t="e">
        <f t="shared" si="831"/>
        <v>#REF!</v>
      </c>
      <c r="ADD631" s="95" t="e">
        <f t="shared" si="831"/>
        <v>#REF!</v>
      </c>
      <c r="ADE631" s="95" t="e">
        <f t="shared" si="831"/>
        <v>#REF!</v>
      </c>
      <c r="ADF631" s="95" t="e">
        <f t="shared" si="831"/>
        <v>#REF!</v>
      </c>
      <c r="ADG631" s="95" t="e">
        <f t="shared" si="831"/>
        <v>#REF!</v>
      </c>
      <c r="ADH631" s="95" t="e">
        <f t="shared" si="831"/>
        <v>#REF!</v>
      </c>
      <c r="ADI631" s="95" t="e">
        <f t="shared" si="831"/>
        <v>#REF!</v>
      </c>
      <c r="ADJ631" s="95" t="e">
        <f t="shared" si="831"/>
        <v>#REF!</v>
      </c>
      <c r="ADK631" s="95" t="e">
        <f t="shared" si="831"/>
        <v>#REF!</v>
      </c>
      <c r="ADL631" s="95" t="e">
        <f t="shared" si="831"/>
        <v>#REF!</v>
      </c>
      <c r="ADM631" s="95" t="e">
        <f t="shared" si="831"/>
        <v>#REF!</v>
      </c>
      <c r="ADN631" s="95" t="e">
        <f t="shared" si="831"/>
        <v>#REF!</v>
      </c>
      <c r="ADO631" s="95" t="e">
        <f t="shared" si="831"/>
        <v>#REF!</v>
      </c>
      <c r="ADP631" s="95" t="e">
        <f t="shared" si="831"/>
        <v>#REF!</v>
      </c>
      <c r="ADQ631" s="95" t="e">
        <f t="shared" si="831"/>
        <v>#REF!</v>
      </c>
      <c r="ADR631" s="95" t="e">
        <f t="shared" si="831"/>
        <v>#REF!</v>
      </c>
      <c r="ADS631" s="95" t="e">
        <f t="shared" si="831"/>
        <v>#REF!</v>
      </c>
      <c r="ADT631" s="95" t="e">
        <f t="shared" si="831"/>
        <v>#REF!</v>
      </c>
      <c r="ADU631" s="95" t="e">
        <f t="shared" si="831"/>
        <v>#REF!</v>
      </c>
      <c r="ADV631" s="95" t="e">
        <f t="shared" si="831"/>
        <v>#REF!</v>
      </c>
      <c r="ADW631" s="95" t="e">
        <f t="shared" si="831"/>
        <v>#REF!</v>
      </c>
      <c r="ADX631" s="95" t="e">
        <f t="shared" si="831"/>
        <v>#REF!</v>
      </c>
      <c r="ADY631" s="95" t="e">
        <f t="shared" si="831"/>
        <v>#REF!</v>
      </c>
      <c r="ADZ631" s="95" t="e">
        <f t="shared" ref="ADZ631:AGK631" si="832">IF(OR(ADM631="YES",ADO631="YES"),"YES","NO")</f>
        <v>#REF!</v>
      </c>
      <c r="AEA631" s="95" t="e">
        <f t="shared" si="832"/>
        <v>#REF!</v>
      </c>
      <c r="AEB631" s="95" t="e">
        <f t="shared" si="832"/>
        <v>#REF!</v>
      </c>
      <c r="AEC631" s="95" t="e">
        <f t="shared" si="832"/>
        <v>#REF!</v>
      </c>
      <c r="AED631" s="95" t="e">
        <f t="shared" si="832"/>
        <v>#REF!</v>
      </c>
      <c r="AEE631" s="95" t="e">
        <f t="shared" si="832"/>
        <v>#REF!</v>
      </c>
      <c r="AEF631" s="95" t="e">
        <f t="shared" si="832"/>
        <v>#REF!</v>
      </c>
      <c r="AEG631" s="95" t="e">
        <f t="shared" si="832"/>
        <v>#REF!</v>
      </c>
      <c r="AEH631" s="95" t="e">
        <f t="shared" si="832"/>
        <v>#REF!</v>
      </c>
      <c r="AEI631" s="95" t="e">
        <f t="shared" si="832"/>
        <v>#REF!</v>
      </c>
      <c r="AEJ631" s="95" t="e">
        <f t="shared" si="832"/>
        <v>#REF!</v>
      </c>
      <c r="AEK631" s="95" t="e">
        <f t="shared" si="832"/>
        <v>#REF!</v>
      </c>
      <c r="AEL631" s="95" t="e">
        <f t="shared" si="832"/>
        <v>#REF!</v>
      </c>
      <c r="AEM631" s="95" t="e">
        <f t="shared" si="832"/>
        <v>#REF!</v>
      </c>
      <c r="AEN631" s="95" t="e">
        <f t="shared" si="832"/>
        <v>#REF!</v>
      </c>
      <c r="AEO631" s="95" t="e">
        <f t="shared" si="832"/>
        <v>#REF!</v>
      </c>
      <c r="AEP631" s="95" t="e">
        <f t="shared" si="832"/>
        <v>#REF!</v>
      </c>
      <c r="AEQ631" s="95" t="e">
        <f t="shared" si="832"/>
        <v>#REF!</v>
      </c>
      <c r="AER631" s="95" t="e">
        <f t="shared" si="832"/>
        <v>#REF!</v>
      </c>
      <c r="AES631" s="95" t="e">
        <f t="shared" si="832"/>
        <v>#REF!</v>
      </c>
      <c r="AET631" s="95" t="e">
        <f t="shared" si="832"/>
        <v>#REF!</v>
      </c>
      <c r="AEU631" s="95" t="e">
        <f t="shared" si="832"/>
        <v>#REF!</v>
      </c>
      <c r="AEV631" s="95" t="e">
        <f t="shared" si="832"/>
        <v>#REF!</v>
      </c>
      <c r="AEW631" s="95" t="e">
        <f t="shared" si="832"/>
        <v>#REF!</v>
      </c>
      <c r="AEX631" s="95" t="e">
        <f t="shared" si="832"/>
        <v>#REF!</v>
      </c>
      <c r="AEY631" s="95" t="e">
        <f t="shared" si="832"/>
        <v>#REF!</v>
      </c>
      <c r="AEZ631" s="95" t="e">
        <f t="shared" si="832"/>
        <v>#REF!</v>
      </c>
      <c r="AFA631" s="95" t="e">
        <f t="shared" si="832"/>
        <v>#REF!</v>
      </c>
      <c r="AFB631" s="95" t="e">
        <f t="shared" si="832"/>
        <v>#REF!</v>
      </c>
      <c r="AFC631" s="95" t="e">
        <f t="shared" si="832"/>
        <v>#REF!</v>
      </c>
      <c r="AFD631" s="95" t="e">
        <f t="shared" si="832"/>
        <v>#REF!</v>
      </c>
      <c r="AFE631" s="95" t="e">
        <f t="shared" si="832"/>
        <v>#REF!</v>
      </c>
      <c r="AFF631" s="95" t="e">
        <f t="shared" si="832"/>
        <v>#REF!</v>
      </c>
      <c r="AFG631" s="95" t="e">
        <f t="shared" si="832"/>
        <v>#REF!</v>
      </c>
      <c r="AFH631" s="95" t="e">
        <f t="shared" si="832"/>
        <v>#REF!</v>
      </c>
      <c r="AFI631" s="95" t="e">
        <f t="shared" si="832"/>
        <v>#REF!</v>
      </c>
      <c r="AFJ631" s="95" t="e">
        <f t="shared" si="832"/>
        <v>#REF!</v>
      </c>
      <c r="AFK631" s="95" t="e">
        <f t="shared" si="832"/>
        <v>#REF!</v>
      </c>
      <c r="AFL631" s="95" t="e">
        <f t="shared" si="832"/>
        <v>#REF!</v>
      </c>
      <c r="AFM631" s="95" t="e">
        <f t="shared" si="832"/>
        <v>#REF!</v>
      </c>
      <c r="AFN631" s="95" t="e">
        <f t="shared" si="832"/>
        <v>#REF!</v>
      </c>
      <c r="AFO631" s="95" t="e">
        <f t="shared" si="832"/>
        <v>#REF!</v>
      </c>
      <c r="AFP631" s="95" t="e">
        <f t="shared" si="832"/>
        <v>#REF!</v>
      </c>
      <c r="AFQ631" s="95" t="e">
        <f t="shared" si="832"/>
        <v>#REF!</v>
      </c>
      <c r="AFR631" s="95" t="e">
        <f t="shared" si="832"/>
        <v>#REF!</v>
      </c>
      <c r="AFS631" s="95" t="e">
        <f t="shared" si="832"/>
        <v>#REF!</v>
      </c>
      <c r="AFT631" s="95" t="e">
        <f t="shared" si="832"/>
        <v>#REF!</v>
      </c>
      <c r="AFU631" s="95" t="e">
        <f t="shared" si="832"/>
        <v>#REF!</v>
      </c>
      <c r="AFV631" s="95" t="e">
        <f t="shared" si="832"/>
        <v>#REF!</v>
      </c>
      <c r="AFW631" s="95" t="e">
        <f t="shared" si="832"/>
        <v>#REF!</v>
      </c>
      <c r="AFX631" s="95" t="e">
        <f t="shared" si="832"/>
        <v>#REF!</v>
      </c>
      <c r="AFY631" s="95" t="e">
        <f t="shared" si="832"/>
        <v>#REF!</v>
      </c>
      <c r="AFZ631" s="95" t="e">
        <f t="shared" si="832"/>
        <v>#REF!</v>
      </c>
      <c r="AGA631" s="95" t="e">
        <f t="shared" si="832"/>
        <v>#REF!</v>
      </c>
      <c r="AGB631" s="95" t="e">
        <f t="shared" si="832"/>
        <v>#REF!</v>
      </c>
      <c r="AGC631" s="95" t="e">
        <f t="shared" si="832"/>
        <v>#REF!</v>
      </c>
      <c r="AGD631" s="95" t="e">
        <f t="shared" si="832"/>
        <v>#REF!</v>
      </c>
      <c r="AGE631" s="95" t="e">
        <f t="shared" si="832"/>
        <v>#REF!</v>
      </c>
      <c r="AGF631" s="95" t="e">
        <f t="shared" si="832"/>
        <v>#REF!</v>
      </c>
      <c r="AGG631" s="95" t="e">
        <f t="shared" si="832"/>
        <v>#REF!</v>
      </c>
      <c r="AGH631" s="95" t="e">
        <f t="shared" si="832"/>
        <v>#REF!</v>
      </c>
      <c r="AGI631" s="95" t="e">
        <f t="shared" si="832"/>
        <v>#REF!</v>
      </c>
      <c r="AGJ631" s="95" t="e">
        <f t="shared" si="832"/>
        <v>#REF!</v>
      </c>
      <c r="AGK631" s="95" t="e">
        <f t="shared" si="832"/>
        <v>#REF!</v>
      </c>
      <c r="AGL631" s="95" t="e">
        <f t="shared" ref="AGL631:AIW631" si="833">IF(OR(AFY631="YES",AGA631="YES"),"YES","NO")</f>
        <v>#REF!</v>
      </c>
      <c r="AGM631" s="95" t="e">
        <f t="shared" si="833"/>
        <v>#REF!</v>
      </c>
      <c r="AGN631" s="95" t="e">
        <f t="shared" si="833"/>
        <v>#REF!</v>
      </c>
      <c r="AGO631" s="95" t="e">
        <f t="shared" si="833"/>
        <v>#REF!</v>
      </c>
      <c r="AGP631" s="95" t="e">
        <f t="shared" si="833"/>
        <v>#REF!</v>
      </c>
      <c r="AGQ631" s="95" t="e">
        <f t="shared" si="833"/>
        <v>#REF!</v>
      </c>
      <c r="AGR631" s="95" t="e">
        <f t="shared" si="833"/>
        <v>#REF!</v>
      </c>
      <c r="AGS631" s="95" t="e">
        <f t="shared" si="833"/>
        <v>#REF!</v>
      </c>
      <c r="AGT631" s="95" t="e">
        <f t="shared" si="833"/>
        <v>#REF!</v>
      </c>
      <c r="AGU631" s="95" t="e">
        <f t="shared" si="833"/>
        <v>#REF!</v>
      </c>
      <c r="AGV631" s="95" t="e">
        <f t="shared" si="833"/>
        <v>#REF!</v>
      </c>
      <c r="AGW631" s="95" t="e">
        <f t="shared" si="833"/>
        <v>#REF!</v>
      </c>
      <c r="AGX631" s="95" t="e">
        <f t="shared" si="833"/>
        <v>#REF!</v>
      </c>
      <c r="AGY631" s="95" t="e">
        <f t="shared" si="833"/>
        <v>#REF!</v>
      </c>
      <c r="AGZ631" s="95" t="e">
        <f t="shared" si="833"/>
        <v>#REF!</v>
      </c>
      <c r="AHA631" s="95" t="e">
        <f t="shared" si="833"/>
        <v>#REF!</v>
      </c>
      <c r="AHB631" s="95" t="e">
        <f t="shared" si="833"/>
        <v>#REF!</v>
      </c>
      <c r="AHC631" s="95" t="e">
        <f t="shared" si="833"/>
        <v>#REF!</v>
      </c>
      <c r="AHD631" s="95" t="e">
        <f t="shared" si="833"/>
        <v>#REF!</v>
      </c>
      <c r="AHE631" s="95" t="e">
        <f t="shared" si="833"/>
        <v>#REF!</v>
      </c>
      <c r="AHF631" s="95" t="e">
        <f t="shared" si="833"/>
        <v>#REF!</v>
      </c>
      <c r="AHG631" s="95" t="e">
        <f t="shared" si="833"/>
        <v>#REF!</v>
      </c>
      <c r="AHH631" s="95" t="e">
        <f t="shared" si="833"/>
        <v>#REF!</v>
      </c>
      <c r="AHI631" s="95" t="e">
        <f t="shared" si="833"/>
        <v>#REF!</v>
      </c>
      <c r="AHJ631" s="95" t="e">
        <f t="shared" si="833"/>
        <v>#REF!</v>
      </c>
      <c r="AHK631" s="95" t="e">
        <f t="shared" si="833"/>
        <v>#REF!</v>
      </c>
      <c r="AHL631" s="95" t="e">
        <f t="shared" si="833"/>
        <v>#REF!</v>
      </c>
      <c r="AHM631" s="95" t="e">
        <f t="shared" si="833"/>
        <v>#REF!</v>
      </c>
      <c r="AHN631" s="95" t="e">
        <f t="shared" si="833"/>
        <v>#REF!</v>
      </c>
      <c r="AHO631" s="95" t="e">
        <f t="shared" si="833"/>
        <v>#REF!</v>
      </c>
      <c r="AHP631" s="95" t="e">
        <f t="shared" si="833"/>
        <v>#REF!</v>
      </c>
      <c r="AHQ631" s="95" t="e">
        <f t="shared" si="833"/>
        <v>#REF!</v>
      </c>
      <c r="AHR631" s="95" t="e">
        <f t="shared" si="833"/>
        <v>#REF!</v>
      </c>
      <c r="AHS631" s="95" t="e">
        <f t="shared" si="833"/>
        <v>#REF!</v>
      </c>
      <c r="AHT631" s="95" t="e">
        <f t="shared" si="833"/>
        <v>#REF!</v>
      </c>
      <c r="AHU631" s="95" t="e">
        <f t="shared" si="833"/>
        <v>#REF!</v>
      </c>
      <c r="AHV631" s="95" t="e">
        <f t="shared" si="833"/>
        <v>#REF!</v>
      </c>
      <c r="AHW631" s="95" t="e">
        <f t="shared" si="833"/>
        <v>#REF!</v>
      </c>
      <c r="AHX631" s="95" t="e">
        <f t="shared" si="833"/>
        <v>#REF!</v>
      </c>
      <c r="AHY631" s="95" t="e">
        <f t="shared" si="833"/>
        <v>#REF!</v>
      </c>
      <c r="AHZ631" s="95" t="e">
        <f t="shared" si="833"/>
        <v>#REF!</v>
      </c>
      <c r="AIA631" s="95" t="e">
        <f t="shared" si="833"/>
        <v>#REF!</v>
      </c>
      <c r="AIB631" s="95" t="e">
        <f t="shared" si="833"/>
        <v>#REF!</v>
      </c>
      <c r="AIC631" s="95" t="e">
        <f t="shared" si="833"/>
        <v>#REF!</v>
      </c>
      <c r="AID631" s="95" t="e">
        <f t="shared" si="833"/>
        <v>#REF!</v>
      </c>
      <c r="AIE631" s="95" t="e">
        <f t="shared" si="833"/>
        <v>#REF!</v>
      </c>
      <c r="AIF631" s="95" t="e">
        <f t="shared" si="833"/>
        <v>#REF!</v>
      </c>
      <c r="AIG631" s="95" t="e">
        <f t="shared" si="833"/>
        <v>#REF!</v>
      </c>
      <c r="AIH631" s="95" t="e">
        <f t="shared" si="833"/>
        <v>#REF!</v>
      </c>
      <c r="AII631" s="95" t="e">
        <f t="shared" si="833"/>
        <v>#REF!</v>
      </c>
      <c r="AIJ631" s="95" t="e">
        <f t="shared" si="833"/>
        <v>#REF!</v>
      </c>
      <c r="AIK631" s="95" t="e">
        <f t="shared" si="833"/>
        <v>#REF!</v>
      </c>
      <c r="AIL631" s="95" t="e">
        <f t="shared" si="833"/>
        <v>#REF!</v>
      </c>
      <c r="AIM631" s="95" t="e">
        <f t="shared" si="833"/>
        <v>#REF!</v>
      </c>
      <c r="AIN631" s="95" t="e">
        <f t="shared" si="833"/>
        <v>#REF!</v>
      </c>
      <c r="AIO631" s="95" t="e">
        <f t="shared" si="833"/>
        <v>#REF!</v>
      </c>
      <c r="AIP631" s="95" t="e">
        <f t="shared" si="833"/>
        <v>#REF!</v>
      </c>
      <c r="AIQ631" s="95" t="e">
        <f t="shared" si="833"/>
        <v>#REF!</v>
      </c>
      <c r="AIR631" s="95" t="e">
        <f t="shared" si="833"/>
        <v>#REF!</v>
      </c>
      <c r="AIS631" s="95" t="e">
        <f t="shared" si="833"/>
        <v>#REF!</v>
      </c>
      <c r="AIT631" s="95" t="e">
        <f t="shared" si="833"/>
        <v>#REF!</v>
      </c>
      <c r="AIU631" s="95" t="e">
        <f t="shared" si="833"/>
        <v>#REF!</v>
      </c>
      <c r="AIV631" s="95" t="e">
        <f t="shared" si="833"/>
        <v>#REF!</v>
      </c>
      <c r="AIW631" s="95" t="e">
        <f t="shared" si="833"/>
        <v>#REF!</v>
      </c>
      <c r="AIX631" s="95" t="e">
        <f t="shared" ref="AIX631:ALI631" si="834">IF(OR(AIK631="YES",AIM631="YES"),"YES","NO")</f>
        <v>#REF!</v>
      </c>
      <c r="AIY631" s="95" t="e">
        <f t="shared" si="834"/>
        <v>#REF!</v>
      </c>
      <c r="AIZ631" s="95" t="e">
        <f t="shared" si="834"/>
        <v>#REF!</v>
      </c>
      <c r="AJA631" s="95" t="e">
        <f t="shared" si="834"/>
        <v>#REF!</v>
      </c>
      <c r="AJB631" s="95" t="e">
        <f t="shared" si="834"/>
        <v>#REF!</v>
      </c>
      <c r="AJC631" s="95" t="e">
        <f t="shared" si="834"/>
        <v>#REF!</v>
      </c>
      <c r="AJD631" s="95" t="e">
        <f t="shared" si="834"/>
        <v>#REF!</v>
      </c>
      <c r="AJE631" s="95" t="e">
        <f t="shared" si="834"/>
        <v>#REF!</v>
      </c>
      <c r="AJF631" s="95" t="e">
        <f t="shared" si="834"/>
        <v>#REF!</v>
      </c>
      <c r="AJG631" s="95" t="e">
        <f t="shared" si="834"/>
        <v>#REF!</v>
      </c>
      <c r="AJH631" s="95" t="e">
        <f t="shared" si="834"/>
        <v>#REF!</v>
      </c>
      <c r="AJI631" s="95" t="e">
        <f t="shared" si="834"/>
        <v>#REF!</v>
      </c>
      <c r="AJJ631" s="95" t="e">
        <f t="shared" si="834"/>
        <v>#REF!</v>
      </c>
      <c r="AJK631" s="95" t="e">
        <f t="shared" si="834"/>
        <v>#REF!</v>
      </c>
      <c r="AJL631" s="95" t="e">
        <f t="shared" si="834"/>
        <v>#REF!</v>
      </c>
      <c r="AJM631" s="95" t="e">
        <f t="shared" si="834"/>
        <v>#REF!</v>
      </c>
      <c r="AJN631" s="95" t="e">
        <f t="shared" si="834"/>
        <v>#REF!</v>
      </c>
      <c r="AJO631" s="95" t="e">
        <f t="shared" si="834"/>
        <v>#REF!</v>
      </c>
      <c r="AJP631" s="95" t="e">
        <f t="shared" si="834"/>
        <v>#REF!</v>
      </c>
      <c r="AJQ631" s="95" t="e">
        <f t="shared" si="834"/>
        <v>#REF!</v>
      </c>
      <c r="AJR631" s="95" t="e">
        <f t="shared" si="834"/>
        <v>#REF!</v>
      </c>
      <c r="AJS631" s="95" t="e">
        <f t="shared" si="834"/>
        <v>#REF!</v>
      </c>
      <c r="AJT631" s="95" t="e">
        <f t="shared" si="834"/>
        <v>#REF!</v>
      </c>
      <c r="AJU631" s="95" t="e">
        <f t="shared" si="834"/>
        <v>#REF!</v>
      </c>
      <c r="AJV631" s="95" t="e">
        <f t="shared" si="834"/>
        <v>#REF!</v>
      </c>
      <c r="AJW631" s="95" t="e">
        <f t="shared" si="834"/>
        <v>#REF!</v>
      </c>
      <c r="AJX631" s="95" t="e">
        <f t="shared" si="834"/>
        <v>#REF!</v>
      </c>
      <c r="AJY631" s="95" t="e">
        <f t="shared" si="834"/>
        <v>#REF!</v>
      </c>
      <c r="AJZ631" s="95" t="e">
        <f t="shared" si="834"/>
        <v>#REF!</v>
      </c>
      <c r="AKA631" s="95" t="e">
        <f t="shared" si="834"/>
        <v>#REF!</v>
      </c>
      <c r="AKB631" s="95" t="e">
        <f t="shared" si="834"/>
        <v>#REF!</v>
      </c>
      <c r="AKC631" s="95" t="e">
        <f t="shared" si="834"/>
        <v>#REF!</v>
      </c>
      <c r="AKD631" s="95" t="e">
        <f t="shared" si="834"/>
        <v>#REF!</v>
      </c>
      <c r="AKE631" s="95" t="e">
        <f t="shared" si="834"/>
        <v>#REF!</v>
      </c>
      <c r="AKF631" s="95" t="e">
        <f t="shared" si="834"/>
        <v>#REF!</v>
      </c>
      <c r="AKG631" s="95" t="e">
        <f t="shared" si="834"/>
        <v>#REF!</v>
      </c>
      <c r="AKH631" s="95" t="e">
        <f t="shared" si="834"/>
        <v>#REF!</v>
      </c>
      <c r="AKI631" s="95" t="e">
        <f t="shared" si="834"/>
        <v>#REF!</v>
      </c>
      <c r="AKJ631" s="95" t="e">
        <f t="shared" si="834"/>
        <v>#REF!</v>
      </c>
      <c r="AKK631" s="95" t="e">
        <f t="shared" si="834"/>
        <v>#REF!</v>
      </c>
      <c r="AKL631" s="95" t="e">
        <f t="shared" si="834"/>
        <v>#REF!</v>
      </c>
      <c r="AKM631" s="95" t="e">
        <f t="shared" si="834"/>
        <v>#REF!</v>
      </c>
      <c r="AKN631" s="95" t="e">
        <f t="shared" si="834"/>
        <v>#REF!</v>
      </c>
      <c r="AKO631" s="95" t="e">
        <f t="shared" si="834"/>
        <v>#REF!</v>
      </c>
      <c r="AKP631" s="95" t="e">
        <f t="shared" si="834"/>
        <v>#REF!</v>
      </c>
      <c r="AKQ631" s="95" t="e">
        <f t="shared" si="834"/>
        <v>#REF!</v>
      </c>
      <c r="AKR631" s="95" t="e">
        <f t="shared" si="834"/>
        <v>#REF!</v>
      </c>
      <c r="AKS631" s="95" t="e">
        <f t="shared" si="834"/>
        <v>#REF!</v>
      </c>
      <c r="AKT631" s="95" t="e">
        <f t="shared" si="834"/>
        <v>#REF!</v>
      </c>
      <c r="AKU631" s="95" t="e">
        <f t="shared" si="834"/>
        <v>#REF!</v>
      </c>
      <c r="AKV631" s="95" t="e">
        <f t="shared" si="834"/>
        <v>#REF!</v>
      </c>
      <c r="AKW631" s="95" t="e">
        <f t="shared" si="834"/>
        <v>#REF!</v>
      </c>
      <c r="AKX631" s="95" t="e">
        <f t="shared" si="834"/>
        <v>#REF!</v>
      </c>
      <c r="AKY631" s="95" t="e">
        <f t="shared" si="834"/>
        <v>#REF!</v>
      </c>
      <c r="AKZ631" s="95" t="e">
        <f t="shared" si="834"/>
        <v>#REF!</v>
      </c>
      <c r="ALA631" s="95" t="e">
        <f t="shared" si="834"/>
        <v>#REF!</v>
      </c>
      <c r="ALB631" s="95" t="e">
        <f t="shared" si="834"/>
        <v>#REF!</v>
      </c>
      <c r="ALC631" s="95" t="e">
        <f t="shared" si="834"/>
        <v>#REF!</v>
      </c>
      <c r="ALD631" s="95" t="e">
        <f t="shared" si="834"/>
        <v>#REF!</v>
      </c>
      <c r="ALE631" s="95" t="e">
        <f t="shared" si="834"/>
        <v>#REF!</v>
      </c>
      <c r="ALF631" s="95" t="e">
        <f t="shared" si="834"/>
        <v>#REF!</v>
      </c>
      <c r="ALG631" s="95" t="e">
        <f t="shared" si="834"/>
        <v>#REF!</v>
      </c>
      <c r="ALH631" s="95" t="e">
        <f t="shared" si="834"/>
        <v>#REF!</v>
      </c>
      <c r="ALI631" s="95" t="e">
        <f t="shared" si="834"/>
        <v>#REF!</v>
      </c>
      <c r="ALJ631" s="95" t="e">
        <f t="shared" ref="ALJ631:ANU631" si="835">IF(OR(AKW631="YES",AKY631="YES"),"YES","NO")</f>
        <v>#REF!</v>
      </c>
      <c r="ALK631" s="95" t="e">
        <f t="shared" si="835"/>
        <v>#REF!</v>
      </c>
      <c r="ALL631" s="95" t="e">
        <f t="shared" si="835"/>
        <v>#REF!</v>
      </c>
      <c r="ALM631" s="95" t="e">
        <f t="shared" si="835"/>
        <v>#REF!</v>
      </c>
      <c r="ALN631" s="95" t="e">
        <f t="shared" si="835"/>
        <v>#REF!</v>
      </c>
      <c r="ALO631" s="95" t="e">
        <f t="shared" si="835"/>
        <v>#REF!</v>
      </c>
      <c r="ALP631" s="95" t="e">
        <f t="shared" si="835"/>
        <v>#REF!</v>
      </c>
      <c r="ALQ631" s="95" t="e">
        <f t="shared" si="835"/>
        <v>#REF!</v>
      </c>
      <c r="ALR631" s="95" t="e">
        <f t="shared" si="835"/>
        <v>#REF!</v>
      </c>
      <c r="ALS631" s="95" t="e">
        <f t="shared" si="835"/>
        <v>#REF!</v>
      </c>
      <c r="ALT631" s="95" t="e">
        <f t="shared" si="835"/>
        <v>#REF!</v>
      </c>
      <c r="ALU631" s="95" t="e">
        <f t="shared" si="835"/>
        <v>#REF!</v>
      </c>
      <c r="ALV631" s="95" t="e">
        <f t="shared" si="835"/>
        <v>#REF!</v>
      </c>
      <c r="ALW631" s="95" t="e">
        <f t="shared" si="835"/>
        <v>#REF!</v>
      </c>
      <c r="ALX631" s="95" t="e">
        <f t="shared" si="835"/>
        <v>#REF!</v>
      </c>
      <c r="ALY631" s="95" t="e">
        <f t="shared" si="835"/>
        <v>#REF!</v>
      </c>
      <c r="ALZ631" s="95" t="e">
        <f t="shared" si="835"/>
        <v>#REF!</v>
      </c>
      <c r="AMA631" s="95" t="e">
        <f t="shared" si="835"/>
        <v>#REF!</v>
      </c>
      <c r="AMB631" s="95" t="e">
        <f t="shared" si="835"/>
        <v>#REF!</v>
      </c>
      <c r="AMC631" s="95" t="e">
        <f t="shared" si="835"/>
        <v>#REF!</v>
      </c>
      <c r="AMD631" s="95" t="e">
        <f t="shared" si="835"/>
        <v>#REF!</v>
      </c>
      <c r="AME631" s="95" t="e">
        <f t="shared" si="835"/>
        <v>#REF!</v>
      </c>
      <c r="AMF631" s="95" t="e">
        <f t="shared" si="835"/>
        <v>#REF!</v>
      </c>
      <c r="AMG631" s="95" t="e">
        <f t="shared" si="835"/>
        <v>#REF!</v>
      </c>
      <c r="AMH631" s="95" t="e">
        <f t="shared" si="835"/>
        <v>#REF!</v>
      </c>
      <c r="AMI631" s="95" t="e">
        <f t="shared" si="835"/>
        <v>#REF!</v>
      </c>
      <c r="AMJ631" s="95" t="e">
        <f t="shared" si="835"/>
        <v>#REF!</v>
      </c>
      <c r="AMK631" s="95" t="e">
        <f t="shared" si="835"/>
        <v>#REF!</v>
      </c>
      <c r="AML631" s="95" t="e">
        <f t="shared" si="835"/>
        <v>#REF!</v>
      </c>
      <c r="AMM631" s="95" t="e">
        <f t="shared" si="835"/>
        <v>#REF!</v>
      </c>
      <c r="AMN631" s="95" t="e">
        <f t="shared" si="835"/>
        <v>#REF!</v>
      </c>
      <c r="AMO631" s="95" t="e">
        <f t="shared" si="835"/>
        <v>#REF!</v>
      </c>
      <c r="AMP631" s="95" t="e">
        <f t="shared" si="835"/>
        <v>#REF!</v>
      </c>
      <c r="AMQ631" s="95" t="e">
        <f t="shared" si="835"/>
        <v>#REF!</v>
      </c>
      <c r="AMR631" s="95" t="e">
        <f t="shared" si="835"/>
        <v>#REF!</v>
      </c>
      <c r="AMS631" s="95" t="e">
        <f t="shared" si="835"/>
        <v>#REF!</v>
      </c>
      <c r="AMT631" s="95" t="e">
        <f t="shared" si="835"/>
        <v>#REF!</v>
      </c>
      <c r="AMU631" s="95" t="e">
        <f t="shared" si="835"/>
        <v>#REF!</v>
      </c>
      <c r="AMV631" s="95" t="e">
        <f t="shared" si="835"/>
        <v>#REF!</v>
      </c>
      <c r="AMW631" s="95" t="e">
        <f t="shared" si="835"/>
        <v>#REF!</v>
      </c>
      <c r="AMX631" s="95" t="e">
        <f t="shared" si="835"/>
        <v>#REF!</v>
      </c>
      <c r="AMY631" s="95" t="e">
        <f t="shared" si="835"/>
        <v>#REF!</v>
      </c>
      <c r="AMZ631" s="95" t="e">
        <f t="shared" si="835"/>
        <v>#REF!</v>
      </c>
      <c r="ANA631" s="95" t="e">
        <f t="shared" si="835"/>
        <v>#REF!</v>
      </c>
      <c r="ANB631" s="95" t="e">
        <f t="shared" si="835"/>
        <v>#REF!</v>
      </c>
      <c r="ANC631" s="95" t="e">
        <f t="shared" si="835"/>
        <v>#REF!</v>
      </c>
      <c r="AND631" s="95" t="e">
        <f t="shared" si="835"/>
        <v>#REF!</v>
      </c>
      <c r="ANE631" s="95" t="e">
        <f t="shared" si="835"/>
        <v>#REF!</v>
      </c>
      <c r="ANF631" s="95" t="e">
        <f t="shared" si="835"/>
        <v>#REF!</v>
      </c>
      <c r="ANG631" s="95" t="e">
        <f t="shared" si="835"/>
        <v>#REF!</v>
      </c>
      <c r="ANH631" s="95" t="e">
        <f t="shared" si="835"/>
        <v>#REF!</v>
      </c>
      <c r="ANI631" s="95" t="e">
        <f t="shared" si="835"/>
        <v>#REF!</v>
      </c>
      <c r="ANJ631" s="95" t="e">
        <f t="shared" si="835"/>
        <v>#REF!</v>
      </c>
      <c r="ANK631" s="95" t="e">
        <f t="shared" si="835"/>
        <v>#REF!</v>
      </c>
      <c r="ANL631" s="95" t="e">
        <f t="shared" si="835"/>
        <v>#REF!</v>
      </c>
      <c r="ANM631" s="95" t="e">
        <f t="shared" si="835"/>
        <v>#REF!</v>
      </c>
      <c r="ANN631" s="95" t="e">
        <f t="shared" si="835"/>
        <v>#REF!</v>
      </c>
      <c r="ANO631" s="95" t="e">
        <f t="shared" si="835"/>
        <v>#REF!</v>
      </c>
      <c r="ANP631" s="95" t="e">
        <f t="shared" si="835"/>
        <v>#REF!</v>
      </c>
      <c r="ANQ631" s="95" t="e">
        <f t="shared" si="835"/>
        <v>#REF!</v>
      </c>
      <c r="ANR631" s="95" t="e">
        <f t="shared" si="835"/>
        <v>#REF!</v>
      </c>
      <c r="ANS631" s="95" t="e">
        <f t="shared" si="835"/>
        <v>#REF!</v>
      </c>
      <c r="ANT631" s="95" t="e">
        <f t="shared" si="835"/>
        <v>#REF!</v>
      </c>
      <c r="ANU631" s="95" t="e">
        <f t="shared" si="835"/>
        <v>#REF!</v>
      </c>
      <c r="ANV631" s="95" t="e">
        <f t="shared" ref="ANV631:AQG631" si="836">IF(OR(ANI631="YES",ANK631="YES"),"YES","NO")</f>
        <v>#REF!</v>
      </c>
      <c r="ANW631" s="95" t="e">
        <f t="shared" si="836"/>
        <v>#REF!</v>
      </c>
      <c r="ANX631" s="95" t="e">
        <f t="shared" si="836"/>
        <v>#REF!</v>
      </c>
      <c r="ANY631" s="95" t="e">
        <f t="shared" si="836"/>
        <v>#REF!</v>
      </c>
      <c r="ANZ631" s="95" t="e">
        <f t="shared" si="836"/>
        <v>#REF!</v>
      </c>
      <c r="AOA631" s="95" t="e">
        <f t="shared" si="836"/>
        <v>#REF!</v>
      </c>
      <c r="AOB631" s="95" t="e">
        <f t="shared" si="836"/>
        <v>#REF!</v>
      </c>
      <c r="AOC631" s="95" t="e">
        <f t="shared" si="836"/>
        <v>#REF!</v>
      </c>
      <c r="AOD631" s="95" t="e">
        <f t="shared" si="836"/>
        <v>#REF!</v>
      </c>
      <c r="AOE631" s="95" t="e">
        <f t="shared" si="836"/>
        <v>#REF!</v>
      </c>
      <c r="AOF631" s="95" t="e">
        <f t="shared" si="836"/>
        <v>#REF!</v>
      </c>
      <c r="AOG631" s="95" t="e">
        <f t="shared" si="836"/>
        <v>#REF!</v>
      </c>
      <c r="AOH631" s="95" t="e">
        <f t="shared" si="836"/>
        <v>#REF!</v>
      </c>
      <c r="AOI631" s="95" t="e">
        <f t="shared" si="836"/>
        <v>#REF!</v>
      </c>
      <c r="AOJ631" s="95" t="e">
        <f t="shared" si="836"/>
        <v>#REF!</v>
      </c>
      <c r="AOK631" s="95" t="e">
        <f t="shared" si="836"/>
        <v>#REF!</v>
      </c>
      <c r="AOL631" s="95" t="e">
        <f t="shared" si="836"/>
        <v>#REF!</v>
      </c>
      <c r="AOM631" s="95" t="e">
        <f t="shared" si="836"/>
        <v>#REF!</v>
      </c>
      <c r="AON631" s="95" t="e">
        <f t="shared" si="836"/>
        <v>#REF!</v>
      </c>
      <c r="AOO631" s="95" t="e">
        <f t="shared" si="836"/>
        <v>#REF!</v>
      </c>
      <c r="AOP631" s="95" t="e">
        <f t="shared" si="836"/>
        <v>#REF!</v>
      </c>
      <c r="AOQ631" s="95" t="e">
        <f t="shared" si="836"/>
        <v>#REF!</v>
      </c>
      <c r="AOR631" s="95" t="e">
        <f t="shared" si="836"/>
        <v>#REF!</v>
      </c>
      <c r="AOS631" s="95" t="e">
        <f t="shared" si="836"/>
        <v>#REF!</v>
      </c>
      <c r="AOT631" s="95" t="e">
        <f t="shared" si="836"/>
        <v>#REF!</v>
      </c>
      <c r="AOU631" s="95" t="e">
        <f t="shared" si="836"/>
        <v>#REF!</v>
      </c>
      <c r="AOV631" s="95" t="e">
        <f t="shared" si="836"/>
        <v>#REF!</v>
      </c>
      <c r="AOW631" s="95" t="e">
        <f t="shared" si="836"/>
        <v>#REF!</v>
      </c>
      <c r="AOX631" s="95" t="e">
        <f t="shared" si="836"/>
        <v>#REF!</v>
      </c>
      <c r="AOY631" s="95" t="e">
        <f t="shared" si="836"/>
        <v>#REF!</v>
      </c>
      <c r="AOZ631" s="95" t="e">
        <f t="shared" si="836"/>
        <v>#REF!</v>
      </c>
      <c r="APA631" s="95" t="e">
        <f t="shared" si="836"/>
        <v>#REF!</v>
      </c>
      <c r="APB631" s="95" t="e">
        <f t="shared" si="836"/>
        <v>#REF!</v>
      </c>
      <c r="APC631" s="95" t="e">
        <f t="shared" si="836"/>
        <v>#REF!</v>
      </c>
      <c r="APD631" s="95" t="e">
        <f t="shared" si="836"/>
        <v>#REF!</v>
      </c>
      <c r="APE631" s="95" t="e">
        <f t="shared" si="836"/>
        <v>#REF!</v>
      </c>
      <c r="APF631" s="95" t="e">
        <f t="shared" si="836"/>
        <v>#REF!</v>
      </c>
      <c r="APG631" s="95" t="e">
        <f t="shared" si="836"/>
        <v>#REF!</v>
      </c>
      <c r="APH631" s="95" t="e">
        <f t="shared" si="836"/>
        <v>#REF!</v>
      </c>
      <c r="API631" s="95" t="e">
        <f t="shared" si="836"/>
        <v>#REF!</v>
      </c>
      <c r="APJ631" s="95" t="e">
        <f t="shared" si="836"/>
        <v>#REF!</v>
      </c>
      <c r="APK631" s="95" t="e">
        <f t="shared" si="836"/>
        <v>#REF!</v>
      </c>
      <c r="APL631" s="95" t="e">
        <f t="shared" si="836"/>
        <v>#REF!</v>
      </c>
      <c r="APM631" s="95" t="e">
        <f t="shared" si="836"/>
        <v>#REF!</v>
      </c>
      <c r="APN631" s="95" t="e">
        <f t="shared" si="836"/>
        <v>#REF!</v>
      </c>
      <c r="APO631" s="95" t="e">
        <f t="shared" si="836"/>
        <v>#REF!</v>
      </c>
      <c r="APP631" s="95" t="e">
        <f t="shared" si="836"/>
        <v>#REF!</v>
      </c>
      <c r="APQ631" s="95" t="e">
        <f t="shared" si="836"/>
        <v>#REF!</v>
      </c>
      <c r="APR631" s="95" t="e">
        <f t="shared" si="836"/>
        <v>#REF!</v>
      </c>
      <c r="APS631" s="95" t="e">
        <f t="shared" si="836"/>
        <v>#REF!</v>
      </c>
      <c r="APT631" s="95" t="e">
        <f t="shared" si="836"/>
        <v>#REF!</v>
      </c>
      <c r="APU631" s="95" t="e">
        <f t="shared" si="836"/>
        <v>#REF!</v>
      </c>
      <c r="APV631" s="95" t="e">
        <f t="shared" si="836"/>
        <v>#REF!</v>
      </c>
      <c r="APW631" s="95" t="e">
        <f t="shared" si="836"/>
        <v>#REF!</v>
      </c>
      <c r="APX631" s="95" t="e">
        <f t="shared" si="836"/>
        <v>#REF!</v>
      </c>
      <c r="APY631" s="95" t="e">
        <f t="shared" si="836"/>
        <v>#REF!</v>
      </c>
      <c r="APZ631" s="95" t="e">
        <f t="shared" si="836"/>
        <v>#REF!</v>
      </c>
      <c r="AQA631" s="95" t="e">
        <f t="shared" si="836"/>
        <v>#REF!</v>
      </c>
      <c r="AQB631" s="95" t="e">
        <f t="shared" si="836"/>
        <v>#REF!</v>
      </c>
      <c r="AQC631" s="95" t="e">
        <f t="shared" si="836"/>
        <v>#REF!</v>
      </c>
      <c r="AQD631" s="95" t="e">
        <f t="shared" si="836"/>
        <v>#REF!</v>
      </c>
      <c r="AQE631" s="95" t="e">
        <f t="shared" si="836"/>
        <v>#REF!</v>
      </c>
      <c r="AQF631" s="95" t="e">
        <f t="shared" si="836"/>
        <v>#REF!</v>
      </c>
      <c r="AQG631" s="95" t="e">
        <f t="shared" si="836"/>
        <v>#REF!</v>
      </c>
      <c r="AQH631" s="95" t="e">
        <f t="shared" ref="AQH631:ASS631" si="837">IF(OR(APU631="YES",APW631="YES"),"YES","NO")</f>
        <v>#REF!</v>
      </c>
      <c r="AQI631" s="95" t="e">
        <f t="shared" si="837"/>
        <v>#REF!</v>
      </c>
      <c r="AQJ631" s="95" t="e">
        <f t="shared" si="837"/>
        <v>#REF!</v>
      </c>
      <c r="AQK631" s="95" t="e">
        <f t="shared" si="837"/>
        <v>#REF!</v>
      </c>
      <c r="AQL631" s="95" t="e">
        <f t="shared" si="837"/>
        <v>#REF!</v>
      </c>
      <c r="AQM631" s="95" t="e">
        <f t="shared" si="837"/>
        <v>#REF!</v>
      </c>
      <c r="AQN631" s="95" t="e">
        <f t="shared" si="837"/>
        <v>#REF!</v>
      </c>
      <c r="AQO631" s="95" t="e">
        <f t="shared" si="837"/>
        <v>#REF!</v>
      </c>
      <c r="AQP631" s="95" t="e">
        <f t="shared" si="837"/>
        <v>#REF!</v>
      </c>
      <c r="AQQ631" s="95" t="e">
        <f t="shared" si="837"/>
        <v>#REF!</v>
      </c>
      <c r="AQR631" s="95" t="e">
        <f t="shared" si="837"/>
        <v>#REF!</v>
      </c>
      <c r="AQS631" s="95" t="e">
        <f t="shared" si="837"/>
        <v>#REF!</v>
      </c>
      <c r="AQT631" s="95" t="e">
        <f t="shared" si="837"/>
        <v>#REF!</v>
      </c>
      <c r="AQU631" s="95" t="e">
        <f t="shared" si="837"/>
        <v>#REF!</v>
      </c>
      <c r="AQV631" s="95" t="e">
        <f t="shared" si="837"/>
        <v>#REF!</v>
      </c>
      <c r="AQW631" s="95" t="e">
        <f t="shared" si="837"/>
        <v>#REF!</v>
      </c>
      <c r="AQX631" s="95" t="e">
        <f t="shared" si="837"/>
        <v>#REF!</v>
      </c>
      <c r="AQY631" s="95" t="e">
        <f t="shared" si="837"/>
        <v>#REF!</v>
      </c>
      <c r="AQZ631" s="95" t="e">
        <f t="shared" si="837"/>
        <v>#REF!</v>
      </c>
      <c r="ARA631" s="95" t="e">
        <f t="shared" si="837"/>
        <v>#REF!</v>
      </c>
      <c r="ARB631" s="95" t="e">
        <f t="shared" si="837"/>
        <v>#REF!</v>
      </c>
      <c r="ARC631" s="95" t="e">
        <f t="shared" si="837"/>
        <v>#REF!</v>
      </c>
      <c r="ARD631" s="95" t="e">
        <f t="shared" si="837"/>
        <v>#REF!</v>
      </c>
      <c r="ARE631" s="95" t="e">
        <f t="shared" si="837"/>
        <v>#REF!</v>
      </c>
      <c r="ARF631" s="95" t="e">
        <f t="shared" si="837"/>
        <v>#REF!</v>
      </c>
      <c r="ARG631" s="95" t="e">
        <f t="shared" si="837"/>
        <v>#REF!</v>
      </c>
      <c r="ARH631" s="95" t="e">
        <f t="shared" si="837"/>
        <v>#REF!</v>
      </c>
      <c r="ARI631" s="95" t="e">
        <f t="shared" si="837"/>
        <v>#REF!</v>
      </c>
      <c r="ARJ631" s="95" t="e">
        <f t="shared" si="837"/>
        <v>#REF!</v>
      </c>
      <c r="ARK631" s="95" t="e">
        <f t="shared" si="837"/>
        <v>#REF!</v>
      </c>
      <c r="ARL631" s="95" t="e">
        <f t="shared" si="837"/>
        <v>#REF!</v>
      </c>
      <c r="ARM631" s="95" t="e">
        <f t="shared" si="837"/>
        <v>#REF!</v>
      </c>
      <c r="ARN631" s="95" t="e">
        <f t="shared" si="837"/>
        <v>#REF!</v>
      </c>
      <c r="ARO631" s="95" t="e">
        <f t="shared" si="837"/>
        <v>#REF!</v>
      </c>
      <c r="ARP631" s="95" t="e">
        <f t="shared" si="837"/>
        <v>#REF!</v>
      </c>
      <c r="ARQ631" s="95" t="e">
        <f t="shared" si="837"/>
        <v>#REF!</v>
      </c>
      <c r="ARR631" s="95" t="e">
        <f t="shared" si="837"/>
        <v>#REF!</v>
      </c>
      <c r="ARS631" s="95" t="e">
        <f t="shared" si="837"/>
        <v>#REF!</v>
      </c>
      <c r="ART631" s="95" t="e">
        <f t="shared" si="837"/>
        <v>#REF!</v>
      </c>
      <c r="ARU631" s="95" t="e">
        <f t="shared" si="837"/>
        <v>#REF!</v>
      </c>
      <c r="ARV631" s="95" t="e">
        <f t="shared" si="837"/>
        <v>#REF!</v>
      </c>
      <c r="ARW631" s="95" t="e">
        <f t="shared" si="837"/>
        <v>#REF!</v>
      </c>
      <c r="ARX631" s="95" t="e">
        <f t="shared" si="837"/>
        <v>#REF!</v>
      </c>
      <c r="ARY631" s="95" t="e">
        <f t="shared" si="837"/>
        <v>#REF!</v>
      </c>
      <c r="ARZ631" s="95" t="e">
        <f t="shared" si="837"/>
        <v>#REF!</v>
      </c>
      <c r="ASA631" s="95" t="e">
        <f t="shared" si="837"/>
        <v>#REF!</v>
      </c>
      <c r="ASB631" s="95" t="e">
        <f t="shared" si="837"/>
        <v>#REF!</v>
      </c>
      <c r="ASC631" s="95" t="e">
        <f t="shared" si="837"/>
        <v>#REF!</v>
      </c>
      <c r="ASD631" s="95" t="e">
        <f t="shared" si="837"/>
        <v>#REF!</v>
      </c>
      <c r="ASE631" s="95" t="e">
        <f t="shared" si="837"/>
        <v>#REF!</v>
      </c>
      <c r="ASF631" s="95" t="e">
        <f t="shared" si="837"/>
        <v>#REF!</v>
      </c>
      <c r="ASG631" s="95" t="e">
        <f t="shared" si="837"/>
        <v>#REF!</v>
      </c>
      <c r="ASH631" s="95" t="e">
        <f t="shared" si="837"/>
        <v>#REF!</v>
      </c>
      <c r="ASI631" s="95" t="e">
        <f t="shared" si="837"/>
        <v>#REF!</v>
      </c>
      <c r="ASJ631" s="95" t="e">
        <f t="shared" si="837"/>
        <v>#REF!</v>
      </c>
      <c r="ASK631" s="95" t="e">
        <f t="shared" si="837"/>
        <v>#REF!</v>
      </c>
      <c r="ASL631" s="95" t="e">
        <f t="shared" si="837"/>
        <v>#REF!</v>
      </c>
      <c r="ASM631" s="95" t="e">
        <f t="shared" si="837"/>
        <v>#REF!</v>
      </c>
      <c r="ASN631" s="95" t="e">
        <f t="shared" si="837"/>
        <v>#REF!</v>
      </c>
      <c r="ASO631" s="95" t="e">
        <f t="shared" si="837"/>
        <v>#REF!</v>
      </c>
      <c r="ASP631" s="95" t="e">
        <f t="shared" si="837"/>
        <v>#REF!</v>
      </c>
      <c r="ASQ631" s="95" t="e">
        <f t="shared" si="837"/>
        <v>#REF!</v>
      </c>
      <c r="ASR631" s="95" t="e">
        <f t="shared" si="837"/>
        <v>#REF!</v>
      </c>
      <c r="ASS631" s="95" t="e">
        <f t="shared" si="837"/>
        <v>#REF!</v>
      </c>
      <c r="AST631" s="95" t="e">
        <f t="shared" ref="AST631:AVE631" si="838">IF(OR(ASG631="YES",ASI631="YES"),"YES","NO")</f>
        <v>#REF!</v>
      </c>
      <c r="ASU631" s="95" t="e">
        <f t="shared" si="838"/>
        <v>#REF!</v>
      </c>
      <c r="ASV631" s="95" t="e">
        <f t="shared" si="838"/>
        <v>#REF!</v>
      </c>
      <c r="ASW631" s="95" t="e">
        <f t="shared" si="838"/>
        <v>#REF!</v>
      </c>
      <c r="ASX631" s="95" t="e">
        <f t="shared" si="838"/>
        <v>#REF!</v>
      </c>
      <c r="ASY631" s="95" t="e">
        <f t="shared" si="838"/>
        <v>#REF!</v>
      </c>
      <c r="ASZ631" s="95" t="e">
        <f t="shared" si="838"/>
        <v>#REF!</v>
      </c>
      <c r="ATA631" s="95" t="e">
        <f t="shared" si="838"/>
        <v>#REF!</v>
      </c>
      <c r="ATB631" s="95" t="e">
        <f t="shared" si="838"/>
        <v>#REF!</v>
      </c>
      <c r="ATC631" s="95" t="e">
        <f t="shared" si="838"/>
        <v>#REF!</v>
      </c>
      <c r="ATD631" s="95" t="e">
        <f t="shared" si="838"/>
        <v>#REF!</v>
      </c>
      <c r="ATE631" s="95" t="e">
        <f t="shared" si="838"/>
        <v>#REF!</v>
      </c>
      <c r="ATF631" s="95" t="e">
        <f t="shared" si="838"/>
        <v>#REF!</v>
      </c>
      <c r="ATG631" s="95" t="e">
        <f t="shared" si="838"/>
        <v>#REF!</v>
      </c>
      <c r="ATH631" s="95" t="e">
        <f t="shared" si="838"/>
        <v>#REF!</v>
      </c>
      <c r="ATI631" s="95" t="e">
        <f t="shared" si="838"/>
        <v>#REF!</v>
      </c>
      <c r="ATJ631" s="95" t="e">
        <f t="shared" si="838"/>
        <v>#REF!</v>
      </c>
      <c r="ATK631" s="95" t="e">
        <f t="shared" si="838"/>
        <v>#REF!</v>
      </c>
      <c r="ATL631" s="95" t="e">
        <f t="shared" si="838"/>
        <v>#REF!</v>
      </c>
      <c r="ATM631" s="95" t="e">
        <f t="shared" si="838"/>
        <v>#REF!</v>
      </c>
      <c r="ATN631" s="95" t="e">
        <f t="shared" si="838"/>
        <v>#REF!</v>
      </c>
      <c r="ATO631" s="95" t="e">
        <f t="shared" si="838"/>
        <v>#REF!</v>
      </c>
      <c r="ATP631" s="95" t="e">
        <f t="shared" si="838"/>
        <v>#REF!</v>
      </c>
      <c r="ATQ631" s="95" t="e">
        <f t="shared" si="838"/>
        <v>#REF!</v>
      </c>
      <c r="ATR631" s="95" t="e">
        <f t="shared" si="838"/>
        <v>#REF!</v>
      </c>
      <c r="ATS631" s="95" t="e">
        <f t="shared" si="838"/>
        <v>#REF!</v>
      </c>
      <c r="ATT631" s="95" t="e">
        <f t="shared" si="838"/>
        <v>#REF!</v>
      </c>
      <c r="ATU631" s="95" t="e">
        <f t="shared" si="838"/>
        <v>#REF!</v>
      </c>
      <c r="ATV631" s="95" t="e">
        <f t="shared" si="838"/>
        <v>#REF!</v>
      </c>
      <c r="ATW631" s="95" t="e">
        <f t="shared" si="838"/>
        <v>#REF!</v>
      </c>
      <c r="ATX631" s="95" t="e">
        <f t="shared" si="838"/>
        <v>#REF!</v>
      </c>
      <c r="ATY631" s="95" t="e">
        <f t="shared" si="838"/>
        <v>#REF!</v>
      </c>
      <c r="ATZ631" s="95" t="e">
        <f t="shared" si="838"/>
        <v>#REF!</v>
      </c>
      <c r="AUA631" s="95" t="e">
        <f t="shared" si="838"/>
        <v>#REF!</v>
      </c>
      <c r="AUB631" s="95" t="e">
        <f t="shared" si="838"/>
        <v>#REF!</v>
      </c>
      <c r="AUC631" s="95" t="e">
        <f t="shared" si="838"/>
        <v>#REF!</v>
      </c>
      <c r="AUD631" s="95" t="e">
        <f t="shared" si="838"/>
        <v>#REF!</v>
      </c>
      <c r="AUE631" s="95" t="e">
        <f t="shared" si="838"/>
        <v>#REF!</v>
      </c>
      <c r="AUF631" s="95" t="e">
        <f t="shared" si="838"/>
        <v>#REF!</v>
      </c>
      <c r="AUG631" s="95" t="e">
        <f t="shared" si="838"/>
        <v>#REF!</v>
      </c>
      <c r="AUH631" s="95" t="e">
        <f t="shared" si="838"/>
        <v>#REF!</v>
      </c>
      <c r="AUI631" s="95" t="e">
        <f t="shared" si="838"/>
        <v>#REF!</v>
      </c>
      <c r="AUJ631" s="95" t="e">
        <f t="shared" si="838"/>
        <v>#REF!</v>
      </c>
      <c r="AUK631" s="95" t="e">
        <f t="shared" si="838"/>
        <v>#REF!</v>
      </c>
      <c r="AUL631" s="95" t="e">
        <f t="shared" si="838"/>
        <v>#REF!</v>
      </c>
      <c r="AUM631" s="95" t="e">
        <f t="shared" si="838"/>
        <v>#REF!</v>
      </c>
      <c r="AUN631" s="95" t="e">
        <f t="shared" si="838"/>
        <v>#REF!</v>
      </c>
      <c r="AUO631" s="95" t="e">
        <f t="shared" si="838"/>
        <v>#REF!</v>
      </c>
      <c r="AUP631" s="95" t="e">
        <f t="shared" si="838"/>
        <v>#REF!</v>
      </c>
      <c r="AUQ631" s="95" t="e">
        <f t="shared" si="838"/>
        <v>#REF!</v>
      </c>
      <c r="AUR631" s="95" t="e">
        <f t="shared" si="838"/>
        <v>#REF!</v>
      </c>
      <c r="AUS631" s="95" t="e">
        <f t="shared" si="838"/>
        <v>#REF!</v>
      </c>
      <c r="AUT631" s="95" t="e">
        <f t="shared" si="838"/>
        <v>#REF!</v>
      </c>
      <c r="AUU631" s="95" t="e">
        <f t="shared" si="838"/>
        <v>#REF!</v>
      </c>
      <c r="AUV631" s="95" t="e">
        <f t="shared" si="838"/>
        <v>#REF!</v>
      </c>
      <c r="AUW631" s="95" t="e">
        <f t="shared" si="838"/>
        <v>#REF!</v>
      </c>
      <c r="AUX631" s="95" t="e">
        <f t="shared" si="838"/>
        <v>#REF!</v>
      </c>
      <c r="AUY631" s="95" t="e">
        <f t="shared" si="838"/>
        <v>#REF!</v>
      </c>
      <c r="AUZ631" s="95" t="e">
        <f t="shared" si="838"/>
        <v>#REF!</v>
      </c>
      <c r="AVA631" s="95" t="e">
        <f t="shared" si="838"/>
        <v>#REF!</v>
      </c>
      <c r="AVB631" s="95" t="e">
        <f t="shared" si="838"/>
        <v>#REF!</v>
      </c>
      <c r="AVC631" s="95" t="e">
        <f t="shared" si="838"/>
        <v>#REF!</v>
      </c>
      <c r="AVD631" s="95" t="e">
        <f t="shared" si="838"/>
        <v>#REF!</v>
      </c>
      <c r="AVE631" s="95" t="e">
        <f t="shared" si="838"/>
        <v>#REF!</v>
      </c>
      <c r="AVF631" s="95" t="e">
        <f t="shared" ref="AVF631:AXQ631" si="839">IF(OR(AUS631="YES",AUU631="YES"),"YES","NO")</f>
        <v>#REF!</v>
      </c>
      <c r="AVG631" s="95" t="e">
        <f t="shared" si="839"/>
        <v>#REF!</v>
      </c>
      <c r="AVH631" s="95" t="e">
        <f t="shared" si="839"/>
        <v>#REF!</v>
      </c>
      <c r="AVI631" s="95" t="e">
        <f t="shared" si="839"/>
        <v>#REF!</v>
      </c>
      <c r="AVJ631" s="95" t="e">
        <f t="shared" si="839"/>
        <v>#REF!</v>
      </c>
      <c r="AVK631" s="95" t="e">
        <f t="shared" si="839"/>
        <v>#REF!</v>
      </c>
      <c r="AVL631" s="95" t="e">
        <f t="shared" si="839"/>
        <v>#REF!</v>
      </c>
      <c r="AVM631" s="95" t="e">
        <f t="shared" si="839"/>
        <v>#REF!</v>
      </c>
      <c r="AVN631" s="95" t="e">
        <f t="shared" si="839"/>
        <v>#REF!</v>
      </c>
      <c r="AVO631" s="95" t="e">
        <f t="shared" si="839"/>
        <v>#REF!</v>
      </c>
      <c r="AVP631" s="95" t="e">
        <f t="shared" si="839"/>
        <v>#REF!</v>
      </c>
      <c r="AVQ631" s="95" t="e">
        <f t="shared" si="839"/>
        <v>#REF!</v>
      </c>
      <c r="AVR631" s="95" t="e">
        <f t="shared" si="839"/>
        <v>#REF!</v>
      </c>
      <c r="AVS631" s="95" t="e">
        <f t="shared" si="839"/>
        <v>#REF!</v>
      </c>
      <c r="AVT631" s="95" t="e">
        <f t="shared" si="839"/>
        <v>#REF!</v>
      </c>
      <c r="AVU631" s="95" t="e">
        <f t="shared" si="839"/>
        <v>#REF!</v>
      </c>
      <c r="AVV631" s="95" t="e">
        <f t="shared" si="839"/>
        <v>#REF!</v>
      </c>
      <c r="AVW631" s="95" t="e">
        <f t="shared" si="839"/>
        <v>#REF!</v>
      </c>
      <c r="AVX631" s="95" t="e">
        <f t="shared" si="839"/>
        <v>#REF!</v>
      </c>
      <c r="AVY631" s="95" t="e">
        <f t="shared" si="839"/>
        <v>#REF!</v>
      </c>
      <c r="AVZ631" s="95" t="e">
        <f t="shared" si="839"/>
        <v>#REF!</v>
      </c>
      <c r="AWA631" s="95" t="e">
        <f t="shared" si="839"/>
        <v>#REF!</v>
      </c>
      <c r="AWB631" s="95" t="e">
        <f t="shared" si="839"/>
        <v>#REF!</v>
      </c>
      <c r="AWC631" s="95" t="e">
        <f t="shared" si="839"/>
        <v>#REF!</v>
      </c>
      <c r="AWD631" s="95" t="e">
        <f t="shared" si="839"/>
        <v>#REF!</v>
      </c>
      <c r="AWE631" s="95" t="e">
        <f t="shared" si="839"/>
        <v>#REF!</v>
      </c>
      <c r="AWF631" s="95" t="e">
        <f t="shared" si="839"/>
        <v>#REF!</v>
      </c>
      <c r="AWG631" s="95" t="e">
        <f t="shared" si="839"/>
        <v>#REF!</v>
      </c>
      <c r="AWH631" s="95" t="e">
        <f t="shared" si="839"/>
        <v>#REF!</v>
      </c>
      <c r="AWI631" s="95" t="e">
        <f t="shared" si="839"/>
        <v>#REF!</v>
      </c>
      <c r="AWJ631" s="95" t="e">
        <f t="shared" si="839"/>
        <v>#REF!</v>
      </c>
      <c r="AWK631" s="95" t="e">
        <f t="shared" si="839"/>
        <v>#REF!</v>
      </c>
      <c r="AWL631" s="95" t="e">
        <f t="shared" si="839"/>
        <v>#REF!</v>
      </c>
      <c r="AWM631" s="95" t="e">
        <f t="shared" si="839"/>
        <v>#REF!</v>
      </c>
      <c r="AWN631" s="95" t="e">
        <f t="shared" si="839"/>
        <v>#REF!</v>
      </c>
      <c r="AWO631" s="95" t="e">
        <f t="shared" si="839"/>
        <v>#REF!</v>
      </c>
      <c r="AWP631" s="95" t="e">
        <f t="shared" si="839"/>
        <v>#REF!</v>
      </c>
      <c r="AWQ631" s="95" t="e">
        <f t="shared" si="839"/>
        <v>#REF!</v>
      </c>
      <c r="AWR631" s="95" t="e">
        <f t="shared" si="839"/>
        <v>#REF!</v>
      </c>
      <c r="AWS631" s="95" t="e">
        <f t="shared" si="839"/>
        <v>#REF!</v>
      </c>
      <c r="AWT631" s="95" t="e">
        <f t="shared" si="839"/>
        <v>#REF!</v>
      </c>
      <c r="AWU631" s="95" t="e">
        <f t="shared" si="839"/>
        <v>#REF!</v>
      </c>
      <c r="AWV631" s="95" t="e">
        <f t="shared" si="839"/>
        <v>#REF!</v>
      </c>
      <c r="AWW631" s="95" t="e">
        <f t="shared" si="839"/>
        <v>#REF!</v>
      </c>
      <c r="AWX631" s="95" t="e">
        <f t="shared" si="839"/>
        <v>#REF!</v>
      </c>
      <c r="AWY631" s="95" t="e">
        <f t="shared" si="839"/>
        <v>#REF!</v>
      </c>
      <c r="AWZ631" s="95" t="e">
        <f t="shared" si="839"/>
        <v>#REF!</v>
      </c>
      <c r="AXA631" s="95" t="e">
        <f t="shared" si="839"/>
        <v>#REF!</v>
      </c>
      <c r="AXB631" s="95" t="e">
        <f t="shared" si="839"/>
        <v>#REF!</v>
      </c>
      <c r="AXC631" s="95" t="e">
        <f t="shared" si="839"/>
        <v>#REF!</v>
      </c>
      <c r="AXD631" s="95" t="e">
        <f t="shared" si="839"/>
        <v>#REF!</v>
      </c>
      <c r="AXE631" s="95" t="e">
        <f t="shared" si="839"/>
        <v>#REF!</v>
      </c>
      <c r="AXF631" s="95" t="e">
        <f t="shared" si="839"/>
        <v>#REF!</v>
      </c>
      <c r="AXG631" s="95" t="e">
        <f t="shared" si="839"/>
        <v>#REF!</v>
      </c>
      <c r="AXH631" s="95" t="e">
        <f t="shared" si="839"/>
        <v>#REF!</v>
      </c>
      <c r="AXI631" s="95" t="e">
        <f t="shared" si="839"/>
        <v>#REF!</v>
      </c>
      <c r="AXJ631" s="95" t="e">
        <f t="shared" si="839"/>
        <v>#REF!</v>
      </c>
      <c r="AXK631" s="95" t="e">
        <f t="shared" si="839"/>
        <v>#REF!</v>
      </c>
      <c r="AXL631" s="95" t="e">
        <f t="shared" si="839"/>
        <v>#REF!</v>
      </c>
      <c r="AXM631" s="95" t="e">
        <f t="shared" si="839"/>
        <v>#REF!</v>
      </c>
      <c r="AXN631" s="95" t="e">
        <f t="shared" si="839"/>
        <v>#REF!</v>
      </c>
      <c r="AXO631" s="95" t="e">
        <f t="shared" si="839"/>
        <v>#REF!</v>
      </c>
      <c r="AXP631" s="95" t="e">
        <f t="shared" si="839"/>
        <v>#REF!</v>
      </c>
      <c r="AXQ631" s="95" t="e">
        <f t="shared" si="839"/>
        <v>#REF!</v>
      </c>
      <c r="AXR631" s="95" t="e">
        <f t="shared" ref="AXR631:BAC631" si="840">IF(OR(AXE631="YES",AXG631="YES"),"YES","NO")</f>
        <v>#REF!</v>
      </c>
      <c r="AXS631" s="95" t="e">
        <f t="shared" si="840"/>
        <v>#REF!</v>
      </c>
      <c r="AXT631" s="95" t="e">
        <f t="shared" si="840"/>
        <v>#REF!</v>
      </c>
      <c r="AXU631" s="95" t="e">
        <f t="shared" si="840"/>
        <v>#REF!</v>
      </c>
      <c r="AXV631" s="95" t="e">
        <f t="shared" si="840"/>
        <v>#REF!</v>
      </c>
      <c r="AXW631" s="95" t="e">
        <f t="shared" si="840"/>
        <v>#REF!</v>
      </c>
      <c r="AXX631" s="95" t="e">
        <f t="shared" si="840"/>
        <v>#REF!</v>
      </c>
      <c r="AXY631" s="95" t="e">
        <f t="shared" si="840"/>
        <v>#REF!</v>
      </c>
      <c r="AXZ631" s="95" t="e">
        <f t="shared" si="840"/>
        <v>#REF!</v>
      </c>
      <c r="AYA631" s="95" t="e">
        <f t="shared" si="840"/>
        <v>#REF!</v>
      </c>
      <c r="AYB631" s="95" t="e">
        <f t="shared" si="840"/>
        <v>#REF!</v>
      </c>
      <c r="AYC631" s="95" t="e">
        <f t="shared" si="840"/>
        <v>#REF!</v>
      </c>
      <c r="AYD631" s="95" t="e">
        <f t="shared" si="840"/>
        <v>#REF!</v>
      </c>
      <c r="AYE631" s="95" t="e">
        <f t="shared" si="840"/>
        <v>#REF!</v>
      </c>
      <c r="AYF631" s="95" t="e">
        <f t="shared" si="840"/>
        <v>#REF!</v>
      </c>
      <c r="AYG631" s="95" t="e">
        <f t="shared" si="840"/>
        <v>#REF!</v>
      </c>
      <c r="AYH631" s="95" t="e">
        <f t="shared" si="840"/>
        <v>#REF!</v>
      </c>
      <c r="AYI631" s="95" t="e">
        <f t="shared" si="840"/>
        <v>#REF!</v>
      </c>
      <c r="AYJ631" s="95" t="e">
        <f t="shared" si="840"/>
        <v>#REF!</v>
      </c>
      <c r="AYK631" s="95" t="e">
        <f t="shared" si="840"/>
        <v>#REF!</v>
      </c>
      <c r="AYL631" s="95" t="e">
        <f t="shared" si="840"/>
        <v>#REF!</v>
      </c>
      <c r="AYM631" s="95" t="e">
        <f t="shared" si="840"/>
        <v>#REF!</v>
      </c>
      <c r="AYN631" s="95" t="e">
        <f t="shared" si="840"/>
        <v>#REF!</v>
      </c>
      <c r="AYO631" s="95" t="e">
        <f t="shared" si="840"/>
        <v>#REF!</v>
      </c>
      <c r="AYP631" s="95" t="e">
        <f t="shared" si="840"/>
        <v>#REF!</v>
      </c>
      <c r="AYQ631" s="95" t="e">
        <f t="shared" si="840"/>
        <v>#REF!</v>
      </c>
      <c r="AYR631" s="95" t="e">
        <f t="shared" si="840"/>
        <v>#REF!</v>
      </c>
      <c r="AYS631" s="95" t="e">
        <f t="shared" si="840"/>
        <v>#REF!</v>
      </c>
      <c r="AYT631" s="95" t="e">
        <f t="shared" si="840"/>
        <v>#REF!</v>
      </c>
      <c r="AYU631" s="95" t="e">
        <f t="shared" si="840"/>
        <v>#REF!</v>
      </c>
      <c r="AYV631" s="95" t="e">
        <f t="shared" si="840"/>
        <v>#REF!</v>
      </c>
      <c r="AYW631" s="95" t="e">
        <f t="shared" si="840"/>
        <v>#REF!</v>
      </c>
      <c r="AYX631" s="95" t="e">
        <f t="shared" si="840"/>
        <v>#REF!</v>
      </c>
      <c r="AYY631" s="95" t="e">
        <f t="shared" si="840"/>
        <v>#REF!</v>
      </c>
      <c r="AYZ631" s="95" t="e">
        <f t="shared" si="840"/>
        <v>#REF!</v>
      </c>
      <c r="AZA631" s="95" t="e">
        <f t="shared" si="840"/>
        <v>#REF!</v>
      </c>
      <c r="AZB631" s="95" t="e">
        <f t="shared" si="840"/>
        <v>#REF!</v>
      </c>
      <c r="AZC631" s="95" t="e">
        <f t="shared" si="840"/>
        <v>#REF!</v>
      </c>
      <c r="AZD631" s="95" t="e">
        <f t="shared" si="840"/>
        <v>#REF!</v>
      </c>
      <c r="AZE631" s="95" t="e">
        <f t="shared" si="840"/>
        <v>#REF!</v>
      </c>
      <c r="AZF631" s="95" t="e">
        <f t="shared" si="840"/>
        <v>#REF!</v>
      </c>
      <c r="AZG631" s="95" t="e">
        <f t="shared" si="840"/>
        <v>#REF!</v>
      </c>
      <c r="AZH631" s="95" t="e">
        <f t="shared" si="840"/>
        <v>#REF!</v>
      </c>
      <c r="AZI631" s="95" t="e">
        <f t="shared" si="840"/>
        <v>#REF!</v>
      </c>
      <c r="AZJ631" s="95" t="e">
        <f t="shared" si="840"/>
        <v>#REF!</v>
      </c>
      <c r="AZK631" s="95" t="e">
        <f t="shared" si="840"/>
        <v>#REF!</v>
      </c>
      <c r="AZL631" s="95" t="e">
        <f t="shared" si="840"/>
        <v>#REF!</v>
      </c>
      <c r="AZM631" s="95" t="e">
        <f t="shared" si="840"/>
        <v>#REF!</v>
      </c>
      <c r="AZN631" s="95" t="e">
        <f t="shared" si="840"/>
        <v>#REF!</v>
      </c>
      <c r="AZO631" s="95" t="e">
        <f t="shared" si="840"/>
        <v>#REF!</v>
      </c>
      <c r="AZP631" s="95" t="e">
        <f t="shared" si="840"/>
        <v>#REF!</v>
      </c>
      <c r="AZQ631" s="95" t="e">
        <f t="shared" si="840"/>
        <v>#REF!</v>
      </c>
      <c r="AZR631" s="95" t="e">
        <f t="shared" si="840"/>
        <v>#REF!</v>
      </c>
      <c r="AZS631" s="95" t="e">
        <f t="shared" si="840"/>
        <v>#REF!</v>
      </c>
      <c r="AZT631" s="95" t="e">
        <f t="shared" si="840"/>
        <v>#REF!</v>
      </c>
      <c r="AZU631" s="95" t="e">
        <f t="shared" si="840"/>
        <v>#REF!</v>
      </c>
      <c r="AZV631" s="95" t="e">
        <f t="shared" si="840"/>
        <v>#REF!</v>
      </c>
      <c r="AZW631" s="95" t="e">
        <f t="shared" si="840"/>
        <v>#REF!</v>
      </c>
      <c r="AZX631" s="95" t="e">
        <f t="shared" si="840"/>
        <v>#REF!</v>
      </c>
      <c r="AZY631" s="95" t="e">
        <f t="shared" si="840"/>
        <v>#REF!</v>
      </c>
      <c r="AZZ631" s="95" t="e">
        <f t="shared" si="840"/>
        <v>#REF!</v>
      </c>
      <c r="BAA631" s="95" t="e">
        <f t="shared" si="840"/>
        <v>#REF!</v>
      </c>
      <c r="BAB631" s="95" t="e">
        <f t="shared" si="840"/>
        <v>#REF!</v>
      </c>
      <c r="BAC631" s="95" t="e">
        <f t="shared" si="840"/>
        <v>#REF!</v>
      </c>
      <c r="BAD631" s="95" t="e">
        <f t="shared" ref="BAD631:BCO631" si="841">IF(OR(AZQ631="YES",AZS631="YES"),"YES","NO")</f>
        <v>#REF!</v>
      </c>
      <c r="BAE631" s="95" t="e">
        <f t="shared" si="841"/>
        <v>#REF!</v>
      </c>
      <c r="BAF631" s="95" t="e">
        <f t="shared" si="841"/>
        <v>#REF!</v>
      </c>
      <c r="BAG631" s="95" t="e">
        <f t="shared" si="841"/>
        <v>#REF!</v>
      </c>
      <c r="BAH631" s="95" t="e">
        <f t="shared" si="841"/>
        <v>#REF!</v>
      </c>
      <c r="BAI631" s="95" t="e">
        <f t="shared" si="841"/>
        <v>#REF!</v>
      </c>
      <c r="BAJ631" s="95" t="e">
        <f t="shared" si="841"/>
        <v>#REF!</v>
      </c>
      <c r="BAK631" s="95" t="e">
        <f t="shared" si="841"/>
        <v>#REF!</v>
      </c>
      <c r="BAL631" s="95" t="e">
        <f t="shared" si="841"/>
        <v>#REF!</v>
      </c>
      <c r="BAM631" s="95" t="e">
        <f t="shared" si="841"/>
        <v>#REF!</v>
      </c>
      <c r="BAN631" s="95" t="e">
        <f t="shared" si="841"/>
        <v>#REF!</v>
      </c>
      <c r="BAO631" s="95" t="e">
        <f t="shared" si="841"/>
        <v>#REF!</v>
      </c>
      <c r="BAP631" s="95" t="e">
        <f t="shared" si="841"/>
        <v>#REF!</v>
      </c>
      <c r="BAQ631" s="95" t="e">
        <f t="shared" si="841"/>
        <v>#REF!</v>
      </c>
      <c r="BAR631" s="95" t="e">
        <f t="shared" si="841"/>
        <v>#REF!</v>
      </c>
      <c r="BAS631" s="95" t="e">
        <f t="shared" si="841"/>
        <v>#REF!</v>
      </c>
      <c r="BAT631" s="95" t="e">
        <f t="shared" si="841"/>
        <v>#REF!</v>
      </c>
      <c r="BAU631" s="95" t="e">
        <f t="shared" si="841"/>
        <v>#REF!</v>
      </c>
      <c r="BAV631" s="95" t="e">
        <f t="shared" si="841"/>
        <v>#REF!</v>
      </c>
      <c r="BAW631" s="95" t="e">
        <f t="shared" si="841"/>
        <v>#REF!</v>
      </c>
      <c r="BAX631" s="95" t="e">
        <f t="shared" si="841"/>
        <v>#REF!</v>
      </c>
      <c r="BAY631" s="95" t="e">
        <f t="shared" si="841"/>
        <v>#REF!</v>
      </c>
      <c r="BAZ631" s="95" t="e">
        <f t="shared" si="841"/>
        <v>#REF!</v>
      </c>
      <c r="BBA631" s="95" t="e">
        <f t="shared" si="841"/>
        <v>#REF!</v>
      </c>
      <c r="BBB631" s="95" t="e">
        <f t="shared" si="841"/>
        <v>#REF!</v>
      </c>
      <c r="BBC631" s="95" t="e">
        <f t="shared" si="841"/>
        <v>#REF!</v>
      </c>
      <c r="BBD631" s="95" t="e">
        <f t="shared" si="841"/>
        <v>#REF!</v>
      </c>
      <c r="BBE631" s="95" t="e">
        <f t="shared" si="841"/>
        <v>#REF!</v>
      </c>
      <c r="BBF631" s="95" t="e">
        <f t="shared" si="841"/>
        <v>#REF!</v>
      </c>
      <c r="BBG631" s="95" t="e">
        <f t="shared" si="841"/>
        <v>#REF!</v>
      </c>
      <c r="BBH631" s="95" t="e">
        <f t="shared" si="841"/>
        <v>#REF!</v>
      </c>
      <c r="BBI631" s="95" t="e">
        <f t="shared" si="841"/>
        <v>#REF!</v>
      </c>
      <c r="BBJ631" s="95" t="e">
        <f t="shared" si="841"/>
        <v>#REF!</v>
      </c>
      <c r="BBK631" s="95" t="e">
        <f t="shared" si="841"/>
        <v>#REF!</v>
      </c>
      <c r="BBL631" s="95" t="e">
        <f t="shared" si="841"/>
        <v>#REF!</v>
      </c>
      <c r="BBM631" s="95" t="e">
        <f t="shared" si="841"/>
        <v>#REF!</v>
      </c>
      <c r="BBN631" s="95" t="e">
        <f t="shared" si="841"/>
        <v>#REF!</v>
      </c>
      <c r="BBO631" s="95" t="e">
        <f t="shared" si="841"/>
        <v>#REF!</v>
      </c>
      <c r="BBP631" s="95" t="e">
        <f t="shared" si="841"/>
        <v>#REF!</v>
      </c>
      <c r="BBQ631" s="95" t="e">
        <f t="shared" si="841"/>
        <v>#REF!</v>
      </c>
      <c r="BBR631" s="95" t="e">
        <f t="shared" si="841"/>
        <v>#REF!</v>
      </c>
      <c r="BBS631" s="95" t="e">
        <f t="shared" si="841"/>
        <v>#REF!</v>
      </c>
      <c r="BBT631" s="95" t="e">
        <f t="shared" si="841"/>
        <v>#REF!</v>
      </c>
      <c r="BBU631" s="95" t="e">
        <f t="shared" si="841"/>
        <v>#REF!</v>
      </c>
      <c r="BBV631" s="95" t="e">
        <f t="shared" si="841"/>
        <v>#REF!</v>
      </c>
      <c r="BBW631" s="95" t="e">
        <f t="shared" si="841"/>
        <v>#REF!</v>
      </c>
      <c r="BBX631" s="95" t="e">
        <f t="shared" si="841"/>
        <v>#REF!</v>
      </c>
      <c r="BBY631" s="95" t="e">
        <f t="shared" si="841"/>
        <v>#REF!</v>
      </c>
      <c r="BBZ631" s="95" t="e">
        <f t="shared" si="841"/>
        <v>#REF!</v>
      </c>
      <c r="BCA631" s="95" t="e">
        <f t="shared" si="841"/>
        <v>#REF!</v>
      </c>
      <c r="BCB631" s="95" t="e">
        <f t="shared" si="841"/>
        <v>#REF!</v>
      </c>
      <c r="BCC631" s="95" t="e">
        <f t="shared" si="841"/>
        <v>#REF!</v>
      </c>
      <c r="BCD631" s="95" t="e">
        <f t="shared" si="841"/>
        <v>#REF!</v>
      </c>
      <c r="BCE631" s="95" t="e">
        <f t="shared" si="841"/>
        <v>#REF!</v>
      </c>
      <c r="BCF631" s="95" t="e">
        <f t="shared" si="841"/>
        <v>#REF!</v>
      </c>
      <c r="BCG631" s="95" t="e">
        <f t="shared" si="841"/>
        <v>#REF!</v>
      </c>
      <c r="BCH631" s="95" t="e">
        <f t="shared" si="841"/>
        <v>#REF!</v>
      </c>
      <c r="BCI631" s="95" t="e">
        <f t="shared" si="841"/>
        <v>#REF!</v>
      </c>
      <c r="BCJ631" s="95" t="e">
        <f t="shared" si="841"/>
        <v>#REF!</v>
      </c>
      <c r="BCK631" s="95" t="e">
        <f t="shared" si="841"/>
        <v>#REF!</v>
      </c>
      <c r="BCL631" s="95" t="e">
        <f t="shared" si="841"/>
        <v>#REF!</v>
      </c>
      <c r="BCM631" s="95" t="e">
        <f t="shared" si="841"/>
        <v>#REF!</v>
      </c>
      <c r="BCN631" s="95" t="e">
        <f t="shared" si="841"/>
        <v>#REF!</v>
      </c>
      <c r="BCO631" s="95" t="e">
        <f t="shared" si="841"/>
        <v>#REF!</v>
      </c>
      <c r="BCP631" s="95" t="e">
        <f t="shared" ref="BCP631:BFA631" si="842">IF(OR(BCC631="YES",BCE631="YES"),"YES","NO")</f>
        <v>#REF!</v>
      </c>
      <c r="BCQ631" s="95" t="e">
        <f t="shared" si="842"/>
        <v>#REF!</v>
      </c>
      <c r="BCR631" s="95" t="e">
        <f t="shared" si="842"/>
        <v>#REF!</v>
      </c>
      <c r="BCS631" s="95" t="e">
        <f t="shared" si="842"/>
        <v>#REF!</v>
      </c>
      <c r="BCT631" s="95" t="e">
        <f t="shared" si="842"/>
        <v>#REF!</v>
      </c>
      <c r="BCU631" s="95" t="e">
        <f t="shared" si="842"/>
        <v>#REF!</v>
      </c>
      <c r="BCV631" s="95" t="e">
        <f t="shared" si="842"/>
        <v>#REF!</v>
      </c>
      <c r="BCW631" s="95" t="e">
        <f t="shared" si="842"/>
        <v>#REF!</v>
      </c>
      <c r="BCX631" s="95" t="e">
        <f t="shared" si="842"/>
        <v>#REF!</v>
      </c>
      <c r="BCY631" s="95" t="e">
        <f t="shared" si="842"/>
        <v>#REF!</v>
      </c>
      <c r="BCZ631" s="95" t="e">
        <f t="shared" si="842"/>
        <v>#REF!</v>
      </c>
      <c r="BDA631" s="95" t="e">
        <f t="shared" si="842"/>
        <v>#REF!</v>
      </c>
      <c r="BDB631" s="95" t="e">
        <f t="shared" si="842"/>
        <v>#REF!</v>
      </c>
      <c r="BDC631" s="95" t="e">
        <f t="shared" si="842"/>
        <v>#REF!</v>
      </c>
      <c r="BDD631" s="95" t="e">
        <f t="shared" si="842"/>
        <v>#REF!</v>
      </c>
      <c r="BDE631" s="95" t="e">
        <f t="shared" si="842"/>
        <v>#REF!</v>
      </c>
      <c r="BDF631" s="95" t="e">
        <f t="shared" si="842"/>
        <v>#REF!</v>
      </c>
      <c r="BDG631" s="95" t="e">
        <f t="shared" si="842"/>
        <v>#REF!</v>
      </c>
      <c r="BDH631" s="95" t="e">
        <f t="shared" si="842"/>
        <v>#REF!</v>
      </c>
      <c r="BDI631" s="95" t="e">
        <f t="shared" si="842"/>
        <v>#REF!</v>
      </c>
      <c r="BDJ631" s="95" t="e">
        <f t="shared" si="842"/>
        <v>#REF!</v>
      </c>
      <c r="BDK631" s="95" t="e">
        <f t="shared" si="842"/>
        <v>#REF!</v>
      </c>
      <c r="BDL631" s="95" t="e">
        <f t="shared" si="842"/>
        <v>#REF!</v>
      </c>
      <c r="BDM631" s="95" t="e">
        <f t="shared" si="842"/>
        <v>#REF!</v>
      </c>
      <c r="BDN631" s="95" t="e">
        <f t="shared" si="842"/>
        <v>#REF!</v>
      </c>
      <c r="BDO631" s="95" t="e">
        <f t="shared" si="842"/>
        <v>#REF!</v>
      </c>
      <c r="BDP631" s="95" t="e">
        <f t="shared" si="842"/>
        <v>#REF!</v>
      </c>
      <c r="BDQ631" s="95" t="e">
        <f t="shared" si="842"/>
        <v>#REF!</v>
      </c>
      <c r="BDR631" s="95" t="e">
        <f t="shared" si="842"/>
        <v>#REF!</v>
      </c>
      <c r="BDS631" s="95" t="e">
        <f t="shared" si="842"/>
        <v>#REF!</v>
      </c>
      <c r="BDT631" s="95" t="e">
        <f t="shared" si="842"/>
        <v>#REF!</v>
      </c>
      <c r="BDU631" s="95" t="e">
        <f t="shared" si="842"/>
        <v>#REF!</v>
      </c>
      <c r="BDV631" s="95" t="e">
        <f t="shared" si="842"/>
        <v>#REF!</v>
      </c>
      <c r="BDW631" s="95" t="e">
        <f t="shared" si="842"/>
        <v>#REF!</v>
      </c>
      <c r="BDX631" s="95" t="e">
        <f t="shared" si="842"/>
        <v>#REF!</v>
      </c>
      <c r="BDY631" s="95" t="e">
        <f t="shared" si="842"/>
        <v>#REF!</v>
      </c>
      <c r="BDZ631" s="95" t="e">
        <f t="shared" si="842"/>
        <v>#REF!</v>
      </c>
      <c r="BEA631" s="95" t="e">
        <f t="shared" si="842"/>
        <v>#REF!</v>
      </c>
      <c r="BEB631" s="95" t="e">
        <f t="shared" si="842"/>
        <v>#REF!</v>
      </c>
      <c r="BEC631" s="95" t="e">
        <f t="shared" si="842"/>
        <v>#REF!</v>
      </c>
      <c r="BED631" s="95" t="e">
        <f t="shared" si="842"/>
        <v>#REF!</v>
      </c>
      <c r="BEE631" s="95" t="e">
        <f t="shared" si="842"/>
        <v>#REF!</v>
      </c>
      <c r="BEF631" s="95" t="e">
        <f t="shared" si="842"/>
        <v>#REF!</v>
      </c>
      <c r="BEG631" s="95" t="e">
        <f t="shared" si="842"/>
        <v>#REF!</v>
      </c>
      <c r="BEH631" s="95" t="e">
        <f t="shared" si="842"/>
        <v>#REF!</v>
      </c>
      <c r="BEI631" s="95" t="e">
        <f t="shared" si="842"/>
        <v>#REF!</v>
      </c>
      <c r="BEJ631" s="95" t="e">
        <f t="shared" si="842"/>
        <v>#REF!</v>
      </c>
      <c r="BEK631" s="95" t="e">
        <f t="shared" si="842"/>
        <v>#REF!</v>
      </c>
      <c r="BEL631" s="95" t="e">
        <f t="shared" si="842"/>
        <v>#REF!</v>
      </c>
      <c r="BEM631" s="95" t="e">
        <f t="shared" si="842"/>
        <v>#REF!</v>
      </c>
      <c r="BEN631" s="95" t="e">
        <f t="shared" si="842"/>
        <v>#REF!</v>
      </c>
      <c r="BEO631" s="95" t="e">
        <f t="shared" si="842"/>
        <v>#REF!</v>
      </c>
      <c r="BEP631" s="95" t="e">
        <f t="shared" si="842"/>
        <v>#REF!</v>
      </c>
      <c r="BEQ631" s="95" t="e">
        <f t="shared" si="842"/>
        <v>#REF!</v>
      </c>
      <c r="BER631" s="95" t="e">
        <f t="shared" si="842"/>
        <v>#REF!</v>
      </c>
      <c r="BES631" s="95" t="e">
        <f t="shared" si="842"/>
        <v>#REF!</v>
      </c>
      <c r="BET631" s="95" t="e">
        <f t="shared" si="842"/>
        <v>#REF!</v>
      </c>
      <c r="BEU631" s="95" t="e">
        <f t="shared" si="842"/>
        <v>#REF!</v>
      </c>
      <c r="BEV631" s="95" t="e">
        <f t="shared" si="842"/>
        <v>#REF!</v>
      </c>
      <c r="BEW631" s="95" t="e">
        <f t="shared" si="842"/>
        <v>#REF!</v>
      </c>
      <c r="BEX631" s="95" t="e">
        <f t="shared" si="842"/>
        <v>#REF!</v>
      </c>
      <c r="BEY631" s="95" t="e">
        <f t="shared" si="842"/>
        <v>#REF!</v>
      </c>
      <c r="BEZ631" s="95" t="e">
        <f t="shared" si="842"/>
        <v>#REF!</v>
      </c>
      <c r="BFA631" s="95" t="e">
        <f t="shared" si="842"/>
        <v>#REF!</v>
      </c>
      <c r="BFB631" s="95" t="e">
        <f t="shared" ref="BFB631:BHM631" si="843">IF(OR(BEO631="YES",BEQ631="YES"),"YES","NO")</f>
        <v>#REF!</v>
      </c>
      <c r="BFC631" s="95" t="e">
        <f t="shared" si="843"/>
        <v>#REF!</v>
      </c>
      <c r="BFD631" s="95" t="e">
        <f t="shared" si="843"/>
        <v>#REF!</v>
      </c>
      <c r="BFE631" s="95" t="e">
        <f t="shared" si="843"/>
        <v>#REF!</v>
      </c>
      <c r="BFF631" s="95" t="e">
        <f t="shared" si="843"/>
        <v>#REF!</v>
      </c>
      <c r="BFG631" s="95" t="e">
        <f t="shared" si="843"/>
        <v>#REF!</v>
      </c>
      <c r="BFH631" s="95" t="e">
        <f t="shared" si="843"/>
        <v>#REF!</v>
      </c>
      <c r="BFI631" s="95" t="e">
        <f t="shared" si="843"/>
        <v>#REF!</v>
      </c>
      <c r="BFJ631" s="95" t="e">
        <f t="shared" si="843"/>
        <v>#REF!</v>
      </c>
      <c r="BFK631" s="95" t="e">
        <f t="shared" si="843"/>
        <v>#REF!</v>
      </c>
      <c r="BFL631" s="95" t="e">
        <f t="shared" si="843"/>
        <v>#REF!</v>
      </c>
      <c r="BFM631" s="95" t="e">
        <f t="shared" si="843"/>
        <v>#REF!</v>
      </c>
      <c r="BFN631" s="95" t="e">
        <f t="shared" si="843"/>
        <v>#REF!</v>
      </c>
      <c r="BFO631" s="95" t="e">
        <f t="shared" si="843"/>
        <v>#REF!</v>
      </c>
      <c r="BFP631" s="95" t="e">
        <f t="shared" si="843"/>
        <v>#REF!</v>
      </c>
      <c r="BFQ631" s="95" t="e">
        <f t="shared" si="843"/>
        <v>#REF!</v>
      </c>
      <c r="BFR631" s="95" t="e">
        <f t="shared" si="843"/>
        <v>#REF!</v>
      </c>
      <c r="BFS631" s="95" t="e">
        <f t="shared" si="843"/>
        <v>#REF!</v>
      </c>
      <c r="BFT631" s="95" t="e">
        <f t="shared" si="843"/>
        <v>#REF!</v>
      </c>
      <c r="BFU631" s="95" t="e">
        <f t="shared" si="843"/>
        <v>#REF!</v>
      </c>
      <c r="BFV631" s="95" t="e">
        <f t="shared" si="843"/>
        <v>#REF!</v>
      </c>
      <c r="BFW631" s="95" t="e">
        <f t="shared" si="843"/>
        <v>#REF!</v>
      </c>
      <c r="BFX631" s="95" t="e">
        <f t="shared" si="843"/>
        <v>#REF!</v>
      </c>
      <c r="BFY631" s="95" t="e">
        <f t="shared" si="843"/>
        <v>#REF!</v>
      </c>
      <c r="BFZ631" s="95" t="e">
        <f t="shared" si="843"/>
        <v>#REF!</v>
      </c>
      <c r="BGA631" s="95" t="e">
        <f t="shared" si="843"/>
        <v>#REF!</v>
      </c>
      <c r="BGB631" s="95" t="e">
        <f t="shared" si="843"/>
        <v>#REF!</v>
      </c>
      <c r="BGC631" s="95" t="e">
        <f t="shared" si="843"/>
        <v>#REF!</v>
      </c>
      <c r="BGD631" s="95" t="e">
        <f t="shared" si="843"/>
        <v>#REF!</v>
      </c>
      <c r="BGE631" s="95" t="e">
        <f t="shared" si="843"/>
        <v>#REF!</v>
      </c>
      <c r="BGF631" s="95" t="e">
        <f t="shared" si="843"/>
        <v>#REF!</v>
      </c>
      <c r="BGG631" s="95" t="e">
        <f t="shared" si="843"/>
        <v>#REF!</v>
      </c>
      <c r="BGH631" s="95" t="e">
        <f t="shared" si="843"/>
        <v>#REF!</v>
      </c>
      <c r="BGI631" s="95" t="e">
        <f t="shared" si="843"/>
        <v>#REF!</v>
      </c>
      <c r="BGJ631" s="95" t="e">
        <f t="shared" si="843"/>
        <v>#REF!</v>
      </c>
      <c r="BGK631" s="95" t="e">
        <f t="shared" si="843"/>
        <v>#REF!</v>
      </c>
      <c r="BGL631" s="95" t="e">
        <f t="shared" si="843"/>
        <v>#REF!</v>
      </c>
      <c r="BGM631" s="95" t="e">
        <f t="shared" si="843"/>
        <v>#REF!</v>
      </c>
      <c r="BGN631" s="95" t="e">
        <f t="shared" si="843"/>
        <v>#REF!</v>
      </c>
      <c r="BGO631" s="95" t="e">
        <f t="shared" si="843"/>
        <v>#REF!</v>
      </c>
      <c r="BGP631" s="95" t="e">
        <f t="shared" si="843"/>
        <v>#REF!</v>
      </c>
      <c r="BGQ631" s="95" t="e">
        <f t="shared" si="843"/>
        <v>#REF!</v>
      </c>
      <c r="BGR631" s="95" t="e">
        <f t="shared" si="843"/>
        <v>#REF!</v>
      </c>
      <c r="BGS631" s="95" t="e">
        <f t="shared" si="843"/>
        <v>#REF!</v>
      </c>
      <c r="BGT631" s="95" t="e">
        <f t="shared" si="843"/>
        <v>#REF!</v>
      </c>
      <c r="BGU631" s="95" t="e">
        <f t="shared" si="843"/>
        <v>#REF!</v>
      </c>
      <c r="BGV631" s="95" t="e">
        <f t="shared" si="843"/>
        <v>#REF!</v>
      </c>
      <c r="BGW631" s="95" t="e">
        <f t="shared" si="843"/>
        <v>#REF!</v>
      </c>
      <c r="BGX631" s="95" t="e">
        <f t="shared" si="843"/>
        <v>#REF!</v>
      </c>
      <c r="BGY631" s="95" t="e">
        <f t="shared" si="843"/>
        <v>#REF!</v>
      </c>
      <c r="BGZ631" s="95" t="e">
        <f t="shared" si="843"/>
        <v>#REF!</v>
      </c>
      <c r="BHA631" s="95" t="e">
        <f t="shared" si="843"/>
        <v>#REF!</v>
      </c>
      <c r="BHB631" s="95" t="e">
        <f t="shared" si="843"/>
        <v>#REF!</v>
      </c>
      <c r="BHC631" s="95" t="e">
        <f t="shared" si="843"/>
        <v>#REF!</v>
      </c>
      <c r="BHD631" s="95" t="e">
        <f t="shared" si="843"/>
        <v>#REF!</v>
      </c>
      <c r="BHE631" s="95" t="e">
        <f t="shared" si="843"/>
        <v>#REF!</v>
      </c>
      <c r="BHF631" s="95" t="e">
        <f t="shared" si="843"/>
        <v>#REF!</v>
      </c>
      <c r="BHG631" s="95" t="e">
        <f t="shared" si="843"/>
        <v>#REF!</v>
      </c>
      <c r="BHH631" s="95" t="e">
        <f t="shared" si="843"/>
        <v>#REF!</v>
      </c>
      <c r="BHI631" s="95" t="e">
        <f t="shared" si="843"/>
        <v>#REF!</v>
      </c>
      <c r="BHJ631" s="95" t="e">
        <f t="shared" si="843"/>
        <v>#REF!</v>
      </c>
      <c r="BHK631" s="95" t="e">
        <f t="shared" si="843"/>
        <v>#REF!</v>
      </c>
      <c r="BHL631" s="95" t="e">
        <f t="shared" si="843"/>
        <v>#REF!</v>
      </c>
      <c r="BHM631" s="95" t="e">
        <f t="shared" si="843"/>
        <v>#REF!</v>
      </c>
      <c r="BHN631" s="95" t="e">
        <f t="shared" ref="BHN631:BJY631" si="844">IF(OR(BHA631="YES",BHC631="YES"),"YES","NO")</f>
        <v>#REF!</v>
      </c>
      <c r="BHO631" s="95" t="e">
        <f t="shared" si="844"/>
        <v>#REF!</v>
      </c>
      <c r="BHP631" s="95" t="e">
        <f t="shared" si="844"/>
        <v>#REF!</v>
      </c>
      <c r="BHQ631" s="95" t="e">
        <f t="shared" si="844"/>
        <v>#REF!</v>
      </c>
      <c r="BHR631" s="95" t="e">
        <f t="shared" si="844"/>
        <v>#REF!</v>
      </c>
      <c r="BHS631" s="95" t="e">
        <f t="shared" si="844"/>
        <v>#REF!</v>
      </c>
      <c r="BHT631" s="95" t="e">
        <f t="shared" si="844"/>
        <v>#REF!</v>
      </c>
      <c r="BHU631" s="95" t="e">
        <f t="shared" si="844"/>
        <v>#REF!</v>
      </c>
      <c r="BHV631" s="95" t="e">
        <f t="shared" si="844"/>
        <v>#REF!</v>
      </c>
      <c r="BHW631" s="95" t="e">
        <f t="shared" si="844"/>
        <v>#REF!</v>
      </c>
      <c r="BHX631" s="95" t="e">
        <f t="shared" si="844"/>
        <v>#REF!</v>
      </c>
      <c r="BHY631" s="95" t="e">
        <f t="shared" si="844"/>
        <v>#REF!</v>
      </c>
      <c r="BHZ631" s="95" t="e">
        <f t="shared" si="844"/>
        <v>#REF!</v>
      </c>
      <c r="BIA631" s="95" t="e">
        <f t="shared" si="844"/>
        <v>#REF!</v>
      </c>
      <c r="BIB631" s="95" t="e">
        <f t="shared" si="844"/>
        <v>#REF!</v>
      </c>
      <c r="BIC631" s="95" t="e">
        <f t="shared" si="844"/>
        <v>#REF!</v>
      </c>
      <c r="BID631" s="95" t="e">
        <f t="shared" si="844"/>
        <v>#REF!</v>
      </c>
      <c r="BIE631" s="95" t="e">
        <f t="shared" si="844"/>
        <v>#REF!</v>
      </c>
      <c r="BIF631" s="95" t="e">
        <f t="shared" si="844"/>
        <v>#REF!</v>
      </c>
      <c r="BIG631" s="95" t="e">
        <f t="shared" si="844"/>
        <v>#REF!</v>
      </c>
      <c r="BIH631" s="95" t="e">
        <f t="shared" si="844"/>
        <v>#REF!</v>
      </c>
      <c r="BII631" s="95" t="e">
        <f t="shared" si="844"/>
        <v>#REF!</v>
      </c>
      <c r="BIJ631" s="95" t="e">
        <f t="shared" si="844"/>
        <v>#REF!</v>
      </c>
      <c r="BIK631" s="95" t="e">
        <f t="shared" si="844"/>
        <v>#REF!</v>
      </c>
      <c r="BIL631" s="95" t="e">
        <f t="shared" si="844"/>
        <v>#REF!</v>
      </c>
      <c r="BIM631" s="95" t="e">
        <f t="shared" si="844"/>
        <v>#REF!</v>
      </c>
      <c r="BIN631" s="95" t="e">
        <f t="shared" si="844"/>
        <v>#REF!</v>
      </c>
      <c r="BIO631" s="95" t="e">
        <f t="shared" si="844"/>
        <v>#REF!</v>
      </c>
      <c r="BIP631" s="95" t="e">
        <f t="shared" si="844"/>
        <v>#REF!</v>
      </c>
      <c r="BIQ631" s="95" t="e">
        <f t="shared" si="844"/>
        <v>#REF!</v>
      </c>
      <c r="BIR631" s="95" t="e">
        <f t="shared" si="844"/>
        <v>#REF!</v>
      </c>
      <c r="BIS631" s="95" t="e">
        <f t="shared" si="844"/>
        <v>#REF!</v>
      </c>
      <c r="BIT631" s="95" t="e">
        <f t="shared" si="844"/>
        <v>#REF!</v>
      </c>
      <c r="BIU631" s="95" t="e">
        <f t="shared" si="844"/>
        <v>#REF!</v>
      </c>
      <c r="BIV631" s="95" t="e">
        <f t="shared" si="844"/>
        <v>#REF!</v>
      </c>
      <c r="BIW631" s="95" t="e">
        <f t="shared" si="844"/>
        <v>#REF!</v>
      </c>
      <c r="BIX631" s="95" t="e">
        <f t="shared" si="844"/>
        <v>#REF!</v>
      </c>
      <c r="BIY631" s="95" t="e">
        <f t="shared" si="844"/>
        <v>#REF!</v>
      </c>
      <c r="BIZ631" s="95" t="e">
        <f t="shared" si="844"/>
        <v>#REF!</v>
      </c>
      <c r="BJA631" s="95" t="e">
        <f t="shared" si="844"/>
        <v>#REF!</v>
      </c>
      <c r="BJB631" s="95" t="e">
        <f t="shared" si="844"/>
        <v>#REF!</v>
      </c>
      <c r="BJC631" s="95" t="e">
        <f t="shared" si="844"/>
        <v>#REF!</v>
      </c>
      <c r="BJD631" s="95" t="e">
        <f t="shared" si="844"/>
        <v>#REF!</v>
      </c>
      <c r="BJE631" s="95" t="e">
        <f t="shared" si="844"/>
        <v>#REF!</v>
      </c>
      <c r="BJF631" s="95" t="e">
        <f t="shared" si="844"/>
        <v>#REF!</v>
      </c>
      <c r="BJG631" s="95" t="e">
        <f t="shared" si="844"/>
        <v>#REF!</v>
      </c>
      <c r="BJH631" s="95" t="e">
        <f t="shared" si="844"/>
        <v>#REF!</v>
      </c>
      <c r="BJI631" s="95" t="e">
        <f t="shared" si="844"/>
        <v>#REF!</v>
      </c>
      <c r="BJJ631" s="95" t="e">
        <f t="shared" si="844"/>
        <v>#REF!</v>
      </c>
      <c r="BJK631" s="95" t="e">
        <f t="shared" si="844"/>
        <v>#REF!</v>
      </c>
      <c r="BJL631" s="95" t="e">
        <f t="shared" si="844"/>
        <v>#REF!</v>
      </c>
      <c r="BJM631" s="95" t="e">
        <f t="shared" si="844"/>
        <v>#REF!</v>
      </c>
      <c r="BJN631" s="95" t="e">
        <f t="shared" si="844"/>
        <v>#REF!</v>
      </c>
      <c r="BJO631" s="95" t="e">
        <f t="shared" si="844"/>
        <v>#REF!</v>
      </c>
      <c r="BJP631" s="95" t="e">
        <f t="shared" si="844"/>
        <v>#REF!</v>
      </c>
      <c r="BJQ631" s="95" t="e">
        <f t="shared" si="844"/>
        <v>#REF!</v>
      </c>
      <c r="BJR631" s="95" t="e">
        <f t="shared" si="844"/>
        <v>#REF!</v>
      </c>
      <c r="BJS631" s="95" t="e">
        <f t="shared" si="844"/>
        <v>#REF!</v>
      </c>
      <c r="BJT631" s="95" t="e">
        <f t="shared" si="844"/>
        <v>#REF!</v>
      </c>
      <c r="BJU631" s="95" t="e">
        <f t="shared" si="844"/>
        <v>#REF!</v>
      </c>
      <c r="BJV631" s="95" t="e">
        <f t="shared" si="844"/>
        <v>#REF!</v>
      </c>
      <c r="BJW631" s="95" t="e">
        <f t="shared" si="844"/>
        <v>#REF!</v>
      </c>
      <c r="BJX631" s="95" t="e">
        <f t="shared" si="844"/>
        <v>#REF!</v>
      </c>
      <c r="BJY631" s="95" t="e">
        <f t="shared" si="844"/>
        <v>#REF!</v>
      </c>
      <c r="BJZ631" s="95" t="e">
        <f t="shared" ref="BJZ631:BMK631" si="845">IF(OR(BJM631="YES",BJO631="YES"),"YES","NO")</f>
        <v>#REF!</v>
      </c>
      <c r="BKA631" s="95" t="e">
        <f t="shared" si="845"/>
        <v>#REF!</v>
      </c>
      <c r="BKB631" s="95" t="e">
        <f t="shared" si="845"/>
        <v>#REF!</v>
      </c>
      <c r="BKC631" s="95" t="e">
        <f t="shared" si="845"/>
        <v>#REF!</v>
      </c>
      <c r="BKD631" s="95" t="e">
        <f t="shared" si="845"/>
        <v>#REF!</v>
      </c>
      <c r="BKE631" s="95" t="e">
        <f t="shared" si="845"/>
        <v>#REF!</v>
      </c>
      <c r="BKF631" s="95" t="e">
        <f t="shared" si="845"/>
        <v>#REF!</v>
      </c>
      <c r="BKG631" s="95" t="e">
        <f t="shared" si="845"/>
        <v>#REF!</v>
      </c>
      <c r="BKH631" s="95" t="e">
        <f t="shared" si="845"/>
        <v>#REF!</v>
      </c>
      <c r="BKI631" s="95" t="e">
        <f t="shared" si="845"/>
        <v>#REF!</v>
      </c>
      <c r="BKJ631" s="95" t="e">
        <f t="shared" si="845"/>
        <v>#REF!</v>
      </c>
      <c r="BKK631" s="95" t="e">
        <f t="shared" si="845"/>
        <v>#REF!</v>
      </c>
      <c r="BKL631" s="95" t="e">
        <f t="shared" si="845"/>
        <v>#REF!</v>
      </c>
      <c r="BKM631" s="95" t="e">
        <f t="shared" si="845"/>
        <v>#REF!</v>
      </c>
      <c r="BKN631" s="95" t="e">
        <f t="shared" si="845"/>
        <v>#REF!</v>
      </c>
      <c r="BKO631" s="95" t="e">
        <f t="shared" si="845"/>
        <v>#REF!</v>
      </c>
      <c r="BKP631" s="95" t="e">
        <f t="shared" si="845"/>
        <v>#REF!</v>
      </c>
      <c r="BKQ631" s="95" t="e">
        <f t="shared" si="845"/>
        <v>#REF!</v>
      </c>
      <c r="BKR631" s="95" t="e">
        <f t="shared" si="845"/>
        <v>#REF!</v>
      </c>
      <c r="BKS631" s="95" t="e">
        <f t="shared" si="845"/>
        <v>#REF!</v>
      </c>
      <c r="BKT631" s="95" t="e">
        <f t="shared" si="845"/>
        <v>#REF!</v>
      </c>
      <c r="BKU631" s="95" t="e">
        <f t="shared" si="845"/>
        <v>#REF!</v>
      </c>
      <c r="BKV631" s="95" t="e">
        <f t="shared" si="845"/>
        <v>#REF!</v>
      </c>
      <c r="BKW631" s="95" t="e">
        <f t="shared" si="845"/>
        <v>#REF!</v>
      </c>
      <c r="BKX631" s="95" t="e">
        <f t="shared" si="845"/>
        <v>#REF!</v>
      </c>
      <c r="BKY631" s="95" t="e">
        <f t="shared" si="845"/>
        <v>#REF!</v>
      </c>
      <c r="BKZ631" s="95" t="e">
        <f t="shared" si="845"/>
        <v>#REF!</v>
      </c>
      <c r="BLA631" s="95" t="e">
        <f t="shared" si="845"/>
        <v>#REF!</v>
      </c>
      <c r="BLB631" s="95" t="e">
        <f t="shared" si="845"/>
        <v>#REF!</v>
      </c>
      <c r="BLC631" s="95" t="e">
        <f t="shared" si="845"/>
        <v>#REF!</v>
      </c>
      <c r="BLD631" s="95" t="e">
        <f t="shared" si="845"/>
        <v>#REF!</v>
      </c>
      <c r="BLE631" s="95" t="e">
        <f t="shared" si="845"/>
        <v>#REF!</v>
      </c>
      <c r="BLF631" s="95" t="e">
        <f t="shared" si="845"/>
        <v>#REF!</v>
      </c>
      <c r="BLG631" s="95" t="e">
        <f t="shared" si="845"/>
        <v>#REF!</v>
      </c>
      <c r="BLH631" s="95" t="e">
        <f t="shared" si="845"/>
        <v>#REF!</v>
      </c>
      <c r="BLI631" s="95" t="e">
        <f t="shared" si="845"/>
        <v>#REF!</v>
      </c>
      <c r="BLJ631" s="95" t="e">
        <f t="shared" si="845"/>
        <v>#REF!</v>
      </c>
      <c r="BLK631" s="95" t="e">
        <f t="shared" si="845"/>
        <v>#REF!</v>
      </c>
      <c r="BLL631" s="95" t="e">
        <f t="shared" si="845"/>
        <v>#REF!</v>
      </c>
      <c r="BLM631" s="95" t="e">
        <f t="shared" si="845"/>
        <v>#REF!</v>
      </c>
      <c r="BLN631" s="95" t="e">
        <f t="shared" si="845"/>
        <v>#REF!</v>
      </c>
      <c r="BLO631" s="95" t="e">
        <f t="shared" si="845"/>
        <v>#REF!</v>
      </c>
      <c r="BLP631" s="95" t="e">
        <f t="shared" si="845"/>
        <v>#REF!</v>
      </c>
      <c r="BLQ631" s="95" t="e">
        <f t="shared" si="845"/>
        <v>#REF!</v>
      </c>
      <c r="BLR631" s="95" t="e">
        <f t="shared" si="845"/>
        <v>#REF!</v>
      </c>
      <c r="BLS631" s="95" t="e">
        <f t="shared" si="845"/>
        <v>#REF!</v>
      </c>
      <c r="BLT631" s="95" t="e">
        <f t="shared" si="845"/>
        <v>#REF!</v>
      </c>
      <c r="BLU631" s="95" t="e">
        <f t="shared" si="845"/>
        <v>#REF!</v>
      </c>
      <c r="BLV631" s="95" t="e">
        <f t="shared" si="845"/>
        <v>#REF!</v>
      </c>
      <c r="BLW631" s="95" t="e">
        <f t="shared" si="845"/>
        <v>#REF!</v>
      </c>
      <c r="BLX631" s="95" t="e">
        <f t="shared" si="845"/>
        <v>#REF!</v>
      </c>
      <c r="BLY631" s="95" t="e">
        <f t="shared" si="845"/>
        <v>#REF!</v>
      </c>
      <c r="BLZ631" s="95" t="e">
        <f t="shared" si="845"/>
        <v>#REF!</v>
      </c>
      <c r="BMA631" s="95" t="e">
        <f t="shared" si="845"/>
        <v>#REF!</v>
      </c>
      <c r="BMB631" s="95" t="e">
        <f t="shared" si="845"/>
        <v>#REF!</v>
      </c>
      <c r="BMC631" s="95" t="e">
        <f t="shared" si="845"/>
        <v>#REF!</v>
      </c>
      <c r="BMD631" s="95" t="e">
        <f t="shared" si="845"/>
        <v>#REF!</v>
      </c>
      <c r="BME631" s="95" t="e">
        <f t="shared" si="845"/>
        <v>#REF!</v>
      </c>
      <c r="BMF631" s="95" t="e">
        <f t="shared" si="845"/>
        <v>#REF!</v>
      </c>
      <c r="BMG631" s="95" t="e">
        <f t="shared" si="845"/>
        <v>#REF!</v>
      </c>
      <c r="BMH631" s="95" t="e">
        <f t="shared" si="845"/>
        <v>#REF!</v>
      </c>
      <c r="BMI631" s="95" t="e">
        <f t="shared" si="845"/>
        <v>#REF!</v>
      </c>
      <c r="BMJ631" s="95" t="e">
        <f t="shared" si="845"/>
        <v>#REF!</v>
      </c>
      <c r="BMK631" s="95" t="e">
        <f t="shared" si="845"/>
        <v>#REF!</v>
      </c>
      <c r="BML631" s="95" t="e">
        <f t="shared" ref="BML631:BOW631" si="846">IF(OR(BLY631="YES",BMA631="YES"),"YES","NO")</f>
        <v>#REF!</v>
      </c>
      <c r="BMM631" s="95" t="e">
        <f t="shared" si="846"/>
        <v>#REF!</v>
      </c>
      <c r="BMN631" s="95" t="e">
        <f t="shared" si="846"/>
        <v>#REF!</v>
      </c>
      <c r="BMO631" s="95" t="e">
        <f t="shared" si="846"/>
        <v>#REF!</v>
      </c>
      <c r="BMP631" s="95" t="e">
        <f t="shared" si="846"/>
        <v>#REF!</v>
      </c>
      <c r="BMQ631" s="95" t="e">
        <f t="shared" si="846"/>
        <v>#REF!</v>
      </c>
      <c r="BMR631" s="95" t="e">
        <f t="shared" si="846"/>
        <v>#REF!</v>
      </c>
      <c r="BMS631" s="95" t="e">
        <f t="shared" si="846"/>
        <v>#REF!</v>
      </c>
      <c r="BMT631" s="95" t="e">
        <f t="shared" si="846"/>
        <v>#REF!</v>
      </c>
      <c r="BMU631" s="95" t="e">
        <f t="shared" si="846"/>
        <v>#REF!</v>
      </c>
      <c r="BMV631" s="95" t="e">
        <f t="shared" si="846"/>
        <v>#REF!</v>
      </c>
      <c r="BMW631" s="95" t="e">
        <f t="shared" si="846"/>
        <v>#REF!</v>
      </c>
      <c r="BMX631" s="95" t="e">
        <f t="shared" si="846"/>
        <v>#REF!</v>
      </c>
      <c r="BMY631" s="95" t="e">
        <f t="shared" si="846"/>
        <v>#REF!</v>
      </c>
      <c r="BMZ631" s="95" t="e">
        <f t="shared" si="846"/>
        <v>#REF!</v>
      </c>
      <c r="BNA631" s="95" t="e">
        <f t="shared" si="846"/>
        <v>#REF!</v>
      </c>
      <c r="BNB631" s="95" t="e">
        <f t="shared" si="846"/>
        <v>#REF!</v>
      </c>
      <c r="BNC631" s="95" t="e">
        <f t="shared" si="846"/>
        <v>#REF!</v>
      </c>
      <c r="BND631" s="95" t="e">
        <f t="shared" si="846"/>
        <v>#REF!</v>
      </c>
      <c r="BNE631" s="95" t="e">
        <f t="shared" si="846"/>
        <v>#REF!</v>
      </c>
      <c r="BNF631" s="95" t="e">
        <f t="shared" si="846"/>
        <v>#REF!</v>
      </c>
      <c r="BNG631" s="95" t="e">
        <f t="shared" si="846"/>
        <v>#REF!</v>
      </c>
      <c r="BNH631" s="95" t="e">
        <f t="shared" si="846"/>
        <v>#REF!</v>
      </c>
      <c r="BNI631" s="95" t="e">
        <f t="shared" si="846"/>
        <v>#REF!</v>
      </c>
      <c r="BNJ631" s="95" t="e">
        <f t="shared" si="846"/>
        <v>#REF!</v>
      </c>
      <c r="BNK631" s="95" t="e">
        <f t="shared" si="846"/>
        <v>#REF!</v>
      </c>
      <c r="BNL631" s="95" t="e">
        <f t="shared" si="846"/>
        <v>#REF!</v>
      </c>
      <c r="BNM631" s="95" t="e">
        <f t="shared" si="846"/>
        <v>#REF!</v>
      </c>
      <c r="BNN631" s="95" t="e">
        <f t="shared" si="846"/>
        <v>#REF!</v>
      </c>
      <c r="BNO631" s="95" t="e">
        <f t="shared" si="846"/>
        <v>#REF!</v>
      </c>
      <c r="BNP631" s="95" t="e">
        <f t="shared" si="846"/>
        <v>#REF!</v>
      </c>
      <c r="BNQ631" s="95" t="e">
        <f t="shared" si="846"/>
        <v>#REF!</v>
      </c>
      <c r="BNR631" s="95" t="e">
        <f t="shared" si="846"/>
        <v>#REF!</v>
      </c>
      <c r="BNS631" s="95" t="e">
        <f t="shared" si="846"/>
        <v>#REF!</v>
      </c>
      <c r="BNT631" s="95" t="e">
        <f t="shared" si="846"/>
        <v>#REF!</v>
      </c>
      <c r="BNU631" s="95" t="e">
        <f t="shared" si="846"/>
        <v>#REF!</v>
      </c>
      <c r="BNV631" s="95" t="e">
        <f t="shared" si="846"/>
        <v>#REF!</v>
      </c>
      <c r="BNW631" s="95" t="e">
        <f t="shared" si="846"/>
        <v>#REF!</v>
      </c>
      <c r="BNX631" s="95" t="e">
        <f t="shared" si="846"/>
        <v>#REF!</v>
      </c>
      <c r="BNY631" s="95" t="e">
        <f t="shared" si="846"/>
        <v>#REF!</v>
      </c>
      <c r="BNZ631" s="95" t="e">
        <f t="shared" si="846"/>
        <v>#REF!</v>
      </c>
      <c r="BOA631" s="95" t="e">
        <f t="shared" si="846"/>
        <v>#REF!</v>
      </c>
      <c r="BOB631" s="95" t="e">
        <f t="shared" si="846"/>
        <v>#REF!</v>
      </c>
      <c r="BOC631" s="95" t="e">
        <f t="shared" si="846"/>
        <v>#REF!</v>
      </c>
      <c r="BOD631" s="95" t="e">
        <f t="shared" si="846"/>
        <v>#REF!</v>
      </c>
      <c r="BOE631" s="95" t="e">
        <f t="shared" si="846"/>
        <v>#REF!</v>
      </c>
      <c r="BOF631" s="95" t="e">
        <f t="shared" si="846"/>
        <v>#REF!</v>
      </c>
      <c r="BOG631" s="95" t="e">
        <f t="shared" si="846"/>
        <v>#REF!</v>
      </c>
      <c r="BOH631" s="95" t="e">
        <f t="shared" si="846"/>
        <v>#REF!</v>
      </c>
      <c r="BOI631" s="95" t="e">
        <f t="shared" si="846"/>
        <v>#REF!</v>
      </c>
      <c r="BOJ631" s="95" t="e">
        <f t="shared" si="846"/>
        <v>#REF!</v>
      </c>
      <c r="BOK631" s="95" t="e">
        <f t="shared" si="846"/>
        <v>#REF!</v>
      </c>
      <c r="BOL631" s="95" t="e">
        <f t="shared" si="846"/>
        <v>#REF!</v>
      </c>
      <c r="BOM631" s="95" t="e">
        <f t="shared" si="846"/>
        <v>#REF!</v>
      </c>
      <c r="BON631" s="95" t="e">
        <f t="shared" si="846"/>
        <v>#REF!</v>
      </c>
      <c r="BOO631" s="95" t="e">
        <f t="shared" si="846"/>
        <v>#REF!</v>
      </c>
      <c r="BOP631" s="95" t="e">
        <f t="shared" si="846"/>
        <v>#REF!</v>
      </c>
      <c r="BOQ631" s="95" t="e">
        <f t="shared" si="846"/>
        <v>#REF!</v>
      </c>
      <c r="BOR631" s="95" t="e">
        <f t="shared" si="846"/>
        <v>#REF!</v>
      </c>
      <c r="BOS631" s="95" t="e">
        <f t="shared" si="846"/>
        <v>#REF!</v>
      </c>
      <c r="BOT631" s="95" t="e">
        <f t="shared" si="846"/>
        <v>#REF!</v>
      </c>
      <c r="BOU631" s="95" t="e">
        <f t="shared" si="846"/>
        <v>#REF!</v>
      </c>
      <c r="BOV631" s="95" t="e">
        <f t="shared" si="846"/>
        <v>#REF!</v>
      </c>
      <c r="BOW631" s="95" t="e">
        <f t="shared" si="846"/>
        <v>#REF!</v>
      </c>
      <c r="BOX631" s="95" t="e">
        <f t="shared" ref="BOX631:BRI631" si="847">IF(OR(BOK631="YES",BOM631="YES"),"YES","NO")</f>
        <v>#REF!</v>
      </c>
      <c r="BOY631" s="95" t="e">
        <f t="shared" si="847"/>
        <v>#REF!</v>
      </c>
      <c r="BOZ631" s="95" t="e">
        <f t="shared" si="847"/>
        <v>#REF!</v>
      </c>
      <c r="BPA631" s="95" t="e">
        <f t="shared" si="847"/>
        <v>#REF!</v>
      </c>
      <c r="BPB631" s="95" t="e">
        <f t="shared" si="847"/>
        <v>#REF!</v>
      </c>
      <c r="BPC631" s="95" t="e">
        <f t="shared" si="847"/>
        <v>#REF!</v>
      </c>
      <c r="BPD631" s="95" t="e">
        <f t="shared" si="847"/>
        <v>#REF!</v>
      </c>
      <c r="BPE631" s="95" t="e">
        <f t="shared" si="847"/>
        <v>#REF!</v>
      </c>
      <c r="BPF631" s="95" t="e">
        <f t="shared" si="847"/>
        <v>#REF!</v>
      </c>
      <c r="BPG631" s="95" t="e">
        <f t="shared" si="847"/>
        <v>#REF!</v>
      </c>
      <c r="BPH631" s="95" t="e">
        <f t="shared" si="847"/>
        <v>#REF!</v>
      </c>
      <c r="BPI631" s="95" t="e">
        <f t="shared" si="847"/>
        <v>#REF!</v>
      </c>
      <c r="BPJ631" s="95" t="e">
        <f t="shared" si="847"/>
        <v>#REF!</v>
      </c>
      <c r="BPK631" s="95" t="e">
        <f t="shared" si="847"/>
        <v>#REF!</v>
      </c>
      <c r="BPL631" s="95" t="e">
        <f t="shared" si="847"/>
        <v>#REF!</v>
      </c>
      <c r="BPM631" s="95" t="e">
        <f t="shared" si="847"/>
        <v>#REF!</v>
      </c>
      <c r="BPN631" s="95" t="e">
        <f t="shared" si="847"/>
        <v>#REF!</v>
      </c>
      <c r="BPO631" s="95" t="e">
        <f t="shared" si="847"/>
        <v>#REF!</v>
      </c>
      <c r="BPP631" s="95" t="e">
        <f t="shared" si="847"/>
        <v>#REF!</v>
      </c>
      <c r="BPQ631" s="95" t="e">
        <f t="shared" si="847"/>
        <v>#REF!</v>
      </c>
      <c r="BPR631" s="95" t="e">
        <f t="shared" si="847"/>
        <v>#REF!</v>
      </c>
      <c r="BPS631" s="95" t="e">
        <f t="shared" si="847"/>
        <v>#REF!</v>
      </c>
      <c r="BPT631" s="95" t="e">
        <f t="shared" si="847"/>
        <v>#REF!</v>
      </c>
      <c r="BPU631" s="95" t="e">
        <f t="shared" si="847"/>
        <v>#REF!</v>
      </c>
      <c r="BPV631" s="95" t="e">
        <f t="shared" si="847"/>
        <v>#REF!</v>
      </c>
      <c r="BPW631" s="95" t="e">
        <f t="shared" si="847"/>
        <v>#REF!</v>
      </c>
      <c r="BPX631" s="95" t="e">
        <f t="shared" si="847"/>
        <v>#REF!</v>
      </c>
      <c r="BPY631" s="95" t="e">
        <f t="shared" si="847"/>
        <v>#REF!</v>
      </c>
      <c r="BPZ631" s="95" t="e">
        <f t="shared" si="847"/>
        <v>#REF!</v>
      </c>
      <c r="BQA631" s="95" t="e">
        <f t="shared" si="847"/>
        <v>#REF!</v>
      </c>
      <c r="BQB631" s="95" t="e">
        <f t="shared" si="847"/>
        <v>#REF!</v>
      </c>
      <c r="BQC631" s="95" t="e">
        <f t="shared" si="847"/>
        <v>#REF!</v>
      </c>
      <c r="BQD631" s="95" t="e">
        <f t="shared" si="847"/>
        <v>#REF!</v>
      </c>
      <c r="BQE631" s="95" t="e">
        <f t="shared" si="847"/>
        <v>#REF!</v>
      </c>
      <c r="BQF631" s="95" t="e">
        <f t="shared" si="847"/>
        <v>#REF!</v>
      </c>
      <c r="BQG631" s="95" t="e">
        <f t="shared" si="847"/>
        <v>#REF!</v>
      </c>
      <c r="BQH631" s="95" t="e">
        <f t="shared" si="847"/>
        <v>#REF!</v>
      </c>
      <c r="BQI631" s="95" t="e">
        <f t="shared" si="847"/>
        <v>#REF!</v>
      </c>
      <c r="BQJ631" s="95" t="e">
        <f t="shared" si="847"/>
        <v>#REF!</v>
      </c>
      <c r="BQK631" s="95" t="e">
        <f t="shared" si="847"/>
        <v>#REF!</v>
      </c>
      <c r="BQL631" s="95" t="e">
        <f t="shared" si="847"/>
        <v>#REF!</v>
      </c>
      <c r="BQM631" s="95" t="e">
        <f t="shared" si="847"/>
        <v>#REF!</v>
      </c>
      <c r="BQN631" s="95" t="e">
        <f t="shared" si="847"/>
        <v>#REF!</v>
      </c>
      <c r="BQO631" s="95" t="e">
        <f t="shared" si="847"/>
        <v>#REF!</v>
      </c>
      <c r="BQP631" s="95" t="e">
        <f t="shared" si="847"/>
        <v>#REF!</v>
      </c>
      <c r="BQQ631" s="95" t="e">
        <f t="shared" si="847"/>
        <v>#REF!</v>
      </c>
      <c r="BQR631" s="95" t="e">
        <f t="shared" si="847"/>
        <v>#REF!</v>
      </c>
      <c r="BQS631" s="95" t="e">
        <f t="shared" si="847"/>
        <v>#REF!</v>
      </c>
      <c r="BQT631" s="95" t="e">
        <f t="shared" si="847"/>
        <v>#REF!</v>
      </c>
      <c r="BQU631" s="95" t="e">
        <f t="shared" si="847"/>
        <v>#REF!</v>
      </c>
      <c r="BQV631" s="95" t="e">
        <f t="shared" si="847"/>
        <v>#REF!</v>
      </c>
      <c r="BQW631" s="95" t="e">
        <f t="shared" si="847"/>
        <v>#REF!</v>
      </c>
      <c r="BQX631" s="95" t="e">
        <f t="shared" si="847"/>
        <v>#REF!</v>
      </c>
      <c r="BQY631" s="95" t="e">
        <f t="shared" si="847"/>
        <v>#REF!</v>
      </c>
      <c r="BQZ631" s="95" t="e">
        <f t="shared" si="847"/>
        <v>#REF!</v>
      </c>
      <c r="BRA631" s="95" t="e">
        <f t="shared" si="847"/>
        <v>#REF!</v>
      </c>
      <c r="BRB631" s="95" t="e">
        <f t="shared" si="847"/>
        <v>#REF!</v>
      </c>
      <c r="BRC631" s="95" t="e">
        <f t="shared" si="847"/>
        <v>#REF!</v>
      </c>
      <c r="BRD631" s="95" t="e">
        <f t="shared" si="847"/>
        <v>#REF!</v>
      </c>
      <c r="BRE631" s="95" t="e">
        <f t="shared" si="847"/>
        <v>#REF!</v>
      </c>
      <c r="BRF631" s="95" t="e">
        <f t="shared" si="847"/>
        <v>#REF!</v>
      </c>
      <c r="BRG631" s="95" t="e">
        <f t="shared" si="847"/>
        <v>#REF!</v>
      </c>
      <c r="BRH631" s="95" t="e">
        <f t="shared" si="847"/>
        <v>#REF!</v>
      </c>
      <c r="BRI631" s="95" t="e">
        <f t="shared" si="847"/>
        <v>#REF!</v>
      </c>
      <c r="BRJ631" s="95" t="e">
        <f t="shared" ref="BRJ631:BTU631" si="848">IF(OR(BQW631="YES",BQY631="YES"),"YES","NO")</f>
        <v>#REF!</v>
      </c>
      <c r="BRK631" s="95" t="e">
        <f t="shared" si="848"/>
        <v>#REF!</v>
      </c>
      <c r="BRL631" s="95" t="e">
        <f t="shared" si="848"/>
        <v>#REF!</v>
      </c>
      <c r="BRM631" s="95" t="e">
        <f t="shared" si="848"/>
        <v>#REF!</v>
      </c>
      <c r="BRN631" s="95" t="e">
        <f t="shared" si="848"/>
        <v>#REF!</v>
      </c>
      <c r="BRO631" s="95" t="e">
        <f t="shared" si="848"/>
        <v>#REF!</v>
      </c>
      <c r="BRP631" s="95" t="e">
        <f t="shared" si="848"/>
        <v>#REF!</v>
      </c>
      <c r="BRQ631" s="95" t="e">
        <f t="shared" si="848"/>
        <v>#REF!</v>
      </c>
      <c r="BRR631" s="95" t="e">
        <f t="shared" si="848"/>
        <v>#REF!</v>
      </c>
      <c r="BRS631" s="95" t="e">
        <f t="shared" si="848"/>
        <v>#REF!</v>
      </c>
      <c r="BRT631" s="95" t="e">
        <f t="shared" si="848"/>
        <v>#REF!</v>
      </c>
      <c r="BRU631" s="95" t="e">
        <f t="shared" si="848"/>
        <v>#REF!</v>
      </c>
      <c r="BRV631" s="95" t="e">
        <f t="shared" si="848"/>
        <v>#REF!</v>
      </c>
      <c r="BRW631" s="95" t="e">
        <f t="shared" si="848"/>
        <v>#REF!</v>
      </c>
      <c r="BRX631" s="95" t="e">
        <f t="shared" si="848"/>
        <v>#REF!</v>
      </c>
      <c r="BRY631" s="95" t="e">
        <f t="shared" si="848"/>
        <v>#REF!</v>
      </c>
      <c r="BRZ631" s="95" t="e">
        <f t="shared" si="848"/>
        <v>#REF!</v>
      </c>
      <c r="BSA631" s="95" t="e">
        <f t="shared" si="848"/>
        <v>#REF!</v>
      </c>
      <c r="BSB631" s="95" t="e">
        <f t="shared" si="848"/>
        <v>#REF!</v>
      </c>
      <c r="BSC631" s="95" t="e">
        <f t="shared" si="848"/>
        <v>#REF!</v>
      </c>
      <c r="BSD631" s="95" t="e">
        <f t="shared" si="848"/>
        <v>#REF!</v>
      </c>
      <c r="BSE631" s="95" t="e">
        <f t="shared" si="848"/>
        <v>#REF!</v>
      </c>
      <c r="BSF631" s="95" t="e">
        <f t="shared" si="848"/>
        <v>#REF!</v>
      </c>
      <c r="BSG631" s="95" t="e">
        <f t="shared" si="848"/>
        <v>#REF!</v>
      </c>
      <c r="BSH631" s="95" t="e">
        <f t="shared" si="848"/>
        <v>#REF!</v>
      </c>
      <c r="BSI631" s="95" t="e">
        <f t="shared" si="848"/>
        <v>#REF!</v>
      </c>
      <c r="BSJ631" s="95" t="e">
        <f t="shared" si="848"/>
        <v>#REF!</v>
      </c>
      <c r="BSK631" s="95" t="e">
        <f t="shared" si="848"/>
        <v>#REF!</v>
      </c>
      <c r="BSL631" s="95" t="e">
        <f t="shared" si="848"/>
        <v>#REF!</v>
      </c>
      <c r="BSM631" s="95" t="e">
        <f t="shared" si="848"/>
        <v>#REF!</v>
      </c>
      <c r="BSN631" s="95" t="e">
        <f t="shared" si="848"/>
        <v>#REF!</v>
      </c>
      <c r="BSO631" s="95" t="e">
        <f t="shared" si="848"/>
        <v>#REF!</v>
      </c>
      <c r="BSP631" s="95" t="e">
        <f t="shared" si="848"/>
        <v>#REF!</v>
      </c>
      <c r="BSQ631" s="95" t="e">
        <f t="shared" si="848"/>
        <v>#REF!</v>
      </c>
      <c r="BSR631" s="95" t="e">
        <f t="shared" si="848"/>
        <v>#REF!</v>
      </c>
      <c r="BSS631" s="95" t="e">
        <f t="shared" si="848"/>
        <v>#REF!</v>
      </c>
      <c r="BST631" s="95" t="e">
        <f t="shared" si="848"/>
        <v>#REF!</v>
      </c>
      <c r="BSU631" s="95" t="e">
        <f t="shared" si="848"/>
        <v>#REF!</v>
      </c>
      <c r="BSV631" s="95" t="e">
        <f t="shared" si="848"/>
        <v>#REF!</v>
      </c>
      <c r="BSW631" s="95" t="e">
        <f t="shared" si="848"/>
        <v>#REF!</v>
      </c>
      <c r="BSX631" s="95" t="e">
        <f t="shared" si="848"/>
        <v>#REF!</v>
      </c>
      <c r="BSY631" s="95" t="e">
        <f t="shared" si="848"/>
        <v>#REF!</v>
      </c>
      <c r="BSZ631" s="95" t="e">
        <f t="shared" si="848"/>
        <v>#REF!</v>
      </c>
      <c r="BTA631" s="95" t="e">
        <f t="shared" si="848"/>
        <v>#REF!</v>
      </c>
      <c r="BTB631" s="95" t="e">
        <f t="shared" si="848"/>
        <v>#REF!</v>
      </c>
      <c r="BTC631" s="95" t="e">
        <f t="shared" si="848"/>
        <v>#REF!</v>
      </c>
      <c r="BTD631" s="95" t="e">
        <f t="shared" si="848"/>
        <v>#REF!</v>
      </c>
      <c r="BTE631" s="95" t="e">
        <f t="shared" si="848"/>
        <v>#REF!</v>
      </c>
      <c r="BTF631" s="95" t="e">
        <f t="shared" si="848"/>
        <v>#REF!</v>
      </c>
      <c r="BTG631" s="95" t="e">
        <f t="shared" si="848"/>
        <v>#REF!</v>
      </c>
      <c r="BTH631" s="95" t="e">
        <f t="shared" si="848"/>
        <v>#REF!</v>
      </c>
      <c r="BTI631" s="95" t="e">
        <f t="shared" si="848"/>
        <v>#REF!</v>
      </c>
      <c r="BTJ631" s="95" t="e">
        <f t="shared" si="848"/>
        <v>#REF!</v>
      </c>
      <c r="BTK631" s="95" t="e">
        <f t="shared" si="848"/>
        <v>#REF!</v>
      </c>
      <c r="BTL631" s="95" t="e">
        <f t="shared" si="848"/>
        <v>#REF!</v>
      </c>
      <c r="BTM631" s="95" t="e">
        <f t="shared" si="848"/>
        <v>#REF!</v>
      </c>
      <c r="BTN631" s="95" t="e">
        <f t="shared" si="848"/>
        <v>#REF!</v>
      </c>
      <c r="BTO631" s="95" t="e">
        <f t="shared" si="848"/>
        <v>#REF!</v>
      </c>
      <c r="BTP631" s="95" t="e">
        <f t="shared" si="848"/>
        <v>#REF!</v>
      </c>
      <c r="BTQ631" s="95" t="e">
        <f t="shared" si="848"/>
        <v>#REF!</v>
      </c>
      <c r="BTR631" s="95" t="e">
        <f t="shared" si="848"/>
        <v>#REF!</v>
      </c>
      <c r="BTS631" s="95" t="e">
        <f t="shared" si="848"/>
        <v>#REF!</v>
      </c>
      <c r="BTT631" s="95" t="e">
        <f t="shared" si="848"/>
        <v>#REF!</v>
      </c>
      <c r="BTU631" s="95" t="e">
        <f t="shared" si="848"/>
        <v>#REF!</v>
      </c>
      <c r="BTV631" s="95" t="e">
        <f t="shared" ref="BTV631:BWG631" si="849">IF(OR(BTI631="YES",BTK631="YES"),"YES","NO")</f>
        <v>#REF!</v>
      </c>
      <c r="BTW631" s="95" t="e">
        <f t="shared" si="849"/>
        <v>#REF!</v>
      </c>
      <c r="BTX631" s="95" t="e">
        <f t="shared" si="849"/>
        <v>#REF!</v>
      </c>
      <c r="BTY631" s="95" t="e">
        <f t="shared" si="849"/>
        <v>#REF!</v>
      </c>
      <c r="BTZ631" s="95" t="e">
        <f t="shared" si="849"/>
        <v>#REF!</v>
      </c>
      <c r="BUA631" s="95" t="e">
        <f t="shared" si="849"/>
        <v>#REF!</v>
      </c>
      <c r="BUB631" s="95" t="e">
        <f t="shared" si="849"/>
        <v>#REF!</v>
      </c>
      <c r="BUC631" s="95" t="e">
        <f t="shared" si="849"/>
        <v>#REF!</v>
      </c>
      <c r="BUD631" s="95" t="e">
        <f t="shared" si="849"/>
        <v>#REF!</v>
      </c>
      <c r="BUE631" s="95" t="e">
        <f t="shared" si="849"/>
        <v>#REF!</v>
      </c>
      <c r="BUF631" s="95" t="e">
        <f t="shared" si="849"/>
        <v>#REF!</v>
      </c>
      <c r="BUG631" s="95" t="e">
        <f t="shared" si="849"/>
        <v>#REF!</v>
      </c>
      <c r="BUH631" s="95" t="e">
        <f t="shared" si="849"/>
        <v>#REF!</v>
      </c>
      <c r="BUI631" s="95" t="e">
        <f t="shared" si="849"/>
        <v>#REF!</v>
      </c>
      <c r="BUJ631" s="95" t="e">
        <f t="shared" si="849"/>
        <v>#REF!</v>
      </c>
      <c r="BUK631" s="95" t="e">
        <f t="shared" si="849"/>
        <v>#REF!</v>
      </c>
      <c r="BUL631" s="95" t="e">
        <f t="shared" si="849"/>
        <v>#REF!</v>
      </c>
      <c r="BUM631" s="95" t="e">
        <f t="shared" si="849"/>
        <v>#REF!</v>
      </c>
      <c r="BUN631" s="95" t="e">
        <f t="shared" si="849"/>
        <v>#REF!</v>
      </c>
      <c r="BUO631" s="95" t="e">
        <f t="shared" si="849"/>
        <v>#REF!</v>
      </c>
      <c r="BUP631" s="95" t="e">
        <f t="shared" si="849"/>
        <v>#REF!</v>
      </c>
      <c r="BUQ631" s="95" t="e">
        <f t="shared" si="849"/>
        <v>#REF!</v>
      </c>
      <c r="BUR631" s="95" t="e">
        <f t="shared" si="849"/>
        <v>#REF!</v>
      </c>
      <c r="BUS631" s="95" t="e">
        <f t="shared" si="849"/>
        <v>#REF!</v>
      </c>
      <c r="BUT631" s="95" t="e">
        <f t="shared" si="849"/>
        <v>#REF!</v>
      </c>
      <c r="BUU631" s="95" t="e">
        <f t="shared" si="849"/>
        <v>#REF!</v>
      </c>
      <c r="BUV631" s="95" t="e">
        <f t="shared" si="849"/>
        <v>#REF!</v>
      </c>
      <c r="BUW631" s="95" t="e">
        <f t="shared" si="849"/>
        <v>#REF!</v>
      </c>
      <c r="BUX631" s="95" t="e">
        <f t="shared" si="849"/>
        <v>#REF!</v>
      </c>
      <c r="BUY631" s="95" t="e">
        <f t="shared" si="849"/>
        <v>#REF!</v>
      </c>
      <c r="BUZ631" s="95" t="e">
        <f t="shared" si="849"/>
        <v>#REF!</v>
      </c>
      <c r="BVA631" s="95" t="e">
        <f t="shared" si="849"/>
        <v>#REF!</v>
      </c>
      <c r="BVB631" s="95" t="e">
        <f t="shared" si="849"/>
        <v>#REF!</v>
      </c>
      <c r="BVC631" s="95" t="e">
        <f t="shared" si="849"/>
        <v>#REF!</v>
      </c>
      <c r="BVD631" s="95" t="e">
        <f t="shared" si="849"/>
        <v>#REF!</v>
      </c>
      <c r="BVE631" s="95" t="e">
        <f t="shared" si="849"/>
        <v>#REF!</v>
      </c>
      <c r="BVF631" s="95" t="e">
        <f t="shared" si="849"/>
        <v>#REF!</v>
      </c>
      <c r="BVG631" s="95" t="e">
        <f t="shared" si="849"/>
        <v>#REF!</v>
      </c>
      <c r="BVH631" s="95" t="e">
        <f t="shared" si="849"/>
        <v>#REF!</v>
      </c>
      <c r="BVI631" s="95" t="e">
        <f t="shared" si="849"/>
        <v>#REF!</v>
      </c>
      <c r="BVJ631" s="95" t="e">
        <f t="shared" si="849"/>
        <v>#REF!</v>
      </c>
      <c r="BVK631" s="95" t="e">
        <f t="shared" si="849"/>
        <v>#REF!</v>
      </c>
      <c r="BVL631" s="95" t="e">
        <f t="shared" si="849"/>
        <v>#REF!</v>
      </c>
      <c r="BVM631" s="95" t="e">
        <f t="shared" si="849"/>
        <v>#REF!</v>
      </c>
      <c r="BVN631" s="95" t="e">
        <f t="shared" si="849"/>
        <v>#REF!</v>
      </c>
      <c r="BVO631" s="95" t="e">
        <f t="shared" si="849"/>
        <v>#REF!</v>
      </c>
      <c r="BVP631" s="95" t="e">
        <f t="shared" si="849"/>
        <v>#REF!</v>
      </c>
      <c r="BVQ631" s="95" t="e">
        <f t="shared" si="849"/>
        <v>#REF!</v>
      </c>
      <c r="BVR631" s="95" t="e">
        <f t="shared" si="849"/>
        <v>#REF!</v>
      </c>
      <c r="BVS631" s="95" t="e">
        <f t="shared" si="849"/>
        <v>#REF!</v>
      </c>
      <c r="BVT631" s="95" t="e">
        <f t="shared" si="849"/>
        <v>#REF!</v>
      </c>
      <c r="BVU631" s="95" t="e">
        <f t="shared" si="849"/>
        <v>#REF!</v>
      </c>
      <c r="BVV631" s="95" t="e">
        <f t="shared" si="849"/>
        <v>#REF!</v>
      </c>
      <c r="BVW631" s="95" t="e">
        <f t="shared" si="849"/>
        <v>#REF!</v>
      </c>
      <c r="BVX631" s="95" t="e">
        <f t="shared" si="849"/>
        <v>#REF!</v>
      </c>
      <c r="BVY631" s="95" t="e">
        <f t="shared" si="849"/>
        <v>#REF!</v>
      </c>
      <c r="BVZ631" s="95" t="e">
        <f t="shared" si="849"/>
        <v>#REF!</v>
      </c>
      <c r="BWA631" s="95" t="e">
        <f t="shared" si="849"/>
        <v>#REF!</v>
      </c>
      <c r="BWB631" s="95" t="e">
        <f t="shared" si="849"/>
        <v>#REF!</v>
      </c>
      <c r="BWC631" s="95" t="e">
        <f t="shared" si="849"/>
        <v>#REF!</v>
      </c>
      <c r="BWD631" s="95" t="e">
        <f t="shared" si="849"/>
        <v>#REF!</v>
      </c>
      <c r="BWE631" s="95" t="e">
        <f t="shared" si="849"/>
        <v>#REF!</v>
      </c>
      <c r="BWF631" s="95" t="e">
        <f t="shared" si="849"/>
        <v>#REF!</v>
      </c>
      <c r="BWG631" s="95" t="e">
        <f t="shared" si="849"/>
        <v>#REF!</v>
      </c>
      <c r="BWH631" s="95" t="e">
        <f t="shared" ref="BWH631:BYS631" si="850">IF(OR(BVU631="YES",BVW631="YES"),"YES","NO")</f>
        <v>#REF!</v>
      </c>
      <c r="BWI631" s="95" t="e">
        <f t="shared" si="850"/>
        <v>#REF!</v>
      </c>
      <c r="BWJ631" s="95" t="e">
        <f t="shared" si="850"/>
        <v>#REF!</v>
      </c>
      <c r="BWK631" s="95" t="e">
        <f t="shared" si="850"/>
        <v>#REF!</v>
      </c>
      <c r="BWL631" s="95" t="e">
        <f t="shared" si="850"/>
        <v>#REF!</v>
      </c>
      <c r="BWM631" s="95" t="e">
        <f t="shared" si="850"/>
        <v>#REF!</v>
      </c>
      <c r="BWN631" s="95" t="e">
        <f t="shared" si="850"/>
        <v>#REF!</v>
      </c>
      <c r="BWO631" s="95" t="e">
        <f t="shared" si="850"/>
        <v>#REF!</v>
      </c>
      <c r="BWP631" s="95" t="e">
        <f t="shared" si="850"/>
        <v>#REF!</v>
      </c>
      <c r="BWQ631" s="95" t="e">
        <f t="shared" si="850"/>
        <v>#REF!</v>
      </c>
      <c r="BWR631" s="95" t="e">
        <f t="shared" si="850"/>
        <v>#REF!</v>
      </c>
      <c r="BWS631" s="95" t="e">
        <f t="shared" si="850"/>
        <v>#REF!</v>
      </c>
      <c r="BWT631" s="95" t="e">
        <f t="shared" si="850"/>
        <v>#REF!</v>
      </c>
      <c r="BWU631" s="95" t="e">
        <f t="shared" si="850"/>
        <v>#REF!</v>
      </c>
      <c r="BWV631" s="95" t="e">
        <f t="shared" si="850"/>
        <v>#REF!</v>
      </c>
      <c r="BWW631" s="95" t="e">
        <f t="shared" si="850"/>
        <v>#REF!</v>
      </c>
      <c r="BWX631" s="95" t="e">
        <f t="shared" si="850"/>
        <v>#REF!</v>
      </c>
      <c r="BWY631" s="95" t="e">
        <f t="shared" si="850"/>
        <v>#REF!</v>
      </c>
      <c r="BWZ631" s="95" t="e">
        <f t="shared" si="850"/>
        <v>#REF!</v>
      </c>
      <c r="BXA631" s="95" t="e">
        <f t="shared" si="850"/>
        <v>#REF!</v>
      </c>
      <c r="BXB631" s="95" t="e">
        <f t="shared" si="850"/>
        <v>#REF!</v>
      </c>
      <c r="BXC631" s="95" t="e">
        <f t="shared" si="850"/>
        <v>#REF!</v>
      </c>
      <c r="BXD631" s="95" t="e">
        <f t="shared" si="850"/>
        <v>#REF!</v>
      </c>
      <c r="BXE631" s="95" t="e">
        <f t="shared" si="850"/>
        <v>#REF!</v>
      </c>
      <c r="BXF631" s="95" t="e">
        <f t="shared" si="850"/>
        <v>#REF!</v>
      </c>
      <c r="BXG631" s="95" t="e">
        <f t="shared" si="850"/>
        <v>#REF!</v>
      </c>
      <c r="BXH631" s="95" t="e">
        <f t="shared" si="850"/>
        <v>#REF!</v>
      </c>
      <c r="BXI631" s="95" t="e">
        <f t="shared" si="850"/>
        <v>#REF!</v>
      </c>
      <c r="BXJ631" s="95" t="e">
        <f t="shared" si="850"/>
        <v>#REF!</v>
      </c>
      <c r="BXK631" s="95" t="e">
        <f t="shared" si="850"/>
        <v>#REF!</v>
      </c>
      <c r="BXL631" s="95" t="e">
        <f t="shared" si="850"/>
        <v>#REF!</v>
      </c>
      <c r="BXM631" s="95" t="e">
        <f t="shared" si="850"/>
        <v>#REF!</v>
      </c>
      <c r="BXN631" s="95" t="e">
        <f t="shared" si="850"/>
        <v>#REF!</v>
      </c>
      <c r="BXO631" s="95" t="e">
        <f t="shared" si="850"/>
        <v>#REF!</v>
      </c>
      <c r="BXP631" s="95" t="e">
        <f t="shared" si="850"/>
        <v>#REF!</v>
      </c>
      <c r="BXQ631" s="95" t="e">
        <f t="shared" si="850"/>
        <v>#REF!</v>
      </c>
      <c r="BXR631" s="95" t="e">
        <f t="shared" si="850"/>
        <v>#REF!</v>
      </c>
      <c r="BXS631" s="95" t="e">
        <f t="shared" si="850"/>
        <v>#REF!</v>
      </c>
      <c r="BXT631" s="95" t="e">
        <f t="shared" si="850"/>
        <v>#REF!</v>
      </c>
      <c r="BXU631" s="95" t="e">
        <f t="shared" si="850"/>
        <v>#REF!</v>
      </c>
      <c r="BXV631" s="95" t="e">
        <f t="shared" si="850"/>
        <v>#REF!</v>
      </c>
      <c r="BXW631" s="95" t="e">
        <f t="shared" si="850"/>
        <v>#REF!</v>
      </c>
      <c r="BXX631" s="95" t="e">
        <f t="shared" si="850"/>
        <v>#REF!</v>
      </c>
      <c r="BXY631" s="95" t="e">
        <f t="shared" si="850"/>
        <v>#REF!</v>
      </c>
      <c r="BXZ631" s="95" t="e">
        <f t="shared" si="850"/>
        <v>#REF!</v>
      </c>
      <c r="BYA631" s="95" t="e">
        <f t="shared" si="850"/>
        <v>#REF!</v>
      </c>
      <c r="BYB631" s="95" t="e">
        <f t="shared" si="850"/>
        <v>#REF!</v>
      </c>
      <c r="BYC631" s="95" t="e">
        <f t="shared" si="850"/>
        <v>#REF!</v>
      </c>
      <c r="BYD631" s="95" t="e">
        <f t="shared" si="850"/>
        <v>#REF!</v>
      </c>
      <c r="BYE631" s="95" t="e">
        <f t="shared" si="850"/>
        <v>#REF!</v>
      </c>
      <c r="BYF631" s="95" t="e">
        <f t="shared" si="850"/>
        <v>#REF!</v>
      </c>
      <c r="BYG631" s="95" t="e">
        <f t="shared" si="850"/>
        <v>#REF!</v>
      </c>
      <c r="BYH631" s="95" t="e">
        <f t="shared" si="850"/>
        <v>#REF!</v>
      </c>
      <c r="BYI631" s="95" t="e">
        <f t="shared" si="850"/>
        <v>#REF!</v>
      </c>
      <c r="BYJ631" s="95" t="e">
        <f t="shared" si="850"/>
        <v>#REF!</v>
      </c>
      <c r="BYK631" s="95" t="e">
        <f t="shared" si="850"/>
        <v>#REF!</v>
      </c>
      <c r="BYL631" s="95" t="e">
        <f t="shared" si="850"/>
        <v>#REF!</v>
      </c>
      <c r="BYM631" s="95" t="e">
        <f t="shared" si="850"/>
        <v>#REF!</v>
      </c>
      <c r="BYN631" s="95" t="e">
        <f t="shared" si="850"/>
        <v>#REF!</v>
      </c>
      <c r="BYO631" s="95" t="e">
        <f t="shared" si="850"/>
        <v>#REF!</v>
      </c>
      <c r="BYP631" s="95" t="e">
        <f t="shared" si="850"/>
        <v>#REF!</v>
      </c>
      <c r="BYQ631" s="95" t="e">
        <f t="shared" si="850"/>
        <v>#REF!</v>
      </c>
      <c r="BYR631" s="95" t="e">
        <f t="shared" si="850"/>
        <v>#REF!</v>
      </c>
      <c r="BYS631" s="95" t="e">
        <f t="shared" si="850"/>
        <v>#REF!</v>
      </c>
      <c r="BYT631" s="95" t="e">
        <f t="shared" ref="BYT631:CBE631" si="851">IF(OR(BYG631="YES",BYI631="YES"),"YES","NO")</f>
        <v>#REF!</v>
      </c>
      <c r="BYU631" s="95" t="e">
        <f t="shared" si="851"/>
        <v>#REF!</v>
      </c>
      <c r="BYV631" s="95" t="e">
        <f t="shared" si="851"/>
        <v>#REF!</v>
      </c>
      <c r="BYW631" s="95" t="e">
        <f t="shared" si="851"/>
        <v>#REF!</v>
      </c>
      <c r="BYX631" s="95" t="e">
        <f t="shared" si="851"/>
        <v>#REF!</v>
      </c>
      <c r="BYY631" s="95" t="e">
        <f t="shared" si="851"/>
        <v>#REF!</v>
      </c>
      <c r="BYZ631" s="95" t="e">
        <f t="shared" si="851"/>
        <v>#REF!</v>
      </c>
      <c r="BZA631" s="95" t="e">
        <f t="shared" si="851"/>
        <v>#REF!</v>
      </c>
      <c r="BZB631" s="95" t="e">
        <f t="shared" si="851"/>
        <v>#REF!</v>
      </c>
      <c r="BZC631" s="95" t="e">
        <f t="shared" si="851"/>
        <v>#REF!</v>
      </c>
      <c r="BZD631" s="95" t="e">
        <f t="shared" si="851"/>
        <v>#REF!</v>
      </c>
      <c r="BZE631" s="95" t="e">
        <f t="shared" si="851"/>
        <v>#REF!</v>
      </c>
      <c r="BZF631" s="95" t="e">
        <f t="shared" si="851"/>
        <v>#REF!</v>
      </c>
      <c r="BZG631" s="95" t="e">
        <f t="shared" si="851"/>
        <v>#REF!</v>
      </c>
      <c r="BZH631" s="95" t="e">
        <f t="shared" si="851"/>
        <v>#REF!</v>
      </c>
      <c r="BZI631" s="95" t="e">
        <f t="shared" si="851"/>
        <v>#REF!</v>
      </c>
      <c r="BZJ631" s="95" t="e">
        <f t="shared" si="851"/>
        <v>#REF!</v>
      </c>
      <c r="BZK631" s="95" t="e">
        <f t="shared" si="851"/>
        <v>#REF!</v>
      </c>
      <c r="BZL631" s="95" t="e">
        <f t="shared" si="851"/>
        <v>#REF!</v>
      </c>
      <c r="BZM631" s="95" t="e">
        <f t="shared" si="851"/>
        <v>#REF!</v>
      </c>
      <c r="BZN631" s="95" t="e">
        <f t="shared" si="851"/>
        <v>#REF!</v>
      </c>
      <c r="BZO631" s="95" t="e">
        <f t="shared" si="851"/>
        <v>#REF!</v>
      </c>
      <c r="BZP631" s="95" t="e">
        <f t="shared" si="851"/>
        <v>#REF!</v>
      </c>
      <c r="BZQ631" s="95" t="e">
        <f t="shared" si="851"/>
        <v>#REF!</v>
      </c>
      <c r="BZR631" s="95" t="e">
        <f t="shared" si="851"/>
        <v>#REF!</v>
      </c>
      <c r="BZS631" s="95" t="e">
        <f t="shared" si="851"/>
        <v>#REF!</v>
      </c>
      <c r="BZT631" s="95" t="e">
        <f t="shared" si="851"/>
        <v>#REF!</v>
      </c>
      <c r="BZU631" s="95" t="e">
        <f t="shared" si="851"/>
        <v>#REF!</v>
      </c>
      <c r="BZV631" s="95" t="e">
        <f t="shared" si="851"/>
        <v>#REF!</v>
      </c>
      <c r="BZW631" s="95" t="e">
        <f t="shared" si="851"/>
        <v>#REF!</v>
      </c>
      <c r="BZX631" s="95" t="e">
        <f t="shared" si="851"/>
        <v>#REF!</v>
      </c>
      <c r="BZY631" s="95" t="e">
        <f t="shared" si="851"/>
        <v>#REF!</v>
      </c>
      <c r="BZZ631" s="95" t="e">
        <f t="shared" si="851"/>
        <v>#REF!</v>
      </c>
      <c r="CAA631" s="95" t="e">
        <f t="shared" si="851"/>
        <v>#REF!</v>
      </c>
      <c r="CAB631" s="95" t="e">
        <f t="shared" si="851"/>
        <v>#REF!</v>
      </c>
      <c r="CAC631" s="95" t="e">
        <f t="shared" si="851"/>
        <v>#REF!</v>
      </c>
      <c r="CAD631" s="95" t="e">
        <f t="shared" si="851"/>
        <v>#REF!</v>
      </c>
      <c r="CAE631" s="95" t="e">
        <f t="shared" si="851"/>
        <v>#REF!</v>
      </c>
      <c r="CAF631" s="95" t="e">
        <f t="shared" si="851"/>
        <v>#REF!</v>
      </c>
      <c r="CAG631" s="95" t="e">
        <f t="shared" si="851"/>
        <v>#REF!</v>
      </c>
      <c r="CAH631" s="95" t="e">
        <f t="shared" si="851"/>
        <v>#REF!</v>
      </c>
      <c r="CAI631" s="95" t="e">
        <f t="shared" si="851"/>
        <v>#REF!</v>
      </c>
      <c r="CAJ631" s="95" t="e">
        <f t="shared" si="851"/>
        <v>#REF!</v>
      </c>
      <c r="CAK631" s="95" t="e">
        <f t="shared" si="851"/>
        <v>#REF!</v>
      </c>
      <c r="CAL631" s="95" t="e">
        <f t="shared" si="851"/>
        <v>#REF!</v>
      </c>
      <c r="CAM631" s="95" t="e">
        <f t="shared" si="851"/>
        <v>#REF!</v>
      </c>
      <c r="CAN631" s="95" t="e">
        <f t="shared" si="851"/>
        <v>#REF!</v>
      </c>
      <c r="CAO631" s="95" t="e">
        <f t="shared" si="851"/>
        <v>#REF!</v>
      </c>
      <c r="CAP631" s="95" t="e">
        <f t="shared" si="851"/>
        <v>#REF!</v>
      </c>
      <c r="CAQ631" s="95" t="e">
        <f t="shared" si="851"/>
        <v>#REF!</v>
      </c>
      <c r="CAR631" s="95" t="e">
        <f t="shared" si="851"/>
        <v>#REF!</v>
      </c>
      <c r="CAS631" s="95" t="e">
        <f t="shared" si="851"/>
        <v>#REF!</v>
      </c>
      <c r="CAT631" s="95" t="e">
        <f t="shared" si="851"/>
        <v>#REF!</v>
      </c>
      <c r="CAU631" s="95" t="e">
        <f t="shared" si="851"/>
        <v>#REF!</v>
      </c>
      <c r="CAV631" s="95" t="e">
        <f t="shared" si="851"/>
        <v>#REF!</v>
      </c>
      <c r="CAW631" s="95" t="e">
        <f t="shared" si="851"/>
        <v>#REF!</v>
      </c>
      <c r="CAX631" s="95" t="e">
        <f t="shared" si="851"/>
        <v>#REF!</v>
      </c>
      <c r="CAY631" s="95" t="e">
        <f t="shared" si="851"/>
        <v>#REF!</v>
      </c>
      <c r="CAZ631" s="95" t="e">
        <f t="shared" si="851"/>
        <v>#REF!</v>
      </c>
      <c r="CBA631" s="95" t="e">
        <f t="shared" si="851"/>
        <v>#REF!</v>
      </c>
      <c r="CBB631" s="95" t="e">
        <f t="shared" si="851"/>
        <v>#REF!</v>
      </c>
      <c r="CBC631" s="95" t="e">
        <f t="shared" si="851"/>
        <v>#REF!</v>
      </c>
      <c r="CBD631" s="95" t="e">
        <f t="shared" si="851"/>
        <v>#REF!</v>
      </c>
      <c r="CBE631" s="95" t="e">
        <f t="shared" si="851"/>
        <v>#REF!</v>
      </c>
      <c r="CBF631" s="95" t="e">
        <f t="shared" ref="CBF631:CDQ631" si="852">IF(OR(CAS631="YES",CAU631="YES"),"YES","NO")</f>
        <v>#REF!</v>
      </c>
      <c r="CBG631" s="95" t="e">
        <f t="shared" si="852"/>
        <v>#REF!</v>
      </c>
      <c r="CBH631" s="95" t="e">
        <f t="shared" si="852"/>
        <v>#REF!</v>
      </c>
      <c r="CBI631" s="95" t="e">
        <f t="shared" si="852"/>
        <v>#REF!</v>
      </c>
      <c r="CBJ631" s="95" t="e">
        <f t="shared" si="852"/>
        <v>#REF!</v>
      </c>
      <c r="CBK631" s="95" t="e">
        <f t="shared" si="852"/>
        <v>#REF!</v>
      </c>
      <c r="CBL631" s="95" t="e">
        <f t="shared" si="852"/>
        <v>#REF!</v>
      </c>
      <c r="CBM631" s="95" t="e">
        <f t="shared" si="852"/>
        <v>#REF!</v>
      </c>
      <c r="CBN631" s="95" t="e">
        <f t="shared" si="852"/>
        <v>#REF!</v>
      </c>
      <c r="CBO631" s="95" t="e">
        <f t="shared" si="852"/>
        <v>#REF!</v>
      </c>
      <c r="CBP631" s="95" t="e">
        <f t="shared" si="852"/>
        <v>#REF!</v>
      </c>
      <c r="CBQ631" s="95" t="e">
        <f t="shared" si="852"/>
        <v>#REF!</v>
      </c>
      <c r="CBR631" s="95" t="e">
        <f t="shared" si="852"/>
        <v>#REF!</v>
      </c>
      <c r="CBS631" s="95" t="e">
        <f t="shared" si="852"/>
        <v>#REF!</v>
      </c>
      <c r="CBT631" s="95" t="e">
        <f t="shared" si="852"/>
        <v>#REF!</v>
      </c>
      <c r="CBU631" s="95" t="e">
        <f t="shared" si="852"/>
        <v>#REF!</v>
      </c>
      <c r="CBV631" s="95" t="e">
        <f t="shared" si="852"/>
        <v>#REF!</v>
      </c>
      <c r="CBW631" s="95" t="e">
        <f t="shared" si="852"/>
        <v>#REF!</v>
      </c>
      <c r="CBX631" s="95" t="e">
        <f t="shared" si="852"/>
        <v>#REF!</v>
      </c>
      <c r="CBY631" s="95" t="e">
        <f t="shared" si="852"/>
        <v>#REF!</v>
      </c>
      <c r="CBZ631" s="95" t="e">
        <f t="shared" si="852"/>
        <v>#REF!</v>
      </c>
      <c r="CCA631" s="95" t="e">
        <f t="shared" si="852"/>
        <v>#REF!</v>
      </c>
      <c r="CCB631" s="95" t="e">
        <f t="shared" si="852"/>
        <v>#REF!</v>
      </c>
      <c r="CCC631" s="95" t="e">
        <f t="shared" si="852"/>
        <v>#REF!</v>
      </c>
      <c r="CCD631" s="95" t="e">
        <f t="shared" si="852"/>
        <v>#REF!</v>
      </c>
      <c r="CCE631" s="95" t="e">
        <f t="shared" si="852"/>
        <v>#REF!</v>
      </c>
      <c r="CCF631" s="95" t="e">
        <f t="shared" si="852"/>
        <v>#REF!</v>
      </c>
      <c r="CCG631" s="95" t="e">
        <f t="shared" si="852"/>
        <v>#REF!</v>
      </c>
      <c r="CCH631" s="95" t="e">
        <f t="shared" si="852"/>
        <v>#REF!</v>
      </c>
      <c r="CCI631" s="95" t="e">
        <f t="shared" si="852"/>
        <v>#REF!</v>
      </c>
      <c r="CCJ631" s="95" t="e">
        <f t="shared" si="852"/>
        <v>#REF!</v>
      </c>
      <c r="CCK631" s="95" t="e">
        <f t="shared" si="852"/>
        <v>#REF!</v>
      </c>
      <c r="CCL631" s="95" t="e">
        <f t="shared" si="852"/>
        <v>#REF!</v>
      </c>
      <c r="CCM631" s="95" t="e">
        <f t="shared" si="852"/>
        <v>#REF!</v>
      </c>
      <c r="CCN631" s="95" t="e">
        <f t="shared" si="852"/>
        <v>#REF!</v>
      </c>
      <c r="CCO631" s="95" t="e">
        <f t="shared" si="852"/>
        <v>#REF!</v>
      </c>
      <c r="CCP631" s="95" t="e">
        <f t="shared" si="852"/>
        <v>#REF!</v>
      </c>
      <c r="CCQ631" s="95" t="e">
        <f t="shared" si="852"/>
        <v>#REF!</v>
      </c>
      <c r="CCR631" s="95" t="e">
        <f t="shared" si="852"/>
        <v>#REF!</v>
      </c>
      <c r="CCS631" s="95" t="e">
        <f t="shared" si="852"/>
        <v>#REF!</v>
      </c>
      <c r="CCT631" s="95" t="e">
        <f t="shared" si="852"/>
        <v>#REF!</v>
      </c>
      <c r="CCU631" s="95" t="e">
        <f t="shared" si="852"/>
        <v>#REF!</v>
      </c>
      <c r="CCV631" s="95" t="e">
        <f t="shared" si="852"/>
        <v>#REF!</v>
      </c>
      <c r="CCW631" s="95" t="e">
        <f t="shared" si="852"/>
        <v>#REF!</v>
      </c>
      <c r="CCX631" s="95" t="e">
        <f t="shared" si="852"/>
        <v>#REF!</v>
      </c>
      <c r="CCY631" s="95" t="e">
        <f t="shared" si="852"/>
        <v>#REF!</v>
      </c>
      <c r="CCZ631" s="95" t="e">
        <f t="shared" si="852"/>
        <v>#REF!</v>
      </c>
      <c r="CDA631" s="95" t="e">
        <f t="shared" si="852"/>
        <v>#REF!</v>
      </c>
      <c r="CDB631" s="95" t="e">
        <f t="shared" si="852"/>
        <v>#REF!</v>
      </c>
      <c r="CDC631" s="95" t="e">
        <f t="shared" si="852"/>
        <v>#REF!</v>
      </c>
      <c r="CDD631" s="95" t="e">
        <f t="shared" si="852"/>
        <v>#REF!</v>
      </c>
      <c r="CDE631" s="95" t="e">
        <f t="shared" si="852"/>
        <v>#REF!</v>
      </c>
      <c r="CDF631" s="95" t="e">
        <f t="shared" si="852"/>
        <v>#REF!</v>
      </c>
      <c r="CDG631" s="95" t="e">
        <f t="shared" si="852"/>
        <v>#REF!</v>
      </c>
      <c r="CDH631" s="95" t="e">
        <f t="shared" si="852"/>
        <v>#REF!</v>
      </c>
      <c r="CDI631" s="95" t="e">
        <f t="shared" si="852"/>
        <v>#REF!</v>
      </c>
      <c r="CDJ631" s="95" t="e">
        <f t="shared" si="852"/>
        <v>#REF!</v>
      </c>
      <c r="CDK631" s="95" t="e">
        <f t="shared" si="852"/>
        <v>#REF!</v>
      </c>
      <c r="CDL631" s="95" t="e">
        <f t="shared" si="852"/>
        <v>#REF!</v>
      </c>
      <c r="CDM631" s="95" t="e">
        <f t="shared" si="852"/>
        <v>#REF!</v>
      </c>
      <c r="CDN631" s="95" t="e">
        <f t="shared" si="852"/>
        <v>#REF!</v>
      </c>
      <c r="CDO631" s="95" t="e">
        <f t="shared" si="852"/>
        <v>#REF!</v>
      </c>
      <c r="CDP631" s="95" t="e">
        <f t="shared" si="852"/>
        <v>#REF!</v>
      </c>
      <c r="CDQ631" s="95" t="e">
        <f t="shared" si="852"/>
        <v>#REF!</v>
      </c>
      <c r="CDR631" s="95" t="e">
        <f t="shared" ref="CDR631:CGC631" si="853">IF(OR(CDE631="YES",CDG631="YES"),"YES","NO")</f>
        <v>#REF!</v>
      </c>
      <c r="CDS631" s="95" t="e">
        <f t="shared" si="853"/>
        <v>#REF!</v>
      </c>
      <c r="CDT631" s="95" t="e">
        <f t="shared" si="853"/>
        <v>#REF!</v>
      </c>
      <c r="CDU631" s="95" t="e">
        <f t="shared" si="853"/>
        <v>#REF!</v>
      </c>
      <c r="CDV631" s="95" t="e">
        <f t="shared" si="853"/>
        <v>#REF!</v>
      </c>
      <c r="CDW631" s="95" t="e">
        <f t="shared" si="853"/>
        <v>#REF!</v>
      </c>
      <c r="CDX631" s="95" t="e">
        <f t="shared" si="853"/>
        <v>#REF!</v>
      </c>
      <c r="CDY631" s="95" t="e">
        <f t="shared" si="853"/>
        <v>#REF!</v>
      </c>
      <c r="CDZ631" s="95" t="e">
        <f t="shared" si="853"/>
        <v>#REF!</v>
      </c>
      <c r="CEA631" s="95" t="e">
        <f t="shared" si="853"/>
        <v>#REF!</v>
      </c>
      <c r="CEB631" s="95" t="e">
        <f t="shared" si="853"/>
        <v>#REF!</v>
      </c>
      <c r="CEC631" s="95" t="e">
        <f t="shared" si="853"/>
        <v>#REF!</v>
      </c>
      <c r="CED631" s="95" t="e">
        <f t="shared" si="853"/>
        <v>#REF!</v>
      </c>
      <c r="CEE631" s="95" t="e">
        <f t="shared" si="853"/>
        <v>#REF!</v>
      </c>
      <c r="CEF631" s="95" t="e">
        <f t="shared" si="853"/>
        <v>#REF!</v>
      </c>
      <c r="CEG631" s="95" t="e">
        <f t="shared" si="853"/>
        <v>#REF!</v>
      </c>
      <c r="CEH631" s="95" t="e">
        <f t="shared" si="853"/>
        <v>#REF!</v>
      </c>
      <c r="CEI631" s="95" t="e">
        <f t="shared" si="853"/>
        <v>#REF!</v>
      </c>
      <c r="CEJ631" s="95" t="e">
        <f t="shared" si="853"/>
        <v>#REF!</v>
      </c>
      <c r="CEK631" s="95" t="e">
        <f t="shared" si="853"/>
        <v>#REF!</v>
      </c>
      <c r="CEL631" s="95" t="e">
        <f t="shared" si="853"/>
        <v>#REF!</v>
      </c>
      <c r="CEM631" s="95" t="e">
        <f t="shared" si="853"/>
        <v>#REF!</v>
      </c>
      <c r="CEN631" s="95" t="e">
        <f t="shared" si="853"/>
        <v>#REF!</v>
      </c>
      <c r="CEO631" s="95" t="e">
        <f t="shared" si="853"/>
        <v>#REF!</v>
      </c>
      <c r="CEP631" s="95" t="e">
        <f t="shared" si="853"/>
        <v>#REF!</v>
      </c>
      <c r="CEQ631" s="95" t="e">
        <f t="shared" si="853"/>
        <v>#REF!</v>
      </c>
      <c r="CER631" s="95" t="e">
        <f t="shared" si="853"/>
        <v>#REF!</v>
      </c>
      <c r="CES631" s="95" t="e">
        <f t="shared" si="853"/>
        <v>#REF!</v>
      </c>
      <c r="CET631" s="95" t="e">
        <f t="shared" si="853"/>
        <v>#REF!</v>
      </c>
      <c r="CEU631" s="95" t="e">
        <f t="shared" si="853"/>
        <v>#REF!</v>
      </c>
      <c r="CEV631" s="95" t="e">
        <f t="shared" si="853"/>
        <v>#REF!</v>
      </c>
      <c r="CEW631" s="95" t="e">
        <f t="shared" si="853"/>
        <v>#REF!</v>
      </c>
      <c r="CEX631" s="95" t="e">
        <f t="shared" si="853"/>
        <v>#REF!</v>
      </c>
      <c r="CEY631" s="95" t="e">
        <f t="shared" si="853"/>
        <v>#REF!</v>
      </c>
      <c r="CEZ631" s="95" t="e">
        <f t="shared" si="853"/>
        <v>#REF!</v>
      </c>
      <c r="CFA631" s="95" t="e">
        <f t="shared" si="853"/>
        <v>#REF!</v>
      </c>
      <c r="CFB631" s="95" t="e">
        <f t="shared" si="853"/>
        <v>#REF!</v>
      </c>
      <c r="CFC631" s="95" t="e">
        <f t="shared" si="853"/>
        <v>#REF!</v>
      </c>
      <c r="CFD631" s="95" t="e">
        <f t="shared" si="853"/>
        <v>#REF!</v>
      </c>
      <c r="CFE631" s="95" t="e">
        <f t="shared" si="853"/>
        <v>#REF!</v>
      </c>
      <c r="CFF631" s="95" t="e">
        <f t="shared" si="853"/>
        <v>#REF!</v>
      </c>
      <c r="CFG631" s="95" t="e">
        <f t="shared" si="853"/>
        <v>#REF!</v>
      </c>
      <c r="CFH631" s="95" t="e">
        <f t="shared" si="853"/>
        <v>#REF!</v>
      </c>
      <c r="CFI631" s="95" t="e">
        <f t="shared" si="853"/>
        <v>#REF!</v>
      </c>
      <c r="CFJ631" s="95" t="e">
        <f t="shared" si="853"/>
        <v>#REF!</v>
      </c>
      <c r="CFK631" s="95" t="e">
        <f t="shared" si="853"/>
        <v>#REF!</v>
      </c>
      <c r="CFL631" s="95" t="e">
        <f t="shared" si="853"/>
        <v>#REF!</v>
      </c>
      <c r="CFM631" s="95" t="e">
        <f t="shared" si="853"/>
        <v>#REF!</v>
      </c>
      <c r="CFN631" s="95" t="e">
        <f t="shared" si="853"/>
        <v>#REF!</v>
      </c>
      <c r="CFO631" s="95" t="e">
        <f t="shared" si="853"/>
        <v>#REF!</v>
      </c>
      <c r="CFP631" s="95" t="e">
        <f t="shared" si="853"/>
        <v>#REF!</v>
      </c>
      <c r="CFQ631" s="95" t="e">
        <f t="shared" si="853"/>
        <v>#REF!</v>
      </c>
      <c r="CFR631" s="95" t="e">
        <f t="shared" si="853"/>
        <v>#REF!</v>
      </c>
      <c r="CFS631" s="95" t="e">
        <f t="shared" si="853"/>
        <v>#REF!</v>
      </c>
      <c r="CFT631" s="95" t="e">
        <f t="shared" si="853"/>
        <v>#REF!</v>
      </c>
      <c r="CFU631" s="95" t="e">
        <f t="shared" si="853"/>
        <v>#REF!</v>
      </c>
      <c r="CFV631" s="95" t="e">
        <f t="shared" si="853"/>
        <v>#REF!</v>
      </c>
      <c r="CFW631" s="95" t="e">
        <f t="shared" si="853"/>
        <v>#REF!</v>
      </c>
      <c r="CFX631" s="95" t="e">
        <f t="shared" si="853"/>
        <v>#REF!</v>
      </c>
      <c r="CFY631" s="95" t="e">
        <f t="shared" si="853"/>
        <v>#REF!</v>
      </c>
      <c r="CFZ631" s="95" t="e">
        <f t="shared" si="853"/>
        <v>#REF!</v>
      </c>
      <c r="CGA631" s="95" t="e">
        <f t="shared" si="853"/>
        <v>#REF!</v>
      </c>
      <c r="CGB631" s="95" t="e">
        <f t="shared" si="853"/>
        <v>#REF!</v>
      </c>
      <c r="CGC631" s="95" t="e">
        <f t="shared" si="853"/>
        <v>#REF!</v>
      </c>
      <c r="CGD631" s="95" t="e">
        <f t="shared" ref="CGD631:CIO631" si="854">IF(OR(CFQ631="YES",CFS631="YES"),"YES","NO")</f>
        <v>#REF!</v>
      </c>
      <c r="CGE631" s="95" t="e">
        <f t="shared" si="854"/>
        <v>#REF!</v>
      </c>
      <c r="CGF631" s="95" t="e">
        <f t="shared" si="854"/>
        <v>#REF!</v>
      </c>
      <c r="CGG631" s="95" t="e">
        <f t="shared" si="854"/>
        <v>#REF!</v>
      </c>
      <c r="CGH631" s="95" t="e">
        <f t="shared" si="854"/>
        <v>#REF!</v>
      </c>
      <c r="CGI631" s="95" t="e">
        <f t="shared" si="854"/>
        <v>#REF!</v>
      </c>
      <c r="CGJ631" s="95" t="e">
        <f t="shared" si="854"/>
        <v>#REF!</v>
      </c>
      <c r="CGK631" s="95" t="e">
        <f t="shared" si="854"/>
        <v>#REF!</v>
      </c>
      <c r="CGL631" s="95" t="e">
        <f t="shared" si="854"/>
        <v>#REF!</v>
      </c>
      <c r="CGM631" s="95" t="e">
        <f t="shared" si="854"/>
        <v>#REF!</v>
      </c>
      <c r="CGN631" s="95" t="e">
        <f t="shared" si="854"/>
        <v>#REF!</v>
      </c>
      <c r="CGO631" s="95" t="e">
        <f t="shared" si="854"/>
        <v>#REF!</v>
      </c>
      <c r="CGP631" s="95" t="e">
        <f t="shared" si="854"/>
        <v>#REF!</v>
      </c>
      <c r="CGQ631" s="95" t="e">
        <f t="shared" si="854"/>
        <v>#REF!</v>
      </c>
      <c r="CGR631" s="95" t="e">
        <f t="shared" si="854"/>
        <v>#REF!</v>
      </c>
      <c r="CGS631" s="95" t="e">
        <f t="shared" si="854"/>
        <v>#REF!</v>
      </c>
      <c r="CGT631" s="95" t="e">
        <f t="shared" si="854"/>
        <v>#REF!</v>
      </c>
      <c r="CGU631" s="95" t="e">
        <f t="shared" si="854"/>
        <v>#REF!</v>
      </c>
      <c r="CGV631" s="95" t="e">
        <f t="shared" si="854"/>
        <v>#REF!</v>
      </c>
      <c r="CGW631" s="95" t="e">
        <f t="shared" si="854"/>
        <v>#REF!</v>
      </c>
      <c r="CGX631" s="95" t="e">
        <f t="shared" si="854"/>
        <v>#REF!</v>
      </c>
      <c r="CGY631" s="95" t="e">
        <f t="shared" si="854"/>
        <v>#REF!</v>
      </c>
      <c r="CGZ631" s="95" t="e">
        <f t="shared" si="854"/>
        <v>#REF!</v>
      </c>
      <c r="CHA631" s="95" t="e">
        <f t="shared" si="854"/>
        <v>#REF!</v>
      </c>
      <c r="CHB631" s="95" t="e">
        <f t="shared" si="854"/>
        <v>#REF!</v>
      </c>
      <c r="CHC631" s="95" t="e">
        <f t="shared" si="854"/>
        <v>#REF!</v>
      </c>
      <c r="CHD631" s="95" t="e">
        <f t="shared" si="854"/>
        <v>#REF!</v>
      </c>
      <c r="CHE631" s="95" t="e">
        <f t="shared" si="854"/>
        <v>#REF!</v>
      </c>
      <c r="CHF631" s="95" t="e">
        <f t="shared" si="854"/>
        <v>#REF!</v>
      </c>
      <c r="CHG631" s="95" t="e">
        <f t="shared" si="854"/>
        <v>#REF!</v>
      </c>
      <c r="CHH631" s="95" t="e">
        <f t="shared" si="854"/>
        <v>#REF!</v>
      </c>
      <c r="CHI631" s="95" t="e">
        <f t="shared" si="854"/>
        <v>#REF!</v>
      </c>
      <c r="CHJ631" s="95" t="e">
        <f t="shared" si="854"/>
        <v>#REF!</v>
      </c>
      <c r="CHK631" s="95" t="e">
        <f t="shared" si="854"/>
        <v>#REF!</v>
      </c>
      <c r="CHL631" s="95" t="e">
        <f t="shared" si="854"/>
        <v>#REF!</v>
      </c>
      <c r="CHM631" s="95" t="e">
        <f t="shared" si="854"/>
        <v>#REF!</v>
      </c>
      <c r="CHN631" s="95" t="e">
        <f t="shared" si="854"/>
        <v>#REF!</v>
      </c>
      <c r="CHO631" s="95" t="e">
        <f t="shared" si="854"/>
        <v>#REF!</v>
      </c>
      <c r="CHP631" s="95" t="e">
        <f t="shared" si="854"/>
        <v>#REF!</v>
      </c>
      <c r="CHQ631" s="95" t="e">
        <f t="shared" si="854"/>
        <v>#REF!</v>
      </c>
      <c r="CHR631" s="95" t="e">
        <f t="shared" si="854"/>
        <v>#REF!</v>
      </c>
      <c r="CHS631" s="95" t="e">
        <f t="shared" si="854"/>
        <v>#REF!</v>
      </c>
      <c r="CHT631" s="95" t="e">
        <f t="shared" si="854"/>
        <v>#REF!</v>
      </c>
      <c r="CHU631" s="95" t="e">
        <f t="shared" si="854"/>
        <v>#REF!</v>
      </c>
      <c r="CHV631" s="95" t="e">
        <f t="shared" si="854"/>
        <v>#REF!</v>
      </c>
      <c r="CHW631" s="95" t="e">
        <f t="shared" si="854"/>
        <v>#REF!</v>
      </c>
      <c r="CHX631" s="95" t="e">
        <f t="shared" si="854"/>
        <v>#REF!</v>
      </c>
      <c r="CHY631" s="95" t="e">
        <f t="shared" si="854"/>
        <v>#REF!</v>
      </c>
      <c r="CHZ631" s="95" t="e">
        <f t="shared" si="854"/>
        <v>#REF!</v>
      </c>
      <c r="CIA631" s="95" t="e">
        <f t="shared" si="854"/>
        <v>#REF!</v>
      </c>
      <c r="CIB631" s="95" t="e">
        <f t="shared" si="854"/>
        <v>#REF!</v>
      </c>
      <c r="CIC631" s="95" t="e">
        <f t="shared" si="854"/>
        <v>#REF!</v>
      </c>
      <c r="CID631" s="95" t="e">
        <f t="shared" si="854"/>
        <v>#REF!</v>
      </c>
      <c r="CIE631" s="95" t="e">
        <f t="shared" si="854"/>
        <v>#REF!</v>
      </c>
      <c r="CIF631" s="95" t="e">
        <f t="shared" si="854"/>
        <v>#REF!</v>
      </c>
      <c r="CIG631" s="95" t="e">
        <f t="shared" si="854"/>
        <v>#REF!</v>
      </c>
      <c r="CIH631" s="95" t="e">
        <f t="shared" si="854"/>
        <v>#REF!</v>
      </c>
      <c r="CII631" s="95" t="e">
        <f t="shared" si="854"/>
        <v>#REF!</v>
      </c>
      <c r="CIJ631" s="95" t="e">
        <f t="shared" si="854"/>
        <v>#REF!</v>
      </c>
      <c r="CIK631" s="95" t="e">
        <f t="shared" si="854"/>
        <v>#REF!</v>
      </c>
      <c r="CIL631" s="95" t="e">
        <f t="shared" si="854"/>
        <v>#REF!</v>
      </c>
      <c r="CIM631" s="95" t="e">
        <f t="shared" si="854"/>
        <v>#REF!</v>
      </c>
      <c r="CIN631" s="95" t="e">
        <f t="shared" si="854"/>
        <v>#REF!</v>
      </c>
      <c r="CIO631" s="95" t="e">
        <f t="shared" si="854"/>
        <v>#REF!</v>
      </c>
      <c r="CIP631" s="95" t="e">
        <f t="shared" ref="CIP631:CLA631" si="855">IF(OR(CIC631="YES",CIE631="YES"),"YES","NO")</f>
        <v>#REF!</v>
      </c>
      <c r="CIQ631" s="95" t="e">
        <f t="shared" si="855"/>
        <v>#REF!</v>
      </c>
      <c r="CIR631" s="95" t="e">
        <f t="shared" si="855"/>
        <v>#REF!</v>
      </c>
      <c r="CIS631" s="95" t="e">
        <f t="shared" si="855"/>
        <v>#REF!</v>
      </c>
      <c r="CIT631" s="95" t="e">
        <f t="shared" si="855"/>
        <v>#REF!</v>
      </c>
      <c r="CIU631" s="95" t="e">
        <f t="shared" si="855"/>
        <v>#REF!</v>
      </c>
      <c r="CIV631" s="95" t="e">
        <f t="shared" si="855"/>
        <v>#REF!</v>
      </c>
      <c r="CIW631" s="95" t="e">
        <f t="shared" si="855"/>
        <v>#REF!</v>
      </c>
      <c r="CIX631" s="95" t="e">
        <f t="shared" si="855"/>
        <v>#REF!</v>
      </c>
      <c r="CIY631" s="95" t="e">
        <f t="shared" si="855"/>
        <v>#REF!</v>
      </c>
      <c r="CIZ631" s="95" t="e">
        <f t="shared" si="855"/>
        <v>#REF!</v>
      </c>
      <c r="CJA631" s="95" t="e">
        <f t="shared" si="855"/>
        <v>#REF!</v>
      </c>
      <c r="CJB631" s="95" t="e">
        <f t="shared" si="855"/>
        <v>#REF!</v>
      </c>
      <c r="CJC631" s="95" t="e">
        <f t="shared" si="855"/>
        <v>#REF!</v>
      </c>
      <c r="CJD631" s="95" t="e">
        <f t="shared" si="855"/>
        <v>#REF!</v>
      </c>
      <c r="CJE631" s="95" t="e">
        <f t="shared" si="855"/>
        <v>#REF!</v>
      </c>
      <c r="CJF631" s="95" t="e">
        <f t="shared" si="855"/>
        <v>#REF!</v>
      </c>
      <c r="CJG631" s="95" t="e">
        <f t="shared" si="855"/>
        <v>#REF!</v>
      </c>
      <c r="CJH631" s="95" t="e">
        <f t="shared" si="855"/>
        <v>#REF!</v>
      </c>
      <c r="CJI631" s="95" t="e">
        <f t="shared" si="855"/>
        <v>#REF!</v>
      </c>
      <c r="CJJ631" s="95" t="e">
        <f t="shared" si="855"/>
        <v>#REF!</v>
      </c>
      <c r="CJK631" s="95" t="e">
        <f t="shared" si="855"/>
        <v>#REF!</v>
      </c>
      <c r="CJL631" s="95" t="e">
        <f t="shared" si="855"/>
        <v>#REF!</v>
      </c>
      <c r="CJM631" s="95" t="e">
        <f t="shared" si="855"/>
        <v>#REF!</v>
      </c>
      <c r="CJN631" s="95" t="e">
        <f t="shared" si="855"/>
        <v>#REF!</v>
      </c>
      <c r="CJO631" s="95" t="e">
        <f t="shared" si="855"/>
        <v>#REF!</v>
      </c>
      <c r="CJP631" s="95" t="e">
        <f t="shared" si="855"/>
        <v>#REF!</v>
      </c>
      <c r="CJQ631" s="95" t="e">
        <f t="shared" si="855"/>
        <v>#REF!</v>
      </c>
      <c r="CJR631" s="95" t="e">
        <f t="shared" si="855"/>
        <v>#REF!</v>
      </c>
      <c r="CJS631" s="95" t="e">
        <f t="shared" si="855"/>
        <v>#REF!</v>
      </c>
      <c r="CJT631" s="95" t="e">
        <f t="shared" si="855"/>
        <v>#REF!</v>
      </c>
      <c r="CJU631" s="95" t="e">
        <f t="shared" si="855"/>
        <v>#REF!</v>
      </c>
      <c r="CJV631" s="95" t="e">
        <f t="shared" si="855"/>
        <v>#REF!</v>
      </c>
      <c r="CJW631" s="95" t="e">
        <f t="shared" si="855"/>
        <v>#REF!</v>
      </c>
      <c r="CJX631" s="95" t="e">
        <f t="shared" si="855"/>
        <v>#REF!</v>
      </c>
      <c r="CJY631" s="95" t="e">
        <f t="shared" si="855"/>
        <v>#REF!</v>
      </c>
      <c r="CJZ631" s="95" t="e">
        <f t="shared" si="855"/>
        <v>#REF!</v>
      </c>
      <c r="CKA631" s="95" t="e">
        <f t="shared" si="855"/>
        <v>#REF!</v>
      </c>
      <c r="CKB631" s="95" t="e">
        <f t="shared" si="855"/>
        <v>#REF!</v>
      </c>
      <c r="CKC631" s="95" t="e">
        <f t="shared" si="855"/>
        <v>#REF!</v>
      </c>
      <c r="CKD631" s="95" t="e">
        <f t="shared" si="855"/>
        <v>#REF!</v>
      </c>
      <c r="CKE631" s="95" t="e">
        <f t="shared" si="855"/>
        <v>#REF!</v>
      </c>
      <c r="CKF631" s="95" t="e">
        <f t="shared" si="855"/>
        <v>#REF!</v>
      </c>
      <c r="CKG631" s="95" t="e">
        <f t="shared" si="855"/>
        <v>#REF!</v>
      </c>
      <c r="CKH631" s="95" t="e">
        <f t="shared" si="855"/>
        <v>#REF!</v>
      </c>
      <c r="CKI631" s="95" t="e">
        <f t="shared" si="855"/>
        <v>#REF!</v>
      </c>
      <c r="CKJ631" s="95" t="e">
        <f t="shared" si="855"/>
        <v>#REF!</v>
      </c>
      <c r="CKK631" s="95" t="e">
        <f t="shared" si="855"/>
        <v>#REF!</v>
      </c>
      <c r="CKL631" s="95" t="e">
        <f t="shared" si="855"/>
        <v>#REF!</v>
      </c>
      <c r="CKM631" s="95" t="e">
        <f t="shared" si="855"/>
        <v>#REF!</v>
      </c>
      <c r="CKN631" s="95" t="e">
        <f t="shared" si="855"/>
        <v>#REF!</v>
      </c>
      <c r="CKO631" s="95" t="e">
        <f t="shared" si="855"/>
        <v>#REF!</v>
      </c>
      <c r="CKP631" s="95" t="e">
        <f t="shared" si="855"/>
        <v>#REF!</v>
      </c>
      <c r="CKQ631" s="95" t="e">
        <f t="shared" si="855"/>
        <v>#REF!</v>
      </c>
      <c r="CKR631" s="95" t="e">
        <f t="shared" si="855"/>
        <v>#REF!</v>
      </c>
      <c r="CKS631" s="95" t="e">
        <f t="shared" si="855"/>
        <v>#REF!</v>
      </c>
      <c r="CKT631" s="95" t="e">
        <f t="shared" si="855"/>
        <v>#REF!</v>
      </c>
      <c r="CKU631" s="95" t="e">
        <f t="shared" si="855"/>
        <v>#REF!</v>
      </c>
      <c r="CKV631" s="95" t="e">
        <f t="shared" si="855"/>
        <v>#REF!</v>
      </c>
      <c r="CKW631" s="95" t="e">
        <f t="shared" si="855"/>
        <v>#REF!</v>
      </c>
      <c r="CKX631" s="95" t="e">
        <f t="shared" si="855"/>
        <v>#REF!</v>
      </c>
      <c r="CKY631" s="95" t="e">
        <f t="shared" si="855"/>
        <v>#REF!</v>
      </c>
      <c r="CKZ631" s="95" t="e">
        <f t="shared" si="855"/>
        <v>#REF!</v>
      </c>
      <c r="CLA631" s="95" t="e">
        <f t="shared" si="855"/>
        <v>#REF!</v>
      </c>
      <c r="CLB631" s="95" t="e">
        <f t="shared" ref="CLB631:CNM631" si="856">IF(OR(CKO631="YES",CKQ631="YES"),"YES","NO")</f>
        <v>#REF!</v>
      </c>
      <c r="CLC631" s="95" t="e">
        <f t="shared" si="856"/>
        <v>#REF!</v>
      </c>
      <c r="CLD631" s="95" t="e">
        <f t="shared" si="856"/>
        <v>#REF!</v>
      </c>
      <c r="CLE631" s="95" t="e">
        <f t="shared" si="856"/>
        <v>#REF!</v>
      </c>
      <c r="CLF631" s="95" t="e">
        <f t="shared" si="856"/>
        <v>#REF!</v>
      </c>
      <c r="CLG631" s="95" t="e">
        <f t="shared" si="856"/>
        <v>#REF!</v>
      </c>
      <c r="CLH631" s="95" t="e">
        <f t="shared" si="856"/>
        <v>#REF!</v>
      </c>
      <c r="CLI631" s="95" t="e">
        <f t="shared" si="856"/>
        <v>#REF!</v>
      </c>
      <c r="CLJ631" s="95" t="e">
        <f t="shared" si="856"/>
        <v>#REF!</v>
      </c>
      <c r="CLK631" s="95" t="e">
        <f t="shared" si="856"/>
        <v>#REF!</v>
      </c>
      <c r="CLL631" s="95" t="e">
        <f t="shared" si="856"/>
        <v>#REF!</v>
      </c>
      <c r="CLM631" s="95" t="e">
        <f t="shared" si="856"/>
        <v>#REF!</v>
      </c>
      <c r="CLN631" s="95" t="e">
        <f t="shared" si="856"/>
        <v>#REF!</v>
      </c>
      <c r="CLO631" s="95" t="e">
        <f t="shared" si="856"/>
        <v>#REF!</v>
      </c>
      <c r="CLP631" s="95" t="e">
        <f t="shared" si="856"/>
        <v>#REF!</v>
      </c>
      <c r="CLQ631" s="95" t="e">
        <f t="shared" si="856"/>
        <v>#REF!</v>
      </c>
      <c r="CLR631" s="95" t="e">
        <f t="shared" si="856"/>
        <v>#REF!</v>
      </c>
      <c r="CLS631" s="95" t="e">
        <f t="shared" si="856"/>
        <v>#REF!</v>
      </c>
      <c r="CLT631" s="95" t="e">
        <f t="shared" si="856"/>
        <v>#REF!</v>
      </c>
      <c r="CLU631" s="95" t="e">
        <f t="shared" si="856"/>
        <v>#REF!</v>
      </c>
      <c r="CLV631" s="95" t="e">
        <f t="shared" si="856"/>
        <v>#REF!</v>
      </c>
      <c r="CLW631" s="95" t="e">
        <f t="shared" si="856"/>
        <v>#REF!</v>
      </c>
      <c r="CLX631" s="95" t="e">
        <f t="shared" si="856"/>
        <v>#REF!</v>
      </c>
      <c r="CLY631" s="95" t="e">
        <f t="shared" si="856"/>
        <v>#REF!</v>
      </c>
      <c r="CLZ631" s="95" t="e">
        <f t="shared" si="856"/>
        <v>#REF!</v>
      </c>
      <c r="CMA631" s="95" t="e">
        <f t="shared" si="856"/>
        <v>#REF!</v>
      </c>
      <c r="CMB631" s="95" t="e">
        <f t="shared" si="856"/>
        <v>#REF!</v>
      </c>
      <c r="CMC631" s="95" t="e">
        <f t="shared" si="856"/>
        <v>#REF!</v>
      </c>
      <c r="CMD631" s="95" t="e">
        <f t="shared" si="856"/>
        <v>#REF!</v>
      </c>
      <c r="CME631" s="95" t="e">
        <f t="shared" si="856"/>
        <v>#REF!</v>
      </c>
      <c r="CMF631" s="95" t="e">
        <f t="shared" si="856"/>
        <v>#REF!</v>
      </c>
      <c r="CMG631" s="95" t="e">
        <f t="shared" si="856"/>
        <v>#REF!</v>
      </c>
      <c r="CMH631" s="95" t="e">
        <f t="shared" si="856"/>
        <v>#REF!</v>
      </c>
      <c r="CMI631" s="95" t="e">
        <f t="shared" si="856"/>
        <v>#REF!</v>
      </c>
      <c r="CMJ631" s="95" t="e">
        <f t="shared" si="856"/>
        <v>#REF!</v>
      </c>
      <c r="CMK631" s="95" t="e">
        <f t="shared" si="856"/>
        <v>#REF!</v>
      </c>
      <c r="CML631" s="95" t="e">
        <f t="shared" si="856"/>
        <v>#REF!</v>
      </c>
      <c r="CMM631" s="95" t="e">
        <f t="shared" si="856"/>
        <v>#REF!</v>
      </c>
      <c r="CMN631" s="95" t="e">
        <f t="shared" si="856"/>
        <v>#REF!</v>
      </c>
      <c r="CMO631" s="95" t="e">
        <f t="shared" si="856"/>
        <v>#REF!</v>
      </c>
      <c r="CMP631" s="95" t="e">
        <f t="shared" si="856"/>
        <v>#REF!</v>
      </c>
      <c r="CMQ631" s="95" t="e">
        <f t="shared" si="856"/>
        <v>#REF!</v>
      </c>
      <c r="CMR631" s="95" t="e">
        <f t="shared" si="856"/>
        <v>#REF!</v>
      </c>
      <c r="CMS631" s="95" t="e">
        <f t="shared" si="856"/>
        <v>#REF!</v>
      </c>
      <c r="CMT631" s="95" t="e">
        <f t="shared" si="856"/>
        <v>#REF!</v>
      </c>
      <c r="CMU631" s="95" t="e">
        <f t="shared" si="856"/>
        <v>#REF!</v>
      </c>
      <c r="CMV631" s="95" t="e">
        <f t="shared" si="856"/>
        <v>#REF!</v>
      </c>
      <c r="CMW631" s="95" t="e">
        <f t="shared" si="856"/>
        <v>#REF!</v>
      </c>
      <c r="CMX631" s="95" t="e">
        <f t="shared" si="856"/>
        <v>#REF!</v>
      </c>
      <c r="CMY631" s="95" t="e">
        <f t="shared" si="856"/>
        <v>#REF!</v>
      </c>
      <c r="CMZ631" s="95" t="e">
        <f t="shared" si="856"/>
        <v>#REF!</v>
      </c>
      <c r="CNA631" s="95" t="e">
        <f t="shared" si="856"/>
        <v>#REF!</v>
      </c>
      <c r="CNB631" s="95" t="e">
        <f t="shared" si="856"/>
        <v>#REF!</v>
      </c>
      <c r="CNC631" s="95" t="e">
        <f t="shared" si="856"/>
        <v>#REF!</v>
      </c>
      <c r="CND631" s="95" t="e">
        <f t="shared" si="856"/>
        <v>#REF!</v>
      </c>
      <c r="CNE631" s="95" t="e">
        <f t="shared" si="856"/>
        <v>#REF!</v>
      </c>
      <c r="CNF631" s="95" t="e">
        <f t="shared" si="856"/>
        <v>#REF!</v>
      </c>
      <c r="CNG631" s="95" t="e">
        <f t="shared" si="856"/>
        <v>#REF!</v>
      </c>
      <c r="CNH631" s="95" t="e">
        <f t="shared" si="856"/>
        <v>#REF!</v>
      </c>
      <c r="CNI631" s="95" t="e">
        <f t="shared" si="856"/>
        <v>#REF!</v>
      </c>
      <c r="CNJ631" s="95" t="e">
        <f t="shared" si="856"/>
        <v>#REF!</v>
      </c>
      <c r="CNK631" s="95" t="e">
        <f t="shared" si="856"/>
        <v>#REF!</v>
      </c>
      <c r="CNL631" s="95" t="e">
        <f t="shared" si="856"/>
        <v>#REF!</v>
      </c>
      <c r="CNM631" s="95" t="e">
        <f t="shared" si="856"/>
        <v>#REF!</v>
      </c>
      <c r="CNN631" s="95" t="e">
        <f t="shared" ref="CNN631:CPY631" si="857">IF(OR(CNA631="YES",CNC631="YES"),"YES","NO")</f>
        <v>#REF!</v>
      </c>
      <c r="CNO631" s="95" t="e">
        <f t="shared" si="857"/>
        <v>#REF!</v>
      </c>
      <c r="CNP631" s="95" t="e">
        <f t="shared" si="857"/>
        <v>#REF!</v>
      </c>
      <c r="CNQ631" s="95" t="e">
        <f t="shared" si="857"/>
        <v>#REF!</v>
      </c>
      <c r="CNR631" s="95" t="e">
        <f t="shared" si="857"/>
        <v>#REF!</v>
      </c>
      <c r="CNS631" s="95" t="e">
        <f t="shared" si="857"/>
        <v>#REF!</v>
      </c>
      <c r="CNT631" s="95" t="e">
        <f t="shared" si="857"/>
        <v>#REF!</v>
      </c>
      <c r="CNU631" s="95" t="e">
        <f t="shared" si="857"/>
        <v>#REF!</v>
      </c>
      <c r="CNV631" s="95" t="e">
        <f t="shared" si="857"/>
        <v>#REF!</v>
      </c>
      <c r="CNW631" s="95" t="e">
        <f t="shared" si="857"/>
        <v>#REF!</v>
      </c>
      <c r="CNX631" s="95" t="e">
        <f t="shared" si="857"/>
        <v>#REF!</v>
      </c>
      <c r="CNY631" s="95" t="e">
        <f t="shared" si="857"/>
        <v>#REF!</v>
      </c>
      <c r="CNZ631" s="95" t="e">
        <f t="shared" si="857"/>
        <v>#REF!</v>
      </c>
      <c r="COA631" s="95" t="e">
        <f t="shared" si="857"/>
        <v>#REF!</v>
      </c>
      <c r="COB631" s="95" t="e">
        <f t="shared" si="857"/>
        <v>#REF!</v>
      </c>
      <c r="COC631" s="95" t="e">
        <f t="shared" si="857"/>
        <v>#REF!</v>
      </c>
      <c r="COD631" s="95" t="e">
        <f t="shared" si="857"/>
        <v>#REF!</v>
      </c>
      <c r="COE631" s="95" t="e">
        <f t="shared" si="857"/>
        <v>#REF!</v>
      </c>
      <c r="COF631" s="95" t="e">
        <f t="shared" si="857"/>
        <v>#REF!</v>
      </c>
      <c r="COG631" s="95" t="e">
        <f t="shared" si="857"/>
        <v>#REF!</v>
      </c>
      <c r="COH631" s="95" t="e">
        <f t="shared" si="857"/>
        <v>#REF!</v>
      </c>
      <c r="COI631" s="95" t="e">
        <f t="shared" si="857"/>
        <v>#REF!</v>
      </c>
      <c r="COJ631" s="95" t="e">
        <f t="shared" si="857"/>
        <v>#REF!</v>
      </c>
      <c r="COK631" s="95" t="e">
        <f t="shared" si="857"/>
        <v>#REF!</v>
      </c>
      <c r="COL631" s="95" t="e">
        <f t="shared" si="857"/>
        <v>#REF!</v>
      </c>
      <c r="COM631" s="95" t="e">
        <f t="shared" si="857"/>
        <v>#REF!</v>
      </c>
      <c r="CON631" s="95" t="e">
        <f t="shared" si="857"/>
        <v>#REF!</v>
      </c>
      <c r="COO631" s="95" t="e">
        <f t="shared" si="857"/>
        <v>#REF!</v>
      </c>
      <c r="COP631" s="95" t="e">
        <f t="shared" si="857"/>
        <v>#REF!</v>
      </c>
      <c r="COQ631" s="95" t="e">
        <f t="shared" si="857"/>
        <v>#REF!</v>
      </c>
      <c r="COR631" s="95" t="e">
        <f t="shared" si="857"/>
        <v>#REF!</v>
      </c>
      <c r="COS631" s="95" t="e">
        <f t="shared" si="857"/>
        <v>#REF!</v>
      </c>
      <c r="COT631" s="95" t="e">
        <f t="shared" si="857"/>
        <v>#REF!</v>
      </c>
      <c r="COU631" s="95" t="e">
        <f t="shared" si="857"/>
        <v>#REF!</v>
      </c>
      <c r="COV631" s="95" t="e">
        <f t="shared" si="857"/>
        <v>#REF!</v>
      </c>
      <c r="COW631" s="95" t="e">
        <f t="shared" si="857"/>
        <v>#REF!</v>
      </c>
      <c r="COX631" s="95" t="e">
        <f t="shared" si="857"/>
        <v>#REF!</v>
      </c>
      <c r="COY631" s="95" t="e">
        <f t="shared" si="857"/>
        <v>#REF!</v>
      </c>
      <c r="COZ631" s="95" t="e">
        <f t="shared" si="857"/>
        <v>#REF!</v>
      </c>
      <c r="CPA631" s="95" t="e">
        <f t="shared" si="857"/>
        <v>#REF!</v>
      </c>
      <c r="CPB631" s="95" t="e">
        <f t="shared" si="857"/>
        <v>#REF!</v>
      </c>
      <c r="CPC631" s="95" t="e">
        <f t="shared" si="857"/>
        <v>#REF!</v>
      </c>
      <c r="CPD631" s="95" t="e">
        <f t="shared" si="857"/>
        <v>#REF!</v>
      </c>
      <c r="CPE631" s="95" t="e">
        <f t="shared" si="857"/>
        <v>#REF!</v>
      </c>
      <c r="CPF631" s="95" t="e">
        <f t="shared" si="857"/>
        <v>#REF!</v>
      </c>
      <c r="CPG631" s="95" t="e">
        <f t="shared" si="857"/>
        <v>#REF!</v>
      </c>
      <c r="CPH631" s="95" t="e">
        <f t="shared" si="857"/>
        <v>#REF!</v>
      </c>
      <c r="CPI631" s="95" t="e">
        <f t="shared" si="857"/>
        <v>#REF!</v>
      </c>
      <c r="CPJ631" s="95" t="e">
        <f t="shared" si="857"/>
        <v>#REF!</v>
      </c>
      <c r="CPK631" s="95" t="e">
        <f t="shared" si="857"/>
        <v>#REF!</v>
      </c>
      <c r="CPL631" s="95" t="e">
        <f t="shared" si="857"/>
        <v>#REF!</v>
      </c>
      <c r="CPM631" s="95" t="e">
        <f t="shared" si="857"/>
        <v>#REF!</v>
      </c>
      <c r="CPN631" s="95" t="e">
        <f t="shared" si="857"/>
        <v>#REF!</v>
      </c>
      <c r="CPO631" s="95" t="e">
        <f t="shared" si="857"/>
        <v>#REF!</v>
      </c>
      <c r="CPP631" s="95" t="e">
        <f t="shared" si="857"/>
        <v>#REF!</v>
      </c>
      <c r="CPQ631" s="95" t="e">
        <f t="shared" si="857"/>
        <v>#REF!</v>
      </c>
      <c r="CPR631" s="95" t="e">
        <f t="shared" si="857"/>
        <v>#REF!</v>
      </c>
      <c r="CPS631" s="95" t="e">
        <f t="shared" si="857"/>
        <v>#REF!</v>
      </c>
      <c r="CPT631" s="95" t="e">
        <f t="shared" si="857"/>
        <v>#REF!</v>
      </c>
      <c r="CPU631" s="95" t="e">
        <f t="shared" si="857"/>
        <v>#REF!</v>
      </c>
      <c r="CPV631" s="95" t="e">
        <f t="shared" si="857"/>
        <v>#REF!</v>
      </c>
      <c r="CPW631" s="95" t="e">
        <f t="shared" si="857"/>
        <v>#REF!</v>
      </c>
      <c r="CPX631" s="95" t="e">
        <f t="shared" si="857"/>
        <v>#REF!</v>
      </c>
      <c r="CPY631" s="95" t="e">
        <f t="shared" si="857"/>
        <v>#REF!</v>
      </c>
      <c r="CPZ631" s="95" t="e">
        <f t="shared" ref="CPZ631:CSK631" si="858">IF(OR(CPM631="YES",CPO631="YES"),"YES","NO")</f>
        <v>#REF!</v>
      </c>
      <c r="CQA631" s="95" t="e">
        <f t="shared" si="858"/>
        <v>#REF!</v>
      </c>
      <c r="CQB631" s="95" t="e">
        <f t="shared" si="858"/>
        <v>#REF!</v>
      </c>
      <c r="CQC631" s="95" t="e">
        <f t="shared" si="858"/>
        <v>#REF!</v>
      </c>
      <c r="CQD631" s="95" t="e">
        <f t="shared" si="858"/>
        <v>#REF!</v>
      </c>
      <c r="CQE631" s="95" t="e">
        <f t="shared" si="858"/>
        <v>#REF!</v>
      </c>
      <c r="CQF631" s="95" t="e">
        <f t="shared" si="858"/>
        <v>#REF!</v>
      </c>
      <c r="CQG631" s="95" t="e">
        <f t="shared" si="858"/>
        <v>#REF!</v>
      </c>
      <c r="CQH631" s="95" t="e">
        <f t="shared" si="858"/>
        <v>#REF!</v>
      </c>
      <c r="CQI631" s="95" t="e">
        <f t="shared" si="858"/>
        <v>#REF!</v>
      </c>
      <c r="CQJ631" s="95" t="e">
        <f t="shared" si="858"/>
        <v>#REF!</v>
      </c>
      <c r="CQK631" s="95" t="e">
        <f t="shared" si="858"/>
        <v>#REF!</v>
      </c>
      <c r="CQL631" s="95" t="e">
        <f t="shared" si="858"/>
        <v>#REF!</v>
      </c>
      <c r="CQM631" s="95" t="e">
        <f t="shared" si="858"/>
        <v>#REF!</v>
      </c>
      <c r="CQN631" s="95" t="e">
        <f t="shared" si="858"/>
        <v>#REF!</v>
      </c>
      <c r="CQO631" s="95" t="e">
        <f t="shared" si="858"/>
        <v>#REF!</v>
      </c>
      <c r="CQP631" s="95" t="e">
        <f t="shared" si="858"/>
        <v>#REF!</v>
      </c>
      <c r="CQQ631" s="95" t="e">
        <f t="shared" si="858"/>
        <v>#REF!</v>
      </c>
      <c r="CQR631" s="95" t="e">
        <f t="shared" si="858"/>
        <v>#REF!</v>
      </c>
      <c r="CQS631" s="95" t="e">
        <f t="shared" si="858"/>
        <v>#REF!</v>
      </c>
      <c r="CQT631" s="95" t="e">
        <f t="shared" si="858"/>
        <v>#REF!</v>
      </c>
      <c r="CQU631" s="95" t="e">
        <f t="shared" si="858"/>
        <v>#REF!</v>
      </c>
      <c r="CQV631" s="95" t="e">
        <f t="shared" si="858"/>
        <v>#REF!</v>
      </c>
      <c r="CQW631" s="95" t="e">
        <f t="shared" si="858"/>
        <v>#REF!</v>
      </c>
      <c r="CQX631" s="95" t="e">
        <f t="shared" si="858"/>
        <v>#REF!</v>
      </c>
      <c r="CQY631" s="95" t="e">
        <f t="shared" si="858"/>
        <v>#REF!</v>
      </c>
      <c r="CQZ631" s="95" t="e">
        <f t="shared" si="858"/>
        <v>#REF!</v>
      </c>
      <c r="CRA631" s="95" t="e">
        <f t="shared" si="858"/>
        <v>#REF!</v>
      </c>
      <c r="CRB631" s="95" t="e">
        <f t="shared" si="858"/>
        <v>#REF!</v>
      </c>
      <c r="CRC631" s="95" t="e">
        <f t="shared" si="858"/>
        <v>#REF!</v>
      </c>
      <c r="CRD631" s="95" t="e">
        <f t="shared" si="858"/>
        <v>#REF!</v>
      </c>
      <c r="CRE631" s="95" t="e">
        <f t="shared" si="858"/>
        <v>#REF!</v>
      </c>
      <c r="CRF631" s="95" t="e">
        <f t="shared" si="858"/>
        <v>#REF!</v>
      </c>
      <c r="CRG631" s="95" t="e">
        <f t="shared" si="858"/>
        <v>#REF!</v>
      </c>
      <c r="CRH631" s="95" t="e">
        <f t="shared" si="858"/>
        <v>#REF!</v>
      </c>
      <c r="CRI631" s="95" t="e">
        <f t="shared" si="858"/>
        <v>#REF!</v>
      </c>
      <c r="CRJ631" s="95" t="e">
        <f t="shared" si="858"/>
        <v>#REF!</v>
      </c>
      <c r="CRK631" s="95" t="e">
        <f t="shared" si="858"/>
        <v>#REF!</v>
      </c>
      <c r="CRL631" s="95" t="e">
        <f t="shared" si="858"/>
        <v>#REF!</v>
      </c>
      <c r="CRM631" s="95" t="e">
        <f t="shared" si="858"/>
        <v>#REF!</v>
      </c>
      <c r="CRN631" s="95" t="e">
        <f t="shared" si="858"/>
        <v>#REF!</v>
      </c>
      <c r="CRO631" s="95" t="e">
        <f t="shared" si="858"/>
        <v>#REF!</v>
      </c>
      <c r="CRP631" s="95" t="e">
        <f t="shared" si="858"/>
        <v>#REF!</v>
      </c>
      <c r="CRQ631" s="95" t="e">
        <f t="shared" si="858"/>
        <v>#REF!</v>
      </c>
      <c r="CRR631" s="95" t="e">
        <f t="shared" si="858"/>
        <v>#REF!</v>
      </c>
      <c r="CRS631" s="95" t="e">
        <f t="shared" si="858"/>
        <v>#REF!</v>
      </c>
      <c r="CRT631" s="95" t="e">
        <f t="shared" si="858"/>
        <v>#REF!</v>
      </c>
      <c r="CRU631" s="95" t="e">
        <f t="shared" si="858"/>
        <v>#REF!</v>
      </c>
      <c r="CRV631" s="95" t="e">
        <f t="shared" si="858"/>
        <v>#REF!</v>
      </c>
      <c r="CRW631" s="95" t="e">
        <f t="shared" si="858"/>
        <v>#REF!</v>
      </c>
      <c r="CRX631" s="95" t="e">
        <f t="shared" si="858"/>
        <v>#REF!</v>
      </c>
      <c r="CRY631" s="95" t="e">
        <f t="shared" si="858"/>
        <v>#REF!</v>
      </c>
      <c r="CRZ631" s="95" t="e">
        <f t="shared" si="858"/>
        <v>#REF!</v>
      </c>
      <c r="CSA631" s="95" t="e">
        <f t="shared" si="858"/>
        <v>#REF!</v>
      </c>
      <c r="CSB631" s="95" t="e">
        <f t="shared" si="858"/>
        <v>#REF!</v>
      </c>
      <c r="CSC631" s="95" t="e">
        <f t="shared" si="858"/>
        <v>#REF!</v>
      </c>
      <c r="CSD631" s="95" t="e">
        <f t="shared" si="858"/>
        <v>#REF!</v>
      </c>
      <c r="CSE631" s="95" t="e">
        <f t="shared" si="858"/>
        <v>#REF!</v>
      </c>
      <c r="CSF631" s="95" t="e">
        <f t="shared" si="858"/>
        <v>#REF!</v>
      </c>
      <c r="CSG631" s="95" t="e">
        <f t="shared" si="858"/>
        <v>#REF!</v>
      </c>
      <c r="CSH631" s="95" t="e">
        <f t="shared" si="858"/>
        <v>#REF!</v>
      </c>
      <c r="CSI631" s="95" t="e">
        <f t="shared" si="858"/>
        <v>#REF!</v>
      </c>
      <c r="CSJ631" s="95" t="e">
        <f t="shared" si="858"/>
        <v>#REF!</v>
      </c>
      <c r="CSK631" s="95" t="e">
        <f t="shared" si="858"/>
        <v>#REF!</v>
      </c>
      <c r="CSL631" s="95" t="e">
        <f t="shared" ref="CSL631:CUW631" si="859">IF(OR(CRY631="YES",CSA631="YES"),"YES","NO")</f>
        <v>#REF!</v>
      </c>
      <c r="CSM631" s="95" t="e">
        <f t="shared" si="859"/>
        <v>#REF!</v>
      </c>
      <c r="CSN631" s="95" t="e">
        <f t="shared" si="859"/>
        <v>#REF!</v>
      </c>
      <c r="CSO631" s="95" t="e">
        <f t="shared" si="859"/>
        <v>#REF!</v>
      </c>
      <c r="CSP631" s="95" t="e">
        <f t="shared" si="859"/>
        <v>#REF!</v>
      </c>
      <c r="CSQ631" s="95" t="e">
        <f t="shared" si="859"/>
        <v>#REF!</v>
      </c>
      <c r="CSR631" s="95" t="e">
        <f t="shared" si="859"/>
        <v>#REF!</v>
      </c>
      <c r="CSS631" s="95" t="e">
        <f t="shared" si="859"/>
        <v>#REF!</v>
      </c>
      <c r="CST631" s="95" t="e">
        <f t="shared" si="859"/>
        <v>#REF!</v>
      </c>
      <c r="CSU631" s="95" t="e">
        <f t="shared" si="859"/>
        <v>#REF!</v>
      </c>
      <c r="CSV631" s="95" t="e">
        <f t="shared" si="859"/>
        <v>#REF!</v>
      </c>
      <c r="CSW631" s="95" t="e">
        <f t="shared" si="859"/>
        <v>#REF!</v>
      </c>
      <c r="CSX631" s="95" t="e">
        <f t="shared" si="859"/>
        <v>#REF!</v>
      </c>
      <c r="CSY631" s="95" t="e">
        <f t="shared" si="859"/>
        <v>#REF!</v>
      </c>
      <c r="CSZ631" s="95" t="e">
        <f t="shared" si="859"/>
        <v>#REF!</v>
      </c>
      <c r="CTA631" s="95" t="e">
        <f t="shared" si="859"/>
        <v>#REF!</v>
      </c>
      <c r="CTB631" s="95" t="e">
        <f t="shared" si="859"/>
        <v>#REF!</v>
      </c>
      <c r="CTC631" s="95" t="e">
        <f t="shared" si="859"/>
        <v>#REF!</v>
      </c>
      <c r="CTD631" s="95" t="e">
        <f t="shared" si="859"/>
        <v>#REF!</v>
      </c>
      <c r="CTE631" s="95" t="e">
        <f t="shared" si="859"/>
        <v>#REF!</v>
      </c>
      <c r="CTF631" s="95" t="e">
        <f t="shared" si="859"/>
        <v>#REF!</v>
      </c>
      <c r="CTG631" s="95" t="e">
        <f t="shared" si="859"/>
        <v>#REF!</v>
      </c>
      <c r="CTH631" s="95" t="e">
        <f t="shared" si="859"/>
        <v>#REF!</v>
      </c>
      <c r="CTI631" s="95" t="e">
        <f t="shared" si="859"/>
        <v>#REF!</v>
      </c>
      <c r="CTJ631" s="95" t="e">
        <f t="shared" si="859"/>
        <v>#REF!</v>
      </c>
      <c r="CTK631" s="95" t="e">
        <f t="shared" si="859"/>
        <v>#REF!</v>
      </c>
      <c r="CTL631" s="95" t="e">
        <f t="shared" si="859"/>
        <v>#REF!</v>
      </c>
      <c r="CTM631" s="95" t="e">
        <f t="shared" si="859"/>
        <v>#REF!</v>
      </c>
      <c r="CTN631" s="95" t="e">
        <f t="shared" si="859"/>
        <v>#REF!</v>
      </c>
      <c r="CTO631" s="95" t="e">
        <f t="shared" si="859"/>
        <v>#REF!</v>
      </c>
      <c r="CTP631" s="95" t="e">
        <f t="shared" si="859"/>
        <v>#REF!</v>
      </c>
      <c r="CTQ631" s="95" t="e">
        <f t="shared" si="859"/>
        <v>#REF!</v>
      </c>
      <c r="CTR631" s="95" t="e">
        <f t="shared" si="859"/>
        <v>#REF!</v>
      </c>
      <c r="CTS631" s="95" t="e">
        <f t="shared" si="859"/>
        <v>#REF!</v>
      </c>
      <c r="CTT631" s="95" t="e">
        <f t="shared" si="859"/>
        <v>#REF!</v>
      </c>
      <c r="CTU631" s="95" t="e">
        <f t="shared" si="859"/>
        <v>#REF!</v>
      </c>
      <c r="CTV631" s="95" t="e">
        <f t="shared" si="859"/>
        <v>#REF!</v>
      </c>
      <c r="CTW631" s="95" t="e">
        <f t="shared" si="859"/>
        <v>#REF!</v>
      </c>
      <c r="CTX631" s="95" t="e">
        <f t="shared" si="859"/>
        <v>#REF!</v>
      </c>
      <c r="CTY631" s="95" t="e">
        <f t="shared" si="859"/>
        <v>#REF!</v>
      </c>
      <c r="CTZ631" s="95" t="e">
        <f t="shared" si="859"/>
        <v>#REF!</v>
      </c>
      <c r="CUA631" s="95" t="e">
        <f t="shared" si="859"/>
        <v>#REF!</v>
      </c>
      <c r="CUB631" s="95" t="e">
        <f t="shared" si="859"/>
        <v>#REF!</v>
      </c>
      <c r="CUC631" s="95" t="e">
        <f t="shared" si="859"/>
        <v>#REF!</v>
      </c>
      <c r="CUD631" s="95" t="e">
        <f t="shared" si="859"/>
        <v>#REF!</v>
      </c>
      <c r="CUE631" s="95" t="e">
        <f t="shared" si="859"/>
        <v>#REF!</v>
      </c>
      <c r="CUF631" s="95" t="e">
        <f t="shared" si="859"/>
        <v>#REF!</v>
      </c>
      <c r="CUG631" s="95" t="e">
        <f t="shared" si="859"/>
        <v>#REF!</v>
      </c>
      <c r="CUH631" s="95" t="e">
        <f t="shared" si="859"/>
        <v>#REF!</v>
      </c>
      <c r="CUI631" s="95" t="e">
        <f t="shared" si="859"/>
        <v>#REF!</v>
      </c>
      <c r="CUJ631" s="95" t="e">
        <f t="shared" si="859"/>
        <v>#REF!</v>
      </c>
      <c r="CUK631" s="95" t="e">
        <f t="shared" si="859"/>
        <v>#REF!</v>
      </c>
      <c r="CUL631" s="95" t="e">
        <f t="shared" si="859"/>
        <v>#REF!</v>
      </c>
      <c r="CUM631" s="95" t="e">
        <f t="shared" si="859"/>
        <v>#REF!</v>
      </c>
      <c r="CUN631" s="95" t="e">
        <f t="shared" si="859"/>
        <v>#REF!</v>
      </c>
      <c r="CUO631" s="95" t="e">
        <f t="shared" si="859"/>
        <v>#REF!</v>
      </c>
      <c r="CUP631" s="95" t="e">
        <f t="shared" si="859"/>
        <v>#REF!</v>
      </c>
      <c r="CUQ631" s="95" t="e">
        <f t="shared" si="859"/>
        <v>#REF!</v>
      </c>
      <c r="CUR631" s="95" t="e">
        <f t="shared" si="859"/>
        <v>#REF!</v>
      </c>
      <c r="CUS631" s="95" t="e">
        <f t="shared" si="859"/>
        <v>#REF!</v>
      </c>
      <c r="CUT631" s="95" t="e">
        <f t="shared" si="859"/>
        <v>#REF!</v>
      </c>
      <c r="CUU631" s="95" t="e">
        <f t="shared" si="859"/>
        <v>#REF!</v>
      </c>
      <c r="CUV631" s="95" t="e">
        <f t="shared" si="859"/>
        <v>#REF!</v>
      </c>
      <c r="CUW631" s="95" t="e">
        <f t="shared" si="859"/>
        <v>#REF!</v>
      </c>
      <c r="CUX631" s="95" t="e">
        <f t="shared" ref="CUX631:CXI631" si="860">IF(OR(CUK631="YES",CUM631="YES"),"YES","NO")</f>
        <v>#REF!</v>
      </c>
      <c r="CUY631" s="95" t="e">
        <f t="shared" si="860"/>
        <v>#REF!</v>
      </c>
      <c r="CUZ631" s="95" t="e">
        <f t="shared" si="860"/>
        <v>#REF!</v>
      </c>
      <c r="CVA631" s="95" t="e">
        <f t="shared" si="860"/>
        <v>#REF!</v>
      </c>
      <c r="CVB631" s="95" t="e">
        <f t="shared" si="860"/>
        <v>#REF!</v>
      </c>
      <c r="CVC631" s="95" t="e">
        <f t="shared" si="860"/>
        <v>#REF!</v>
      </c>
      <c r="CVD631" s="95" t="e">
        <f t="shared" si="860"/>
        <v>#REF!</v>
      </c>
      <c r="CVE631" s="95" t="e">
        <f t="shared" si="860"/>
        <v>#REF!</v>
      </c>
      <c r="CVF631" s="95" t="e">
        <f t="shared" si="860"/>
        <v>#REF!</v>
      </c>
      <c r="CVG631" s="95" t="e">
        <f t="shared" si="860"/>
        <v>#REF!</v>
      </c>
      <c r="CVH631" s="95" t="e">
        <f t="shared" si="860"/>
        <v>#REF!</v>
      </c>
      <c r="CVI631" s="95" t="e">
        <f t="shared" si="860"/>
        <v>#REF!</v>
      </c>
      <c r="CVJ631" s="95" t="e">
        <f t="shared" si="860"/>
        <v>#REF!</v>
      </c>
      <c r="CVK631" s="95" t="e">
        <f t="shared" si="860"/>
        <v>#REF!</v>
      </c>
      <c r="CVL631" s="95" t="e">
        <f t="shared" si="860"/>
        <v>#REF!</v>
      </c>
      <c r="CVM631" s="95" t="e">
        <f t="shared" si="860"/>
        <v>#REF!</v>
      </c>
      <c r="CVN631" s="95" t="e">
        <f t="shared" si="860"/>
        <v>#REF!</v>
      </c>
      <c r="CVO631" s="95" t="e">
        <f t="shared" si="860"/>
        <v>#REF!</v>
      </c>
      <c r="CVP631" s="95" t="e">
        <f t="shared" si="860"/>
        <v>#REF!</v>
      </c>
      <c r="CVQ631" s="95" t="e">
        <f t="shared" si="860"/>
        <v>#REF!</v>
      </c>
      <c r="CVR631" s="95" t="e">
        <f t="shared" si="860"/>
        <v>#REF!</v>
      </c>
      <c r="CVS631" s="95" t="e">
        <f t="shared" si="860"/>
        <v>#REF!</v>
      </c>
      <c r="CVT631" s="95" t="e">
        <f t="shared" si="860"/>
        <v>#REF!</v>
      </c>
      <c r="CVU631" s="95" t="e">
        <f t="shared" si="860"/>
        <v>#REF!</v>
      </c>
      <c r="CVV631" s="95" t="e">
        <f t="shared" si="860"/>
        <v>#REF!</v>
      </c>
      <c r="CVW631" s="95" t="e">
        <f t="shared" si="860"/>
        <v>#REF!</v>
      </c>
      <c r="CVX631" s="95" t="e">
        <f t="shared" si="860"/>
        <v>#REF!</v>
      </c>
      <c r="CVY631" s="95" t="e">
        <f t="shared" si="860"/>
        <v>#REF!</v>
      </c>
      <c r="CVZ631" s="95" t="e">
        <f t="shared" si="860"/>
        <v>#REF!</v>
      </c>
      <c r="CWA631" s="95" t="e">
        <f t="shared" si="860"/>
        <v>#REF!</v>
      </c>
      <c r="CWB631" s="95" t="e">
        <f t="shared" si="860"/>
        <v>#REF!</v>
      </c>
      <c r="CWC631" s="95" t="e">
        <f t="shared" si="860"/>
        <v>#REF!</v>
      </c>
      <c r="CWD631" s="95" t="e">
        <f t="shared" si="860"/>
        <v>#REF!</v>
      </c>
      <c r="CWE631" s="95" t="e">
        <f t="shared" si="860"/>
        <v>#REF!</v>
      </c>
      <c r="CWF631" s="95" t="e">
        <f t="shared" si="860"/>
        <v>#REF!</v>
      </c>
      <c r="CWG631" s="95" t="e">
        <f t="shared" si="860"/>
        <v>#REF!</v>
      </c>
      <c r="CWH631" s="95" t="e">
        <f t="shared" si="860"/>
        <v>#REF!</v>
      </c>
      <c r="CWI631" s="95" t="e">
        <f t="shared" si="860"/>
        <v>#REF!</v>
      </c>
      <c r="CWJ631" s="95" t="e">
        <f t="shared" si="860"/>
        <v>#REF!</v>
      </c>
      <c r="CWK631" s="95" t="e">
        <f t="shared" si="860"/>
        <v>#REF!</v>
      </c>
      <c r="CWL631" s="95" t="e">
        <f t="shared" si="860"/>
        <v>#REF!</v>
      </c>
      <c r="CWM631" s="95" t="e">
        <f t="shared" si="860"/>
        <v>#REF!</v>
      </c>
      <c r="CWN631" s="95" t="e">
        <f t="shared" si="860"/>
        <v>#REF!</v>
      </c>
      <c r="CWO631" s="95" t="e">
        <f t="shared" si="860"/>
        <v>#REF!</v>
      </c>
      <c r="CWP631" s="95" t="e">
        <f t="shared" si="860"/>
        <v>#REF!</v>
      </c>
      <c r="CWQ631" s="95" t="e">
        <f t="shared" si="860"/>
        <v>#REF!</v>
      </c>
      <c r="CWR631" s="95" t="e">
        <f t="shared" si="860"/>
        <v>#REF!</v>
      </c>
      <c r="CWS631" s="95" t="e">
        <f t="shared" si="860"/>
        <v>#REF!</v>
      </c>
      <c r="CWT631" s="95" t="e">
        <f t="shared" si="860"/>
        <v>#REF!</v>
      </c>
      <c r="CWU631" s="95" t="e">
        <f t="shared" si="860"/>
        <v>#REF!</v>
      </c>
      <c r="CWV631" s="95" t="e">
        <f t="shared" si="860"/>
        <v>#REF!</v>
      </c>
      <c r="CWW631" s="95" t="e">
        <f t="shared" si="860"/>
        <v>#REF!</v>
      </c>
      <c r="CWX631" s="95" t="e">
        <f t="shared" si="860"/>
        <v>#REF!</v>
      </c>
      <c r="CWY631" s="95" t="e">
        <f t="shared" si="860"/>
        <v>#REF!</v>
      </c>
      <c r="CWZ631" s="95" t="e">
        <f t="shared" si="860"/>
        <v>#REF!</v>
      </c>
      <c r="CXA631" s="95" t="e">
        <f t="shared" si="860"/>
        <v>#REF!</v>
      </c>
      <c r="CXB631" s="95" t="e">
        <f t="shared" si="860"/>
        <v>#REF!</v>
      </c>
      <c r="CXC631" s="95" t="e">
        <f t="shared" si="860"/>
        <v>#REF!</v>
      </c>
      <c r="CXD631" s="95" t="e">
        <f t="shared" si="860"/>
        <v>#REF!</v>
      </c>
      <c r="CXE631" s="95" t="e">
        <f t="shared" si="860"/>
        <v>#REF!</v>
      </c>
      <c r="CXF631" s="95" t="e">
        <f t="shared" si="860"/>
        <v>#REF!</v>
      </c>
      <c r="CXG631" s="95" t="e">
        <f t="shared" si="860"/>
        <v>#REF!</v>
      </c>
      <c r="CXH631" s="95" t="e">
        <f t="shared" si="860"/>
        <v>#REF!</v>
      </c>
      <c r="CXI631" s="95" t="e">
        <f t="shared" si="860"/>
        <v>#REF!</v>
      </c>
      <c r="CXJ631" s="95" t="e">
        <f t="shared" ref="CXJ631:CZU631" si="861">IF(OR(CWW631="YES",CWY631="YES"),"YES","NO")</f>
        <v>#REF!</v>
      </c>
      <c r="CXK631" s="95" t="e">
        <f t="shared" si="861"/>
        <v>#REF!</v>
      </c>
      <c r="CXL631" s="95" t="e">
        <f t="shared" si="861"/>
        <v>#REF!</v>
      </c>
      <c r="CXM631" s="95" t="e">
        <f t="shared" si="861"/>
        <v>#REF!</v>
      </c>
      <c r="CXN631" s="95" t="e">
        <f t="shared" si="861"/>
        <v>#REF!</v>
      </c>
      <c r="CXO631" s="95" t="e">
        <f t="shared" si="861"/>
        <v>#REF!</v>
      </c>
      <c r="CXP631" s="95" t="e">
        <f t="shared" si="861"/>
        <v>#REF!</v>
      </c>
      <c r="CXQ631" s="95" t="e">
        <f t="shared" si="861"/>
        <v>#REF!</v>
      </c>
      <c r="CXR631" s="95" t="e">
        <f t="shared" si="861"/>
        <v>#REF!</v>
      </c>
      <c r="CXS631" s="95" t="e">
        <f t="shared" si="861"/>
        <v>#REF!</v>
      </c>
      <c r="CXT631" s="95" t="e">
        <f t="shared" si="861"/>
        <v>#REF!</v>
      </c>
      <c r="CXU631" s="95" t="e">
        <f t="shared" si="861"/>
        <v>#REF!</v>
      </c>
      <c r="CXV631" s="95" t="e">
        <f t="shared" si="861"/>
        <v>#REF!</v>
      </c>
      <c r="CXW631" s="95" t="e">
        <f t="shared" si="861"/>
        <v>#REF!</v>
      </c>
      <c r="CXX631" s="95" t="e">
        <f t="shared" si="861"/>
        <v>#REF!</v>
      </c>
      <c r="CXY631" s="95" t="e">
        <f t="shared" si="861"/>
        <v>#REF!</v>
      </c>
      <c r="CXZ631" s="95" t="e">
        <f t="shared" si="861"/>
        <v>#REF!</v>
      </c>
      <c r="CYA631" s="95" t="e">
        <f t="shared" si="861"/>
        <v>#REF!</v>
      </c>
      <c r="CYB631" s="95" t="e">
        <f t="shared" si="861"/>
        <v>#REF!</v>
      </c>
      <c r="CYC631" s="95" t="e">
        <f t="shared" si="861"/>
        <v>#REF!</v>
      </c>
      <c r="CYD631" s="95" t="e">
        <f t="shared" si="861"/>
        <v>#REF!</v>
      </c>
      <c r="CYE631" s="95" t="e">
        <f t="shared" si="861"/>
        <v>#REF!</v>
      </c>
      <c r="CYF631" s="95" t="e">
        <f t="shared" si="861"/>
        <v>#REF!</v>
      </c>
      <c r="CYG631" s="95" t="e">
        <f t="shared" si="861"/>
        <v>#REF!</v>
      </c>
      <c r="CYH631" s="95" t="e">
        <f t="shared" si="861"/>
        <v>#REF!</v>
      </c>
      <c r="CYI631" s="95" t="e">
        <f t="shared" si="861"/>
        <v>#REF!</v>
      </c>
      <c r="CYJ631" s="95" t="e">
        <f t="shared" si="861"/>
        <v>#REF!</v>
      </c>
      <c r="CYK631" s="95" t="e">
        <f t="shared" si="861"/>
        <v>#REF!</v>
      </c>
      <c r="CYL631" s="95" t="e">
        <f t="shared" si="861"/>
        <v>#REF!</v>
      </c>
      <c r="CYM631" s="95" t="e">
        <f t="shared" si="861"/>
        <v>#REF!</v>
      </c>
      <c r="CYN631" s="95" t="e">
        <f t="shared" si="861"/>
        <v>#REF!</v>
      </c>
      <c r="CYO631" s="95" t="e">
        <f t="shared" si="861"/>
        <v>#REF!</v>
      </c>
      <c r="CYP631" s="95" t="e">
        <f t="shared" si="861"/>
        <v>#REF!</v>
      </c>
      <c r="CYQ631" s="95" t="e">
        <f t="shared" si="861"/>
        <v>#REF!</v>
      </c>
      <c r="CYR631" s="95" t="e">
        <f t="shared" si="861"/>
        <v>#REF!</v>
      </c>
      <c r="CYS631" s="95" t="e">
        <f t="shared" si="861"/>
        <v>#REF!</v>
      </c>
      <c r="CYT631" s="95" t="e">
        <f t="shared" si="861"/>
        <v>#REF!</v>
      </c>
      <c r="CYU631" s="95" t="e">
        <f t="shared" si="861"/>
        <v>#REF!</v>
      </c>
      <c r="CYV631" s="95" t="e">
        <f t="shared" si="861"/>
        <v>#REF!</v>
      </c>
      <c r="CYW631" s="95" t="e">
        <f t="shared" si="861"/>
        <v>#REF!</v>
      </c>
      <c r="CYX631" s="95" t="e">
        <f t="shared" si="861"/>
        <v>#REF!</v>
      </c>
      <c r="CYY631" s="95" t="e">
        <f t="shared" si="861"/>
        <v>#REF!</v>
      </c>
      <c r="CYZ631" s="95" t="e">
        <f t="shared" si="861"/>
        <v>#REF!</v>
      </c>
      <c r="CZA631" s="95" t="e">
        <f t="shared" si="861"/>
        <v>#REF!</v>
      </c>
      <c r="CZB631" s="95" t="e">
        <f t="shared" si="861"/>
        <v>#REF!</v>
      </c>
      <c r="CZC631" s="95" t="e">
        <f t="shared" si="861"/>
        <v>#REF!</v>
      </c>
      <c r="CZD631" s="95" t="e">
        <f t="shared" si="861"/>
        <v>#REF!</v>
      </c>
      <c r="CZE631" s="95" t="e">
        <f t="shared" si="861"/>
        <v>#REF!</v>
      </c>
      <c r="CZF631" s="95" t="e">
        <f t="shared" si="861"/>
        <v>#REF!</v>
      </c>
      <c r="CZG631" s="95" t="e">
        <f t="shared" si="861"/>
        <v>#REF!</v>
      </c>
      <c r="CZH631" s="95" t="e">
        <f t="shared" si="861"/>
        <v>#REF!</v>
      </c>
      <c r="CZI631" s="95" t="e">
        <f t="shared" si="861"/>
        <v>#REF!</v>
      </c>
      <c r="CZJ631" s="95" t="e">
        <f t="shared" si="861"/>
        <v>#REF!</v>
      </c>
      <c r="CZK631" s="95" t="e">
        <f t="shared" si="861"/>
        <v>#REF!</v>
      </c>
      <c r="CZL631" s="95" t="e">
        <f t="shared" si="861"/>
        <v>#REF!</v>
      </c>
      <c r="CZM631" s="95" t="e">
        <f t="shared" si="861"/>
        <v>#REF!</v>
      </c>
      <c r="CZN631" s="95" t="e">
        <f t="shared" si="861"/>
        <v>#REF!</v>
      </c>
      <c r="CZO631" s="95" t="e">
        <f t="shared" si="861"/>
        <v>#REF!</v>
      </c>
      <c r="CZP631" s="95" t="e">
        <f t="shared" si="861"/>
        <v>#REF!</v>
      </c>
      <c r="CZQ631" s="95" t="e">
        <f t="shared" si="861"/>
        <v>#REF!</v>
      </c>
      <c r="CZR631" s="95" t="e">
        <f t="shared" si="861"/>
        <v>#REF!</v>
      </c>
      <c r="CZS631" s="95" t="e">
        <f t="shared" si="861"/>
        <v>#REF!</v>
      </c>
      <c r="CZT631" s="95" t="e">
        <f t="shared" si="861"/>
        <v>#REF!</v>
      </c>
      <c r="CZU631" s="95" t="e">
        <f t="shared" si="861"/>
        <v>#REF!</v>
      </c>
      <c r="CZV631" s="95" t="e">
        <f t="shared" ref="CZV631:DCG631" si="862">IF(OR(CZI631="YES",CZK631="YES"),"YES","NO")</f>
        <v>#REF!</v>
      </c>
      <c r="CZW631" s="95" t="e">
        <f t="shared" si="862"/>
        <v>#REF!</v>
      </c>
      <c r="CZX631" s="95" t="e">
        <f t="shared" si="862"/>
        <v>#REF!</v>
      </c>
      <c r="CZY631" s="95" t="e">
        <f t="shared" si="862"/>
        <v>#REF!</v>
      </c>
      <c r="CZZ631" s="95" t="e">
        <f t="shared" si="862"/>
        <v>#REF!</v>
      </c>
      <c r="DAA631" s="95" t="e">
        <f t="shared" si="862"/>
        <v>#REF!</v>
      </c>
      <c r="DAB631" s="95" t="e">
        <f t="shared" si="862"/>
        <v>#REF!</v>
      </c>
      <c r="DAC631" s="95" t="e">
        <f t="shared" si="862"/>
        <v>#REF!</v>
      </c>
      <c r="DAD631" s="95" t="e">
        <f t="shared" si="862"/>
        <v>#REF!</v>
      </c>
      <c r="DAE631" s="95" t="e">
        <f t="shared" si="862"/>
        <v>#REF!</v>
      </c>
      <c r="DAF631" s="95" t="e">
        <f t="shared" si="862"/>
        <v>#REF!</v>
      </c>
      <c r="DAG631" s="95" t="e">
        <f t="shared" si="862"/>
        <v>#REF!</v>
      </c>
      <c r="DAH631" s="95" t="e">
        <f t="shared" si="862"/>
        <v>#REF!</v>
      </c>
      <c r="DAI631" s="95" t="e">
        <f t="shared" si="862"/>
        <v>#REF!</v>
      </c>
      <c r="DAJ631" s="95" t="e">
        <f t="shared" si="862"/>
        <v>#REF!</v>
      </c>
      <c r="DAK631" s="95" t="e">
        <f t="shared" si="862"/>
        <v>#REF!</v>
      </c>
      <c r="DAL631" s="95" t="e">
        <f t="shared" si="862"/>
        <v>#REF!</v>
      </c>
      <c r="DAM631" s="95" t="e">
        <f t="shared" si="862"/>
        <v>#REF!</v>
      </c>
      <c r="DAN631" s="95" t="e">
        <f t="shared" si="862"/>
        <v>#REF!</v>
      </c>
      <c r="DAO631" s="95" t="e">
        <f t="shared" si="862"/>
        <v>#REF!</v>
      </c>
      <c r="DAP631" s="95" t="e">
        <f t="shared" si="862"/>
        <v>#REF!</v>
      </c>
      <c r="DAQ631" s="95" t="e">
        <f t="shared" si="862"/>
        <v>#REF!</v>
      </c>
      <c r="DAR631" s="95" t="e">
        <f t="shared" si="862"/>
        <v>#REF!</v>
      </c>
      <c r="DAS631" s="95" t="e">
        <f t="shared" si="862"/>
        <v>#REF!</v>
      </c>
      <c r="DAT631" s="95" t="e">
        <f t="shared" si="862"/>
        <v>#REF!</v>
      </c>
      <c r="DAU631" s="95" t="e">
        <f t="shared" si="862"/>
        <v>#REF!</v>
      </c>
      <c r="DAV631" s="95" t="e">
        <f t="shared" si="862"/>
        <v>#REF!</v>
      </c>
      <c r="DAW631" s="95" t="e">
        <f t="shared" si="862"/>
        <v>#REF!</v>
      </c>
      <c r="DAX631" s="95" t="e">
        <f t="shared" si="862"/>
        <v>#REF!</v>
      </c>
      <c r="DAY631" s="95" t="e">
        <f t="shared" si="862"/>
        <v>#REF!</v>
      </c>
      <c r="DAZ631" s="95" t="e">
        <f t="shared" si="862"/>
        <v>#REF!</v>
      </c>
      <c r="DBA631" s="95" t="e">
        <f t="shared" si="862"/>
        <v>#REF!</v>
      </c>
      <c r="DBB631" s="95" t="e">
        <f t="shared" si="862"/>
        <v>#REF!</v>
      </c>
      <c r="DBC631" s="95" t="e">
        <f t="shared" si="862"/>
        <v>#REF!</v>
      </c>
      <c r="DBD631" s="95" t="e">
        <f t="shared" si="862"/>
        <v>#REF!</v>
      </c>
      <c r="DBE631" s="95" t="e">
        <f t="shared" si="862"/>
        <v>#REF!</v>
      </c>
      <c r="DBF631" s="95" t="e">
        <f t="shared" si="862"/>
        <v>#REF!</v>
      </c>
      <c r="DBG631" s="95" t="e">
        <f t="shared" si="862"/>
        <v>#REF!</v>
      </c>
      <c r="DBH631" s="95" t="e">
        <f t="shared" si="862"/>
        <v>#REF!</v>
      </c>
      <c r="DBI631" s="95" t="e">
        <f t="shared" si="862"/>
        <v>#REF!</v>
      </c>
      <c r="DBJ631" s="95" t="e">
        <f t="shared" si="862"/>
        <v>#REF!</v>
      </c>
      <c r="DBK631" s="95" t="e">
        <f t="shared" si="862"/>
        <v>#REF!</v>
      </c>
      <c r="DBL631" s="95" t="e">
        <f t="shared" si="862"/>
        <v>#REF!</v>
      </c>
      <c r="DBM631" s="95" t="e">
        <f t="shared" si="862"/>
        <v>#REF!</v>
      </c>
      <c r="DBN631" s="95" t="e">
        <f t="shared" si="862"/>
        <v>#REF!</v>
      </c>
      <c r="DBO631" s="95" t="e">
        <f t="shared" si="862"/>
        <v>#REF!</v>
      </c>
      <c r="DBP631" s="95" t="e">
        <f t="shared" si="862"/>
        <v>#REF!</v>
      </c>
      <c r="DBQ631" s="95" t="e">
        <f t="shared" si="862"/>
        <v>#REF!</v>
      </c>
      <c r="DBR631" s="95" t="e">
        <f t="shared" si="862"/>
        <v>#REF!</v>
      </c>
      <c r="DBS631" s="95" t="e">
        <f t="shared" si="862"/>
        <v>#REF!</v>
      </c>
      <c r="DBT631" s="95" t="e">
        <f t="shared" si="862"/>
        <v>#REF!</v>
      </c>
      <c r="DBU631" s="95" t="e">
        <f t="shared" si="862"/>
        <v>#REF!</v>
      </c>
      <c r="DBV631" s="95" t="e">
        <f t="shared" si="862"/>
        <v>#REF!</v>
      </c>
      <c r="DBW631" s="95" t="e">
        <f t="shared" si="862"/>
        <v>#REF!</v>
      </c>
      <c r="DBX631" s="95" t="e">
        <f t="shared" si="862"/>
        <v>#REF!</v>
      </c>
      <c r="DBY631" s="95" t="e">
        <f t="shared" si="862"/>
        <v>#REF!</v>
      </c>
      <c r="DBZ631" s="95" t="e">
        <f t="shared" si="862"/>
        <v>#REF!</v>
      </c>
      <c r="DCA631" s="95" t="e">
        <f t="shared" si="862"/>
        <v>#REF!</v>
      </c>
      <c r="DCB631" s="95" t="e">
        <f t="shared" si="862"/>
        <v>#REF!</v>
      </c>
      <c r="DCC631" s="95" t="e">
        <f t="shared" si="862"/>
        <v>#REF!</v>
      </c>
      <c r="DCD631" s="95" t="e">
        <f t="shared" si="862"/>
        <v>#REF!</v>
      </c>
      <c r="DCE631" s="95" t="e">
        <f t="shared" si="862"/>
        <v>#REF!</v>
      </c>
      <c r="DCF631" s="95" t="e">
        <f t="shared" si="862"/>
        <v>#REF!</v>
      </c>
      <c r="DCG631" s="95" t="e">
        <f t="shared" si="862"/>
        <v>#REF!</v>
      </c>
      <c r="DCH631" s="95" t="e">
        <f t="shared" ref="DCH631:DES631" si="863">IF(OR(DBU631="YES",DBW631="YES"),"YES","NO")</f>
        <v>#REF!</v>
      </c>
      <c r="DCI631" s="95" t="e">
        <f t="shared" si="863"/>
        <v>#REF!</v>
      </c>
      <c r="DCJ631" s="95" t="e">
        <f t="shared" si="863"/>
        <v>#REF!</v>
      </c>
      <c r="DCK631" s="95" t="e">
        <f t="shared" si="863"/>
        <v>#REF!</v>
      </c>
      <c r="DCL631" s="95" t="e">
        <f t="shared" si="863"/>
        <v>#REF!</v>
      </c>
      <c r="DCM631" s="95" t="e">
        <f t="shared" si="863"/>
        <v>#REF!</v>
      </c>
      <c r="DCN631" s="95" t="e">
        <f t="shared" si="863"/>
        <v>#REF!</v>
      </c>
      <c r="DCO631" s="95" t="e">
        <f t="shared" si="863"/>
        <v>#REF!</v>
      </c>
      <c r="DCP631" s="95" t="e">
        <f t="shared" si="863"/>
        <v>#REF!</v>
      </c>
      <c r="DCQ631" s="95" t="e">
        <f t="shared" si="863"/>
        <v>#REF!</v>
      </c>
      <c r="DCR631" s="95" t="e">
        <f t="shared" si="863"/>
        <v>#REF!</v>
      </c>
      <c r="DCS631" s="95" t="e">
        <f t="shared" si="863"/>
        <v>#REF!</v>
      </c>
      <c r="DCT631" s="95" t="e">
        <f t="shared" si="863"/>
        <v>#REF!</v>
      </c>
      <c r="DCU631" s="95" t="e">
        <f t="shared" si="863"/>
        <v>#REF!</v>
      </c>
      <c r="DCV631" s="95" t="e">
        <f t="shared" si="863"/>
        <v>#REF!</v>
      </c>
      <c r="DCW631" s="95" t="e">
        <f t="shared" si="863"/>
        <v>#REF!</v>
      </c>
      <c r="DCX631" s="95" t="e">
        <f t="shared" si="863"/>
        <v>#REF!</v>
      </c>
      <c r="DCY631" s="95" t="e">
        <f t="shared" si="863"/>
        <v>#REF!</v>
      </c>
      <c r="DCZ631" s="95" t="e">
        <f t="shared" si="863"/>
        <v>#REF!</v>
      </c>
      <c r="DDA631" s="95" t="e">
        <f t="shared" si="863"/>
        <v>#REF!</v>
      </c>
      <c r="DDB631" s="95" t="e">
        <f t="shared" si="863"/>
        <v>#REF!</v>
      </c>
      <c r="DDC631" s="95" t="e">
        <f t="shared" si="863"/>
        <v>#REF!</v>
      </c>
      <c r="DDD631" s="95" t="e">
        <f t="shared" si="863"/>
        <v>#REF!</v>
      </c>
      <c r="DDE631" s="95" t="e">
        <f t="shared" si="863"/>
        <v>#REF!</v>
      </c>
      <c r="DDF631" s="95" t="e">
        <f t="shared" si="863"/>
        <v>#REF!</v>
      </c>
      <c r="DDG631" s="95" t="e">
        <f t="shared" si="863"/>
        <v>#REF!</v>
      </c>
      <c r="DDH631" s="95" t="e">
        <f t="shared" si="863"/>
        <v>#REF!</v>
      </c>
      <c r="DDI631" s="95" t="e">
        <f t="shared" si="863"/>
        <v>#REF!</v>
      </c>
      <c r="DDJ631" s="95" t="e">
        <f t="shared" si="863"/>
        <v>#REF!</v>
      </c>
      <c r="DDK631" s="95" t="e">
        <f t="shared" si="863"/>
        <v>#REF!</v>
      </c>
      <c r="DDL631" s="95" t="e">
        <f t="shared" si="863"/>
        <v>#REF!</v>
      </c>
      <c r="DDM631" s="95" t="e">
        <f t="shared" si="863"/>
        <v>#REF!</v>
      </c>
      <c r="DDN631" s="95" t="e">
        <f t="shared" si="863"/>
        <v>#REF!</v>
      </c>
      <c r="DDO631" s="95" t="e">
        <f t="shared" si="863"/>
        <v>#REF!</v>
      </c>
      <c r="DDP631" s="95" t="e">
        <f t="shared" si="863"/>
        <v>#REF!</v>
      </c>
      <c r="DDQ631" s="95" t="e">
        <f t="shared" si="863"/>
        <v>#REF!</v>
      </c>
      <c r="DDR631" s="95" t="e">
        <f t="shared" si="863"/>
        <v>#REF!</v>
      </c>
      <c r="DDS631" s="95" t="e">
        <f t="shared" si="863"/>
        <v>#REF!</v>
      </c>
      <c r="DDT631" s="95" t="e">
        <f t="shared" si="863"/>
        <v>#REF!</v>
      </c>
      <c r="DDU631" s="95" t="e">
        <f t="shared" si="863"/>
        <v>#REF!</v>
      </c>
      <c r="DDV631" s="95" t="e">
        <f t="shared" si="863"/>
        <v>#REF!</v>
      </c>
      <c r="DDW631" s="95" t="e">
        <f t="shared" si="863"/>
        <v>#REF!</v>
      </c>
      <c r="DDX631" s="95" t="e">
        <f t="shared" si="863"/>
        <v>#REF!</v>
      </c>
      <c r="DDY631" s="95" t="e">
        <f t="shared" si="863"/>
        <v>#REF!</v>
      </c>
      <c r="DDZ631" s="95" t="e">
        <f t="shared" si="863"/>
        <v>#REF!</v>
      </c>
      <c r="DEA631" s="95" t="e">
        <f t="shared" si="863"/>
        <v>#REF!</v>
      </c>
      <c r="DEB631" s="95" t="e">
        <f t="shared" si="863"/>
        <v>#REF!</v>
      </c>
      <c r="DEC631" s="95" t="e">
        <f t="shared" si="863"/>
        <v>#REF!</v>
      </c>
      <c r="DED631" s="95" t="e">
        <f t="shared" si="863"/>
        <v>#REF!</v>
      </c>
      <c r="DEE631" s="95" t="e">
        <f t="shared" si="863"/>
        <v>#REF!</v>
      </c>
      <c r="DEF631" s="95" t="e">
        <f t="shared" si="863"/>
        <v>#REF!</v>
      </c>
      <c r="DEG631" s="95" t="e">
        <f t="shared" si="863"/>
        <v>#REF!</v>
      </c>
      <c r="DEH631" s="95" t="e">
        <f t="shared" si="863"/>
        <v>#REF!</v>
      </c>
      <c r="DEI631" s="95" t="e">
        <f t="shared" si="863"/>
        <v>#REF!</v>
      </c>
      <c r="DEJ631" s="95" t="e">
        <f t="shared" si="863"/>
        <v>#REF!</v>
      </c>
      <c r="DEK631" s="95" t="e">
        <f t="shared" si="863"/>
        <v>#REF!</v>
      </c>
      <c r="DEL631" s="95" t="e">
        <f t="shared" si="863"/>
        <v>#REF!</v>
      </c>
      <c r="DEM631" s="95" t="e">
        <f t="shared" si="863"/>
        <v>#REF!</v>
      </c>
      <c r="DEN631" s="95" t="e">
        <f t="shared" si="863"/>
        <v>#REF!</v>
      </c>
      <c r="DEO631" s="95" t="e">
        <f t="shared" si="863"/>
        <v>#REF!</v>
      </c>
      <c r="DEP631" s="95" t="e">
        <f t="shared" si="863"/>
        <v>#REF!</v>
      </c>
      <c r="DEQ631" s="95" t="e">
        <f t="shared" si="863"/>
        <v>#REF!</v>
      </c>
      <c r="DER631" s="95" t="e">
        <f t="shared" si="863"/>
        <v>#REF!</v>
      </c>
      <c r="DES631" s="95" t="e">
        <f t="shared" si="863"/>
        <v>#REF!</v>
      </c>
      <c r="DET631" s="95" t="e">
        <f t="shared" ref="DET631:DHE631" si="864">IF(OR(DEG631="YES",DEI631="YES"),"YES","NO")</f>
        <v>#REF!</v>
      </c>
      <c r="DEU631" s="95" t="e">
        <f t="shared" si="864"/>
        <v>#REF!</v>
      </c>
      <c r="DEV631" s="95" t="e">
        <f t="shared" si="864"/>
        <v>#REF!</v>
      </c>
      <c r="DEW631" s="95" t="e">
        <f t="shared" si="864"/>
        <v>#REF!</v>
      </c>
      <c r="DEX631" s="95" t="e">
        <f t="shared" si="864"/>
        <v>#REF!</v>
      </c>
      <c r="DEY631" s="95" t="e">
        <f t="shared" si="864"/>
        <v>#REF!</v>
      </c>
      <c r="DEZ631" s="95" t="e">
        <f t="shared" si="864"/>
        <v>#REF!</v>
      </c>
      <c r="DFA631" s="95" t="e">
        <f t="shared" si="864"/>
        <v>#REF!</v>
      </c>
      <c r="DFB631" s="95" t="e">
        <f t="shared" si="864"/>
        <v>#REF!</v>
      </c>
      <c r="DFC631" s="95" t="e">
        <f t="shared" si="864"/>
        <v>#REF!</v>
      </c>
      <c r="DFD631" s="95" t="e">
        <f t="shared" si="864"/>
        <v>#REF!</v>
      </c>
      <c r="DFE631" s="95" t="e">
        <f t="shared" si="864"/>
        <v>#REF!</v>
      </c>
      <c r="DFF631" s="95" t="e">
        <f t="shared" si="864"/>
        <v>#REF!</v>
      </c>
      <c r="DFG631" s="95" t="e">
        <f t="shared" si="864"/>
        <v>#REF!</v>
      </c>
      <c r="DFH631" s="95" t="e">
        <f t="shared" si="864"/>
        <v>#REF!</v>
      </c>
      <c r="DFI631" s="95" t="e">
        <f t="shared" si="864"/>
        <v>#REF!</v>
      </c>
      <c r="DFJ631" s="95" t="e">
        <f t="shared" si="864"/>
        <v>#REF!</v>
      </c>
      <c r="DFK631" s="95" t="e">
        <f t="shared" si="864"/>
        <v>#REF!</v>
      </c>
      <c r="DFL631" s="95" t="e">
        <f t="shared" si="864"/>
        <v>#REF!</v>
      </c>
      <c r="DFM631" s="95" t="e">
        <f t="shared" si="864"/>
        <v>#REF!</v>
      </c>
      <c r="DFN631" s="95" t="e">
        <f t="shared" si="864"/>
        <v>#REF!</v>
      </c>
      <c r="DFO631" s="95" t="e">
        <f t="shared" si="864"/>
        <v>#REF!</v>
      </c>
      <c r="DFP631" s="95" t="e">
        <f t="shared" si="864"/>
        <v>#REF!</v>
      </c>
      <c r="DFQ631" s="95" t="e">
        <f t="shared" si="864"/>
        <v>#REF!</v>
      </c>
      <c r="DFR631" s="95" t="e">
        <f t="shared" si="864"/>
        <v>#REF!</v>
      </c>
      <c r="DFS631" s="95" t="e">
        <f t="shared" si="864"/>
        <v>#REF!</v>
      </c>
      <c r="DFT631" s="95" t="e">
        <f t="shared" si="864"/>
        <v>#REF!</v>
      </c>
      <c r="DFU631" s="95" t="e">
        <f t="shared" si="864"/>
        <v>#REF!</v>
      </c>
      <c r="DFV631" s="95" t="e">
        <f t="shared" si="864"/>
        <v>#REF!</v>
      </c>
      <c r="DFW631" s="95" t="e">
        <f t="shared" si="864"/>
        <v>#REF!</v>
      </c>
      <c r="DFX631" s="95" t="e">
        <f t="shared" si="864"/>
        <v>#REF!</v>
      </c>
      <c r="DFY631" s="95" t="e">
        <f t="shared" si="864"/>
        <v>#REF!</v>
      </c>
      <c r="DFZ631" s="95" t="e">
        <f t="shared" si="864"/>
        <v>#REF!</v>
      </c>
      <c r="DGA631" s="95" t="e">
        <f t="shared" si="864"/>
        <v>#REF!</v>
      </c>
      <c r="DGB631" s="95" t="e">
        <f t="shared" si="864"/>
        <v>#REF!</v>
      </c>
      <c r="DGC631" s="95" t="e">
        <f t="shared" si="864"/>
        <v>#REF!</v>
      </c>
      <c r="DGD631" s="95" t="e">
        <f t="shared" si="864"/>
        <v>#REF!</v>
      </c>
      <c r="DGE631" s="95" t="e">
        <f t="shared" si="864"/>
        <v>#REF!</v>
      </c>
      <c r="DGF631" s="95" t="e">
        <f t="shared" si="864"/>
        <v>#REF!</v>
      </c>
      <c r="DGG631" s="95" t="e">
        <f t="shared" si="864"/>
        <v>#REF!</v>
      </c>
      <c r="DGH631" s="95" t="e">
        <f t="shared" si="864"/>
        <v>#REF!</v>
      </c>
      <c r="DGI631" s="95" t="e">
        <f t="shared" si="864"/>
        <v>#REF!</v>
      </c>
      <c r="DGJ631" s="95" t="e">
        <f t="shared" si="864"/>
        <v>#REF!</v>
      </c>
      <c r="DGK631" s="95" t="e">
        <f t="shared" si="864"/>
        <v>#REF!</v>
      </c>
      <c r="DGL631" s="95" t="e">
        <f t="shared" si="864"/>
        <v>#REF!</v>
      </c>
      <c r="DGM631" s="95" t="e">
        <f t="shared" si="864"/>
        <v>#REF!</v>
      </c>
      <c r="DGN631" s="95" t="e">
        <f t="shared" si="864"/>
        <v>#REF!</v>
      </c>
      <c r="DGO631" s="95" t="e">
        <f t="shared" si="864"/>
        <v>#REF!</v>
      </c>
      <c r="DGP631" s="95" t="e">
        <f t="shared" si="864"/>
        <v>#REF!</v>
      </c>
      <c r="DGQ631" s="95" t="e">
        <f t="shared" si="864"/>
        <v>#REF!</v>
      </c>
      <c r="DGR631" s="95" t="e">
        <f t="shared" si="864"/>
        <v>#REF!</v>
      </c>
      <c r="DGS631" s="95" t="e">
        <f t="shared" si="864"/>
        <v>#REF!</v>
      </c>
      <c r="DGT631" s="95" t="e">
        <f t="shared" si="864"/>
        <v>#REF!</v>
      </c>
      <c r="DGU631" s="95" t="e">
        <f t="shared" si="864"/>
        <v>#REF!</v>
      </c>
      <c r="DGV631" s="95" t="e">
        <f t="shared" si="864"/>
        <v>#REF!</v>
      </c>
      <c r="DGW631" s="95" t="e">
        <f t="shared" si="864"/>
        <v>#REF!</v>
      </c>
      <c r="DGX631" s="95" t="e">
        <f t="shared" si="864"/>
        <v>#REF!</v>
      </c>
      <c r="DGY631" s="95" t="e">
        <f t="shared" si="864"/>
        <v>#REF!</v>
      </c>
      <c r="DGZ631" s="95" t="e">
        <f t="shared" si="864"/>
        <v>#REF!</v>
      </c>
      <c r="DHA631" s="95" t="e">
        <f t="shared" si="864"/>
        <v>#REF!</v>
      </c>
      <c r="DHB631" s="95" t="e">
        <f t="shared" si="864"/>
        <v>#REF!</v>
      </c>
      <c r="DHC631" s="95" t="e">
        <f t="shared" si="864"/>
        <v>#REF!</v>
      </c>
      <c r="DHD631" s="95" t="e">
        <f t="shared" si="864"/>
        <v>#REF!</v>
      </c>
      <c r="DHE631" s="95" t="e">
        <f t="shared" si="864"/>
        <v>#REF!</v>
      </c>
      <c r="DHF631" s="95" t="e">
        <f t="shared" ref="DHF631:DJQ631" si="865">IF(OR(DGS631="YES",DGU631="YES"),"YES","NO")</f>
        <v>#REF!</v>
      </c>
      <c r="DHG631" s="95" t="e">
        <f t="shared" si="865"/>
        <v>#REF!</v>
      </c>
      <c r="DHH631" s="95" t="e">
        <f t="shared" si="865"/>
        <v>#REF!</v>
      </c>
      <c r="DHI631" s="95" t="e">
        <f t="shared" si="865"/>
        <v>#REF!</v>
      </c>
      <c r="DHJ631" s="95" t="e">
        <f t="shared" si="865"/>
        <v>#REF!</v>
      </c>
      <c r="DHK631" s="95" t="e">
        <f t="shared" si="865"/>
        <v>#REF!</v>
      </c>
      <c r="DHL631" s="95" t="e">
        <f t="shared" si="865"/>
        <v>#REF!</v>
      </c>
      <c r="DHM631" s="95" t="e">
        <f t="shared" si="865"/>
        <v>#REF!</v>
      </c>
      <c r="DHN631" s="95" t="e">
        <f t="shared" si="865"/>
        <v>#REF!</v>
      </c>
      <c r="DHO631" s="95" t="e">
        <f t="shared" si="865"/>
        <v>#REF!</v>
      </c>
      <c r="DHP631" s="95" t="e">
        <f t="shared" si="865"/>
        <v>#REF!</v>
      </c>
      <c r="DHQ631" s="95" t="e">
        <f t="shared" si="865"/>
        <v>#REF!</v>
      </c>
      <c r="DHR631" s="95" t="e">
        <f t="shared" si="865"/>
        <v>#REF!</v>
      </c>
      <c r="DHS631" s="95" t="e">
        <f t="shared" si="865"/>
        <v>#REF!</v>
      </c>
      <c r="DHT631" s="95" t="e">
        <f t="shared" si="865"/>
        <v>#REF!</v>
      </c>
      <c r="DHU631" s="95" t="e">
        <f t="shared" si="865"/>
        <v>#REF!</v>
      </c>
      <c r="DHV631" s="95" t="e">
        <f t="shared" si="865"/>
        <v>#REF!</v>
      </c>
      <c r="DHW631" s="95" t="e">
        <f t="shared" si="865"/>
        <v>#REF!</v>
      </c>
      <c r="DHX631" s="95" t="e">
        <f t="shared" si="865"/>
        <v>#REF!</v>
      </c>
      <c r="DHY631" s="95" t="e">
        <f t="shared" si="865"/>
        <v>#REF!</v>
      </c>
      <c r="DHZ631" s="95" t="e">
        <f t="shared" si="865"/>
        <v>#REF!</v>
      </c>
      <c r="DIA631" s="95" t="e">
        <f t="shared" si="865"/>
        <v>#REF!</v>
      </c>
      <c r="DIB631" s="95" t="e">
        <f t="shared" si="865"/>
        <v>#REF!</v>
      </c>
      <c r="DIC631" s="95" t="e">
        <f t="shared" si="865"/>
        <v>#REF!</v>
      </c>
      <c r="DID631" s="95" t="e">
        <f t="shared" si="865"/>
        <v>#REF!</v>
      </c>
      <c r="DIE631" s="95" t="e">
        <f t="shared" si="865"/>
        <v>#REF!</v>
      </c>
      <c r="DIF631" s="95" t="e">
        <f t="shared" si="865"/>
        <v>#REF!</v>
      </c>
      <c r="DIG631" s="95" t="e">
        <f t="shared" si="865"/>
        <v>#REF!</v>
      </c>
      <c r="DIH631" s="95" t="e">
        <f t="shared" si="865"/>
        <v>#REF!</v>
      </c>
      <c r="DII631" s="95" t="e">
        <f t="shared" si="865"/>
        <v>#REF!</v>
      </c>
      <c r="DIJ631" s="95" t="e">
        <f t="shared" si="865"/>
        <v>#REF!</v>
      </c>
      <c r="DIK631" s="95" t="e">
        <f t="shared" si="865"/>
        <v>#REF!</v>
      </c>
      <c r="DIL631" s="95" t="e">
        <f t="shared" si="865"/>
        <v>#REF!</v>
      </c>
      <c r="DIM631" s="95" t="e">
        <f t="shared" si="865"/>
        <v>#REF!</v>
      </c>
      <c r="DIN631" s="95" t="e">
        <f t="shared" si="865"/>
        <v>#REF!</v>
      </c>
      <c r="DIO631" s="95" t="e">
        <f t="shared" si="865"/>
        <v>#REF!</v>
      </c>
      <c r="DIP631" s="95" t="e">
        <f t="shared" si="865"/>
        <v>#REF!</v>
      </c>
      <c r="DIQ631" s="95" t="e">
        <f t="shared" si="865"/>
        <v>#REF!</v>
      </c>
      <c r="DIR631" s="95" t="e">
        <f t="shared" si="865"/>
        <v>#REF!</v>
      </c>
      <c r="DIS631" s="95" t="e">
        <f t="shared" si="865"/>
        <v>#REF!</v>
      </c>
      <c r="DIT631" s="95" t="e">
        <f t="shared" si="865"/>
        <v>#REF!</v>
      </c>
      <c r="DIU631" s="95" t="e">
        <f t="shared" si="865"/>
        <v>#REF!</v>
      </c>
      <c r="DIV631" s="95" t="e">
        <f t="shared" si="865"/>
        <v>#REF!</v>
      </c>
      <c r="DIW631" s="95" t="e">
        <f t="shared" si="865"/>
        <v>#REF!</v>
      </c>
      <c r="DIX631" s="95" t="e">
        <f t="shared" si="865"/>
        <v>#REF!</v>
      </c>
      <c r="DIY631" s="95" t="e">
        <f t="shared" si="865"/>
        <v>#REF!</v>
      </c>
      <c r="DIZ631" s="95" t="e">
        <f t="shared" si="865"/>
        <v>#REF!</v>
      </c>
      <c r="DJA631" s="95" t="e">
        <f t="shared" si="865"/>
        <v>#REF!</v>
      </c>
      <c r="DJB631" s="95" t="e">
        <f t="shared" si="865"/>
        <v>#REF!</v>
      </c>
      <c r="DJC631" s="95" t="e">
        <f t="shared" si="865"/>
        <v>#REF!</v>
      </c>
      <c r="DJD631" s="95" t="e">
        <f t="shared" si="865"/>
        <v>#REF!</v>
      </c>
      <c r="DJE631" s="95" t="e">
        <f t="shared" si="865"/>
        <v>#REF!</v>
      </c>
      <c r="DJF631" s="95" t="e">
        <f t="shared" si="865"/>
        <v>#REF!</v>
      </c>
      <c r="DJG631" s="95" t="e">
        <f t="shared" si="865"/>
        <v>#REF!</v>
      </c>
      <c r="DJH631" s="95" t="e">
        <f t="shared" si="865"/>
        <v>#REF!</v>
      </c>
      <c r="DJI631" s="95" t="e">
        <f t="shared" si="865"/>
        <v>#REF!</v>
      </c>
      <c r="DJJ631" s="95" t="e">
        <f t="shared" si="865"/>
        <v>#REF!</v>
      </c>
      <c r="DJK631" s="95" t="e">
        <f t="shared" si="865"/>
        <v>#REF!</v>
      </c>
      <c r="DJL631" s="95" t="e">
        <f t="shared" si="865"/>
        <v>#REF!</v>
      </c>
      <c r="DJM631" s="95" t="e">
        <f t="shared" si="865"/>
        <v>#REF!</v>
      </c>
      <c r="DJN631" s="95" t="e">
        <f t="shared" si="865"/>
        <v>#REF!</v>
      </c>
      <c r="DJO631" s="95" t="e">
        <f t="shared" si="865"/>
        <v>#REF!</v>
      </c>
      <c r="DJP631" s="95" t="e">
        <f t="shared" si="865"/>
        <v>#REF!</v>
      </c>
      <c r="DJQ631" s="95" t="e">
        <f t="shared" si="865"/>
        <v>#REF!</v>
      </c>
      <c r="DJR631" s="95" t="e">
        <f t="shared" ref="DJR631:DMC631" si="866">IF(OR(DJE631="YES",DJG631="YES"),"YES","NO")</f>
        <v>#REF!</v>
      </c>
      <c r="DJS631" s="95" t="e">
        <f t="shared" si="866"/>
        <v>#REF!</v>
      </c>
      <c r="DJT631" s="95" t="e">
        <f t="shared" si="866"/>
        <v>#REF!</v>
      </c>
      <c r="DJU631" s="95" t="e">
        <f t="shared" si="866"/>
        <v>#REF!</v>
      </c>
      <c r="DJV631" s="95" t="e">
        <f t="shared" si="866"/>
        <v>#REF!</v>
      </c>
      <c r="DJW631" s="95" t="e">
        <f t="shared" si="866"/>
        <v>#REF!</v>
      </c>
      <c r="DJX631" s="95" t="e">
        <f t="shared" si="866"/>
        <v>#REF!</v>
      </c>
      <c r="DJY631" s="95" t="e">
        <f t="shared" si="866"/>
        <v>#REF!</v>
      </c>
      <c r="DJZ631" s="95" t="e">
        <f t="shared" si="866"/>
        <v>#REF!</v>
      </c>
      <c r="DKA631" s="95" t="e">
        <f t="shared" si="866"/>
        <v>#REF!</v>
      </c>
      <c r="DKB631" s="95" t="e">
        <f t="shared" si="866"/>
        <v>#REF!</v>
      </c>
      <c r="DKC631" s="95" t="e">
        <f t="shared" si="866"/>
        <v>#REF!</v>
      </c>
      <c r="DKD631" s="95" t="e">
        <f t="shared" si="866"/>
        <v>#REF!</v>
      </c>
      <c r="DKE631" s="95" t="e">
        <f t="shared" si="866"/>
        <v>#REF!</v>
      </c>
      <c r="DKF631" s="95" t="e">
        <f t="shared" si="866"/>
        <v>#REF!</v>
      </c>
      <c r="DKG631" s="95" t="e">
        <f t="shared" si="866"/>
        <v>#REF!</v>
      </c>
      <c r="DKH631" s="95" t="e">
        <f t="shared" si="866"/>
        <v>#REF!</v>
      </c>
      <c r="DKI631" s="95" t="e">
        <f t="shared" si="866"/>
        <v>#REF!</v>
      </c>
      <c r="DKJ631" s="95" t="e">
        <f t="shared" si="866"/>
        <v>#REF!</v>
      </c>
      <c r="DKK631" s="95" t="e">
        <f t="shared" si="866"/>
        <v>#REF!</v>
      </c>
      <c r="DKL631" s="95" t="e">
        <f t="shared" si="866"/>
        <v>#REF!</v>
      </c>
      <c r="DKM631" s="95" t="e">
        <f t="shared" si="866"/>
        <v>#REF!</v>
      </c>
      <c r="DKN631" s="95" t="e">
        <f t="shared" si="866"/>
        <v>#REF!</v>
      </c>
      <c r="DKO631" s="95" t="e">
        <f t="shared" si="866"/>
        <v>#REF!</v>
      </c>
      <c r="DKP631" s="95" t="e">
        <f t="shared" si="866"/>
        <v>#REF!</v>
      </c>
      <c r="DKQ631" s="95" t="e">
        <f t="shared" si="866"/>
        <v>#REF!</v>
      </c>
      <c r="DKR631" s="95" t="e">
        <f t="shared" si="866"/>
        <v>#REF!</v>
      </c>
      <c r="DKS631" s="95" t="e">
        <f t="shared" si="866"/>
        <v>#REF!</v>
      </c>
      <c r="DKT631" s="95" t="e">
        <f t="shared" si="866"/>
        <v>#REF!</v>
      </c>
      <c r="DKU631" s="95" t="e">
        <f t="shared" si="866"/>
        <v>#REF!</v>
      </c>
      <c r="DKV631" s="95" t="e">
        <f t="shared" si="866"/>
        <v>#REF!</v>
      </c>
      <c r="DKW631" s="95" t="e">
        <f t="shared" si="866"/>
        <v>#REF!</v>
      </c>
      <c r="DKX631" s="95" t="e">
        <f t="shared" si="866"/>
        <v>#REF!</v>
      </c>
      <c r="DKY631" s="95" t="e">
        <f t="shared" si="866"/>
        <v>#REF!</v>
      </c>
      <c r="DKZ631" s="95" t="e">
        <f t="shared" si="866"/>
        <v>#REF!</v>
      </c>
      <c r="DLA631" s="95" t="e">
        <f t="shared" si="866"/>
        <v>#REF!</v>
      </c>
      <c r="DLB631" s="95" t="e">
        <f t="shared" si="866"/>
        <v>#REF!</v>
      </c>
      <c r="DLC631" s="95" t="e">
        <f t="shared" si="866"/>
        <v>#REF!</v>
      </c>
      <c r="DLD631" s="95" t="e">
        <f t="shared" si="866"/>
        <v>#REF!</v>
      </c>
      <c r="DLE631" s="95" t="e">
        <f t="shared" si="866"/>
        <v>#REF!</v>
      </c>
      <c r="DLF631" s="95" t="e">
        <f t="shared" si="866"/>
        <v>#REF!</v>
      </c>
      <c r="DLG631" s="95" t="e">
        <f t="shared" si="866"/>
        <v>#REF!</v>
      </c>
      <c r="DLH631" s="95" t="e">
        <f t="shared" si="866"/>
        <v>#REF!</v>
      </c>
      <c r="DLI631" s="95" t="e">
        <f t="shared" si="866"/>
        <v>#REF!</v>
      </c>
      <c r="DLJ631" s="95" t="e">
        <f t="shared" si="866"/>
        <v>#REF!</v>
      </c>
      <c r="DLK631" s="95" t="e">
        <f t="shared" si="866"/>
        <v>#REF!</v>
      </c>
      <c r="DLL631" s="95" t="e">
        <f t="shared" si="866"/>
        <v>#REF!</v>
      </c>
      <c r="DLM631" s="95" t="e">
        <f t="shared" si="866"/>
        <v>#REF!</v>
      </c>
      <c r="DLN631" s="95" t="e">
        <f t="shared" si="866"/>
        <v>#REF!</v>
      </c>
      <c r="DLO631" s="95" t="e">
        <f t="shared" si="866"/>
        <v>#REF!</v>
      </c>
      <c r="DLP631" s="95" t="e">
        <f t="shared" si="866"/>
        <v>#REF!</v>
      </c>
      <c r="DLQ631" s="95" t="e">
        <f t="shared" si="866"/>
        <v>#REF!</v>
      </c>
      <c r="DLR631" s="95" t="e">
        <f t="shared" si="866"/>
        <v>#REF!</v>
      </c>
      <c r="DLS631" s="95" t="e">
        <f t="shared" si="866"/>
        <v>#REF!</v>
      </c>
      <c r="DLT631" s="95" t="e">
        <f t="shared" si="866"/>
        <v>#REF!</v>
      </c>
      <c r="DLU631" s="95" t="e">
        <f t="shared" si="866"/>
        <v>#REF!</v>
      </c>
      <c r="DLV631" s="95" t="e">
        <f t="shared" si="866"/>
        <v>#REF!</v>
      </c>
      <c r="DLW631" s="95" t="e">
        <f t="shared" si="866"/>
        <v>#REF!</v>
      </c>
      <c r="DLX631" s="95" t="e">
        <f t="shared" si="866"/>
        <v>#REF!</v>
      </c>
      <c r="DLY631" s="95" t="e">
        <f t="shared" si="866"/>
        <v>#REF!</v>
      </c>
      <c r="DLZ631" s="95" t="e">
        <f t="shared" si="866"/>
        <v>#REF!</v>
      </c>
      <c r="DMA631" s="95" t="e">
        <f t="shared" si="866"/>
        <v>#REF!</v>
      </c>
      <c r="DMB631" s="95" t="e">
        <f t="shared" si="866"/>
        <v>#REF!</v>
      </c>
      <c r="DMC631" s="95" t="e">
        <f t="shared" si="866"/>
        <v>#REF!</v>
      </c>
      <c r="DMD631" s="95" t="e">
        <f t="shared" ref="DMD631:DOO631" si="867">IF(OR(DLQ631="YES",DLS631="YES"),"YES","NO")</f>
        <v>#REF!</v>
      </c>
      <c r="DME631" s="95" t="e">
        <f t="shared" si="867"/>
        <v>#REF!</v>
      </c>
      <c r="DMF631" s="95" t="e">
        <f t="shared" si="867"/>
        <v>#REF!</v>
      </c>
      <c r="DMG631" s="95" t="e">
        <f t="shared" si="867"/>
        <v>#REF!</v>
      </c>
      <c r="DMH631" s="95" t="e">
        <f t="shared" si="867"/>
        <v>#REF!</v>
      </c>
      <c r="DMI631" s="95" t="e">
        <f t="shared" si="867"/>
        <v>#REF!</v>
      </c>
      <c r="DMJ631" s="95" t="e">
        <f t="shared" si="867"/>
        <v>#REF!</v>
      </c>
      <c r="DMK631" s="95" t="e">
        <f t="shared" si="867"/>
        <v>#REF!</v>
      </c>
      <c r="DML631" s="95" t="e">
        <f t="shared" si="867"/>
        <v>#REF!</v>
      </c>
      <c r="DMM631" s="95" t="e">
        <f t="shared" si="867"/>
        <v>#REF!</v>
      </c>
      <c r="DMN631" s="95" t="e">
        <f t="shared" si="867"/>
        <v>#REF!</v>
      </c>
      <c r="DMO631" s="95" t="e">
        <f t="shared" si="867"/>
        <v>#REF!</v>
      </c>
      <c r="DMP631" s="95" t="e">
        <f t="shared" si="867"/>
        <v>#REF!</v>
      </c>
      <c r="DMQ631" s="95" t="e">
        <f t="shared" si="867"/>
        <v>#REF!</v>
      </c>
      <c r="DMR631" s="95" t="e">
        <f t="shared" si="867"/>
        <v>#REF!</v>
      </c>
      <c r="DMS631" s="95" t="e">
        <f t="shared" si="867"/>
        <v>#REF!</v>
      </c>
      <c r="DMT631" s="95" t="e">
        <f t="shared" si="867"/>
        <v>#REF!</v>
      </c>
      <c r="DMU631" s="95" t="e">
        <f t="shared" si="867"/>
        <v>#REF!</v>
      </c>
      <c r="DMV631" s="95" t="e">
        <f t="shared" si="867"/>
        <v>#REF!</v>
      </c>
      <c r="DMW631" s="95" t="e">
        <f t="shared" si="867"/>
        <v>#REF!</v>
      </c>
      <c r="DMX631" s="95" t="e">
        <f t="shared" si="867"/>
        <v>#REF!</v>
      </c>
      <c r="DMY631" s="95" t="e">
        <f t="shared" si="867"/>
        <v>#REF!</v>
      </c>
      <c r="DMZ631" s="95" t="e">
        <f t="shared" si="867"/>
        <v>#REF!</v>
      </c>
      <c r="DNA631" s="95" t="e">
        <f t="shared" si="867"/>
        <v>#REF!</v>
      </c>
      <c r="DNB631" s="95" t="e">
        <f t="shared" si="867"/>
        <v>#REF!</v>
      </c>
      <c r="DNC631" s="95" t="e">
        <f t="shared" si="867"/>
        <v>#REF!</v>
      </c>
      <c r="DND631" s="95" t="e">
        <f t="shared" si="867"/>
        <v>#REF!</v>
      </c>
      <c r="DNE631" s="95" t="e">
        <f t="shared" si="867"/>
        <v>#REF!</v>
      </c>
      <c r="DNF631" s="95" t="e">
        <f t="shared" si="867"/>
        <v>#REF!</v>
      </c>
      <c r="DNG631" s="95" t="e">
        <f t="shared" si="867"/>
        <v>#REF!</v>
      </c>
      <c r="DNH631" s="95" t="e">
        <f t="shared" si="867"/>
        <v>#REF!</v>
      </c>
      <c r="DNI631" s="95" t="e">
        <f t="shared" si="867"/>
        <v>#REF!</v>
      </c>
      <c r="DNJ631" s="95" t="e">
        <f t="shared" si="867"/>
        <v>#REF!</v>
      </c>
      <c r="DNK631" s="95" t="e">
        <f t="shared" si="867"/>
        <v>#REF!</v>
      </c>
      <c r="DNL631" s="95" t="e">
        <f t="shared" si="867"/>
        <v>#REF!</v>
      </c>
      <c r="DNM631" s="95" t="e">
        <f t="shared" si="867"/>
        <v>#REF!</v>
      </c>
      <c r="DNN631" s="95" t="e">
        <f t="shared" si="867"/>
        <v>#REF!</v>
      </c>
      <c r="DNO631" s="95" t="e">
        <f t="shared" si="867"/>
        <v>#REF!</v>
      </c>
      <c r="DNP631" s="95" t="e">
        <f t="shared" si="867"/>
        <v>#REF!</v>
      </c>
      <c r="DNQ631" s="95" t="e">
        <f t="shared" si="867"/>
        <v>#REF!</v>
      </c>
      <c r="DNR631" s="95" t="e">
        <f t="shared" si="867"/>
        <v>#REF!</v>
      </c>
      <c r="DNS631" s="95" t="e">
        <f t="shared" si="867"/>
        <v>#REF!</v>
      </c>
      <c r="DNT631" s="95" t="e">
        <f t="shared" si="867"/>
        <v>#REF!</v>
      </c>
      <c r="DNU631" s="95" t="e">
        <f t="shared" si="867"/>
        <v>#REF!</v>
      </c>
      <c r="DNV631" s="95" t="e">
        <f t="shared" si="867"/>
        <v>#REF!</v>
      </c>
      <c r="DNW631" s="95" t="e">
        <f t="shared" si="867"/>
        <v>#REF!</v>
      </c>
      <c r="DNX631" s="95" t="e">
        <f t="shared" si="867"/>
        <v>#REF!</v>
      </c>
      <c r="DNY631" s="95" t="e">
        <f t="shared" si="867"/>
        <v>#REF!</v>
      </c>
      <c r="DNZ631" s="95" t="e">
        <f t="shared" si="867"/>
        <v>#REF!</v>
      </c>
      <c r="DOA631" s="95" t="e">
        <f t="shared" si="867"/>
        <v>#REF!</v>
      </c>
      <c r="DOB631" s="95" t="e">
        <f t="shared" si="867"/>
        <v>#REF!</v>
      </c>
      <c r="DOC631" s="95" t="e">
        <f t="shared" si="867"/>
        <v>#REF!</v>
      </c>
      <c r="DOD631" s="95" t="e">
        <f t="shared" si="867"/>
        <v>#REF!</v>
      </c>
      <c r="DOE631" s="95" t="e">
        <f t="shared" si="867"/>
        <v>#REF!</v>
      </c>
      <c r="DOF631" s="95" t="e">
        <f t="shared" si="867"/>
        <v>#REF!</v>
      </c>
      <c r="DOG631" s="95" t="e">
        <f t="shared" si="867"/>
        <v>#REF!</v>
      </c>
      <c r="DOH631" s="95" t="e">
        <f t="shared" si="867"/>
        <v>#REF!</v>
      </c>
      <c r="DOI631" s="95" t="e">
        <f t="shared" si="867"/>
        <v>#REF!</v>
      </c>
      <c r="DOJ631" s="95" t="e">
        <f t="shared" si="867"/>
        <v>#REF!</v>
      </c>
      <c r="DOK631" s="95" t="e">
        <f t="shared" si="867"/>
        <v>#REF!</v>
      </c>
      <c r="DOL631" s="95" t="e">
        <f t="shared" si="867"/>
        <v>#REF!</v>
      </c>
      <c r="DOM631" s="95" t="e">
        <f t="shared" si="867"/>
        <v>#REF!</v>
      </c>
      <c r="DON631" s="95" t="e">
        <f t="shared" si="867"/>
        <v>#REF!</v>
      </c>
      <c r="DOO631" s="95" t="e">
        <f t="shared" si="867"/>
        <v>#REF!</v>
      </c>
      <c r="DOP631" s="95" t="e">
        <f t="shared" ref="DOP631:DRA631" si="868">IF(OR(DOC631="YES",DOE631="YES"),"YES","NO")</f>
        <v>#REF!</v>
      </c>
      <c r="DOQ631" s="95" t="e">
        <f t="shared" si="868"/>
        <v>#REF!</v>
      </c>
      <c r="DOR631" s="95" t="e">
        <f t="shared" si="868"/>
        <v>#REF!</v>
      </c>
      <c r="DOS631" s="95" t="e">
        <f t="shared" si="868"/>
        <v>#REF!</v>
      </c>
      <c r="DOT631" s="95" t="e">
        <f t="shared" si="868"/>
        <v>#REF!</v>
      </c>
      <c r="DOU631" s="95" t="e">
        <f t="shared" si="868"/>
        <v>#REF!</v>
      </c>
      <c r="DOV631" s="95" t="e">
        <f t="shared" si="868"/>
        <v>#REF!</v>
      </c>
      <c r="DOW631" s="95" t="e">
        <f t="shared" si="868"/>
        <v>#REF!</v>
      </c>
      <c r="DOX631" s="95" t="e">
        <f t="shared" si="868"/>
        <v>#REF!</v>
      </c>
      <c r="DOY631" s="95" t="e">
        <f t="shared" si="868"/>
        <v>#REF!</v>
      </c>
      <c r="DOZ631" s="95" t="e">
        <f t="shared" si="868"/>
        <v>#REF!</v>
      </c>
      <c r="DPA631" s="95" t="e">
        <f t="shared" si="868"/>
        <v>#REF!</v>
      </c>
      <c r="DPB631" s="95" t="e">
        <f t="shared" si="868"/>
        <v>#REF!</v>
      </c>
      <c r="DPC631" s="95" t="e">
        <f t="shared" si="868"/>
        <v>#REF!</v>
      </c>
      <c r="DPD631" s="95" t="e">
        <f t="shared" si="868"/>
        <v>#REF!</v>
      </c>
      <c r="DPE631" s="95" t="e">
        <f t="shared" si="868"/>
        <v>#REF!</v>
      </c>
      <c r="DPF631" s="95" t="e">
        <f t="shared" si="868"/>
        <v>#REF!</v>
      </c>
      <c r="DPG631" s="95" t="e">
        <f t="shared" si="868"/>
        <v>#REF!</v>
      </c>
      <c r="DPH631" s="95" t="e">
        <f t="shared" si="868"/>
        <v>#REF!</v>
      </c>
      <c r="DPI631" s="95" t="e">
        <f t="shared" si="868"/>
        <v>#REF!</v>
      </c>
      <c r="DPJ631" s="95" t="e">
        <f t="shared" si="868"/>
        <v>#REF!</v>
      </c>
      <c r="DPK631" s="95" t="e">
        <f t="shared" si="868"/>
        <v>#REF!</v>
      </c>
      <c r="DPL631" s="95" t="e">
        <f t="shared" si="868"/>
        <v>#REF!</v>
      </c>
      <c r="DPM631" s="95" t="e">
        <f t="shared" si="868"/>
        <v>#REF!</v>
      </c>
      <c r="DPN631" s="95" t="e">
        <f t="shared" si="868"/>
        <v>#REF!</v>
      </c>
      <c r="DPO631" s="95" t="e">
        <f t="shared" si="868"/>
        <v>#REF!</v>
      </c>
      <c r="DPP631" s="95" t="e">
        <f t="shared" si="868"/>
        <v>#REF!</v>
      </c>
      <c r="DPQ631" s="95" t="e">
        <f t="shared" si="868"/>
        <v>#REF!</v>
      </c>
      <c r="DPR631" s="95" t="e">
        <f t="shared" si="868"/>
        <v>#REF!</v>
      </c>
      <c r="DPS631" s="95" t="e">
        <f t="shared" si="868"/>
        <v>#REF!</v>
      </c>
      <c r="DPT631" s="95" t="e">
        <f t="shared" si="868"/>
        <v>#REF!</v>
      </c>
      <c r="DPU631" s="95" t="e">
        <f t="shared" si="868"/>
        <v>#REF!</v>
      </c>
      <c r="DPV631" s="95" t="e">
        <f t="shared" si="868"/>
        <v>#REF!</v>
      </c>
      <c r="DPW631" s="95" t="e">
        <f t="shared" si="868"/>
        <v>#REF!</v>
      </c>
      <c r="DPX631" s="95" t="e">
        <f t="shared" si="868"/>
        <v>#REF!</v>
      </c>
      <c r="DPY631" s="95" t="e">
        <f t="shared" si="868"/>
        <v>#REF!</v>
      </c>
      <c r="DPZ631" s="95" t="e">
        <f t="shared" si="868"/>
        <v>#REF!</v>
      </c>
      <c r="DQA631" s="95" t="e">
        <f t="shared" si="868"/>
        <v>#REF!</v>
      </c>
      <c r="DQB631" s="95" t="e">
        <f t="shared" si="868"/>
        <v>#REF!</v>
      </c>
      <c r="DQC631" s="95" t="e">
        <f t="shared" si="868"/>
        <v>#REF!</v>
      </c>
      <c r="DQD631" s="95" t="e">
        <f t="shared" si="868"/>
        <v>#REF!</v>
      </c>
      <c r="DQE631" s="95" t="e">
        <f t="shared" si="868"/>
        <v>#REF!</v>
      </c>
      <c r="DQF631" s="95" t="e">
        <f t="shared" si="868"/>
        <v>#REF!</v>
      </c>
      <c r="DQG631" s="95" t="e">
        <f t="shared" si="868"/>
        <v>#REF!</v>
      </c>
      <c r="DQH631" s="95" t="e">
        <f t="shared" si="868"/>
        <v>#REF!</v>
      </c>
      <c r="DQI631" s="95" t="e">
        <f t="shared" si="868"/>
        <v>#REF!</v>
      </c>
      <c r="DQJ631" s="95" t="e">
        <f t="shared" si="868"/>
        <v>#REF!</v>
      </c>
      <c r="DQK631" s="95" t="e">
        <f t="shared" si="868"/>
        <v>#REF!</v>
      </c>
      <c r="DQL631" s="95" t="e">
        <f t="shared" si="868"/>
        <v>#REF!</v>
      </c>
      <c r="DQM631" s="95" t="e">
        <f t="shared" si="868"/>
        <v>#REF!</v>
      </c>
      <c r="DQN631" s="95" t="e">
        <f t="shared" si="868"/>
        <v>#REF!</v>
      </c>
      <c r="DQO631" s="95" t="e">
        <f t="shared" si="868"/>
        <v>#REF!</v>
      </c>
      <c r="DQP631" s="95" t="e">
        <f t="shared" si="868"/>
        <v>#REF!</v>
      </c>
      <c r="DQQ631" s="95" t="e">
        <f t="shared" si="868"/>
        <v>#REF!</v>
      </c>
      <c r="DQR631" s="95" t="e">
        <f t="shared" si="868"/>
        <v>#REF!</v>
      </c>
      <c r="DQS631" s="95" t="e">
        <f t="shared" si="868"/>
        <v>#REF!</v>
      </c>
      <c r="DQT631" s="95" t="e">
        <f t="shared" si="868"/>
        <v>#REF!</v>
      </c>
      <c r="DQU631" s="95" t="e">
        <f t="shared" si="868"/>
        <v>#REF!</v>
      </c>
      <c r="DQV631" s="95" t="e">
        <f t="shared" si="868"/>
        <v>#REF!</v>
      </c>
      <c r="DQW631" s="95" t="e">
        <f t="shared" si="868"/>
        <v>#REF!</v>
      </c>
      <c r="DQX631" s="95" t="e">
        <f t="shared" si="868"/>
        <v>#REF!</v>
      </c>
      <c r="DQY631" s="95" t="e">
        <f t="shared" si="868"/>
        <v>#REF!</v>
      </c>
      <c r="DQZ631" s="95" t="e">
        <f t="shared" si="868"/>
        <v>#REF!</v>
      </c>
      <c r="DRA631" s="95" t="e">
        <f t="shared" si="868"/>
        <v>#REF!</v>
      </c>
      <c r="DRB631" s="95" t="e">
        <f t="shared" ref="DRB631:DTM631" si="869">IF(OR(DQO631="YES",DQQ631="YES"),"YES","NO")</f>
        <v>#REF!</v>
      </c>
      <c r="DRC631" s="95" t="e">
        <f t="shared" si="869"/>
        <v>#REF!</v>
      </c>
      <c r="DRD631" s="95" t="e">
        <f t="shared" si="869"/>
        <v>#REF!</v>
      </c>
      <c r="DRE631" s="95" t="e">
        <f t="shared" si="869"/>
        <v>#REF!</v>
      </c>
      <c r="DRF631" s="95" t="e">
        <f t="shared" si="869"/>
        <v>#REF!</v>
      </c>
      <c r="DRG631" s="95" t="e">
        <f t="shared" si="869"/>
        <v>#REF!</v>
      </c>
      <c r="DRH631" s="95" t="e">
        <f t="shared" si="869"/>
        <v>#REF!</v>
      </c>
      <c r="DRI631" s="95" t="e">
        <f t="shared" si="869"/>
        <v>#REF!</v>
      </c>
      <c r="DRJ631" s="95" t="e">
        <f t="shared" si="869"/>
        <v>#REF!</v>
      </c>
      <c r="DRK631" s="95" t="e">
        <f t="shared" si="869"/>
        <v>#REF!</v>
      </c>
      <c r="DRL631" s="95" t="e">
        <f t="shared" si="869"/>
        <v>#REF!</v>
      </c>
      <c r="DRM631" s="95" t="e">
        <f t="shared" si="869"/>
        <v>#REF!</v>
      </c>
      <c r="DRN631" s="95" t="e">
        <f t="shared" si="869"/>
        <v>#REF!</v>
      </c>
      <c r="DRO631" s="95" t="e">
        <f t="shared" si="869"/>
        <v>#REF!</v>
      </c>
      <c r="DRP631" s="95" t="e">
        <f t="shared" si="869"/>
        <v>#REF!</v>
      </c>
      <c r="DRQ631" s="95" t="e">
        <f t="shared" si="869"/>
        <v>#REF!</v>
      </c>
      <c r="DRR631" s="95" t="e">
        <f t="shared" si="869"/>
        <v>#REF!</v>
      </c>
      <c r="DRS631" s="95" t="e">
        <f t="shared" si="869"/>
        <v>#REF!</v>
      </c>
      <c r="DRT631" s="95" t="e">
        <f t="shared" si="869"/>
        <v>#REF!</v>
      </c>
      <c r="DRU631" s="95" t="e">
        <f t="shared" si="869"/>
        <v>#REF!</v>
      </c>
      <c r="DRV631" s="95" t="e">
        <f t="shared" si="869"/>
        <v>#REF!</v>
      </c>
      <c r="DRW631" s="95" t="e">
        <f t="shared" si="869"/>
        <v>#REF!</v>
      </c>
      <c r="DRX631" s="95" t="e">
        <f t="shared" si="869"/>
        <v>#REF!</v>
      </c>
      <c r="DRY631" s="95" t="e">
        <f t="shared" si="869"/>
        <v>#REF!</v>
      </c>
      <c r="DRZ631" s="95" t="e">
        <f t="shared" si="869"/>
        <v>#REF!</v>
      </c>
      <c r="DSA631" s="95" t="e">
        <f t="shared" si="869"/>
        <v>#REF!</v>
      </c>
      <c r="DSB631" s="95" t="e">
        <f t="shared" si="869"/>
        <v>#REF!</v>
      </c>
      <c r="DSC631" s="95" t="e">
        <f t="shared" si="869"/>
        <v>#REF!</v>
      </c>
      <c r="DSD631" s="95" t="e">
        <f t="shared" si="869"/>
        <v>#REF!</v>
      </c>
      <c r="DSE631" s="95" t="e">
        <f t="shared" si="869"/>
        <v>#REF!</v>
      </c>
      <c r="DSF631" s="95" t="e">
        <f t="shared" si="869"/>
        <v>#REF!</v>
      </c>
      <c r="DSG631" s="95" t="e">
        <f t="shared" si="869"/>
        <v>#REF!</v>
      </c>
      <c r="DSH631" s="95" t="e">
        <f t="shared" si="869"/>
        <v>#REF!</v>
      </c>
      <c r="DSI631" s="95" t="e">
        <f t="shared" si="869"/>
        <v>#REF!</v>
      </c>
      <c r="DSJ631" s="95" t="e">
        <f t="shared" si="869"/>
        <v>#REF!</v>
      </c>
      <c r="DSK631" s="95" t="e">
        <f t="shared" si="869"/>
        <v>#REF!</v>
      </c>
      <c r="DSL631" s="95" t="e">
        <f t="shared" si="869"/>
        <v>#REF!</v>
      </c>
      <c r="DSM631" s="95" t="e">
        <f t="shared" si="869"/>
        <v>#REF!</v>
      </c>
      <c r="DSN631" s="95" t="e">
        <f t="shared" si="869"/>
        <v>#REF!</v>
      </c>
      <c r="DSO631" s="95" t="e">
        <f t="shared" si="869"/>
        <v>#REF!</v>
      </c>
      <c r="DSP631" s="95" t="e">
        <f t="shared" si="869"/>
        <v>#REF!</v>
      </c>
      <c r="DSQ631" s="95" t="e">
        <f t="shared" si="869"/>
        <v>#REF!</v>
      </c>
      <c r="DSR631" s="95" t="e">
        <f t="shared" si="869"/>
        <v>#REF!</v>
      </c>
      <c r="DSS631" s="95" t="e">
        <f t="shared" si="869"/>
        <v>#REF!</v>
      </c>
      <c r="DST631" s="95" t="e">
        <f t="shared" si="869"/>
        <v>#REF!</v>
      </c>
      <c r="DSU631" s="95" t="e">
        <f t="shared" si="869"/>
        <v>#REF!</v>
      </c>
      <c r="DSV631" s="95" t="e">
        <f t="shared" si="869"/>
        <v>#REF!</v>
      </c>
      <c r="DSW631" s="95" t="e">
        <f t="shared" si="869"/>
        <v>#REF!</v>
      </c>
      <c r="DSX631" s="95" t="e">
        <f t="shared" si="869"/>
        <v>#REF!</v>
      </c>
      <c r="DSY631" s="95" t="e">
        <f t="shared" si="869"/>
        <v>#REF!</v>
      </c>
      <c r="DSZ631" s="95" t="e">
        <f t="shared" si="869"/>
        <v>#REF!</v>
      </c>
      <c r="DTA631" s="95" t="e">
        <f t="shared" si="869"/>
        <v>#REF!</v>
      </c>
      <c r="DTB631" s="95" t="e">
        <f t="shared" si="869"/>
        <v>#REF!</v>
      </c>
      <c r="DTC631" s="95" t="e">
        <f t="shared" si="869"/>
        <v>#REF!</v>
      </c>
      <c r="DTD631" s="95" t="e">
        <f t="shared" si="869"/>
        <v>#REF!</v>
      </c>
      <c r="DTE631" s="95" t="e">
        <f t="shared" si="869"/>
        <v>#REF!</v>
      </c>
      <c r="DTF631" s="95" t="e">
        <f t="shared" si="869"/>
        <v>#REF!</v>
      </c>
      <c r="DTG631" s="95" t="e">
        <f t="shared" si="869"/>
        <v>#REF!</v>
      </c>
      <c r="DTH631" s="95" t="e">
        <f t="shared" si="869"/>
        <v>#REF!</v>
      </c>
      <c r="DTI631" s="95" t="e">
        <f t="shared" si="869"/>
        <v>#REF!</v>
      </c>
      <c r="DTJ631" s="95" t="e">
        <f t="shared" si="869"/>
        <v>#REF!</v>
      </c>
      <c r="DTK631" s="95" t="e">
        <f t="shared" si="869"/>
        <v>#REF!</v>
      </c>
      <c r="DTL631" s="95" t="e">
        <f t="shared" si="869"/>
        <v>#REF!</v>
      </c>
      <c r="DTM631" s="95" t="e">
        <f t="shared" si="869"/>
        <v>#REF!</v>
      </c>
      <c r="DTN631" s="95" t="e">
        <f t="shared" ref="DTN631:DVY631" si="870">IF(OR(DTA631="YES",DTC631="YES"),"YES","NO")</f>
        <v>#REF!</v>
      </c>
      <c r="DTO631" s="95" t="e">
        <f t="shared" si="870"/>
        <v>#REF!</v>
      </c>
      <c r="DTP631" s="95" t="e">
        <f t="shared" si="870"/>
        <v>#REF!</v>
      </c>
      <c r="DTQ631" s="95" t="e">
        <f t="shared" si="870"/>
        <v>#REF!</v>
      </c>
      <c r="DTR631" s="95" t="e">
        <f t="shared" si="870"/>
        <v>#REF!</v>
      </c>
      <c r="DTS631" s="95" t="e">
        <f t="shared" si="870"/>
        <v>#REF!</v>
      </c>
      <c r="DTT631" s="95" t="e">
        <f t="shared" si="870"/>
        <v>#REF!</v>
      </c>
      <c r="DTU631" s="95" t="e">
        <f t="shared" si="870"/>
        <v>#REF!</v>
      </c>
      <c r="DTV631" s="95" t="e">
        <f t="shared" si="870"/>
        <v>#REF!</v>
      </c>
      <c r="DTW631" s="95" t="e">
        <f t="shared" si="870"/>
        <v>#REF!</v>
      </c>
      <c r="DTX631" s="95" t="e">
        <f t="shared" si="870"/>
        <v>#REF!</v>
      </c>
      <c r="DTY631" s="95" t="e">
        <f t="shared" si="870"/>
        <v>#REF!</v>
      </c>
      <c r="DTZ631" s="95" t="e">
        <f t="shared" si="870"/>
        <v>#REF!</v>
      </c>
      <c r="DUA631" s="95" t="e">
        <f t="shared" si="870"/>
        <v>#REF!</v>
      </c>
      <c r="DUB631" s="95" t="e">
        <f t="shared" si="870"/>
        <v>#REF!</v>
      </c>
      <c r="DUC631" s="95" t="e">
        <f t="shared" si="870"/>
        <v>#REF!</v>
      </c>
      <c r="DUD631" s="95" t="e">
        <f t="shared" si="870"/>
        <v>#REF!</v>
      </c>
      <c r="DUE631" s="95" t="e">
        <f t="shared" si="870"/>
        <v>#REF!</v>
      </c>
      <c r="DUF631" s="95" t="e">
        <f t="shared" si="870"/>
        <v>#REF!</v>
      </c>
      <c r="DUG631" s="95" t="e">
        <f t="shared" si="870"/>
        <v>#REF!</v>
      </c>
      <c r="DUH631" s="95" t="e">
        <f t="shared" si="870"/>
        <v>#REF!</v>
      </c>
      <c r="DUI631" s="95" t="e">
        <f t="shared" si="870"/>
        <v>#REF!</v>
      </c>
      <c r="DUJ631" s="95" t="e">
        <f t="shared" si="870"/>
        <v>#REF!</v>
      </c>
      <c r="DUK631" s="95" t="e">
        <f t="shared" si="870"/>
        <v>#REF!</v>
      </c>
      <c r="DUL631" s="95" t="e">
        <f t="shared" si="870"/>
        <v>#REF!</v>
      </c>
      <c r="DUM631" s="95" t="e">
        <f t="shared" si="870"/>
        <v>#REF!</v>
      </c>
      <c r="DUN631" s="95" t="e">
        <f t="shared" si="870"/>
        <v>#REF!</v>
      </c>
      <c r="DUO631" s="95" t="e">
        <f t="shared" si="870"/>
        <v>#REF!</v>
      </c>
      <c r="DUP631" s="95" t="e">
        <f t="shared" si="870"/>
        <v>#REF!</v>
      </c>
      <c r="DUQ631" s="95" t="e">
        <f t="shared" si="870"/>
        <v>#REF!</v>
      </c>
      <c r="DUR631" s="95" t="e">
        <f t="shared" si="870"/>
        <v>#REF!</v>
      </c>
      <c r="DUS631" s="95" t="e">
        <f t="shared" si="870"/>
        <v>#REF!</v>
      </c>
      <c r="DUT631" s="95" t="e">
        <f t="shared" si="870"/>
        <v>#REF!</v>
      </c>
      <c r="DUU631" s="95" t="e">
        <f t="shared" si="870"/>
        <v>#REF!</v>
      </c>
      <c r="DUV631" s="95" t="e">
        <f t="shared" si="870"/>
        <v>#REF!</v>
      </c>
      <c r="DUW631" s="95" t="e">
        <f t="shared" si="870"/>
        <v>#REF!</v>
      </c>
      <c r="DUX631" s="95" t="e">
        <f t="shared" si="870"/>
        <v>#REF!</v>
      </c>
      <c r="DUY631" s="95" t="e">
        <f t="shared" si="870"/>
        <v>#REF!</v>
      </c>
      <c r="DUZ631" s="95" t="e">
        <f t="shared" si="870"/>
        <v>#REF!</v>
      </c>
      <c r="DVA631" s="95" t="e">
        <f t="shared" si="870"/>
        <v>#REF!</v>
      </c>
      <c r="DVB631" s="95" t="e">
        <f t="shared" si="870"/>
        <v>#REF!</v>
      </c>
      <c r="DVC631" s="95" t="e">
        <f t="shared" si="870"/>
        <v>#REF!</v>
      </c>
      <c r="DVD631" s="95" t="e">
        <f t="shared" si="870"/>
        <v>#REF!</v>
      </c>
      <c r="DVE631" s="95" t="e">
        <f t="shared" si="870"/>
        <v>#REF!</v>
      </c>
      <c r="DVF631" s="95" t="e">
        <f t="shared" si="870"/>
        <v>#REF!</v>
      </c>
      <c r="DVG631" s="95" t="e">
        <f t="shared" si="870"/>
        <v>#REF!</v>
      </c>
      <c r="DVH631" s="95" t="e">
        <f t="shared" si="870"/>
        <v>#REF!</v>
      </c>
      <c r="DVI631" s="95" t="e">
        <f t="shared" si="870"/>
        <v>#REF!</v>
      </c>
      <c r="DVJ631" s="95" t="e">
        <f t="shared" si="870"/>
        <v>#REF!</v>
      </c>
      <c r="DVK631" s="95" t="e">
        <f t="shared" si="870"/>
        <v>#REF!</v>
      </c>
      <c r="DVL631" s="95" t="e">
        <f t="shared" si="870"/>
        <v>#REF!</v>
      </c>
      <c r="DVM631" s="95" t="e">
        <f t="shared" si="870"/>
        <v>#REF!</v>
      </c>
      <c r="DVN631" s="95" t="e">
        <f t="shared" si="870"/>
        <v>#REF!</v>
      </c>
      <c r="DVO631" s="95" t="e">
        <f t="shared" si="870"/>
        <v>#REF!</v>
      </c>
      <c r="DVP631" s="95" t="e">
        <f t="shared" si="870"/>
        <v>#REF!</v>
      </c>
      <c r="DVQ631" s="95" t="e">
        <f t="shared" si="870"/>
        <v>#REF!</v>
      </c>
      <c r="DVR631" s="95" t="e">
        <f t="shared" si="870"/>
        <v>#REF!</v>
      </c>
      <c r="DVS631" s="95" t="e">
        <f t="shared" si="870"/>
        <v>#REF!</v>
      </c>
      <c r="DVT631" s="95" t="e">
        <f t="shared" si="870"/>
        <v>#REF!</v>
      </c>
      <c r="DVU631" s="95" t="e">
        <f t="shared" si="870"/>
        <v>#REF!</v>
      </c>
      <c r="DVV631" s="95" t="e">
        <f t="shared" si="870"/>
        <v>#REF!</v>
      </c>
      <c r="DVW631" s="95" t="e">
        <f t="shared" si="870"/>
        <v>#REF!</v>
      </c>
      <c r="DVX631" s="95" t="e">
        <f t="shared" si="870"/>
        <v>#REF!</v>
      </c>
      <c r="DVY631" s="95" t="e">
        <f t="shared" si="870"/>
        <v>#REF!</v>
      </c>
      <c r="DVZ631" s="95" t="e">
        <f t="shared" ref="DVZ631:DYK631" si="871">IF(OR(DVM631="YES",DVO631="YES"),"YES","NO")</f>
        <v>#REF!</v>
      </c>
      <c r="DWA631" s="95" t="e">
        <f t="shared" si="871"/>
        <v>#REF!</v>
      </c>
      <c r="DWB631" s="95" t="e">
        <f t="shared" si="871"/>
        <v>#REF!</v>
      </c>
      <c r="DWC631" s="95" t="e">
        <f t="shared" si="871"/>
        <v>#REF!</v>
      </c>
      <c r="DWD631" s="95" t="e">
        <f t="shared" si="871"/>
        <v>#REF!</v>
      </c>
      <c r="DWE631" s="95" t="e">
        <f t="shared" si="871"/>
        <v>#REF!</v>
      </c>
      <c r="DWF631" s="95" t="e">
        <f t="shared" si="871"/>
        <v>#REF!</v>
      </c>
      <c r="DWG631" s="95" t="e">
        <f t="shared" si="871"/>
        <v>#REF!</v>
      </c>
      <c r="DWH631" s="95" t="e">
        <f t="shared" si="871"/>
        <v>#REF!</v>
      </c>
      <c r="DWI631" s="95" t="e">
        <f t="shared" si="871"/>
        <v>#REF!</v>
      </c>
      <c r="DWJ631" s="95" t="e">
        <f t="shared" si="871"/>
        <v>#REF!</v>
      </c>
      <c r="DWK631" s="95" t="e">
        <f t="shared" si="871"/>
        <v>#REF!</v>
      </c>
      <c r="DWL631" s="95" t="e">
        <f t="shared" si="871"/>
        <v>#REF!</v>
      </c>
      <c r="DWM631" s="95" t="e">
        <f t="shared" si="871"/>
        <v>#REF!</v>
      </c>
      <c r="DWN631" s="95" t="e">
        <f t="shared" si="871"/>
        <v>#REF!</v>
      </c>
      <c r="DWO631" s="95" t="e">
        <f t="shared" si="871"/>
        <v>#REF!</v>
      </c>
      <c r="DWP631" s="95" t="e">
        <f t="shared" si="871"/>
        <v>#REF!</v>
      </c>
      <c r="DWQ631" s="95" t="e">
        <f t="shared" si="871"/>
        <v>#REF!</v>
      </c>
      <c r="DWR631" s="95" t="e">
        <f t="shared" si="871"/>
        <v>#REF!</v>
      </c>
      <c r="DWS631" s="95" t="e">
        <f t="shared" si="871"/>
        <v>#REF!</v>
      </c>
      <c r="DWT631" s="95" t="e">
        <f t="shared" si="871"/>
        <v>#REF!</v>
      </c>
      <c r="DWU631" s="95" t="e">
        <f t="shared" si="871"/>
        <v>#REF!</v>
      </c>
      <c r="DWV631" s="95" t="e">
        <f t="shared" si="871"/>
        <v>#REF!</v>
      </c>
      <c r="DWW631" s="95" t="e">
        <f t="shared" si="871"/>
        <v>#REF!</v>
      </c>
      <c r="DWX631" s="95" t="e">
        <f t="shared" si="871"/>
        <v>#REF!</v>
      </c>
      <c r="DWY631" s="95" t="e">
        <f t="shared" si="871"/>
        <v>#REF!</v>
      </c>
      <c r="DWZ631" s="95" t="e">
        <f t="shared" si="871"/>
        <v>#REF!</v>
      </c>
      <c r="DXA631" s="95" t="e">
        <f t="shared" si="871"/>
        <v>#REF!</v>
      </c>
      <c r="DXB631" s="95" t="e">
        <f t="shared" si="871"/>
        <v>#REF!</v>
      </c>
      <c r="DXC631" s="95" t="e">
        <f t="shared" si="871"/>
        <v>#REF!</v>
      </c>
      <c r="DXD631" s="95" t="e">
        <f t="shared" si="871"/>
        <v>#REF!</v>
      </c>
      <c r="DXE631" s="95" t="e">
        <f t="shared" si="871"/>
        <v>#REF!</v>
      </c>
      <c r="DXF631" s="95" t="e">
        <f t="shared" si="871"/>
        <v>#REF!</v>
      </c>
      <c r="DXG631" s="95" t="e">
        <f t="shared" si="871"/>
        <v>#REF!</v>
      </c>
      <c r="DXH631" s="95" t="e">
        <f t="shared" si="871"/>
        <v>#REF!</v>
      </c>
      <c r="DXI631" s="95" t="e">
        <f t="shared" si="871"/>
        <v>#REF!</v>
      </c>
      <c r="DXJ631" s="95" t="e">
        <f t="shared" si="871"/>
        <v>#REF!</v>
      </c>
      <c r="DXK631" s="95" t="e">
        <f t="shared" si="871"/>
        <v>#REF!</v>
      </c>
      <c r="DXL631" s="95" t="e">
        <f t="shared" si="871"/>
        <v>#REF!</v>
      </c>
      <c r="DXM631" s="95" t="e">
        <f t="shared" si="871"/>
        <v>#REF!</v>
      </c>
      <c r="DXN631" s="95" t="e">
        <f t="shared" si="871"/>
        <v>#REF!</v>
      </c>
      <c r="DXO631" s="95" t="e">
        <f t="shared" si="871"/>
        <v>#REF!</v>
      </c>
      <c r="DXP631" s="95" t="e">
        <f t="shared" si="871"/>
        <v>#REF!</v>
      </c>
      <c r="DXQ631" s="95" t="e">
        <f t="shared" si="871"/>
        <v>#REF!</v>
      </c>
      <c r="DXR631" s="95" t="e">
        <f t="shared" si="871"/>
        <v>#REF!</v>
      </c>
      <c r="DXS631" s="95" t="e">
        <f t="shared" si="871"/>
        <v>#REF!</v>
      </c>
      <c r="DXT631" s="95" t="e">
        <f t="shared" si="871"/>
        <v>#REF!</v>
      </c>
      <c r="DXU631" s="95" t="e">
        <f t="shared" si="871"/>
        <v>#REF!</v>
      </c>
      <c r="DXV631" s="95" t="e">
        <f t="shared" si="871"/>
        <v>#REF!</v>
      </c>
      <c r="DXW631" s="95" t="e">
        <f t="shared" si="871"/>
        <v>#REF!</v>
      </c>
      <c r="DXX631" s="95" t="e">
        <f t="shared" si="871"/>
        <v>#REF!</v>
      </c>
      <c r="DXY631" s="95" t="e">
        <f t="shared" si="871"/>
        <v>#REF!</v>
      </c>
      <c r="DXZ631" s="95" t="e">
        <f t="shared" si="871"/>
        <v>#REF!</v>
      </c>
      <c r="DYA631" s="95" t="e">
        <f t="shared" si="871"/>
        <v>#REF!</v>
      </c>
      <c r="DYB631" s="95" t="e">
        <f t="shared" si="871"/>
        <v>#REF!</v>
      </c>
      <c r="DYC631" s="95" t="e">
        <f t="shared" si="871"/>
        <v>#REF!</v>
      </c>
      <c r="DYD631" s="95" t="e">
        <f t="shared" si="871"/>
        <v>#REF!</v>
      </c>
      <c r="DYE631" s="95" t="e">
        <f t="shared" si="871"/>
        <v>#REF!</v>
      </c>
      <c r="DYF631" s="95" t="e">
        <f t="shared" si="871"/>
        <v>#REF!</v>
      </c>
      <c r="DYG631" s="95" t="e">
        <f t="shared" si="871"/>
        <v>#REF!</v>
      </c>
      <c r="DYH631" s="95" t="e">
        <f t="shared" si="871"/>
        <v>#REF!</v>
      </c>
      <c r="DYI631" s="95" t="e">
        <f t="shared" si="871"/>
        <v>#REF!</v>
      </c>
      <c r="DYJ631" s="95" t="e">
        <f t="shared" si="871"/>
        <v>#REF!</v>
      </c>
      <c r="DYK631" s="95" t="e">
        <f t="shared" si="871"/>
        <v>#REF!</v>
      </c>
      <c r="DYL631" s="95" t="e">
        <f t="shared" ref="DYL631:EAW631" si="872">IF(OR(DXY631="YES",DYA631="YES"),"YES","NO")</f>
        <v>#REF!</v>
      </c>
      <c r="DYM631" s="95" t="e">
        <f t="shared" si="872"/>
        <v>#REF!</v>
      </c>
      <c r="DYN631" s="95" t="e">
        <f t="shared" si="872"/>
        <v>#REF!</v>
      </c>
      <c r="DYO631" s="95" t="e">
        <f t="shared" si="872"/>
        <v>#REF!</v>
      </c>
      <c r="DYP631" s="95" t="e">
        <f t="shared" si="872"/>
        <v>#REF!</v>
      </c>
      <c r="DYQ631" s="95" t="e">
        <f t="shared" si="872"/>
        <v>#REF!</v>
      </c>
      <c r="DYR631" s="95" t="e">
        <f t="shared" si="872"/>
        <v>#REF!</v>
      </c>
      <c r="DYS631" s="95" t="e">
        <f t="shared" si="872"/>
        <v>#REF!</v>
      </c>
      <c r="DYT631" s="95" t="e">
        <f t="shared" si="872"/>
        <v>#REF!</v>
      </c>
      <c r="DYU631" s="95" t="e">
        <f t="shared" si="872"/>
        <v>#REF!</v>
      </c>
      <c r="DYV631" s="95" t="e">
        <f t="shared" si="872"/>
        <v>#REF!</v>
      </c>
      <c r="DYW631" s="95" t="e">
        <f t="shared" si="872"/>
        <v>#REF!</v>
      </c>
      <c r="DYX631" s="95" t="e">
        <f t="shared" si="872"/>
        <v>#REF!</v>
      </c>
      <c r="DYY631" s="95" t="e">
        <f t="shared" si="872"/>
        <v>#REF!</v>
      </c>
      <c r="DYZ631" s="95" t="e">
        <f t="shared" si="872"/>
        <v>#REF!</v>
      </c>
      <c r="DZA631" s="95" t="e">
        <f t="shared" si="872"/>
        <v>#REF!</v>
      </c>
      <c r="DZB631" s="95" t="e">
        <f t="shared" si="872"/>
        <v>#REF!</v>
      </c>
      <c r="DZC631" s="95" t="e">
        <f t="shared" si="872"/>
        <v>#REF!</v>
      </c>
      <c r="DZD631" s="95" t="e">
        <f t="shared" si="872"/>
        <v>#REF!</v>
      </c>
      <c r="DZE631" s="95" t="e">
        <f t="shared" si="872"/>
        <v>#REF!</v>
      </c>
      <c r="DZF631" s="95" t="e">
        <f t="shared" si="872"/>
        <v>#REF!</v>
      </c>
      <c r="DZG631" s="95" t="e">
        <f t="shared" si="872"/>
        <v>#REF!</v>
      </c>
      <c r="DZH631" s="95" t="e">
        <f t="shared" si="872"/>
        <v>#REF!</v>
      </c>
      <c r="DZI631" s="95" t="e">
        <f t="shared" si="872"/>
        <v>#REF!</v>
      </c>
      <c r="DZJ631" s="95" t="e">
        <f t="shared" si="872"/>
        <v>#REF!</v>
      </c>
      <c r="DZK631" s="95" t="e">
        <f t="shared" si="872"/>
        <v>#REF!</v>
      </c>
      <c r="DZL631" s="95" t="e">
        <f t="shared" si="872"/>
        <v>#REF!</v>
      </c>
      <c r="DZM631" s="95" t="e">
        <f t="shared" si="872"/>
        <v>#REF!</v>
      </c>
      <c r="DZN631" s="95" t="e">
        <f t="shared" si="872"/>
        <v>#REF!</v>
      </c>
      <c r="DZO631" s="95" t="e">
        <f t="shared" si="872"/>
        <v>#REF!</v>
      </c>
      <c r="DZP631" s="95" t="e">
        <f t="shared" si="872"/>
        <v>#REF!</v>
      </c>
      <c r="DZQ631" s="95" t="e">
        <f t="shared" si="872"/>
        <v>#REF!</v>
      </c>
      <c r="DZR631" s="95" t="e">
        <f t="shared" si="872"/>
        <v>#REF!</v>
      </c>
      <c r="DZS631" s="95" t="e">
        <f t="shared" si="872"/>
        <v>#REF!</v>
      </c>
      <c r="DZT631" s="95" t="e">
        <f t="shared" si="872"/>
        <v>#REF!</v>
      </c>
      <c r="DZU631" s="95" t="e">
        <f t="shared" si="872"/>
        <v>#REF!</v>
      </c>
      <c r="DZV631" s="95" t="e">
        <f t="shared" si="872"/>
        <v>#REF!</v>
      </c>
      <c r="DZW631" s="95" t="e">
        <f t="shared" si="872"/>
        <v>#REF!</v>
      </c>
      <c r="DZX631" s="95" t="e">
        <f t="shared" si="872"/>
        <v>#REF!</v>
      </c>
      <c r="DZY631" s="95" t="e">
        <f t="shared" si="872"/>
        <v>#REF!</v>
      </c>
      <c r="DZZ631" s="95" t="e">
        <f t="shared" si="872"/>
        <v>#REF!</v>
      </c>
      <c r="EAA631" s="95" t="e">
        <f t="shared" si="872"/>
        <v>#REF!</v>
      </c>
      <c r="EAB631" s="95" t="e">
        <f t="shared" si="872"/>
        <v>#REF!</v>
      </c>
      <c r="EAC631" s="95" t="e">
        <f t="shared" si="872"/>
        <v>#REF!</v>
      </c>
      <c r="EAD631" s="95" t="e">
        <f t="shared" si="872"/>
        <v>#REF!</v>
      </c>
      <c r="EAE631" s="95" t="e">
        <f t="shared" si="872"/>
        <v>#REF!</v>
      </c>
      <c r="EAF631" s="95" t="e">
        <f t="shared" si="872"/>
        <v>#REF!</v>
      </c>
      <c r="EAG631" s="95" t="e">
        <f t="shared" si="872"/>
        <v>#REF!</v>
      </c>
      <c r="EAH631" s="95" t="e">
        <f t="shared" si="872"/>
        <v>#REF!</v>
      </c>
      <c r="EAI631" s="95" t="e">
        <f t="shared" si="872"/>
        <v>#REF!</v>
      </c>
      <c r="EAJ631" s="95" t="e">
        <f t="shared" si="872"/>
        <v>#REF!</v>
      </c>
      <c r="EAK631" s="95" t="e">
        <f t="shared" si="872"/>
        <v>#REF!</v>
      </c>
      <c r="EAL631" s="95" t="e">
        <f t="shared" si="872"/>
        <v>#REF!</v>
      </c>
      <c r="EAM631" s="95" t="e">
        <f t="shared" si="872"/>
        <v>#REF!</v>
      </c>
      <c r="EAN631" s="95" t="e">
        <f t="shared" si="872"/>
        <v>#REF!</v>
      </c>
      <c r="EAO631" s="95" t="e">
        <f t="shared" si="872"/>
        <v>#REF!</v>
      </c>
      <c r="EAP631" s="95" t="e">
        <f t="shared" si="872"/>
        <v>#REF!</v>
      </c>
      <c r="EAQ631" s="95" t="e">
        <f t="shared" si="872"/>
        <v>#REF!</v>
      </c>
      <c r="EAR631" s="95" t="e">
        <f t="shared" si="872"/>
        <v>#REF!</v>
      </c>
      <c r="EAS631" s="95" t="e">
        <f t="shared" si="872"/>
        <v>#REF!</v>
      </c>
      <c r="EAT631" s="95" t="e">
        <f t="shared" si="872"/>
        <v>#REF!</v>
      </c>
      <c r="EAU631" s="95" t="e">
        <f t="shared" si="872"/>
        <v>#REF!</v>
      </c>
      <c r="EAV631" s="95" t="e">
        <f t="shared" si="872"/>
        <v>#REF!</v>
      </c>
      <c r="EAW631" s="95" t="e">
        <f t="shared" si="872"/>
        <v>#REF!</v>
      </c>
      <c r="EAX631" s="95" t="e">
        <f t="shared" ref="EAX631:EDI631" si="873">IF(OR(EAK631="YES",EAM631="YES"),"YES","NO")</f>
        <v>#REF!</v>
      </c>
      <c r="EAY631" s="95" t="e">
        <f t="shared" si="873"/>
        <v>#REF!</v>
      </c>
      <c r="EAZ631" s="95" t="e">
        <f t="shared" si="873"/>
        <v>#REF!</v>
      </c>
      <c r="EBA631" s="95" t="e">
        <f t="shared" si="873"/>
        <v>#REF!</v>
      </c>
      <c r="EBB631" s="95" t="e">
        <f t="shared" si="873"/>
        <v>#REF!</v>
      </c>
      <c r="EBC631" s="95" t="e">
        <f t="shared" si="873"/>
        <v>#REF!</v>
      </c>
      <c r="EBD631" s="95" t="e">
        <f t="shared" si="873"/>
        <v>#REF!</v>
      </c>
      <c r="EBE631" s="95" t="e">
        <f t="shared" si="873"/>
        <v>#REF!</v>
      </c>
      <c r="EBF631" s="95" t="e">
        <f t="shared" si="873"/>
        <v>#REF!</v>
      </c>
      <c r="EBG631" s="95" t="e">
        <f t="shared" si="873"/>
        <v>#REF!</v>
      </c>
      <c r="EBH631" s="95" t="e">
        <f t="shared" si="873"/>
        <v>#REF!</v>
      </c>
      <c r="EBI631" s="95" t="e">
        <f t="shared" si="873"/>
        <v>#REF!</v>
      </c>
      <c r="EBJ631" s="95" t="e">
        <f t="shared" si="873"/>
        <v>#REF!</v>
      </c>
      <c r="EBK631" s="95" t="e">
        <f t="shared" si="873"/>
        <v>#REF!</v>
      </c>
      <c r="EBL631" s="95" t="e">
        <f t="shared" si="873"/>
        <v>#REF!</v>
      </c>
      <c r="EBM631" s="95" t="e">
        <f t="shared" si="873"/>
        <v>#REF!</v>
      </c>
      <c r="EBN631" s="95" t="e">
        <f t="shared" si="873"/>
        <v>#REF!</v>
      </c>
      <c r="EBO631" s="95" t="e">
        <f t="shared" si="873"/>
        <v>#REF!</v>
      </c>
      <c r="EBP631" s="95" t="e">
        <f t="shared" si="873"/>
        <v>#REF!</v>
      </c>
      <c r="EBQ631" s="95" t="e">
        <f t="shared" si="873"/>
        <v>#REF!</v>
      </c>
      <c r="EBR631" s="95" t="e">
        <f t="shared" si="873"/>
        <v>#REF!</v>
      </c>
      <c r="EBS631" s="95" t="e">
        <f t="shared" si="873"/>
        <v>#REF!</v>
      </c>
      <c r="EBT631" s="95" t="e">
        <f t="shared" si="873"/>
        <v>#REF!</v>
      </c>
      <c r="EBU631" s="95" t="e">
        <f t="shared" si="873"/>
        <v>#REF!</v>
      </c>
      <c r="EBV631" s="95" t="e">
        <f t="shared" si="873"/>
        <v>#REF!</v>
      </c>
      <c r="EBW631" s="95" t="e">
        <f t="shared" si="873"/>
        <v>#REF!</v>
      </c>
      <c r="EBX631" s="95" t="e">
        <f t="shared" si="873"/>
        <v>#REF!</v>
      </c>
      <c r="EBY631" s="95" t="e">
        <f t="shared" si="873"/>
        <v>#REF!</v>
      </c>
      <c r="EBZ631" s="95" t="e">
        <f t="shared" si="873"/>
        <v>#REF!</v>
      </c>
      <c r="ECA631" s="95" t="e">
        <f t="shared" si="873"/>
        <v>#REF!</v>
      </c>
      <c r="ECB631" s="95" t="e">
        <f t="shared" si="873"/>
        <v>#REF!</v>
      </c>
      <c r="ECC631" s="95" t="e">
        <f t="shared" si="873"/>
        <v>#REF!</v>
      </c>
      <c r="ECD631" s="95" t="e">
        <f t="shared" si="873"/>
        <v>#REF!</v>
      </c>
      <c r="ECE631" s="95" t="e">
        <f t="shared" si="873"/>
        <v>#REF!</v>
      </c>
      <c r="ECF631" s="95" t="e">
        <f t="shared" si="873"/>
        <v>#REF!</v>
      </c>
      <c r="ECG631" s="95" t="e">
        <f t="shared" si="873"/>
        <v>#REF!</v>
      </c>
      <c r="ECH631" s="95" t="e">
        <f t="shared" si="873"/>
        <v>#REF!</v>
      </c>
      <c r="ECI631" s="95" t="e">
        <f t="shared" si="873"/>
        <v>#REF!</v>
      </c>
      <c r="ECJ631" s="95" t="e">
        <f t="shared" si="873"/>
        <v>#REF!</v>
      </c>
      <c r="ECK631" s="95" t="e">
        <f t="shared" si="873"/>
        <v>#REF!</v>
      </c>
      <c r="ECL631" s="95" t="e">
        <f t="shared" si="873"/>
        <v>#REF!</v>
      </c>
      <c r="ECM631" s="95" t="e">
        <f t="shared" si="873"/>
        <v>#REF!</v>
      </c>
      <c r="ECN631" s="95" t="e">
        <f t="shared" si="873"/>
        <v>#REF!</v>
      </c>
      <c r="ECO631" s="95" t="e">
        <f t="shared" si="873"/>
        <v>#REF!</v>
      </c>
      <c r="ECP631" s="95" t="e">
        <f t="shared" si="873"/>
        <v>#REF!</v>
      </c>
      <c r="ECQ631" s="95" t="e">
        <f t="shared" si="873"/>
        <v>#REF!</v>
      </c>
      <c r="ECR631" s="95" t="e">
        <f t="shared" si="873"/>
        <v>#REF!</v>
      </c>
      <c r="ECS631" s="95" t="e">
        <f t="shared" si="873"/>
        <v>#REF!</v>
      </c>
      <c r="ECT631" s="95" t="e">
        <f t="shared" si="873"/>
        <v>#REF!</v>
      </c>
      <c r="ECU631" s="95" t="e">
        <f t="shared" si="873"/>
        <v>#REF!</v>
      </c>
      <c r="ECV631" s="95" t="e">
        <f t="shared" si="873"/>
        <v>#REF!</v>
      </c>
      <c r="ECW631" s="95" t="e">
        <f t="shared" si="873"/>
        <v>#REF!</v>
      </c>
      <c r="ECX631" s="95" t="e">
        <f t="shared" si="873"/>
        <v>#REF!</v>
      </c>
      <c r="ECY631" s="95" t="e">
        <f t="shared" si="873"/>
        <v>#REF!</v>
      </c>
      <c r="ECZ631" s="95" t="e">
        <f t="shared" si="873"/>
        <v>#REF!</v>
      </c>
      <c r="EDA631" s="95" t="e">
        <f t="shared" si="873"/>
        <v>#REF!</v>
      </c>
      <c r="EDB631" s="95" t="e">
        <f t="shared" si="873"/>
        <v>#REF!</v>
      </c>
      <c r="EDC631" s="95" t="e">
        <f t="shared" si="873"/>
        <v>#REF!</v>
      </c>
      <c r="EDD631" s="95" t="e">
        <f t="shared" si="873"/>
        <v>#REF!</v>
      </c>
      <c r="EDE631" s="95" t="e">
        <f t="shared" si="873"/>
        <v>#REF!</v>
      </c>
      <c r="EDF631" s="95" t="e">
        <f t="shared" si="873"/>
        <v>#REF!</v>
      </c>
      <c r="EDG631" s="95" t="e">
        <f t="shared" si="873"/>
        <v>#REF!</v>
      </c>
      <c r="EDH631" s="95" t="e">
        <f t="shared" si="873"/>
        <v>#REF!</v>
      </c>
      <c r="EDI631" s="95" t="e">
        <f t="shared" si="873"/>
        <v>#REF!</v>
      </c>
      <c r="EDJ631" s="95" t="e">
        <f t="shared" ref="EDJ631:EFU631" si="874">IF(OR(ECW631="YES",ECY631="YES"),"YES","NO")</f>
        <v>#REF!</v>
      </c>
      <c r="EDK631" s="95" t="e">
        <f t="shared" si="874"/>
        <v>#REF!</v>
      </c>
      <c r="EDL631" s="95" t="e">
        <f t="shared" si="874"/>
        <v>#REF!</v>
      </c>
      <c r="EDM631" s="95" t="e">
        <f t="shared" si="874"/>
        <v>#REF!</v>
      </c>
      <c r="EDN631" s="95" t="e">
        <f t="shared" si="874"/>
        <v>#REF!</v>
      </c>
      <c r="EDO631" s="95" t="e">
        <f t="shared" si="874"/>
        <v>#REF!</v>
      </c>
      <c r="EDP631" s="95" t="e">
        <f t="shared" si="874"/>
        <v>#REF!</v>
      </c>
      <c r="EDQ631" s="95" t="e">
        <f t="shared" si="874"/>
        <v>#REF!</v>
      </c>
      <c r="EDR631" s="95" t="e">
        <f t="shared" si="874"/>
        <v>#REF!</v>
      </c>
      <c r="EDS631" s="95" t="e">
        <f t="shared" si="874"/>
        <v>#REF!</v>
      </c>
      <c r="EDT631" s="95" t="e">
        <f t="shared" si="874"/>
        <v>#REF!</v>
      </c>
      <c r="EDU631" s="95" t="e">
        <f t="shared" si="874"/>
        <v>#REF!</v>
      </c>
      <c r="EDV631" s="95" t="e">
        <f t="shared" si="874"/>
        <v>#REF!</v>
      </c>
      <c r="EDW631" s="95" t="e">
        <f t="shared" si="874"/>
        <v>#REF!</v>
      </c>
      <c r="EDX631" s="95" t="e">
        <f t="shared" si="874"/>
        <v>#REF!</v>
      </c>
      <c r="EDY631" s="95" t="e">
        <f t="shared" si="874"/>
        <v>#REF!</v>
      </c>
      <c r="EDZ631" s="95" t="e">
        <f t="shared" si="874"/>
        <v>#REF!</v>
      </c>
      <c r="EEA631" s="95" t="e">
        <f t="shared" si="874"/>
        <v>#REF!</v>
      </c>
      <c r="EEB631" s="95" t="e">
        <f t="shared" si="874"/>
        <v>#REF!</v>
      </c>
      <c r="EEC631" s="95" t="e">
        <f t="shared" si="874"/>
        <v>#REF!</v>
      </c>
      <c r="EED631" s="95" t="e">
        <f t="shared" si="874"/>
        <v>#REF!</v>
      </c>
      <c r="EEE631" s="95" t="e">
        <f t="shared" si="874"/>
        <v>#REF!</v>
      </c>
      <c r="EEF631" s="95" t="e">
        <f t="shared" si="874"/>
        <v>#REF!</v>
      </c>
      <c r="EEG631" s="95" t="e">
        <f t="shared" si="874"/>
        <v>#REF!</v>
      </c>
      <c r="EEH631" s="95" t="e">
        <f t="shared" si="874"/>
        <v>#REF!</v>
      </c>
      <c r="EEI631" s="95" t="e">
        <f t="shared" si="874"/>
        <v>#REF!</v>
      </c>
      <c r="EEJ631" s="95" t="e">
        <f t="shared" si="874"/>
        <v>#REF!</v>
      </c>
      <c r="EEK631" s="95" t="e">
        <f t="shared" si="874"/>
        <v>#REF!</v>
      </c>
      <c r="EEL631" s="95" t="e">
        <f t="shared" si="874"/>
        <v>#REF!</v>
      </c>
      <c r="EEM631" s="95" t="e">
        <f t="shared" si="874"/>
        <v>#REF!</v>
      </c>
      <c r="EEN631" s="95" t="e">
        <f t="shared" si="874"/>
        <v>#REF!</v>
      </c>
      <c r="EEO631" s="95" t="e">
        <f t="shared" si="874"/>
        <v>#REF!</v>
      </c>
      <c r="EEP631" s="95" t="e">
        <f t="shared" si="874"/>
        <v>#REF!</v>
      </c>
      <c r="EEQ631" s="95" t="e">
        <f t="shared" si="874"/>
        <v>#REF!</v>
      </c>
      <c r="EER631" s="95" t="e">
        <f t="shared" si="874"/>
        <v>#REF!</v>
      </c>
      <c r="EES631" s="95" t="e">
        <f t="shared" si="874"/>
        <v>#REF!</v>
      </c>
      <c r="EET631" s="95" t="e">
        <f t="shared" si="874"/>
        <v>#REF!</v>
      </c>
      <c r="EEU631" s="95" t="e">
        <f t="shared" si="874"/>
        <v>#REF!</v>
      </c>
      <c r="EEV631" s="95" t="e">
        <f t="shared" si="874"/>
        <v>#REF!</v>
      </c>
      <c r="EEW631" s="95" t="e">
        <f t="shared" si="874"/>
        <v>#REF!</v>
      </c>
      <c r="EEX631" s="95" t="e">
        <f t="shared" si="874"/>
        <v>#REF!</v>
      </c>
      <c r="EEY631" s="95" t="e">
        <f t="shared" si="874"/>
        <v>#REF!</v>
      </c>
      <c r="EEZ631" s="95" t="e">
        <f t="shared" si="874"/>
        <v>#REF!</v>
      </c>
      <c r="EFA631" s="95" t="e">
        <f t="shared" si="874"/>
        <v>#REF!</v>
      </c>
      <c r="EFB631" s="95" t="e">
        <f t="shared" si="874"/>
        <v>#REF!</v>
      </c>
      <c r="EFC631" s="95" t="e">
        <f t="shared" si="874"/>
        <v>#REF!</v>
      </c>
      <c r="EFD631" s="95" t="e">
        <f t="shared" si="874"/>
        <v>#REF!</v>
      </c>
      <c r="EFE631" s="95" t="e">
        <f t="shared" si="874"/>
        <v>#REF!</v>
      </c>
      <c r="EFF631" s="95" t="e">
        <f t="shared" si="874"/>
        <v>#REF!</v>
      </c>
      <c r="EFG631" s="95" t="e">
        <f t="shared" si="874"/>
        <v>#REF!</v>
      </c>
      <c r="EFH631" s="95" t="e">
        <f t="shared" si="874"/>
        <v>#REF!</v>
      </c>
      <c r="EFI631" s="95" t="e">
        <f t="shared" si="874"/>
        <v>#REF!</v>
      </c>
      <c r="EFJ631" s="95" t="e">
        <f t="shared" si="874"/>
        <v>#REF!</v>
      </c>
      <c r="EFK631" s="95" t="e">
        <f t="shared" si="874"/>
        <v>#REF!</v>
      </c>
      <c r="EFL631" s="95" t="e">
        <f t="shared" si="874"/>
        <v>#REF!</v>
      </c>
      <c r="EFM631" s="95" t="e">
        <f t="shared" si="874"/>
        <v>#REF!</v>
      </c>
      <c r="EFN631" s="95" t="e">
        <f t="shared" si="874"/>
        <v>#REF!</v>
      </c>
      <c r="EFO631" s="95" t="e">
        <f t="shared" si="874"/>
        <v>#REF!</v>
      </c>
      <c r="EFP631" s="95" t="e">
        <f t="shared" si="874"/>
        <v>#REF!</v>
      </c>
      <c r="EFQ631" s="95" t="e">
        <f t="shared" si="874"/>
        <v>#REF!</v>
      </c>
      <c r="EFR631" s="95" t="e">
        <f t="shared" si="874"/>
        <v>#REF!</v>
      </c>
      <c r="EFS631" s="95" t="e">
        <f t="shared" si="874"/>
        <v>#REF!</v>
      </c>
      <c r="EFT631" s="95" t="e">
        <f t="shared" si="874"/>
        <v>#REF!</v>
      </c>
      <c r="EFU631" s="95" t="e">
        <f t="shared" si="874"/>
        <v>#REF!</v>
      </c>
      <c r="EFV631" s="95" t="e">
        <f t="shared" ref="EFV631:EIG631" si="875">IF(OR(EFI631="YES",EFK631="YES"),"YES","NO")</f>
        <v>#REF!</v>
      </c>
      <c r="EFW631" s="95" t="e">
        <f t="shared" si="875"/>
        <v>#REF!</v>
      </c>
      <c r="EFX631" s="95" t="e">
        <f t="shared" si="875"/>
        <v>#REF!</v>
      </c>
      <c r="EFY631" s="95" t="e">
        <f t="shared" si="875"/>
        <v>#REF!</v>
      </c>
      <c r="EFZ631" s="95" t="e">
        <f t="shared" si="875"/>
        <v>#REF!</v>
      </c>
      <c r="EGA631" s="95" t="e">
        <f t="shared" si="875"/>
        <v>#REF!</v>
      </c>
      <c r="EGB631" s="95" t="e">
        <f t="shared" si="875"/>
        <v>#REF!</v>
      </c>
      <c r="EGC631" s="95" t="e">
        <f t="shared" si="875"/>
        <v>#REF!</v>
      </c>
      <c r="EGD631" s="95" t="e">
        <f t="shared" si="875"/>
        <v>#REF!</v>
      </c>
      <c r="EGE631" s="95" t="e">
        <f t="shared" si="875"/>
        <v>#REF!</v>
      </c>
      <c r="EGF631" s="95" t="e">
        <f t="shared" si="875"/>
        <v>#REF!</v>
      </c>
      <c r="EGG631" s="95" t="e">
        <f t="shared" si="875"/>
        <v>#REF!</v>
      </c>
      <c r="EGH631" s="95" t="e">
        <f t="shared" si="875"/>
        <v>#REF!</v>
      </c>
      <c r="EGI631" s="95" t="e">
        <f t="shared" si="875"/>
        <v>#REF!</v>
      </c>
      <c r="EGJ631" s="95" t="e">
        <f t="shared" si="875"/>
        <v>#REF!</v>
      </c>
      <c r="EGK631" s="95" t="e">
        <f t="shared" si="875"/>
        <v>#REF!</v>
      </c>
      <c r="EGL631" s="95" t="e">
        <f t="shared" si="875"/>
        <v>#REF!</v>
      </c>
      <c r="EGM631" s="95" t="e">
        <f t="shared" si="875"/>
        <v>#REF!</v>
      </c>
      <c r="EGN631" s="95" t="e">
        <f t="shared" si="875"/>
        <v>#REF!</v>
      </c>
      <c r="EGO631" s="95" t="e">
        <f t="shared" si="875"/>
        <v>#REF!</v>
      </c>
      <c r="EGP631" s="95" t="e">
        <f t="shared" si="875"/>
        <v>#REF!</v>
      </c>
      <c r="EGQ631" s="95" t="e">
        <f t="shared" si="875"/>
        <v>#REF!</v>
      </c>
      <c r="EGR631" s="95" t="e">
        <f t="shared" si="875"/>
        <v>#REF!</v>
      </c>
      <c r="EGS631" s="95" t="e">
        <f t="shared" si="875"/>
        <v>#REF!</v>
      </c>
      <c r="EGT631" s="95" t="e">
        <f t="shared" si="875"/>
        <v>#REF!</v>
      </c>
      <c r="EGU631" s="95" t="e">
        <f t="shared" si="875"/>
        <v>#REF!</v>
      </c>
      <c r="EGV631" s="95" t="e">
        <f t="shared" si="875"/>
        <v>#REF!</v>
      </c>
      <c r="EGW631" s="95" t="e">
        <f t="shared" si="875"/>
        <v>#REF!</v>
      </c>
      <c r="EGX631" s="95" t="e">
        <f t="shared" si="875"/>
        <v>#REF!</v>
      </c>
      <c r="EGY631" s="95" t="e">
        <f t="shared" si="875"/>
        <v>#REF!</v>
      </c>
      <c r="EGZ631" s="95" t="e">
        <f t="shared" si="875"/>
        <v>#REF!</v>
      </c>
      <c r="EHA631" s="95" t="e">
        <f t="shared" si="875"/>
        <v>#REF!</v>
      </c>
      <c r="EHB631" s="95" t="e">
        <f t="shared" si="875"/>
        <v>#REF!</v>
      </c>
      <c r="EHC631" s="95" t="e">
        <f t="shared" si="875"/>
        <v>#REF!</v>
      </c>
      <c r="EHD631" s="95" t="e">
        <f t="shared" si="875"/>
        <v>#REF!</v>
      </c>
      <c r="EHE631" s="95" t="e">
        <f t="shared" si="875"/>
        <v>#REF!</v>
      </c>
      <c r="EHF631" s="95" t="e">
        <f t="shared" si="875"/>
        <v>#REF!</v>
      </c>
      <c r="EHG631" s="95" t="e">
        <f t="shared" si="875"/>
        <v>#REF!</v>
      </c>
      <c r="EHH631" s="95" t="e">
        <f t="shared" si="875"/>
        <v>#REF!</v>
      </c>
      <c r="EHI631" s="95" t="e">
        <f t="shared" si="875"/>
        <v>#REF!</v>
      </c>
      <c r="EHJ631" s="95" t="e">
        <f t="shared" si="875"/>
        <v>#REF!</v>
      </c>
      <c r="EHK631" s="95" t="e">
        <f t="shared" si="875"/>
        <v>#REF!</v>
      </c>
      <c r="EHL631" s="95" t="e">
        <f t="shared" si="875"/>
        <v>#REF!</v>
      </c>
      <c r="EHM631" s="95" t="e">
        <f t="shared" si="875"/>
        <v>#REF!</v>
      </c>
      <c r="EHN631" s="95" t="e">
        <f t="shared" si="875"/>
        <v>#REF!</v>
      </c>
      <c r="EHO631" s="95" t="e">
        <f t="shared" si="875"/>
        <v>#REF!</v>
      </c>
      <c r="EHP631" s="95" t="e">
        <f t="shared" si="875"/>
        <v>#REF!</v>
      </c>
      <c r="EHQ631" s="95" t="e">
        <f t="shared" si="875"/>
        <v>#REF!</v>
      </c>
      <c r="EHR631" s="95" t="e">
        <f t="shared" si="875"/>
        <v>#REF!</v>
      </c>
      <c r="EHS631" s="95" t="e">
        <f t="shared" si="875"/>
        <v>#REF!</v>
      </c>
      <c r="EHT631" s="95" t="e">
        <f t="shared" si="875"/>
        <v>#REF!</v>
      </c>
      <c r="EHU631" s="95" t="e">
        <f t="shared" si="875"/>
        <v>#REF!</v>
      </c>
      <c r="EHV631" s="95" t="e">
        <f t="shared" si="875"/>
        <v>#REF!</v>
      </c>
      <c r="EHW631" s="95" t="e">
        <f t="shared" si="875"/>
        <v>#REF!</v>
      </c>
      <c r="EHX631" s="95" t="e">
        <f t="shared" si="875"/>
        <v>#REF!</v>
      </c>
      <c r="EHY631" s="95" t="e">
        <f t="shared" si="875"/>
        <v>#REF!</v>
      </c>
      <c r="EHZ631" s="95" t="e">
        <f t="shared" si="875"/>
        <v>#REF!</v>
      </c>
      <c r="EIA631" s="95" t="e">
        <f t="shared" si="875"/>
        <v>#REF!</v>
      </c>
      <c r="EIB631" s="95" t="e">
        <f t="shared" si="875"/>
        <v>#REF!</v>
      </c>
      <c r="EIC631" s="95" t="e">
        <f t="shared" si="875"/>
        <v>#REF!</v>
      </c>
      <c r="EID631" s="95" t="e">
        <f t="shared" si="875"/>
        <v>#REF!</v>
      </c>
      <c r="EIE631" s="95" t="e">
        <f t="shared" si="875"/>
        <v>#REF!</v>
      </c>
      <c r="EIF631" s="95" t="e">
        <f t="shared" si="875"/>
        <v>#REF!</v>
      </c>
      <c r="EIG631" s="95" t="e">
        <f t="shared" si="875"/>
        <v>#REF!</v>
      </c>
      <c r="EIH631" s="95" t="e">
        <f t="shared" ref="EIH631:EKS631" si="876">IF(OR(EHU631="YES",EHW631="YES"),"YES","NO")</f>
        <v>#REF!</v>
      </c>
      <c r="EII631" s="95" t="e">
        <f t="shared" si="876"/>
        <v>#REF!</v>
      </c>
      <c r="EIJ631" s="95" t="e">
        <f t="shared" si="876"/>
        <v>#REF!</v>
      </c>
      <c r="EIK631" s="95" t="e">
        <f t="shared" si="876"/>
        <v>#REF!</v>
      </c>
      <c r="EIL631" s="95" t="e">
        <f t="shared" si="876"/>
        <v>#REF!</v>
      </c>
      <c r="EIM631" s="95" t="e">
        <f t="shared" si="876"/>
        <v>#REF!</v>
      </c>
      <c r="EIN631" s="95" t="e">
        <f t="shared" si="876"/>
        <v>#REF!</v>
      </c>
      <c r="EIO631" s="95" t="e">
        <f t="shared" si="876"/>
        <v>#REF!</v>
      </c>
      <c r="EIP631" s="95" t="e">
        <f t="shared" si="876"/>
        <v>#REF!</v>
      </c>
      <c r="EIQ631" s="95" t="e">
        <f t="shared" si="876"/>
        <v>#REF!</v>
      </c>
      <c r="EIR631" s="95" t="e">
        <f t="shared" si="876"/>
        <v>#REF!</v>
      </c>
      <c r="EIS631" s="95" t="e">
        <f t="shared" si="876"/>
        <v>#REF!</v>
      </c>
      <c r="EIT631" s="95" t="e">
        <f t="shared" si="876"/>
        <v>#REF!</v>
      </c>
      <c r="EIU631" s="95" t="e">
        <f t="shared" si="876"/>
        <v>#REF!</v>
      </c>
      <c r="EIV631" s="95" t="e">
        <f t="shared" si="876"/>
        <v>#REF!</v>
      </c>
      <c r="EIW631" s="95" t="e">
        <f t="shared" si="876"/>
        <v>#REF!</v>
      </c>
      <c r="EIX631" s="95" t="e">
        <f t="shared" si="876"/>
        <v>#REF!</v>
      </c>
      <c r="EIY631" s="95" t="e">
        <f t="shared" si="876"/>
        <v>#REF!</v>
      </c>
      <c r="EIZ631" s="95" t="e">
        <f t="shared" si="876"/>
        <v>#REF!</v>
      </c>
      <c r="EJA631" s="95" t="e">
        <f t="shared" si="876"/>
        <v>#REF!</v>
      </c>
      <c r="EJB631" s="95" t="e">
        <f t="shared" si="876"/>
        <v>#REF!</v>
      </c>
      <c r="EJC631" s="95" t="e">
        <f t="shared" si="876"/>
        <v>#REF!</v>
      </c>
      <c r="EJD631" s="95" t="e">
        <f t="shared" si="876"/>
        <v>#REF!</v>
      </c>
      <c r="EJE631" s="95" t="e">
        <f t="shared" si="876"/>
        <v>#REF!</v>
      </c>
      <c r="EJF631" s="95" t="e">
        <f t="shared" si="876"/>
        <v>#REF!</v>
      </c>
      <c r="EJG631" s="95" t="e">
        <f t="shared" si="876"/>
        <v>#REF!</v>
      </c>
      <c r="EJH631" s="95" t="e">
        <f t="shared" si="876"/>
        <v>#REF!</v>
      </c>
      <c r="EJI631" s="95" t="e">
        <f t="shared" si="876"/>
        <v>#REF!</v>
      </c>
      <c r="EJJ631" s="95" t="e">
        <f t="shared" si="876"/>
        <v>#REF!</v>
      </c>
      <c r="EJK631" s="95" t="e">
        <f t="shared" si="876"/>
        <v>#REF!</v>
      </c>
      <c r="EJL631" s="95" t="e">
        <f t="shared" si="876"/>
        <v>#REF!</v>
      </c>
      <c r="EJM631" s="95" t="e">
        <f t="shared" si="876"/>
        <v>#REF!</v>
      </c>
      <c r="EJN631" s="95" t="e">
        <f t="shared" si="876"/>
        <v>#REF!</v>
      </c>
      <c r="EJO631" s="95" t="e">
        <f t="shared" si="876"/>
        <v>#REF!</v>
      </c>
      <c r="EJP631" s="95" t="e">
        <f t="shared" si="876"/>
        <v>#REF!</v>
      </c>
      <c r="EJQ631" s="95" t="e">
        <f t="shared" si="876"/>
        <v>#REF!</v>
      </c>
      <c r="EJR631" s="95" t="e">
        <f t="shared" si="876"/>
        <v>#REF!</v>
      </c>
      <c r="EJS631" s="95" t="e">
        <f t="shared" si="876"/>
        <v>#REF!</v>
      </c>
      <c r="EJT631" s="95" t="e">
        <f t="shared" si="876"/>
        <v>#REF!</v>
      </c>
      <c r="EJU631" s="95" t="e">
        <f t="shared" si="876"/>
        <v>#REF!</v>
      </c>
      <c r="EJV631" s="95" t="e">
        <f t="shared" si="876"/>
        <v>#REF!</v>
      </c>
      <c r="EJW631" s="95" t="e">
        <f t="shared" si="876"/>
        <v>#REF!</v>
      </c>
      <c r="EJX631" s="95" t="e">
        <f t="shared" si="876"/>
        <v>#REF!</v>
      </c>
      <c r="EJY631" s="95" t="e">
        <f t="shared" si="876"/>
        <v>#REF!</v>
      </c>
      <c r="EJZ631" s="95" t="e">
        <f t="shared" si="876"/>
        <v>#REF!</v>
      </c>
      <c r="EKA631" s="95" t="e">
        <f t="shared" si="876"/>
        <v>#REF!</v>
      </c>
      <c r="EKB631" s="95" t="e">
        <f t="shared" si="876"/>
        <v>#REF!</v>
      </c>
      <c r="EKC631" s="95" t="e">
        <f t="shared" si="876"/>
        <v>#REF!</v>
      </c>
      <c r="EKD631" s="95" t="e">
        <f t="shared" si="876"/>
        <v>#REF!</v>
      </c>
      <c r="EKE631" s="95" t="e">
        <f t="shared" si="876"/>
        <v>#REF!</v>
      </c>
      <c r="EKF631" s="95" t="e">
        <f t="shared" si="876"/>
        <v>#REF!</v>
      </c>
      <c r="EKG631" s="95" t="e">
        <f t="shared" si="876"/>
        <v>#REF!</v>
      </c>
      <c r="EKH631" s="95" t="e">
        <f t="shared" si="876"/>
        <v>#REF!</v>
      </c>
      <c r="EKI631" s="95" t="e">
        <f t="shared" si="876"/>
        <v>#REF!</v>
      </c>
      <c r="EKJ631" s="95" t="e">
        <f t="shared" si="876"/>
        <v>#REF!</v>
      </c>
      <c r="EKK631" s="95" t="e">
        <f t="shared" si="876"/>
        <v>#REF!</v>
      </c>
      <c r="EKL631" s="95" t="e">
        <f t="shared" si="876"/>
        <v>#REF!</v>
      </c>
      <c r="EKM631" s="95" t="e">
        <f t="shared" si="876"/>
        <v>#REF!</v>
      </c>
      <c r="EKN631" s="95" t="e">
        <f t="shared" si="876"/>
        <v>#REF!</v>
      </c>
      <c r="EKO631" s="95" t="e">
        <f t="shared" si="876"/>
        <v>#REF!</v>
      </c>
      <c r="EKP631" s="95" t="e">
        <f t="shared" si="876"/>
        <v>#REF!</v>
      </c>
      <c r="EKQ631" s="95" t="e">
        <f t="shared" si="876"/>
        <v>#REF!</v>
      </c>
      <c r="EKR631" s="95" t="e">
        <f t="shared" si="876"/>
        <v>#REF!</v>
      </c>
      <c r="EKS631" s="95" t="e">
        <f t="shared" si="876"/>
        <v>#REF!</v>
      </c>
      <c r="EKT631" s="95" t="e">
        <f t="shared" ref="EKT631:ENE631" si="877">IF(OR(EKG631="YES",EKI631="YES"),"YES","NO")</f>
        <v>#REF!</v>
      </c>
      <c r="EKU631" s="95" t="e">
        <f t="shared" si="877"/>
        <v>#REF!</v>
      </c>
      <c r="EKV631" s="95" t="e">
        <f t="shared" si="877"/>
        <v>#REF!</v>
      </c>
      <c r="EKW631" s="95" t="e">
        <f t="shared" si="877"/>
        <v>#REF!</v>
      </c>
      <c r="EKX631" s="95" t="e">
        <f t="shared" si="877"/>
        <v>#REF!</v>
      </c>
      <c r="EKY631" s="95" t="e">
        <f t="shared" si="877"/>
        <v>#REF!</v>
      </c>
      <c r="EKZ631" s="95" t="e">
        <f t="shared" si="877"/>
        <v>#REF!</v>
      </c>
      <c r="ELA631" s="95" t="e">
        <f t="shared" si="877"/>
        <v>#REF!</v>
      </c>
      <c r="ELB631" s="95" t="e">
        <f t="shared" si="877"/>
        <v>#REF!</v>
      </c>
      <c r="ELC631" s="95" t="e">
        <f t="shared" si="877"/>
        <v>#REF!</v>
      </c>
      <c r="ELD631" s="95" t="e">
        <f t="shared" si="877"/>
        <v>#REF!</v>
      </c>
      <c r="ELE631" s="95" t="e">
        <f t="shared" si="877"/>
        <v>#REF!</v>
      </c>
      <c r="ELF631" s="95" t="e">
        <f t="shared" si="877"/>
        <v>#REF!</v>
      </c>
      <c r="ELG631" s="95" t="e">
        <f t="shared" si="877"/>
        <v>#REF!</v>
      </c>
      <c r="ELH631" s="95" t="e">
        <f t="shared" si="877"/>
        <v>#REF!</v>
      </c>
      <c r="ELI631" s="95" t="e">
        <f t="shared" si="877"/>
        <v>#REF!</v>
      </c>
      <c r="ELJ631" s="95" t="e">
        <f t="shared" si="877"/>
        <v>#REF!</v>
      </c>
      <c r="ELK631" s="95" t="e">
        <f t="shared" si="877"/>
        <v>#REF!</v>
      </c>
      <c r="ELL631" s="95" t="e">
        <f t="shared" si="877"/>
        <v>#REF!</v>
      </c>
      <c r="ELM631" s="95" t="e">
        <f t="shared" si="877"/>
        <v>#REF!</v>
      </c>
      <c r="ELN631" s="95" t="e">
        <f t="shared" si="877"/>
        <v>#REF!</v>
      </c>
      <c r="ELO631" s="95" t="e">
        <f t="shared" si="877"/>
        <v>#REF!</v>
      </c>
      <c r="ELP631" s="95" t="e">
        <f t="shared" si="877"/>
        <v>#REF!</v>
      </c>
      <c r="ELQ631" s="95" t="e">
        <f t="shared" si="877"/>
        <v>#REF!</v>
      </c>
      <c r="ELR631" s="95" t="e">
        <f t="shared" si="877"/>
        <v>#REF!</v>
      </c>
      <c r="ELS631" s="95" t="e">
        <f t="shared" si="877"/>
        <v>#REF!</v>
      </c>
      <c r="ELT631" s="95" t="e">
        <f t="shared" si="877"/>
        <v>#REF!</v>
      </c>
      <c r="ELU631" s="95" t="e">
        <f t="shared" si="877"/>
        <v>#REF!</v>
      </c>
      <c r="ELV631" s="95" t="e">
        <f t="shared" si="877"/>
        <v>#REF!</v>
      </c>
      <c r="ELW631" s="95" t="e">
        <f t="shared" si="877"/>
        <v>#REF!</v>
      </c>
      <c r="ELX631" s="95" t="e">
        <f t="shared" si="877"/>
        <v>#REF!</v>
      </c>
      <c r="ELY631" s="95" t="e">
        <f t="shared" si="877"/>
        <v>#REF!</v>
      </c>
      <c r="ELZ631" s="95" t="e">
        <f t="shared" si="877"/>
        <v>#REF!</v>
      </c>
      <c r="EMA631" s="95" t="e">
        <f t="shared" si="877"/>
        <v>#REF!</v>
      </c>
      <c r="EMB631" s="95" t="e">
        <f t="shared" si="877"/>
        <v>#REF!</v>
      </c>
      <c r="EMC631" s="95" t="e">
        <f t="shared" si="877"/>
        <v>#REF!</v>
      </c>
      <c r="EMD631" s="95" t="e">
        <f t="shared" si="877"/>
        <v>#REF!</v>
      </c>
      <c r="EME631" s="95" t="e">
        <f t="shared" si="877"/>
        <v>#REF!</v>
      </c>
      <c r="EMF631" s="95" t="e">
        <f t="shared" si="877"/>
        <v>#REF!</v>
      </c>
      <c r="EMG631" s="95" t="e">
        <f t="shared" si="877"/>
        <v>#REF!</v>
      </c>
      <c r="EMH631" s="95" t="e">
        <f t="shared" si="877"/>
        <v>#REF!</v>
      </c>
      <c r="EMI631" s="95" t="e">
        <f t="shared" si="877"/>
        <v>#REF!</v>
      </c>
      <c r="EMJ631" s="95" t="e">
        <f t="shared" si="877"/>
        <v>#REF!</v>
      </c>
      <c r="EMK631" s="95" t="e">
        <f t="shared" si="877"/>
        <v>#REF!</v>
      </c>
      <c r="EML631" s="95" t="e">
        <f t="shared" si="877"/>
        <v>#REF!</v>
      </c>
      <c r="EMM631" s="95" t="e">
        <f t="shared" si="877"/>
        <v>#REF!</v>
      </c>
      <c r="EMN631" s="95" t="e">
        <f t="shared" si="877"/>
        <v>#REF!</v>
      </c>
      <c r="EMO631" s="95" t="e">
        <f t="shared" si="877"/>
        <v>#REF!</v>
      </c>
      <c r="EMP631" s="95" t="e">
        <f t="shared" si="877"/>
        <v>#REF!</v>
      </c>
      <c r="EMQ631" s="95" t="e">
        <f t="shared" si="877"/>
        <v>#REF!</v>
      </c>
      <c r="EMR631" s="95" t="e">
        <f t="shared" si="877"/>
        <v>#REF!</v>
      </c>
      <c r="EMS631" s="95" t="e">
        <f t="shared" si="877"/>
        <v>#REF!</v>
      </c>
      <c r="EMT631" s="95" t="e">
        <f t="shared" si="877"/>
        <v>#REF!</v>
      </c>
      <c r="EMU631" s="95" t="e">
        <f t="shared" si="877"/>
        <v>#REF!</v>
      </c>
      <c r="EMV631" s="95" t="e">
        <f t="shared" si="877"/>
        <v>#REF!</v>
      </c>
      <c r="EMW631" s="95" t="e">
        <f t="shared" si="877"/>
        <v>#REF!</v>
      </c>
      <c r="EMX631" s="95" t="e">
        <f t="shared" si="877"/>
        <v>#REF!</v>
      </c>
      <c r="EMY631" s="95" t="e">
        <f t="shared" si="877"/>
        <v>#REF!</v>
      </c>
      <c r="EMZ631" s="95" t="e">
        <f t="shared" si="877"/>
        <v>#REF!</v>
      </c>
      <c r="ENA631" s="95" t="e">
        <f t="shared" si="877"/>
        <v>#REF!</v>
      </c>
      <c r="ENB631" s="95" t="e">
        <f t="shared" si="877"/>
        <v>#REF!</v>
      </c>
      <c r="ENC631" s="95" t="e">
        <f t="shared" si="877"/>
        <v>#REF!</v>
      </c>
      <c r="END631" s="95" t="e">
        <f t="shared" si="877"/>
        <v>#REF!</v>
      </c>
      <c r="ENE631" s="95" t="e">
        <f t="shared" si="877"/>
        <v>#REF!</v>
      </c>
      <c r="ENF631" s="95" t="e">
        <f t="shared" ref="ENF631:EPQ631" si="878">IF(OR(EMS631="YES",EMU631="YES"),"YES","NO")</f>
        <v>#REF!</v>
      </c>
      <c r="ENG631" s="95" t="e">
        <f t="shared" si="878"/>
        <v>#REF!</v>
      </c>
      <c r="ENH631" s="95" t="e">
        <f t="shared" si="878"/>
        <v>#REF!</v>
      </c>
      <c r="ENI631" s="95" t="e">
        <f t="shared" si="878"/>
        <v>#REF!</v>
      </c>
      <c r="ENJ631" s="95" t="e">
        <f t="shared" si="878"/>
        <v>#REF!</v>
      </c>
      <c r="ENK631" s="95" t="e">
        <f t="shared" si="878"/>
        <v>#REF!</v>
      </c>
      <c r="ENL631" s="95" t="e">
        <f t="shared" si="878"/>
        <v>#REF!</v>
      </c>
      <c r="ENM631" s="95" t="e">
        <f t="shared" si="878"/>
        <v>#REF!</v>
      </c>
      <c r="ENN631" s="95" t="e">
        <f t="shared" si="878"/>
        <v>#REF!</v>
      </c>
      <c r="ENO631" s="95" t="e">
        <f t="shared" si="878"/>
        <v>#REF!</v>
      </c>
      <c r="ENP631" s="95" t="e">
        <f t="shared" si="878"/>
        <v>#REF!</v>
      </c>
      <c r="ENQ631" s="95" t="e">
        <f t="shared" si="878"/>
        <v>#REF!</v>
      </c>
      <c r="ENR631" s="95" t="e">
        <f t="shared" si="878"/>
        <v>#REF!</v>
      </c>
      <c r="ENS631" s="95" t="e">
        <f t="shared" si="878"/>
        <v>#REF!</v>
      </c>
      <c r="ENT631" s="95" t="e">
        <f t="shared" si="878"/>
        <v>#REF!</v>
      </c>
      <c r="ENU631" s="95" t="e">
        <f t="shared" si="878"/>
        <v>#REF!</v>
      </c>
      <c r="ENV631" s="95" t="e">
        <f t="shared" si="878"/>
        <v>#REF!</v>
      </c>
      <c r="ENW631" s="95" t="e">
        <f t="shared" si="878"/>
        <v>#REF!</v>
      </c>
      <c r="ENX631" s="95" t="e">
        <f t="shared" si="878"/>
        <v>#REF!</v>
      </c>
      <c r="ENY631" s="95" t="e">
        <f t="shared" si="878"/>
        <v>#REF!</v>
      </c>
      <c r="ENZ631" s="95" t="e">
        <f t="shared" si="878"/>
        <v>#REF!</v>
      </c>
      <c r="EOA631" s="95" t="e">
        <f t="shared" si="878"/>
        <v>#REF!</v>
      </c>
      <c r="EOB631" s="95" t="e">
        <f t="shared" si="878"/>
        <v>#REF!</v>
      </c>
      <c r="EOC631" s="95" t="e">
        <f t="shared" si="878"/>
        <v>#REF!</v>
      </c>
      <c r="EOD631" s="95" t="e">
        <f t="shared" si="878"/>
        <v>#REF!</v>
      </c>
      <c r="EOE631" s="95" t="e">
        <f t="shared" si="878"/>
        <v>#REF!</v>
      </c>
      <c r="EOF631" s="95" t="e">
        <f t="shared" si="878"/>
        <v>#REF!</v>
      </c>
      <c r="EOG631" s="95" t="e">
        <f t="shared" si="878"/>
        <v>#REF!</v>
      </c>
      <c r="EOH631" s="95" t="e">
        <f t="shared" si="878"/>
        <v>#REF!</v>
      </c>
      <c r="EOI631" s="95" t="e">
        <f t="shared" si="878"/>
        <v>#REF!</v>
      </c>
      <c r="EOJ631" s="95" t="e">
        <f t="shared" si="878"/>
        <v>#REF!</v>
      </c>
      <c r="EOK631" s="95" t="e">
        <f t="shared" si="878"/>
        <v>#REF!</v>
      </c>
      <c r="EOL631" s="95" t="e">
        <f t="shared" si="878"/>
        <v>#REF!</v>
      </c>
      <c r="EOM631" s="95" t="e">
        <f t="shared" si="878"/>
        <v>#REF!</v>
      </c>
      <c r="EON631" s="95" t="e">
        <f t="shared" si="878"/>
        <v>#REF!</v>
      </c>
      <c r="EOO631" s="95" t="e">
        <f t="shared" si="878"/>
        <v>#REF!</v>
      </c>
      <c r="EOP631" s="95" t="e">
        <f t="shared" si="878"/>
        <v>#REF!</v>
      </c>
      <c r="EOQ631" s="95" t="e">
        <f t="shared" si="878"/>
        <v>#REF!</v>
      </c>
      <c r="EOR631" s="95" t="e">
        <f t="shared" si="878"/>
        <v>#REF!</v>
      </c>
      <c r="EOS631" s="95" t="e">
        <f t="shared" si="878"/>
        <v>#REF!</v>
      </c>
      <c r="EOT631" s="95" t="e">
        <f t="shared" si="878"/>
        <v>#REF!</v>
      </c>
      <c r="EOU631" s="95" t="e">
        <f t="shared" si="878"/>
        <v>#REF!</v>
      </c>
      <c r="EOV631" s="95" t="e">
        <f t="shared" si="878"/>
        <v>#REF!</v>
      </c>
      <c r="EOW631" s="95" t="e">
        <f t="shared" si="878"/>
        <v>#REF!</v>
      </c>
      <c r="EOX631" s="95" t="e">
        <f t="shared" si="878"/>
        <v>#REF!</v>
      </c>
      <c r="EOY631" s="95" t="e">
        <f t="shared" si="878"/>
        <v>#REF!</v>
      </c>
      <c r="EOZ631" s="95" t="e">
        <f t="shared" si="878"/>
        <v>#REF!</v>
      </c>
      <c r="EPA631" s="95" t="e">
        <f t="shared" si="878"/>
        <v>#REF!</v>
      </c>
      <c r="EPB631" s="95" t="e">
        <f t="shared" si="878"/>
        <v>#REF!</v>
      </c>
      <c r="EPC631" s="95" t="e">
        <f t="shared" si="878"/>
        <v>#REF!</v>
      </c>
      <c r="EPD631" s="95" t="e">
        <f t="shared" si="878"/>
        <v>#REF!</v>
      </c>
      <c r="EPE631" s="95" t="e">
        <f t="shared" si="878"/>
        <v>#REF!</v>
      </c>
      <c r="EPF631" s="95" t="e">
        <f t="shared" si="878"/>
        <v>#REF!</v>
      </c>
      <c r="EPG631" s="95" t="e">
        <f t="shared" si="878"/>
        <v>#REF!</v>
      </c>
      <c r="EPH631" s="95" t="e">
        <f t="shared" si="878"/>
        <v>#REF!</v>
      </c>
      <c r="EPI631" s="95" t="e">
        <f t="shared" si="878"/>
        <v>#REF!</v>
      </c>
      <c r="EPJ631" s="95" t="e">
        <f t="shared" si="878"/>
        <v>#REF!</v>
      </c>
      <c r="EPK631" s="95" t="e">
        <f t="shared" si="878"/>
        <v>#REF!</v>
      </c>
      <c r="EPL631" s="95" t="e">
        <f t="shared" si="878"/>
        <v>#REF!</v>
      </c>
      <c r="EPM631" s="95" t="e">
        <f t="shared" si="878"/>
        <v>#REF!</v>
      </c>
      <c r="EPN631" s="95" t="e">
        <f t="shared" si="878"/>
        <v>#REF!</v>
      </c>
      <c r="EPO631" s="95" t="e">
        <f t="shared" si="878"/>
        <v>#REF!</v>
      </c>
      <c r="EPP631" s="95" t="e">
        <f t="shared" si="878"/>
        <v>#REF!</v>
      </c>
      <c r="EPQ631" s="95" t="e">
        <f t="shared" si="878"/>
        <v>#REF!</v>
      </c>
      <c r="EPR631" s="95" t="e">
        <f t="shared" ref="EPR631:ESC631" si="879">IF(OR(EPE631="YES",EPG631="YES"),"YES","NO")</f>
        <v>#REF!</v>
      </c>
      <c r="EPS631" s="95" t="e">
        <f t="shared" si="879"/>
        <v>#REF!</v>
      </c>
      <c r="EPT631" s="95" t="e">
        <f t="shared" si="879"/>
        <v>#REF!</v>
      </c>
      <c r="EPU631" s="95" t="e">
        <f t="shared" si="879"/>
        <v>#REF!</v>
      </c>
      <c r="EPV631" s="95" t="e">
        <f t="shared" si="879"/>
        <v>#REF!</v>
      </c>
      <c r="EPW631" s="95" t="e">
        <f t="shared" si="879"/>
        <v>#REF!</v>
      </c>
      <c r="EPX631" s="95" t="e">
        <f t="shared" si="879"/>
        <v>#REF!</v>
      </c>
      <c r="EPY631" s="95" t="e">
        <f t="shared" si="879"/>
        <v>#REF!</v>
      </c>
      <c r="EPZ631" s="95" t="e">
        <f t="shared" si="879"/>
        <v>#REF!</v>
      </c>
      <c r="EQA631" s="95" t="e">
        <f t="shared" si="879"/>
        <v>#REF!</v>
      </c>
      <c r="EQB631" s="95" t="e">
        <f t="shared" si="879"/>
        <v>#REF!</v>
      </c>
      <c r="EQC631" s="95" t="e">
        <f t="shared" si="879"/>
        <v>#REF!</v>
      </c>
      <c r="EQD631" s="95" t="e">
        <f t="shared" si="879"/>
        <v>#REF!</v>
      </c>
      <c r="EQE631" s="95" t="e">
        <f t="shared" si="879"/>
        <v>#REF!</v>
      </c>
      <c r="EQF631" s="95" t="e">
        <f t="shared" si="879"/>
        <v>#REF!</v>
      </c>
      <c r="EQG631" s="95" t="e">
        <f t="shared" si="879"/>
        <v>#REF!</v>
      </c>
      <c r="EQH631" s="95" t="e">
        <f t="shared" si="879"/>
        <v>#REF!</v>
      </c>
      <c r="EQI631" s="95" t="e">
        <f t="shared" si="879"/>
        <v>#REF!</v>
      </c>
      <c r="EQJ631" s="95" t="e">
        <f t="shared" si="879"/>
        <v>#REF!</v>
      </c>
      <c r="EQK631" s="95" t="e">
        <f t="shared" si="879"/>
        <v>#REF!</v>
      </c>
      <c r="EQL631" s="95" t="e">
        <f t="shared" si="879"/>
        <v>#REF!</v>
      </c>
      <c r="EQM631" s="95" t="e">
        <f t="shared" si="879"/>
        <v>#REF!</v>
      </c>
      <c r="EQN631" s="95" t="e">
        <f t="shared" si="879"/>
        <v>#REF!</v>
      </c>
      <c r="EQO631" s="95" t="e">
        <f t="shared" si="879"/>
        <v>#REF!</v>
      </c>
      <c r="EQP631" s="95" t="e">
        <f t="shared" si="879"/>
        <v>#REF!</v>
      </c>
      <c r="EQQ631" s="95" t="e">
        <f t="shared" si="879"/>
        <v>#REF!</v>
      </c>
      <c r="EQR631" s="95" t="e">
        <f t="shared" si="879"/>
        <v>#REF!</v>
      </c>
      <c r="EQS631" s="95" t="e">
        <f t="shared" si="879"/>
        <v>#REF!</v>
      </c>
      <c r="EQT631" s="95" t="e">
        <f t="shared" si="879"/>
        <v>#REF!</v>
      </c>
      <c r="EQU631" s="95" t="e">
        <f t="shared" si="879"/>
        <v>#REF!</v>
      </c>
      <c r="EQV631" s="95" t="e">
        <f t="shared" si="879"/>
        <v>#REF!</v>
      </c>
      <c r="EQW631" s="95" t="e">
        <f t="shared" si="879"/>
        <v>#REF!</v>
      </c>
      <c r="EQX631" s="95" t="e">
        <f t="shared" si="879"/>
        <v>#REF!</v>
      </c>
      <c r="EQY631" s="95" t="e">
        <f t="shared" si="879"/>
        <v>#REF!</v>
      </c>
      <c r="EQZ631" s="95" t="e">
        <f t="shared" si="879"/>
        <v>#REF!</v>
      </c>
      <c r="ERA631" s="95" t="e">
        <f t="shared" si="879"/>
        <v>#REF!</v>
      </c>
      <c r="ERB631" s="95" t="e">
        <f t="shared" si="879"/>
        <v>#REF!</v>
      </c>
      <c r="ERC631" s="95" t="e">
        <f t="shared" si="879"/>
        <v>#REF!</v>
      </c>
      <c r="ERD631" s="95" t="e">
        <f t="shared" si="879"/>
        <v>#REF!</v>
      </c>
      <c r="ERE631" s="95" t="e">
        <f t="shared" si="879"/>
        <v>#REF!</v>
      </c>
      <c r="ERF631" s="95" t="e">
        <f t="shared" si="879"/>
        <v>#REF!</v>
      </c>
      <c r="ERG631" s="95" t="e">
        <f t="shared" si="879"/>
        <v>#REF!</v>
      </c>
      <c r="ERH631" s="95" t="e">
        <f t="shared" si="879"/>
        <v>#REF!</v>
      </c>
      <c r="ERI631" s="95" t="e">
        <f t="shared" si="879"/>
        <v>#REF!</v>
      </c>
      <c r="ERJ631" s="95" t="e">
        <f t="shared" si="879"/>
        <v>#REF!</v>
      </c>
      <c r="ERK631" s="95" t="e">
        <f t="shared" si="879"/>
        <v>#REF!</v>
      </c>
      <c r="ERL631" s="95" t="e">
        <f t="shared" si="879"/>
        <v>#REF!</v>
      </c>
      <c r="ERM631" s="95" t="e">
        <f t="shared" si="879"/>
        <v>#REF!</v>
      </c>
      <c r="ERN631" s="95" t="e">
        <f t="shared" si="879"/>
        <v>#REF!</v>
      </c>
      <c r="ERO631" s="95" t="e">
        <f t="shared" si="879"/>
        <v>#REF!</v>
      </c>
      <c r="ERP631" s="95" t="e">
        <f t="shared" si="879"/>
        <v>#REF!</v>
      </c>
      <c r="ERQ631" s="95" t="e">
        <f t="shared" si="879"/>
        <v>#REF!</v>
      </c>
      <c r="ERR631" s="95" t="e">
        <f t="shared" si="879"/>
        <v>#REF!</v>
      </c>
      <c r="ERS631" s="95" t="e">
        <f t="shared" si="879"/>
        <v>#REF!</v>
      </c>
      <c r="ERT631" s="95" t="e">
        <f t="shared" si="879"/>
        <v>#REF!</v>
      </c>
      <c r="ERU631" s="95" t="e">
        <f t="shared" si="879"/>
        <v>#REF!</v>
      </c>
      <c r="ERV631" s="95" t="e">
        <f t="shared" si="879"/>
        <v>#REF!</v>
      </c>
      <c r="ERW631" s="95" t="e">
        <f t="shared" si="879"/>
        <v>#REF!</v>
      </c>
      <c r="ERX631" s="95" t="e">
        <f t="shared" si="879"/>
        <v>#REF!</v>
      </c>
      <c r="ERY631" s="95" t="e">
        <f t="shared" si="879"/>
        <v>#REF!</v>
      </c>
      <c r="ERZ631" s="95" t="e">
        <f t="shared" si="879"/>
        <v>#REF!</v>
      </c>
      <c r="ESA631" s="95" t="e">
        <f t="shared" si="879"/>
        <v>#REF!</v>
      </c>
      <c r="ESB631" s="95" t="e">
        <f t="shared" si="879"/>
        <v>#REF!</v>
      </c>
      <c r="ESC631" s="95" t="e">
        <f t="shared" si="879"/>
        <v>#REF!</v>
      </c>
      <c r="ESD631" s="95" t="e">
        <f t="shared" ref="ESD631:EUO631" si="880">IF(OR(ERQ631="YES",ERS631="YES"),"YES","NO")</f>
        <v>#REF!</v>
      </c>
      <c r="ESE631" s="95" t="e">
        <f t="shared" si="880"/>
        <v>#REF!</v>
      </c>
      <c r="ESF631" s="95" t="e">
        <f t="shared" si="880"/>
        <v>#REF!</v>
      </c>
      <c r="ESG631" s="95" t="e">
        <f t="shared" si="880"/>
        <v>#REF!</v>
      </c>
      <c r="ESH631" s="95" t="e">
        <f t="shared" si="880"/>
        <v>#REF!</v>
      </c>
      <c r="ESI631" s="95" t="e">
        <f t="shared" si="880"/>
        <v>#REF!</v>
      </c>
      <c r="ESJ631" s="95" t="e">
        <f t="shared" si="880"/>
        <v>#REF!</v>
      </c>
      <c r="ESK631" s="95" t="e">
        <f t="shared" si="880"/>
        <v>#REF!</v>
      </c>
      <c r="ESL631" s="95" t="e">
        <f t="shared" si="880"/>
        <v>#REF!</v>
      </c>
      <c r="ESM631" s="95" t="e">
        <f t="shared" si="880"/>
        <v>#REF!</v>
      </c>
      <c r="ESN631" s="95" t="e">
        <f t="shared" si="880"/>
        <v>#REF!</v>
      </c>
      <c r="ESO631" s="95" t="e">
        <f t="shared" si="880"/>
        <v>#REF!</v>
      </c>
      <c r="ESP631" s="95" t="e">
        <f t="shared" si="880"/>
        <v>#REF!</v>
      </c>
      <c r="ESQ631" s="95" t="e">
        <f t="shared" si="880"/>
        <v>#REF!</v>
      </c>
      <c r="ESR631" s="95" t="e">
        <f t="shared" si="880"/>
        <v>#REF!</v>
      </c>
      <c r="ESS631" s="95" t="e">
        <f t="shared" si="880"/>
        <v>#REF!</v>
      </c>
      <c r="EST631" s="95" t="e">
        <f t="shared" si="880"/>
        <v>#REF!</v>
      </c>
      <c r="ESU631" s="95" t="e">
        <f t="shared" si="880"/>
        <v>#REF!</v>
      </c>
      <c r="ESV631" s="95" t="e">
        <f t="shared" si="880"/>
        <v>#REF!</v>
      </c>
      <c r="ESW631" s="95" t="e">
        <f t="shared" si="880"/>
        <v>#REF!</v>
      </c>
      <c r="ESX631" s="95" t="e">
        <f t="shared" si="880"/>
        <v>#REF!</v>
      </c>
      <c r="ESY631" s="95" t="e">
        <f t="shared" si="880"/>
        <v>#REF!</v>
      </c>
      <c r="ESZ631" s="95" t="e">
        <f t="shared" si="880"/>
        <v>#REF!</v>
      </c>
      <c r="ETA631" s="95" t="e">
        <f t="shared" si="880"/>
        <v>#REF!</v>
      </c>
      <c r="ETB631" s="95" t="e">
        <f t="shared" si="880"/>
        <v>#REF!</v>
      </c>
      <c r="ETC631" s="95" t="e">
        <f t="shared" si="880"/>
        <v>#REF!</v>
      </c>
      <c r="ETD631" s="95" t="e">
        <f t="shared" si="880"/>
        <v>#REF!</v>
      </c>
      <c r="ETE631" s="95" t="e">
        <f t="shared" si="880"/>
        <v>#REF!</v>
      </c>
      <c r="ETF631" s="95" t="e">
        <f t="shared" si="880"/>
        <v>#REF!</v>
      </c>
      <c r="ETG631" s="95" t="e">
        <f t="shared" si="880"/>
        <v>#REF!</v>
      </c>
      <c r="ETH631" s="95" t="e">
        <f t="shared" si="880"/>
        <v>#REF!</v>
      </c>
      <c r="ETI631" s="95" t="e">
        <f t="shared" si="880"/>
        <v>#REF!</v>
      </c>
      <c r="ETJ631" s="95" t="e">
        <f t="shared" si="880"/>
        <v>#REF!</v>
      </c>
      <c r="ETK631" s="95" t="e">
        <f t="shared" si="880"/>
        <v>#REF!</v>
      </c>
      <c r="ETL631" s="95" t="e">
        <f t="shared" si="880"/>
        <v>#REF!</v>
      </c>
      <c r="ETM631" s="95" t="e">
        <f t="shared" si="880"/>
        <v>#REF!</v>
      </c>
      <c r="ETN631" s="95" t="e">
        <f t="shared" si="880"/>
        <v>#REF!</v>
      </c>
      <c r="ETO631" s="95" t="e">
        <f t="shared" si="880"/>
        <v>#REF!</v>
      </c>
      <c r="ETP631" s="95" t="e">
        <f t="shared" si="880"/>
        <v>#REF!</v>
      </c>
      <c r="ETQ631" s="95" t="e">
        <f t="shared" si="880"/>
        <v>#REF!</v>
      </c>
      <c r="ETR631" s="95" t="e">
        <f t="shared" si="880"/>
        <v>#REF!</v>
      </c>
      <c r="ETS631" s="95" t="e">
        <f t="shared" si="880"/>
        <v>#REF!</v>
      </c>
      <c r="ETT631" s="95" t="e">
        <f t="shared" si="880"/>
        <v>#REF!</v>
      </c>
      <c r="ETU631" s="95" t="e">
        <f t="shared" si="880"/>
        <v>#REF!</v>
      </c>
      <c r="ETV631" s="95" t="e">
        <f t="shared" si="880"/>
        <v>#REF!</v>
      </c>
      <c r="ETW631" s="95" t="e">
        <f t="shared" si="880"/>
        <v>#REF!</v>
      </c>
      <c r="ETX631" s="95" t="e">
        <f t="shared" si="880"/>
        <v>#REF!</v>
      </c>
      <c r="ETY631" s="95" t="e">
        <f t="shared" si="880"/>
        <v>#REF!</v>
      </c>
      <c r="ETZ631" s="95" t="e">
        <f t="shared" si="880"/>
        <v>#REF!</v>
      </c>
      <c r="EUA631" s="95" t="e">
        <f t="shared" si="880"/>
        <v>#REF!</v>
      </c>
      <c r="EUB631" s="95" t="e">
        <f t="shared" si="880"/>
        <v>#REF!</v>
      </c>
      <c r="EUC631" s="95" t="e">
        <f t="shared" si="880"/>
        <v>#REF!</v>
      </c>
      <c r="EUD631" s="95" t="e">
        <f t="shared" si="880"/>
        <v>#REF!</v>
      </c>
      <c r="EUE631" s="95" t="e">
        <f t="shared" si="880"/>
        <v>#REF!</v>
      </c>
      <c r="EUF631" s="95" t="e">
        <f t="shared" si="880"/>
        <v>#REF!</v>
      </c>
      <c r="EUG631" s="95" t="e">
        <f t="shared" si="880"/>
        <v>#REF!</v>
      </c>
      <c r="EUH631" s="95" t="e">
        <f t="shared" si="880"/>
        <v>#REF!</v>
      </c>
      <c r="EUI631" s="95" t="e">
        <f t="shared" si="880"/>
        <v>#REF!</v>
      </c>
      <c r="EUJ631" s="95" t="e">
        <f t="shared" si="880"/>
        <v>#REF!</v>
      </c>
      <c r="EUK631" s="95" t="e">
        <f t="shared" si="880"/>
        <v>#REF!</v>
      </c>
      <c r="EUL631" s="95" t="e">
        <f t="shared" si="880"/>
        <v>#REF!</v>
      </c>
      <c r="EUM631" s="95" t="e">
        <f t="shared" si="880"/>
        <v>#REF!</v>
      </c>
      <c r="EUN631" s="95" t="e">
        <f t="shared" si="880"/>
        <v>#REF!</v>
      </c>
      <c r="EUO631" s="95" t="e">
        <f t="shared" si="880"/>
        <v>#REF!</v>
      </c>
      <c r="EUP631" s="95" t="e">
        <f t="shared" ref="EUP631:EXA631" si="881">IF(OR(EUC631="YES",EUE631="YES"),"YES","NO")</f>
        <v>#REF!</v>
      </c>
      <c r="EUQ631" s="95" t="e">
        <f t="shared" si="881"/>
        <v>#REF!</v>
      </c>
      <c r="EUR631" s="95" t="e">
        <f t="shared" si="881"/>
        <v>#REF!</v>
      </c>
      <c r="EUS631" s="95" t="e">
        <f t="shared" si="881"/>
        <v>#REF!</v>
      </c>
      <c r="EUT631" s="95" t="e">
        <f t="shared" si="881"/>
        <v>#REF!</v>
      </c>
      <c r="EUU631" s="95" t="e">
        <f t="shared" si="881"/>
        <v>#REF!</v>
      </c>
      <c r="EUV631" s="95" t="e">
        <f t="shared" si="881"/>
        <v>#REF!</v>
      </c>
      <c r="EUW631" s="95" t="e">
        <f t="shared" si="881"/>
        <v>#REF!</v>
      </c>
      <c r="EUX631" s="95" t="e">
        <f t="shared" si="881"/>
        <v>#REF!</v>
      </c>
      <c r="EUY631" s="95" t="e">
        <f t="shared" si="881"/>
        <v>#REF!</v>
      </c>
      <c r="EUZ631" s="95" t="e">
        <f t="shared" si="881"/>
        <v>#REF!</v>
      </c>
      <c r="EVA631" s="95" t="e">
        <f t="shared" si="881"/>
        <v>#REF!</v>
      </c>
      <c r="EVB631" s="95" t="e">
        <f t="shared" si="881"/>
        <v>#REF!</v>
      </c>
      <c r="EVC631" s="95" t="e">
        <f t="shared" si="881"/>
        <v>#REF!</v>
      </c>
      <c r="EVD631" s="95" t="e">
        <f t="shared" si="881"/>
        <v>#REF!</v>
      </c>
      <c r="EVE631" s="95" t="e">
        <f t="shared" si="881"/>
        <v>#REF!</v>
      </c>
      <c r="EVF631" s="95" t="e">
        <f t="shared" si="881"/>
        <v>#REF!</v>
      </c>
      <c r="EVG631" s="95" t="e">
        <f t="shared" si="881"/>
        <v>#REF!</v>
      </c>
      <c r="EVH631" s="95" t="e">
        <f t="shared" si="881"/>
        <v>#REF!</v>
      </c>
      <c r="EVI631" s="95" t="e">
        <f t="shared" si="881"/>
        <v>#REF!</v>
      </c>
      <c r="EVJ631" s="95" t="e">
        <f t="shared" si="881"/>
        <v>#REF!</v>
      </c>
      <c r="EVK631" s="95" t="e">
        <f t="shared" si="881"/>
        <v>#REF!</v>
      </c>
      <c r="EVL631" s="95" t="e">
        <f t="shared" si="881"/>
        <v>#REF!</v>
      </c>
      <c r="EVM631" s="95" t="e">
        <f t="shared" si="881"/>
        <v>#REF!</v>
      </c>
      <c r="EVN631" s="95" t="e">
        <f t="shared" si="881"/>
        <v>#REF!</v>
      </c>
      <c r="EVO631" s="95" t="e">
        <f t="shared" si="881"/>
        <v>#REF!</v>
      </c>
      <c r="EVP631" s="95" t="e">
        <f t="shared" si="881"/>
        <v>#REF!</v>
      </c>
      <c r="EVQ631" s="95" t="e">
        <f t="shared" si="881"/>
        <v>#REF!</v>
      </c>
      <c r="EVR631" s="95" t="e">
        <f t="shared" si="881"/>
        <v>#REF!</v>
      </c>
      <c r="EVS631" s="95" t="e">
        <f t="shared" si="881"/>
        <v>#REF!</v>
      </c>
      <c r="EVT631" s="95" t="e">
        <f t="shared" si="881"/>
        <v>#REF!</v>
      </c>
      <c r="EVU631" s="95" t="e">
        <f t="shared" si="881"/>
        <v>#REF!</v>
      </c>
      <c r="EVV631" s="95" t="e">
        <f t="shared" si="881"/>
        <v>#REF!</v>
      </c>
      <c r="EVW631" s="95" t="e">
        <f t="shared" si="881"/>
        <v>#REF!</v>
      </c>
      <c r="EVX631" s="95" t="e">
        <f t="shared" si="881"/>
        <v>#REF!</v>
      </c>
      <c r="EVY631" s="95" t="e">
        <f t="shared" si="881"/>
        <v>#REF!</v>
      </c>
      <c r="EVZ631" s="95" t="e">
        <f t="shared" si="881"/>
        <v>#REF!</v>
      </c>
      <c r="EWA631" s="95" t="e">
        <f t="shared" si="881"/>
        <v>#REF!</v>
      </c>
      <c r="EWB631" s="95" t="e">
        <f t="shared" si="881"/>
        <v>#REF!</v>
      </c>
      <c r="EWC631" s="95" t="e">
        <f t="shared" si="881"/>
        <v>#REF!</v>
      </c>
      <c r="EWD631" s="95" t="e">
        <f t="shared" si="881"/>
        <v>#REF!</v>
      </c>
      <c r="EWE631" s="95" t="e">
        <f t="shared" si="881"/>
        <v>#REF!</v>
      </c>
      <c r="EWF631" s="95" t="e">
        <f t="shared" si="881"/>
        <v>#REF!</v>
      </c>
      <c r="EWG631" s="95" t="e">
        <f t="shared" si="881"/>
        <v>#REF!</v>
      </c>
      <c r="EWH631" s="95" t="e">
        <f t="shared" si="881"/>
        <v>#REF!</v>
      </c>
      <c r="EWI631" s="95" t="e">
        <f t="shared" si="881"/>
        <v>#REF!</v>
      </c>
      <c r="EWJ631" s="95" t="e">
        <f t="shared" si="881"/>
        <v>#REF!</v>
      </c>
      <c r="EWK631" s="95" t="e">
        <f t="shared" si="881"/>
        <v>#REF!</v>
      </c>
      <c r="EWL631" s="95" t="e">
        <f t="shared" si="881"/>
        <v>#REF!</v>
      </c>
      <c r="EWM631" s="95" t="e">
        <f t="shared" si="881"/>
        <v>#REF!</v>
      </c>
      <c r="EWN631" s="95" t="e">
        <f t="shared" si="881"/>
        <v>#REF!</v>
      </c>
      <c r="EWO631" s="95" t="e">
        <f t="shared" si="881"/>
        <v>#REF!</v>
      </c>
      <c r="EWP631" s="95" t="e">
        <f t="shared" si="881"/>
        <v>#REF!</v>
      </c>
      <c r="EWQ631" s="95" t="e">
        <f t="shared" si="881"/>
        <v>#REF!</v>
      </c>
      <c r="EWR631" s="95" t="e">
        <f t="shared" si="881"/>
        <v>#REF!</v>
      </c>
      <c r="EWS631" s="95" t="e">
        <f t="shared" si="881"/>
        <v>#REF!</v>
      </c>
      <c r="EWT631" s="95" t="e">
        <f t="shared" si="881"/>
        <v>#REF!</v>
      </c>
      <c r="EWU631" s="95" t="e">
        <f t="shared" si="881"/>
        <v>#REF!</v>
      </c>
      <c r="EWV631" s="95" t="e">
        <f t="shared" si="881"/>
        <v>#REF!</v>
      </c>
      <c r="EWW631" s="95" t="e">
        <f t="shared" si="881"/>
        <v>#REF!</v>
      </c>
      <c r="EWX631" s="95" t="e">
        <f t="shared" si="881"/>
        <v>#REF!</v>
      </c>
      <c r="EWY631" s="95" t="e">
        <f t="shared" si="881"/>
        <v>#REF!</v>
      </c>
      <c r="EWZ631" s="95" t="e">
        <f t="shared" si="881"/>
        <v>#REF!</v>
      </c>
      <c r="EXA631" s="95" t="e">
        <f t="shared" si="881"/>
        <v>#REF!</v>
      </c>
      <c r="EXB631" s="95" t="e">
        <f t="shared" ref="EXB631:EZM631" si="882">IF(OR(EWO631="YES",EWQ631="YES"),"YES","NO")</f>
        <v>#REF!</v>
      </c>
      <c r="EXC631" s="95" t="e">
        <f t="shared" si="882"/>
        <v>#REF!</v>
      </c>
      <c r="EXD631" s="95" t="e">
        <f t="shared" si="882"/>
        <v>#REF!</v>
      </c>
      <c r="EXE631" s="95" t="e">
        <f t="shared" si="882"/>
        <v>#REF!</v>
      </c>
      <c r="EXF631" s="95" t="e">
        <f t="shared" si="882"/>
        <v>#REF!</v>
      </c>
      <c r="EXG631" s="95" t="e">
        <f t="shared" si="882"/>
        <v>#REF!</v>
      </c>
      <c r="EXH631" s="95" t="e">
        <f t="shared" si="882"/>
        <v>#REF!</v>
      </c>
      <c r="EXI631" s="95" t="e">
        <f t="shared" si="882"/>
        <v>#REF!</v>
      </c>
      <c r="EXJ631" s="95" t="e">
        <f t="shared" si="882"/>
        <v>#REF!</v>
      </c>
      <c r="EXK631" s="95" t="e">
        <f t="shared" si="882"/>
        <v>#REF!</v>
      </c>
      <c r="EXL631" s="95" t="e">
        <f t="shared" si="882"/>
        <v>#REF!</v>
      </c>
      <c r="EXM631" s="95" t="e">
        <f t="shared" si="882"/>
        <v>#REF!</v>
      </c>
      <c r="EXN631" s="95" t="e">
        <f t="shared" si="882"/>
        <v>#REF!</v>
      </c>
      <c r="EXO631" s="95" t="e">
        <f t="shared" si="882"/>
        <v>#REF!</v>
      </c>
      <c r="EXP631" s="95" t="e">
        <f t="shared" si="882"/>
        <v>#REF!</v>
      </c>
      <c r="EXQ631" s="95" t="e">
        <f t="shared" si="882"/>
        <v>#REF!</v>
      </c>
      <c r="EXR631" s="95" t="e">
        <f t="shared" si="882"/>
        <v>#REF!</v>
      </c>
      <c r="EXS631" s="95" t="e">
        <f t="shared" si="882"/>
        <v>#REF!</v>
      </c>
      <c r="EXT631" s="95" t="e">
        <f t="shared" si="882"/>
        <v>#REF!</v>
      </c>
      <c r="EXU631" s="95" t="e">
        <f t="shared" si="882"/>
        <v>#REF!</v>
      </c>
      <c r="EXV631" s="95" t="e">
        <f t="shared" si="882"/>
        <v>#REF!</v>
      </c>
      <c r="EXW631" s="95" t="e">
        <f t="shared" si="882"/>
        <v>#REF!</v>
      </c>
      <c r="EXX631" s="95" t="e">
        <f t="shared" si="882"/>
        <v>#REF!</v>
      </c>
      <c r="EXY631" s="95" t="e">
        <f t="shared" si="882"/>
        <v>#REF!</v>
      </c>
      <c r="EXZ631" s="95" t="e">
        <f t="shared" si="882"/>
        <v>#REF!</v>
      </c>
      <c r="EYA631" s="95" t="e">
        <f t="shared" si="882"/>
        <v>#REF!</v>
      </c>
      <c r="EYB631" s="95" t="e">
        <f t="shared" si="882"/>
        <v>#REF!</v>
      </c>
      <c r="EYC631" s="95" t="e">
        <f t="shared" si="882"/>
        <v>#REF!</v>
      </c>
      <c r="EYD631" s="95" t="e">
        <f t="shared" si="882"/>
        <v>#REF!</v>
      </c>
      <c r="EYE631" s="95" t="e">
        <f t="shared" si="882"/>
        <v>#REF!</v>
      </c>
      <c r="EYF631" s="95" t="e">
        <f t="shared" si="882"/>
        <v>#REF!</v>
      </c>
      <c r="EYG631" s="95" t="e">
        <f t="shared" si="882"/>
        <v>#REF!</v>
      </c>
      <c r="EYH631" s="95" t="e">
        <f t="shared" si="882"/>
        <v>#REF!</v>
      </c>
      <c r="EYI631" s="95" t="e">
        <f t="shared" si="882"/>
        <v>#REF!</v>
      </c>
      <c r="EYJ631" s="95" t="e">
        <f t="shared" si="882"/>
        <v>#REF!</v>
      </c>
      <c r="EYK631" s="95" t="e">
        <f t="shared" si="882"/>
        <v>#REF!</v>
      </c>
      <c r="EYL631" s="95" t="e">
        <f t="shared" si="882"/>
        <v>#REF!</v>
      </c>
      <c r="EYM631" s="95" t="e">
        <f t="shared" si="882"/>
        <v>#REF!</v>
      </c>
      <c r="EYN631" s="95" t="e">
        <f t="shared" si="882"/>
        <v>#REF!</v>
      </c>
      <c r="EYO631" s="95" t="e">
        <f t="shared" si="882"/>
        <v>#REF!</v>
      </c>
      <c r="EYP631" s="95" t="e">
        <f t="shared" si="882"/>
        <v>#REF!</v>
      </c>
      <c r="EYQ631" s="95" t="e">
        <f t="shared" si="882"/>
        <v>#REF!</v>
      </c>
      <c r="EYR631" s="95" t="e">
        <f t="shared" si="882"/>
        <v>#REF!</v>
      </c>
      <c r="EYS631" s="95" t="e">
        <f t="shared" si="882"/>
        <v>#REF!</v>
      </c>
      <c r="EYT631" s="95" t="e">
        <f t="shared" si="882"/>
        <v>#REF!</v>
      </c>
      <c r="EYU631" s="95" t="e">
        <f t="shared" si="882"/>
        <v>#REF!</v>
      </c>
      <c r="EYV631" s="95" t="e">
        <f t="shared" si="882"/>
        <v>#REF!</v>
      </c>
      <c r="EYW631" s="95" t="e">
        <f t="shared" si="882"/>
        <v>#REF!</v>
      </c>
      <c r="EYX631" s="95" t="e">
        <f t="shared" si="882"/>
        <v>#REF!</v>
      </c>
      <c r="EYY631" s="95" t="e">
        <f t="shared" si="882"/>
        <v>#REF!</v>
      </c>
      <c r="EYZ631" s="95" t="e">
        <f t="shared" si="882"/>
        <v>#REF!</v>
      </c>
      <c r="EZA631" s="95" t="e">
        <f t="shared" si="882"/>
        <v>#REF!</v>
      </c>
      <c r="EZB631" s="95" t="e">
        <f t="shared" si="882"/>
        <v>#REF!</v>
      </c>
      <c r="EZC631" s="95" t="e">
        <f t="shared" si="882"/>
        <v>#REF!</v>
      </c>
      <c r="EZD631" s="95" t="e">
        <f t="shared" si="882"/>
        <v>#REF!</v>
      </c>
      <c r="EZE631" s="95" t="e">
        <f t="shared" si="882"/>
        <v>#REF!</v>
      </c>
      <c r="EZF631" s="95" t="e">
        <f t="shared" si="882"/>
        <v>#REF!</v>
      </c>
      <c r="EZG631" s="95" t="e">
        <f t="shared" si="882"/>
        <v>#REF!</v>
      </c>
      <c r="EZH631" s="95" t="e">
        <f t="shared" si="882"/>
        <v>#REF!</v>
      </c>
      <c r="EZI631" s="95" t="e">
        <f t="shared" si="882"/>
        <v>#REF!</v>
      </c>
      <c r="EZJ631" s="95" t="e">
        <f t="shared" si="882"/>
        <v>#REF!</v>
      </c>
      <c r="EZK631" s="95" t="e">
        <f t="shared" si="882"/>
        <v>#REF!</v>
      </c>
      <c r="EZL631" s="95" t="e">
        <f t="shared" si="882"/>
        <v>#REF!</v>
      </c>
      <c r="EZM631" s="95" t="e">
        <f t="shared" si="882"/>
        <v>#REF!</v>
      </c>
      <c r="EZN631" s="95" t="e">
        <f t="shared" ref="EZN631:FBY631" si="883">IF(OR(EZA631="YES",EZC631="YES"),"YES","NO")</f>
        <v>#REF!</v>
      </c>
      <c r="EZO631" s="95" t="e">
        <f t="shared" si="883"/>
        <v>#REF!</v>
      </c>
      <c r="EZP631" s="95" t="e">
        <f t="shared" si="883"/>
        <v>#REF!</v>
      </c>
      <c r="EZQ631" s="95" t="e">
        <f t="shared" si="883"/>
        <v>#REF!</v>
      </c>
      <c r="EZR631" s="95" t="e">
        <f t="shared" si="883"/>
        <v>#REF!</v>
      </c>
      <c r="EZS631" s="95" t="e">
        <f t="shared" si="883"/>
        <v>#REF!</v>
      </c>
      <c r="EZT631" s="95" t="e">
        <f t="shared" si="883"/>
        <v>#REF!</v>
      </c>
      <c r="EZU631" s="95" t="e">
        <f t="shared" si="883"/>
        <v>#REF!</v>
      </c>
      <c r="EZV631" s="95" t="e">
        <f t="shared" si="883"/>
        <v>#REF!</v>
      </c>
      <c r="EZW631" s="95" t="e">
        <f t="shared" si="883"/>
        <v>#REF!</v>
      </c>
      <c r="EZX631" s="95" t="e">
        <f t="shared" si="883"/>
        <v>#REF!</v>
      </c>
      <c r="EZY631" s="95" t="e">
        <f t="shared" si="883"/>
        <v>#REF!</v>
      </c>
      <c r="EZZ631" s="95" t="e">
        <f t="shared" si="883"/>
        <v>#REF!</v>
      </c>
      <c r="FAA631" s="95" t="e">
        <f t="shared" si="883"/>
        <v>#REF!</v>
      </c>
      <c r="FAB631" s="95" t="e">
        <f t="shared" si="883"/>
        <v>#REF!</v>
      </c>
      <c r="FAC631" s="95" t="e">
        <f t="shared" si="883"/>
        <v>#REF!</v>
      </c>
      <c r="FAD631" s="95" t="e">
        <f t="shared" si="883"/>
        <v>#REF!</v>
      </c>
      <c r="FAE631" s="95" t="e">
        <f t="shared" si="883"/>
        <v>#REF!</v>
      </c>
      <c r="FAF631" s="95" t="e">
        <f t="shared" si="883"/>
        <v>#REF!</v>
      </c>
      <c r="FAG631" s="95" t="e">
        <f t="shared" si="883"/>
        <v>#REF!</v>
      </c>
      <c r="FAH631" s="95" t="e">
        <f t="shared" si="883"/>
        <v>#REF!</v>
      </c>
      <c r="FAI631" s="95" t="e">
        <f t="shared" si="883"/>
        <v>#REF!</v>
      </c>
      <c r="FAJ631" s="95" t="e">
        <f t="shared" si="883"/>
        <v>#REF!</v>
      </c>
      <c r="FAK631" s="95" t="e">
        <f t="shared" si="883"/>
        <v>#REF!</v>
      </c>
      <c r="FAL631" s="95" t="e">
        <f t="shared" si="883"/>
        <v>#REF!</v>
      </c>
      <c r="FAM631" s="95" t="e">
        <f t="shared" si="883"/>
        <v>#REF!</v>
      </c>
      <c r="FAN631" s="95" t="e">
        <f t="shared" si="883"/>
        <v>#REF!</v>
      </c>
      <c r="FAO631" s="95" t="e">
        <f t="shared" si="883"/>
        <v>#REF!</v>
      </c>
      <c r="FAP631" s="95" t="e">
        <f t="shared" si="883"/>
        <v>#REF!</v>
      </c>
      <c r="FAQ631" s="95" t="e">
        <f t="shared" si="883"/>
        <v>#REF!</v>
      </c>
      <c r="FAR631" s="95" t="e">
        <f t="shared" si="883"/>
        <v>#REF!</v>
      </c>
      <c r="FAS631" s="95" t="e">
        <f t="shared" si="883"/>
        <v>#REF!</v>
      </c>
      <c r="FAT631" s="95" t="e">
        <f t="shared" si="883"/>
        <v>#REF!</v>
      </c>
      <c r="FAU631" s="95" t="e">
        <f t="shared" si="883"/>
        <v>#REF!</v>
      </c>
      <c r="FAV631" s="95" t="e">
        <f t="shared" si="883"/>
        <v>#REF!</v>
      </c>
      <c r="FAW631" s="95" t="e">
        <f t="shared" si="883"/>
        <v>#REF!</v>
      </c>
      <c r="FAX631" s="95" t="e">
        <f t="shared" si="883"/>
        <v>#REF!</v>
      </c>
      <c r="FAY631" s="95" t="e">
        <f t="shared" si="883"/>
        <v>#REF!</v>
      </c>
      <c r="FAZ631" s="95" t="e">
        <f t="shared" si="883"/>
        <v>#REF!</v>
      </c>
      <c r="FBA631" s="95" t="e">
        <f t="shared" si="883"/>
        <v>#REF!</v>
      </c>
      <c r="FBB631" s="95" t="e">
        <f t="shared" si="883"/>
        <v>#REF!</v>
      </c>
      <c r="FBC631" s="95" t="e">
        <f t="shared" si="883"/>
        <v>#REF!</v>
      </c>
      <c r="FBD631" s="95" t="e">
        <f t="shared" si="883"/>
        <v>#REF!</v>
      </c>
      <c r="FBE631" s="95" t="e">
        <f t="shared" si="883"/>
        <v>#REF!</v>
      </c>
      <c r="FBF631" s="95" t="e">
        <f t="shared" si="883"/>
        <v>#REF!</v>
      </c>
      <c r="FBG631" s="95" t="e">
        <f t="shared" si="883"/>
        <v>#REF!</v>
      </c>
      <c r="FBH631" s="95" t="e">
        <f t="shared" si="883"/>
        <v>#REF!</v>
      </c>
      <c r="FBI631" s="95" t="e">
        <f t="shared" si="883"/>
        <v>#REF!</v>
      </c>
      <c r="FBJ631" s="95" t="e">
        <f t="shared" si="883"/>
        <v>#REF!</v>
      </c>
      <c r="FBK631" s="95" t="e">
        <f t="shared" si="883"/>
        <v>#REF!</v>
      </c>
      <c r="FBL631" s="95" t="e">
        <f t="shared" si="883"/>
        <v>#REF!</v>
      </c>
      <c r="FBM631" s="95" t="e">
        <f t="shared" si="883"/>
        <v>#REF!</v>
      </c>
      <c r="FBN631" s="95" t="e">
        <f t="shared" si="883"/>
        <v>#REF!</v>
      </c>
      <c r="FBO631" s="95" t="e">
        <f t="shared" si="883"/>
        <v>#REF!</v>
      </c>
      <c r="FBP631" s="95" t="e">
        <f t="shared" si="883"/>
        <v>#REF!</v>
      </c>
      <c r="FBQ631" s="95" t="e">
        <f t="shared" si="883"/>
        <v>#REF!</v>
      </c>
      <c r="FBR631" s="95" t="e">
        <f t="shared" si="883"/>
        <v>#REF!</v>
      </c>
      <c r="FBS631" s="95" t="e">
        <f t="shared" si="883"/>
        <v>#REF!</v>
      </c>
      <c r="FBT631" s="95" t="e">
        <f t="shared" si="883"/>
        <v>#REF!</v>
      </c>
      <c r="FBU631" s="95" t="e">
        <f t="shared" si="883"/>
        <v>#REF!</v>
      </c>
      <c r="FBV631" s="95" t="e">
        <f t="shared" si="883"/>
        <v>#REF!</v>
      </c>
      <c r="FBW631" s="95" t="e">
        <f t="shared" si="883"/>
        <v>#REF!</v>
      </c>
      <c r="FBX631" s="95" t="e">
        <f t="shared" si="883"/>
        <v>#REF!</v>
      </c>
      <c r="FBY631" s="95" t="e">
        <f t="shared" si="883"/>
        <v>#REF!</v>
      </c>
      <c r="FBZ631" s="95" t="e">
        <f t="shared" ref="FBZ631:FEK631" si="884">IF(OR(FBM631="YES",FBO631="YES"),"YES","NO")</f>
        <v>#REF!</v>
      </c>
      <c r="FCA631" s="95" t="e">
        <f t="shared" si="884"/>
        <v>#REF!</v>
      </c>
      <c r="FCB631" s="95" t="e">
        <f t="shared" si="884"/>
        <v>#REF!</v>
      </c>
      <c r="FCC631" s="95" t="e">
        <f t="shared" si="884"/>
        <v>#REF!</v>
      </c>
      <c r="FCD631" s="95" t="e">
        <f t="shared" si="884"/>
        <v>#REF!</v>
      </c>
      <c r="FCE631" s="95" t="e">
        <f t="shared" si="884"/>
        <v>#REF!</v>
      </c>
      <c r="FCF631" s="95" t="e">
        <f t="shared" si="884"/>
        <v>#REF!</v>
      </c>
      <c r="FCG631" s="95" t="e">
        <f t="shared" si="884"/>
        <v>#REF!</v>
      </c>
      <c r="FCH631" s="95" t="e">
        <f t="shared" si="884"/>
        <v>#REF!</v>
      </c>
      <c r="FCI631" s="95" t="e">
        <f t="shared" si="884"/>
        <v>#REF!</v>
      </c>
      <c r="FCJ631" s="95" t="e">
        <f t="shared" si="884"/>
        <v>#REF!</v>
      </c>
      <c r="FCK631" s="95" t="e">
        <f t="shared" si="884"/>
        <v>#REF!</v>
      </c>
      <c r="FCL631" s="95" t="e">
        <f t="shared" si="884"/>
        <v>#REF!</v>
      </c>
      <c r="FCM631" s="95" t="e">
        <f t="shared" si="884"/>
        <v>#REF!</v>
      </c>
      <c r="FCN631" s="95" t="e">
        <f t="shared" si="884"/>
        <v>#REF!</v>
      </c>
      <c r="FCO631" s="95" t="e">
        <f t="shared" si="884"/>
        <v>#REF!</v>
      </c>
      <c r="FCP631" s="95" t="e">
        <f t="shared" si="884"/>
        <v>#REF!</v>
      </c>
      <c r="FCQ631" s="95" t="e">
        <f t="shared" si="884"/>
        <v>#REF!</v>
      </c>
      <c r="FCR631" s="95" t="e">
        <f t="shared" si="884"/>
        <v>#REF!</v>
      </c>
      <c r="FCS631" s="95" t="e">
        <f t="shared" si="884"/>
        <v>#REF!</v>
      </c>
      <c r="FCT631" s="95" t="e">
        <f t="shared" si="884"/>
        <v>#REF!</v>
      </c>
      <c r="FCU631" s="95" t="e">
        <f t="shared" si="884"/>
        <v>#REF!</v>
      </c>
      <c r="FCV631" s="95" t="e">
        <f t="shared" si="884"/>
        <v>#REF!</v>
      </c>
      <c r="FCW631" s="95" t="e">
        <f t="shared" si="884"/>
        <v>#REF!</v>
      </c>
      <c r="FCX631" s="95" t="e">
        <f t="shared" si="884"/>
        <v>#REF!</v>
      </c>
      <c r="FCY631" s="95" t="e">
        <f t="shared" si="884"/>
        <v>#REF!</v>
      </c>
      <c r="FCZ631" s="95" t="e">
        <f t="shared" si="884"/>
        <v>#REF!</v>
      </c>
      <c r="FDA631" s="95" t="e">
        <f t="shared" si="884"/>
        <v>#REF!</v>
      </c>
      <c r="FDB631" s="95" t="e">
        <f t="shared" si="884"/>
        <v>#REF!</v>
      </c>
      <c r="FDC631" s="95" t="e">
        <f t="shared" si="884"/>
        <v>#REF!</v>
      </c>
      <c r="FDD631" s="95" t="e">
        <f t="shared" si="884"/>
        <v>#REF!</v>
      </c>
      <c r="FDE631" s="95" t="e">
        <f t="shared" si="884"/>
        <v>#REF!</v>
      </c>
      <c r="FDF631" s="95" t="e">
        <f t="shared" si="884"/>
        <v>#REF!</v>
      </c>
      <c r="FDG631" s="95" t="e">
        <f t="shared" si="884"/>
        <v>#REF!</v>
      </c>
      <c r="FDH631" s="95" t="e">
        <f t="shared" si="884"/>
        <v>#REF!</v>
      </c>
      <c r="FDI631" s="95" t="e">
        <f t="shared" si="884"/>
        <v>#REF!</v>
      </c>
      <c r="FDJ631" s="95" t="e">
        <f t="shared" si="884"/>
        <v>#REF!</v>
      </c>
      <c r="FDK631" s="95" t="e">
        <f t="shared" si="884"/>
        <v>#REF!</v>
      </c>
      <c r="FDL631" s="95" t="e">
        <f t="shared" si="884"/>
        <v>#REF!</v>
      </c>
      <c r="FDM631" s="95" t="e">
        <f t="shared" si="884"/>
        <v>#REF!</v>
      </c>
      <c r="FDN631" s="95" t="e">
        <f t="shared" si="884"/>
        <v>#REF!</v>
      </c>
      <c r="FDO631" s="95" t="e">
        <f t="shared" si="884"/>
        <v>#REF!</v>
      </c>
      <c r="FDP631" s="95" t="e">
        <f t="shared" si="884"/>
        <v>#REF!</v>
      </c>
      <c r="FDQ631" s="95" t="e">
        <f t="shared" si="884"/>
        <v>#REF!</v>
      </c>
      <c r="FDR631" s="95" t="e">
        <f t="shared" si="884"/>
        <v>#REF!</v>
      </c>
      <c r="FDS631" s="95" t="e">
        <f t="shared" si="884"/>
        <v>#REF!</v>
      </c>
      <c r="FDT631" s="95" t="e">
        <f t="shared" si="884"/>
        <v>#REF!</v>
      </c>
      <c r="FDU631" s="95" t="e">
        <f t="shared" si="884"/>
        <v>#REF!</v>
      </c>
      <c r="FDV631" s="95" t="e">
        <f t="shared" si="884"/>
        <v>#REF!</v>
      </c>
      <c r="FDW631" s="95" t="e">
        <f t="shared" si="884"/>
        <v>#REF!</v>
      </c>
      <c r="FDX631" s="95" t="e">
        <f t="shared" si="884"/>
        <v>#REF!</v>
      </c>
      <c r="FDY631" s="95" t="e">
        <f t="shared" si="884"/>
        <v>#REF!</v>
      </c>
      <c r="FDZ631" s="95" t="e">
        <f t="shared" si="884"/>
        <v>#REF!</v>
      </c>
      <c r="FEA631" s="95" t="e">
        <f t="shared" si="884"/>
        <v>#REF!</v>
      </c>
      <c r="FEB631" s="95" t="e">
        <f t="shared" si="884"/>
        <v>#REF!</v>
      </c>
      <c r="FEC631" s="95" t="e">
        <f t="shared" si="884"/>
        <v>#REF!</v>
      </c>
      <c r="FED631" s="95" t="e">
        <f t="shared" si="884"/>
        <v>#REF!</v>
      </c>
      <c r="FEE631" s="95" t="e">
        <f t="shared" si="884"/>
        <v>#REF!</v>
      </c>
      <c r="FEF631" s="95" t="e">
        <f t="shared" si="884"/>
        <v>#REF!</v>
      </c>
      <c r="FEG631" s="95" t="e">
        <f t="shared" si="884"/>
        <v>#REF!</v>
      </c>
      <c r="FEH631" s="95" t="e">
        <f t="shared" si="884"/>
        <v>#REF!</v>
      </c>
      <c r="FEI631" s="95" t="e">
        <f t="shared" si="884"/>
        <v>#REF!</v>
      </c>
      <c r="FEJ631" s="95" t="e">
        <f t="shared" si="884"/>
        <v>#REF!</v>
      </c>
      <c r="FEK631" s="95" t="e">
        <f t="shared" si="884"/>
        <v>#REF!</v>
      </c>
      <c r="FEL631" s="95" t="e">
        <f t="shared" ref="FEL631:FGW631" si="885">IF(OR(FDY631="YES",FEA631="YES"),"YES","NO")</f>
        <v>#REF!</v>
      </c>
      <c r="FEM631" s="95" t="e">
        <f t="shared" si="885"/>
        <v>#REF!</v>
      </c>
      <c r="FEN631" s="95" t="e">
        <f t="shared" si="885"/>
        <v>#REF!</v>
      </c>
      <c r="FEO631" s="95" t="e">
        <f t="shared" si="885"/>
        <v>#REF!</v>
      </c>
      <c r="FEP631" s="95" t="e">
        <f t="shared" si="885"/>
        <v>#REF!</v>
      </c>
      <c r="FEQ631" s="95" t="e">
        <f t="shared" si="885"/>
        <v>#REF!</v>
      </c>
      <c r="FER631" s="95" t="e">
        <f t="shared" si="885"/>
        <v>#REF!</v>
      </c>
      <c r="FES631" s="95" t="e">
        <f t="shared" si="885"/>
        <v>#REF!</v>
      </c>
      <c r="FET631" s="95" t="e">
        <f t="shared" si="885"/>
        <v>#REF!</v>
      </c>
      <c r="FEU631" s="95" t="e">
        <f t="shared" si="885"/>
        <v>#REF!</v>
      </c>
      <c r="FEV631" s="95" t="e">
        <f t="shared" si="885"/>
        <v>#REF!</v>
      </c>
      <c r="FEW631" s="95" t="e">
        <f t="shared" si="885"/>
        <v>#REF!</v>
      </c>
      <c r="FEX631" s="95" t="e">
        <f t="shared" si="885"/>
        <v>#REF!</v>
      </c>
      <c r="FEY631" s="95" t="e">
        <f t="shared" si="885"/>
        <v>#REF!</v>
      </c>
      <c r="FEZ631" s="95" t="e">
        <f t="shared" si="885"/>
        <v>#REF!</v>
      </c>
      <c r="FFA631" s="95" t="e">
        <f t="shared" si="885"/>
        <v>#REF!</v>
      </c>
      <c r="FFB631" s="95" t="e">
        <f t="shared" si="885"/>
        <v>#REF!</v>
      </c>
      <c r="FFC631" s="95" t="e">
        <f t="shared" si="885"/>
        <v>#REF!</v>
      </c>
      <c r="FFD631" s="95" t="e">
        <f t="shared" si="885"/>
        <v>#REF!</v>
      </c>
      <c r="FFE631" s="95" t="e">
        <f t="shared" si="885"/>
        <v>#REF!</v>
      </c>
      <c r="FFF631" s="95" t="e">
        <f t="shared" si="885"/>
        <v>#REF!</v>
      </c>
      <c r="FFG631" s="95" t="e">
        <f t="shared" si="885"/>
        <v>#REF!</v>
      </c>
      <c r="FFH631" s="95" t="e">
        <f t="shared" si="885"/>
        <v>#REF!</v>
      </c>
      <c r="FFI631" s="95" t="e">
        <f t="shared" si="885"/>
        <v>#REF!</v>
      </c>
      <c r="FFJ631" s="95" t="e">
        <f t="shared" si="885"/>
        <v>#REF!</v>
      </c>
      <c r="FFK631" s="95" t="e">
        <f t="shared" si="885"/>
        <v>#REF!</v>
      </c>
      <c r="FFL631" s="95" t="e">
        <f t="shared" si="885"/>
        <v>#REF!</v>
      </c>
      <c r="FFM631" s="95" t="e">
        <f t="shared" si="885"/>
        <v>#REF!</v>
      </c>
      <c r="FFN631" s="95" t="e">
        <f t="shared" si="885"/>
        <v>#REF!</v>
      </c>
      <c r="FFO631" s="95" t="e">
        <f t="shared" si="885"/>
        <v>#REF!</v>
      </c>
      <c r="FFP631" s="95" t="e">
        <f t="shared" si="885"/>
        <v>#REF!</v>
      </c>
      <c r="FFQ631" s="95" t="e">
        <f t="shared" si="885"/>
        <v>#REF!</v>
      </c>
      <c r="FFR631" s="95" t="e">
        <f t="shared" si="885"/>
        <v>#REF!</v>
      </c>
      <c r="FFS631" s="95" t="e">
        <f t="shared" si="885"/>
        <v>#REF!</v>
      </c>
      <c r="FFT631" s="95" t="e">
        <f t="shared" si="885"/>
        <v>#REF!</v>
      </c>
      <c r="FFU631" s="95" t="e">
        <f t="shared" si="885"/>
        <v>#REF!</v>
      </c>
      <c r="FFV631" s="95" t="e">
        <f t="shared" si="885"/>
        <v>#REF!</v>
      </c>
      <c r="FFW631" s="95" t="e">
        <f t="shared" si="885"/>
        <v>#REF!</v>
      </c>
      <c r="FFX631" s="95" t="e">
        <f t="shared" si="885"/>
        <v>#REF!</v>
      </c>
      <c r="FFY631" s="95" t="e">
        <f t="shared" si="885"/>
        <v>#REF!</v>
      </c>
      <c r="FFZ631" s="95" t="e">
        <f t="shared" si="885"/>
        <v>#REF!</v>
      </c>
      <c r="FGA631" s="95" t="e">
        <f t="shared" si="885"/>
        <v>#REF!</v>
      </c>
      <c r="FGB631" s="95" t="e">
        <f t="shared" si="885"/>
        <v>#REF!</v>
      </c>
      <c r="FGC631" s="95" t="e">
        <f t="shared" si="885"/>
        <v>#REF!</v>
      </c>
      <c r="FGD631" s="95" t="e">
        <f t="shared" si="885"/>
        <v>#REF!</v>
      </c>
      <c r="FGE631" s="95" t="e">
        <f t="shared" si="885"/>
        <v>#REF!</v>
      </c>
      <c r="FGF631" s="95" t="e">
        <f t="shared" si="885"/>
        <v>#REF!</v>
      </c>
      <c r="FGG631" s="95" t="e">
        <f t="shared" si="885"/>
        <v>#REF!</v>
      </c>
      <c r="FGH631" s="95" t="e">
        <f t="shared" si="885"/>
        <v>#REF!</v>
      </c>
      <c r="FGI631" s="95" t="e">
        <f t="shared" si="885"/>
        <v>#REF!</v>
      </c>
      <c r="FGJ631" s="95" t="e">
        <f t="shared" si="885"/>
        <v>#REF!</v>
      </c>
      <c r="FGK631" s="95" t="e">
        <f t="shared" si="885"/>
        <v>#REF!</v>
      </c>
      <c r="FGL631" s="95" t="e">
        <f t="shared" si="885"/>
        <v>#REF!</v>
      </c>
      <c r="FGM631" s="95" t="e">
        <f t="shared" si="885"/>
        <v>#REF!</v>
      </c>
      <c r="FGN631" s="95" t="e">
        <f t="shared" si="885"/>
        <v>#REF!</v>
      </c>
      <c r="FGO631" s="95" t="e">
        <f t="shared" si="885"/>
        <v>#REF!</v>
      </c>
      <c r="FGP631" s="95" t="e">
        <f t="shared" si="885"/>
        <v>#REF!</v>
      </c>
      <c r="FGQ631" s="95" t="e">
        <f t="shared" si="885"/>
        <v>#REF!</v>
      </c>
      <c r="FGR631" s="95" t="e">
        <f t="shared" si="885"/>
        <v>#REF!</v>
      </c>
      <c r="FGS631" s="95" t="e">
        <f t="shared" si="885"/>
        <v>#REF!</v>
      </c>
      <c r="FGT631" s="95" t="e">
        <f t="shared" si="885"/>
        <v>#REF!</v>
      </c>
      <c r="FGU631" s="95" t="e">
        <f t="shared" si="885"/>
        <v>#REF!</v>
      </c>
      <c r="FGV631" s="95" t="e">
        <f t="shared" si="885"/>
        <v>#REF!</v>
      </c>
      <c r="FGW631" s="95" t="e">
        <f t="shared" si="885"/>
        <v>#REF!</v>
      </c>
      <c r="FGX631" s="95" t="e">
        <f t="shared" ref="FGX631:FJI631" si="886">IF(OR(FGK631="YES",FGM631="YES"),"YES","NO")</f>
        <v>#REF!</v>
      </c>
      <c r="FGY631" s="95" t="e">
        <f t="shared" si="886"/>
        <v>#REF!</v>
      </c>
      <c r="FGZ631" s="95" t="e">
        <f t="shared" si="886"/>
        <v>#REF!</v>
      </c>
      <c r="FHA631" s="95" t="e">
        <f t="shared" si="886"/>
        <v>#REF!</v>
      </c>
      <c r="FHB631" s="95" t="e">
        <f t="shared" si="886"/>
        <v>#REF!</v>
      </c>
      <c r="FHC631" s="95" t="e">
        <f t="shared" si="886"/>
        <v>#REF!</v>
      </c>
      <c r="FHD631" s="95" t="e">
        <f t="shared" si="886"/>
        <v>#REF!</v>
      </c>
      <c r="FHE631" s="95" t="e">
        <f t="shared" si="886"/>
        <v>#REF!</v>
      </c>
      <c r="FHF631" s="95" t="e">
        <f t="shared" si="886"/>
        <v>#REF!</v>
      </c>
      <c r="FHG631" s="95" t="e">
        <f t="shared" si="886"/>
        <v>#REF!</v>
      </c>
      <c r="FHH631" s="95" t="e">
        <f t="shared" si="886"/>
        <v>#REF!</v>
      </c>
      <c r="FHI631" s="95" t="e">
        <f t="shared" si="886"/>
        <v>#REF!</v>
      </c>
      <c r="FHJ631" s="95" t="e">
        <f t="shared" si="886"/>
        <v>#REF!</v>
      </c>
      <c r="FHK631" s="95" t="e">
        <f t="shared" si="886"/>
        <v>#REF!</v>
      </c>
      <c r="FHL631" s="95" t="e">
        <f t="shared" si="886"/>
        <v>#REF!</v>
      </c>
      <c r="FHM631" s="95" t="e">
        <f t="shared" si="886"/>
        <v>#REF!</v>
      </c>
      <c r="FHN631" s="95" t="e">
        <f t="shared" si="886"/>
        <v>#REF!</v>
      </c>
      <c r="FHO631" s="95" t="e">
        <f t="shared" si="886"/>
        <v>#REF!</v>
      </c>
      <c r="FHP631" s="95" t="e">
        <f t="shared" si="886"/>
        <v>#REF!</v>
      </c>
      <c r="FHQ631" s="95" t="e">
        <f t="shared" si="886"/>
        <v>#REF!</v>
      </c>
      <c r="FHR631" s="95" t="e">
        <f t="shared" si="886"/>
        <v>#REF!</v>
      </c>
      <c r="FHS631" s="95" t="e">
        <f t="shared" si="886"/>
        <v>#REF!</v>
      </c>
      <c r="FHT631" s="95" t="e">
        <f t="shared" si="886"/>
        <v>#REF!</v>
      </c>
      <c r="FHU631" s="95" t="e">
        <f t="shared" si="886"/>
        <v>#REF!</v>
      </c>
      <c r="FHV631" s="95" t="e">
        <f t="shared" si="886"/>
        <v>#REF!</v>
      </c>
      <c r="FHW631" s="95" t="e">
        <f t="shared" si="886"/>
        <v>#REF!</v>
      </c>
      <c r="FHX631" s="95" t="e">
        <f t="shared" si="886"/>
        <v>#REF!</v>
      </c>
      <c r="FHY631" s="95" t="e">
        <f t="shared" si="886"/>
        <v>#REF!</v>
      </c>
      <c r="FHZ631" s="95" t="e">
        <f t="shared" si="886"/>
        <v>#REF!</v>
      </c>
      <c r="FIA631" s="95" t="e">
        <f t="shared" si="886"/>
        <v>#REF!</v>
      </c>
      <c r="FIB631" s="95" t="e">
        <f t="shared" si="886"/>
        <v>#REF!</v>
      </c>
      <c r="FIC631" s="95" t="e">
        <f t="shared" si="886"/>
        <v>#REF!</v>
      </c>
      <c r="FID631" s="95" t="e">
        <f t="shared" si="886"/>
        <v>#REF!</v>
      </c>
      <c r="FIE631" s="95" t="e">
        <f t="shared" si="886"/>
        <v>#REF!</v>
      </c>
      <c r="FIF631" s="95" t="e">
        <f t="shared" si="886"/>
        <v>#REF!</v>
      </c>
      <c r="FIG631" s="95" t="e">
        <f t="shared" si="886"/>
        <v>#REF!</v>
      </c>
      <c r="FIH631" s="95" t="e">
        <f t="shared" si="886"/>
        <v>#REF!</v>
      </c>
      <c r="FII631" s="95" t="e">
        <f t="shared" si="886"/>
        <v>#REF!</v>
      </c>
      <c r="FIJ631" s="95" t="e">
        <f t="shared" si="886"/>
        <v>#REF!</v>
      </c>
      <c r="FIK631" s="95" t="e">
        <f t="shared" si="886"/>
        <v>#REF!</v>
      </c>
      <c r="FIL631" s="95" t="e">
        <f t="shared" si="886"/>
        <v>#REF!</v>
      </c>
      <c r="FIM631" s="95" t="e">
        <f t="shared" si="886"/>
        <v>#REF!</v>
      </c>
      <c r="FIN631" s="95" t="e">
        <f t="shared" si="886"/>
        <v>#REF!</v>
      </c>
      <c r="FIO631" s="95" t="e">
        <f t="shared" si="886"/>
        <v>#REF!</v>
      </c>
      <c r="FIP631" s="95" t="e">
        <f t="shared" si="886"/>
        <v>#REF!</v>
      </c>
      <c r="FIQ631" s="95" t="e">
        <f t="shared" si="886"/>
        <v>#REF!</v>
      </c>
      <c r="FIR631" s="95" t="e">
        <f t="shared" si="886"/>
        <v>#REF!</v>
      </c>
      <c r="FIS631" s="95" t="e">
        <f t="shared" si="886"/>
        <v>#REF!</v>
      </c>
      <c r="FIT631" s="95" t="e">
        <f t="shared" si="886"/>
        <v>#REF!</v>
      </c>
      <c r="FIU631" s="95" t="e">
        <f t="shared" si="886"/>
        <v>#REF!</v>
      </c>
      <c r="FIV631" s="95" t="e">
        <f t="shared" si="886"/>
        <v>#REF!</v>
      </c>
      <c r="FIW631" s="95" t="e">
        <f t="shared" si="886"/>
        <v>#REF!</v>
      </c>
      <c r="FIX631" s="95" t="e">
        <f t="shared" si="886"/>
        <v>#REF!</v>
      </c>
      <c r="FIY631" s="95" t="e">
        <f t="shared" si="886"/>
        <v>#REF!</v>
      </c>
      <c r="FIZ631" s="95" t="e">
        <f t="shared" si="886"/>
        <v>#REF!</v>
      </c>
      <c r="FJA631" s="95" t="e">
        <f t="shared" si="886"/>
        <v>#REF!</v>
      </c>
      <c r="FJB631" s="95" t="e">
        <f t="shared" si="886"/>
        <v>#REF!</v>
      </c>
      <c r="FJC631" s="95" t="e">
        <f t="shared" si="886"/>
        <v>#REF!</v>
      </c>
      <c r="FJD631" s="95" t="e">
        <f t="shared" si="886"/>
        <v>#REF!</v>
      </c>
      <c r="FJE631" s="95" t="e">
        <f t="shared" si="886"/>
        <v>#REF!</v>
      </c>
      <c r="FJF631" s="95" t="e">
        <f t="shared" si="886"/>
        <v>#REF!</v>
      </c>
      <c r="FJG631" s="95" t="e">
        <f t="shared" si="886"/>
        <v>#REF!</v>
      </c>
      <c r="FJH631" s="95" t="e">
        <f t="shared" si="886"/>
        <v>#REF!</v>
      </c>
      <c r="FJI631" s="95" t="e">
        <f t="shared" si="886"/>
        <v>#REF!</v>
      </c>
      <c r="FJJ631" s="95" t="e">
        <f t="shared" ref="FJJ631:FLU631" si="887">IF(OR(FIW631="YES",FIY631="YES"),"YES","NO")</f>
        <v>#REF!</v>
      </c>
      <c r="FJK631" s="95" t="e">
        <f t="shared" si="887"/>
        <v>#REF!</v>
      </c>
      <c r="FJL631" s="95" t="e">
        <f t="shared" si="887"/>
        <v>#REF!</v>
      </c>
      <c r="FJM631" s="95" t="e">
        <f t="shared" si="887"/>
        <v>#REF!</v>
      </c>
      <c r="FJN631" s="95" t="e">
        <f t="shared" si="887"/>
        <v>#REF!</v>
      </c>
      <c r="FJO631" s="95" t="e">
        <f t="shared" si="887"/>
        <v>#REF!</v>
      </c>
      <c r="FJP631" s="95" t="e">
        <f t="shared" si="887"/>
        <v>#REF!</v>
      </c>
      <c r="FJQ631" s="95" t="e">
        <f t="shared" si="887"/>
        <v>#REF!</v>
      </c>
      <c r="FJR631" s="95" t="e">
        <f t="shared" si="887"/>
        <v>#REF!</v>
      </c>
      <c r="FJS631" s="95" t="e">
        <f t="shared" si="887"/>
        <v>#REF!</v>
      </c>
      <c r="FJT631" s="95" t="e">
        <f t="shared" si="887"/>
        <v>#REF!</v>
      </c>
      <c r="FJU631" s="95" t="e">
        <f t="shared" si="887"/>
        <v>#REF!</v>
      </c>
      <c r="FJV631" s="95" t="e">
        <f t="shared" si="887"/>
        <v>#REF!</v>
      </c>
      <c r="FJW631" s="95" t="e">
        <f t="shared" si="887"/>
        <v>#REF!</v>
      </c>
      <c r="FJX631" s="95" t="e">
        <f t="shared" si="887"/>
        <v>#REF!</v>
      </c>
      <c r="FJY631" s="95" t="e">
        <f t="shared" si="887"/>
        <v>#REF!</v>
      </c>
      <c r="FJZ631" s="95" t="e">
        <f t="shared" si="887"/>
        <v>#REF!</v>
      </c>
      <c r="FKA631" s="95" t="e">
        <f t="shared" si="887"/>
        <v>#REF!</v>
      </c>
      <c r="FKB631" s="95" t="e">
        <f t="shared" si="887"/>
        <v>#REF!</v>
      </c>
      <c r="FKC631" s="95" t="e">
        <f t="shared" si="887"/>
        <v>#REF!</v>
      </c>
      <c r="FKD631" s="95" t="e">
        <f t="shared" si="887"/>
        <v>#REF!</v>
      </c>
      <c r="FKE631" s="95" t="e">
        <f t="shared" si="887"/>
        <v>#REF!</v>
      </c>
      <c r="FKF631" s="95" t="e">
        <f t="shared" si="887"/>
        <v>#REF!</v>
      </c>
      <c r="FKG631" s="95" t="e">
        <f t="shared" si="887"/>
        <v>#REF!</v>
      </c>
      <c r="FKH631" s="95" t="e">
        <f t="shared" si="887"/>
        <v>#REF!</v>
      </c>
      <c r="FKI631" s="95" t="e">
        <f t="shared" si="887"/>
        <v>#REF!</v>
      </c>
      <c r="FKJ631" s="95" t="e">
        <f t="shared" si="887"/>
        <v>#REF!</v>
      </c>
      <c r="FKK631" s="95" t="e">
        <f t="shared" si="887"/>
        <v>#REF!</v>
      </c>
      <c r="FKL631" s="95" t="e">
        <f t="shared" si="887"/>
        <v>#REF!</v>
      </c>
      <c r="FKM631" s="95" t="e">
        <f t="shared" si="887"/>
        <v>#REF!</v>
      </c>
      <c r="FKN631" s="95" t="e">
        <f t="shared" si="887"/>
        <v>#REF!</v>
      </c>
      <c r="FKO631" s="95" t="e">
        <f t="shared" si="887"/>
        <v>#REF!</v>
      </c>
      <c r="FKP631" s="95" t="e">
        <f t="shared" si="887"/>
        <v>#REF!</v>
      </c>
      <c r="FKQ631" s="95" t="e">
        <f t="shared" si="887"/>
        <v>#REF!</v>
      </c>
      <c r="FKR631" s="95" t="e">
        <f t="shared" si="887"/>
        <v>#REF!</v>
      </c>
      <c r="FKS631" s="95" t="e">
        <f t="shared" si="887"/>
        <v>#REF!</v>
      </c>
      <c r="FKT631" s="95" t="e">
        <f t="shared" si="887"/>
        <v>#REF!</v>
      </c>
      <c r="FKU631" s="95" t="e">
        <f t="shared" si="887"/>
        <v>#REF!</v>
      </c>
      <c r="FKV631" s="95" t="e">
        <f t="shared" si="887"/>
        <v>#REF!</v>
      </c>
      <c r="FKW631" s="95" t="e">
        <f t="shared" si="887"/>
        <v>#REF!</v>
      </c>
      <c r="FKX631" s="95" t="e">
        <f t="shared" si="887"/>
        <v>#REF!</v>
      </c>
      <c r="FKY631" s="95" t="e">
        <f t="shared" si="887"/>
        <v>#REF!</v>
      </c>
      <c r="FKZ631" s="95" t="e">
        <f t="shared" si="887"/>
        <v>#REF!</v>
      </c>
      <c r="FLA631" s="95" t="e">
        <f t="shared" si="887"/>
        <v>#REF!</v>
      </c>
      <c r="FLB631" s="95" t="e">
        <f t="shared" si="887"/>
        <v>#REF!</v>
      </c>
      <c r="FLC631" s="95" t="e">
        <f t="shared" si="887"/>
        <v>#REF!</v>
      </c>
      <c r="FLD631" s="95" t="e">
        <f t="shared" si="887"/>
        <v>#REF!</v>
      </c>
      <c r="FLE631" s="95" t="e">
        <f t="shared" si="887"/>
        <v>#REF!</v>
      </c>
      <c r="FLF631" s="95" t="e">
        <f t="shared" si="887"/>
        <v>#REF!</v>
      </c>
      <c r="FLG631" s="95" t="e">
        <f t="shared" si="887"/>
        <v>#REF!</v>
      </c>
      <c r="FLH631" s="95" t="e">
        <f t="shared" si="887"/>
        <v>#REF!</v>
      </c>
      <c r="FLI631" s="95" t="e">
        <f t="shared" si="887"/>
        <v>#REF!</v>
      </c>
      <c r="FLJ631" s="95" t="e">
        <f t="shared" si="887"/>
        <v>#REF!</v>
      </c>
      <c r="FLK631" s="95" t="e">
        <f t="shared" si="887"/>
        <v>#REF!</v>
      </c>
      <c r="FLL631" s="95" t="e">
        <f t="shared" si="887"/>
        <v>#REF!</v>
      </c>
      <c r="FLM631" s="95" t="e">
        <f t="shared" si="887"/>
        <v>#REF!</v>
      </c>
      <c r="FLN631" s="95" t="e">
        <f t="shared" si="887"/>
        <v>#REF!</v>
      </c>
      <c r="FLO631" s="95" t="e">
        <f t="shared" si="887"/>
        <v>#REF!</v>
      </c>
      <c r="FLP631" s="95" t="e">
        <f t="shared" si="887"/>
        <v>#REF!</v>
      </c>
      <c r="FLQ631" s="95" t="e">
        <f t="shared" si="887"/>
        <v>#REF!</v>
      </c>
      <c r="FLR631" s="95" t="e">
        <f t="shared" si="887"/>
        <v>#REF!</v>
      </c>
      <c r="FLS631" s="95" t="e">
        <f t="shared" si="887"/>
        <v>#REF!</v>
      </c>
      <c r="FLT631" s="95" t="e">
        <f t="shared" si="887"/>
        <v>#REF!</v>
      </c>
      <c r="FLU631" s="95" t="e">
        <f t="shared" si="887"/>
        <v>#REF!</v>
      </c>
      <c r="FLV631" s="95" t="e">
        <f t="shared" ref="FLV631:FOG631" si="888">IF(OR(FLI631="YES",FLK631="YES"),"YES","NO")</f>
        <v>#REF!</v>
      </c>
      <c r="FLW631" s="95" t="e">
        <f t="shared" si="888"/>
        <v>#REF!</v>
      </c>
      <c r="FLX631" s="95" t="e">
        <f t="shared" si="888"/>
        <v>#REF!</v>
      </c>
      <c r="FLY631" s="95" t="e">
        <f t="shared" si="888"/>
        <v>#REF!</v>
      </c>
      <c r="FLZ631" s="95" t="e">
        <f t="shared" si="888"/>
        <v>#REF!</v>
      </c>
      <c r="FMA631" s="95" t="e">
        <f t="shared" si="888"/>
        <v>#REF!</v>
      </c>
      <c r="FMB631" s="95" t="e">
        <f t="shared" si="888"/>
        <v>#REF!</v>
      </c>
      <c r="FMC631" s="95" t="e">
        <f t="shared" si="888"/>
        <v>#REF!</v>
      </c>
      <c r="FMD631" s="95" t="e">
        <f t="shared" si="888"/>
        <v>#REF!</v>
      </c>
      <c r="FME631" s="95" t="e">
        <f t="shared" si="888"/>
        <v>#REF!</v>
      </c>
      <c r="FMF631" s="95" t="e">
        <f t="shared" si="888"/>
        <v>#REF!</v>
      </c>
      <c r="FMG631" s="95" t="e">
        <f t="shared" si="888"/>
        <v>#REF!</v>
      </c>
      <c r="FMH631" s="95" t="e">
        <f t="shared" si="888"/>
        <v>#REF!</v>
      </c>
      <c r="FMI631" s="95" t="e">
        <f t="shared" si="888"/>
        <v>#REF!</v>
      </c>
      <c r="FMJ631" s="95" t="e">
        <f t="shared" si="888"/>
        <v>#REF!</v>
      </c>
      <c r="FMK631" s="95" t="e">
        <f t="shared" si="888"/>
        <v>#REF!</v>
      </c>
      <c r="FML631" s="95" t="e">
        <f t="shared" si="888"/>
        <v>#REF!</v>
      </c>
      <c r="FMM631" s="95" t="e">
        <f t="shared" si="888"/>
        <v>#REF!</v>
      </c>
      <c r="FMN631" s="95" t="e">
        <f t="shared" si="888"/>
        <v>#REF!</v>
      </c>
      <c r="FMO631" s="95" t="e">
        <f t="shared" si="888"/>
        <v>#REF!</v>
      </c>
      <c r="FMP631" s="95" t="e">
        <f t="shared" si="888"/>
        <v>#REF!</v>
      </c>
      <c r="FMQ631" s="95" t="e">
        <f t="shared" si="888"/>
        <v>#REF!</v>
      </c>
      <c r="FMR631" s="95" t="e">
        <f t="shared" si="888"/>
        <v>#REF!</v>
      </c>
      <c r="FMS631" s="95" t="e">
        <f t="shared" si="888"/>
        <v>#REF!</v>
      </c>
      <c r="FMT631" s="95" t="e">
        <f t="shared" si="888"/>
        <v>#REF!</v>
      </c>
      <c r="FMU631" s="95" t="e">
        <f t="shared" si="888"/>
        <v>#REF!</v>
      </c>
      <c r="FMV631" s="95" t="e">
        <f t="shared" si="888"/>
        <v>#REF!</v>
      </c>
      <c r="FMW631" s="95" t="e">
        <f t="shared" si="888"/>
        <v>#REF!</v>
      </c>
      <c r="FMX631" s="95" t="e">
        <f t="shared" si="888"/>
        <v>#REF!</v>
      </c>
      <c r="FMY631" s="95" t="e">
        <f t="shared" si="888"/>
        <v>#REF!</v>
      </c>
      <c r="FMZ631" s="95" t="e">
        <f t="shared" si="888"/>
        <v>#REF!</v>
      </c>
      <c r="FNA631" s="95" t="e">
        <f t="shared" si="888"/>
        <v>#REF!</v>
      </c>
      <c r="FNB631" s="95" t="e">
        <f t="shared" si="888"/>
        <v>#REF!</v>
      </c>
      <c r="FNC631" s="95" t="e">
        <f t="shared" si="888"/>
        <v>#REF!</v>
      </c>
      <c r="FND631" s="95" t="e">
        <f t="shared" si="888"/>
        <v>#REF!</v>
      </c>
      <c r="FNE631" s="95" t="e">
        <f t="shared" si="888"/>
        <v>#REF!</v>
      </c>
      <c r="FNF631" s="95" t="e">
        <f t="shared" si="888"/>
        <v>#REF!</v>
      </c>
      <c r="FNG631" s="95" t="e">
        <f t="shared" si="888"/>
        <v>#REF!</v>
      </c>
      <c r="FNH631" s="95" t="e">
        <f t="shared" si="888"/>
        <v>#REF!</v>
      </c>
      <c r="FNI631" s="95" t="e">
        <f t="shared" si="888"/>
        <v>#REF!</v>
      </c>
      <c r="FNJ631" s="95" t="e">
        <f t="shared" si="888"/>
        <v>#REF!</v>
      </c>
      <c r="FNK631" s="95" t="e">
        <f t="shared" si="888"/>
        <v>#REF!</v>
      </c>
      <c r="FNL631" s="95" t="e">
        <f t="shared" si="888"/>
        <v>#REF!</v>
      </c>
      <c r="FNM631" s="95" t="e">
        <f t="shared" si="888"/>
        <v>#REF!</v>
      </c>
      <c r="FNN631" s="95" t="e">
        <f t="shared" si="888"/>
        <v>#REF!</v>
      </c>
      <c r="FNO631" s="95" t="e">
        <f t="shared" si="888"/>
        <v>#REF!</v>
      </c>
      <c r="FNP631" s="95" t="e">
        <f t="shared" si="888"/>
        <v>#REF!</v>
      </c>
      <c r="FNQ631" s="95" t="e">
        <f t="shared" si="888"/>
        <v>#REF!</v>
      </c>
      <c r="FNR631" s="95" t="e">
        <f t="shared" si="888"/>
        <v>#REF!</v>
      </c>
      <c r="FNS631" s="95" t="e">
        <f t="shared" si="888"/>
        <v>#REF!</v>
      </c>
      <c r="FNT631" s="95" t="e">
        <f t="shared" si="888"/>
        <v>#REF!</v>
      </c>
      <c r="FNU631" s="95" t="e">
        <f t="shared" si="888"/>
        <v>#REF!</v>
      </c>
      <c r="FNV631" s="95" t="e">
        <f t="shared" si="888"/>
        <v>#REF!</v>
      </c>
      <c r="FNW631" s="95" t="e">
        <f t="shared" si="888"/>
        <v>#REF!</v>
      </c>
      <c r="FNX631" s="95" t="e">
        <f t="shared" si="888"/>
        <v>#REF!</v>
      </c>
      <c r="FNY631" s="95" t="e">
        <f t="shared" si="888"/>
        <v>#REF!</v>
      </c>
      <c r="FNZ631" s="95" t="e">
        <f t="shared" si="888"/>
        <v>#REF!</v>
      </c>
      <c r="FOA631" s="95" t="e">
        <f t="shared" si="888"/>
        <v>#REF!</v>
      </c>
      <c r="FOB631" s="95" t="e">
        <f t="shared" si="888"/>
        <v>#REF!</v>
      </c>
      <c r="FOC631" s="95" t="e">
        <f t="shared" si="888"/>
        <v>#REF!</v>
      </c>
      <c r="FOD631" s="95" t="e">
        <f t="shared" si="888"/>
        <v>#REF!</v>
      </c>
      <c r="FOE631" s="95" t="e">
        <f t="shared" si="888"/>
        <v>#REF!</v>
      </c>
      <c r="FOF631" s="95" t="e">
        <f t="shared" si="888"/>
        <v>#REF!</v>
      </c>
      <c r="FOG631" s="95" t="e">
        <f t="shared" si="888"/>
        <v>#REF!</v>
      </c>
      <c r="FOH631" s="95" t="e">
        <f t="shared" ref="FOH631:FQS631" si="889">IF(OR(FNU631="YES",FNW631="YES"),"YES","NO")</f>
        <v>#REF!</v>
      </c>
      <c r="FOI631" s="95" t="e">
        <f t="shared" si="889"/>
        <v>#REF!</v>
      </c>
      <c r="FOJ631" s="95" t="e">
        <f t="shared" si="889"/>
        <v>#REF!</v>
      </c>
      <c r="FOK631" s="95" t="e">
        <f t="shared" si="889"/>
        <v>#REF!</v>
      </c>
      <c r="FOL631" s="95" t="e">
        <f t="shared" si="889"/>
        <v>#REF!</v>
      </c>
      <c r="FOM631" s="95" t="e">
        <f t="shared" si="889"/>
        <v>#REF!</v>
      </c>
      <c r="FON631" s="95" t="e">
        <f t="shared" si="889"/>
        <v>#REF!</v>
      </c>
      <c r="FOO631" s="95" t="e">
        <f t="shared" si="889"/>
        <v>#REF!</v>
      </c>
      <c r="FOP631" s="95" t="e">
        <f t="shared" si="889"/>
        <v>#REF!</v>
      </c>
      <c r="FOQ631" s="95" t="e">
        <f t="shared" si="889"/>
        <v>#REF!</v>
      </c>
      <c r="FOR631" s="95" t="e">
        <f t="shared" si="889"/>
        <v>#REF!</v>
      </c>
      <c r="FOS631" s="95" t="e">
        <f t="shared" si="889"/>
        <v>#REF!</v>
      </c>
      <c r="FOT631" s="95" t="e">
        <f t="shared" si="889"/>
        <v>#REF!</v>
      </c>
      <c r="FOU631" s="95" t="e">
        <f t="shared" si="889"/>
        <v>#REF!</v>
      </c>
      <c r="FOV631" s="95" t="e">
        <f t="shared" si="889"/>
        <v>#REF!</v>
      </c>
      <c r="FOW631" s="95" t="e">
        <f t="shared" si="889"/>
        <v>#REF!</v>
      </c>
      <c r="FOX631" s="95" t="e">
        <f t="shared" si="889"/>
        <v>#REF!</v>
      </c>
      <c r="FOY631" s="95" t="e">
        <f t="shared" si="889"/>
        <v>#REF!</v>
      </c>
      <c r="FOZ631" s="95" t="e">
        <f t="shared" si="889"/>
        <v>#REF!</v>
      </c>
      <c r="FPA631" s="95" t="e">
        <f t="shared" si="889"/>
        <v>#REF!</v>
      </c>
      <c r="FPB631" s="95" t="e">
        <f t="shared" si="889"/>
        <v>#REF!</v>
      </c>
      <c r="FPC631" s="95" t="e">
        <f t="shared" si="889"/>
        <v>#REF!</v>
      </c>
      <c r="FPD631" s="95" t="e">
        <f t="shared" si="889"/>
        <v>#REF!</v>
      </c>
      <c r="FPE631" s="95" t="e">
        <f t="shared" si="889"/>
        <v>#REF!</v>
      </c>
      <c r="FPF631" s="95" t="e">
        <f t="shared" si="889"/>
        <v>#REF!</v>
      </c>
      <c r="FPG631" s="95" t="e">
        <f t="shared" si="889"/>
        <v>#REF!</v>
      </c>
      <c r="FPH631" s="95" t="e">
        <f t="shared" si="889"/>
        <v>#REF!</v>
      </c>
      <c r="FPI631" s="95" t="e">
        <f t="shared" si="889"/>
        <v>#REF!</v>
      </c>
      <c r="FPJ631" s="95" t="e">
        <f t="shared" si="889"/>
        <v>#REF!</v>
      </c>
      <c r="FPK631" s="95" t="e">
        <f t="shared" si="889"/>
        <v>#REF!</v>
      </c>
      <c r="FPL631" s="95" t="e">
        <f t="shared" si="889"/>
        <v>#REF!</v>
      </c>
      <c r="FPM631" s="95" t="e">
        <f t="shared" si="889"/>
        <v>#REF!</v>
      </c>
      <c r="FPN631" s="95" t="e">
        <f t="shared" si="889"/>
        <v>#REF!</v>
      </c>
      <c r="FPO631" s="95" t="e">
        <f t="shared" si="889"/>
        <v>#REF!</v>
      </c>
      <c r="FPP631" s="95" t="e">
        <f t="shared" si="889"/>
        <v>#REF!</v>
      </c>
      <c r="FPQ631" s="95" t="e">
        <f t="shared" si="889"/>
        <v>#REF!</v>
      </c>
      <c r="FPR631" s="95" t="e">
        <f t="shared" si="889"/>
        <v>#REF!</v>
      </c>
      <c r="FPS631" s="95" t="e">
        <f t="shared" si="889"/>
        <v>#REF!</v>
      </c>
      <c r="FPT631" s="95" t="e">
        <f t="shared" si="889"/>
        <v>#REF!</v>
      </c>
      <c r="FPU631" s="95" t="e">
        <f t="shared" si="889"/>
        <v>#REF!</v>
      </c>
      <c r="FPV631" s="95" t="e">
        <f t="shared" si="889"/>
        <v>#REF!</v>
      </c>
      <c r="FPW631" s="95" t="e">
        <f t="shared" si="889"/>
        <v>#REF!</v>
      </c>
      <c r="FPX631" s="95" t="e">
        <f t="shared" si="889"/>
        <v>#REF!</v>
      </c>
      <c r="FPY631" s="95" t="e">
        <f t="shared" si="889"/>
        <v>#REF!</v>
      </c>
      <c r="FPZ631" s="95" t="e">
        <f t="shared" si="889"/>
        <v>#REF!</v>
      </c>
      <c r="FQA631" s="95" t="e">
        <f t="shared" si="889"/>
        <v>#REF!</v>
      </c>
      <c r="FQB631" s="95" t="e">
        <f t="shared" si="889"/>
        <v>#REF!</v>
      </c>
      <c r="FQC631" s="95" t="e">
        <f t="shared" si="889"/>
        <v>#REF!</v>
      </c>
      <c r="FQD631" s="95" t="e">
        <f t="shared" si="889"/>
        <v>#REF!</v>
      </c>
      <c r="FQE631" s="95" t="e">
        <f t="shared" si="889"/>
        <v>#REF!</v>
      </c>
      <c r="FQF631" s="95" t="e">
        <f t="shared" si="889"/>
        <v>#REF!</v>
      </c>
      <c r="FQG631" s="95" t="e">
        <f t="shared" si="889"/>
        <v>#REF!</v>
      </c>
      <c r="FQH631" s="95" t="e">
        <f t="shared" si="889"/>
        <v>#REF!</v>
      </c>
      <c r="FQI631" s="95" t="e">
        <f t="shared" si="889"/>
        <v>#REF!</v>
      </c>
      <c r="FQJ631" s="95" t="e">
        <f t="shared" si="889"/>
        <v>#REF!</v>
      </c>
      <c r="FQK631" s="95" t="e">
        <f t="shared" si="889"/>
        <v>#REF!</v>
      </c>
      <c r="FQL631" s="95" t="e">
        <f t="shared" si="889"/>
        <v>#REF!</v>
      </c>
      <c r="FQM631" s="95" t="e">
        <f t="shared" si="889"/>
        <v>#REF!</v>
      </c>
      <c r="FQN631" s="95" t="e">
        <f t="shared" si="889"/>
        <v>#REF!</v>
      </c>
      <c r="FQO631" s="95" t="e">
        <f t="shared" si="889"/>
        <v>#REF!</v>
      </c>
      <c r="FQP631" s="95" t="e">
        <f t="shared" si="889"/>
        <v>#REF!</v>
      </c>
      <c r="FQQ631" s="95" t="e">
        <f t="shared" si="889"/>
        <v>#REF!</v>
      </c>
      <c r="FQR631" s="95" t="e">
        <f t="shared" si="889"/>
        <v>#REF!</v>
      </c>
      <c r="FQS631" s="95" t="e">
        <f t="shared" si="889"/>
        <v>#REF!</v>
      </c>
      <c r="FQT631" s="95" t="e">
        <f t="shared" ref="FQT631:FTE631" si="890">IF(OR(FQG631="YES",FQI631="YES"),"YES","NO")</f>
        <v>#REF!</v>
      </c>
      <c r="FQU631" s="95" t="e">
        <f t="shared" si="890"/>
        <v>#REF!</v>
      </c>
      <c r="FQV631" s="95" t="e">
        <f t="shared" si="890"/>
        <v>#REF!</v>
      </c>
      <c r="FQW631" s="95" t="e">
        <f t="shared" si="890"/>
        <v>#REF!</v>
      </c>
      <c r="FQX631" s="95" t="e">
        <f t="shared" si="890"/>
        <v>#REF!</v>
      </c>
      <c r="FQY631" s="95" t="e">
        <f t="shared" si="890"/>
        <v>#REF!</v>
      </c>
      <c r="FQZ631" s="95" t="e">
        <f t="shared" si="890"/>
        <v>#REF!</v>
      </c>
      <c r="FRA631" s="95" t="e">
        <f t="shared" si="890"/>
        <v>#REF!</v>
      </c>
      <c r="FRB631" s="95" t="e">
        <f t="shared" si="890"/>
        <v>#REF!</v>
      </c>
      <c r="FRC631" s="95" t="e">
        <f t="shared" si="890"/>
        <v>#REF!</v>
      </c>
      <c r="FRD631" s="95" t="e">
        <f t="shared" si="890"/>
        <v>#REF!</v>
      </c>
      <c r="FRE631" s="95" t="e">
        <f t="shared" si="890"/>
        <v>#REF!</v>
      </c>
      <c r="FRF631" s="95" t="e">
        <f t="shared" si="890"/>
        <v>#REF!</v>
      </c>
      <c r="FRG631" s="95" t="e">
        <f t="shared" si="890"/>
        <v>#REF!</v>
      </c>
      <c r="FRH631" s="95" t="e">
        <f t="shared" si="890"/>
        <v>#REF!</v>
      </c>
      <c r="FRI631" s="95" t="e">
        <f t="shared" si="890"/>
        <v>#REF!</v>
      </c>
      <c r="FRJ631" s="95" t="e">
        <f t="shared" si="890"/>
        <v>#REF!</v>
      </c>
      <c r="FRK631" s="95" t="e">
        <f t="shared" si="890"/>
        <v>#REF!</v>
      </c>
      <c r="FRL631" s="95" t="e">
        <f t="shared" si="890"/>
        <v>#REF!</v>
      </c>
      <c r="FRM631" s="95" t="e">
        <f t="shared" si="890"/>
        <v>#REF!</v>
      </c>
      <c r="FRN631" s="95" t="e">
        <f t="shared" si="890"/>
        <v>#REF!</v>
      </c>
      <c r="FRO631" s="95" t="e">
        <f t="shared" si="890"/>
        <v>#REF!</v>
      </c>
      <c r="FRP631" s="95" t="e">
        <f t="shared" si="890"/>
        <v>#REF!</v>
      </c>
      <c r="FRQ631" s="95" t="e">
        <f t="shared" si="890"/>
        <v>#REF!</v>
      </c>
      <c r="FRR631" s="95" t="e">
        <f t="shared" si="890"/>
        <v>#REF!</v>
      </c>
      <c r="FRS631" s="95" t="e">
        <f t="shared" si="890"/>
        <v>#REF!</v>
      </c>
      <c r="FRT631" s="95" t="e">
        <f t="shared" si="890"/>
        <v>#REF!</v>
      </c>
      <c r="FRU631" s="95" t="e">
        <f t="shared" si="890"/>
        <v>#REF!</v>
      </c>
      <c r="FRV631" s="95" t="e">
        <f t="shared" si="890"/>
        <v>#REF!</v>
      </c>
      <c r="FRW631" s="95" t="e">
        <f t="shared" si="890"/>
        <v>#REF!</v>
      </c>
      <c r="FRX631" s="95" t="e">
        <f t="shared" si="890"/>
        <v>#REF!</v>
      </c>
      <c r="FRY631" s="95" t="e">
        <f t="shared" si="890"/>
        <v>#REF!</v>
      </c>
      <c r="FRZ631" s="95" t="e">
        <f t="shared" si="890"/>
        <v>#REF!</v>
      </c>
      <c r="FSA631" s="95" t="e">
        <f t="shared" si="890"/>
        <v>#REF!</v>
      </c>
      <c r="FSB631" s="95" t="e">
        <f t="shared" si="890"/>
        <v>#REF!</v>
      </c>
      <c r="FSC631" s="95" t="e">
        <f t="shared" si="890"/>
        <v>#REF!</v>
      </c>
      <c r="FSD631" s="95" t="e">
        <f t="shared" si="890"/>
        <v>#REF!</v>
      </c>
      <c r="FSE631" s="95" t="e">
        <f t="shared" si="890"/>
        <v>#REF!</v>
      </c>
      <c r="FSF631" s="95" t="e">
        <f t="shared" si="890"/>
        <v>#REF!</v>
      </c>
      <c r="FSG631" s="95" t="e">
        <f t="shared" si="890"/>
        <v>#REF!</v>
      </c>
      <c r="FSH631" s="95" t="e">
        <f t="shared" si="890"/>
        <v>#REF!</v>
      </c>
      <c r="FSI631" s="95" t="e">
        <f t="shared" si="890"/>
        <v>#REF!</v>
      </c>
      <c r="FSJ631" s="95" t="e">
        <f t="shared" si="890"/>
        <v>#REF!</v>
      </c>
      <c r="FSK631" s="95" t="e">
        <f t="shared" si="890"/>
        <v>#REF!</v>
      </c>
      <c r="FSL631" s="95" t="e">
        <f t="shared" si="890"/>
        <v>#REF!</v>
      </c>
      <c r="FSM631" s="95" t="e">
        <f t="shared" si="890"/>
        <v>#REF!</v>
      </c>
      <c r="FSN631" s="95" t="e">
        <f t="shared" si="890"/>
        <v>#REF!</v>
      </c>
      <c r="FSO631" s="95" t="e">
        <f t="shared" si="890"/>
        <v>#REF!</v>
      </c>
      <c r="FSP631" s="95" t="e">
        <f t="shared" si="890"/>
        <v>#REF!</v>
      </c>
      <c r="FSQ631" s="95" t="e">
        <f t="shared" si="890"/>
        <v>#REF!</v>
      </c>
      <c r="FSR631" s="95" t="e">
        <f t="shared" si="890"/>
        <v>#REF!</v>
      </c>
      <c r="FSS631" s="95" t="e">
        <f t="shared" si="890"/>
        <v>#REF!</v>
      </c>
      <c r="FST631" s="95" t="e">
        <f t="shared" si="890"/>
        <v>#REF!</v>
      </c>
      <c r="FSU631" s="95" t="e">
        <f t="shared" si="890"/>
        <v>#REF!</v>
      </c>
      <c r="FSV631" s="95" t="e">
        <f t="shared" si="890"/>
        <v>#REF!</v>
      </c>
      <c r="FSW631" s="95" t="e">
        <f t="shared" si="890"/>
        <v>#REF!</v>
      </c>
      <c r="FSX631" s="95" t="e">
        <f t="shared" si="890"/>
        <v>#REF!</v>
      </c>
      <c r="FSY631" s="95" t="e">
        <f t="shared" si="890"/>
        <v>#REF!</v>
      </c>
      <c r="FSZ631" s="95" t="e">
        <f t="shared" si="890"/>
        <v>#REF!</v>
      </c>
      <c r="FTA631" s="95" t="e">
        <f t="shared" si="890"/>
        <v>#REF!</v>
      </c>
      <c r="FTB631" s="95" t="e">
        <f t="shared" si="890"/>
        <v>#REF!</v>
      </c>
      <c r="FTC631" s="95" t="e">
        <f t="shared" si="890"/>
        <v>#REF!</v>
      </c>
      <c r="FTD631" s="95" t="e">
        <f t="shared" si="890"/>
        <v>#REF!</v>
      </c>
      <c r="FTE631" s="95" t="e">
        <f t="shared" si="890"/>
        <v>#REF!</v>
      </c>
      <c r="FTF631" s="95" t="e">
        <f t="shared" ref="FTF631:FVQ631" si="891">IF(OR(FSS631="YES",FSU631="YES"),"YES","NO")</f>
        <v>#REF!</v>
      </c>
      <c r="FTG631" s="95" t="e">
        <f t="shared" si="891"/>
        <v>#REF!</v>
      </c>
      <c r="FTH631" s="95" t="e">
        <f t="shared" si="891"/>
        <v>#REF!</v>
      </c>
      <c r="FTI631" s="95" t="e">
        <f t="shared" si="891"/>
        <v>#REF!</v>
      </c>
      <c r="FTJ631" s="95" t="e">
        <f t="shared" si="891"/>
        <v>#REF!</v>
      </c>
      <c r="FTK631" s="95" t="e">
        <f t="shared" si="891"/>
        <v>#REF!</v>
      </c>
      <c r="FTL631" s="95" t="e">
        <f t="shared" si="891"/>
        <v>#REF!</v>
      </c>
      <c r="FTM631" s="95" t="e">
        <f t="shared" si="891"/>
        <v>#REF!</v>
      </c>
      <c r="FTN631" s="95" t="e">
        <f t="shared" si="891"/>
        <v>#REF!</v>
      </c>
      <c r="FTO631" s="95" t="e">
        <f t="shared" si="891"/>
        <v>#REF!</v>
      </c>
      <c r="FTP631" s="95" t="e">
        <f t="shared" si="891"/>
        <v>#REF!</v>
      </c>
      <c r="FTQ631" s="95" t="e">
        <f t="shared" si="891"/>
        <v>#REF!</v>
      </c>
      <c r="FTR631" s="95" t="e">
        <f t="shared" si="891"/>
        <v>#REF!</v>
      </c>
      <c r="FTS631" s="95" t="e">
        <f t="shared" si="891"/>
        <v>#REF!</v>
      </c>
      <c r="FTT631" s="95" t="e">
        <f t="shared" si="891"/>
        <v>#REF!</v>
      </c>
      <c r="FTU631" s="95" t="e">
        <f t="shared" si="891"/>
        <v>#REF!</v>
      </c>
      <c r="FTV631" s="95" t="e">
        <f t="shared" si="891"/>
        <v>#REF!</v>
      </c>
      <c r="FTW631" s="95" t="e">
        <f t="shared" si="891"/>
        <v>#REF!</v>
      </c>
      <c r="FTX631" s="95" t="e">
        <f t="shared" si="891"/>
        <v>#REF!</v>
      </c>
      <c r="FTY631" s="95" t="e">
        <f t="shared" si="891"/>
        <v>#REF!</v>
      </c>
      <c r="FTZ631" s="95" t="e">
        <f t="shared" si="891"/>
        <v>#REF!</v>
      </c>
      <c r="FUA631" s="95" t="e">
        <f t="shared" si="891"/>
        <v>#REF!</v>
      </c>
      <c r="FUB631" s="95" t="e">
        <f t="shared" si="891"/>
        <v>#REF!</v>
      </c>
      <c r="FUC631" s="95" t="e">
        <f t="shared" si="891"/>
        <v>#REF!</v>
      </c>
      <c r="FUD631" s="95" t="e">
        <f t="shared" si="891"/>
        <v>#REF!</v>
      </c>
      <c r="FUE631" s="95" t="e">
        <f t="shared" si="891"/>
        <v>#REF!</v>
      </c>
      <c r="FUF631" s="95" t="e">
        <f t="shared" si="891"/>
        <v>#REF!</v>
      </c>
      <c r="FUG631" s="95" t="e">
        <f t="shared" si="891"/>
        <v>#REF!</v>
      </c>
      <c r="FUH631" s="95" t="e">
        <f t="shared" si="891"/>
        <v>#REF!</v>
      </c>
      <c r="FUI631" s="95" t="e">
        <f t="shared" si="891"/>
        <v>#REF!</v>
      </c>
      <c r="FUJ631" s="95" t="e">
        <f t="shared" si="891"/>
        <v>#REF!</v>
      </c>
      <c r="FUK631" s="95" t="e">
        <f t="shared" si="891"/>
        <v>#REF!</v>
      </c>
      <c r="FUL631" s="95" t="e">
        <f t="shared" si="891"/>
        <v>#REF!</v>
      </c>
      <c r="FUM631" s="95" t="e">
        <f t="shared" si="891"/>
        <v>#REF!</v>
      </c>
      <c r="FUN631" s="95" t="e">
        <f t="shared" si="891"/>
        <v>#REF!</v>
      </c>
      <c r="FUO631" s="95" t="e">
        <f t="shared" si="891"/>
        <v>#REF!</v>
      </c>
      <c r="FUP631" s="95" t="e">
        <f t="shared" si="891"/>
        <v>#REF!</v>
      </c>
      <c r="FUQ631" s="95" t="e">
        <f t="shared" si="891"/>
        <v>#REF!</v>
      </c>
      <c r="FUR631" s="95" t="e">
        <f t="shared" si="891"/>
        <v>#REF!</v>
      </c>
      <c r="FUS631" s="95" t="e">
        <f t="shared" si="891"/>
        <v>#REF!</v>
      </c>
      <c r="FUT631" s="95" t="e">
        <f t="shared" si="891"/>
        <v>#REF!</v>
      </c>
      <c r="FUU631" s="95" t="e">
        <f t="shared" si="891"/>
        <v>#REF!</v>
      </c>
      <c r="FUV631" s="95" t="e">
        <f t="shared" si="891"/>
        <v>#REF!</v>
      </c>
      <c r="FUW631" s="95" t="e">
        <f t="shared" si="891"/>
        <v>#REF!</v>
      </c>
      <c r="FUX631" s="95" t="e">
        <f t="shared" si="891"/>
        <v>#REF!</v>
      </c>
      <c r="FUY631" s="95" t="e">
        <f t="shared" si="891"/>
        <v>#REF!</v>
      </c>
      <c r="FUZ631" s="95" t="e">
        <f t="shared" si="891"/>
        <v>#REF!</v>
      </c>
      <c r="FVA631" s="95" t="e">
        <f t="shared" si="891"/>
        <v>#REF!</v>
      </c>
      <c r="FVB631" s="95" t="e">
        <f t="shared" si="891"/>
        <v>#REF!</v>
      </c>
      <c r="FVC631" s="95" t="e">
        <f t="shared" si="891"/>
        <v>#REF!</v>
      </c>
      <c r="FVD631" s="95" t="e">
        <f t="shared" si="891"/>
        <v>#REF!</v>
      </c>
      <c r="FVE631" s="95" t="e">
        <f t="shared" si="891"/>
        <v>#REF!</v>
      </c>
      <c r="FVF631" s="95" t="e">
        <f t="shared" si="891"/>
        <v>#REF!</v>
      </c>
      <c r="FVG631" s="95" t="e">
        <f t="shared" si="891"/>
        <v>#REF!</v>
      </c>
      <c r="FVH631" s="95" t="e">
        <f t="shared" si="891"/>
        <v>#REF!</v>
      </c>
      <c r="FVI631" s="95" t="e">
        <f t="shared" si="891"/>
        <v>#REF!</v>
      </c>
      <c r="FVJ631" s="95" t="e">
        <f t="shared" si="891"/>
        <v>#REF!</v>
      </c>
      <c r="FVK631" s="95" t="e">
        <f t="shared" si="891"/>
        <v>#REF!</v>
      </c>
      <c r="FVL631" s="95" t="e">
        <f t="shared" si="891"/>
        <v>#REF!</v>
      </c>
      <c r="FVM631" s="95" t="e">
        <f t="shared" si="891"/>
        <v>#REF!</v>
      </c>
      <c r="FVN631" s="95" t="e">
        <f t="shared" si="891"/>
        <v>#REF!</v>
      </c>
      <c r="FVO631" s="95" t="e">
        <f t="shared" si="891"/>
        <v>#REF!</v>
      </c>
      <c r="FVP631" s="95" t="e">
        <f t="shared" si="891"/>
        <v>#REF!</v>
      </c>
      <c r="FVQ631" s="95" t="e">
        <f t="shared" si="891"/>
        <v>#REF!</v>
      </c>
      <c r="FVR631" s="95" t="e">
        <f t="shared" ref="FVR631:FYC631" si="892">IF(OR(FVE631="YES",FVG631="YES"),"YES","NO")</f>
        <v>#REF!</v>
      </c>
      <c r="FVS631" s="95" t="e">
        <f t="shared" si="892"/>
        <v>#REF!</v>
      </c>
      <c r="FVT631" s="95" t="e">
        <f t="shared" si="892"/>
        <v>#REF!</v>
      </c>
      <c r="FVU631" s="95" t="e">
        <f t="shared" si="892"/>
        <v>#REF!</v>
      </c>
      <c r="FVV631" s="95" t="e">
        <f t="shared" si="892"/>
        <v>#REF!</v>
      </c>
      <c r="FVW631" s="95" t="e">
        <f t="shared" si="892"/>
        <v>#REF!</v>
      </c>
      <c r="FVX631" s="95" t="e">
        <f t="shared" si="892"/>
        <v>#REF!</v>
      </c>
      <c r="FVY631" s="95" t="e">
        <f t="shared" si="892"/>
        <v>#REF!</v>
      </c>
      <c r="FVZ631" s="95" t="e">
        <f t="shared" si="892"/>
        <v>#REF!</v>
      </c>
      <c r="FWA631" s="95" t="e">
        <f t="shared" si="892"/>
        <v>#REF!</v>
      </c>
      <c r="FWB631" s="95" t="e">
        <f t="shared" si="892"/>
        <v>#REF!</v>
      </c>
      <c r="FWC631" s="95" t="e">
        <f t="shared" si="892"/>
        <v>#REF!</v>
      </c>
      <c r="FWD631" s="95" t="e">
        <f t="shared" si="892"/>
        <v>#REF!</v>
      </c>
      <c r="FWE631" s="95" t="e">
        <f t="shared" si="892"/>
        <v>#REF!</v>
      </c>
      <c r="FWF631" s="95" t="e">
        <f t="shared" si="892"/>
        <v>#REF!</v>
      </c>
      <c r="FWG631" s="95" t="e">
        <f t="shared" si="892"/>
        <v>#REF!</v>
      </c>
      <c r="FWH631" s="95" t="e">
        <f t="shared" si="892"/>
        <v>#REF!</v>
      </c>
      <c r="FWI631" s="95" t="e">
        <f t="shared" si="892"/>
        <v>#REF!</v>
      </c>
      <c r="FWJ631" s="95" t="e">
        <f t="shared" si="892"/>
        <v>#REF!</v>
      </c>
      <c r="FWK631" s="95" t="e">
        <f t="shared" si="892"/>
        <v>#REF!</v>
      </c>
      <c r="FWL631" s="95" t="e">
        <f t="shared" si="892"/>
        <v>#REF!</v>
      </c>
      <c r="FWM631" s="95" t="e">
        <f t="shared" si="892"/>
        <v>#REF!</v>
      </c>
      <c r="FWN631" s="95" t="e">
        <f t="shared" si="892"/>
        <v>#REF!</v>
      </c>
      <c r="FWO631" s="95" t="e">
        <f t="shared" si="892"/>
        <v>#REF!</v>
      </c>
      <c r="FWP631" s="95" t="e">
        <f t="shared" si="892"/>
        <v>#REF!</v>
      </c>
      <c r="FWQ631" s="95" t="e">
        <f t="shared" si="892"/>
        <v>#REF!</v>
      </c>
      <c r="FWR631" s="95" t="e">
        <f t="shared" si="892"/>
        <v>#REF!</v>
      </c>
      <c r="FWS631" s="95" t="e">
        <f t="shared" si="892"/>
        <v>#REF!</v>
      </c>
      <c r="FWT631" s="95" t="e">
        <f t="shared" si="892"/>
        <v>#REF!</v>
      </c>
      <c r="FWU631" s="95" t="e">
        <f t="shared" si="892"/>
        <v>#REF!</v>
      </c>
      <c r="FWV631" s="95" t="e">
        <f t="shared" si="892"/>
        <v>#REF!</v>
      </c>
      <c r="FWW631" s="95" t="e">
        <f t="shared" si="892"/>
        <v>#REF!</v>
      </c>
      <c r="FWX631" s="95" t="e">
        <f t="shared" si="892"/>
        <v>#REF!</v>
      </c>
      <c r="FWY631" s="95" t="e">
        <f t="shared" si="892"/>
        <v>#REF!</v>
      </c>
      <c r="FWZ631" s="95" t="e">
        <f t="shared" si="892"/>
        <v>#REF!</v>
      </c>
      <c r="FXA631" s="95" t="e">
        <f t="shared" si="892"/>
        <v>#REF!</v>
      </c>
      <c r="FXB631" s="95" t="e">
        <f t="shared" si="892"/>
        <v>#REF!</v>
      </c>
      <c r="FXC631" s="95" t="e">
        <f t="shared" si="892"/>
        <v>#REF!</v>
      </c>
      <c r="FXD631" s="95" t="e">
        <f t="shared" si="892"/>
        <v>#REF!</v>
      </c>
      <c r="FXE631" s="95" t="e">
        <f t="shared" si="892"/>
        <v>#REF!</v>
      </c>
      <c r="FXF631" s="95" t="e">
        <f t="shared" si="892"/>
        <v>#REF!</v>
      </c>
      <c r="FXG631" s="95" t="e">
        <f t="shared" si="892"/>
        <v>#REF!</v>
      </c>
      <c r="FXH631" s="95" t="e">
        <f t="shared" si="892"/>
        <v>#REF!</v>
      </c>
      <c r="FXI631" s="95" t="e">
        <f t="shared" si="892"/>
        <v>#REF!</v>
      </c>
      <c r="FXJ631" s="95" t="e">
        <f t="shared" si="892"/>
        <v>#REF!</v>
      </c>
      <c r="FXK631" s="95" t="e">
        <f t="shared" si="892"/>
        <v>#REF!</v>
      </c>
      <c r="FXL631" s="95" t="e">
        <f t="shared" si="892"/>
        <v>#REF!</v>
      </c>
      <c r="FXM631" s="95" t="e">
        <f t="shared" si="892"/>
        <v>#REF!</v>
      </c>
      <c r="FXN631" s="95" t="e">
        <f t="shared" si="892"/>
        <v>#REF!</v>
      </c>
      <c r="FXO631" s="95" t="e">
        <f t="shared" si="892"/>
        <v>#REF!</v>
      </c>
      <c r="FXP631" s="95" t="e">
        <f t="shared" si="892"/>
        <v>#REF!</v>
      </c>
      <c r="FXQ631" s="95" t="e">
        <f t="shared" si="892"/>
        <v>#REF!</v>
      </c>
      <c r="FXR631" s="95" t="e">
        <f t="shared" si="892"/>
        <v>#REF!</v>
      </c>
      <c r="FXS631" s="95" t="e">
        <f t="shared" si="892"/>
        <v>#REF!</v>
      </c>
      <c r="FXT631" s="95" t="e">
        <f t="shared" si="892"/>
        <v>#REF!</v>
      </c>
      <c r="FXU631" s="95" t="e">
        <f t="shared" si="892"/>
        <v>#REF!</v>
      </c>
      <c r="FXV631" s="95" t="e">
        <f t="shared" si="892"/>
        <v>#REF!</v>
      </c>
      <c r="FXW631" s="95" t="e">
        <f t="shared" si="892"/>
        <v>#REF!</v>
      </c>
      <c r="FXX631" s="95" t="e">
        <f t="shared" si="892"/>
        <v>#REF!</v>
      </c>
      <c r="FXY631" s="95" t="e">
        <f t="shared" si="892"/>
        <v>#REF!</v>
      </c>
      <c r="FXZ631" s="95" t="e">
        <f t="shared" si="892"/>
        <v>#REF!</v>
      </c>
      <c r="FYA631" s="95" t="e">
        <f t="shared" si="892"/>
        <v>#REF!</v>
      </c>
      <c r="FYB631" s="95" t="e">
        <f t="shared" si="892"/>
        <v>#REF!</v>
      </c>
      <c r="FYC631" s="95" t="e">
        <f t="shared" si="892"/>
        <v>#REF!</v>
      </c>
      <c r="FYD631" s="95" t="e">
        <f t="shared" ref="FYD631:GAO631" si="893">IF(OR(FXQ631="YES",FXS631="YES"),"YES","NO")</f>
        <v>#REF!</v>
      </c>
      <c r="FYE631" s="95" t="e">
        <f t="shared" si="893"/>
        <v>#REF!</v>
      </c>
      <c r="FYF631" s="95" t="e">
        <f t="shared" si="893"/>
        <v>#REF!</v>
      </c>
      <c r="FYG631" s="95" t="e">
        <f t="shared" si="893"/>
        <v>#REF!</v>
      </c>
      <c r="FYH631" s="95" t="e">
        <f t="shared" si="893"/>
        <v>#REF!</v>
      </c>
      <c r="FYI631" s="95" t="e">
        <f t="shared" si="893"/>
        <v>#REF!</v>
      </c>
      <c r="FYJ631" s="95" t="e">
        <f t="shared" si="893"/>
        <v>#REF!</v>
      </c>
      <c r="FYK631" s="95" t="e">
        <f t="shared" si="893"/>
        <v>#REF!</v>
      </c>
      <c r="FYL631" s="95" t="e">
        <f t="shared" si="893"/>
        <v>#REF!</v>
      </c>
      <c r="FYM631" s="95" t="e">
        <f t="shared" si="893"/>
        <v>#REF!</v>
      </c>
      <c r="FYN631" s="95" t="e">
        <f t="shared" si="893"/>
        <v>#REF!</v>
      </c>
      <c r="FYO631" s="95" t="e">
        <f t="shared" si="893"/>
        <v>#REF!</v>
      </c>
      <c r="FYP631" s="95" t="e">
        <f t="shared" si="893"/>
        <v>#REF!</v>
      </c>
      <c r="FYQ631" s="95" t="e">
        <f t="shared" si="893"/>
        <v>#REF!</v>
      </c>
      <c r="FYR631" s="95" t="e">
        <f t="shared" si="893"/>
        <v>#REF!</v>
      </c>
      <c r="FYS631" s="95" t="e">
        <f t="shared" si="893"/>
        <v>#REF!</v>
      </c>
      <c r="FYT631" s="95" t="e">
        <f t="shared" si="893"/>
        <v>#REF!</v>
      </c>
      <c r="FYU631" s="95" t="e">
        <f t="shared" si="893"/>
        <v>#REF!</v>
      </c>
      <c r="FYV631" s="95" t="e">
        <f t="shared" si="893"/>
        <v>#REF!</v>
      </c>
      <c r="FYW631" s="95" t="e">
        <f t="shared" si="893"/>
        <v>#REF!</v>
      </c>
      <c r="FYX631" s="95" t="e">
        <f t="shared" si="893"/>
        <v>#REF!</v>
      </c>
      <c r="FYY631" s="95" t="e">
        <f t="shared" si="893"/>
        <v>#REF!</v>
      </c>
      <c r="FYZ631" s="95" t="e">
        <f t="shared" si="893"/>
        <v>#REF!</v>
      </c>
      <c r="FZA631" s="95" t="e">
        <f t="shared" si="893"/>
        <v>#REF!</v>
      </c>
      <c r="FZB631" s="95" t="e">
        <f t="shared" si="893"/>
        <v>#REF!</v>
      </c>
      <c r="FZC631" s="95" t="e">
        <f t="shared" si="893"/>
        <v>#REF!</v>
      </c>
      <c r="FZD631" s="95" t="e">
        <f t="shared" si="893"/>
        <v>#REF!</v>
      </c>
      <c r="FZE631" s="95" t="e">
        <f t="shared" si="893"/>
        <v>#REF!</v>
      </c>
      <c r="FZF631" s="95" t="e">
        <f t="shared" si="893"/>
        <v>#REF!</v>
      </c>
      <c r="FZG631" s="95" t="e">
        <f t="shared" si="893"/>
        <v>#REF!</v>
      </c>
      <c r="FZH631" s="95" t="e">
        <f t="shared" si="893"/>
        <v>#REF!</v>
      </c>
      <c r="FZI631" s="95" t="e">
        <f t="shared" si="893"/>
        <v>#REF!</v>
      </c>
      <c r="FZJ631" s="95" t="e">
        <f t="shared" si="893"/>
        <v>#REF!</v>
      </c>
      <c r="FZK631" s="95" t="e">
        <f t="shared" si="893"/>
        <v>#REF!</v>
      </c>
      <c r="FZL631" s="95" t="e">
        <f t="shared" si="893"/>
        <v>#REF!</v>
      </c>
      <c r="FZM631" s="95" t="e">
        <f t="shared" si="893"/>
        <v>#REF!</v>
      </c>
      <c r="FZN631" s="95" t="e">
        <f t="shared" si="893"/>
        <v>#REF!</v>
      </c>
      <c r="FZO631" s="95" t="e">
        <f t="shared" si="893"/>
        <v>#REF!</v>
      </c>
      <c r="FZP631" s="95" t="e">
        <f t="shared" si="893"/>
        <v>#REF!</v>
      </c>
      <c r="FZQ631" s="95" t="e">
        <f t="shared" si="893"/>
        <v>#REF!</v>
      </c>
      <c r="FZR631" s="95" t="e">
        <f t="shared" si="893"/>
        <v>#REF!</v>
      </c>
      <c r="FZS631" s="95" t="e">
        <f t="shared" si="893"/>
        <v>#REF!</v>
      </c>
      <c r="FZT631" s="95" t="e">
        <f t="shared" si="893"/>
        <v>#REF!</v>
      </c>
      <c r="FZU631" s="95" t="e">
        <f t="shared" si="893"/>
        <v>#REF!</v>
      </c>
      <c r="FZV631" s="95" t="e">
        <f t="shared" si="893"/>
        <v>#REF!</v>
      </c>
      <c r="FZW631" s="95" t="e">
        <f t="shared" si="893"/>
        <v>#REF!</v>
      </c>
      <c r="FZX631" s="95" t="e">
        <f t="shared" si="893"/>
        <v>#REF!</v>
      </c>
      <c r="FZY631" s="95" t="e">
        <f t="shared" si="893"/>
        <v>#REF!</v>
      </c>
      <c r="FZZ631" s="95" t="e">
        <f t="shared" si="893"/>
        <v>#REF!</v>
      </c>
      <c r="GAA631" s="95" t="e">
        <f t="shared" si="893"/>
        <v>#REF!</v>
      </c>
      <c r="GAB631" s="95" t="e">
        <f t="shared" si="893"/>
        <v>#REF!</v>
      </c>
      <c r="GAC631" s="95" t="e">
        <f t="shared" si="893"/>
        <v>#REF!</v>
      </c>
      <c r="GAD631" s="95" t="e">
        <f t="shared" si="893"/>
        <v>#REF!</v>
      </c>
      <c r="GAE631" s="95" t="e">
        <f t="shared" si="893"/>
        <v>#REF!</v>
      </c>
      <c r="GAF631" s="95" t="e">
        <f t="shared" si="893"/>
        <v>#REF!</v>
      </c>
      <c r="GAG631" s="95" t="e">
        <f t="shared" si="893"/>
        <v>#REF!</v>
      </c>
      <c r="GAH631" s="95" t="e">
        <f t="shared" si="893"/>
        <v>#REF!</v>
      </c>
      <c r="GAI631" s="95" t="e">
        <f t="shared" si="893"/>
        <v>#REF!</v>
      </c>
      <c r="GAJ631" s="95" t="e">
        <f t="shared" si="893"/>
        <v>#REF!</v>
      </c>
      <c r="GAK631" s="95" t="e">
        <f t="shared" si="893"/>
        <v>#REF!</v>
      </c>
      <c r="GAL631" s="95" t="e">
        <f t="shared" si="893"/>
        <v>#REF!</v>
      </c>
      <c r="GAM631" s="95" t="e">
        <f t="shared" si="893"/>
        <v>#REF!</v>
      </c>
      <c r="GAN631" s="95" t="e">
        <f t="shared" si="893"/>
        <v>#REF!</v>
      </c>
      <c r="GAO631" s="95" t="e">
        <f t="shared" si="893"/>
        <v>#REF!</v>
      </c>
      <c r="GAP631" s="95" t="e">
        <f t="shared" ref="GAP631:GDA631" si="894">IF(OR(GAC631="YES",GAE631="YES"),"YES","NO")</f>
        <v>#REF!</v>
      </c>
      <c r="GAQ631" s="95" t="e">
        <f t="shared" si="894"/>
        <v>#REF!</v>
      </c>
      <c r="GAR631" s="95" t="e">
        <f t="shared" si="894"/>
        <v>#REF!</v>
      </c>
      <c r="GAS631" s="95" t="e">
        <f t="shared" si="894"/>
        <v>#REF!</v>
      </c>
      <c r="GAT631" s="95" t="e">
        <f t="shared" si="894"/>
        <v>#REF!</v>
      </c>
      <c r="GAU631" s="95" t="e">
        <f t="shared" si="894"/>
        <v>#REF!</v>
      </c>
      <c r="GAV631" s="95" t="e">
        <f t="shared" si="894"/>
        <v>#REF!</v>
      </c>
      <c r="GAW631" s="95" t="e">
        <f t="shared" si="894"/>
        <v>#REF!</v>
      </c>
      <c r="GAX631" s="95" t="e">
        <f t="shared" si="894"/>
        <v>#REF!</v>
      </c>
      <c r="GAY631" s="95" t="e">
        <f t="shared" si="894"/>
        <v>#REF!</v>
      </c>
      <c r="GAZ631" s="95" t="e">
        <f t="shared" si="894"/>
        <v>#REF!</v>
      </c>
      <c r="GBA631" s="95" t="e">
        <f t="shared" si="894"/>
        <v>#REF!</v>
      </c>
      <c r="GBB631" s="95" t="e">
        <f t="shared" si="894"/>
        <v>#REF!</v>
      </c>
      <c r="GBC631" s="95" t="e">
        <f t="shared" si="894"/>
        <v>#REF!</v>
      </c>
      <c r="GBD631" s="95" t="e">
        <f t="shared" si="894"/>
        <v>#REF!</v>
      </c>
      <c r="GBE631" s="95" t="e">
        <f t="shared" si="894"/>
        <v>#REF!</v>
      </c>
      <c r="GBF631" s="95" t="e">
        <f t="shared" si="894"/>
        <v>#REF!</v>
      </c>
      <c r="GBG631" s="95" t="e">
        <f t="shared" si="894"/>
        <v>#REF!</v>
      </c>
      <c r="GBH631" s="95" t="e">
        <f t="shared" si="894"/>
        <v>#REF!</v>
      </c>
      <c r="GBI631" s="95" t="e">
        <f t="shared" si="894"/>
        <v>#REF!</v>
      </c>
      <c r="GBJ631" s="95" t="e">
        <f t="shared" si="894"/>
        <v>#REF!</v>
      </c>
      <c r="GBK631" s="95" t="e">
        <f t="shared" si="894"/>
        <v>#REF!</v>
      </c>
      <c r="GBL631" s="95" t="e">
        <f t="shared" si="894"/>
        <v>#REF!</v>
      </c>
      <c r="GBM631" s="95" t="e">
        <f t="shared" si="894"/>
        <v>#REF!</v>
      </c>
      <c r="GBN631" s="95" t="e">
        <f t="shared" si="894"/>
        <v>#REF!</v>
      </c>
      <c r="GBO631" s="95" t="e">
        <f t="shared" si="894"/>
        <v>#REF!</v>
      </c>
      <c r="GBP631" s="95" t="e">
        <f t="shared" si="894"/>
        <v>#REF!</v>
      </c>
      <c r="GBQ631" s="95" t="e">
        <f t="shared" si="894"/>
        <v>#REF!</v>
      </c>
      <c r="GBR631" s="95" t="e">
        <f t="shared" si="894"/>
        <v>#REF!</v>
      </c>
      <c r="GBS631" s="95" t="e">
        <f t="shared" si="894"/>
        <v>#REF!</v>
      </c>
      <c r="GBT631" s="95" t="e">
        <f t="shared" si="894"/>
        <v>#REF!</v>
      </c>
      <c r="GBU631" s="95" t="e">
        <f t="shared" si="894"/>
        <v>#REF!</v>
      </c>
      <c r="GBV631" s="95" t="e">
        <f t="shared" si="894"/>
        <v>#REF!</v>
      </c>
      <c r="GBW631" s="95" t="e">
        <f t="shared" si="894"/>
        <v>#REF!</v>
      </c>
      <c r="GBX631" s="95" t="e">
        <f t="shared" si="894"/>
        <v>#REF!</v>
      </c>
      <c r="GBY631" s="95" t="e">
        <f t="shared" si="894"/>
        <v>#REF!</v>
      </c>
      <c r="GBZ631" s="95" t="e">
        <f t="shared" si="894"/>
        <v>#REF!</v>
      </c>
      <c r="GCA631" s="95" t="e">
        <f t="shared" si="894"/>
        <v>#REF!</v>
      </c>
      <c r="GCB631" s="95" t="e">
        <f t="shared" si="894"/>
        <v>#REF!</v>
      </c>
      <c r="GCC631" s="95" t="e">
        <f t="shared" si="894"/>
        <v>#REF!</v>
      </c>
      <c r="GCD631" s="95" t="e">
        <f t="shared" si="894"/>
        <v>#REF!</v>
      </c>
      <c r="GCE631" s="95" t="e">
        <f t="shared" si="894"/>
        <v>#REF!</v>
      </c>
      <c r="GCF631" s="95" t="e">
        <f t="shared" si="894"/>
        <v>#REF!</v>
      </c>
      <c r="GCG631" s="95" t="e">
        <f t="shared" si="894"/>
        <v>#REF!</v>
      </c>
      <c r="GCH631" s="95" t="e">
        <f t="shared" si="894"/>
        <v>#REF!</v>
      </c>
      <c r="GCI631" s="95" t="e">
        <f t="shared" si="894"/>
        <v>#REF!</v>
      </c>
      <c r="GCJ631" s="95" t="e">
        <f t="shared" si="894"/>
        <v>#REF!</v>
      </c>
      <c r="GCK631" s="95" t="e">
        <f t="shared" si="894"/>
        <v>#REF!</v>
      </c>
      <c r="GCL631" s="95" t="e">
        <f t="shared" si="894"/>
        <v>#REF!</v>
      </c>
      <c r="GCM631" s="95" t="e">
        <f t="shared" si="894"/>
        <v>#REF!</v>
      </c>
      <c r="GCN631" s="95" t="e">
        <f t="shared" si="894"/>
        <v>#REF!</v>
      </c>
      <c r="GCO631" s="95" t="e">
        <f t="shared" si="894"/>
        <v>#REF!</v>
      </c>
      <c r="GCP631" s="95" t="e">
        <f t="shared" si="894"/>
        <v>#REF!</v>
      </c>
      <c r="GCQ631" s="95" t="e">
        <f t="shared" si="894"/>
        <v>#REF!</v>
      </c>
      <c r="GCR631" s="95" t="e">
        <f t="shared" si="894"/>
        <v>#REF!</v>
      </c>
      <c r="GCS631" s="95" t="e">
        <f t="shared" si="894"/>
        <v>#REF!</v>
      </c>
      <c r="GCT631" s="95" t="e">
        <f t="shared" si="894"/>
        <v>#REF!</v>
      </c>
      <c r="GCU631" s="95" t="e">
        <f t="shared" si="894"/>
        <v>#REF!</v>
      </c>
      <c r="GCV631" s="95" t="e">
        <f t="shared" si="894"/>
        <v>#REF!</v>
      </c>
      <c r="GCW631" s="95" t="e">
        <f t="shared" si="894"/>
        <v>#REF!</v>
      </c>
      <c r="GCX631" s="95" t="e">
        <f t="shared" si="894"/>
        <v>#REF!</v>
      </c>
      <c r="GCY631" s="95" t="e">
        <f t="shared" si="894"/>
        <v>#REF!</v>
      </c>
      <c r="GCZ631" s="95" t="e">
        <f t="shared" si="894"/>
        <v>#REF!</v>
      </c>
      <c r="GDA631" s="95" t="e">
        <f t="shared" si="894"/>
        <v>#REF!</v>
      </c>
      <c r="GDB631" s="95" t="e">
        <f t="shared" ref="GDB631:GFM631" si="895">IF(OR(GCO631="YES",GCQ631="YES"),"YES","NO")</f>
        <v>#REF!</v>
      </c>
      <c r="GDC631" s="95" t="e">
        <f t="shared" si="895"/>
        <v>#REF!</v>
      </c>
      <c r="GDD631" s="95" t="e">
        <f t="shared" si="895"/>
        <v>#REF!</v>
      </c>
      <c r="GDE631" s="95" t="e">
        <f t="shared" si="895"/>
        <v>#REF!</v>
      </c>
      <c r="GDF631" s="95" t="e">
        <f t="shared" si="895"/>
        <v>#REF!</v>
      </c>
      <c r="GDG631" s="95" t="e">
        <f t="shared" si="895"/>
        <v>#REF!</v>
      </c>
      <c r="GDH631" s="95" t="e">
        <f t="shared" si="895"/>
        <v>#REF!</v>
      </c>
      <c r="GDI631" s="95" t="e">
        <f t="shared" si="895"/>
        <v>#REF!</v>
      </c>
      <c r="GDJ631" s="95" t="e">
        <f t="shared" si="895"/>
        <v>#REF!</v>
      </c>
      <c r="GDK631" s="95" t="e">
        <f t="shared" si="895"/>
        <v>#REF!</v>
      </c>
      <c r="GDL631" s="95" t="e">
        <f t="shared" si="895"/>
        <v>#REF!</v>
      </c>
      <c r="GDM631" s="95" t="e">
        <f t="shared" si="895"/>
        <v>#REF!</v>
      </c>
      <c r="GDN631" s="95" t="e">
        <f t="shared" si="895"/>
        <v>#REF!</v>
      </c>
      <c r="GDO631" s="95" t="e">
        <f t="shared" si="895"/>
        <v>#REF!</v>
      </c>
      <c r="GDP631" s="95" t="e">
        <f t="shared" si="895"/>
        <v>#REF!</v>
      </c>
      <c r="GDQ631" s="95" t="e">
        <f t="shared" si="895"/>
        <v>#REF!</v>
      </c>
      <c r="GDR631" s="95" t="e">
        <f t="shared" si="895"/>
        <v>#REF!</v>
      </c>
      <c r="GDS631" s="95" t="e">
        <f t="shared" si="895"/>
        <v>#REF!</v>
      </c>
      <c r="GDT631" s="95" t="e">
        <f t="shared" si="895"/>
        <v>#REF!</v>
      </c>
      <c r="GDU631" s="95" t="e">
        <f t="shared" si="895"/>
        <v>#REF!</v>
      </c>
      <c r="GDV631" s="95" t="e">
        <f t="shared" si="895"/>
        <v>#REF!</v>
      </c>
      <c r="GDW631" s="95" t="e">
        <f t="shared" si="895"/>
        <v>#REF!</v>
      </c>
      <c r="GDX631" s="95" t="e">
        <f t="shared" si="895"/>
        <v>#REF!</v>
      </c>
      <c r="GDY631" s="95" t="e">
        <f t="shared" si="895"/>
        <v>#REF!</v>
      </c>
      <c r="GDZ631" s="95" t="e">
        <f t="shared" si="895"/>
        <v>#REF!</v>
      </c>
      <c r="GEA631" s="95" t="e">
        <f t="shared" si="895"/>
        <v>#REF!</v>
      </c>
      <c r="GEB631" s="95" t="e">
        <f t="shared" si="895"/>
        <v>#REF!</v>
      </c>
      <c r="GEC631" s="95" t="e">
        <f t="shared" si="895"/>
        <v>#REF!</v>
      </c>
      <c r="GED631" s="95" t="e">
        <f t="shared" si="895"/>
        <v>#REF!</v>
      </c>
      <c r="GEE631" s="95" t="e">
        <f t="shared" si="895"/>
        <v>#REF!</v>
      </c>
      <c r="GEF631" s="95" t="e">
        <f t="shared" si="895"/>
        <v>#REF!</v>
      </c>
      <c r="GEG631" s="95" t="e">
        <f t="shared" si="895"/>
        <v>#REF!</v>
      </c>
      <c r="GEH631" s="95" t="e">
        <f t="shared" si="895"/>
        <v>#REF!</v>
      </c>
      <c r="GEI631" s="95" t="e">
        <f t="shared" si="895"/>
        <v>#REF!</v>
      </c>
      <c r="GEJ631" s="95" t="e">
        <f t="shared" si="895"/>
        <v>#REF!</v>
      </c>
      <c r="GEK631" s="95" t="e">
        <f t="shared" si="895"/>
        <v>#REF!</v>
      </c>
      <c r="GEL631" s="95" t="e">
        <f t="shared" si="895"/>
        <v>#REF!</v>
      </c>
      <c r="GEM631" s="95" t="e">
        <f t="shared" si="895"/>
        <v>#REF!</v>
      </c>
      <c r="GEN631" s="95" t="e">
        <f t="shared" si="895"/>
        <v>#REF!</v>
      </c>
      <c r="GEO631" s="95" t="e">
        <f t="shared" si="895"/>
        <v>#REF!</v>
      </c>
      <c r="GEP631" s="95" t="e">
        <f t="shared" si="895"/>
        <v>#REF!</v>
      </c>
      <c r="GEQ631" s="95" t="e">
        <f t="shared" si="895"/>
        <v>#REF!</v>
      </c>
      <c r="GER631" s="95" t="e">
        <f t="shared" si="895"/>
        <v>#REF!</v>
      </c>
      <c r="GES631" s="95" t="e">
        <f t="shared" si="895"/>
        <v>#REF!</v>
      </c>
      <c r="GET631" s="95" t="e">
        <f t="shared" si="895"/>
        <v>#REF!</v>
      </c>
      <c r="GEU631" s="95" t="e">
        <f t="shared" si="895"/>
        <v>#REF!</v>
      </c>
      <c r="GEV631" s="95" t="e">
        <f t="shared" si="895"/>
        <v>#REF!</v>
      </c>
      <c r="GEW631" s="95" t="e">
        <f t="shared" si="895"/>
        <v>#REF!</v>
      </c>
      <c r="GEX631" s="95" t="e">
        <f t="shared" si="895"/>
        <v>#REF!</v>
      </c>
      <c r="GEY631" s="95" t="e">
        <f t="shared" si="895"/>
        <v>#REF!</v>
      </c>
      <c r="GEZ631" s="95" t="e">
        <f t="shared" si="895"/>
        <v>#REF!</v>
      </c>
      <c r="GFA631" s="95" t="e">
        <f t="shared" si="895"/>
        <v>#REF!</v>
      </c>
      <c r="GFB631" s="95" t="e">
        <f t="shared" si="895"/>
        <v>#REF!</v>
      </c>
      <c r="GFC631" s="95" t="e">
        <f t="shared" si="895"/>
        <v>#REF!</v>
      </c>
      <c r="GFD631" s="95" t="e">
        <f t="shared" si="895"/>
        <v>#REF!</v>
      </c>
      <c r="GFE631" s="95" t="e">
        <f t="shared" si="895"/>
        <v>#REF!</v>
      </c>
      <c r="GFF631" s="95" t="e">
        <f t="shared" si="895"/>
        <v>#REF!</v>
      </c>
      <c r="GFG631" s="95" t="e">
        <f t="shared" si="895"/>
        <v>#REF!</v>
      </c>
      <c r="GFH631" s="95" t="e">
        <f t="shared" si="895"/>
        <v>#REF!</v>
      </c>
      <c r="GFI631" s="95" t="e">
        <f t="shared" si="895"/>
        <v>#REF!</v>
      </c>
      <c r="GFJ631" s="95" t="e">
        <f t="shared" si="895"/>
        <v>#REF!</v>
      </c>
      <c r="GFK631" s="95" t="e">
        <f t="shared" si="895"/>
        <v>#REF!</v>
      </c>
      <c r="GFL631" s="95" t="e">
        <f t="shared" si="895"/>
        <v>#REF!</v>
      </c>
      <c r="GFM631" s="95" t="e">
        <f t="shared" si="895"/>
        <v>#REF!</v>
      </c>
      <c r="GFN631" s="95" t="e">
        <f t="shared" ref="GFN631:GHY631" si="896">IF(OR(GFA631="YES",GFC631="YES"),"YES","NO")</f>
        <v>#REF!</v>
      </c>
      <c r="GFO631" s="95" t="e">
        <f t="shared" si="896"/>
        <v>#REF!</v>
      </c>
      <c r="GFP631" s="95" t="e">
        <f t="shared" si="896"/>
        <v>#REF!</v>
      </c>
      <c r="GFQ631" s="95" t="e">
        <f t="shared" si="896"/>
        <v>#REF!</v>
      </c>
      <c r="GFR631" s="95" t="e">
        <f t="shared" si="896"/>
        <v>#REF!</v>
      </c>
      <c r="GFS631" s="95" t="e">
        <f t="shared" si="896"/>
        <v>#REF!</v>
      </c>
      <c r="GFT631" s="95" t="e">
        <f t="shared" si="896"/>
        <v>#REF!</v>
      </c>
      <c r="GFU631" s="95" t="e">
        <f t="shared" si="896"/>
        <v>#REF!</v>
      </c>
      <c r="GFV631" s="95" t="e">
        <f t="shared" si="896"/>
        <v>#REF!</v>
      </c>
      <c r="GFW631" s="95" t="e">
        <f t="shared" si="896"/>
        <v>#REF!</v>
      </c>
      <c r="GFX631" s="95" t="e">
        <f t="shared" si="896"/>
        <v>#REF!</v>
      </c>
      <c r="GFY631" s="95" t="e">
        <f t="shared" si="896"/>
        <v>#REF!</v>
      </c>
      <c r="GFZ631" s="95" t="e">
        <f t="shared" si="896"/>
        <v>#REF!</v>
      </c>
      <c r="GGA631" s="95" t="e">
        <f t="shared" si="896"/>
        <v>#REF!</v>
      </c>
      <c r="GGB631" s="95" t="e">
        <f t="shared" si="896"/>
        <v>#REF!</v>
      </c>
      <c r="GGC631" s="95" t="e">
        <f t="shared" si="896"/>
        <v>#REF!</v>
      </c>
      <c r="GGD631" s="95" t="e">
        <f t="shared" si="896"/>
        <v>#REF!</v>
      </c>
      <c r="GGE631" s="95" t="e">
        <f t="shared" si="896"/>
        <v>#REF!</v>
      </c>
      <c r="GGF631" s="95" t="e">
        <f t="shared" si="896"/>
        <v>#REF!</v>
      </c>
      <c r="GGG631" s="95" t="e">
        <f t="shared" si="896"/>
        <v>#REF!</v>
      </c>
      <c r="GGH631" s="95" t="e">
        <f t="shared" si="896"/>
        <v>#REF!</v>
      </c>
      <c r="GGI631" s="95" t="e">
        <f t="shared" si="896"/>
        <v>#REF!</v>
      </c>
      <c r="GGJ631" s="95" t="e">
        <f t="shared" si="896"/>
        <v>#REF!</v>
      </c>
      <c r="GGK631" s="95" t="e">
        <f t="shared" si="896"/>
        <v>#REF!</v>
      </c>
      <c r="GGL631" s="95" t="e">
        <f t="shared" si="896"/>
        <v>#REF!</v>
      </c>
      <c r="GGM631" s="95" t="e">
        <f t="shared" si="896"/>
        <v>#REF!</v>
      </c>
      <c r="GGN631" s="95" t="e">
        <f t="shared" si="896"/>
        <v>#REF!</v>
      </c>
      <c r="GGO631" s="95" t="e">
        <f t="shared" si="896"/>
        <v>#REF!</v>
      </c>
      <c r="GGP631" s="95" t="e">
        <f t="shared" si="896"/>
        <v>#REF!</v>
      </c>
      <c r="GGQ631" s="95" t="e">
        <f t="shared" si="896"/>
        <v>#REF!</v>
      </c>
      <c r="GGR631" s="95" t="e">
        <f t="shared" si="896"/>
        <v>#REF!</v>
      </c>
      <c r="GGS631" s="95" t="e">
        <f t="shared" si="896"/>
        <v>#REF!</v>
      </c>
      <c r="GGT631" s="95" t="e">
        <f t="shared" si="896"/>
        <v>#REF!</v>
      </c>
      <c r="GGU631" s="95" t="e">
        <f t="shared" si="896"/>
        <v>#REF!</v>
      </c>
      <c r="GGV631" s="95" t="e">
        <f t="shared" si="896"/>
        <v>#REF!</v>
      </c>
      <c r="GGW631" s="95" t="e">
        <f t="shared" si="896"/>
        <v>#REF!</v>
      </c>
      <c r="GGX631" s="95" t="e">
        <f t="shared" si="896"/>
        <v>#REF!</v>
      </c>
      <c r="GGY631" s="95" t="e">
        <f t="shared" si="896"/>
        <v>#REF!</v>
      </c>
      <c r="GGZ631" s="95" t="e">
        <f t="shared" si="896"/>
        <v>#REF!</v>
      </c>
      <c r="GHA631" s="95" t="e">
        <f t="shared" si="896"/>
        <v>#REF!</v>
      </c>
      <c r="GHB631" s="95" t="e">
        <f t="shared" si="896"/>
        <v>#REF!</v>
      </c>
      <c r="GHC631" s="95" t="e">
        <f t="shared" si="896"/>
        <v>#REF!</v>
      </c>
      <c r="GHD631" s="95" t="e">
        <f t="shared" si="896"/>
        <v>#REF!</v>
      </c>
      <c r="GHE631" s="95" t="e">
        <f t="shared" si="896"/>
        <v>#REF!</v>
      </c>
      <c r="GHF631" s="95" t="e">
        <f t="shared" si="896"/>
        <v>#REF!</v>
      </c>
      <c r="GHG631" s="95" t="e">
        <f t="shared" si="896"/>
        <v>#REF!</v>
      </c>
      <c r="GHH631" s="95" t="e">
        <f t="shared" si="896"/>
        <v>#REF!</v>
      </c>
      <c r="GHI631" s="95" t="e">
        <f t="shared" si="896"/>
        <v>#REF!</v>
      </c>
      <c r="GHJ631" s="95" t="e">
        <f t="shared" si="896"/>
        <v>#REF!</v>
      </c>
      <c r="GHK631" s="95" t="e">
        <f t="shared" si="896"/>
        <v>#REF!</v>
      </c>
      <c r="GHL631" s="95" t="e">
        <f t="shared" si="896"/>
        <v>#REF!</v>
      </c>
      <c r="GHM631" s="95" t="e">
        <f t="shared" si="896"/>
        <v>#REF!</v>
      </c>
      <c r="GHN631" s="95" t="e">
        <f t="shared" si="896"/>
        <v>#REF!</v>
      </c>
      <c r="GHO631" s="95" t="e">
        <f t="shared" si="896"/>
        <v>#REF!</v>
      </c>
      <c r="GHP631" s="95" t="e">
        <f t="shared" si="896"/>
        <v>#REF!</v>
      </c>
      <c r="GHQ631" s="95" t="e">
        <f t="shared" si="896"/>
        <v>#REF!</v>
      </c>
      <c r="GHR631" s="95" t="e">
        <f t="shared" si="896"/>
        <v>#REF!</v>
      </c>
      <c r="GHS631" s="95" t="e">
        <f t="shared" si="896"/>
        <v>#REF!</v>
      </c>
      <c r="GHT631" s="95" t="e">
        <f t="shared" si="896"/>
        <v>#REF!</v>
      </c>
      <c r="GHU631" s="95" t="e">
        <f t="shared" si="896"/>
        <v>#REF!</v>
      </c>
      <c r="GHV631" s="95" t="e">
        <f t="shared" si="896"/>
        <v>#REF!</v>
      </c>
      <c r="GHW631" s="95" t="e">
        <f t="shared" si="896"/>
        <v>#REF!</v>
      </c>
      <c r="GHX631" s="95" t="e">
        <f t="shared" si="896"/>
        <v>#REF!</v>
      </c>
      <c r="GHY631" s="95" t="e">
        <f t="shared" si="896"/>
        <v>#REF!</v>
      </c>
      <c r="GHZ631" s="95" t="e">
        <f t="shared" ref="GHZ631:GKK631" si="897">IF(OR(GHM631="YES",GHO631="YES"),"YES","NO")</f>
        <v>#REF!</v>
      </c>
      <c r="GIA631" s="95" t="e">
        <f t="shared" si="897"/>
        <v>#REF!</v>
      </c>
      <c r="GIB631" s="95" t="e">
        <f t="shared" si="897"/>
        <v>#REF!</v>
      </c>
      <c r="GIC631" s="95" t="e">
        <f t="shared" si="897"/>
        <v>#REF!</v>
      </c>
      <c r="GID631" s="95" t="e">
        <f t="shared" si="897"/>
        <v>#REF!</v>
      </c>
      <c r="GIE631" s="95" t="e">
        <f t="shared" si="897"/>
        <v>#REF!</v>
      </c>
      <c r="GIF631" s="95" t="e">
        <f t="shared" si="897"/>
        <v>#REF!</v>
      </c>
      <c r="GIG631" s="95" t="e">
        <f t="shared" si="897"/>
        <v>#REF!</v>
      </c>
      <c r="GIH631" s="95" t="e">
        <f t="shared" si="897"/>
        <v>#REF!</v>
      </c>
      <c r="GII631" s="95" t="e">
        <f t="shared" si="897"/>
        <v>#REF!</v>
      </c>
      <c r="GIJ631" s="95" t="e">
        <f t="shared" si="897"/>
        <v>#REF!</v>
      </c>
      <c r="GIK631" s="95" t="e">
        <f t="shared" si="897"/>
        <v>#REF!</v>
      </c>
      <c r="GIL631" s="95" t="e">
        <f t="shared" si="897"/>
        <v>#REF!</v>
      </c>
      <c r="GIM631" s="95" t="e">
        <f t="shared" si="897"/>
        <v>#REF!</v>
      </c>
      <c r="GIN631" s="95" t="e">
        <f t="shared" si="897"/>
        <v>#REF!</v>
      </c>
      <c r="GIO631" s="95" t="e">
        <f t="shared" si="897"/>
        <v>#REF!</v>
      </c>
      <c r="GIP631" s="95" t="e">
        <f t="shared" si="897"/>
        <v>#REF!</v>
      </c>
      <c r="GIQ631" s="95" t="e">
        <f t="shared" si="897"/>
        <v>#REF!</v>
      </c>
      <c r="GIR631" s="95" t="e">
        <f t="shared" si="897"/>
        <v>#REF!</v>
      </c>
      <c r="GIS631" s="95" t="e">
        <f t="shared" si="897"/>
        <v>#REF!</v>
      </c>
      <c r="GIT631" s="95" t="e">
        <f t="shared" si="897"/>
        <v>#REF!</v>
      </c>
      <c r="GIU631" s="95" t="e">
        <f t="shared" si="897"/>
        <v>#REF!</v>
      </c>
      <c r="GIV631" s="95" t="e">
        <f t="shared" si="897"/>
        <v>#REF!</v>
      </c>
      <c r="GIW631" s="95" t="e">
        <f t="shared" si="897"/>
        <v>#REF!</v>
      </c>
      <c r="GIX631" s="95" t="e">
        <f t="shared" si="897"/>
        <v>#REF!</v>
      </c>
      <c r="GIY631" s="95" t="e">
        <f t="shared" si="897"/>
        <v>#REF!</v>
      </c>
      <c r="GIZ631" s="95" t="e">
        <f t="shared" si="897"/>
        <v>#REF!</v>
      </c>
      <c r="GJA631" s="95" t="e">
        <f t="shared" si="897"/>
        <v>#REF!</v>
      </c>
      <c r="GJB631" s="95" t="e">
        <f t="shared" si="897"/>
        <v>#REF!</v>
      </c>
      <c r="GJC631" s="95" t="e">
        <f t="shared" si="897"/>
        <v>#REF!</v>
      </c>
      <c r="GJD631" s="95" t="e">
        <f t="shared" si="897"/>
        <v>#REF!</v>
      </c>
      <c r="GJE631" s="95" t="e">
        <f t="shared" si="897"/>
        <v>#REF!</v>
      </c>
      <c r="GJF631" s="95" t="e">
        <f t="shared" si="897"/>
        <v>#REF!</v>
      </c>
      <c r="GJG631" s="95" t="e">
        <f t="shared" si="897"/>
        <v>#REF!</v>
      </c>
      <c r="GJH631" s="95" t="e">
        <f t="shared" si="897"/>
        <v>#REF!</v>
      </c>
      <c r="GJI631" s="95" t="e">
        <f t="shared" si="897"/>
        <v>#REF!</v>
      </c>
      <c r="GJJ631" s="95" t="e">
        <f t="shared" si="897"/>
        <v>#REF!</v>
      </c>
      <c r="GJK631" s="95" t="e">
        <f t="shared" si="897"/>
        <v>#REF!</v>
      </c>
      <c r="GJL631" s="95" t="e">
        <f t="shared" si="897"/>
        <v>#REF!</v>
      </c>
      <c r="GJM631" s="95" t="e">
        <f t="shared" si="897"/>
        <v>#REF!</v>
      </c>
      <c r="GJN631" s="95" t="e">
        <f t="shared" si="897"/>
        <v>#REF!</v>
      </c>
      <c r="GJO631" s="95" t="e">
        <f t="shared" si="897"/>
        <v>#REF!</v>
      </c>
      <c r="GJP631" s="95" t="e">
        <f t="shared" si="897"/>
        <v>#REF!</v>
      </c>
      <c r="GJQ631" s="95" t="e">
        <f t="shared" si="897"/>
        <v>#REF!</v>
      </c>
      <c r="GJR631" s="95" t="e">
        <f t="shared" si="897"/>
        <v>#REF!</v>
      </c>
      <c r="GJS631" s="95" t="e">
        <f t="shared" si="897"/>
        <v>#REF!</v>
      </c>
      <c r="GJT631" s="95" t="e">
        <f t="shared" si="897"/>
        <v>#REF!</v>
      </c>
      <c r="GJU631" s="95" t="e">
        <f t="shared" si="897"/>
        <v>#REF!</v>
      </c>
      <c r="GJV631" s="95" t="e">
        <f t="shared" si="897"/>
        <v>#REF!</v>
      </c>
      <c r="GJW631" s="95" t="e">
        <f t="shared" si="897"/>
        <v>#REF!</v>
      </c>
      <c r="GJX631" s="95" t="e">
        <f t="shared" si="897"/>
        <v>#REF!</v>
      </c>
      <c r="GJY631" s="95" t="e">
        <f t="shared" si="897"/>
        <v>#REF!</v>
      </c>
      <c r="GJZ631" s="95" t="e">
        <f t="shared" si="897"/>
        <v>#REF!</v>
      </c>
      <c r="GKA631" s="95" t="e">
        <f t="shared" si="897"/>
        <v>#REF!</v>
      </c>
      <c r="GKB631" s="95" t="e">
        <f t="shared" si="897"/>
        <v>#REF!</v>
      </c>
      <c r="GKC631" s="95" t="e">
        <f t="shared" si="897"/>
        <v>#REF!</v>
      </c>
      <c r="GKD631" s="95" t="e">
        <f t="shared" si="897"/>
        <v>#REF!</v>
      </c>
      <c r="GKE631" s="95" t="e">
        <f t="shared" si="897"/>
        <v>#REF!</v>
      </c>
      <c r="GKF631" s="95" t="e">
        <f t="shared" si="897"/>
        <v>#REF!</v>
      </c>
      <c r="GKG631" s="95" t="e">
        <f t="shared" si="897"/>
        <v>#REF!</v>
      </c>
      <c r="GKH631" s="95" t="e">
        <f t="shared" si="897"/>
        <v>#REF!</v>
      </c>
      <c r="GKI631" s="95" t="e">
        <f t="shared" si="897"/>
        <v>#REF!</v>
      </c>
      <c r="GKJ631" s="95" t="e">
        <f t="shared" si="897"/>
        <v>#REF!</v>
      </c>
      <c r="GKK631" s="95" t="e">
        <f t="shared" si="897"/>
        <v>#REF!</v>
      </c>
      <c r="GKL631" s="95" t="e">
        <f t="shared" ref="GKL631:GMW631" si="898">IF(OR(GJY631="YES",GKA631="YES"),"YES","NO")</f>
        <v>#REF!</v>
      </c>
      <c r="GKM631" s="95" t="e">
        <f t="shared" si="898"/>
        <v>#REF!</v>
      </c>
      <c r="GKN631" s="95" t="e">
        <f t="shared" si="898"/>
        <v>#REF!</v>
      </c>
      <c r="GKO631" s="95" t="e">
        <f t="shared" si="898"/>
        <v>#REF!</v>
      </c>
      <c r="GKP631" s="95" t="e">
        <f t="shared" si="898"/>
        <v>#REF!</v>
      </c>
      <c r="GKQ631" s="95" t="e">
        <f t="shared" si="898"/>
        <v>#REF!</v>
      </c>
      <c r="GKR631" s="95" t="e">
        <f t="shared" si="898"/>
        <v>#REF!</v>
      </c>
      <c r="GKS631" s="95" t="e">
        <f t="shared" si="898"/>
        <v>#REF!</v>
      </c>
      <c r="GKT631" s="95" t="e">
        <f t="shared" si="898"/>
        <v>#REF!</v>
      </c>
      <c r="GKU631" s="95" t="e">
        <f t="shared" si="898"/>
        <v>#REF!</v>
      </c>
      <c r="GKV631" s="95" t="e">
        <f t="shared" si="898"/>
        <v>#REF!</v>
      </c>
      <c r="GKW631" s="95" t="e">
        <f t="shared" si="898"/>
        <v>#REF!</v>
      </c>
      <c r="GKX631" s="95" t="e">
        <f t="shared" si="898"/>
        <v>#REF!</v>
      </c>
      <c r="GKY631" s="95" t="e">
        <f t="shared" si="898"/>
        <v>#REF!</v>
      </c>
      <c r="GKZ631" s="95" t="e">
        <f t="shared" si="898"/>
        <v>#REF!</v>
      </c>
      <c r="GLA631" s="95" t="e">
        <f t="shared" si="898"/>
        <v>#REF!</v>
      </c>
      <c r="GLB631" s="95" t="e">
        <f t="shared" si="898"/>
        <v>#REF!</v>
      </c>
      <c r="GLC631" s="95" t="e">
        <f t="shared" si="898"/>
        <v>#REF!</v>
      </c>
      <c r="GLD631" s="95" t="e">
        <f t="shared" si="898"/>
        <v>#REF!</v>
      </c>
      <c r="GLE631" s="95" t="e">
        <f t="shared" si="898"/>
        <v>#REF!</v>
      </c>
      <c r="GLF631" s="95" t="e">
        <f t="shared" si="898"/>
        <v>#REF!</v>
      </c>
      <c r="GLG631" s="95" t="e">
        <f t="shared" si="898"/>
        <v>#REF!</v>
      </c>
      <c r="GLH631" s="95" t="e">
        <f t="shared" si="898"/>
        <v>#REF!</v>
      </c>
      <c r="GLI631" s="95" t="e">
        <f t="shared" si="898"/>
        <v>#REF!</v>
      </c>
      <c r="GLJ631" s="95" t="e">
        <f t="shared" si="898"/>
        <v>#REF!</v>
      </c>
      <c r="GLK631" s="95" t="e">
        <f t="shared" si="898"/>
        <v>#REF!</v>
      </c>
      <c r="GLL631" s="95" t="e">
        <f t="shared" si="898"/>
        <v>#REF!</v>
      </c>
      <c r="GLM631" s="95" t="e">
        <f t="shared" si="898"/>
        <v>#REF!</v>
      </c>
      <c r="GLN631" s="95" t="e">
        <f t="shared" si="898"/>
        <v>#REF!</v>
      </c>
      <c r="GLO631" s="95" t="e">
        <f t="shared" si="898"/>
        <v>#REF!</v>
      </c>
      <c r="GLP631" s="95" t="e">
        <f t="shared" si="898"/>
        <v>#REF!</v>
      </c>
      <c r="GLQ631" s="95" t="e">
        <f t="shared" si="898"/>
        <v>#REF!</v>
      </c>
      <c r="GLR631" s="95" t="e">
        <f t="shared" si="898"/>
        <v>#REF!</v>
      </c>
      <c r="GLS631" s="95" t="e">
        <f t="shared" si="898"/>
        <v>#REF!</v>
      </c>
      <c r="GLT631" s="95" t="e">
        <f t="shared" si="898"/>
        <v>#REF!</v>
      </c>
      <c r="GLU631" s="95" t="e">
        <f t="shared" si="898"/>
        <v>#REF!</v>
      </c>
      <c r="GLV631" s="95" t="e">
        <f t="shared" si="898"/>
        <v>#REF!</v>
      </c>
      <c r="GLW631" s="95" t="e">
        <f t="shared" si="898"/>
        <v>#REF!</v>
      </c>
      <c r="GLX631" s="95" t="e">
        <f t="shared" si="898"/>
        <v>#REF!</v>
      </c>
      <c r="GLY631" s="95" t="e">
        <f t="shared" si="898"/>
        <v>#REF!</v>
      </c>
      <c r="GLZ631" s="95" t="e">
        <f t="shared" si="898"/>
        <v>#REF!</v>
      </c>
      <c r="GMA631" s="95" t="e">
        <f t="shared" si="898"/>
        <v>#REF!</v>
      </c>
      <c r="GMB631" s="95" t="e">
        <f t="shared" si="898"/>
        <v>#REF!</v>
      </c>
      <c r="GMC631" s="95" t="e">
        <f t="shared" si="898"/>
        <v>#REF!</v>
      </c>
      <c r="GMD631" s="95" t="e">
        <f t="shared" si="898"/>
        <v>#REF!</v>
      </c>
      <c r="GME631" s="95" t="e">
        <f t="shared" si="898"/>
        <v>#REF!</v>
      </c>
      <c r="GMF631" s="95" t="e">
        <f t="shared" si="898"/>
        <v>#REF!</v>
      </c>
      <c r="GMG631" s="95" t="e">
        <f t="shared" si="898"/>
        <v>#REF!</v>
      </c>
      <c r="GMH631" s="95" t="e">
        <f t="shared" si="898"/>
        <v>#REF!</v>
      </c>
      <c r="GMI631" s="95" t="e">
        <f t="shared" si="898"/>
        <v>#REF!</v>
      </c>
      <c r="GMJ631" s="95" t="e">
        <f t="shared" si="898"/>
        <v>#REF!</v>
      </c>
      <c r="GMK631" s="95" t="e">
        <f t="shared" si="898"/>
        <v>#REF!</v>
      </c>
      <c r="GML631" s="95" t="e">
        <f t="shared" si="898"/>
        <v>#REF!</v>
      </c>
      <c r="GMM631" s="95" t="e">
        <f t="shared" si="898"/>
        <v>#REF!</v>
      </c>
      <c r="GMN631" s="95" t="e">
        <f t="shared" si="898"/>
        <v>#REF!</v>
      </c>
      <c r="GMO631" s="95" t="e">
        <f t="shared" si="898"/>
        <v>#REF!</v>
      </c>
      <c r="GMP631" s="95" t="e">
        <f t="shared" si="898"/>
        <v>#REF!</v>
      </c>
      <c r="GMQ631" s="95" t="e">
        <f t="shared" si="898"/>
        <v>#REF!</v>
      </c>
      <c r="GMR631" s="95" t="e">
        <f t="shared" si="898"/>
        <v>#REF!</v>
      </c>
      <c r="GMS631" s="95" t="e">
        <f t="shared" si="898"/>
        <v>#REF!</v>
      </c>
      <c r="GMT631" s="95" t="e">
        <f t="shared" si="898"/>
        <v>#REF!</v>
      </c>
      <c r="GMU631" s="95" t="e">
        <f t="shared" si="898"/>
        <v>#REF!</v>
      </c>
      <c r="GMV631" s="95" t="e">
        <f t="shared" si="898"/>
        <v>#REF!</v>
      </c>
      <c r="GMW631" s="95" t="e">
        <f t="shared" si="898"/>
        <v>#REF!</v>
      </c>
      <c r="GMX631" s="95" t="e">
        <f t="shared" ref="GMX631:GPI631" si="899">IF(OR(GMK631="YES",GMM631="YES"),"YES","NO")</f>
        <v>#REF!</v>
      </c>
      <c r="GMY631" s="95" t="e">
        <f t="shared" si="899"/>
        <v>#REF!</v>
      </c>
      <c r="GMZ631" s="95" t="e">
        <f t="shared" si="899"/>
        <v>#REF!</v>
      </c>
      <c r="GNA631" s="95" t="e">
        <f t="shared" si="899"/>
        <v>#REF!</v>
      </c>
      <c r="GNB631" s="95" t="e">
        <f t="shared" si="899"/>
        <v>#REF!</v>
      </c>
      <c r="GNC631" s="95" t="e">
        <f t="shared" si="899"/>
        <v>#REF!</v>
      </c>
      <c r="GND631" s="95" t="e">
        <f t="shared" si="899"/>
        <v>#REF!</v>
      </c>
      <c r="GNE631" s="95" t="e">
        <f t="shared" si="899"/>
        <v>#REF!</v>
      </c>
      <c r="GNF631" s="95" t="e">
        <f t="shared" si="899"/>
        <v>#REF!</v>
      </c>
      <c r="GNG631" s="95" t="e">
        <f t="shared" si="899"/>
        <v>#REF!</v>
      </c>
      <c r="GNH631" s="95" t="e">
        <f t="shared" si="899"/>
        <v>#REF!</v>
      </c>
      <c r="GNI631" s="95" t="e">
        <f t="shared" si="899"/>
        <v>#REF!</v>
      </c>
      <c r="GNJ631" s="95" t="e">
        <f t="shared" si="899"/>
        <v>#REF!</v>
      </c>
      <c r="GNK631" s="95" t="e">
        <f t="shared" si="899"/>
        <v>#REF!</v>
      </c>
      <c r="GNL631" s="95" t="e">
        <f t="shared" si="899"/>
        <v>#REF!</v>
      </c>
      <c r="GNM631" s="95" t="e">
        <f t="shared" si="899"/>
        <v>#REF!</v>
      </c>
      <c r="GNN631" s="95" t="e">
        <f t="shared" si="899"/>
        <v>#REF!</v>
      </c>
      <c r="GNO631" s="95" t="e">
        <f t="shared" si="899"/>
        <v>#REF!</v>
      </c>
      <c r="GNP631" s="95" t="e">
        <f t="shared" si="899"/>
        <v>#REF!</v>
      </c>
      <c r="GNQ631" s="95" t="e">
        <f t="shared" si="899"/>
        <v>#REF!</v>
      </c>
      <c r="GNR631" s="95" t="e">
        <f t="shared" si="899"/>
        <v>#REF!</v>
      </c>
      <c r="GNS631" s="95" t="e">
        <f t="shared" si="899"/>
        <v>#REF!</v>
      </c>
      <c r="GNT631" s="95" t="e">
        <f t="shared" si="899"/>
        <v>#REF!</v>
      </c>
      <c r="GNU631" s="95" t="e">
        <f t="shared" si="899"/>
        <v>#REF!</v>
      </c>
      <c r="GNV631" s="95" t="e">
        <f t="shared" si="899"/>
        <v>#REF!</v>
      </c>
      <c r="GNW631" s="95" t="e">
        <f t="shared" si="899"/>
        <v>#REF!</v>
      </c>
      <c r="GNX631" s="95" t="e">
        <f t="shared" si="899"/>
        <v>#REF!</v>
      </c>
      <c r="GNY631" s="95" t="e">
        <f t="shared" si="899"/>
        <v>#REF!</v>
      </c>
      <c r="GNZ631" s="95" t="e">
        <f t="shared" si="899"/>
        <v>#REF!</v>
      </c>
      <c r="GOA631" s="95" t="e">
        <f t="shared" si="899"/>
        <v>#REF!</v>
      </c>
      <c r="GOB631" s="95" t="e">
        <f t="shared" si="899"/>
        <v>#REF!</v>
      </c>
      <c r="GOC631" s="95" t="e">
        <f t="shared" si="899"/>
        <v>#REF!</v>
      </c>
      <c r="GOD631" s="95" t="e">
        <f t="shared" si="899"/>
        <v>#REF!</v>
      </c>
      <c r="GOE631" s="95" t="e">
        <f t="shared" si="899"/>
        <v>#REF!</v>
      </c>
      <c r="GOF631" s="95" t="e">
        <f t="shared" si="899"/>
        <v>#REF!</v>
      </c>
      <c r="GOG631" s="95" t="e">
        <f t="shared" si="899"/>
        <v>#REF!</v>
      </c>
      <c r="GOH631" s="95" t="e">
        <f t="shared" si="899"/>
        <v>#REF!</v>
      </c>
      <c r="GOI631" s="95" t="e">
        <f t="shared" si="899"/>
        <v>#REF!</v>
      </c>
      <c r="GOJ631" s="95" t="e">
        <f t="shared" si="899"/>
        <v>#REF!</v>
      </c>
      <c r="GOK631" s="95" t="e">
        <f t="shared" si="899"/>
        <v>#REF!</v>
      </c>
      <c r="GOL631" s="95" t="e">
        <f t="shared" si="899"/>
        <v>#REF!</v>
      </c>
      <c r="GOM631" s="95" t="e">
        <f t="shared" si="899"/>
        <v>#REF!</v>
      </c>
      <c r="GON631" s="95" t="e">
        <f t="shared" si="899"/>
        <v>#REF!</v>
      </c>
      <c r="GOO631" s="95" t="e">
        <f t="shared" si="899"/>
        <v>#REF!</v>
      </c>
      <c r="GOP631" s="95" t="e">
        <f t="shared" si="899"/>
        <v>#REF!</v>
      </c>
      <c r="GOQ631" s="95" t="e">
        <f t="shared" si="899"/>
        <v>#REF!</v>
      </c>
      <c r="GOR631" s="95" t="e">
        <f t="shared" si="899"/>
        <v>#REF!</v>
      </c>
      <c r="GOS631" s="95" t="e">
        <f t="shared" si="899"/>
        <v>#REF!</v>
      </c>
      <c r="GOT631" s="95" t="e">
        <f t="shared" si="899"/>
        <v>#REF!</v>
      </c>
      <c r="GOU631" s="95" t="e">
        <f t="shared" si="899"/>
        <v>#REF!</v>
      </c>
      <c r="GOV631" s="95" t="e">
        <f t="shared" si="899"/>
        <v>#REF!</v>
      </c>
      <c r="GOW631" s="95" t="e">
        <f t="shared" si="899"/>
        <v>#REF!</v>
      </c>
      <c r="GOX631" s="95" t="e">
        <f t="shared" si="899"/>
        <v>#REF!</v>
      </c>
      <c r="GOY631" s="95" t="e">
        <f t="shared" si="899"/>
        <v>#REF!</v>
      </c>
      <c r="GOZ631" s="95" t="e">
        <f t="shared" si="899"/>
        <v>#REF!</v>
      </c>
      <c r="GPA631" s="95" t="e">
        <f t="shared" si="899"/>
        <v>#REF!</v>
      </c>
      <c r="GPB631" s="95" t="e">
        <f t="shared" si="899"/>
        <v>#REF!</v>
      </c>
      <c r="GPC631" s="95" t="e">
        <f t="shared" si="899"/>
        <v>#REF!</v>
      </c>
      <c r="GPD631" s="95" t="e">
        <f t="shared" si="899"/>
        <v>#REF!</v>
      </c>
      <c r="GPE631" s="95" t="e">
        <f t="shared" si="899"/>
        <v>#REF!</v>
      </c>
      <c r="GPF631" s="95" t="e">
        <f t="shared" si="899"/>
        <v>#REF!</v>
      </c>
      <c r="GPG631" s="95" t="e">
        <f t="shared" si="899"/>
        <v>#REF!</v>
      </c>
      <c r="GPH631" s="95" t="e">
        <f t="shared" si="899"/>
        <v>#REF!</v>
      </c>
      <c r="GPI631" s="95" t="e">
        <f t="shared" si="899"/>
        <v>#REF!</v>
      </c>
      <c r="GPJ631" s="95" t="e">
        <f t="shared" ref="GPJ631:GRU631" si="900">IF(OR(GOW631="YES",GOY631="YES"),"YES","NO")</f>
        <v>#REF!</v>
      </c>
      <c r="GPK631" s="95" t="e">
        <f t="shared" si="900"/>
        <v>#REF!</v>
      </c>
      <c r="GPL631" s="95" t="e">
        <f t="shared" si="900"/>
        <v>#REF!</v>
      </c>
      <c r="GPM631" s="95" t="e">
        <f t="shared" si="900"/>
        <v>#REF!</v>
      </c>
      <c r="GPN631" s="95" t="e">
        <f t="shared" si="900"/>
        <v>#REF!</v>
      </c>
      <c r="GPO631" s="95" t="e">
        <f t="shared" si="900"/>
        <v>#REF!</v>
      </c>
      <c r="GPP631" s="95" t="e">
        <f t="shared" si="900"/>
        <v>#REF!</v>
      </c>
      <c r="GPQ631" s="95" t="e">
        <f t="shared" si="900"/>
        <v>#REF!</v>
      </c>
      <c r="GPR631" s="95" t="e">
        <f t="shared" si="900"/>
        <v>#REF!</v>
      </c>
      <c r="GPS631" s="95" t="e">
        <f t="shared" si="900"/>
        <v>#REF!</v>
      </c>
      <c r="GPT631" s="95" t="e">
        <f t="shared" si="900"/>
        <v>#REF!</v>
      </c>
      <c r="GPU631" s="95" t="e">
        <f t="shared" si="900"/>
        <v>#REF!</v>
      </c>
      <c r="GPV631" s="95" t="e">
        <f t="shared" si="900"/>
        <v>#REF!</v>
      </c>
      <c r="GPW631" s="95" t="e">
        <f t="shared" si="900"/>
        <v>#REF!</v>
      </c>
      <c r="GPX631" s="95" t="e">
        <f t="shared" si="900"/>
        <v>#REF!</v>
      </c>
      <c r="GPY631" s="95" t="e">
        <f t="shared" si="900"/>
        <v>#REF!</v>
      </c>
      <c r="GPZ631" s="95" t="e">
        <f t="shared" si="900"/>
        <v>#REF!</v>
      </c>
      <c r="GQA631" s="95" t="e">
        <f t="shared" si="900"/>
        <v>#REF!</v>
      </c>
      <c r="GQB631" s="95" t="e">
        <f t="shared" si="900"/>
        <v>#REF!</v>
      </c>
      <c r="GQC631" s="95" t="e">
        <f t="shared" si="900"/>
        <v>#REF!</v>
      </c>
      <c r="GQD631" s="95" t="e">
        <f t="shared" si="900"/>
        <v>#REF!</v>
      </c>
      <c r="GQE631" s="95" t="e">
        <f t="shared" si="900"/>
        <v>#REF!</v>
      </c>
      <c r="GQF631" s="95" t="e">
        <f t="shared" si="900"/>
        <v>#REF!</v>
      </c>
      <c r="GQG631" s="95" t="e">
        <f t="shared" si="900"/>
        <v>#REF!</v>
      </c>
      <c r="GQH631" s="95" t="e">
        <f t="shared" si="900"/>
        <v>#REF!</v>
      </c>
      <c r="GQI631" s="95" t="e">
        <f t="shared" si="900"/>
        <v>#REF!</v>
      </c>
      <c r="GQJ631" s="95" t="e">
        <f t="shared" si="900"/>
        <v>#REF!</v>
      </c>
      <c r="GQK631" s="95" t="e">
        <f t="shared" si="900"/>
        <v>#REF!</v>
      </c>
      <c r="GQL631" s="95" t="e">
        <f t="shared" si="900"/>
        <v>#REF!</v>
      </c>
      <c r="GQM631" s="95" t="e">
        <f t="shared" si="900"/>
        <v>#REF!</v>
      </c>
      <c r="GQN631" s="95" t="e">
        <f t="shared" si="900"/>
        <v>#REF!</v>
      </c>
      <c r="GQO631" s="95" t="e">
        <f t="shared" si="900"/>
        <v>#REF!</v>
      </c>
      <c r="GQP631" s="95" t="e">
        <f t="shared" si="900"/>
        <v>#REF!</v>
      </c>
      <c r="GQQ631" s="95" t="e">
        <f t="shared" si="900"/>
        <v>#REF!</v>
      </c>
      <c r="GQR631" s="95" t="e">
        <f t="shared" si="900"/>
        <v>#REF!</v>
      </c>
      <c r="GQS631" s="95" t="e">
        <f t="shared" si="900"/>
        <v>#REF!</v>
      </c>
      <c r="GQT631" s="95" t="e">
        <f t="shared" si="900"/>
        <v>#REF!</v>
      </c>
      <c r="GQU631" s="95" t="e">
        <f t="shared" si="900"/>
        <v>#REF!</v>
      </c>
      <c r="GQV631" s="95" t="e">
        <f t="shared" si="900"/>
        <v>#REF!</v>
      </c>
      <c r="GQW631" s="95" t="e">
        <f t="shared" si="900"/>
        <v>#REF!</v>
      </c>
      <c r="GQX631" s="95" t="e">
        <f t="shared" si="900"/>
        <v>#REF!</v>
      </c>
      <c r="GQY631" s="95" t="e">
        <f t="shared" si="900"/>
        <v>#REF!</v>
      </c>
      <c r="GQZ631" s="95" t="e">
        <f t="shared" si="900"/>
        <v>#REF!</v>
      </c>
      <c r="GRA631" s="95" t="e">
        <f t="shared" si="900"/>
        <v>#REF!</v>
      </c>
      <c r="GRB631" s="95" t="e">
        <f t="shared" si="900"/>
        <v>#REF!</v>
      </c>
      <c r="GRC631" s="95" t="e">
        <f t="shared" si="900"/>
        <v>#REF!</v>
      </c>
      <c r="GRD631" s="95" t="e">
        <f t="shared" si="900"/>
        <v>#REF!</v>
      </c>
      <c r="GRE631" s="95" t="e">
        <f t="shared" si="900"/>
        <v>#REF!</v>
      </c>
      <c r="GRF631" s="95" t="e">
        <f t="shared" si="900"/>
        <v>#REF!</v>
      </c>
      <c r="GRG631" s="95" t="e">
        <f t="shared" si="900"/>
        <v>#REF!</v>
      </c>
      <c r="GRH631" s="95" t="e">
        <f t="shared" si="900"/>
        <v>#REF!</v>
      </c>
      <c r="GRI631" s="95" t="e">
        <f t="shared" si="900"/>
        <v>#REF!</v>
      </c>
      <c r="GRJ631" s="95" t="e">
        <f t="shared" si="900"/>
        <v>#REF!</v>
      </c>
      <c r="GRK631" s="95" t="e">
        <f t="shared" si="900"/>
        <v>#REF!</v>
      </c>
      <c r="GRL631" s="95" t="e">
        <f t="shared" si="900"/>
        <v>#REF!</v>
      </c>
      <c r="GRM631" s="95" t="e">
        <f t="shared" si="900"/>
        <v>#REF!</v>
      </c>
      <c r="GRN631" s="95" t="e">
        <f t="shared" si="900"/>
        <v>#REF!</v>
      </c>
      <c r="GRO631" s="95" t="e">
        <f t="shared" si="900"/>
        <v>#REF!</v>
      </c>
      <c r="GRP631" s="95" t="e">
        <f t="shared" si="900"/>
        <v>#REF!</v>
      </c>
      <c r="GRQ631" s="95" t="e">
        <f t="shared" si="900"/>
        <v>#REF!</v>
      </c>
      <c r="GRR631" s="95" t="e">
        <f t="shared" si="900"/>
        <v>#REF!</v>
      </c>
      <c r="GRS631" s="95" t="e">
        <f t="shared" si="900"/>
        <v>#REF!</v>
      </c>
      <c r="GRT631" s="95" t="e">
        <f t="shared" si="900"/>
        <v>#REF!</v>
      </c>
      <c r="GRU631" s="95" t="e">
        <f t="shared" si="900"/>
        <v>#REF!</v>
      </c>
      <c r="GRV631" s="95" t="e">
        <f t="shared" ref="GRV631:GUG631" si="901">IF(OR(GRI631="YES",GRK631="YES"),"YES","NO")</f>
        <v>#REF!</v>
      </c>
      <c r="GRW631" s="95" t="e">
        <f t="shared" si="901"/>
        <v>#REF!</v>
      </c>
      <c r="GRX631" s="95" t="e">
        <f t="shared" si="901"/>
        <v>#REF!</v>
      </c>
      <c r="GRY631" s="95" t="e">
        <f t="shared" si="901"/>
        <v>#REF!</v>
      </c>
      <c r="GRZ631" s="95" t="e">
        <f t="shared" si="901"/>
        <v>#REF!</v>
      </c>
      <c r="GSA631" s="95" t="e">
        <f t="shared" si="901"/>
        <v>#REF!</v>
      </c>
      <c r="GSB631" s="95" t="e">
        <f t="shared" si="901"/>
        <v>#REF!</v>
      </c>
      <c r="GSC631" s="95" t="e">
        <f t="shared" si="901"/>
        <v>#REF!</v>
      </c>
      <c r="GSD631" s="95" t="e">
        <f t="shared" si="901"/>
        <v>#REF!</v>
      </c>
      <c r="GSE631" s="95" t="e">
        <f t="shared" si="901"/>
        <v>#REF!</v>
      </c>
      <c r="GSF631" s="95" t="e">
        <f t="shared" si="901"/>
        <v>#REF!</v>
      </c>
      <c r="GSG631" s="95" t="e">
        <f t="shared" si="901"/>
        <v>#REF!</v>
      </c>
      <c r="GSH631" s="95" t="e">
        <f t="shared" si="901"/>
        <v>#REF!</v>
      </c>
      <c r="GSI631" s="95" t="e">
        <f t="shared" si="901"/>
        <v>#REF!</v>
      </c>
      <c r="GSJ631" s="95" t="e">
        <f t="shared" si="901"/>
        <v>#REF!</v>
      </c>
      <c r="GSK631" s="95" t="e">
        <f t="shared" si="901"/>
        <v>#REF!</v>
      </c>
      <c r="GSL631" s="95" t="e">
        <f t="shared" si="901"/>
        <v>#REF!</v>
      </c>
      <c r="GSM631" s="95" t="e">
        <f t="shared" si="901"/>
        <v>#REF!</v>
      </c>
      <c r="GSN631" s="95" t="e">
        <f t="shared" si="901"/>
        <v>#REF!</v>
      </c>
      <c r="GSO631" s="95" t="e">
        <f t="shared" si="901"/>
        <v>#REF!</v>
      </c>
      <c r="GSP631" s="95" t="e">
        <f t="shared" si="901"/>
        <v>#REF!</v>
      </c>
      <c r="GSQ631" s="95" t="e">
        <f t="shared" si="901"/>
        <v>#REF!</v>
      </c>
      <c r="GSR631" s="95" t="e">
        <f t="shared" si="901"/>
        <v>#REF!</v>
      </c>
      <c r="GSS631" s="95" t="e">
        <f t="shared" si="901"/>
        <v>#REF!</v>
      </c>
      <c r="GST631" s="95" t="e">
        <f t="shared" si="901"/>
        <v>#REF!</v>
      </c>
      <c r="GSU631" s="95" t="e">
        <f t="shared" si="901"/>
        <v>#REF!</v>
      </c>
      <c r="GSV631" s="95" t="e">
        <f t="shared" si="901"/>
        <v>#REF!</v>
      </c>
      <c r="GSW631" s="95" t="e">
        <f t="shared" si="901"/>
        <v>#REF!</v>
      </c>
      <c r="GSX631" s="95" t="e">
        <f t="shared" si="901"/>
        <v>#REF!</v>
      </c>
      <c r="GSY631" s="95" t="e">
        <f t="shared" si="901"/>
        <v>#REF!</v>
      </c>
      <c r="GSZ631" s="95" t="e">
        <f t="shared" si="901"/>
        <v>#REF!</v>
      </c>
      <c r="GTA631" s="95" t="e">
        <f t="shared" si="901"/>
        <v>#REF!</v>
      </c>
      <c r="GTB631" s="95" t="e">
        <f t="shared" si="901"/>
        <v>#REF!</v>
      </c>
      <c r="GTC631" s="95" t="e">
        <f t="shared" si="901"/>
        <v>#REF!</v>
      </c>
      <c r="GTD631" s="95" t="e">
        <f t="shared" si="901"/>
        <v>#REF!</v>
      </c>
      <c r="GTE631" s="95" t="e">
        <f t="shared" si="901"/>
        <v>#REF!</v>
      </c>
      <c r="GTF631" s="95" t="e">
        <f t="shared" si="901"/>
        <v>#REF!</v>
      </c>
      <c r="GTG631" s="95" t="e">
        <f t="shared" si="901"/>
        <v>#REF!</v>
      </c>
      <c r="GTH631" s="95" t="e">
        <f t="shared" si="901"/>
        <v>#REF!</v>
      </c>
      <c r="GTI631" s="95" t="e">
        <f t="shared" si="901"/>
        <v>#REF!</v>
      </c>
      <c r="GTJ631" s="95" t="e">
        <f t="shared" si="901"/>
        <v>#REF!</v>
      </c>
      <c r="GTK631" s="95" t="e">
        <f t="shared" si="901"/>
        <v>#REF!</v>
      </c>
      <c r="GTL631" s="95" t="e">
        <f t="shared" si="901"/>
        <v>#REF!</v>
      </c>
      <c r="GTM631" s="95" t="e">
        <f t="shared" si="901"/>
        <v>#REF!</v>
      </c>
      <c r="GTN631" s="95" t="e">
        <f t="shared" si="901"/>
        <v>#REF!</v>
      </c>
      <c r="GTO631" s="95" t="e">
        <f t="shared" si="901"/>
        <v>#REF!</v>
      </c>
      <c r="GTP631" s="95" t="e">
        <f t="shared" si="901"/>
        <v>#REF!</v>
      </c>
      <c r="GTQ631" s="95" t="e">
        <f t="shared" si="901"/>
        <v>#REF!</v>
      </c>
      <c r="GTR631" s="95" t="e">
        <f t="shared" si="901"/>
        <v>#REF!</v>
      </c>
      <c r="GTS631" s="95" t="e">
        <f t="shared" si="901"/>
        <v>#REF!</v>
      </c>
      <c r="GTT631" s="95" t="e">
        <f t="shared" si="901"/>
        <v>#REF!</v>
      </c>
      <c r="GTU631" s="95" t="e">
        <f t="shared" si="901"/>
        <v>#REF!</v>
      </c>
      <c r="GTV631" s="95" t="e">
        <f t="shared" si="901"/>
        <v>#REF!</v>
      </c>
      <c r="GTW631" s="95" t="e">
        <f t="shared" si="901"/>
        <v>#REF!</v>
      </c>
      <c r="GTX631" s="95" t="e">
        <f t="shared" si="901"/>
        <v>#REF!</v>
      </c>
      <c r="GTY631" s="95" t="e">
        <f t="shared" si="901"/>
        <v>#REF!</v>
      </c>
      <c r="GTZ631" s="95" t="e">
        <f t="shared" si="901"/>
        <v>#REF!</v>
      </c>
      <c r="GUA631" s="95" t="e">
        <f t="shared" si="901"/>
        <v>#REF!</v>
      </c>
      <c r="GUB631" s="95" t="e">
        <f t="shared" si="901"/>
        <v>#REF!</v>
      </c>
      <c r="GUC631" s="95" t="e">
        <f t="shared" si="901"/>
        <v>#REF!</v>
      </c>
      <c r="GUD631" s="95" t="e">
        <f t="shared" si="901"/>
        <v>#REF!</v>
      </c>
      <c r="GUE631" s="95" t="e">
        <f t="shared" si="901"/>
        <v>#REF!</v>
      </c>
      <c r="GUF631" s="95" t="e">
        <f t="shared" si="901"/>
        <v>#REF!</v>
      </c>
      <c r="GUG631" s="95" t="e">
        <f t="shared" si="901"/>
        <v>#REF!</v>
      </c>
      <c r="GUH631" s="95" t="e">
        <f t="shared" ref="GUH631:GWS631" si="902">IF(OR(GTU631="YES",GTW631="YES"),"YES","NO")</f>
        <v>#REF!</v>
      </c>
      <c r="GUI631" s="95" t="e">
        <f t="shared" si="902"/>
        <v>#REF!</v>
      </c>
      <c r="GUJ631" s="95" t="e">
        <f t="shared" si="902"/>
        <v>#REF!</v>
      </c>
      <c r="GUK631" s="95" t="e">
        <f t="shared" si="902"/>
        <v>#REF!</v>
      </c>
      <c r="GUL631" s="95" t="e">
        <f t="shared" si="902"/>
        <v>#REF!</v>
      </c>
      <c r="GUM631" s="95" t="e">
        <f t="shared" si="902"/>
        <v>#REF!</v>
      </c>
      <c r="GUN631" s="95" t="e">
        <f t="shared" si="902"/>
        <v>#REF!</v>
      </c>
      <c r="GUO631" s="95" t="e">
        <f t="shared" si="902"/>
        <v>#REF!</v>
      </c>
      <c r="GUP631" s="95" t="e">
        <f t="shared" si="902"/>
        <v>#REF!</v>
      </c>
      <c r="GUQ631" s="95" t="e">
        <f t="shared" si="902"/>
        <v>#REF!</v>
      </c>
      <c r="GUR631" s="95" t="e">
        <f t="shared" si="902"/>
        <v>#REF!</v>
      </c>
      <c r="GUS631" s="95" t="e">
        <f t="shared" si="902"/>
        <v>#REF!</v>
      </c>
      <c r="GUT631" s="95" t="e">
        <f t="shared" si="902"/>
        <v>#REF!</v>
      </c>
      <c r="GUU631" s="95" t="e">
        <f t="shared" si="902"/>
        <v>#REF!</v>
      </c>
      <c r="GUV631" s="95" t="e">
        <f t="shared" si="902"/>
        <v>#REF!</v>
      </c>
      <c r="GUW631" s="95" t="e">
        <f t="shared" si="902"/>
        <v>#REF!</v>
      </c>
      <c r="GUX631" s="95" t="e">
        <f t="shared" si="902"/>
        <v>#REF!</v>
      </c>
      <c r="GUY631" s="95" t="e">
        <f t="shared" si="902"/>
        <v>#REF!</v>
      </c>
      <c r="GUZ631" s="95" t="e">
        <f t="shared" si="902"/>
        <v>#REF!</v>
      </c>
      <c r="GVA631" s="95" t="e">
        <f t="shared" si="902"/>
        <v>#REF!</v>
      </c>
      <c r="GVB631" s="95" t="e">
        <f t="shared" si="902"/>
        <v>#REF!</v>
      </c>
      <c r="GVC631" s="95" t="e">
        <f t="shared" si="902"/>
        <v>#REF!</v>
      </c>
      <c r="GVD631" s="95" t="e">
        <f t="shared" si="902"/>
        <v>#REF!</v>
      </c>
      <c r="GVE631" s="95" t="e">
        <f t="shared" si="902"/>
        <v>#REF!</v>
      </c>
      <c r="GVF631" s="95" t="e">
        <f t="shared" si="902"/>
        <v>#REF!</v>
      </c>
      <c r="GVG631" s="95" t="e">
        <f t="shared" si="902"/>
        <v>#REF!</v>
      </c>
      <c r="GVH631" s="95" t="e">
        <f t="shared" si="902"/>
        <v>#REF!</v>
      </c>
      <c r="GVI631" s="95" t="e">
        <f t="shared" si="902"/>
        <v>#REF!</v>
      </c>
      <c r="GVJ631" s="95" t="e">
        <f t="shared" si="902"/>
        <v>#REF!</v>
      </c>
      <c r="GVK631" s="95" t="e">
        <f t="shared" si="902"/>
        <v>#REF!</v>
      </c>
      <c r="GVL631" s="95" t="e">
        <f t="shared" si="902"/>
        <v>#REF!</v>
      </c>
      <c r="GVM631" s="95" t="e">
        <f t="shared" si="902"/>
        <v>#REF!</v>
      </c>
      <c r="GVN631" s="95" t="e">
        <f t="shared" si="902"/>
        <v>#REF!</v>
      </c>
      <c r="GVO631" s="95" t="e">
        <f t="shared" si="902"/>
        <v>#REF!</v>
      </c>
      <c r="GVP631" s="95" t="e">
        <f t="shared" si="902"/>
        <v>#REF!</v>
      </c>
      <c r="GVQ631" s="95" t="e">
        <f t="shared" si="902"/>
        <v>#REF!</v>
      </c>
      <c r="GVR631" s="95" t="e">
        <f t="shared" si="902"/>
        <v>#REF!</v>
      </c>
      <c r="GVS631" s="95" t="e">
        <f t="shared" si="902"/>
        <v>#REF!</v>
      </c>
      <c r="GVT631" s="95" t="e">
        <f t="shared" si="902"/>
        <v>#REF!</v>
      </c>
      <c r="GVU631" s="95" t="e">
        <f t="shared" si="902"/>
        <v>#REF!</v>
      </c>
      <c r="GVV631" s="95" t="e">
        <f t="shared" si="902"/>
        <v>#REF!</v>
      </c>
      <c r="GVW631" s="95" t="e">
        <f t="shared" si="902"/>
        <v>#REF!</v>
      </c>
      <c r="GVX631" s="95" t="e">
        <f t="shared" si="902"/>
        <v>#REF!</v>
      </c>
      <c r="GVY631" s="95" t="e">
        <f t="shared" si="902"/>
        <v>#REF!</v>
      </c>
      <c r="GVZ631" s="95" t="e">
        <f t="shared" si="902"/>
        <v>#REF!</v>
      </c>
      <c r="GWA631" s="95" t="e">
        <f t="shared" si="902"/>
        <v>#REF!</v>
      </c>
      <c r="GWB631" s="95" t="e">
        <f t="shared" si="902"/>
        <v>#REF!</v>
      </c>
      <c r="GWC631" s="95" t="e">
        <f t="shared" si="902"/>
        <v>#REF!</v>
      </c>
      <c r="GWD631" s="95" t="e">
        <f t="shared" si="902"/>
        <v>#REF!</v>
      </c>
      <c r="GWE631" s="95" t="e">
        <f t="shared" si="902"/>
        <v>#REF!</v>
      </c>
      <c r="GWF631" s="95" t="e">
        <f t="shared" si="902"/>
        <v>#REF!</v>
      </c>
      <c r="GWG631" s="95" t="e">
        <f t="shared" si="902"/>
        <v>#REF!</v>
      </c>
      <c r="GWH631" s="95" t="e">
        <f t="shared" si="902"/>
        <v>#REF!</v>
      </c>
      <c r="GWI631" s="95" t="e">
        <f t="shared" si="902"/>
        <v>#REF!</v>
      </c>
      <c r="GWJ631" s="95" t="e">
        <f t="shared" si="902"/>
        <v>#REF!</v>
      </c>
      <c r="GWK631" s="95" t="e">
        <f t="shared" si="902"/>
        <v>#REF!</v>
      </c>
      <c r="GWL631" s="95" t="e">
        <f t="shared" si="902"/>
        <v>#REF!</v>
      </c>
      <c r="GWM631" s="95" t="e">
        <f t="shared" si="902"/>
        <v>#REF!</v>
      </c>
      <c r="GWN631" s="95" t="e">
        <f t="shared" si="902"/>
        <v>#REF!</v>
      </c>
      <c r="GWO631" s="95" t="e">
        <f t="shared" si="902"/>
        <v>#REF!</v>
      </c>
      <c r="GWP631" s="95" t="e">
        <f t="shared" si="902"/>
        <v>#REF!</v>
      </c>
      <c r="GWQ631" s="95" t="e">
        <f t="shared" si="902"/>
        <v>#REF!</v>
      </c>
      <c r="GWR631" s="95" t="e">
        <f t="shared" si="902"/>
        <v>#REF!</v>
      </c>
      <c r="GWS631" s="95" t="e">
        <f t="shared" si="902"/>
        <v>#REF!</v>
      </c>
      <c r="GWT631" s="95" t="e">
        <f t="shared" ref="GWT631:GZE631" si="903">IF(OR(GWG631="YES",GWI631="YES"),"YES","NO")</f>
        <v>#REF!</v>
      </c>
      <c r="GWU631" s="95" t="e">
        <f t="shared" si="903"/>
        <v>#REF!</v>
      </c>
      <c r="GWV631" s="95" t="e">
        <f t="shared" si="903"/>
        <v>#REF!</v>
      </c>
      <c r="GWW631" s="95" t="e">
        <f t="shared" si="903"/>
        <v>#REF!</v>
      </c>
      <c r="GWX631" s="95" t="e">
        <f t="shared" si="903"/>
        <v>#REF!</v>
      </c>
      <c r="GWY631" s="95" t="e">
        <f t="shared" si="903"/>
        <v>#REF!</v>
      </c>
      <c r="GWZ631" s="95" t="e">
        <f t="shared" si="903"/>
        <v>#REF!</v>
      </c>
      <c r="GXA631" s="95" t="e">
        <f t="shared" si="903"/>
        <v>#REF!</v>
      </c>
      <c r="GXB631" s="95" t="e">
        <f t="shared" si="903"/>
        <v>#REF!</v>
      </c>
      <c r="GXC631" s="95" t="e">
        <f t="shared" si="903"/>
        <v>#REF!</v>
      </c>
      <c r="GXD631" s="95" t="e">
        <f t="shared" si="903"/>
        <v>#REF!</v>
      </c>
      <c r="GXE631" s="95" t="e">
        <f t="shared" si="903"/>
        <v>#REF!</v>
      </c>
      <c r="GXF631" s="95" t="e">
        <f t="shared" si="903"/>
        <v>#REF!</v>
      </c>
      <c r="GXG631" s="95" t="e">
        <f t="shared" si="903"/>
        <v>#REF!</v>
      </c>
      <c r="GXH631" s="95" t="e">
        <f t="shared" si="903"/>
        <v>#REF!</v>
      </c>
      <c r="GXI631" s="95" t="e">
        <f t="shared" si="903"/>
        <v>#REF!</v>
      </c>
      <c r="GXJ631" s="95" t="e">
        <f t="shared" si="903"/>
        <v>#REF!</v>
      </c>
      <c r="GXK631" s="95" t="e">
        <f t="shared" si="903"/>
        <v>#REF!</v>
      </c>
      <c r="GXL631" s="95" t="e">
        <f t="shared" si="903"/>
        <v>#REF!</v>
      </c>
      <c r="GXM631" s="95" t="e">
        <f t="shared" si="903"/>
        <v>#REF!</v>
      </c>
      <c r="GXN631" s="95" t="e">
        <f t="shared" si="903"/>
        <v>#REF!</v>
      </c>
      <c r="GXO631" s="95" t="e">
        <f t="shared" si="903"/>
        <v>#REF!</v>
      </c>
      <c r="GXP631" s="95" t="e">
        <f t="shared" si="903"/>
        <v>#REF!</v>
      </c>
      <c r="GXQ631" s="95" t="e">
        <f t="shared" si="903"/>
        <v>#REF!</v>
      </c>
      <c r="GXR631" s="95" t="e">
        <f t="shared" si="903"/>
        <v>#REF!</v>
      </c>
      <c r="GXS631" s="95" t="e">
        <f t="shared" si="903"/>
        <v>#REF!</v>
      </c>
      <c r="GXT631" s="95" t="e">
        <f t="shared" si="903"/>
        <v>#REF!</v>
      </c>
      <c r="GXU631" s="95" t="e">
        <f t="shared" si="903"/>
        <v>#REF!</v>
      </c>
      <c r="GXV631" s="95" t="e">
        <f t="shared" si="903"/>
        <v>#REF!</v>
      </c>
      <c r="GXW631" s="95" t="e">
        <f t="shared" si="903"/>
        <v>#REF!</v>
      </c>
      <c r="GXX631" s="95" t="e">
        <f t="shared" si="903"/>
        <v>#REF!</v>
      </c>
      <c r="GXY631" s="95" t="e">
        <f t="shared" si="903"/>
        <v>#REF!</v>
      </c>
      <c r="GXZ631" s="95" t="e">
        <f t="shared" si="903"/>
        <v>#REF!</v>
      </c>
      <c r="GYA631" s="95" t="e">
        <f t="shared" si="903"/>
        <v>#REF!</v>
      </c>
      <c r="GYB631" s="95" t="e">
        <f t="shared" si="903"/>
        <v>#REF!</v>
      </c>
      <c r="GYC631" s="95" t="e">
        <f t="shared" si="903"/>
        <v>#REF!</v>
      </c>
      <c r="GYD631" s="95" t="e">
        <f t="shared" si="903"/>
        <v>#REF!</v>
      </c>
      <c r="GYE631" s="95" t="e">
        <f t="shared" si="903"/>
        <v>#REF!</v>
      </c>
      <c r="GYF631" s="95" t="e">
        <f t="shared" si="903"/>
        <v>#REF!</v>
      </c>
      <c r="GYG631" s="95" t="e">
        <f t="shared" si="903"/>
        <v>#REF!</v>
      </c>
      <c r="GYH631" s="95" t="e">
        <f t="shared" si="903"/>
        <v>#REF!</v>
      </c>
      <c r="GYI631" s="95" t="e">
        <f t="shared" si="903"/>
        <v>#REF!</v>
      </c>
      <c r="GYJ631" s="95" t="e">
        <f t="shared" si="903"/>
        <v>#REF!</v>
      </c>
      <c r="GYK631" s="95" t="e">
        <f t="shared" si="903"/>
        <v>#REF!</v>
      </c>
      <c r="GYL631" s="95" t="e">
        <f t="shared" si="903"/>
        <v>#REF!</v>
      </c>
      <c r="GYM631" s="95" t="e">
        <f t="shared" si="903"/>
        <v>#REF!</v>
      </c>
      <c r="GYN631" s="95" t="e">
        <f t="shared" si="903"/>
        <v>#REF!</v>
      </c>
      <c r="GYO631" s="95" t="e">
        <f t="shared" si="903"/>
        <v>#REF!</v>
      </c>
      <c r="GYP631" s="95" t="e">
        <f t="shared" si="903"/>
        <v>#REF!</v>
      </c>
      <c r="GYQ631" s="95" t="e">
        <f t="shared" si="903"/>
        <v>#REF!</v>
      </c>
      <c r="GYR631" s="95" t="e">
        <f t="shared" si="903"/>
        <v>#REF!</v>
      </c>
      <c r="GYS631" s="95" t="e">
        <f t="shared" si="903"/>
        <v>#REF!</v>
      </c>
      <c r="GYT631" s="95" t="e">
        <f t="shared" si="903"/>
        <v>#REF!</v>
      </c>
      <c r="GYU631" s="95" t="e">
        <f t="shared" si="903"/>
        <v>#REF!</v>
      </c>
      <c r="GYV631" s="95" t="e">
        <f t="shared" si="903"/>
        <v>#REF!</v>
      </c>
      <c r="GYW631" s="95" t="e">
        <f t="shared" si="903"/>
        <v>#REF!</v>
      </c>
      <c r="GYX631" s="95" t="e">
        <f t="shared" si="903"/>
        <v>#REF!</v>
      </c>
      <c r="GYY631" s="95" t="e">
        <f t="shared" si="903"/>
        <v>#REF!</v>
      </c>
      <c r="GYZ631" s="95" t="e">
        <f t="shared" si="903"/>
        <v>#REF!</v>
      </c>
      <c r="GZA631" s="95" t="e">
        <f t="shared" si="903"/>
        <v>#REF!</v>
      </c>
      <c r="GZB631" s="95" t="e">
        <f t="shared" si="903"/>
        <v>#REF!</v>
      </c>
      <c r="GZC631" s="95" t="e">
        <f t="shared" si="903"/>
        <v>#REF!</v>
      </c>
      <c r="GZD631" s="95" t="e">
        <f t="shared" si="903"/>
        <v>#REF!</v>
      </c>
      <c r="GZE631" s="95" t="e">
        <f t="shared" si="903"/>
        <v>#REF!</v>
      </c>
      <c r="GZF631" s="95" t="e">
        <f t="shared" ref="GZF631:HBQ631" si="904">IF(OR(GYS631="YES",GYU631="YES"),"YES","NO")</f>
        <v>#REF!</v>
      </c>
      <c r="GZG631" s="95" t="e">
        <f t="shared" si="904"/>
        <v>#REF!</v>
      </c>
      <c r="GZH631" s="95" t="e">
        <f t="shared" si="904"/>
        <v>#REF!</v>
      </c>
      <c r="GZI631" s="95" t="e">
        <f t="shared" si="904"/>
        <v>#REF!</v>
      </c>
      <c r="GZJ631" s="95" t="e">
        <f t="shared" si="904"/>
        <v>#REF!</v>
      </c>
      <c r="GZK631" s="95" t="e">
        <f t="shared" si="904"/>
        <v>#REF!</v>
      </c>
      <c r="GZL631" s="95" t="e">
        <f t="shared" si="904"/>
        <v>#REF!</v>
      </c>
      <c r="GZM631" s="95" t="e">
        <f t="shared" si="904"/>
        <v>#REF!</v>
      </c>
      <c r="GZN631" s="95" t="e">
        <f t="shared" si="904"/>
        <v>#REF!</v>
      </c>
      <c r="GZO631" s="95" t="e">
        <f t="shared" si="904"/>
        <v>#REF!</v>
      </c>
      <c r="GZP631" s="95" t="e">
        <f t="shared" si="904"/>
        <v>#REF!</v>
      </c>
      <c r="GZQ631" s="95" t="e">
        <f t="shared" si="904"/>
        <v>#REF!</v>
      </c>
      <c r="GZR631" s="95" t="e">
        <f t="shared" si="904"/>
        <v>#REF!</v>
      </c>
      <c r="GZS631" s="95" t="e">
        <f t="shared" si="904"/>
        <v>#REF!</v>
      </c>
      <c r="GZT631" s="95" t="e">
        <f t="shared" si="904"/>
        <v>#REF!</v>
      </c>
      <c r="GZU631" s="95" t="e">
        <f t="shared" si="904"/>
        <v>#REF!</v>
      </c>
      <c r="GZV631" s="95" t="e">
        <f t="shared" si="904"/>
        <v>#REF!</v>
      </c>
      <c r="GZW631" s="95" t="e">
        <f t="shared" si="904"/>
        <v>#REF!</v>
      </c>
      <c r="GZX631" s="95" t="e">
        <f t="shared" si="904"/>
        <v>#REF!</v>
      </c>
      <c r="GZY631" s="95" t="e">
        <f t="shared" si="904"/>
        <v>#REF!</v>
      </c>
      <c r="GZZ631" s="95" t="e">
        <f t="shared" si="904"/>
        <v>#REF!</v>
      </c>
      <c r="HAA631" s="95" t="e">
        <f t="shared" si="904"/>
        <v>#REF!</v>
      </c>
      <c r="HAB631" s="95" t="e">
        <f t="shared" si="904"/>
        <v>#REF!</v>
      </c>
      <c r="HAC631" s="95" t="e">
        <f t="shared" si="904"/>
        <v>#REF!</v>
      </c>
      <c r="HAD631" s="95" t="e">
        <f t="shared" si="904"/>
        <v>#REF!</v>
      </c>
      <c r="HAE631" s="95" t="e">
        <f t="shared" si="904"/>
        <v>#REF!</v>
      </c>
      <c r="HAF631" s="95" t="e">
        <f t="shared" si="904"/>
        <v>#REF!</v>
      </c>
      <c r="HAG631" s="95" t="e">
        <f t="shared" si="904"/>
        <v>#REF!</v>
      </c>
      <c r="HAH631" s="95" t="e">
        <f t="shared" si="904"/>
        <v>#REF!</v>
      </c>
      <c r="HAI631" s="95" t="e">
        <f t="shared" si="904"/>
        <v>#REF!</v>
      </c>
      <c r="HAJ631" s="95" t="e">
        <f t="shared" si="904"/>
        <v>#REF!</v>
      </c>
      <c r="HAK631" s="95" t="e">
        <f t="shared" si="904"/>
        <v>#REF!</v>
      </c>
      <c r="HAL631" s="95" t="e">
        <f t="shared" si="904"/>
        <v>#REF!</v>
      </c>
      <c r="HAM631" s="95" t="e">
        <f t="shared" si="904"/>
        <v>#REF!</v>
      </c>
      <c r="HAN631" s="95" t="e">
        <f t="shared" si="904"/>
        <v>#REF!</v>
      </c>
      <c r="HAO631" s="95" t="e">
        <f t="shared" si="904"/>
        <v>#REF!</v>
      </c>
      <c r="HAP631" s="95" t="e">
        <f t="shared" si="904"/>
        <v>#REF!</v>
      </c>
      <c r="HAQ631" s="95" t="e">
        <f t="shared" si="904"/>
        <v>#REF!</v>
      </c>
      <c r="HAR631" s="95" t="e">
        <f t="shared" si="904"/>
        <v>#REF!</v>
      </c>
      <c r="HAS631" s="95" t="e">
        <f t="shared" si="904"/>
        <v>#REF!</v>
      </c>
      <c r="HAT631" s="95" t="e">
        <f t="shared" si="904"/>
        <v>#REF!</v>
      </c>
      <c r="HAU631" s="95" t="e">
        <f t="shared" si="904"/>
        <v>#REF!</v>
      </c>
      <c r="HAV631" s="95" t="e">
        <f t="shared" si="904"/>
        <v>#REF!</v>
      </c>
      <c r="HAW631" s="95" t="e">
        <f t="shared" si="904"/>
        <v>#REF!</v>
      </c>
      <c r="HAX631" s="95" t="e">
        <f t="shared" si="904"/>
        <v>#REF!</v>
      </c>
      <c r="HAY631" s="95" t="e">
        <f t="shared" si="904"/>
        <v>#REF!</v>
      </c>
      <c r="HAZ631" s="95" t="e">
        <f t="shared" si="904"/>
        <v>#REF!</v>
      </c>
      <c r="HBA631" s="95" t="e">
        <f t="shared" si="904"/>
        <v>#REF!</v>
      </c>
      <c r="HBB631" s="95" t="e">
        <f t="shared" si="904"/>
        <v>#REF!</v>
      </c>
      <c r="HBC631" s="95" t="e">
        <f t="shared" si="904"/>
        <v>#REF!</v>
      </c>
      <c r="HBD631" s="95" t="e">
        <f t="shared" si="904"/>
        <v>#REF!</v>
      </c>
      <c r="HBE631" s="95" t="e">
        <f t="shared" si="904"/>
        <v>#REF!</v>
      </c>
      <c r="HBF631" s="95" t="e">
        <f t="shared" si="904"/>
        <v>#REF!</v>
      </c>
      <c r="HBG631" s="95" t="e">
        <f t="shared" si="904"/>
        <v>#REF!</v>
      </c>
      <c r="HBH631" s="95" t="e">
        <f t="shared" si="904"/>
        <v>#REF!</v>
      </c>
      <c r="HBI631" s="95" t="e">
        <f t="shared" si="904"/>
        <v>#REF!</v>
      </c>
      <c r="HBJ631" s="95" t="e">
        <f t="shared" si="904"/>
        <v>#REF!</v>
      </c>
      <c r="HBK631" s="95" t="e">
        <f t="shared" si="904"/>
        <v>#REF!</v>
      </c>
      <c r="HBL631" s="95" t="e">
        <f t="shared" si="904"/>
        <v>#REF!</v>
      </c>
      <c r="HBM631" s="95" t="e">
        <f t="shared" si="904"/>
        <v>#REF!</v>
      </c>
      <c r="HBN631" s="95" t="e">
        <f t="shared" si="904"/>
        <v>#REF!</v>
      </c>
      <c r="HBO631" s="95" t="e">
        <f t="shared" si="904"/>
        <v>#REF!</v>
      </c>
      <c r="HBP631" s="95" t="e">
        <f t="shared" si="904"/>
        <v>#REF!</v>
      </c>
      <c r="HBQ631" s="95" t="e">
        <f t="shared" si="904"/>
        <v>#REF!</v>
      </c>
      <c r="HBR631" s="95" t="e">
        <f t="shared" ref="HBR631:HEC631" si="905">IF(OR(HBE631="YES",HBG631="YES"),"YES","NO")</f>
        <v>#REF!</v>
      </c>
      <c r="HBS631" s="95" t="e">
        <f t="shared" si="905"/>
        <v>#REF!</v>
      </c>
      <c r="HBT631" s="95" t="e">
        <f t="shared" si="905"/>
        <v>#REF!</v>
      </c>
      <c r="HBU631" s="95" t="e">
        <f t="shared" si="905"/>
        <v>#REF!</v>
      </c>
      <c r="HBV631" s="95" t="e">
        <f t="shared" si="905"/>
        <v>#REF!</v>
      </c>
      <c r="HBW631" s="95" t="e">
        <f t="shared" si="905"/>
        <v>#REF!</v>
      </c>
      <c r="HBX631" s="95" t="e">
        <f t="shared" si="905"/>
        <v>#REF!</v>
      </c>
      <c r="HBY631" s="95" t="e">
        <f t="shared" si="905"/>
        <v>#REF!</v>
      </c>
      <c r="HBZ631" s="95" t="e">
        <f t="shared" si="905"/>
        <v>#REF!</v>
      </c>
      <c r="HCA631" s="95" t="e">
        <f t="shared" si="905"/>
        <v>#REF!</v>
      </c>
      <c r="HCB631" s="95" t="e">
        <f t="shared" si="905"/>
        <v>#REF!</v>
      </c>
      <c r="HCC631" s="95" t="e">
        <f t="shared" si="905"/>
        <v>#REF!</v>
      </c>
      <c r="HCD631" s="95" t="e">
        <f t="shared" si="905"/>
        <v>#REF!</v>
      </c>
      <c r="HCE631" s="95" t="e">
        <f t="shared" si="905"/>
        <v>#REF!</v>
      </c>
      <c r="HCF631" s="95" t="e">
        <f t="shared" si="905"/>
        <v>#REF!</v>
      </c>
      <c r="HCG631" s="95" t="e">
        <f t="shared" si="905"/>
        <v>#REF!</v>
      </c>
      <c r="HCH631" s="95" t="e">
        <f t="shared" si="905"/>
        <v>#REF!</v>
      </c>
      <c r="HCI631" s="95" t="e">
        <f t="shared" si="905"/>
        <v>#REF!</v>
      </c>
      <c r="HCJ631" s="95" t="e">
        <f t="shared" si="905"/>
        <v>#REF!</v>
      </c>
      <c r="HCK631" s="95" t="e">
        <f t="shared" si="905"/>
        <v>#REF!</v>
      </c>
      <c r="HCL631" s="95" t="e">
        <f t="shared" si="905"/>
        <v>#REF!</v>
      </c>
      <c r="HCM631" s="95" t="e">
        <f t="shared" si="905"/>
        <v>#REF!</v>
      </c>
      <c r="HCN631" s="95" t="e">
        <f t="shared" si="905"/>
        <v>#REF!</v>
      </c>
      <c r="HCO631" s="95" t="e">
        <f t="shared" si="905"/>
        <v>#REF!</v>
      </c>
      <c r="HCP631" s="95" t="e">
        <f t="shared" si="905"/>
        <v>#REF!</v>
      </c>
      <c r="HCQ631" s="95" t="e">
        <f t="shared" si="905"/>
        <v>#REF!</v>
      </c>
      <c r="HCR631" s="95" t="e">
        <f t="shared" si="905"/>
        <v>#REF!</v>
      </c>
      <c r="HCS631" s="95" t="e">
        <f t="shared" si="905"/>
        <v>#REF!</v>
      </c>
      <c r="HCT631" s="95" t="e">
        <f t="shared" si="905"/>
        <v>#REF!</v>
      </c>
      <c r="HCU631" s="95" t="e">
        <f t="shared" si="905"/>
        <v>#REF!</v>
      </c>
      <c r="HCV631" s="95" t="e">
        <f t="shared" si="905"/>
        <v>#REF!</v>
      </c>
      <c r="HCW631" s="95" t="e">
        <f t="shared" si="905"/>
        <v>#REF!</v>
      </c>
      <c r="HCX631" s="95" t="e">
        <f t="shared" si="905"/>
        <v>#REF!</v>
      </c>
      <c r="HCY631" s="95" t="e">
        <f t="shared" si="905"/>
        <v>#REF!</v>
      </c>
      <c r="HCZ631" s="95" t="e">
        <f t="shared" si="905"/>
        <v>#REF!</v>
      </c>
      <c r="HDA631" s="95" t="e">
        <f t="shared" si="905"/>
        <v>#REF!</v>
      </c>
      <c r="HDB631" s="95" t="e">
        <f t="shared" si="905"/>
        <v>#REF!</v>
      </c>
      <c r="HDC631" s="95" t="e">
        <f t="shared" si="905"/>
        <v>#REF!</v>
      </c>
      <c r="HDD631" s="95" t="e">
        <f t="shared" si="905"/>
        <v>#REF!</v>
      </c>
      <c r="HDE631" s="95" t="e">
        <f t="shared" si="905"/>
        <v>#REF!</v>
      </c>
      <c r="HDF631" s="95" t="e">
        <f t="shared" si="905"/>
        <v>#REF!</v>
      </c>
      <c r="HDG631" s="95" t="e">
        <f t="shared" si="905"/>
        <v>#REF!</v>
      </c>
      <c r="HDH631" s="95" t="e">
        <f t="shared" si="905"/>
        <v>#REF!</v>
      </c>
      <c r="HDI631" s="95" t="e">
        <f t="shared" si="905"/>
        <v>#REF!</v>
      </c>
      <c r="HDJ631" s="95" t="e">
        <f t="shared" si="905"/>
        <v>#REF!</v>
      </c>
      <c r="HDK631" s="95" t="e">
        <f t="shared" si="905"/>
        <v>#REF!</v>
      </c>
      <c r="HDL631" s="95" t="e">
        <f t="shared" si="905"/>
        <v>#REF!</v>
      </c>
      <c r="HDM631" s="95" t="e">
        <f t="shared" si="905"/>
        <v>#REF!</v>
      </c>
      <c r="HDN631" s="95" t="e">
        <f t="shared" si="905"/>
        <v>#REF!</v>
      </c>
      <c r="HDO631" s="95" t="e">
        <f t="shared" si="905"/>
        <v>#REF!</v>
      </c>
      <c r="HDP631" s="95" t="e">
        <f t="shared" si="905"/>
        <v>#REF!</v>
      </c>
      <c r="HDQ631" s="95" t="e">
        <f t="shared" si="905"/>
        <v>#REF!</v>
      </c>
      <c r="HDR631" s="95" t="e">
        <f t="shared" si="905"/>
        <v>#REF!</v>
      </c>
      <c r="HDS631" s="95" t="e">
        <f t="shared" si="905"/>
        <v>#REF!</v>
      </c>
      <c r="HDT631" s="95" t="e">
        <f t="shared" si="905"/>
        <v>#REF!</v>
      </c>
      <c r="HDU631" s="95" t="e">
        <f t="shared" si="905"/>
        <v>#REF!</v>
      </c>
      <c r="HDV631" s="95" t="e">
        <f t="shared" si="905"/>
        <v>#REF!</v>
      </c>
      <c r="HDW631" s="95" t="e">
        <f t="shared" si="905"/>
        <v>#REF!</v>
      </c>
      <c r="HDX631" s="95" t="e">
        <f t="shared" si="905"/>
        <v>#REF!</v>
      </c>
      <c r="HDY631" s="95" t="e">
        <f t="shared" si="905"/>
        <v>#REF!</v>
      </c>
      <c r="HDZ631" s="95" t="e">
        <f t="shared" si="905"/>
        <v>#REF!</v>
      </c>
      <c r="HEA631" s="95" t="e">
        <f t="shared" si="905"/>
        <v>#REF!</v>
      </c>
      <c r="HEB631" s="95" t="e">
        <f t="shared" si="905"/>
        <v>#REF!</v>
      </c>
      <c r="HEC631" s="95" t="e">
        <f t="shared" si="905"/>
        <v>#REF!</v>
      </c>
      <c r="HED631" s="95" t="e">
        <f t="shared" ref="HED631:HGO631" si="906">IF(OR(HDQ631="YES",HDS631="YES"),"YES","NO")</f>
        <v>#REF!</v>
      </c>
      <c r="HEE631" s="95" t="e">
        <f t="shared" si="906"/>
        <v>#REF!</v>
      </c>
      <c r="HEF631" s="95" t="e">
        <f t="shared" si="906"/>
        <v>#REF!</v>
      </c>
      <c r="HEG631" s="95" t="e">
        <f t="shared" si="906"/>
        <v>#REF!</v>
      </c>
      <c r="HEH631" s="95" t="e">
        <f t="shared" si="906"/>
        <v>#REF!</v>
      </c>
      <c r="HEI631" s="95" t="e">
        <f t="shared" si="906"/>
        <v>#REF!</v>
      </c>
      <c r="HEJ631" s="95" t="e">
        <f t="shared" si="906"/>
        <v>#REF!</v>
      </c>
      <c r="HEK631" s="95" t="e">
        <f t="shared" si="906"/>
        <v>#REF!</v>
      </c>
      <c r="HEL631" s="95" t="e">
        <f t="shared" si="906"/>
        <v>#REF!</v>
      </c>
      <c r="HEM631" s="95" t="e">
        <f t="shared" si="906"/>
        <v>#REF!</v>
      </c>
      <c r="HEN631" s="95" t="e">
        <f t="shared" si="906"/>
        <v>#REF!</v>
      </c>
      <c r="HEO631" s="95" t="e">
        <f t="shared" si="906"/>
        <v>#REF!</v>
      </c>
      <c r="HEP631" s="95" t="e">
        <f t="shared" si="906"/>
        <v>#REF!</v>
      </c>
      <c r="HEQ631" s="95" t="e">
        <f t="shared" si="906"/>
        <v>#REF!</v>
      </c>
      <c r="HER631" s="95" t="e">
        <f t="shared" si="906"/>
        <v>#REF!</v>
      </c>
      <c r="HES631" s="95" t="e">
        <f t="shared" si="906"/>
        <v>#REF!</v>
      </c>
      <c r="HET631" s="95" t="e">
        <f t="shared" si="906"/>
        <v>#REF!</v>
      </c>
      <c r="HEU631" s="95" t="e">
        <f t="shared" si="906"/>
        <v>#REF!</v>
      </c>
      <c r="HEV631" s="95" t="e">
        <f t="shared" si="906"/>
        <v>#REF!</v>
      </c>
      <c r="HEW631" s="95" t="e">
        <f t="shared" si="906"/>
        <v>#REF!</v>
      </c>
      <c r="HEX631" s="95" t="e">
        <f t="shared" si="906"/>
        <v>#REF!</v>
      </c>
      <c r="HEY631" s="95" t="e">
        <f t="shared" si="906"/>
        <v>#REF!</v>
      </c>
      <c r="HEZ631" s="95" t="e">
        <f t="shared" si="906"/>
        <v>#REF!</v>
      </c>
      <c r="HFA631" s="95" t="e">
        <f t="shared" si="906"/>
        <v>#REF!</v>
      </c>
      <c r="HFB631" s="95" t="e">
        <f t="shared" si="906"/>
        <v>#REF!</v>
      </c>
      <c r="HFC631" s="95" t="e">
        <f t="shared" si="906"/>
        <v>#REF!</v>
      </c>
      <c r="HFD631" s="95" t="e">
        <f t="shared" si="906"/>
        <v>#REF!</v>
      </c>
      <c r="HFE631" s="95" t="e">
        <f t="shared" si="906"/>
        <v>#REF!</v>
      </c>
      <c r="HFF631" s="95" t="e">
        <f t="shared" si="906"/>
        <v>#REF!</v>
      </c>
      <c r="HFG631" s="95" t="e">
        <f t="shared" si="906"/>
        <v>#REF!</v>
      </c>
      <c r="HFH631" s="95" t="e">
        <f t="shared" si="906"/>
        <v>#REF!</v>
      </c>
      <c r="HFI631" s="95" t="e">
        <f t="shared" si="906"/>
        <v>#REF!</v>
      </c>
      <c r="HFJ631" s="95" t="e">
        <f t="shared" si="906"/>
        <v>#REF!</v>
      </c>
      <c r="HFK631" s="95" t="e">
        <f t="shared" si="906"/>
        <v>#REF!</v>
      </c>
      <c r="HFL631" s="95" t="e">
        <f t="shared" si="906"/>
        <v>#REF!</v>
      </c>
      <c r="HFM631" s="95" t="e">
        <f t="shared" si="906"/>
        <v>#REF!</v>
      </c>
      <c r="HFN631" s="95" t="e">
        <f t="shared" si="906"/>
        <v>#REF!</v>
      </c>
      <c r="HFO631" s="95" t="e">
        <f t="shared" si="906"/>
        <v>#REF!</v>
      </c>
      <c r="HFP631" s="95" t="e">
        <f t="shared" si="906"/>
        <v>#REF!</v>
      </c>
      <c r="HFQ631" s="95" t="e">
        <f t="shared" si="906"/>
        <v>#REF!</v>
      </c>
      <c r="HFR631" s="95" t="e">
        <f t="shared" si="906"/>
        <v>#REF!</v>
      </c>
      <c r="HFS631" s="95" t="e">
        <f t="shared" si="906"/>
        <v>#REF!</v>
      </c>
      <c r="HFT631" s="95" t="e">
        <f t="shared" si="906"/>
        <v>#REF!</v>
      </c>
      <c r="HFU631" s="95" t="e">
        <f t="shared" si="906"/>
        <v>#REF!</v>
      </c>
      <c r="HFV631" s="95" t="e">
        <f t="shared" si="906"/>
        <v>#REF!</v>
      </c>
      <c r="HFW631" s="95" t="e">
        <f t="shared" si="906"/>
        <v>#REF!</v>
      </c>
      <c r="HFX631" s="95" t="e">
        <f t="shared" si="906"/>
        <v>#REF!</v>
      </c>
      <c r="HFY631" s="95" t="e">
        <f t="shared" si="906"/>
        <v>#REF!</v>
      </c>
      <c r="HFZ631" s="95" t="e">
        <f t="shared" si="906"/>
        <v>#REF!</v>
      </c>
      <c r="HGA631" s="95" t="e">
        <f t="shared" si="906"/>
        <v>#REF!</v>
      </c>
      <c r="HGB631" s="95" t="e">
        <f t="shared" si="906"/>
        <v>#REF!</v>
      </c>
      <c r="HGC631" s="95" t="e">
        <f t="shared" si="906"/>
        <v>#REF!</v>
      </c>
      <c r="HGD631" s="95" t="e">
        <f t="shared" si="906"/>
        <v>#REF!</v>
      </c>
      <c r="HGE631" s="95" t="e">
        <f t="shared" si="906"/>
        <v>#REF!</v>
      </c>
      <c r="HGF631" s="95" t="e">
        <f t="shared" si="906"/>
        <v>#REF!</v>
      </c>
      <c r="HGG631" s="95" t="e">
        <f t="shared" si="906"/>
        <v>#REF!</v>
      </c>
      <c r="HGH631" s="95" t="e">
        <f t="shared" si="906"/>
        <v>#REF!</v>
      </c>
      <c r="HGI631" s="95" t="e">
        <f t="shared" si="906"/>
        <v>#REF!</v>
      </c>
      <c r="HGJ631" s="95" t="e">
        <f t="shared" si="906"/>
        <v>#REF!</v>
      </c>
      <c r="HGK631" s="95" t="e">
        <f t="shared" si="906"/>
        <v>#REF!</v>
      </c>
      <c r="HGL631" s="95" t="e">
        <f t="shared" si="906"/>
        <v>#REF!</v>
      </c>
      <c r="HGM631" s="95" t="e">
        <f t="shared" si="906"/>
        <v>#REF!</v>
      </c>
      <c r="HGN631" s="95" t="e">
        <f t="shared" si="906"/>
        <v>#REF!</v>
      </c>
      <c r="HGO631" s="95" t="e">
        <f t="shared" si="906"/>
        <v>#REF!</v>
      </c>
      <c r="HGP631" s="95" t="e">
        <f t="shared" ref="HGP631:HJA631" si="907">IF(OR(HGC631="YES",HGE631="YES"),"YES","NO")</f>
        <v>#REF!</v>
      </c>
      <c r="HGQ631" s="95" t="e">
        <f t="shared" si="907"/>
        <v>#REF!</v>
      </c>
      <c r="HGR631" s="95" t="e">
        <f t="shared" si="907"/>
        <v>#REF!</v>
      </c>
      <c r="HGS631" s="95" t="e">
        <f t="shared" si="907"/>
        <v>#REF!</v>
      </c>
      <c r="HGT631" s="95" t="e">
        <f t="shared" si="907"/>
        <v>#REF!</v>
      </c>
      <c r="HGU631" s="95" t="e">
        <f t="shared" si="907"/>
        <v>#REF!</v>
      </c>
      <c r="HGV631" s="95" t="e">
        <f t="shared" si="907"/>
        <v>#REF!</v>
      </c>
      <c r="HGW631" s="95" t="e">
        <f t="shared" si="907"/>
        <v>#REF!</v>
      </c>
      <c r="HGX631" s="95" t="e">
        <f t="shared" si="907"/>
        <v>#REF!</v>
      </c>
      <c r="HGY631" s="95" t="e">
        <f t="shared" si="907"/>
        <v>#REF!</v>
      </c>
      <c r="HGZ631" s="95" t="e">
        <f t="shared" si="907"/>
        <v>#REF!</v>
      </c>
      <c r="HHA631" s="95" t="e">
        <f t="shared" si="907"/>
        <v>#REF!</v>
      </c>
      <c r="HHB631" s="95" t="e">
        <f t="shared" si="907"/>
        <v>#REF!</v>
      </c>
      <c r="HHC631" s="95" t="e">
        <f t="shared" si="907"/>
        <v>#REF!</v>
      </c>
      <c r="HHD631" s="95" t="e">
        <f t="shared" si="907"/>
        <v>#REF!</v>
      </c>
      <c r="HHE631" s="95" t="e">
        <f t="shared" si="907"/>
        <v>#REF!</v>
      </c>
      <c r="HHF631" s="95" t="e">
        <f t="shared" si="907"/>
        <v>#REF!</v>
      </c>
      <c r="HHG631" s="95" t="e">
        <f t="shared" si="907"/>
        <v>#REF!</v>
      </c>
      <c r="HHH631" s="95" t="e">
        <f t="shared" si="907"/>
        <v>#REF!</v>
      </c>
      <c r="HHI631" s="95" t="e">
        <f t="shared" si="907"/>
        <v>#REF!</v>
      </c>
      <c r="HHJ631" s="95" t="e">
        <f t="shared" si="907"/>
        <v>#REF!</v>
      </c>
      <c r="HHK631" s="95" t="e">
        <f t="shared" si="907"/>
        <v>#REF!</v>
      </c>
      <c r="HHL631" s="95" t="e">
        <f t="shared" si="907"/>
        <v>#REF!</v>
      </c>
      <c r="HHM631" s="95" t="e">
        <f t="shared" si="907"/>
        <v>#REF!</v>
      </c>
      <c r="HHN631" s="95" t="e">
        <f t="shared" si="907"/>
        <v>#REF!</v>
      </c>
      <c r="HHO631" s="95" t="e">
        <f t="shared" si="907"/>
        <v>#REF!</v>
      </c>
      <c r="HHP631" s="95" t="e">
        <f t="shared" si="907"/>
        <v>#REF!</v>
      </c>
      <c r="HHQ631" s="95" t="e">
        <f t="shared" si="907"/>
        <v>#REF!</v>
      </c>
      <c r="HHR631" s="95" t="e">
        <f t="shared" si="907"/>
        <v>#REF!</v>
      </c>
      <c r="HHS631" s="95" t="e">
        <f t="shared" si="907"/>
        <v>#REF!</v>
      </c>
      <c r="HHT631" s="95" t="e">
        <f t="shared" si="907"/>
        <v>#REF!</v>
      </c>
      <c r="HHU631" s="95" t="e">
        <f t="shared" si="907"/>
        <v>#REF!</v>
      </c>
      <c r="HHV631" s="95" t="e">
        <f t="shared" si="907"/>
        <v>#REF!</v>
      </c>
      <c r="HHW631" s="95" t="e">
        <f t="shared" si="907"/>
        <v>#REF!</v>
      </c>
      <c r="HHX631" s="95" t="e">
        <f t="shared" si="907"/>
        <v>#REF!</v>
      </c>
      <c r="HHY631" s="95" t="e">
        <f t="shared" si="907"/>
        <v>#REF!</v>
      </c>
      <c r="HHZ631" s="95" t="e">
        <f t="shared" si="907"/>
        <v>#REF!</v>
      </c>
      <c r="HIA631" s="95" t="e">
        <f t="shared" si="907"/>
        <v>#REF!</v>
      </c>
      <c r="HIB631" s="95" t="e">
        <f t="shared" si="907"/>
        <v>#REF!</v>
      </c>
      <c r="HIC631" s="95" t="e">
        <f t="shared" si="907"/>
        <v>#REF!</v>
      </c>
      <c r="HID631" s="95" t="e">
        <f t="shared" si="907"/>
        <v>#REF!</v>
      </c>
      <c r="HIE631" s="95" t="e">
        <f t="shared" si="907"/>
        <v>#REF!</v>
      </c>
      <c r="HIF631" s="95" t="e">
        <f t="shared" si="907"/>
        <v>#REF!</v>
      </c>
      <c r="HIG631" s="95" t="e">
        <f t="shared" si="907"/>
        <v>#REF!</v>
      </c>
      <c r="HIH631" s="95" t="e">
        <f t="shared" si="907"/>
        <v>#REF!</v>
      </c>
      <c r="HII631" s="95" t="e">
        <f t="shared" si="907"/>
        <v>#REF!</v>
      </c>
      <c r="HIJ631" s="95" t="e">
        <f t="shared" si="907"/>
        <v>#REF!</v>
      </c>
      <c r="HIK631" s="95" t="e">
        <f t="shared" si="907"/>
        <v>#REF!</v>
      </c>
      <c r="HIL631" s="95" t="e">
        <f t="shared" si="907"/>
        <v>#REF!</v>
      </c>
      <c r="HIM631" s="95" t="e">
        <f t="shared" si="907"/>
        <v>#REF!</v>
      </c>
      <c r="HIN631" s="95" t="e">
        <f t="shared" si="907"/>
        <v>#REF!</v>
      </c>
      <c r="HIO631" s="95" t="e">
        <f t="shared" si="907"/>
        <v>#REF!</v>
      </c>
      <c r="HIP631" s="95" t="e">
        <f t="shared" si="907"/>
        <v>#REF!</v>
      </c>
      <c r="HIQ631" s="95" t="e">
        <f t="shared" si="907"/>
        <v>#REF!</v>
      </c>
      <c r="HIR631" s="95" t="e">
        <f t="shared" si="907"/>
        <v>#REF!</v>
      </c>
      <c r="HIS631" s="95" t="e">
        <f t="shared" si="907"/>
        <v>#REF!</v>
      </c>
      <c r="HIT631" s="95" t="e">
        <f t="shared" si="907"/>
        <v>#REF!</v>
      </c>
      <c r="HIU631" s="95" t="e">
        <f t="shared" si="907"/>
        <v>#REF!</v>
      </c>
      <c r="HIV631" s="95" t="e">
        <f t="shared" si="907"/>
        <v>#REF!</v>
      </c>
      <c r="HIW631" s="95" t="e">
        <f t="shared" si="907"/>
        <v>#REF!</v>
      </c>
      <c r="HIX631" s="95" t="e">
        <f t="shared" si="907"/>
        <v>#REF!</v>
      </c>
      <c r="HIY631" s="95" t="e">
        <f t="shared" si="907"/>
        <v>#REF!</v>
      </c>
      <c r="HIZ631" s="95" t="e">
        <f t="shared" si="907"/>
        <v>#REF!</v>
      </c>
      <c r="HJA631" s="95" t="e">
        <f t="shared" si="907"/>
        <v>#REF!</v>
      </c>
      <c r="HJB631" s="95" t="e">
        <f t="shared" ref="HJB631:HLM631" si="908">IF(OR(HIO631="YES",HIQ631="YES"),"YES","NO")</f>
        <v>#REF!</v>
      </c>
      <c r="HJC631" s="95" t="e">
        <f t="shared" si="908"/>
        <v>#REF!</v>
      </c>
      <c r="HJD631" s="95" t="e">
        <f t="shared" si="908"/>
        <v>#REF!</v>
      </c>
      <c r="HJE631" s="95" t="e">
        <f t="shared" si="908"/>
        <v>#REF!</v>
      </c>
      <c r="HJF631" s="95" t="e">
        <f t="shared" si="908"/>
        <v>#REF!</v>
      </c>
      <c r="HJG631" s="95" t="e">
        <f t="shared" si="908"/>
        <v>#REF!</v>
      </c>
      <c r="HJH631" s="95" t="e">
        <f t="shared" si="908"/>
        <v>#REF!</v>
      </c>
      <c r="HJI631" s="95" t="e">
        <f t="shared" si="908"/>
        <v>#REF!</v>
      </c>
      <c r="HJJ631" s="95" t="e">
        <f t="shared" si="908"/>
        <v>#REF!</v>
      </c>
      <c r="HJK631" s="95" t="e">
        <f t="shared" si="908"/>
        <v>#REF!</v>
      </c>
      <c r="HJL631" s="95" t="e">
        <f t="shared" si="908"/>
        <v>#REF!</v>
      </c>
      <c r="HJM631" s="95" t="e">
        <f t="shared" si="908"/>
        <v>#REF!</v>
      </c>
      <c r="HJN631" s="95" t="e">
        <f t="shared" si="908"/>
        <v>#REF!</v>
      </c>
      <c r="HJO631" s="95" t="e">
        <f t="shared" si="908"/>
        <v>#REF!</v>
      </c>
      <c r="HJP631" s="95" t="e">
        <f t="shared" si="908"/>
        <v>#REF!</v>
      </c>
      <c r="HJQ631" s="95" t="e">
        <f t="shared" si="908"/>
        <v>#REF!</v>
      </c>
      <c r="HJR631" s="95" t="e">
        <f t="shared" si="908"/>
        <v>#REF!</v>
      </c>
      <c r="HJS631" s="95" t="e">
        <f t="shared" si="908"/>
        <v>#REF!</v>
      </c>
      <c r="HJT631" s="95" t="e">
        <f t="shared" si="908"/>
        <v>#REF!</v>
      </c>
      <c r="HJU631" s="95" t="e">
        <f t="shared" si="908"/>
        <v>#REF!</v>
      </c>
      <c r="HJV631" s="95" t="e">
        <f t="shared" si="908"/>
        <v>#REF!</v>
      </c>
      <c r="HJW631" s="95" t="e">
        <f t="shared" si="908"/>
        <v>#REF!</v>
      </c>
      <c r="HJX631" s="95" t="e">
        <f t="shared" si="908"/>
        <v>#REF!</v>
      </c>
      <c r="HJY631" s="95" t="e">
        <f t="shared" si="908"/>
        <v>#REF!</v>
      </c>
      <c r="HJZ631" s="95" t="e">
        <f t="shared" si="908"/>
        <v>#REF!</v>
      </c>
      <c r="HKA631" s="95" t="e">
        <f t="shared" si="908"/>
        <v>#REF!</v>
      </c>
      <c r="HKB631" s="95" t="e">
        <f t="shared" si="908"/>
        <v>#REF!</v>
      </c>
      <c r="HKC631" s="95" t="e">
        <f t="shared" si="908"/>
        <v>#REF!</v>
      </c>
      <c r="HKD631" s="95" t="e">
        <f t="shared" si="908"/>
        <v>#REF!</v>
      </c>
      <c r="HKE631" s="95" t="e">
        <f t="shared" si="908"/>
        <v>#REF!</v>
      </c>
      <c r="HKF631" s="95" t="e">
        <f t="shared" si="908"/>
        <v>#REF!</v>
      </c>
      <c r="HKG631" s="95" t="e">
        <f t="shared" si="908"/>
        <v>#REF!</v>
      </c>
      <c r="HKH631" s="95" t="e">
        <f t="shared" si="908"/>
        <v>#REF!</v>
      </c>
      <c r="HKI631" s="95" t="e">
        <f t="shared" si="908"/>
        <v>#REF!</v>
      </c>
      <c r="HKJ631" s="95" t="e">
        <f t="shared" si="908"/>
        <v>#REF!</v>
      </c>
      <c r="HKK631" s="95" t="e">
        <f t="shared" si="908"/>
        <v>#REF!</v>
      </c>
      <c r="HKL631" s="95" t="e">
        <f t="shared" si="908"/>
        <v>#REF!</v>
      </c>
      <c r="HKM631" s="95" t="e">
        <f t="shared" si="908"/>
        <v>#REF!</v>
      </c>
      <c r="HKN631" s="95" t="e">
        <f t="shared" si="908"/>
        <v>#REF!</v>
      </c>
      <c r="HKO631" s="95" t="e">
        <f t="shared" si="908"/>
        <v>#REF!</v>
      </c>
      <c r="HKP631" s="95" t="e">
        <f t="shared" si="908"/>
        <v>#REF!</v>
      </c>
      <c r="HKQ631" s="95" t="e">
        <f t="shared" si="908"/>
        <v>#REF!</v>
      </c>
      <c r="HKR631" s="95" t="e">
        <f t="shared" si="908"/>
        <v>#REF!</v>
      </c>
      <c r="HKS631" s="95" t="e">
        <f t="shared" si="908"/>
        <v>#REF!</v>
      </c>
      <c r="HKT631" s="95" t="e">
        <f t="shared" si="908"/>
        <v>#REF!</v>
      </c>
      <c r="HKU631" s="95" t="e">
        <f t="shared" si="908"/>
        <v>#REF!</v>
      </c>
      <c r="HKV631" s="95" t="e">
        <f t="shared" si="908"/>
        <v>#REF!</v>
      </c>
      <c r="HKW631" s="95" t="e">
        <f t="shared" si="908"/>
        <v>#REF!</v>
      </c>
      <c r="HKX631" s="95" t="e">
        <f t="shared" si="908"/>
        <v>#REF!</v>
      </c>
      <c r="HKY631" s="95" t="e">
        <f t="shared" si="908"/>
        <v>#REF!</v>
      </c>
      <c r="HKZ631" s="95" t="e">
        <f t="shared" si="908"/>
        <v>#REF!</v>
      </c>
      <c r="HLA631" s="95" t="e">
        <f t="shared" si="908"/>
        <v>#REF!</v>
      </c>
      <c r="HLB631" s="95" t="e">
        <f t="shared" si="908"/>
        <v>#REF!</v>
      </c>
      <c r="HLC631" s="95" t="e">
        <f t="shared" si="908"/>
        <v>#REF!</v>
      </c>
      <c r="HLD631" s="95" t="e">
        <f t="shared" si="908"/>
        <v>#REF!</v>
      </c>
      <c r="HLE631" s="95" t="e">
        <f t="shared" si="908"/>
        <v>#REF!</v>
      </c>
      <c r="HLF631" s="95" t="e">
        <f t="shared" si="908"/>
        <v>#REF!</v>
      </c>
      <c r="HLG631" s="95" t="e">
        <f t="shared" si="908"/>
        <v>#REF!</v>
      </c>
      <c r="HLH631" s="95" t="e">
        <f t="shared" si="908"/>
        <v>#REF!</v>
      </c>
      <c r="HLI631" s="95" t="e">
        <f t="shared" si="908"/>
        <v>#REF!</v>
      </c>
      <c r="HLJ631" s="95" t="e">
        <f t="shared" si="908"/>
        <v>#REF!</v>
      </c>
      <c r="HLK631" s="95" t="e">
        <f t="shared" si="908"/>
        <v>#REF!</v>
      </c>
      <c r="HLL631" s="95" t="e">
        <f t="shared" si="908"/>
        <v>#REF!</v>
      </c>
      <c r="HLM631" s="95" t="e">
        <f t="shared" si="908"/>
        <v>#REF!</v>
      </c>
      <c r="HLN631" s="95" t="e">
        <f t="shared" ref="HLN631:HNY631" si="909">IF(OR(HLA631="YES",HLC631="YES"),"YES","NO")</f>
        <v>#REF!</v>
      </c>
      <c r="HLO631" s="95" t="e">
        <f t="shared" si="909"/>
        <v>#REF!</v>
      </c>
      <c r="HLP631" s="95" t="e">
        <f t="shared" si="909"/>
        <v>#REF!</v>
      </c>
      <c r="HLQ631" s="95" t="e">
        <f t="shared" si="909"/>
        <v>#REF!</v>
      </c>
      <c r="HLR631" s="95" t="e">
        <f t="shared" si="909"/>
        <v>#REF!</v>
      </c>
      <c r="HLS631" s="95" t="e">
        <f t="shared" si="909"/>
        <v>#REF!</v>
      </c>
      <c r="HLT631" s="95" t="e">
        <f t="shared" si="909"/>
        <v>#REF!</v>
      </c>
      <c r="HLU631" s="95" t="e">
        <f t="shared" si="909"/>
        <v>#REF!</v>
      </c>
      <c r="HLV631" s="95" t="e">
        <f t="shared" si="909"/>
        <v>#REF!</v>
      </c>
      <c r="HLW631" s="95" t="e">
        <f t="shared" si="909"/>
        <v>#REF!</v>
      </c>
      <c r="HLX631" s="95" t="e">
        <f t="shared" si="909"/>
        <v>#REF!</v>
      </c>
      <c r="HLY631" s="95" t="e">
        <f t="shared" si="909"/>
        <v>#REF!</v>
      </c>
      <c r="HLZ631" s="95" t="e">
        <f t="shared" si="909"/>
        <v>#REF!</v>
      </c>
      <c r="HMA631" s="95" t="e">
        <f t="shared" si="909"/>
        <v>#REF!</v>
      </c>
      <c r="HMB631" s="95" t="e">
        <f t="shared" si="909"/>
        <v>#REF!</v>
      </c>
      <c r="HMC631" s="95" t="e">
        <f t="shared" si="909"/>
        <v>#REF!</v>
      </c>
      <c r="HMD631" s="95" t="e">
        <f t="shared" si="909"/>
        <v>#REF!</v>
      </c>
      <c r="HME631" s="95" t="e">
        <f t="shared" si="909"/>
        <v>#REF!</v>
      </c>
      <c r="HMF631" s="95" t="e">
        <f t="shared" si="909"/>
        <v>#REF!</v>
      </c>
      <c r="HMG631" s="95" t="e">
        <f t="shared" si="909"/>
        <v>#REF!</v>
      </c>
      <c r="HMH631" s="95" t="e">
        <f t="shared" si="909"/>
        <v>#REF!</v>
      </c>
      <c r="HMI631" s="95" t="e">
        <f t="shared" si="909"/>
        <v>#REF!</v>
      </c>
      <c r="HMJ631" s="95" t="e">
        <f t="shared" si="909"/>
        <v>#REF!</v>
      </c>
      <c r="HMK631" s="95" t="e">
        <f t="shared" si="909"/>
        <v>#REF!</v>
      </c>
      <c r="HML631" s="95" t="e">
        <f t="shared" si="909"/>
        <v>#REF!</v>
      </c>
      <c r="HMM631" s="95" t="e">
        <f t="shared" si="909"/>
        <v>#REF!</v>
      </c>
      <c r="HMN631" s="95" t="e">
        <f t="shared" si="909"/>
        <v>#REF!</v>
      </c>
      <c r="HMO631" s="95" t="e">
        <f t="shared" si="909"/>
        <v>#REF!</v>
      </c>
      <c r="HMP631" s="95" t="e">
        <f t="shared" si="909"/>
        <v>#REF!</v>
      </c>
      <c r="HMQ631" s="95" t="e">
        <f t="shared" si="909"/>
        <v>#REF!</v>
      </c>
      <c r="HMR631" s="95" t="e">
        <f t="shared" si="909"/>
        <v>#REF!</v>
      </c>
      <c r="HMS631" s="95" t="e">
        <f t="shared" si="909"/>
        <v>#REF!</v>
      </c>
      <c r="HMT631" s="95" t="e">
        <f t="shared" si="909"/>
        <v>#REF!</v>
      </c>
      <c r="HMU631" s="95" t="e">
        <f t="shared" si="909"/>
        <v>#REF!</v>
      </c>
      <c r="HMV631" s="95" t="e">
        <f t="shared" si="909"/>
        <v>#REF!</v>
      </c>
      <c r="HMW631" s="95" t="e">
        <f t="shared" si="909"/>
        <v>#REF!</v>
      </c>
      <c r="HMX631" s="95" t="e">
        <f t="shared" si="909"/>
        <v>#REF!</v>
      </c>
      <c r="HMY631" s="95" t="e">
        <f t="shared" si="909"/>
        <v>#REF!</v>
      </c>
      <c r="HMZ631" s="95" t="e">
        <f t="shared" si="909"/>
        <v>#REF!</v>
      </c>
      <c r="HNA631" s="95" t="e">
        <f t="shared" si="909"/>
        <v>#REF!</v>
      </c>
      <c r="HNB631" s="95" t="e">
        <f t="shared" si="909"/>
        <v>#REF!</v>
      </c>
      <c r="HNC631" s="95" t="e">
        <f t="shared" si="909"/>
        <v>#REF!</v>
      </c>
      <c r="HND631" s="95" t="e">
        <f t="shared" si="909"/>
        <v>#REF!</v>
      </c>
      <c r="HNE631" s="95" t="e">
        <f t="shared" si="909"/>
        <v>#REF!</v>
      </c>
      <c r="HNF631" s="95" t="e">
        <f t="shared" si="909"/>
        <v>#REF!</v>
      </c>
      <c r="HNG631" s="95" t="e">
        <f t="shared" si="909"/>
        <v>#REF!</v>
      </c>
      <c r="HNH631" s="95" t="e">
        <f t="shared" si="909"/>
        <v>#REF!</v>
      </c>
      <c r="HNI631" s="95" t="e">
        <f t="shared" si="909"/>
        <v>#REF!</v>
      </c>
      <c r="HNJ631" s="95" t="e">
        <f t="shared" si="909"/>
        <v>#REF!</v>
      </c>
      <c r="HNK631" s="95" t="e">
        <f t="shared" si="909"/>
        <v>#REF!</v>
      </c>
      <c r="HNL631" s="95" t="e">
        <f t="shared" si="909"/>
        <v>#REF!</v>
      </c>
      <c r="HNM631" s="95" t="e">
        <f t="shared" si="909"/>
        <v>#REF!</v>
      </c>
      <c r="HNN631" s="95" t="e">
        <f t="shared" si="909"/>
        <v>#REF!</v>
      </c>
      <c r="HNO631" s="95" t="e">
        <f t="shared" si="909"/>
        <v>#REF!</v>
      </c>
      <c r="HNP631" s="95" t="e">
        <f t="shared" si="909"/>
        <v>#REF!</v>
      </c>
      <c r="HNQ631" s="95" t="e">
        <f t="shared" si="909"/>
        <v>#REF!</v>
      </c>
      <c r="HNR631" s="95" t="e">
        <f t="shared" si="909"/>
        <v>#REF!</v>
      </c>
      <c r="HNS631" s="95" t="e">
        <f t="shared" si="909"/>
        <v>#REF!</v>
      </c>
      <c r="HNT631" s="95" t="e">
        <f t="shared" si="909"/>
        <v>#REF!</v>
      </c>
      <c r="HNU631" s="95" t="e">
        <f t="shared" si="909"/>
        <v>#REF!</v>
      </c>
      <c r="HNV631" s="95" t="e">
        <f t="shared" si="909"/>
        <v>#REF!</v>
      </c>
      <c r="HNW631" s="95" t="e">
        <f t="shared" si="909"/>
        <v>#REF!</v>
      </c>
      <c r="HNX631" s="95" t="e">
        <f t="shared" si="909"/>
        <v>#REF!</v>
      </c>
      <c r="HNY631" s="95" t="e">
        <f t="shared" si="909"/>
        <v>#REF!</v>
      </c>
      <c r="HNZ631" s="95" t="e">
        <f t="shared" ref="HNZ631:HQK631" si="910">IF(OR(HNM631="YES",HNO631="YES"),"YES","NO")</f>
        <v>#REF!</v>
      </c>
      <c r="HOA631" s="95" t="e">
        <f t="shared" si="910"/>
        <v>#REF!</v>
      </c>
      <c r="HOB631" s="95" t="e">
        <f t="shared" si="910"/>
        <v>#REF!</v>
      </c>
      <c r="HOC631" s="95" t="e">
        <f t="shared" si="910"/>
        <v>#REF!</v>
      </c>
      <c r="HOD631" s="95" t="e">
        <f t="shared" si="910"/>
        <v>#REF!</v>
      </c>
      <c r="HOE631" s="95" t="e">
        <f t="shared" si="910"/>
        <v>#REF!</v>
      </c>
      <c r="HOF631" s="95" t="e">
        <f t="shared" si="910"/>
        <v>#REF!</v>
      </c>
      <c r="HOG631" s="95" t="e">
        <f t="shared" si="910"/>
        <v>#REF!</v>
      </c>
      <c r="HOH631" s="95" t="e">
        <f t="shared" si="910"/>
        <v>#REF!</v>
      </c>
      <c r="HOI631" s="95" t="e">
        <f t="shared" si="910"/>
        <v>#REF!</v>
      </c>
      <c r="HOJ631" s="95" t="e">
        <f t="shared" si="910"/>
        <v>#REF!</v>
      </c>
      <c r="HOK631" s="95" t="e">
        <f t="shared" si="910"/>
        <v>#REF!</v>
      </c>
      <c r="HOL631" s="95" t="e">
        <f t="shared" si="910"/>
        <v>#REF!</v>
      </c>
      <c r="HOM631" s="95" t="e">
        <f t="shared" si="910"/>
        <v>#REF!</v>
      </c>
      <c r="HON631" s="95" t="e">
        <f t="shared" si="910"/>
        <v>#REF!</v>
      </c>
      <c r="HOO631" s="95" t="e">
        <f t="shared" si="910"/>
        <v>#REF!</v>
      </c>
      <c r="HOP631" s="95" t="e">
        <f t="shared" si="910"/>
        <v>#REF!</v>
      </c>
      <c r="HOQ631" s="95" t="e">
        <f t="shared" si="910"/>
        <v>#REF!</v>
      </c>
      <c r="HOR631" s="95" t="e">
        <f t="shared" si="910"/>
        <v>#REF!</v>
      </c>
      <c r="HOS631" s="95" t="e">
        <f t="shared" si="910"/>
        <v>#REF!</v>
      </c>
      <c r="HOT631" s="95" t="e">
        <f t="shared" si="910"/>
        <v>#REF!</v>
      </c>
      <c r="HOU631" s="95" t="e">
        <f t="shared" si="910"/>
        <v>#REF!</v>
      </c>
      <c r="HOV631" s="95" t="e">
        <f t="shared" si="910"/>
        <v>#REF!</v>
      </c>
      <c r="HOW631" s="95" t="e">
        <f t="shared" si="910"/>
        <v>#REF!</v>
      </c>
      <c r="HOX631" s="95" t="e">
        <f t="shared" si="910"/>
        <v>#REF!</v>
      </c>
      <c r="HOY631" s="95" t="e">
        <f t="shared" si="910"/>
        <v>#REF!</v>
      </c>
      <c r="HOZ631" s="95" t="e">
        <f t="shared" si="910"/>
        <v>#REF!</v>
      </c>
      <c r="HPA631" s="95" t="e">
        <f t="shared" si="910"/>
        <v>#REF!</v>
      </c>
      <c r="HPB631" s="95" t="e">
        <f t="shared" si="910"/>
        <v>#REF!</v>
      </c>
      <c r="HPC631" s="95" t="e">
        <f t="shared" si="910"/>
        <v>#REF!</v>
      </c>
      <c r="HPD631" s="95" t="e">
        <f t="shared" si="910"/>
        <v>#REF!</v>
      </c>
      <c r="HPE631" s="95" t="e">
        <f t="shared" si="910"/>
        <v>#REF!</v>
      </c>
      <c r="HPF631" s="95" t="e">
        <f t="shared" si="910"/>
        <v>#REF!</v>
      </c>
      <c r="HPG631" s="95" t="e">
        <f t="shared" si="910"/>
        <v>#REF!</v>
      </c>
      <c r="HPH631" s="95" t="e">
        <f t="shared" si="910"/>
        <v>#REF!</v>
      </c>
      <c r="HPI631" s="95" t="e">
        <f t="shared" si="910"/>
        <v>#REF!</v>
      </c>
      <c r="HPJ631" s="95" t="e">
        <f t="shared" si="910"/>
        <v>#REF!</v>
      </c>
      <c r="HPK631" s="95" t="e">
        <f t="shared" si="910"/>
        <v>#REF!</v>
      </c>
      <c r="HPL631" s="95" t="e">
        <f t="shared" si="910"/>
        <v>#REF!</v>
      </c>
      <c r="HPM631" s="95" t="e">
        <f t="shared" si="910"/>
        <v>#REF!</v>
      </c>
      <c r="HPN631" s="95" t="e">
        <f t="shared" si="910"/>
        <v>#REF!</v>
      </c>
      <c r="HPO631" s="95" t="e">
        <f t="shared" si="910"/>
        <v>#REF!</v>
      </c>
      <c r="HPP631" s="95" t="e">
        <f t="shared" si="910"/>
        <v>#REF!</v>
      </c>
      <c r="HPQ631" s="95" t="e">
        <f t="shared" si="910"/>
        <v>#REF!</v>
      </c>
      <c r="HPR631" s="95" t="e">
        <f t="shared" si="910"/>
        <v>#REF!</v>
      </c>
      <c r="HPS631" s="95" t="e">
        <f t="shared" si="910"/>
        <v>#REF!</v>
      </c>
      <c r="HPT631" s="95" t="e">
        <f t="shared" si="910"/>
        <v>#REF!</v>
      </c>
      <c r="HPU631" s="95" t="e">
        <f t="shared" si="910"/>
        <v>#REF!</v>
      </c>
      <c r="HPV631" s="95" t="e">
        <f t="shared" si="910"/>
        <v>#REF!</v>
      </c>
      <c r="HPW631" s="95" t="e">
        <f t="shared" si="910"/>
        <v>#REF!</v>
      </c>
      <c r="HPX631" s="95" t="e">
        <f t="shared" si="910"/>
        <v>#REF!</v>
      </c>
      <c r="HPY631" s="95" t="e">
        <f t="shared" si="910"/>
        <v>#REF!</v>
      </c>
      <c r="HPZ631" s="95" t="e">
        <f t="shared" si="910"/>
        <v>#REF!</v>
      </c>
      <c r="HQA631" s="95" t="e">
        <f t="shared" si="910"/>
        <v>#REF!</v>
      </c>
      <c r="HQB631" s="95" t="e">
        <f t="shared" si="910"/>
        <v>#REF!</v>
      </c>
      <c r="HQC631" s="95" t="e">
        <f t="shared" si="910"/>
        <v>#REF!</v>
      </c>
      <c r="HQD631" s="95" t="e">
        <f t="shared" si="910"/>
        <v>#REF!</v>
      </c>
      <c r="HQE631" s="95" t="e">
        <f t="shared" si="910"/>
        <v>#REF!</v>
      </c>
      <c r="HQF631" s="95" t="e">
        <f t="shared" si="910"/>
        <v>#REF!</v>
      </c>
      <c r="HQG631" s="95" t="e">
        <f t="shared" si="910"/>
        <v>#REF!</v>
      </c>
      <c r="HQH631" s="95" t="e">
        <f t="shared" si="910"/>
        <v>#REF!</v>
      </c>
      <c r="HQI631" s="95" t="e">
        <f t="shared" si="910"/>
        <v>#REF!</v>
      </c>
      <c r="HQJ631" s="95" t="e">
        <f t="shared" si="910"/>
        <v>#REF!</v>
      </c>
      <c r="HQK631" s="95" t="e">
        <f t="shared" si="910"/>
        <v>#REF!</v>
      </c>
      <c r="HQL631" s="95" t="e">
        <f t="shared" ref="HQL631:HSW631" si="911">IF(OR(HPY631="YES",HQA631="YES"),"YES","NO")</f>
        <v>#REF!</v>
      </c>
      <c r="HQM631" s="95" t="e">
        <f t="shared" si="911"/>
        <v>#REF!</v>
      </c>
      <c r="HQN631" s="95" t="e">
        <f t="shared" si="911"/>
        <v>#REF!</v>
      </c>
      <c r="HQO631" s="95" t="e">
        <f t="shared" si="911"/>
        <v>#REF!</v>
      </c>
      <c r="HQP631" s="95" t="e">
        <f t="shared" si="911"/>
        <v>#REF!</v>
      </c>
      <c r="HQQ631" s="95" t="e">
        <f t="shared" si="911"/>
        <v>#REF!</v>
      </c>
      <c r="HQR631" s="95" t="e">
        <f t="shared" si="911"/>
        <v>#REF!</v>
      </c>
      <c r="HQS631" s="95" t="e">
        <f t="shared" si="911"/>
        <v>#REF!</v>
      </c>
      <c r="HQT631" s="95" t="e">
        <f t="shared" si="911"/>
        <v>#REF!</v>
      </c>
      <c r="HQU631" s="95" t="e">
        <f t="shared" si="911"/>
        <v>#REF!</v>
      </c>
      <c r="HQV631" s="95" t="e">
        <f t="shared" si="911"/>
        <v>#REF!</v>
      </c>
      <c r="HQW631" s="95" t="e">
        <f t="shared" si="911"/>
        <v>#REF!</v>
      </c>
      <c r="HQX631" s="95" t="e">
        <f t="shared" si="911"/>
        <v>#REF!</v>
      </c>
      <c r="HQY631" s="95" t="e">
        <f t="shared" si="911"/>
        <v>#REF!</v>
      </c>
      <c r="HQZ631" s="95" t="e">
        <f t="shared" si="911"/>
        <v>#REF!</v>
      </c>
      <c r="HRA631" s="95" t="e">
        <f t="shared" si="911"/>
        <v>#REF!</v>
      </c>
      <c r="HRB631" s="95" t="e">
        <f t="shared" si="911"/>
        <v>#REF!</v>
      </c>
      <c r="HRC631" s="95" t="e">
        <f t="shared" si="911"/>
        <v>#REF!</v>
      </c>
      <c r="HRD631" s="95" t="e">
        <f t="shared" si="911"/>
        <v>#REF!</v>
      </c>
      <c r="HRE631" s="95" t="e">
        <f t="shared" si="911"/>
        <v>#REF!</v>
      </c>
      <c r="HRF631" s="95" t="e">
        <f t="shared" si="911"/>
        <v>#REF!</v>
      </c>
      <c r="HRG631" s="95" t="e">
        <f t="shared" si="911"/>
        <v>#REF!</v>
      </c>
      <c r="HRH631" s="95" t="e">
        <f t="shared" si="911"/>
        <v>#REF!</v>
      </c>
      <c r="HRI631" s="95" t="e">
        <f t="shared" si="911"/>
        <v>#REF!</v>
      </c>
      <c r="HRJ631" s="95" t="e">
        <f t="shared" si="911"/>
        <v>#REF!</v>
      </c>
      <c r="HRK631" s="95" t="e">
        <f t="shared" si="911"/>
        <v>#REF!</v>
      </c>
      <c r="HRL631" s="95" t="e">
        <f t="shared" si="911"/>
        <v>#REF!</v>
      </c>
      <c r="HRM631" s="95" t="e">
        <f t="shared" si="911"/>
        <v>#REF!</v>
      </c>
      <c r="HRN631" s="95" t="e">
        <f t="shared" si="911"/>
        <v>#REF!</v>
      </c>
      <c r="HRO631" s="95" t="e">
        <f t="shared" si="911"/>
        <v>#REF!</v>
      </c>
      <c r="HRP631" s="95" t="e">
        <f t="shared" si="911"/>
        <v>#REF!</v>
      </c>
      <c r="HRQ631" s="95" t="e">
        <f t="shared" si="911"/>
        <v>#REF!</v>
      </c>
      <c r="HRR631" s="95" t="e">
        <f t="shared" si="911"/>
        <v>#REF!</v>
      </c>
      <c r="HRS631" s="95" t="e">
        <f t="shared" si="911"/>
        <v>#REF!</v>
      </c>
      <c r="HRT631" s="95" t="e">
        <f t="shared" si="911"/>
        <v>#REF!</v>
      </c>
      <c r="HRU631" s="95" t="e">
        <f t="shared" si="911"/>
        <v>#REF!</v>
      </c>
      <c r="HRV631" s="95" t="e">
        <f t="shared" si="911"/>
        <v>#REF!</v>
      </c>
      <c r="HRW631" s="95" t="e">
        <f t="shared" si="911"/>
        <v>#REF!</v>
      </c>
      <c r="HRX631" s="95" t="e">
        <f t="shared" si="911"/>
        <v>#REF!</v>
      </c>
      <c r="HRY631" s="95" t="e">
        <f t="shared" si="911"/>
        <v>#REF!</v>
      </c>
      <c r="HRZ631" s="95" t="e">
        <f t="shared" si="911"/>
        <v>#REF!</v>
      </c>
      <c r="HSA631" s="95" t="e">
        <f t="shared" si="911"/>
        <v>#REF!</v>
      </c>
      <c r="HSB631" s="95" t="e">
        <f t="shared" si="911"/>
        <v>#REF!</v>
      </c>
      <c r="HSC631" s="95" t="e">
        <f t="shared" si="911"/>
        <v>#REF!</v>
      </c>
      <c r="HSD631" s="95" t="e">
        <f t="shared" si="911"/>
        <v>#REF!</v>
      </c>
      <c r="HSE631" s="95" t="e">
        <f t="shared" si="911"/>
        <v>#REF!</v>
      </c>
      <c r="HSF631" s="95" t="e">
        <f t="shared" si="911"/>
        <v>#REF!</v>
      </c>
      <c r="HSG631" s="95" t="e">
        <f t="shared" si="911"/>
        <v>#REF!</v>
      </c>
      <c r="HSH631" s="95" t="e">
        <f t="shared" si="911"/>
        <v>#REF!</v>
      </c>
      <c r="HSI631" s="95" t="e">
        <f t="shared" si="911"/>
        <v>#REF!</v>
      </c>
      <c r="HSJ631" s="95" t="e">
        <f t="shared" si="911"/>
        <v>#REF!</v>
      </c>
      <c r="HSK631" s="95" t="e">
        <f t="shared" si="911"/>
        <v>#REF!</v>
      </c>
      <c r="HSL631" s="95" t="e">
        <f t="shared" si="911"/>
        <v>#REF!</v>
      </c>
      <c r="HSM631" s="95" t="e">
        <f t="shared" si="911"/>
        <v>#REF!</v>
      </c>
      <c r="HSN631" s="95" t="e">
        <f t="shared" si="911"/>
        <v>#REF!</v>
      </c>
      <c r="HSO631" s="95" t="e">
        <f t="shared" si="911"/>
        <v>#REF!</v>
      </c>
      <c r="HSP631" s="95" t="e">
        <f t="shared" si="911"/>
        <v>#REF!</v>
      </c>
      <c r="HSQ631" s="95" t="e">
        <f t="shared" si="911"/>
        <v>#REF!</v>
      </c>
      <c r="HSR631" s="95" t="e">
        <f t="shared" si="911"/>
        <v>#REF!</v>
      </c>
      <c r="HSS631" s="95" t="e">
        <f t="shared" si="911"/>
        <v>#REF!</v>
      </c>
      <c r="HST631" s="95" t="e">
        <f t="shared" si="911"/>
        <v>#REF!</v>
      </c>
      <c r="HSU631" s="95" t="e">
        <f t="shared" si="911"/>
        <v>#REF!</v>
      </c>
      <c r="HSV631" s="95" t="e">
        <f t="shared" si="911"/>
        <v>#REF!</v>
      </c>
      <c r="HSW631" s="95" t="e">
        <f t="shared" si="911"/>
        <v>#REF!</v>
      </c>
      <c r="HSX631" s="95" t="e">
        <f t="shared" ref="HSX631:HVI631" si="912">IF(OR(HSK631="YES",HSM631="YES"),"YES","NO")</f>
        <v>#REF!</v>
      </c>
      <c r="HSY631" s="95" t="e">
        <f t="shared" si="912"/>
        <v>#REF!</v>
      </c>
      <c r="HSZ631" s="95" t="e">
        <f t="shared" si="912"/>
        <v>#REF!</v>
      </c>
      <c r="HTA631" s="95" t="e">
        <f t="shared" si="912"/>
        <v>#REF!</v>
      </c>
      <c r="HTB631" s="95" t="e">
        <f t="shared" si="912"/>
        <v>#REF!</v>
      </c>
      <c r="HTC631" s="95" t="e">
        <f t="shared" si="912"/>
        <v>#REF!</v>
      </c>
      <c r="HTD631" s="95" t="e">
        <f t="shared" si="912"/>
        <v>#REF!</v>
      </c>
      <c r="HTE631" s="95" t="e">
        <f t="shared" si="912"/>
        <v>#REF!</v>
      </c>
      <c r="HTF631" s="95" t="e">
        <f t="shared" si="912"/>
        <v>#REF!</v>
      </c>
      <c r="HTG631" s="95" t="e">
        <f t="shared" si="912"/>
        <v>#REF!</v>
      </c>
      <c r="HTH631" s="95" t="e">
        <f t="shared" si="912"/>
        <v>#REF!</v>
      </c>
      <c r="HTI631" s="95" t="e">
        <f t="shared" si="912"/>
        <v>#REF!</v>
      </c>
      <c r="HTJ631" s="95" t="e">
        <f t="shared" si="912"/>
        <v>#REF!</v>
      </c>
      <c r="HTK631" s="95" t="e">
        <f t="shared" si="912"/>
        <v>#REF!</v>
      </c>
      <c r="HTL631" s="95" t="e">
        <f t="shared" si="912"/>
        <v>#REF!</v>
      </c>
      <c r="HTM631" s="95" t="e">
        <f t="shared" si="912"/>
        <v>#REF!</v>
      </c>
      <c r="HTN631" s="95" t="e">
        <f t="shared" si="912"/>
        <v>#REF!</v>
      </c>
      <c r="HTO631" s="95" t="e">
        <f t="shared" si="912"/>
        <v>#REF!</v>
      </c>
      <c r="HTP631" s="95" t="e">
        <f t="shared" si="912"/>
        <v>#REF!</v>
      </c>
      <c r="HTQ631" s="95" t="e">
        <f t="shared" si="912"/>
        <v>#REF!</v>
      </c>
      <c r="HTR631" s="95" t="e">
        <f t="shared" si="912"/>
        <v>#REF!</v>
      </c>
      <c r="HTS631" s="95" t="e">
        <f t="shared" si="912"/>
        <v>#REF!</v>
      </c>
      <c r="HTT631" s="95" t="e">
        <f t="shared" si="912"/>
        <v>#REF!</v>
      </c>
      <c r="HTU631" s="95" t="e">
        <f t="shared" si="912"/>
        <v>#REF!</v>
      </c>
      <c r="HTV631" s="95" t="e">
        <f t="shared" si="912"/>
        <v>#REF!</v>
      </c>
      <c r="HTW631" s="95" t="e">
        <f t="shared" si="912"/>
        <v>#REF!</v>
      </c>
      <c r="HTX631" s="95" t="e">
        <f t="shared" si="912"/>
        <v>#REF!</v>
      </c>
      <c r="HTY631" s="95" t="e">
        <f t="shared" si="912"/>
        <v>#REF!</v>
      </c>
      <c r="HTZ631" s="95" t="e">
        <f t="shared" si="912"/>
        <v>#REF!</v>
      </c>
      <c r="HUA631" s="95" t="e">
        <f t="shared" si="912"/>
        <v>#REF!</v>
      </c>
      <c r="HUB631" s="95" t="e">
        <f t="shared" si="912"/>
        <v>#REF!</v>
      </c>
      <c r="HUC631" s="95" t="e">
        <f t="shared" si="912"/>
        <v>#REF!</v>
      </c>
      <c r="HUD631" s="95" t="e">
        <f t="shared" si="912"/>
        <v>#REF!</v>
      </c>
      <c r="HUE631" s="95" t="e">
        <f t="shared" si="912"/>
        <v>#REF!</v>
      </c>
      <c r="HUF631" s="95" t="e">
        <f t="shared" si="912"/>
        <v>#REF!</v>
      </c>
      <c r="HUG631" s="95" t="e">
        <f t="shared" si="912"/>
        <v>#REF!</v>
      </c>
      <c r="HUH631" s="95" t="e">
        <f t="shared" si="912"/>
        <v>#REF!</v>
      </c>
      <c r="HUI631" s="95" t="e">
        <f t="shared" si="912"/>
        <v>#REF!</v>
      </c>
      <c r="HUJ631" s="95" t="e">
        <f t="shared" si="912"/>
        <v>#REF!</v>
      </c>
      <c r="HUK631" s="95" t="e">
        <f t="shared" si="912"/>
        <v>#REF!</v>
      </c>
      <c r="HUL631" s="95" t="e">
        <f t="shared" si="912"/>
        <v>#REF!</v>
      </c>
      <c r="HUM631" s="95" t="e">
        <f t="shared" si="912"/>
        <v>#REF!</v>
      </c>
      <c r="HUN631" s="95" t="e">
        <f t="shared" si="912"/>
        <v>#REF!</v>
      </c>
      <c r="HUO631" s="95" t="e">
        <f t="shared" si="912"/>
        <v>#REF!</v>
      </c>
      <c r="HUP631" s="95" t="e">
        <f t="shared" si="912"/>
        <v>#REF!</v>
      </c>
      <c r="HUQ631" s="95" t="e">
        <f t="shared" si="912"/>
        <v>#REF!</v>
      </c>
      <c r="HUR631" s="95" t="e">
        <f t="shared" si="912"/>
        <v>#REF!</v>
      </c>
      <c r="HUS631" s="95" t="e">
        <f t="shared" si="912"/>
        <v>#REF!</v>
      </c>
      <c r="HUT631" s="95" t="e">
        <f t="shared" si="912"/>
        <v>#REF!</v>
      </c>
      <c r="HUU631" s="95" t="e">
        <f t="shared" si="912"/>
        <v>#REF!</v>
      </c>
      <c r="HUV631" s="95" t="e">
        <f t="shared" si="912"/>
        <v>#REF!</v>
      </c>
      <c r="HUW631" s="95" t="e">
        <f t="shared" si="912"/>
        <v>#REF!</v>
      </c>
      <c r="HUX631" s="95" t="e">
        <f t="shared" si="912"/>
        <v>#REF!</v>
      </c>
      <c r="HUY631" s="95" t="e">
        <f t="shared" si="912"/>
        <v>#REF!</v>
      </c>
      <c r="HUZ631" s="95" t="e">
        <f t="shared" si="912"/>
        <v>#REF!</v>
      </c>
      <c r="HVA631" s="95" t="e">
        <f t="shared" si="912"/>
        <v>#REF!</v>
      </c>
      <c r="HVB631" s="95" t="e">
        <f t="shared" si="912"/>
        <v>#REF!</v>
      </c>
      <c r="HVC631" s="95" t="e">
        <f t="shared" si="912"/>
        <v>#REF!</v>
      </c>
      <c r="HVD631" s="95" t="e">
        <f t="shared" si="912"/>
        <v>#REF!</v>
      </c>
      <c r="HVE631" s="95" t="e">
        <f t="shared" si="912"/>
        <v>#REF!</v>
      </c>
      <c r="HVF631" s="95" t="e">
        <f t="shared" si="912"/>
        <v>#REF!</v>
      </c>
      <c r="HVG631" s="95" t="e">
        <f t="shared" si="912"/>
        <v>#REF!</v>
      </c>
      <c r="HVH631" s="95" t="e">
        <f t="shared" si="912"/>
        <v>#REF!</v>
      </c>
      <c r="HVI631" s="95" t="e">
        <f t="shared" si="912"/>
        <v>#REF!</v>
      </c>
      <c r="HVJ631" s="95" t="e">
        <f t="shared" ref="HVJ631:HXU631" si="913">IF(OR(HUW631="YES",HUY631="YES"),"YES","NO")</f>
        <v>#REF!</v>
      </c>
      <c r="HVK631" s="95" t="e">
        <f t="shared" si="913"/>
        <v>#REF!</v>
      </c>
      <c r="HVL631" s="95" t="e">
        <f t="shared" si="913"/>
        <v>#REF!</v>
      </c>
      <c r="HVM631" s="95" t="e">
        <f t="shared" si="913"/>
        <v>#REF!</v>
      </c>
      <c r="HVN631" s="95" t="e">
        <f t="shared" si="913"/>
        <v>#REF!</v>
      </c>
      <c r="HVO631" s="95" t="e">
        <f t="shared" si="913"/>
        <v>#REF!</v>
      </c>
      <c r="HVP631" s="95" t="e">
        <f t="shared" si="913"/>
        <v>#REF!</v>
      </c>
      <c r="HVQ631" s="95" t="e">
        <f t="shared" si="913"/>
        <v>#REF!</v>
      </c>
      <c r="HVR631" s="95" t="e">
        <f t="shared" si="913"/>
        <v>#REF!</v>
      </c>
      <c r="HVS631" s="95" t="e">
        <f t="shared" si="913"/>
        <v>#REF!</v>
      </c>
      <c r="HVT631" s="95" t="e">
        <f t="shared" si="913"/>
        <v>#REF!</v>
      </c>
      <c r="HVU631" s="95" t="e">
        <f t="shared" si="913"/>
        <v>#REF!</v>
      </c>
      <c r="HVV631" s="95" t="e">
        <f t="shared" si="913"/>
        <v>#REF!</v>
      </c>
      <c r="HVW631" s="95" t="e">
        <f t="shared" si="913"/>
        <v>#REF!</v>
      </c>
      <c r="HVX631" s="95" t="e">
        <f t="shared" si="913"/>
        <v>#REF!</v>
      </c>
      <c r="HVY631" s="95" t="e">
        <f t="shared" si="913"/>
        <v>#REF!</v>
      </c>
      <c r="HVZ631" s="95" t="e">
        <f t="shared" si="913"/>
        <v>#REF!</v>
      </c>
      <c r="HWA631" s="95" t="e">
        <f t="shared" si="913"/>
        <v>#REF!</v>
      </c>
      <c r="HWB631" s="95" t="e">
        <f t="shared" si="913"/>
        <v>#REF!</v>
      </c>
      <c r="HWC631" s="95" t="e">
        <f t="shared" si="913"/>
        <v>#REF!</v>
      </c>
      <c r="HWD631" s="95" t="e">
        <f t="shared" si="913"/>
        <v>#REF!</v>
      </c>
      <c r="HWE631" s="95" t="e">
        <f t="shared" si="913"/>
        <v>#REF!</v>
      </c>
      <c r="HWF631" s="95" t="e">
        <f t="shared" si="913"/>
        <v>#REF!</v>
      </c>
      <c r="HWG631" s="95" t="e">
        <f t="shared" si="913"/>
        <v>#REF!</v>
      </c>
      <c r="HWH631" s="95" t="e">
        <f t="shared" si="913"/>
        <v>#REF!</v>
      </c>
      <c r="HWI631" s="95" t="e">
        <f t="shared" si="913"/>
        <v>#REF!</v>
      </c>
      <c r="HWJ631" s="95" t="e">
        <f t="shared" si="913"/>
        <v>#REF!</v>
      </c>
      <c r="HWK631" s="95" t="e">
        <f t="shared" si="913"/>
        <v>#REF!</v>
      </c>
      <c r="HWL631" s="95" t="e">
        <f t="shared" si="913"/>
        <v>#REF!</v>
      </c>
      <c r="HWM631" s="95" t="e">
        <f t="shared" si="913"/>
        <v>#REF!</v>
      </c>
      <c r="HWN631" s="95" t="e">
        <f t="shared" si="913"/>
        <v>#REF!</v>
      </c>
      <c r="HWO631" s="95" t="e">
        <f t="shared" si="913"/>
        <v>#REF!</v>
      </c>
      <c r="HWP631" s="95" t="e">
        <f t="shared" si="913"/>
        <v>#REF!</v>
      </c>
      <c r="HWQ631" s="95" t="e">
        <f t="shared" si="913"/>
        <v>#REF!</v>
      </c>
      <c r="HWR631" s="95" t="e">
        <f t="shared" si="913"/>
        <v>#REF!</v>
      </c>
      <c r="HWS631" s="95" t="e">
        <f t="shared" si="913"/>
        <v>#REF!</v>
      </c>
      <c r="HWT631" s="95" t="e">
        <f t="shared" si="913"/>
        <v>#REF!</v>
      </c>
      <c r="HWU631" s="95" t="e">
        <f t="shared" si="913"/>
        <v>#REF!</v>
      </c>
      <c r="HWV631" s="95" t="e">
        <f t="shared" si="913"/>
        <v>#REF!</v>
      </c>
      <c r="HWW631" s="95" t="e">
        <f t="shared" si="913"/>
        <v>#REF!</v>
      </c>
      <c r="HWX631" s="95" t="e">
        <f t="shared" si="913"/>
        <v>#REF!</v>
      </c>
      <c r="HWY631" s="95" t="e">
        <f t="shared" si="913"/>
        <v>#REF!</v>
      </c>
      <c r="HWZ631" s="95" t="e">
        <f t="shared" si="913"/>
        <v>#REF!</v>
      </c>
      <c r="HXA631" s="95" t="e">
        <f t="shared" si="913"/>
        <v>#REF!</v>
      </c>
      <c r="HXB631" s="95" t="e">
        <f t="shared" si="913"/>
        <v>#REF!</v>
      </c>
      <c r="HXC631" s="95" t="e">
        <f t="shared" si="913"/>
        <v>#REF!</v>
      </c>
      <c r="HXD631" s="95" t="e">
        <f t="shared" si="913"/>
        <v>#REF!</v>
      </c>
      <c r="HXE631" s="95" t="e">
        <f t="shared" si="913"/>
        <v>#REF!</v>
      </c>
      <c r="HXF631" s="95" t="e">
        <f t="shared" si="913"/>
        <v>#REF!</v>
      </c>
      <c r="HXG631" s="95" t="e">
        <f t="shared" si="913"/>
        <v>#REF!</v>
      </c>
      <c r="HXH631" s="95" t="e">
        <f t="shared" si="913"/>
        <v>#REF!</v>
      </c>
      <c r="HXI631" s="95" t="e">
        <f t="shared" si="913"/>
        <v>#REF!</v>
      </c>
      <c r="HXJ631" s="95" t="e">
        <f t="shared" si="913"/>
        <v>#REF!</v>
      </c>
      <c r="HXK631" s="95" t="e">
        <f t="shared" si="913"/>
        <v>#REF!</v>
      </c>
      <c r="HXL631" s="95" t="e">
        <f t="shared" si="913"/>
        <v>#REF!</v>
      </c>
      <c r="HXM631" s="95" t="e">
        <f t="shared" si="913"/>
        <v>#REF!</v>
      </c>
      <c r="HXN631" s="95" t="e">
        <f t="shared" si="913"/>
        <v>#REF!</v>
      </c>
      <c r="HXO631" s="95" t="e">
        <f t="shared" si="913"/>
        <v>#REF!</v>
      </c>
      <c r="HXP631" s="95" t="e">
        <f t="shared" si="913"/>
        <v>#REF!</v>
      </c>
      <c r="HXQ631" s="95" t="e">
        <f t="shared" si="913"/>
        <v>#REF!</v>
      </c>
      <c r="HXR631" s="95" t="e">
        <f t="shared" si="913"/>
        <v>#REF!</v>
      </c>
      <c r="HXS631" s="95" t="e">
        <f t="shared" si="913"/>
        <v>#REF!</v>
      </c>
      <c r="HXT631" s="95" t="e">
        <f t="shared" si="913"/>
        <v>#REF!</v>
      </c>
      <c r="HXU631" s="95" t="e">
        <f t="shared" si="913"/>
        <v>#REF!</v>
      </c>
      <c r="HXV631" s="95" t="e">
        <f t="shared" ref="HXV631:IAG631" si="914">IF(OR(HXI631="YES",HXK631="YES"),"YES","NO")</f>
        <v>#REF!</v>
      </c>
      <c r="HXW631" s="95" t="e">
        <f t="shared" si="914"/>
        <v>#REF!</v>
      </c>
      <c r="HXX631" s="95" t="e">
        <f t="shared" si="914"/>
        <v>#REF!</v>
      </c>
      <c r="HXY631" s="95" t="e">
        <f t="shared" si="914"/>
        <v>#REF!</v>
      </c>
      <c r="HXZ631" s="95" t="e">
        <f t="shared" si="914"/>
        <v>#REF!</v>
      </c>
      <c r="HYA631" s="95" t="e">
        <f t="shared" si="914"/>
        <v>#REF!</v>
      </c>
      <c r="HYB631" s="95" t="e">
        <f t="shared" si="914"/>
        <v>#REF!</v>
      </c>
      <c r="HYC631" s="95" t="e">
        <f t="shared" si="914"/>
        <v>#REF!</v>
      </c>
      <c r="HYD631" s="95" t="e">
        <f t="shared" si="914"/>
        <v>#REF!</v>
      </c>
      <c r="HYE631" s="95" t="e">
        <f t="shared" si="914"/>
        <v>#REF!</v>
      </c>
      <c r="HYF631" s="95" t="e">
        <f t="shared" si="914"/>
        <v>#REF!</v>
      </c>
      <c r="HYG631" s="95" t="e">
        <f t="shared" si="914"/>
        <v>#REF!</v>
      </c>
      <c r="HYH631" s="95" t="e">
        <f t="shared" si="914"/>
        <v>#REF!</v>
      </c>
      <c r="HYI631" s="95" t="e">
        <f t="shared" si="914"/>
        <v>#REF!</v>
      </c>
      <c r="HYJ631" s="95" t="e">
        <f t="shared" si="914"/>
        <v>#REF!</v>
      </c>
      <c r="HYK631" s="95" t="e">
        <f t="shared" si="914"/>
        <v>#REF!</v>
      </c>
      <c r="HYL631" s="95" t="e">
        <f t="shared" si="914"/>
        <v>#REF!</v>
      </c>
      <c r="HYM631" s="95" t="e">
        <f t="shared" si="914"/>
        <v>#REF!</v>
      </c>
      <c r="HYN631" s="95" t="e">
        <f t="shared" si="914"/>
        <v>#REF!</v>
      </c>
      <c r="HYO631" s="95" t="e">
        <f t="shared" si="914"/>
        <v>#REF!</v>
      </c>
      <c r="HYP631" s="95" t="e">
        <f t="shared" si="914"/>
        <v>#REF!</v>
      </c>
      <c r="HYQ631" s="95" t="e">
        <f t="shared" si="914"/>
        <v>#REF!</v>
      </c>
      <c r="HYR631" s="95" t="e">
        <f t="shared" si="914"/>
        <v>#REF!</v>
      </c>
      <c r="HYS631" s="95" t="e">
        <f t="shared" si="914"/>
        <v>#REF!</v>
      </c>
      <c r="HYT631" s="95" t="e">
        <f t="shared" si="914"/>
        <v>#REF!</v>
      </c>
      <c r="HYU631" s="95" t="e">
        <f t="shared" si="914"/>
        <v>#REF!</v>
      </c>
      <c r="HYV631" s="95" t="e">
        <f t="shared" si="914"/>
        <v>#REF!</v>
      </c>
      <c r="HYW631" s="95" t="e">
        <f t="shared" si="914"/>
        <v>#REF!</v>
      </c>
      <c r="HYX631" s="95" t="e">
        <f t="shared" si="914"/>
        <v>#REF!</v>
      </c>
      <c r="HYY631" s="95" t="e">
        <f t="shared" si="914"/>
        <v>#REF!</v>
      </c>
      <c r="HYZ631" s="95" t="e">
        <f t="shared" si="914"/>
        <v>#REF!</v>
      </c>
      <c r="HZA631" s="95" t="e">
        <f t="shared" si="914"/>
        <v>#REF!</v>
      </c>
      <c r="HZB631" s="95" t="e">
        <f t="shared" si="914"/>
        <v>#REF!</v>
      </c>
      <c r="HZC631" s="95" t="e">
        <f t="shared" si="914"/>
        <v>#REF!</v>
      </c>
      <c r="HZD631" s="95" t="e">
        <f t="shared" si="914"/>
        <v>#REF!</v>
      </c>
      <c r="HZE631" s="95" t="e">
        <f t="shared" si="914"/>
        <v>#REF!</v>
      </c>
      <c r="HZF631" s="95" t="e">
        <f t="shared" si="914"/>
        <v>#REF!</v>
      </c>
      <c r="HZG631" s="95" t="e">
        <f t="shared" si="914"/>
        <v>#REF!</v>
      </c>
      <c r="HZH631" s="95" t="e">
        <f t="shared" si="914"/>
        <v>#REF!</v>
      </c>
      <c r="HZI631" s="95" t="e">
        <f t="shared" si="914"/>
        <v>#REF!</v>
      </c>
      <c r="HZJ631" s="95" t="e">
        <f t="shared" si="914"/>
        <v>#REF!</v>
      </c>
      <c r="HZK631" s="95" t="e">
        <f t="shared" si="914"/>
        <v>#REF!</v>
      </c>
      <c r="HZL631" s="95" t="e">
        <f t="shared" si="914"/>
        <v>#REF!</v>
      </c>
      <c r="HZM631" s="95" t="e">
        <f t="shared" si="914"/>
        <v>#REF!</v>
      </c>
      <c r="HZN631" s="95" t="e">
        <f t="shared" si="914"/>
        <v>#REF!</v>
      </c>
      <c r="HZO631" s="95" t="e">
        <f t="shared" si="914"/>
        <v>#REF!</v>
      </c>
      <c r="HZP631" s="95" t="e">
        <f t="shared" si="914"/>
        <v>#REF!</v>
      </c>
      <c r="HZQ631" s="95" t="e">
        <f t="shared" si="914"/>
        <v>#REF!</v>
      </c>
      <c r="HZR631" s="95" t="e">
        <f t="shared" si="914"/>
        <v>#REF!</v>
      </c>
      <c r="HZS631" s="95" t="e">
        <f t="shared" si="914"/>
        <v>#REF!</v>
      </c>
      <c r="HZT631" s="95" t="e">
        <f t="shared" si="914"/>
        <v>#REF!</v>
      </c>
      <c r="HZU631" s="95" t="e">
        <f t="shared" si="914"/>
        <v>#REF!</v>
      </c>
      <c r="HZV631" s="95" t="e">
        <f t="shared" si="914"/>
        <v>#REF!</v>
      </c>
      <c r="HZW631" s="95" t="e">
        <f t="shared" si="914"/>
        <v>#REF!</v>
      </c>
      <c r="HZX631" s="95" t="e">
        <f t="shared" si="914"/>
        <v>#REF!</v>
      </c>
      <c r="HZY631" s="95" t="e">
        <f t="shared" si="914"/>
        <v>#REF!</v>
      </c>
      <c r="HZZ631" s="95" t="e">
        <f t="shared" si="914"/>
        <v>#REF!</v>
      </c>
      <c r="IAA631" s="95" t="e">
        <f t="shared" si="914"/>
        <v>#REF!</v>
      </c>
      <c r="IAB631" s="95" t="e">
        <f t="shared" si="914"/>
        <v>#REF!</v>
      </c>
      <c r="IAC631" s="95" t="e">
        <f t="shared" si="914"/>
        <v>#REF!</v>
      </c>
      <c r="IAD631" s="95" t="e">
        <f t="shared" si="914"/>
        <v>#REF!</v>
      </c>
      <c r="IAE631" s="95" t="e">
        <f t="shared" si="914"/>
        <v>#REF!</v>
      </c>
      <c r="IAF631" s="95" t="e">
        <f t="shared" si="914"/>
        <v>#REF!</v>
      </c>
      <c r="IAG631" s="95" t="e">
        <f t="shared" si="914"/>
        <v>#REF!</v>
      </c>
      <c r="IAH631" s="95" t="e">
        <f t="shared" ref="IAH631:ICS631" si="915">IF(OR(HZU631="YES",HZW631="YES"),"YES","NO")</f>
        <v>#REF!</v>
      </c>
      <c r="IAI631" s="95" t="e">
        <f t="shared" si="915"/>
        <v>#REF!</v>
      </c>
      <c r="IAJ631" s="95" t="e">
        <f t="shared" si="915"/>
        <v>#REF!</v>
      </c>
      <c r="IAK631" s="95" t="e">
        <f t="shared" si="915"/>
        <v>#REF!</v>
      </c>
      <c r="IAL631" s="95" t="e">
        <f t="shared" si="915"/>
        <v>#REF!</v>
      </c>
      <c r="IAM631" s="95" t="e">
        <f t="shared" si="915"/>
        <v>#REF!</v>
      </c>
      <c r="IAN631" s="95" t="e">
        <f t="shared" si="915"/>
        <v>#REF!</v>
      </c>
      <c r="IAO631" s="95" t="e">
        <f t="shared" si="915"/>
        <v>#REF!</v>
      </c>
      <c r="IAP631" s="95" t="e">
        <f t="shared" si="915"/>
        <v>#REF!</v>
      </c>
      <c r="IAQ631" s="95" t="e">
        <f t="shared" si="915"/>
        <v>#REF!</v>
      </c>
      <c r="IAR631" s="95" t="e">
        <f t="shared" si="915"/>
        <v>#REF!</v>
      </c>
      <c r="IAS631" s="95" t="e">
        <f t="shared" si="915"/>
        <v>#REF!</v>
      </c>
      <c r="IAT631" s="95" t="e">
        <f t="shared" si="915"/>
        <v>#REF!</v>
      </c>
      <c r="IAU631" s="95" t="e">
        <f t="shared" si="915"/>
        <v>#REF!</v>
      </c>
      <c r="IAV631" s="95" t="e">
        <f t="shared" si="915"/>
        <v>#REF!</v>
      </c>
      <c r="IAW631" s="95" t="e">
        <f t="shared" si="915"/>
        <v>#REF!</v>
      </c>
      <c r="IAX631" s="95" t="e">
        <f t="shared" si="915"/>
        <v>#REF!</v>
      </c>
      <c r="IAY631" s="95" t="e">
        <f t="shared" si="915"/>
        <v>#REF!</v>
      </c>
      <c r="IAZ631" s="95" t="e">
        <f t="shared" si="915"/>
        <v>#REF!</v>
      </c>
      <c r="IBA631" s="95" t="e">
        <f t="shared" si="915"/>
        <v>#REF!</v>
      </c>
      <c r="IBB631" s="95" t="e">
        <f t="shared" si="915"/>
        <v>#REF!</v>
      </c>
      <c r="IBC631" s="95" t="e">
        <f t="shared" si="915"/>
        <v>#REF!</v>
      </c>
      <c r="IBD631" s="95" t="e">
        <f t="shared" si="915"/>
        <v>#REF!</v>
      </c>
      <c r="IBE631" s="95" t="e">
        <f t="shared" si="915"/>
        <v>#REF!</v>
      </c>
      <c r="IBF631" s="95" t="e">
        <f t="shared" si="915"/>
        <v>#REF!</v>
      </c>
      <c r="IBG631" s="95" t="e">
        <f t="shared" si="915"/>
        <v>#REF!</v>
      </c>
      <c r="IBH631" s="95" t="e">
        <f t="shared" si="915"/>
        <v>#REF!</v>
      </c>
      <c r="IBI631" s="95" t="e">
        <f t="shared" si="915"/>
        <v>#REF!</v>
      </c>
      <c r="IBJ631" s="95" t="e">
        <f t="shared" si="915"/>
        <v>#REF!</v>
      </c>
      <c r="IBK631" s="95" t="e">
        <f t="shared" si="915"/>
        <v>#REF!</v>
      </c>
      <c r="IBL631" s="95" t="e">
        <f t="shared" si="915"/>
        <v>#REF!</v>
      </c>
      <c r="IBM631" s="95" t="e">
        <f t="shared" si="915"/>
        <v>#REF!</v>
      </c>
      <c r="IBN631" s="95" t="e">
        <f t="shared" si="915"/>
        <v>#REF!</v>
      </c>
      <c r="IBO631" s="95" t="e">
        <f t="shared" si="915"/>
        <v>#REF!</v>
      </c>
      <c r="IBP631" s="95" t="e">
        <f t="shared" si="915"/>
        <v>#REF!</v>
      </c>
      <c r="IBQ631" s="95" t="e">
        <f t="shared" si="915"/>
        <v>#REF!</v>
      </c>
      <c r="IBR631" s="95" t="e">
        <f t="shared" si="915"/>
        <v>#REF!</v>
      </c>
      <c r="IBS631" s="95" t="e">
        <f t="shared" si="915"/>
        <v>#REF!</v>
      </c>
      <c r="IBT631" s="95" t="e">
        <f t="shared" si="915"/>
        <v>#REF!</v>
      </c>
      <c r="IBU631" s="95" t="e">
        <f t="shared" si="915"/>
        <v>#REF!</v>
      </c>
      <c r="IBV631" s="95" t="e">
        <f t="shared" si="915"/>
        <v>#REF!</v>
      </c>
      <c r="IBW631" s="95" t="e">
        <f t="shared" si="915"/>
        <v>#REF!</v>
      </c>
      <c r="IBX631" s="95" t="e">
        <f t="shared" si="915"/>
        <v>#REF!</v>
      </c>
      <c r="IBY631" s="95" t="e">
        <f t="shared" si="915"/>
        <v>#REF!</v>
      </c>
      <c r="IBZ631" s="95" t="e">
        <f t="shared" si="915"/>
        <v>#REF!</v>
      </c>
      <c r="ICA631" s="95" t="e">
        <f t="shared" si="915"/>
        <v>#REF!</v>
      </c>
      <c r="ICB631" s="95" t="e">
        <f t="shared" si="915"/>
        <v>#REF!</v>
      </c>
      <c r="ICC631" s="95" t="e">
        <f t="shared" si="915"/>
        <v>#REF!</v>
      </c>
      <c r="ICD631" s="95" t="e">
        <f t="shared" si="915"/>
        <v>#REF!</v>
      </c>
      <c r="ICE631" s="95" t="e">
        <f t="shared" si="915"/>
        <v>#REF!</v>
      </c>
      <c r="ICF631" s="95" t="e">
        <f t="shared" si="915"/>
        <v>#REF!</v>
      </c>
      <c r="ICG631" s="95" t="e">
        <f t="shared" si="915"/>
        <v>#REF!</v>
      </c>
      <c r="ICH631" s="95" t="e">
        <f t="shared" si="915"/>
        <v>#REF!</v>
      </c>
      <c r="ICI631" s="95" t="e">
        <f t="shared" si="915"/>
        <v>#REF!</v>
      </c>
      <c r="ICJ631" s="95" t="e">
        <f t="shared" si="915"/>
        <v>#REF!</v>
      </c>
      <c r="ICK631" s="95" t="e">
        <f t="shared" si="915"/>
        <v>#REF!</v>
      </c>
      <c r="ICL631" s="95" t="e">
        <f t="shared" si="915"/>
        <v>#REF!</v>
      </c>
      <c r="ICM631" s="95" t="e">
        <f t="shared" si="915"/>
        <v>#REF!</v>
      </c>
      <c r="ICN631" s="95" t="e">
        <f t="shared" si="915"/>
        <v>#REF!</v>
      </c>
      <c r="ICO631" s="95" t="e">
        <f t="shared" si="915"/>
        <v>#REF!</v>
      </c>
      <c r="ICP631" s="95" t="e">
        <f t="shared" si="915"/>
        <v>#REF!</v>
      </c>
      <c r="ICQ631" s="95" t="e">
        <f t="shared" si="915"/>
        <v>#REF!</v>
      </c>
      <c r="ICR631" s="95" t="e">
        <f t="shared" si="915"/>
        <v>#REF!</v>
      </c>
      <c r="ICS631" s="95" t="e">
        <f t="shared" si="915"/>
        <v>#REF!</v>
      </c>
      <c r="ICT631" s="95" t="e">
        <f t="shared" ref="ICT631:IFE631" si="916">IF(OR(ICG631="YES",ICI631="YES"),"YES","NO")</f>
        <v>#REF!</v>
      </c>
      <c r="ICU631" s="95" t="e">
        <f t="shared" si="916"/>
        <v>#REF!</v>
      </c>
      <c r="ICV631" s="95" t="e">
        <f t="shared" si="916"/>
        <v>#REF!</v>
      </c>
      <c r="ICW631" s="95" t="e">
        <f t="shared" si="916"/>
        <v>#REF!</v>
      </c>
      <c r="ICX631" s="95" t="e">
        <f t="shared" si="916"/>
        <v>#REF!</v>
      </c>
      <c r="ICY631" s="95" t="e">
        <f t="shared" si="916"/>
        <v>#REF!</v>
      </c>
      <c r="ICZ631" s="95" t="e">
        <f t="shared" si="916"/>
        <v>#REF!</v>
      </c>
      <c r="IDA631" s="95" t="e">
        <f t="shared" si="916"/>
        <v>#REF!</v>
      </c>
      <c r="IDB631" s="95" t="e">
        <f t="shared" si="916"/>
        <v>#REF!</v>
      </c>
      <c r="IDC631" s="95" t="e">
        <f t="shared" si="916"/>
        <v>#REF!</v>
      </c>
      <c r="IDD631" s="95" t="e">
        <f t="shared" si="916"/>
        <v>#REF!</v>
      </c>
      <c r="IDE631" s="95" t="e">
        <f t="shared" si="916"/>
        <v>#REF!</v>
      </c>
      <c r="IDF631" s="95" t="e">
        <f t="shared" si="916"/>
        <v>#REF!</v>
      </c>
      <c r="IDG631" s="95" t="e">
        <f t="shared" si="916"/>
        <v>#REF!</v>
      </c>
      <c r="IDH631" s="95" t="e">
        <f t="shared" si="916"/>
        <v>#REF!</v>
      </c>
      <c r="IDI631" s="95" t="e">
        <f t="shared" si="916"/>
        <v>#REF!</v>
      </c>
      <c r="IDJ631" s="95" t="e">
        <f t="shared" si="916"/>
        <v>#REF!</v>
      </c>
      <c r="IDK631" s="95" t="e">
        <f t="shared" si="916"/>
        <v>#REF!</v>
      </c>
      <c r="IDL631" s="95" t="e">
        <f t="shared" si="916"/>
        <v>#REF!</v>
      </c>
      <c r="IDM631" s="95" t="e">
        <f t="shared" si="916"/>
        <v>#REF!</v>
      </c>
      <c r="IDN631" s="95" t="e">
        <f t="shared" si="916"/>
        <v>#REF!</v>
      </c>
      <c r="IDO631" s="95" t="e">
        <f t="shared" si="916"/>
        <v>#REF!</v>
      </c>
      <c r="IDP631" s="95" t="e">
        <f t="shared" si="916"/>
        <v>#REF!</v>
      </c>
      <c r="IDQ631" s="95" t="e">
        <f t="shared" si="916"/>
        <v>#REF!</v>
      </c>
      <c r="IDR631" s="95" t="e">
        <f t="shared" si="916"/>
        <v>#REF!</v>
      </c>
      <c r="IDS631" s="95" t="e">
        <f t="shared" si="916"/>
        <v>#REF!</v>
      </c>
      <c r="IDT631" s="95" t="e">
        <f t="shared" si="916"/>
        <v>#REF!</v>
      </c>
      <c r="IDU631" s="95" t="e">
        <f t="shared" si="916"/>
        <v>#REF!</v>
      </c>
      <c r="IDV631" s="95" t="e">
        <f t="shared" si="916"/>
        <v>#REF!</v>
      </c>
      <c r="IDW631" s="95" t="e">
        <f t="shared" si="916"/>
        <v>#REF!</v>
      </c>
      <c r="IDX631" s="95" t="e">
        <f t="shared" si="916"/>
        <v>#REF!</v>
      </c>
      <c r="IDY631" s="95" t="e">
        <f t="shared" si="916"/>
        <v>#REF!</v>
      </c>
      <c r="IDZ631" s="95" t="e">
        <f t="shared" si="916"/>
        <v>#REF!</v>
      </c>
      <c r="IEA631" s="95" t="e">
        <f t="shared" si="916"/>
        <v>#REF!</v>
      </c>
      <c r="IEB631" s="95" t="e">
        <f t="shared" si="916"/>
        <v>#REF!</v>
      </c>
      <c r="IEC631" s="95" t="e">
        <f t="shared" si="916"/>
        <v>#REF!</v>
      </c>
      <c r="IED631" s="95" t="e">
        <f t="shared" si="916"/>
        <v>#REF!</v>
      </c>
      <c r="IEE631" s="95" t="e">
        <f t="shared" si="916"/>
        <v>#REF!</v>
      </c>
      <c r="IEF631" s="95" t="e">
        <f t="shared" si="916"/>
        <v>#REF!</v>
      </c>
      <c r="IEG631" s="95" t="e">
        <f t="shared" si="916"/>
        <v>#REF!</v>
      </c>
      <c r="IEH631" s="95" t="e">
        <f t="shared" si="916"/>
        <v>#REF!</v>
      </c>
      <c r="IEI631" s="95" t="e">
        <f t="shared" si="916"/>
        <v>#REF!</v>
      </c>
      <c r="IEJ631" s="95" t="e">
        <f t="shared" si="916"/>
        <v>#REF!</v>
      </c>
      <c r="IEK631" s="95" t="e">
        <f t="shared" si="916"/>
        <v>#REF!</v>
      </c>
      <c r="IEL631" s="95" t="e">
        <f t="shared" si="916"/>
        <v>#REF!</v>
      </c>
      <c r="IEM631" s="95" t="e">
        <f t="shared" si="916"/>
        <v>#REF!</v>
      </c>
      <c r="IEN631" s="95" t="e">
        <f t="shared" si="916"/>
        <v>#REF!</v>
      </c>
      <c r="IEO631" s="95" t="e">
        <f t="shared" si="916"/>
        <v>#REF!</v>
      </c>
      <c r="IEP631" s="95" t="e">
        <f t="shared" si="916"/>
        <v>#REF!</v>
      </c>
      <c r="IEQ631" s="95" t="e">
        <f t="shared" si="916"/>
        <v>#REF!</v>
      </c>
      <c r="IER631" s="95" t="e">
        <f t="shared" si="916"/>
        <v>#REF!</v>
      </c>
      <c r="IES631" s="95" t="e">
        <f t="shared" si="916"/>
        <v>#REF!</v>
      </c>
      <c r="IET631" s="95" t="e">
        <f t="shared" si="916"/>
        <v>#REF!</v>
      </c>
      <c r="IEU631" s="95" t="e">
        <f t="shared" si="916"/>
        <v>#REF!</v>
      </c>
      <c r="IEV631" s="95" t="e">
        <f t="shared" si="916"/>
        <v>#REF!</v>
      </c>
      <c r="IEW631" s="95" t="e">
        <f t="shared" si="916"/>
        <v>#REF!</v>
      </c>
      <c r="IEX631" s="95" t="e">
        <f t="shared" si="916"/>
        <v>#REF!</v>
      </c>
      <c r="IEY631" s="95" t="e">
        <f t="shared" si="916"/>
        <v>#REF!</v>
      </c>
      <c r="IEZ631" s="95" t="e">
        <f t="shared" si="916"/>
        <v>#REF!</v>
      </c>
      <c r="IFA631" s="95" t="e">
        <f t="shared" si="916"/>
        <v>#REF!</v>
      </c>
      <c r="IFB631" s="95" t="e">
        <f t="shared" si="916"/>
        <v>#REF!</v>
      </c>
      <c r="IFC631" s="95" t="e">
        <f t="shared" si="916"/>
        <v>#REF!</v>
      </c>
      <c r="IFD631" s="95" t="e">
        <f t="shared" si="916"/>
        <v>#REF!</v>
      </c>
      <c r="IFE631" s="95" t="e">
        <f t="shared" si="916"/>
        <v>#REF!</v>
      </c>
      <c r="IFF631" s="95" t="e">
        <f t="shared" ref="IFF631:IHQ631" si="917">IF(OR(IES631="YES",IEU631="YES"),"YES","NO")</f>
        <v>#REF!</v>
      </c>
      <c r="IFG631" s="95" t="e">
        <f t="shared" si="917"/>
        <v>#REF!</v>
      </c>
      <c r="IFH631" s="95" t="e">
        <f t="shared" si="917"/>
        <v>#REF!</v>
      </c>
      <c r="IFI631" s="95" t="e">
        <f t="shared" si="917"/>
        <v>#REF!</v>
      </c>
      <c r="IFJ631" s="95" t="e">
        <f t="shared" si="917"/>
        <v>#REF!</v>
      </c>
      <c r="IFK631" s="95" t="e">
        <f t="shared" si="917"/>
        <v>#REF!</v>
      </c>
      <c r="IFL631" s="95" t="e">
        <f t="shared" si="917"/>
        <v>#REF!</v>
      </c>
      <c r="IFM631" s="95" t="e">
        <f t="shared" si="917"/>
        <v>#REF!</v>
      </c>
      <c r="IFN631" s="95" t="e">
        <f t="shared" si="917"/>
        <v>#REF!</v>
      </c>
      <c r="IFO631" s="95" t="e">
        <f t="shared" si="917"/>
        <v>#REF!</v>
      </c>
      <c r="IFP631" s="95" t="e">
        <f t="shared" si="917"/>
        <v>#REF!</v>
      </c>
      <c r="IFQ631" s="95" t="e">
        <f t="shared" si="917"/>
        <v>#REF!</v>
      </c>
      <c r="IFR631" s="95" t="e">
        <f t="shared" si="917"/>
        <v>#REF!</v>
      </c>
      <c r="IFS631" s="95" t="e">
        <f t="shared" si="917"/>
        <v>#REF!</v>
      </c>
      <c r="IFT631" s="95" t="e">
        <f t="shared" si="917"/>
        <v>#REF!</v>
      </c>
      <c r="IFU631" s="95" t="e">
        <f t="shared" si="917"/>
        <v>#REF!</v>
      </c>
      <c r="IFV631" s="95" t="e">
        <f t="shared" si="917"/>
        <v>#REF!</v>
      </c>
      <c r="IFW631" s="95" t="e">
        <f t="shared" si="917"/>
        <v>#REF!</v>
      </c>
      <c r="IFX631" s="95" t="e">
        <f t="shared" si="917"/>
        <v>#REF!</v>
      </c>
      <c r="IFY631" s="95" t="e">
        <f t="shared" si="917"/>
        <v>#REF!</v>
      </c>
      <c r="IFZ631" s="95" t="e">
        <f t="shared" si="917"/>
        <v>#REF!</v>
      </c>
      <c r="IGA631" s="95" t="e">
        <f t="shared" si="917"/>
        <v>#REF!</v>
      </c>
      <c r="IGB631" s="95" t="e">
        <f t="shared" si="917"/>
        <v>#REF!</v>
      </c>
      <c r="IGC631" s="95" t="e">
        <f t="shared" si="917"/>
        <v>#REF!</v>
      </c>
      <c r="IGD631" s="95" t="e">
        <f t="shared" si="917"/>
        <v>#REF!</v>
      </c>
      <c r="IGE631" s="95" t="e">
        <f t="shared" si="917"/>
        <v>#REF!</v>
      </c>
      <c r="IGF631" s="95" t="e">
        <f t="shared" si="917"/>
        <v>#REF!</v>
      </c>
      <c r="IGG631" s="95" t="e">
        <f t="shared" si="917"/>
        <v>#REF!</v>
      </c>
      <c r="IGH631" s="95" t="e">
        <f t="shared" si="917"/>
        <v>#REF!</v>
      </c>
      <c r="IGI631" s="95" t="e">
        <f t="shared" si="917"/>
        <v>#REF!</v>
      </c>
      <c r="IGJ631" s="95" t="e">
        <f t="shared" si="917"/>
        <v>#REF!</v>
      </c>
      <c r="IGK631" s="95" t="e">
        <f t="shared" si="917"/>
        <v>#REF!</v>
      </c>
      <c r="IGL631" s="95" t="e">
        <f t="shared" si="917"/>
        <v>#REF!</v>
      </c>
      <c r="IGM631" s="95" t="e">
        <f t="shared" si="917"/>
        <v>#REF!</v>
      </c>
      <c r="IGN631" s="95" t="e">
        <f t="shared" si="917"/>
        <v>#REF!</v>
      </c>
      <c r="IGO631" s="95" t="e">
        <f t="shared" si="917"/>
        <v>#REF!</v>
      </c>
      <c r="IGP631" s="95" t="e">
        <f t="shared" si="917"/>
        <v>#REF!</v>
      </c>
      <c r="IGQ631" s="95" t="e">
        <f t="shared" si="917"/>
        <v>#REF!</v>
      </c>
      <c r="IGR631" s="95" t="e">
        <f t="shared" si="917"/>
        <v>#REF!</v>
      </c>
      <c r="IGS631" s="95" t="e">
        <f t="shared" si="917"/>
        <v>#REF!</v>
      </c>
      <c r="IGT631" s="95" t="e">
        <f t="shared" si="917"/>
        <v>#REF!</v>
      </c>
      <c r="IGU631" s="95" t="e">
        <f t="shared" si="917"/>
        <v>#REF!</v>
      </c>
      <c r="IGV631" s="95" t="e">
        <f t="shared" si="917"/>
        <v>#REF!</v>
      </c>
      <c r="IGW631" s="95" t="e">
        <f t="shared" si="917"/>
        <v>#REF!</v>
      </c>
      <c r="IGX631" s="95" t="e">
        <f t="shared" si="917"/>
        <v>#REF!</v>
      </c>
      <c r="IGY631" s="95" t="e">
        <f t="shared" si="917"/>
        <v>#REF!</v>
      </c>
      <c r="IGZ631" s="95" t="e">
        <f t="shared" si="917"/>
        <v>#REF!</v>
      </c>
      <c r="IHA631" s="95" t="e">
        <f t="shared" si="917"/>
        <v>#REF!</v>
      </c>
      <c r="IHB631" s="95" t="e">
        <f t="shared" si="917"/>
        <v>#REF!</v>
      </c>
      <c r="IHC631" s="95" t="e">
        <f t="shared" si="917"/>
        <v>#REF!</v>
      </c>
      <c r="IHD631" s="95" t="e">
        <f t="shared" si="917"/>
        <v>#REF!</v>
      </c>
      <c r="IHE631" s="95" t="e">
        <f t="shared" si="917"/>
        <v>#REF!</v>
      </c>
      <c r="IHF631" s="95" t="e">
        <f t="shared" si="917"/>
        <v>#REF!</v>
      </c>
      <c r="IHG631" s="95" t="e">
        <f t="shared" si="917"/>
        <v>#REF!</v>
      </c>
      <c r="IHH631" s="95" t="e">
        <f t="shared" si="917"/>
        <v>#REF!</v>
      </c>
      <c r="IHI631" s="95" t="e">
        <f t="shared" si="917"/>
        <v>#REF!</v>
      </c>
      <c r="IHJ631" s="95" t="e">
        <f t="shared" si="917"/>
        <v>#REF!</v>
      </c>
      <c r="IHK631" s="95" t="e">
        <f t="shared" si="917"/>
        <v>#REF!</v>
      </c>
      <c r="IHL631" s="95" t="e">
        <f t="shared" si="917"/>
        <v>#REF!</v>
      </c>
      <c r="IHM631" s="95" t="e">
        <f t="shared" si="917"/>
        <v>#REF!</v>
      </c>
      <c r="IHN631" s="95" t="e">
        <f t="shared" si="917"/>
        <v>#REF!</v>
      </c>
      <c r="IHO631" s="95" t="e">
        <f t="shared" si="917"/>
        <v>#REF!</v>
      </c>
      <c r="IHP631" s="95" t="e">
        <f t="shared" si="917"/>
        <v>#REF!</v>
      </c>
      <c r="IHQ631" s="95" t="e">
        <f t="shared" si="917"/>
        <v>#REF!</v>
      </c>
      <c r="IHR631" s="95" t="e">
        <f t="shared" ref="IHR631:IKC631" si="918">IF(OR(IHE631="YES",IHG631="YES"),"YES","NO")</f>
        <v>#REF!</v>
      </c>
      <c r="IHS631" s="95" t="e">
        <f t="shared" si="918"/>
        <v>#REF!</v>
      </c>
      <c r="IHT631" s="95" t="e">
        <f t="shared" si="918"/>
        <v>#REF!</v>
      </c>
      <c r="IHU631" s="95" t="e">
        <f t="shared" si="918"/>
        <v>#REF!</v>
      </c>
      <c r="IHV631" s="95" t="e">
        <f t="shared" si="918"/>
        <v>#REF!</v>
      </c>
      <c r="IHW631" s="95" t="e">
        <f t="shared" si="918"/>
        <v>#REF!</v>
      </c>
      <c r="IHX631" s="95" t="e">
        <f t="shared" si="918"/>
        <v>#REF!</v>
      </c>
      <c r="IHY631" s="95" t="e">
        <f t="shared" si="918"/>
        <v>#REF!</v>
      </c>
      <c r="IHZ631" s="95" t="e">
        <f t="shared" si="918"/>
        <v>#REF!</v>
      </c>
      <c r="IIA631" s="95" t="e">
        <f t="shared" si="918"/>
        <v>#REF!</v>
      </c>
      <c r="IIB631" s="95" t="e">
        <f t="shared" si="918"/>
        <v>#REF!</v>
      </c>
      <c r="IIC631" s="95" t="e">
        <f t="shared" si="918"/>
        <v>#REF!</v>
      </c>
      <c r="IID631" s="95" t="e">
        <f t="shared" si="918"/>
        <v>#REF!</v>
      </c>
      <c r="IIE631" s="95" t="e">
        <f t="shared" si="918"/>
        <v>#REF!</v>
      </c>
      <c r="IIF631" s="95" t="e">
        <f t="shared" si="918"/>
        <v>#REF!</v>
      </c>
      <c r="IIG631" s="95" t="e">
        <f t="shared" si="918"/>
        <v>#REF!</v>
      </c>
      <c r="IIH631" s="95" t="e">
        <f t="shared" si="918"/>
        <v>#REF!</v>
      </c>
      <c r="III631" s="95" t="e">
        <f t="shared" si="918"/>
        <v>#REF!</v>
      </c>
      <c r="IIJ631" s="95" t="e">
        <f t="shared" si="918"/>
        <v>#REF!</v>
      </c>
      <c r="IIK631" s="95" t="e">
        <f t="shared" si="918"/>
        <v>#REF!</v>
      </c>
      <c r="IIL631" s="95" t="e">
        <f t="shared" si="918"/>
        <v>#REF!</v>
      </c>
      <c r="IIM631" s="95" t="e">
        <f t="shared" si="918"/>
        <v>#REF!</v>
      </c>
      <c r="IIN631" s="95" t="e">
        <f t="shared" si="918"/>
        <v>#REF!</v>
      </c>
      <c r="IIO631" s="95" t="e">
        <f t="shared" si="918"/>
        <v>#REF!</v>
      </c>
      <c r="IIP631" s="95" t="e">
        <f t="shared" si="918"/>
        <v>#REF!</v>
      </c>
      <c r="IIQ631" s="95" t="e">
        <f t="shared" si="918"/>
        <v>#REF!</v>
      </c>
      <c r="IIR631" s="95" t="e">
        <f t="shared" si="918"/>
        <v>#REF!</v>
      </c>
      <c r="IIS631" s="95" t="e">
        <f t="shared" si="918"/>
        <v>#REF!</v>
      </c>
      <c r="IIT631" s="95" t="e">
        <f t="shared" si="918"/>
        <v>#REF!</v>
      </c>
      <c r="IIU631" s="95" t="e">
        <f t="shared" si="918"/>
        <v>#REF!</v>
      </c>
      <c r="IIV631" s="95" t="e">
        <f t="shared" si="918"/>
        <v>#REF!</v>
      </c>
      <c r="IIW631" s="95" t="e">
        <f t="shared" si="918"/>
        <v>#REF!</v>
      </c>
      <c r="IIX631" s="95" t="e">
        <f t="shared" si="918"/>
        <v>#REF!</v>
      </c>
      <c r="IIY631" s="95" t="e">
        <f t="shared" si="918"/>
        <v>#REF!</v>
      </c>
      <c r="IIZ631" s="95" t="e">
        <f t="shared" si="918"/>
        <v>#REF!</v>
      </c>
      <c r="IJA631" s="95" t="e">
        <f t="shared" si="918"/>
        <v>#REF!</v>
      </c>
      <c r="IJB631" s="95" t="e">
        <f t="shared" si="918"/>
        <v>#REF!</v>
      </c>
      <c r="IJC631" s="95" t="e">
        <f t="shared" si="918"/>
        <v>#REF!</v>
      </c>
      <c r="IJD631" s="95" t="e">
        <f t="shared" si="918"/>
        <v>#REF!</v>
      </c>
      <c r="IJE631" s="95" t="e">
        <f t="shared" si="918"/>
        <v>#REF!</v>
      </c>
      <c r="IJF631" s="95" t="e">
        <f t="shared" si="918"/>
        <v>#REF!</v>
      </c>
      <c r="IJG631" s="95" t="e">
        <f t="shared" si="918"/>
        <v>#REF!</v>
      </c>
      <c r="IJH631" s="95" t="e">
        <f t="shared" si="918"/>
        <v>#REF!</v>
      </c>
      <c r="IJI631" s="95" t="e">
        <f t="shared" si="918"/>
        <v>#REF!</v>
      </c>
      <c r="IJJ631" s="95" t="e">
        <f t="shared" si="918"/>
        <v>#REF!</v>
      </c>
      <c r="IJK631" s="95" t="e">
        <f t="shared" si="918"/>
        <v>#REF!</v>
      </c>
      <c r="IJL631" s="95" t="e">
        <f t="shared" si="918"/>
        <v>#REF!</v>
      </c>
      <c r="IJM631" s="95" t="e">
        <f t="shared" si="918"/>
        <v>#REF!</v>
      </c>
      <c r="IJN631" s="95" t="e">
        <f t="shared" si="918"/>
        <v>#REF!</v>
      </c>
      <c r="IJO631" s="95" t="e">
        <f t="shared" si="918"/>
        <v>#REF!</v>
      </c>
      <c r="IJP631" s="95" t="e">
        <f t="shared" si="918"/>
        <v>#REF!</v>
      </c>
      <c r="IJQ631" s="95" t="e">
        <f t="shared" si="918"/>
        <v>#REF!</v>
      </c>
      <c r="IJR631" s="95" t="e">
        <f t="shared" si="918"/>
        <v>#REF!</v>
      </c>
      <c r="IJS631" s="95" t="e">
        <f t="shared" si="918"/>
        <v>#REF!</v>
      </c>
      <c r="IJT631" s="95" t="e">
        <f t="shared" si="918"/>
        <v>#REF!</v>
      </c>
      <c r="IJU631" s="95" t="e">
        <f t="shared" si="918"/>
        <v>#REF!</v>
      </c>
      <c r="IJV631" s="95" t="e">
        <f t="shared" si="918"/>
        <v>#REF!</v>
      </c>
      <c r="IJW631" s="95" t="e">
        <f t="shared" si="918"/>
        <v>#REF!</v>
      </c>
      <c r="IJX631" s="95" t="e">
        <f t="shared" si="918"/>
        <v>#REF!</v>
      </c>
      <c r="IJY631" s="95" t="e">
        <f t="shared" si="918"/>
        <v>#REF!</v>
      </c>
      <c r="IJZ631" s="95" t="e">
        <f t="shared" si="918"/>
        <v>#REF!</v>
      </c>
      <c r="IKA631" s="95" t="e">
        <f t="shared" si="918"/>
        <v>#REF!</v>
      </c>
      <c r="IKB631" s="95" t="e">
        <f t="shared" si="918"/>
        <v>#REF!</v>
      </c>
      <c r="IKC631" s="95" t="e">
        <f t="shared" si="918"/>
        <v>#REF!</v>
      </c>
      <c r="IKD631" s="95" t="e">
        <f t="shared" ref="IKD631:IMO631" si="919">IF(OR(IJQ631="YES",IJS631="YES"),"YES","NO")</f>
        <v>#REF!</v>
      </c>
      <c r="IKE631" s="95" t="e">
        <f t="shared" si="919"/>
        <v>#REF!</v>
      </c>
      <c r="IKF631" s="95" t="e">
        <f t="shared" si="919"/>
        <v>#REF!</v>
      </c>
      <c r="IKG631" s="95" t="e">
        <f t="shared" si="919"/>
        <v>#REF!</v>
      </c>
      <c r="IKH631" s="95" t="e">
        <f t="shared" si="919"/>
        <v>#REF!</v>
      </c>
      <c r="IKI631" s="95" t="e">
        <f t="shared" si="919"/>
        <v>#REF!</v>
      </c>
      <c r="IKJ631" s="95" t="e">
        <f t="shared" si="919"/>
        <v>#REF!</v>
      </c>
      <c r="IKK631" s="95" t="e">
        <f t="shared" si="919"/>
        <v>#REF!</v>
      </c>
      <c r="IKL631" s="95" t="e">
        <f t="shared" si="919"/>
        <v>#REF!</v>
      </c>
      <c r="IKM631" s="95" t="e">
        <f t="shared" si="919"/>
        <v>#REF!</v>
      </c>
      <c r="IKN631" s="95" t="e">
        <f t="shared" si="919"/>
        <v>#REF!</v>
      </c>
      <c r="IKO631" s="95" t="e">
        <f t="shared" si="919"/>
        <v>#REF!</v>
      </c>
      <c r="IKP631" s="95" t="e">
        <f t="shared" si="919"/>
        <v>#REF!</v>
      </c>
      <c r="IKQ631" s="95" t="e">
        <f t="shared" si="919"/>
        <v>#REF!</v>
      </c>
      <c r="IKR631" s="95" t="e">
        <f t="shared" si="919"/>
        <v>#REF!</v>
      </c>
      <c r="IKS631" s="95" t="e">
        <f t="shared" si="919"/>
        <v>#REF!</v>
      </c>
      <c r="IKT631" s="95" t="e">
        <f t="shared" si="919"/>
        <v>#REF!</v>
      </c>
      <c r="IKU631" s="95" t="e">
        <f t="shared" si="919"/>
        <v>#REF!</v>
      </c>
      <c r="IKV631" s="95" t="e">
        <f t="shared" si="919"/>
        <v>#REF!</v>
      </c>
      <c r="IKW631" s="95" t="e">
        <f t="shared" si="919"/>
        <v>#REF!</v>
      </c>
      <c r="IKX631" s="95" t="e">
        <f t="shared" si="919"/>
        <v>#REF!</v>
      </c>
      <c r="IKY631" s="95" t="e">
        <f t="shared" si="919"/>
        <v>#REF!</v>
      </c>
      <c r="IKZ631" s="95" t="e">
        <f t="shared" si="919"/>
        <v>#REF!</v>
      </c>
      <c r="ILA631" s="95" t="e">
        <f t="shared" si="919"/>
        <v>#REF!</v>
      </c>
      <c r="ILB631" s="95" t="e">
        <f t="shared" si="919"/>
        <v>#REF!</v>
      </c>
      <c r="ILC631" s="95" t="e">
        <f t="shared" si="919"/>
        <v>#REF!</v>
      </c>
      <c r="ILD631" s="95" t="e">
        <f t="shared" si="919"/>
        <v>#REF!</v>
      </c>
      <c r="ILE631" s="95" t="e">
        <f t="shared" si="919"/>
        <v>#REF!</v>
      </c>
      <c r="ILF631" s="95" t="e">
        <f t="shared" si="919"/>
        <v>#REF!</v>
      </c>
      <c r="ILG631" s="95" t="e">
        <f t="shared" si="919"/>
        <v>#REF!</v>
      </c>
      <c r="ILH631" s="95" t="e">
        <f t="shared" si="919"/>
        <v>#REF!</v>
      </c>
      <c r="ILI631" s="95" t="e">
        <f t="shared" si="919"/>
        <v>#REF!</v>
      </c>
      <c r="ILJ631" s="95" t="e">
        <f t="shared" si="919"/>
        <v>#REF!</v>
      </c>
      <c r="ILK631" s="95" t="e">
        <f t="shared" si="919"/>
        <v>#REF!</v>
      </c>
      <c r="ILL631" s="95" t="e">
        <f t="shared" si="919"/>
        <v>#REF!</v>
      </c>
      <c r="ILM631" s="95" t="e">
        <f t="shared" si="919"/>
        <v>#REF!</v>
      </c>
      <c r="ILN631" s="95" t="e">
        <f t="shared" si="919"/>
        <v>#REF!</v>
      </c>
      <c r="ILO631" s="95" t="e">
        <f t="shared" si="919"/>
        <v>#REF!</v>
      </c>
      <c r="ILP631" s="95" t="e">
        <f t="shared" si="919"/>
        <v>#REF!</v>
      </c>
      <c r="ILQ631" s="95" t="e">
        <f t="shared" si="919"/>
        <v>#REF!</v>
      </c>
      <c r="ILR631" s="95" t="e">
        <f t="shared" si="919"/>
        <v>#REF!</v>
      </c>
      <c r="ILS631" s="95" t="e">
        <f t="shared" si="919"/>
        <v>#REF!</v>
      </c>
      <c r="ILT631" s="95" t="e">
        <f t="shared" si="919"/>
        <v>#REF!</v>
      </c>
      <c r="ILU631" s="95" t="e">
        <f t="shared" si="919"/>
        <v>#REF!</v>
      </c>
      <c r="ILV631" s="95" t="e">
        <f t="shared" si="919"/>
        <v>#REF!</v>
      </c>
      <c r="ILW631" s="95" t="e">
        <f t="shared" si="919"/>
        <v>#REF!</v>
      </c>
      <c r="ILX631" s="95" t="e">
        <f t="shared" si="919"/>
        <v>#REF!</v>
      </c>
      <c r="ILY631" s="95" t="e">
        <f t="shared" si="919"/>
        <v>#REF!</v>
      </c>
      <c r="ILZ631" s="95" t="e">
        <f t="shared" si="919"/>
        <v>#REF!</v>
      </c>
      <c r="IMA631" s="95" t="e">
        <f t="shared" si="919"/>
        <v>#REF!</v>
      </c>
      <c r="IMB631" s="95" t="e">
        <f t="shared" si="919"/>
        <v>#REF!</v>
      </c>
      <c r="IMC631" s="95" t="e">
        <f t="shared" si="919"/>
        <v>#REF!</v>
      </c>
      <c r="IMD631" s="95" t="e">
        <f t="shared" si="919"/>
        <v>#REF!</v>
      </c>
      <c r="IME631" s="95" t="e">
        <f t="shared" si="919"/>
        <v>#REF!</v>
      </c>
      <c r="IMF631" s="95" t="e">
        <f t="shared" si="919"/>
        <v>#REF!</v>
      </c>
      <c r="IMG631" s="95" t="e">
        <f t="shared" si="919"/>
        <v>#REF!</v>
      </c>
      <c r="IMH631" s="95" t="e">
        <f t="shared" si="919"/>
        <v>#REF!</v>
      </c>
      <c r="IMI631" s="95" t="e">
        <f t="shared" si="919"/>
        <v>#REF!</v>
      </c>
      <c r="IMJ631" s="95" t="e">
        <f t="shared" si="919"/>
        <v>#REF!</v>
      </c>
      <c r="IMK631" s="95" t="e">
        <f t="shared" si="919"/>
        <v>#REF!</v>
      </c>
      <c r="IML631" s="95" t="e">
        <f t="shared" si="919"/>
        <v>#REF!</v>
      </c>
      <c r="IMM631" s="95" t="e">
        <f t="shared" si="919"/>
        <v>#REF!</v>
      </c>
      <c r="IMN631" s="95" t="e">
        <f t="shared" si="919"/>
        <v>#REF!</v>
      </c>
      <c r="IMO631" s="95" t="e">
        <f t="shared" si="919"/>
        <v>#REF!</v>
      </c>
      <c r="IMP631" s="95" t="e">
        <f t="shared" ref="IMP631:IPA631" si="920">IF(OR(IMC631="YES",IME631="YES"),"YES","NO")</f>
        <v>#REF!</v>
      </c>
      <c r="IMQ631" s="95" t="e">
        <f t="shared" si="920"/>
        <v>#REF!</v>
      </c>
      <c r="IMR631" s="95" t="e">
        <f t="shared" si="920"/>
        <v>#REF!</v>
      </c>
      <c r="IMS631" s="95" t="e">
        <f t="shared" si="920"/>
        <v>#REF!</v>
      </c>
      <c r="IMT631" s="95" t="e">
        <f t="shared" si="920"/>
        <v>#REF!</v>
      </c>
      <c r="IMU631" s="95" t="e">
        <f t="shared" si="920"/>
        <v>#REF!</v>
      </c>
      <c r="IMV631" s="95" t="e">
        <f t="shared" si="920"/>
        <v>#REF!</v>
      </c>
      <c r="IMW631" s="95" t="e">
        <f t="shared" si="920"/>
        <v>#REF!</v>
      </c>
      <c r="IMX631" s="95" t="e">
        <f t="shared" si="920"/>
        <v>#REF!</v>
      </c>
      <c r="IMY631" s="95" t="e">
        <f t="shared" si="920"/>
        <v>#REF!</v>
      </c>
      <c r="IMZ631" s="95" t="e">
        <f t="shared" si="920"/>
        <v>#REF!</v>
      </c>
      <c r="INA631" s="95" t="e">
        <f t="shared" si="920"/>
        <v>#REF!</v>
      </c>
      <c r="INB631" s="95" t="e">
        <f t="shared" si="920"/>
        <v>#REF!</v>
      </c>
      <c r="INC631" s="95" t="e">
        <f t="shared" si="920"/>
        <v>#REF!</v>
      </c>
      <c r="IND631" s="95" t="e">
        <f t="shared" si="920"/>
        <v>#REF!</v>
      </c>
      <c r="INE631" s="95" t="e">
        <f t="shared" si="920"/>
        <v>#REF!</v>
      </c>
      <c r="INF631" s="95" t="e">
        <f t="shared" si="920"/>
        <v>#REF!</v>
      </c>
      <c r="ING631" s="95" t="e">
        <f t="shared" si="920"/>
        <v>#REF!</v>
      </c>
      <c r="INH631" s="95" t="e">
        <f t="shared" si="920"/>
        <v>#REF!</v>
      </c>
      <c r="INI631" s="95" t="e">
        <f t="shared" si="920"/>
        <v>#REF!</v>
      </c>
      <c r="INJ631" s="95" t="e">
        <f t="shared" si="920"/>
        <v>#REF!</v>
      </c>
      <c r="INK631" s="95" t="e">
        <f t="shared" si="920"/>
        <v>#REF!</v>
      </c>
      <c r="INL631" s="95" t="e">
        <f t="shared" si="920"/>
        <v>#REF!</v>
      </c>
      <c r="INM631" s="95" t="e">
        <f t="shared" si="920"/>
        <v>#REF!</v>
      </c>
      <c r="INN631" s="95" t="e">
        <f t="shared" si="920"/>
        <v>#REF!</v>
      </c>
      <c r="INO631" s="95" t="e">
        <f t="shared" si="920"/>
        <v>#REF!</v>
      </c>
      <c r="INP631" s="95" t="e">
        <f t="shared" si="920"/>
        <v>#REF!</v>
      </c>
      <c r="INQ631" s="95" t="e">
        <f t="shared" si="920"/>
        <v>#REF!</v>
      </c>
      <c r="INR631" s="95" t="e">
        <f t="shared" si="920"/>
        <v>#REF!</v>
      </c>
      <c r="INS631" s="95" t="e">
        <f t="shared" si="920"/>
        <v>#REF!</v>
      </c>
      <c r="INT631" s="95" t="e">
        <f t="shared" si="920"/>
        <v>#REF!</v>
      </c>
      <c r="INU631" s="95" t="e">
        <f t="shared" si="920"/>
        <v>#REF!</v>
      </c>
      <c r="INV631" s="95" t="e">
        <f t="shared" si="920"/>
        <v>#REF!</v>
      </c>
      <c r="INW631" s="95" t="e">
        <f t="shared" si="920"/>
        <v>#REF!</v>
      </c>
      <c r="INX631" s="95" t="e">
        <f t="shared" si="920"/>
        <v>#REF!</v>
      </c>
      <c r="INY631" s="95" t="e">
        <f t="shared" si="920"/>
        <v>#REF!</v>
      </c>
      <c r="INZ631" s="95" t="e">
        <f t="shared" si="920"/>
        <v>#REF!</v>
      </c>
      <c r="IOA631" s="95" t="e">
        <f t="shared" si="920"/>
        <v>#REF!</v>
      </c>
      <c r="IOB631" s="95" t="e">
        <f t="shared" si="920"/>
        <v>#REF!</v>
      </c>
      <c r="IOC631" s="95" t="e">
        <f t="shared" si="920"/>
        <v>#REF!</v>
      </c>
      <c r="IOD631" s="95" t="e">
        <f t="shared" si="920"/>
        <v>#REF!</v>
      </c>
      <c r="IOE631" s="95" t="e">
        <f t="shared" si="920"/>
        <v>#REF!</v>
      </c>
      <c r="IOF631" s="95" t="e">
        <f t="shared" si="920"/>
        <v>#REF!</v>
      </c>
      <c r="IOG631" s="95" t="e">
        <f t="shared" si="920"/>
        <v>#REF!</v>
      </c>
      <c r="IOH631" s="95" t="e">
        <f t="shared" si="920"/>
        <v>#REF!</v>
      </c>
      <c r="IOI631" s="95" t="e">
        <f t="shared" si="920"/>
        <v>#REF!</v>
      </c>
      <c r="IOJ631" s="95" t="e">
        <f t="shared" si="920"/>
        <v>#REF!</v>
      </c>
      <c r="IOK631" s="95" t="e">
        <f t="shared" si="920"/>
        <v>#REF!</v>
      </c>
      <c r="IOL631" s="95" t="e">
        <f t="shared" si="920"/>
        <v>#REF!</v>
      </c>
      <c r="IOM631" s="95" t="e">
        <f t="shared" si="920"/>
        <v>#REF!</v>
      </c>
      <c r="ION631" s="95" t="e">
        <f t="shared" si="920"/>
        <v>#REF!</v>
      </c>
      <c r="IOO631" s="95" t="e">
        <f t="shared" si="920"/>
        <v>#REF!</v>
      </c>
      <c r="IOP631" s="95" t="e">
        <f t="shared" si="920"/>
        <v>#REF!</v>
      </c>
      <c r="IOQ631" s="95" t="e">
        <f t="shared" si="920"/>
        <v>#REF!</v>
      </c>
      <c r="IOR631" s="95" t="e">
        <f t="shared" si="920"/>
        <v>#REF!</v>
      </c>
      <c r="IOS631" s="95" t="e">
        <f t="shared" si="920"/>
        <v>#REF!</v>
      </c>
      <c r="IOT631" s="95" t="e">
        <f t="shared" si="920"/>
        <v>#REF!</v>
      </c>
      <c r="IOU631" s="95" t="e">
        <f t="shared" si="920"/>
        <v>#REF!</v>
      </c>
      <c r="IOV631" s="95" t="e">
        <f t="shared" si="920"/>
        <v>#REF!</v>
      </c>
      <c r="IOW631" s="95" t="e">
        <f t="shared" si="920"/>
        <v>#REF!</v>
      </c>
      <c r="IOX631" s="95" t="e">
        <f t="shared" si="920"/>
        <v>#REF!</v>
      </c>
      <c r="IOY631" s="95" t="e">
        <f t="shared" si="920"/>
        <v>#REF!</v>
      </c>
      <c r="IOZ631" s="95" t="e">
        <f t="shared" si="920"/>
        <v>#REF!</v>
      </c>
      <c r="IPA631" s="95" t="e">
        <f t="shared" si="920"/>
        <v>#REF!</v>
      </c>
      <c r="IPB631" s="95" t="e">
        <f t="shared" ref="IPB631:IRM631" si="921">IF(OR(IOO631="YES",IOQ631="YES"),"YES","NO")</f>
        <v>#REF!</v>
      </c>
      <c r="IPC631" s="95" t="e">
        <f t="shared" si="921"/>
        <v>#REF!</v>
      </c>
      <c r="IPD631" s="95" t="e">
        <f t="shared" si="921"/>
        <v>#REF!</v>
      </c>
      <c r="IPE631" s="95" t="e">
        <f t="shared" si="921"/>
        <v>#REF!</v>
      </c>
      <c r="IPF631" s="95" t="e">
        <f t="shared" si="921"/>
        <v>#REF!</v>
      </c>
      <c r="IPG631" s="95" t="e">
        <f t="shared" si="921"/>
        <v>#REF!</v>
      </c>
      <c r="IPH631" s="95" t="e">
        <f t="shared" si="921"/>
        <v>#REF!</v>
      </c>
      <c r="IPI631" s="95" t="e">
        <f t="shared" si="921"/>
        <v>#REF!</v>
      </c>
      <c r="IPJ631" s="95" t="e">
        <f t="shared" si="921"/>
        <v>#REF!</v>
      </c>
      <c r="IPK631" s="95" t="e">
        <f t="shared" si="921"/>
        <v>#REF!</v>
      </c>
      <c r="IPL631" s="95" t="e">
        <f t="shared" si="921"/>
        <v>#REF!</v>
      </c>
      <c r="IPM631" s="95" t="e">
        <f t="shared" si="921"/>
        <v>#REF!</v>
      </c>
      <c r="IPN631" s="95" t="e">
        <f t="shared" si="921"/>
        <v>#REF!</v>
      </c>
      <c r="IPO631" s="95" t="e">
        <f t="shared" si="921"/>
        <v>#REF!</v>
      </c>
      <c r="IPP631" s="95" t="e">
        <f t="shared" si="921"/>
        <v>#REF!</v>
      </c>
      <c r="IPQ631" s="95" t="e">
        <f t="shared" si="921"/>
        <v>#REF!</v>
      </c>
      <c r="IPR631" s="95" t="e">
        <f t="shared" si="921"/>
        <v>#REF!</v>
      </c>
      <c r="IPS631" s="95" t="e">
        <f t="shared" si="921"/>
        <v>#REF!</v>
      </c>
      <c r="IPT631" s="95" t="e">
        <f t="shared" si="921"/>
        <v>#REF!</v>
      </c>
      <c r="IPU631" s="95" t="e">
        <f t="shared" si="921"/>
        <v>#REF!</v>
      </c>
      <c r="IPV631" s="95" t="e">
        <f t="shared" si="921"/>
        <v>#REF!</v>
      </c>
      <c r="IPW631" s="95" t="e">
        <f t="shared" si="921"/>
        <v>#REF!</v>
      </c>
      <c r="IPX631" s="95" t="e">
        <f t="shared" si="921"/>
        <v>#REF!</v>
      </c>
      <c r="IPY631" s="95" t="e">
        <f t="shared" si="921"/>
        <v>#REF!</v>
      </c>
      <c r="IPZ631" s="95" t="e">
        <f t="shared" si="921"/>
        <v>#REF!</v>
      </c>
      <c r="IQA631" s="95" t="e">
        <f t="shared" si="921"/>
        <v>#REF!</v>
      </c>
      <c r="IQB631" s="95" t="e">
        <f t="shared" si="921"/>
        <v>#REF!</v>
      </c>
      <c r="IQC631" s="95" t="e">
        <f t="shared" si="921"/>
        <v>#REF!</v>
      </c>
      <c r="IQD631" s="95" t="e">
        <f t="shared" si="921"/>
        <v>#REF!</v>
      </c>
      <c r="IQE631" s="95" t="e">
        <f t="shared" si="921"/>
        <v>#REF!</v>
      </c>
      <c r="IQF631" s="95" t="e">
        <f t="shared" si="921"/>
        <v>#REF!</v>
      </c>
      <c r="IQG631" s="95" t="e">
        <f t="shared" si="921"/>
        <v>#REF!</v>
      </c>
      <c r="IQH631" s="95" t="e">
        <f t="shared" si="921"/>
        <v>#REF!</v>
      </c>
      <c r="IQI631" s="95" t="e">
        <f t="shared" si="921"/>
        <v>#REF!</v>
      </c>
      <c r="IQJ631" s="95" t="e">
        <f t="shared" si="921"/>
        <v>#REF!</v>
      </c>
      <c r="IQK631" s="95" t="e">
        <f t="shared" si="921"/>
        <v>#REF!</v>
      </c>
      <c r="IQL631" s="95" t="e">
        <f t="shared" si="921"/>
        <v>#REF!</v>
      </c>
      <c r="IQM631" s="95" t="e">
        <f t="shared" si="921"/>
        <v>#REF!</v>
      </c>
      <c r="IQN631" s="95" t="e">
        <f t="shared" si="921"/>
        <v>#REF!</v>
      </c>
      <c r="IQO631" s="95" t="e">
        <f t="shared" si="921"/>
        <v>#REF!</v>
      </c>
      <c r="IQP631" s="95" t="e">
        <f t="shared" si="921"/>
        <v>#REF!</v>
      </c>
      <c r="IQQ631" s="95" t="e">
        <f t="shared" si="921"/>
        <v>#REF!</v>
      </c>
      <c r="IQR631" s="95" t="e">
        <f t="shared" si="921"/>
        <v>#REF!</v>
      </c>
      <c r="IQS631" s="95" t="e">
        <f t="shared" si="921"/>
        <v>#REF!</v>
      </c>
      <c r="IQT631" s="95" t="e">
        <f t="shared" si="921"/>
        <v>#REF!</v>
      </c>
      <c r="IQU631" s="95" t="e">
        <f t="shared" si="921"/>
        <v>#REF!</v>
      </c>
      <c r="IQV631" s="95" t="e">
        <f t="shared" si="921"/>
        <v>#REF!</v>
      </c>
      <c r="IQW631" s="95" t="e">
        <f t="shared" si="921"/>
        <v>#REF!</v>
      </c>
      <c r="IQX631" s="95" t="e">
        <f t="shared" si="921"/>
        <v>#REF!</v>
      </c>
      <c r="IQY631" s="95" t="e">
        <f t="shared" si="921"/>
        <v>#REF!</v>
      </c>
      <c r="IQZ631" s="95" t="e">
        <f t="shared" si="921"/>
        <v>#REF!</v>
      </c>
      <c r="IRA631" s="95" t="e">
        <f t="shared" si="921"/>
        <v>#REF!</v>
      </c>
      <c r="IRB631" s="95" t="e">
        <f t="shared" si="921"/>
        <v>#REF!</v>
      </c>
      <c r="IRC631" s="95" t="e">
        <f t="shared" si="921"/>
        <v>#REF!</v>
      </c>
      <c r="IRD631" s="95" t="e">
        <f t="shared" si="921"/>
        <v>#REF!</v>
      </c>
      <c r="IRE631" s="95" t="e">
        <f t="shared" si="921"/>
        <v>#REF!</v>
      </c>
      <c r="IRF631" s="95" t="e">
        <f t="shared" si="921"/>
        <v>#REF!</v>
      </c>
      <c r="IRG631" s="95" t="e">
        <f t="shared" si="921"/>
        <v>#REF!</v>
      </c>
      <c r="IRH631" s="95" t="e">
        <f t="shared" si="921"/>
        <v>#REF!</v>
      </c>
      <c r="IRI631" s="95" t="e">
        <f t="shared" si="921"/>
        <v>#REF!</v>
      </c>
      <c r="IRJ631" s="95" t="e">
        <f t="shared" si="921"/>
        <v>#REF!</v>
      </c>
      <c r="IRK631" s="95" t="e">
        <f t="shared" si="921"/>
        <v>#REF!</v>
      </c>
      <c r="IRL631" s="95" t="e">
        <f t="shared" si="921"/>
        <v>#REF!</v>
      </c>
      <c r="IRM631" s="95" t="e">
        <f t="shared" si="921"/>
        <v>#REF!</v>
      </c>
      <c r="IRN631" s="95" t="e">
        <f t="shared" ref="IRN631:ITY631" si="922">IF(OR(IRA631="YES",IRC631="YES"),"YES","NO")</f>
        <v>#REF!</v>
      </c>
      <c r="IRO631" s="95" t="e">
        <f t="shared" si="922"/>
        <v>#REF!</v>
      </c>
      <c r="IRP631" s="95" t="e">
        <f t="shared" si="922"/>
        <v>#REF!</v>
      </c>
      <c r="IRQ631" s="95" t="e">
        <f t="shared" si="922"/>
        <v>#REF!</v>
      </c>
      <c r="IRR631" s="95" t="e">
        <f t="shared" si="922"/>
        <v>#REF!</v>
      </c>
      <c r="IRS631" s="95" t="e">
        <f t="shared" si="922"/>
        <v>#REF!</v>
      </c>
      <c r="IRT631" s="95" t="e">
        <f t="shared" si="922"/>
        <v>#REF!</v>
      </c>
      <c r="IRU631" s="95" t="e">
        <f t="shared" si="922"/>
        <v>#REF!</v>
      </c>
      <c r="IRV631" s="95" t="e">
        <f t="shared" si="922"/>
        <v>#REF!</v>
      </c>
      <c r="IRW631" s="95" t="e">
        <f t="shared" si="922"/>
        <v>#REF!</v>
      </c>
      <c r="IRX631" s="95" t="e">
        <f t="shared" si="922"/>
        <v>#REF!</v>
      </c>
      <c r="IRY631" s="95" t="e">
        <f t="shared" si="922"/>
        <v>#REF!</v>
      </c>
      <c r="IRZ631" s="95" t="e">
        <f t="shared" si="922"/>
        <v>#REF!</v>
      </c>
      <c r="ISA631" s="95" t="e">
        <f t="shared" si="922"/>
        <v>#REF!</v>
      </c>
      <c r="ISB631" s="95" t="e">
        <f t="shared" si="922"/>
        <v>#REF!</v>
      </c>
      <c r="ISC631" s="95" t="e">
        <f t="shared" si="922"/>
        <v>#REF!</v>
      </c>
      <c r="ISD631" s="95" t="e">
        <f t="shared" si="922"/>
        <v>#REF!</v>
      </c>
      <c r="ISE631" s="95" t="e">
        <f t="shared" si="922"/>
        <v>#REF!</v>
      </c>
      <c r="ISF631" s="95" t="e">
        <f t="shared" si="922"/>
        <v>#REF!</v>
      </c>
      <c r="ISG631" s="95" t="e">
        <f t="shared" si="922"/>
        <v>#REF!</v>
      </c>
      <c r="ISH631" s="95" t="e">
        <f t="shared" si="922"/>
        <v>#REF!</v>
      </c>
      <c r="ISI631" s="95" t="e">
        <f t="shared" si="922"/>
        <v>#REF!</v>
      </c>
      <c r="ISJ631" s="95" t="e">
        <f t="shared" si="922"/>
        <v>#REF!</v>
      </c>
      <c r="ISK631" s="95" t="e">
        <f t="shared" si="922"/>
        <v>#REF!</v>
      </c>
      <c r="ISL631" s="95" t="e">
        <f t="shared" si="922"/>
        <v>#REF!</v>
      </c>
      <c r="ISM631" s="95" t="e">
        <f t="shared" si="922"/>
        <v>#REF!</v>
      </c>
      <c r="ISN631" s="95" t="e">
        <f t="shared" si="922"/>
        <v>#REF!</v>
      </c>
      <c r="ISO631" s="95" t="e">
        <f t="shared" si="922"/>
        <v>#REF!</v>
      </c>
      <c r="ISP631" s="95" t="e">
        <f t="shared" si="922"/>
        <v>#REF!</v>
      </c>
      <c r="ISQ631" s="95" t="e">
        <f t="shared" si="922"/>
        <v>#REF!</v>
      </c>
      <c r="ISR631" s="95" t="e">
        <f t="shared" si="922"/>
        <v>#REF!</v>
      </c>
      <c r="ISS631" s="95" t="e">
        <f t="shared" si="922"/>
        <v>#REF!</v>
      </c>
      <c r="IST631" s="95" t="e">
        <f t="shared" si="922"/>
        <v>#REF!</v>
      </c>
      <c r="ISU631" s="95" t="e">
        <f t="shared" si="922"/>
        <v>#REF!</v>
      </c>
      <c r="ISV631" s="95" t="e">
        <f t="shared" si="922"/>
        <v>#REF!</v>
      </c>
      <c r="ISW631" s="95" t="e">
        <f t="shared" si="922"/>
        <v>#REF!</v>
      </c>
      <c r="ISX631" s="95" t="e">
        <f t="shared" si="922"/>
        <v>#REF!</v>
      </c>
      <c r="ISY631" s="95" t="e">
        <f t="shared" si="922"/>
        <v>#REF!</v>
      </c>
      <c r="ISZ631" s="95" t="e">
        <f t="shared" si="922"/>
        <v>#REF!</v>
      </c>
      <c r="ITA631" s="95" t="e">
        <f t="shared" si="922"/>
        <v>#REF!</v>
      </c>
      <c r="ITB631" s="95" t="e">
        <f t="shared" si="922"/>
        <v>#REF!</v>
      </c>
      <c r="ITC631" s="95" t="e">
        <f t="shared" si="922"/>
        <v>#REF!</v>
      </c>
      <c r="ITD631" s="95" t="e">
        <f t="shared" si="922"/>
        <v>#REF!</v>
      </c>
      <c r="ITE631" s="95" t="e">
        <f t="shared" si="922"/>
        <v>#REF!</v>
      </c>
      <c r="ITF631" s="95" t="e">
        <f t="shared" si="922"/>
        <v>#REF!</v>
      </c>
      <c r="ITG631" s="95" t="e">
        <f t="shared" si="922"/>
        <v>#REF!</v>
      </c>
      <c r="ITH631" s="95" t="e">
        <f t="shared" si="922"/>
        <v>#REF!</v>
      </c>
      <c r="ITI631" s="95" t="e">
        <f t="shared" si="922"/>
        <v>#REF!</v>
      </c>
      <c r="ITJ631" s="95" t="e">
        <f t="shared" si="922"/>
        <v>#REF!</v>
      </c>
      <c r="ITK631" s="95" t="e">
        <f t="shared" si="922"/>
        <v>#REF!</v>
      </c>
      <c r="ITL631" s="95" t="e">
        <f t="shared" si="922"/>
        <v>#REF!</v>
      </c>
      <c r="ITM631" s="95" t="e">
        <f t="shared" si="922"/>
        <v>#REF!</v>
      </c>
      <c r="ITN631" s="95" t="e">
        <f t="shared" si="922"/>
        <v>#REF!</v>
      </c>
      <c r="ITO631" s="95" t="e">
        <f t="shared" si="922"/>
        <v>#REF!</v>
      </c>
      <c r="ITP631" s="95" t="e">
        <f t="shared" si="922"/>
        <v>#REF!</v>
      </c>
      <c r="ITQ631" s="95" t="e">
        <f t="shared" si="922"/>
        <v>#REF!</v>
      </c>
      <c r="ITR631" s="95" t="e">
        <f t="shared" si="922"/>
        <v>#REF!</v>
      </c>
      <c r="ITS631" s="95" t="e">
        <f t="shared" si="922"/>
        <v>#REF!</v>
      </c>
      <c r="ITT631" s="95" t="e">
        <f t="shared" si="922"/>
        <v>#REF!</v>
      </c>
      <c r="ITU631" s="95" t="e">
        <f t="shared" si="922"/>
        <v>#REF!</v>
      </c>
      <c r="ITV631" s="95" t="e">
        <f t="shared" si="922"/>
        <v>#REF!</v>
      </c>
      <c r="ITW631" s="95" t="e">
        <f t="shared" si="922"/>
        <v>#REF!</v>
      </c>
      <c r="ITX631" s="95" t="e">
        <f t="shared" si="922"/>
        <v>#REF!</v>
      </c>
      <c r="ITY631" s="95" t="e">
        <f t="shared" si="922"/>
        <v>#REF!</v>
      </c>
      <c r="ITZ631" s="95" t="e">
        <f t="shared" ref="ITZ631:IWK631" si="923">IF(OR(ITM631="YES",ITO631="YES"),"YES","NO")</f>
        <v>#REF!</v>
      </c>
      <c r="IUA631" s="95" t="e">
        <f t="shared" si="923"/>
        <v>#REF!</v>
      </c>
      <c r="IUB631" s="95" t="e">
        <f t="shared" si="923"/>
        <v>#REF!</v>
      </c>
      <c r="IUC631" s="95" t="e">
        <f t="shared" si="923"/>
        <v>#REF!</v>
      </c>
      <c r="IUD631" s="95" t="e">
        <f t="shared" si="923"/>
        <v>#REF!</v>
      </c>
      <c r="IUE631" s="95" t="e">
        <f t="shared" si="923"/>
        <v>#REF!</v>
      </c>
      <c r="IUF631" s="95" t="e">
        <f t="shared" si="923"/>
        <v>#REF!</v>
      </c>
      <c r="IUG631" s="95" t="e">
        <f t="shared" si="923"/>
        <v>#REF!</v>
      </c>
      <c r="IUH631" s="95" t="e">
        <f t="shared" si="923"/>
        <v>#REF!</v>
      </c>
      <c r="IUI631" s="95" t="e">
        <f t="shared" si="923"/>
        <v>#REF!</v>
      </c>
      <c r="IUJ631" s="95" t="e">
        <f t="shared" si="923"/>
        <v>#REF!</v>
      </c>
      <c r="IUK631" s="95" t="e">
        <f t="shared" si="923"/>
        <v>#REF!</v>
      </c>
      <c r="IUL631" s="95" t="e">
        <f t="shared" si="923"/>
        <v>#REF!</v>
      </c>
      <c r="IUM631" s="95" t="e">
        <f t="shared" si="923"/>
        <v>#REF!</v>
      </c>
      <c r="IUN631" s="95" t="e">
        <f t="shared" si="923"/>
        <v>#REF!</v>
      </c>
      <c r="IUO631" s="95" t="e">
        <f t="shared" si="923"/>
        <v>#REF!</v>
      </c>
      <c r="IUP631" s="95" t="e">
        <f t="shared" si="923"/>
        <v>#REF!</v>
      </c>
      <c r="IUQ631" s="95" t="e">
        <f t="shared" si="923"/>
        <v>#REF!</v>
      </c>
      <c r="IUR631" s="95" t="e">
        <f t="shared" si="923"/>
        <v>#REF!</v>
      </c>
      <c r="IUS631" s="95" t="e">
        <f t="shared" si="923"/>
        <v>#REF!</v>
      </c>
      <c r="IUT631" s="95" t="e">
        <f t="shared" si="923"/>
        <v>#REF!</v>
      </c>
      <c r="IUU631" s="95" t="e">
        <f t="shared" si="923"/>
        <v>#REF!</v>
      </c>
      <c r="IUV631" s="95" t="e">
        <f t="shared" si="923"/>
        <v>#REF!</v>
      </c>
      <c r="IUW631" s="95" t="e">
        <f t="shared" si="923"/>
        <v>#REF!</v>
      </c>
      <c r="IUX631" s="95" t="e">
        <f t="shared" si="923"/>
        <v>#REF!</v>
      </c>
      <c r="IUY631" s="95" t="e">
        <f t="shared" si="923"/>
        <v>#REF!</v>
      </c>
      <c r="IUZ631" s="95" t="e">
        <f t="shared" si="923"/>
        <v>#REF!</v>
      </c>
      <c r="IVA631" s="95" t="e">
        <f t="shared" si="923"/>
        <v>#REF!</v>
      </c>
      <c r="IVB631" s="95" t="e">
        <f t="shared" si="923"/>
        <v>#REF!</v>
      </c>
      <c r="IVC631" s="95" t="e">
        <f t="shared" si="923"/>
        <v>#REF!</v>
      </c>
      <c r="IVD631" s="95" t="e">
        <f t="shared" si="923"/>
        <v>#REF!</v>
      </c>
      <c r="IVE631" s="95" t="e">
        <f t="shared" si="923"/>
        <v>#REF!</v>
      </c>
      <c r="IVF631" s="95" t="e">
        <f t="shared" si="923"/>
        <v>#REF!</v>
      </c>
      <c r="IVG631" s="95" t="e">
        <f t="shared" si="923"/>
        <v>#REF!</v>
      </c>
      <c r="IVH631" s="95" t="e">
        <f t="shared" si="923"/>
        <v>#REF!</v>
      </c>
      <c r="IVI631" s="95" t="e">
        <f t="shared" si="923"/>
        <v>#REF!</v>
      </c>
      <c r="IVJ631" s="95" t="e">
        <f t="shared" si="923"/>
        <v>#REF!</v>
      </c>
      <c r="IVK631" s="95" t="e">
        <f t="shared" si="923"/>
        <v>#REF!</v>
      </c>
      <c r="IVL631" s="95" t="e">
        <f t="shared" si="923"/>
        <v>#REF!</v>
      </c>
      <c r="IVM631" s="95" t="e">
        <f t="shared" si="923"/>
        <v>#REF!</v>
      </c>
      <c r="IVN631" s="95" t="e">
        <f t="shared" si="923"/>
        <v>#REF!</v>
      </c>
      <c r="IVO631" s="95" t="e">
        <f t="shared" si="923"/>
        <v>#REF!</v>
      </c>
      <c r="IVP631" s="95" t="e">
        <f t="shared" si="923"/>
        <v>#REF!</v>
      </c>
      <c r="IVQ631" s="95" t="e">
        <f t="shared" si="923"/>
        <v>#REF!</v>
      </c>
      <c r="IVR631" s="95" t="e">
        <f t="shared" si="923"/>
        <v>#REF!</v>
      </c>
      <c r="IVS631" s="95" t="e">
        <f t="shared" si="923"/>
        <v>#REF!</v>
      </c>
      <c r="IVT631" s="95" t="e">
        <f t="shared" si="923"/>
        <v>#REF!</v>
      </c>
      <c r="IVU631" s="95" t="e">
        <f t="shared" si="923"/>
        <v>#REF!</v>
      </c>
      <c r="IVV631" s="95" t="e">
        <f t="shared" si="923"/>
        <v>#REF!</v>
      </c>
      <c r="IVW631" s="95" t="e">
        <f t="shared" si="923"/>
        <v>#REF!</v>
      </c>
      <c r="IVX631" s="95" t="e">
        <f t="shared" si="923"/>
        <v>#REF!</v>
      </c>
      <c r="IVY631" s="95" t="e">
        <f t="shared" si="923"/>
        <v>#REF!</v>
      </c>
      <c r="IVZ631" s="95" t="e">
        <f t="shared" si="923"/>
        <v>#REF!</v>
      </c>
      <c r="IWA631" s="95" t="e">
        <f t="shared" si="923"/>
        <v>#REF!</v>
      </c>
      <c r="IWB631" s="95" t="e">
        <f t="shared" si="923"/>
        <v>#REF!</v>
      </c>
      <c r="IWC631" s="95" t="e">
        <f t="shared" si="923"/>
        <v>#REF!</v>
      </c>
      <c r="IWD631" s="95" t="e">
        <f t="shared" si="923"/>
        <v>#REF!</v>
      </c>
      <c r="IWE631" s="95" t="e">
        <f t="shared" si="923"/>
        <v>#REF!</v>
      </c>
      <c r="IWF631" s="95" t="e">
        <f t="shared" si="923"/>
        <v>#REF!</v>
      </c>
      <c r="IWG631" s="95" t="e">
        <f t="shared" si="923"/>
        <v>#REF!</v>
      </c>
      <c r="IWH631" s="95" t="e">
        <f t="shared" si="923"/>
        <v>#REF!</v>
      </c>
      <c r="IWI631" s="95" t="e">
        <f t="shared" si="923"/>
        <v>#REF!</v>
      </c>
      <c r="IWJ631" s="95" t="e">
        <f t="shared" si="923"/>
        <v>#REF!</v>
      </c>
      <c r="IWK631" s="95" t="e">
        <f t="shared" si="923"/>
        <v>#REF!</v>
      </c>
      <c r="IWL631" s="95" t="e">
        <f t="shared" ref="IWL631:IYW631" si="924">IF(OR(IVY631="YES",IWA631="YES"),"YES","NO")</f>
        <v>#REF!</v>
      </c>
      <c r="IWM631" s="95" t="e">
        <f t="shared" si="924"/>
        <v>#REF!</v>
      </c>
      <c r="IWN631" s="95" t="e">
        <f t="shared" si="924"/>
        <v>#REF!</v>
      </c>
      <c r="IWO631" s="95" t="e">
        <f t="shared" si="924"/>
        <v>#REF!</v>
      </c>
      <c r="IWP631" s="95" t="e">
        <f t="shared" si="924"/>
        <v>#REF!</v>
      </c>
      <c r="IWQ631" s="95" t="e">
        <f t="shared" si="924"/>
        <v>#REF!</v>
      </c>
      <c r="IWR631" s="95" t="e">
        <f t="shared" si="924"/>
        <v>#REF!</v>
      </c>
      <c r="IWS631" s="95" t="e">
        <f t="shared" si="924"/>
        <v>#REF!</v>
      </c>
      <c r="IWT631" s="95" t="e">
        <f t="shared" si="924"/>
        <v>#REF!</v>
      </c>
      <c r="IWU631" s="95" t="e">
        <f t="shared" si="924"/>
        <v>#REF!</v>
      </c>
      <c r="IWV631" s="95" t="e">
        <f t="shared" si="924"/>
        <v>#REF!</v>
      </c>
      <c r="IWW631" s="95" t="e">
        <f t="shared" si="924"/>
        <v>#REF!</v>
      </c>
      <c r="IWX631" s="95" t="e">
        <f t="shared" si="924"/>
        <v>#REF!</v>
      </c>
      <c r="IWY631" s="95" t="e">
        <f t="shared" si="924"/>
        <v>#REF!</v>
      </c>
      <c r="IWZ631" s="95" t="e">
        <f t="shared" si="924"/>
        <v>#REF!</v>
      </c>
      <c r="IXA631" s="95" t="e">
        <f t="shared" si="924"/>
        <v>#REF!</v>
      </c>
      <c r="IXB631" s="95" t="e">
        <f t="shared" si="924"/>
        <v>#REF!</v>
      </c>
      <c r="IXC631" s="95" t="e">
        <f t="shared" si="924"/>
        <v>#REF!</v>
      </c>
      <c r="IXD631" s="95" t="e">
        <f t="shared" si="924"/>
        <v>#REF!</v>
      </c>
      <c r="IXE631" s="95" t="e">
        <f t="shared" si="924"/>
        <v>#REF!</v>
      </c>
      <c r="IXF631" s="95" t="e">
        <f t="shared" si="924"/>
        <v>#REF!</v>
      </c>
      <c r="IXG631" s="95" t="e">
        <f t="shared" si="924"/>
        <v>#REF!</v>
      </c>
      <c r="IXH631" s="95" t="e">
        <f t="shared" si="924"/>
        <v>#REF!</v>
      </c>
      <c r="IXI631" s="95" t="e">
        <f t="shared" si="924"/>
        <v>#REF!</v>
      </c>
      <c r="IXJ631" s="95" t="e">
        <f t="shared" si="924"/>
        <v>#REF!</v>
      </c>
      <c r="IXK631" s="95" t="e">
        <f t="shared" si="924"/>
        <v>#REF!</v>
      </c>
      <c r="IXL631" s="95" t="e">
        <f t="shared" si="924"/>
        <v>#REF!</v>
      </c>
      <c r="IXM631" s="95" t="e">
        <f t="shared" si="924"/>
        <v>#REF!</v>
      </c>
      <c r="IXN631" s="95" t="e">
        <f t="shared" si="924"/>
        <v>#REF!</v>
      </c>
      <c r="IXO631" s="95" t="e">
        <f t="shared" si="924"/>
        <v>#REF!</v>
      </c>
      <c r="IXP631" s="95" t="e">
        <f t="shared" si="924"/>
        <v>#REF!</v>
      </c>
      <c r="IXQ631" s="95" t="e">
        <f t="shared" si="924"/>
        <v>#REF!</v>
      </c>
      <c r="IXR631" s="95" t="e">
        <f t="shared" si="924"/>
        <v>#REF!</v>
      </c>
      <c r="IXS631" s="95" t="e">
        <f t="shared" si="924"/>
        <v>#REF!</v>
      </c>
      <c r="IXT631" s="95" t="e">
        <f t="shared" si="924"/>
        <v>#REF!</v>
      </c>
      <c r="IXU631" s="95" t="e">
        <f t="shared" si="924"/>
        <v>#REF!</v>
      </c>
      <c r="IXV631" s="95" t="e">
        <f t="shared" si="924"/>
        <v>#REF!</v>
      </c>
      <c r="IXW631" s="95" t="e">
        <f t="shared" si="924"/>
        <v>#REF!</v>
      </c>
      <c r="IXX631" s="95" t="e">
        <f t="shared" si="924"/>
        <v>#REF!</v>
      </c>
      <c r="IXY631" s="95" t="e">
        <f t="shared" si="924"/>
        <v>#REF!</v>
      </c>
      <c r="IXZ631" s="95" t="e">
        <f t="shared" si="924"/>
        <v>#REF!</v>
      </c>
      <c r="IYA631" s="95" t="e">
        <f t="shared" si="924"/>
        <v>#REF!</v>
      </c>
      <c r="IYB631" s="95" t="e">
        <f t="shared" si="924"/>
        <v>#REF!</v>
      </c>
      <c r="IYC631" s="95" t="e">
        <f t="shared" si="924"/>
        <v>#REF!</v>
      </c>
      <c r="IYD631" s="95" t="e">
        <f t="shared" si="924"/>
        <v>#REF!</v>
      </c>
      <c r="IYE631" s="95" t="e">
        <f t="shared" si="924"/>
        <v>#REF!</v>
      </c>
      <c r="IYF631" s="95" t="e">
        <f t="shared" si="924"/>
        <v>#REF!</v>
      </c>
      <c r="IYG631" s="95" t="e">
        <f t="shared" si="924"/>
        <v>#REF!</v>
      </c>
      <c r="IYH631" s="95" t="e">
        <f t="shared" si="924"/>
        <v>#REF!</v>
      </c>
      <c r="IYI631" s="95" t="e">
        <f t="shared" si="924"/>
        <v>#REF!</v>
      </c>
      <c r="IYJ631" s="95" t="e">
        <f t="shared" si="924"/>
        <v>#REF!</v>
      </c>
      <c r="IYK631" s="95" t="e">
        <f t="shared" si="924"/>
        <v>#REF!</v>
      </c>
      <c r="IYL631" s="95" t="e">
        <f t="shared" si="924"/>
        <v>#REF!</v>
      </c>
      <c r="IYM631" s="95" t="e">
        <f t="shared" si="924"/>
        <v>#REF!</v>
      </c>
      <c r="IYN631" s="95" t="e">
        <f t="shared" si="924"/>
        <v>#REF!</v>
      </c>
      <c r="IYO631" s="95" t="e">
        <f t="shared" si="924"/>
        <v>#REF!</v>
      </c>
      <c r="IYP631" s="95" t="e">
        <f t="shared" si="924"/>
        <v>#REF!</v>
      </c>
      <c r="IYQ631" s="95" t="e">
        <f t="shared" si="924"/>
        <v>#REF!</v>
      </c>
      <c r="IYR631" s="95" t="e">
        <f t="shared" si="924"/>
        <v>#REF!</v>
      </c>
      <c r="IYS631" s="95" t="e">
        <f t="shared" si="924"/>
        <v>#REF!</v>
      </c>
      <c r="IYT631" s="95" t="e">
        <f t="shared" si="924"/>
        <v>#REF!</v>
      </c>
      <c r="IYU631" s="95" t="e">
        <f t="shared" si="924"/>
        <v>#REF!</v>
      </c>
      <c r="IYV631" s="95" t="e">
        <f t="shared" si="924"/>
        <v>#REF!</v>
      </c>
      <c r="IYW631" s="95" t="e">
        <f t="shared" si="924"/>
        <v>#REF!</v>
      </c>
      <c r="IYX631" s="95" t="e">
        <f t="shared" ref="IYX631:JBI631" si="925">IF(OR(IYK631="YES",IYM631="YES"),"YES","NO")</f>
        <v>#REF!</v>
      </c>
      <c r="IYY631" s="95" t="e">
        <f t="shared" si="925"/>
        <v>#REF!</v>
      </c>
      <c r="IYZ631" s="95" t="e">
        <f t="shared" si="925"/>
        <v>#REF!</v>
      </c>
      <c r="IZA631" s="95" t="e">
        <f t="shared" si="925"/>
        <v>#REF!</v>
      </c>
      <c r="IZB631" s="95" t="e">
        <f t="shared" si="925"/>
        <v>#REF!</v>
      </c>
      <c r="IZC631" s="95" t="e">
        <f t="shared" si="925"/>
        <v>#REF!</v>
      </c>
      <c r="IZD631" s="95" t="e">
        <f t="shared" si="925"/>
        <v>#REF!</v>
      </c>
      <c r="IZE631" s="95" t="e">
        <f t="shared" si="925"/>
        <v>#REF!</v>
      </c>
      <c r="IZF631" s="95" t="e">
        <f t="shared" si="925"/>
        <v>#REF!</v>
      </c>
      <c r="IZG631" s="95" t="e">
        <f t="shared" si="925"/>
        <v>#REF!</v>
      </c>
      <c r="IZH631" s="95" t="e">
        <f t="shared" si="925"/>
        <v>#REF!</v>
      </c>
      <c r="IZI631" s="95" t="e">
        <f t="shared" si="925"/>
        <v>#REF!</v>
      </c>
      <c r="IZJ631" s="95" t="e">
        <f t="shared" si="925"/>
        <v>#REF!</v>
      </c>
      <c r="IZK631" s="95" t="e">
        <f t="shared" si="925"/>
        <v>#REF!</v>
      </c>
      <c r="IZL631" s="95" t="e">
        <f t="shared" si="925"/>
        <v>#REF!</v>
      </c>
      <c r="IZM631" s="95" t="e">
        <f t="shared" si="925"/>
        <v>#REF!</v>
      </c>
      <c r="IZN631" s="95" t="e">
        <f t="shared" si="925"/>
        <v>#REF!</v>
      </c>
      <c r="IZO631" s="95" t="e">
        <f t="shared" si="925"/>
        <v>#REF!</v>
      </c>
      <c r="IZP631" s="95" t="e">
        <f t="shared" si="925"/>
        <v>#REF!</v>
      </c>
      <c r="IZQ631" s="95" t="e">
        <f t="shared" si="925"/>
        <v>#REF!</v>
      </c>
      <c r="IZR631" s="95" t="e">
        <f t="shared" si="925"/>
        <v>#REF!</v>
      </c>
      <c r="IZS631" s="95" t="e">
        <f t="shared" si="925"/>
        <v>#REF!</v>
      </c>
      <c r="IZT631" s="95" t="e">
        <f t="shared" si="925"/>
        <v>#REF!</v>
      </c>
      <c r="IZU631" s="95" t="e">
        <f t="shared" si="925"/>
        <v>#REF!</v>
      </c>
      <c r="IZV631" s="95" t="e">
        <f t="shared" si="925"/>
        <v>#REF!</v>
      </c>
      <c r="IZW631" s="95" t="e">
        <f t="shared" si="925"/>
        <v>#REF!</v>
      </c>
      <c r="IZX631" s="95" t="e">
        <f t="shared" si="925"/>
        <v>#REF!</v>
      </c>
      <c r="IZY631" s="95" t="e">
        <f t="shared" si="925"/>
        <v>#REF!</v>
      </c>
      <c r="IZZ631" s="95" t="e">
        <f t="shared" si="925"/>
        <v>#REF!</v>
      </c>
      <c r="JAA631" s="95" t="e">
        <f t="shared" si="925"/>
        <v>#REF!</v>
      </c>
      <c r="JAB631" s="95" t="e">
        <f t="shared" si="925"/>
        <v>#REF!</v>
      </c>
      <c r="JAC631" s="95" t="e">
        <f t="shared" si="925"/>
        <v>#REF!</v>
      </c>
      <c r="JAD631" s="95" t="e">
        <f t="shared" si="925"/>
        <v>#REF!</v>
      </c>
      <c r="JAE631" s="95" t="e">
        <f t="shared" si="925"/>
        <v>#REF!</v>
      </c>
      <c r="JAF631" s="95" t="e">
        <f t="shared" si="925"/>
        <v>#REF!</v>
      </c>
      <c r="JAG631" s="95" t="e">
        <f t="shared" si="925"/>
        <v>#REF!</v>
      </c>
      <c r="JAH631" s="95" t="e">
        <f t="shared" si="925"/>
        <v>#REF!</v>
      </c>
      <c r="JAI631" s="95" t="e">
        <f t="shared" si="925"/>
        <v>#REF!</v>
      </c>
      <c r="JAJ631" s="95" t="e">
        <f t="shared" si="925"/>
        <v>#REF!</v>
      </c>
      <c r="JAK631" s="95" t="e">
        <f t="shared" si="925"/>
        <v>#REF!</v>
      </c>
      <c r="JAL631" s="95" t="e">
        <f t="shared" si="925"/>
        <v>#REF!</v>
      </c>
      <c r="JAM631" s="95" t="e">
        <f t="shared" si="925"/>
        <v>#REF!</v>
      </c>
      <c r="JAN631" s="95" t="e">
        <f t="shared" si="925"/>
        <v>#REF!</v>
      </c>
      <c r="JAO631" s="95" t="e">
        <f t="shared" si="925"/>
        <v>#REF!</v>
      </c>
      <c r="JAP631" s="95" t="e">
        <f t="shared" si="925"/>
        <v>#REF!</v>
      </c>
      <c r="JAQ631" s="95" t="e">
        <f t="shared" si="925"/>
        <v>#REF!</v>
      </c>
      <c r="JAR631" s="95" t="e">
        <f t="shared" si="925"/>
        <v>#REF!</v>
      </c>
      <c r="JAS631" s="95" t="e">
        <f t="shared" si="925"/>
        <v>#REF!</v>
      </c>
      <c r="JAT631" s="95" t="e">
        <f t="shared" si="925"/>
        <v>#REF!</v>
      </c>
      <c r="JAU631" s="95" t="e">
        <f t="shared" si="925"/>
        <v>#REF!</v>
      </c>
      <c r="JAV631" s="95" t="e">
        <f t="shared" si="925"/>
        <v>#REF!</v>
      </c>
      <c r="JAW631" s="95" t="e">
        <f t="shared" si="925"/>
        <v>#REF!</v>
      </c>
      <c r="JAX631" s="95" t="e">
        <f t="shared" si="925"/>
        <v>#REF!</v>
      </c>
      <c r="JAY631" s="95" t="e">
        <f t="shared" si="925"/>
        <v>#REF!</v>
      </c>
      <c r="JAZ631" s="95" t="e">
        <f t="shared" si="925"/>
        <v>#REF!</v>
      </c>
      <c r="JBA631" s="95" t="e">
        <f t="shared" si="925"/>
        <v>#REF!</v>
      </c>
      <c r="JBB631" s="95" t="e">
        <f t="shared" si="925"/>
        <v>#REF!</v>
      </c>
      <c r="JBC631" s="95" t="e">
        <f t="shared" si="925"/>
        <v>#REF!</v>
      </c>
      <c r="JBD631" s="95" t="e">
        <f t="shared" si="925"/>
        <v>#REF!</v>
      </c>
      <c r="JBE631" s="95" t="e">
        <f t="shared" si="925"/>
        <v>#REF!</v>
      </c>
      <c r="JBF631" s="95" t="e">
        <f t="shared" si="925"/>
        <v>#REF!</v>
      </c>
      <c r="JBG631" s="95" t="e">
        <f t="shared" si="925"/>
        <v>#REF!</v>
      </c>
      <c r="JBH631" s="95" t="e">
        <f t="shared" si="925"/>
        <v>#REF!</v>
      </c>
      <c r="JBI631" s="95" t="e">
        <f t="shared" si="925"/>
        <v>#REF!</v>
      </c>
      <c r="JBJ631" s="95" t="e">
        <f t="shared" ref="JBJ631:JDU631" si="926">IF(OR(JAW631="YES",JAY631="YES"),"YES","NO")</f>
        <v>#REF!</v>
      </c>
      <c r="JBK631" s="95" t="e">
        <f t="shared" si="926"/>
        <v>#REF!</v>
      </c>
      <c r="JBL631" s="95" t="e">
        <f t="shared" si="926"/>
        <v>#REF!</v>
      </c>
      <c r="JBM631" s="95" t="e">
        <f t="shared" si="926"/>
        <v>#REF!</v>
      </c>
      <c r="JBN631" s="95" t="e">
        <f t="shared" si="926"/>
        <v>#REF!</v>
      </c>
      <c r="JBO631" s="95" t="e">
        <f t="shared" si="926"/>
        <v>#REF!</v>
      </c>
      <c r="JBP631" s="95" t="e">
        <f t="shared" si="926"/>
        <v>#REF!</v>
      </c>
      <c r="JBQ631" s="95" t="e">
        <f t="shared" si="926"/>
        <v>#REF!</v>
      </c>
      <c r="JBR631" s="95" t="e">
        <f t="shared" si="926"/>
        <v>#REF!</v>
      </c>
      <c r="JBS631" s="95" t="e">
        <f t="shared" si="926"/>
        <v>#REF!</v>
      </c>
      <c r="JBT631" s="95" t="e">
        <f t="shared" si="926"/>
        <v>#REF!</v>
      </c>
      <c r="JBU631" s="95" t="e">
        <f t="shared" si="926"/>
        <v>#REF!</v>
      </c>
      <c r="JBV631" s="95" t="e">
        <f t="shared" si="926"/>
        <v>#REF!</v>
      </c>
      <c r="JBW631" s="95" t="e">
        <f t="shared" si="926"/>
        <v>#REF!</v>
      </c>
      <c r="JBX631" s="95" t="e">
        <f t="shared" si="926"/>
        <v>#REF!</v>
      </c>
      <c r="JBY631" s="95" t="e">
        <f t="shared" si="926"/>
        <v>#REF!</v>
      </c>
      <c r="JBZ631" s="95" t="e">
        <f t="shared" si="926"/>
        <v>#REF!</v>
      </c>
      <c r="JCA631" s="95" t="e">
        <f t="shared" si="926"/>
        <v>#REF!</v>
      </c>
      <c r="JCB631" s="95" t="e">
        <f t="shared" si="926"/>
        <v>#REF!</v>
      </c>
      <c r="JCC631" s="95" t="e">
        <f t="shared" si="926"/>
        <v>#REF!</v>
      </c>
      <c r="JCD631" s="95" t="e">
        <f t="shared" si="926"/>
        <v>#REF!</v>
      </c>
      <c r="JCE631" s="95" t="e">
        <f t="shared" si="926"/>
        <v>#REF!</v>
      </c>
      <c r="JCF631" s="95" t="e">
        <f t="shared" si="926"/>
        <v>#REF!</v>
      </c>
      <c r="JCG631" s="95" t="e">
        <f t="shared" si="926"/>
        <v>#REF!</v>
      </c>
      <c r="JCH631" s="95" t="e">
        <f t="shared" si="926"/>
        <v>#REF!</v>
      </c>
      <c r="JCI631" s="95" t="e">
        <f t="shared" si="926"/>
        <v>#REF!</v>
      </c>
      <c r="JCJ631" s="95" t="e">
        <f t="shared" si="926"/>
        <v>#REF!</v>
      </c>
      <c r="JCK631" s="95" t="e">
        <f t="shared" si="926"/>
        <v>#REF!</v>
      </c>
      <c r="JCL631" s="95" t="e">
        <f t="shared" si="926"/>
        <v>#REF!</v>
      </c>
      <c r="JCM631" s="95" t="e">
        <f t="shared" si="926"/>
        <v>#REF!</v>
      </c>
      <c r="JCN631" s="95" t="e">
        <f t="shared" si="926"/>
        <v>#REF!</v>
      </c>
      <c r="JCO631" s="95" t="e">
        <f t="shared" si="926"/>
        <v>#REF!</v>
      </c>
      <c r="JCP631" s="95" t="e">
        <f t="shared" si="926"/>
        <v>#REF!</v>
      </c>
      <c r="JCQ631" s="95" t="e">
        <f t="shared" si="926"/>
        <v>#REF!</v>
      </c>
      <c r="JCR631" s="95" t="e">
        <f t="shared" si="926"/>
        <v>#REF!</v>
      </c>
      <c r="JCS631" s="95" t="e">
        <f t="shared" si="926"/>
        <v>#REF!</v>
      </c>
      <c r="JCT631" s="95" t="e">
        <f t="shared" si="926"/>
        <v>#REF!</v>
      </c>
      <c r="JCU631" s="95" t="e">
        <f t="shared" si="926"/>
        <v>#REF!</v>
      </c>
      <c r="JCV631" s="95" t="e">
        <f t="shared" si="926"/>
        <v>#REF!</v>
      </c>
      <c r="JCW631" s="95" t="e">
        <f t="shared" si="926"/>
        <v>#REF!</v>
      </c>
      <c r="JCX631" s="95" t="e">
        <f t="shared" si="926"/>
        <v>#REF!</v>
      </c>
      <c r="JCY631" s="95" t="e">
        <f t="shared" si="926"/>
        <v>#REF!</v>
      </c>
      <c r="JCZ631" s="95" t="e">
        <f t="shared" si="926"/>
        <v>#REF!</v>
      </c>
      <c r="JDA631" s="95" t="e">
        <f t="shared" si="926"/>
        <v>#REF!</v>
      </c>
      <c r="JDB631" s="95" t="e">
        <f t="shared" si="926"/>
        <v>#REF!</v>
      </c>
      <c r="JDC631" s="95" t="e">
        <f t="shared" si="926"/>
        <v>#REF!</v>
      </c>
      <c r="JDD631" s="95" t="e">
        <f t="shared" si="926"/>
        <v>#REF!</v>
      </c>
      <c r="JDE631" s="95" t="e">
        <f t="shared" si="926"/>
        <v>#REF!</v>
      </c>
      <c r="JDF631" s="95" t="e">
        <f t="shared" si="926"/>
        <v>#REF!</v>
      </c>
      <c r="JDG631" s="95" t="e">
        <f t="shared" si="926"/>
        <v>#REF!</v>
      </c>
      <c r="JDH631" s="95" t="e">
        <f t="shared" si="926"/>
        <v>#REF!</v>
      </c>
      <c r="JDI631" s="95" t="e">
        <f t="shared" si="926"/>
        <v>#REF!</v>
      </c>
      <c r="JDJ631" s="95" t="e">
        <f t="shared" si="926"/>
        <v>#REF!</v>
      </c>
      <c r="JDK631" s="95" t="e">
        <f t="shared" si="926"/>
        <v>#REF!</v>
      </c>
      <c r="JDL631" s="95" t="e">
        <f t="shared" si="926"/>
        <v>#REF!</v>
      </c>
      <c r="JDM631" s="95" t="e">
        <f t="shared" si="926"/>
        <v>#REF!</v>
      </c>
      <c r="JDN631" s="95" t="e">
        <f t="shared" si="926"/>
        <v>#REF!</v>
      </c>
      <c r="JDO631" s="95" t="e">
        <f t="shared" si="926"/>
        <v>#REF!</v>
      </c>
      <c r="JDP631" s="95" t="e">
        <f t="shared" si="926"/>
        <v>#REF!</v>
      </c>
      <c r="JDQ631" s="95" t="e">
        <f t="shared" si="926"/>
        <v>#REF!</v>
      </c>
      <c r="JDR631" s="95" t="e">
        <f t="shared" si="926"/>
        <v>#REF!</v>
      </c>
      <c r="JDS631" s="95" t="e">
        <f t="shared" si="926"/>
        <v>#REF!</v>
      </c>
      <c r="JDT631" s="95" t="e">
        <f t="shared" si="926"/>
        <v>#REF!</v>
      </c>
      <c r="JDU631" s="95" t="e">
        <f t="shared" si="926"/>
        <v>#REF!</v>
      </c>
      <c r="JDV631" s="95" t="e">
        <f t="shared" ref="JDV631:JGG631" si="927">IF(OR(JDI631="YES",JDK631="YES"),"YES","NO")</f>
        <v>#REF!</v>
      </c>
      <c r="JDW631" s="95" t="e">
        <f t="shared" si="927"/>
        <v>#REF!</v>
      </c>
      <c r="JDX631" s="95" t="e">
        <f t="shared" si="927"/>
        <v>#REF!</v>
      </c>
      <c r="JDY631" s="95" t="e">
        <f t="shared" si="927"/>
        <v>#REF!</v>
      </c>
      <c r="JDZ631" s="95" t="e">
        <f t="shared" si="927"/>
        <v>#REF!</v>
      </c>
      <c r="JEA631" s="95" t="e">
        <f t="shared" si="927"/>
        <v>#REF!</v>
      </c>
      <c r="JEB631" s="95" t="e">
        <f t="shared" si="927"/>
        <v>#REF!</v>
      </c>
      <c r="JEC631" s="95" t="e">
        <f t="shared" si="927"/>
        <v>#REF!</v>
      </c>
      <c r="JED631" s="95" t="e">
        <f t="shared" si="927"/>
        <v>#REF!</v>
      </c>
      <c r="JEE631" s="95" t="e">
        <f t="shared" si="927"/>
        <v>#REF!</v>
      </c>
      <c r="JEF631" s="95" t="e">
        <f t="shared" si="927"/>
        <v>#REF!</v>
      </c>
      <c r="JEG631" s="95" t="e">
        <f t="shared" si="927"/>
        <v>#REF!</v>
      </c>
      <c r="JEH631" s="95" t="e">
        <f t="shared" si="927"/>
        <v>#REF!</v>
      </c>
      <c r="JEI631" s="95" t="e">
        <f t="shared" si="927"/>
        <v>#REF!</v>
      </c>
      <c r="JEJ631" s="95" t="e">
        <f t="shared" si="927"/>
        <v>#REF!</v>
      </c>
      <c r="JEK631" s="95" t="e">
        <f t="shared" si="927"/>
        <v>#REF!</v>
      </c>
      <c r="JEL631" s="95" t="e">
        <f t="shared" si="927"/>
        <v>#REF!</v>
      </c>
      <c r="JEM631" s="95" t="e">
        <f t="shared" si="927"/>
        <v>#REF!</v>
      </c>
      <c r="JEN631" s="95" t="e">
        <f t="shared" si="927"/>
        <v>#REF!</v>
      </c>
      <c r="JEO631" s="95" t="e">
        <f t="shared" si="927"/>
        <v>#REF!</v>
      </c>
      <c r="JEP631" s="95" t="e">
        <f t="shared" si="927"/>
        <v>#REF!</v>
      </c>
      <c r="JEQ631" s="95" t="e">
        <f t="shared" si="927"/>
        <v>#REF!</v>
      </c>
      <c r="JER631" s="95" t="e">
        <f t="shared" si="927"/>
        <v>#REF!</v>
      </c>
      <c r="JES631" s="95" t="e">
        <f t="shared" si="927"/>
        <v>#REF!</v>
      </c>
      <c r="JET631" s="95" t="e">
        <f t="shared" si="927"/>
        <v>#REF!</v>
      </c>
      <c r="JEU631" s="95" t="e">
        <f t="shared" si="927"/>
        <v>#REF!</v>
      </c>
      <c r="JEV631" s="95" t="e">
        <f t="shared" si="927"/>
        <v>#REF!</v>
      </c>
      <c r="JEW631" s="95" t="e">
        <f t="shared" si="927"/>
        <v>#REF!</v>
      </c>
      <c r="JEX631" s="95" t="e">
        <f t="shared" si="927"/>
        <v>#REF!</v>
      </c>
      <c r="JEY631" s="95" t="e">
        <f t="shared" si="927"/>
        <v>#REF!</v>
      </c>
      <c r="JEZ631" s="95" t="e">
        <f t="shared" si="927"/>
        <v>#REF!</v>
      </c>
      <c r="JFA631" s="95" t="e">
        <f t="shared" si="927"/>
        <v>#REF!</v>
      </c>
      <c r="JFB631" s="95" t="e">
        <f t="shared" si="927"/>
        <v>#REF!</v>
      </c>
      <c r="JFC631" s="95" t="e">
        <f t="shared" si="927"/>
        <v>#REF!</v>
      </c>
      <c r="JFD631" s="95" t="e">
        <f t="shared" si="927"/>
        <v>#REF!</v>
      </c>
      <c r="JFE631" s="95" t="e">
        <f t="shared" si="927"/>
        <v>#REF!</v>
      </c>
      <c r="JFF631" s="95" t="e">
        <f t="shared" si="927"/>
        <v>#REF!</v>
      </c>
      <c r="JFG631" s="95" t="e">
        <f t="shared" si="927"/>
        <v>#REF!</v>
      </c>
      <c r="JFH631" s="95" t="e">
        <f t="shared" si="927"/>
        <v>#REF!</v>
      </c>
      <c r="JFI631" s="95" t="e">
        <f t="shared" si="927"/>
        <v>#REF!</v>
      </c>
      <c r="JFJ631" s="95" t="e">
        <f t="shared" si="927"/>
        <v>#REF!</v>
      </c>
      <c r="JFK631" s="95" t="e">
        <f t="shared" si="927"/>
        <v>#REF!</v>
      </c>
      <c r="JFL631" s="95" t="e">
        <f t="shared" si="927"/>
        <v>#REF!</v>
      </c>
      <c r="JFM631" s="95" t="e">
        <f t="shared" si="927"/>
        <v>#REF!</v>
      </c>
      <c r="JFN631" s="95" t="e">
        <f t="shared" si="927"/>
        <v>#REF!</v>
      </c>
      <c r="JFO631" s="95" t="e">
        <f t="shared" si="927"/>
        <v>#REF!</v>
      </c>
      <c r="JFP631" s="95" t="e">
        <f t="shared" si="927"/>
        <v>#REF!</v>
      </c>
      <c r="JFQ631" s="95" t="e">
        <f t="shared" si="927"/>
        <v>#REF!</v>
      </c>
      <c r="JFR631" s="95" t="e">
        <f t="shared" si="927"/>
        <v>#REF!</v>
      </c>
      <c r="JFS631" s="95" t="e">
        <f t="shared" si="927"/>
        <v>#REF!</v>
      </c>
      <c r="JFT631" s="95" t="e">
        <f t="shared" si="927"/>
        <v>#REF!</v>
      </c>
      <c r="JFU631" s="95" t="e">
        <f t="shared" si="927"/>
        <v>#REF!</v>
      </c>
      <c r="JFV631" s="95" t="e">
        <f t="shared" si="927"/>
        <v>#REF!</v>
      </c>
      <c r="JFW631" s="95" t="e">
        <f t="shared" si="927"/>
        <v>#REF!</v>
      </c>
      <c r="JFX631" s="95" t="e">
        <f t="shared" si="927"/>
        <v>#REF!</v>
      </c>
      <c r="JFY631" s="95" t="e">
        <f t="shared" si="927"/>
        <v>#REF!</v>
      </c>
      <c r="JFZ631" s="95" t="e">
        <f t="shared" si="927"/>
        <v>#REF!</v>
      </c>
      <c r="JGA631" s="95" t="e">
        <f t="shared" si="927"/>
        <v>#REF!</v>
      </c>
      <c r="JGB631" s="95" t="e">
        <f t="shared" si="927"/>
        <v>#REF!</v>
      </c>
      <c r="JGC631" s="95" t="e">
        <f t="shared" si="927"/>
        <v>#REF!</v>
      </c>
      <c r="JGD631" s="95" t="e">
        <f t="shared" si="927"/>
        <v>#REF!</v>
      </c>
      <c r="JGE631" s="95" t="e">
        <f t="shared" si="927"/>
        <v>#REF!</v>
      </c>
      <c r="JGF631" s="95" t="e">
        <f t="shared" si="927"/>
        <v>#REF!</v>
      </c>
      <c r="JGG631" s="95" t="e">
        <f t="shared" si="927"/>
        <v>#REF!</v>
      </c>
      <c r="JGH631" s="95" t="e">
        <f t="shared" ref="JGH631:JIS631" si="928">IF(OR(JFU631="YES",JFW631="YES"),"YES","NO")</f>
        <v>#REF!</v>
      </c>
      <c r="JGI631" s="95" t="e">
        <f t="shared" si="928"/>
        <v>#REF!</v>
      </c>
      <c r="JGJ631" s="95" t="e">
        <f t="shared" si="928"/>
        <v>#REF!</v>
      </c>
      <c r="JGK631" s="95" t="e">
        <f t="shared" si="928"/>
        <v>#REF!</v>
      </c>
      <c r="JGL631" s="95" t="e">
        <f t="shared" si="928"/>
        <v>#REF!</v>
      </c>
      <c r="JGM631" s="95" t="e">
        <f t="shared" si="928"/>
        <v>#REF!</v>
      </c>
      <c r="JGN631" s="95" t="e">
        <f t="shared" si="928"/>
        <v>#REF!</v>
      </c>
      <c r="JGO631" s="95" t="e">
        <f t="shared" si="928"/>
        <v>#REF!</v>
      </c>
      <c r="JGP631" s="95" t="e">
        <f t="shared" si="928"/>
        <v>#REF!</v>
      </c>
      <c r="JGQ631" s="95" t="e">
        <f t="shared" si="928"/>
        <v>#REF!</v>
      </c>
      <c r="JGR631" s="95" t="e">
        <f t="shared" si="928"/>
        <v>#REF!</v>
      </c>
      <c r="JGS631" s="95" t="e">
        <f t="shared" si="928"/>
        <v>#REF!</v>
      </c>
      <c r="JGT631" s="95" t="e">
        <f t="shared" si="928"/>
        <v>#REF!</v>
      </c>
      <c r="JGU631" s="95" t="e">
        <f t="shared" si="928"/>
        <v>#REF!</v>
      </c>
      <c r="JGV631" s="95" t="e">
        <f t="shared" si="928"/>
        <v>#REF!</v>
      </c>
      <c r="JGW631" s="95" t="e">
        <f t="shared" si="928"/>
        <v>#REF!</v>
      </c>
      <c r="JGX631" s="95" t="e">
        <f t="shared" si="928"/>
        <v>#REF!</v>
      </c>
      <c r="JGY631" s="95" t="e">
        <f t="shared" si="928"/>
        <v>#REF!</v>
      </c>
      <c r="JGZ631" s="95" t="e">
        <f t="shared" si="928"/>
        <v>#REF!</v>
      </c>
      <c r="JHA631" s="95" t="e">
        <f t="shared" si="928"/>
        <v>#REF!</v>
      </c>
      <c r="JHB631" s="95" t="e">
        <f t="shared" si="928"/>
        <v>#REF!</v>
      </c>
      <c r="JHC631" s="95" t="e">
        <f t="shared" si="928"/>
        <v>#REF!</v>
      </c>
      <c r="JHD631" s="95" t="e">
        <f t="shared" si="928"/>
        <v>#REF!</v>
      </c>
      <c r="JHE631" s="95" t="e">
        <f t="shared" si="928"/>
        <v>#REF!</v>
      </c>
      <c r="JHF631" s="95" t="e">
        <f t="shared" si="928"/>
        <v>#REF!</v>
      </c>
      <c r="JHG631" s="95" t="e">
        <f t="shared" si="928"/>
        <v>#REF!</v>
      </c>
      <c r="JHH631" s="95" t="e">
        <f t="shared" si="928"/>
        <v>#REF!</v>
      </c>
      <c r="JHI631" s="95" t="e">
        <f t="shared" si="928"/>
        <v>#REF!</v>
      </c>
      <c r="JHJ631" s="95" t="e">
        <f t="shared" si="928"/>
        <v>#REF!</v>
      </c>
      <c r="JHK631" s="95" t="e">
        <f t="shared" si="928"/>
        <v>#REF!</v>
      </c>
      <c r="JHL631" s="95" t="e">
        <f t="shared" si="928"/>
        <v>#REF!</v>
      </c>
      <c r="JHM631" s="95" t="e">
        <f t="shared" si="928"/>
        <v>#REF!</v>
      </c>
      <c r="JHN631" s="95" t="e">
        <f t="shared" si="928"/>
        <v>#REF!</v>
      </c>
      <c r="JHO631" s="95" t="e">
        <f t="shared" si="928"/>
        <v>#REF!</v>
      </c>
      <c r="JHP631" s="95" t="e">
        <f t="shared" si="928"/>
        <v>#REF!</v>
      </c>
      <c r="JHQ631" s="95" t="e">
        <f t="shared" si="928"/>
        <v>#REF!</v>
      </c>
      <c r="JHR631" s="95" t="e">
        <f t="shared" si="928"/>
        <v>#REF!</v>
      </c>
      <c r="JHS631" s="95" t="e">
        <f t="shared" si="928"/>
        <v>#REF!</v>
      </c>
      <c r="JHT631" s="95" t="e">
        <f t="shared" si="928"/>
        <v>#REF!</v>
      </c>
      <c r="JHU631" s="95" t="e">
        <f t="shared" si="928"/>
        <v>#REF!</v>
      </c>
      <c r="JHV631" s="95" t="e">
        <f t="shared" si="928"/>
        <v>#REF!</v>
      </c>
      <c r="JHW631" s="95" t="e">
        <f t="shared" si="928"/>
        <v>#REF!</v>
      </c>
      <c r="JHX631" s="95" t="e">
        <f t="shared" si="928"/>
        <v>#REF!</v>
      </c>
      <c r="JHY631" s="95" t="e">
        <f t="shared" si="928"/>
        <v>#REF!</v>
      </c>
      <c r="JHZ631" s="95" t="e">
        <f t="shared" si="928"/>
        <v>#REF!</v>
      </c>
      <c r="JIA631" s="95" t="e">
        <f t="shared" si="928"/>
        <v>#REF!</v>
      </c>
      <c r="JIB631" s="95" t="e">
        <f t="shared" si="928"/>
        <v>#REF!</v>
      </c>
      <c r="JIC631" s="95" t="e">
        <f t="shared" si="928"/>
        <v>#REF!</v>
      </c>
      <c r="JID631" s="95" t="e">
        <f t="shared" si="928"/>
        <v>#REF!</v>
      </c>
      <c r="JIE631" s="95" t="e">
        <f t="shared" si="928"/>
        <v>#REF!</v>
      </c>
      <c r="JIF631" s="95" t="e">
        <f t="shared" si="928"/>
        <v>#REF!</v>
      </c>
      <c r="JIG631" s="95" t="e">
        <f t="shared" si="928"/>
        <v>#REF!</v>
      </c>
      <c r="JIH631" s="95" t="e">
        <f t="shared" si="928"/>
        <v>#REF!</v>
      </c>
      <c r="JII631" s="95" t="e">
        <f t="shared" si="928"/>
        <v>#REF!</v>
      </c>
      <c r="JIJ631" s="95" t="e">
        <f t="shared" si="928"/>
        <v>#REF!</v>
      </c>
      <c r="JIK631" s="95" t="e">
        <f t="shared" si="928"/>
        <v>#REF!</v>
      </c>
      <c r="JIL631" s="95" t="e">
        <f t="shared" si="928"/>
        <v>#REF!</v>
      </c>
      <c r="JIM631" s="95" t="e">
        <f t="shared" si="928"/>
        <v>#REF!</v>
      </c>
      <c r="JIN631" s="95" t="e">
        <f t="shared" si="928"/>
        <v>#REF!</v>
      </c>
      <c r="JIO631" s="95" t="e">
        <f t="shared" si="928"/>
        <v>#REF!</v>
      </c>
      <c r="JIP631" s="95" t="e">
        <f t="shared" si="928"/>
        <v>#REF!</v>
      </c>
      <c r="JIQ631" s="95" t="e">
        <f t="shared" si="928"/>
        <v>#REF!</v>
      </c>
      <c r="JIR631" s="95" t="e">
        <f t="shared" si="928"/>
        <v>#REF!</v>
      </c>
      <c r="JIS631" s="95" t="e">
        <f t="shared" si="928"/>
        <v>#REF!</v>
      </c>
      <c r="JIT631" s="95" t="e">
        <f t="shared" ref="JIT631:JLE631" si="929">IF(OR(JIG631="YES",JII631="YES"),"YES","NO")</f>
        <v>#REF!</v>
      </c>
      <c r="JIU631" s="95" t="e">
        <f t="shared" si="929"/>
        <v>#REF!</v>
      </c>
      <c r="JIV631" s="95" t="e">
        <f t="shared" si="929"/>
        <v>#REF!</v>
      </c>
      <c r="JIW631" s="95" t="e">
        <f t="shared" si="929"/>
        <v>#REF!</v>
      </c>
      <c r="JIX631" s="95" t="e">
        <f t="shared" si="929"/>
        <v>#REF!</v>
      </c>
      <c r="JIY631" s="95" t="e">
        <f t="shared" si="929"/>
        <v>#REF!</v>
      </c>
      <c r="JIZ631" s="95" t="e">
        <f t="shared" si="929"/>
        <v>#REF!</v>
      </c>
      <c r="JJA631" s="95" t="e">
        <f t="shared" si="929"/>
        <v>#REF!</v>
      </c>
      <c r="JJB631" s="95" t="e">
        <f t="shared" si="929"/>
        <v>#REF!</v>
      </c>
      <c r="JJC631" s="95" t="e">
        <f t="shared" si="929"/>
        <v>#REF!</v>
      </c>
      <c r="JJD631" s="95" t="e">
        <f t="shared" si="929"/>
        <v>#REF!</v>
      </c>
      <c r="JJE631" s="95" t="e">
        <f t="shared" si="929"/>
        <v>#REF!</v>
      </c>
      <c r="JJF631" s="95" t="e">
        <f t="shared" si="929"/>
        <v>#REF!</v>
      </c>
      <c r="JJG631" s="95" t="e">
        <f t="shared" si="929"/>
        <v>#REF!</v>
      </c>
      <c r="JJH631" s="95" t="e">
        <f t="shared" si="929"/>
        <v>#REF!</v>
      </c>
      <c r="JJI631" s="95" t="e">
        <f t="shared" si="929"/>
        <v>#REF!</v>
      </c>
      <c r="JJJ631" s="95" t="e">
        <f t="shared" si="929"/>
        <v>#REF!</v>
      </c>
      <c r="JJK631" s="95" t="e">
        <f t="shared" si="929"/>
        <v>#REF!</v>
      </c>
      <c r="JJL631" s="95" t="e">
        <f t="shared" si="929"/>
        <v>#REF!</v>
      </c>
      <c r="JJM631" s="95" t="e">
        <f t="shared" si="929"/>
        <v>#REF!</v>
      </c>
      <c r="JJN631" s="95" t="e">
        <f t="shared" si="929"/>
        <v>#REF!</v>
      </c>
      <c r="JJO631" s="95" t="e">
        <f t="shared" si="929"/>
        <v>#REF!</v>
      </c>
      <c r="JJP631" s="95" t="e">
        <f t="shared" si="929"/>
        <v>#REF!</v>
      </c>
      <c r="JJQ631" s="95" t="e">
        <f t="shared" si="929"/>
        <v>#REF!</v>
      </c>
      <c r="JJR631" s="95" t="e">
        <f t="shared" si="929"/>
        <v>#REF!</v>
      </c>
      <c r="JJS631" s="95" t="e">
        <f t="shared" si="929"/>
        <v>#REF!</v>
      </c>
      <c r="JJT631" s="95" t="e">
        <f t="shared" si="929"/>
        <v>#REF!</v>
      </c>
      <c r="JJU631" s="95" t="e">
        <f t="shared" si="929"/>
        <v>#REF!</v>
      </c>
      <c r="JJV631" s="95" t="e">
        <f t="shared" si="929"/>
        <v>#REF!</v>
      </c>
      <c r="JJW631" s="95" t="e">
        <f t="shared" si="929"/>
        <v>#REF!</v>
      </c>
      <c r="JJX631" s="95" t="e">
        <f t="shared" si="929"/>
        <v>#REF!</v>
      </c>
      <c r="JJY631" s="95" t="e">
        <f t="shared" si="929"/>
        <v>#REF!</v>
      </c>
      <c r="JJZ631" s="95" t="e">
        <f t="shared" si="929"/>
        <v>#REF!</v>
      </c>
      <c r="JKA631" s="95" t="e">
        <f t="shared" si="929"/>
        <v>#REF!</v>
      </c>
      <c r="JKB631" s="95" t="e">
        <f t="shared" si="929"/>
        <v>#REF!</v>
      </c>
      <c r="JKC631" s="95" t="e">
        <f t="shared" si="929"/>
        <v>#REF!</v>
      </c>
      <c r="JKD631" s="95" t="e">
        <f t="shared" si="929"/>
        <v>#REF!</v>
      </c>
      <c r="JKE631" s="95" t="e">
        <f t="shared" si="929"/>
        <v>#REF!</v>
      </c>
      <c r="JKF631" s="95" t="e">
        <f t="shared" si="929"/>
        <v>#REF!</v>
      </c>
      <c r="JKG631" s="95" t="e">
        <f t="shared" si="929"/>
        <v>#REF!</v>
      </c>
      <c r="JKH631" s="95" t="e">
        <f t="shared" si="929"/>
        <v>#REF!</v>
      </c>
      <c r="JKI631" s="95" t="e">
        <f t="shared" si="929"/>
        <v>#REF!</v>
      </c>
      <c r="JKJ631" s="95" t="e">
        <f t="shared" si="929"/>
        <v>#REF!</v>
      </c>
      <c r="JKK631" s="95" t="e">
        <f t="shared" si="929"/>
        <v>#REF!</v>
      </c>
      <c r="JKL631" s="95" t="e">
        <f t="shared" si="929"/>
        <v>#REF!</v>
      </c>
      <c r="JKM631" s="95" t="e">
        <f t="shared" si="929"/>
        <v>#REF!</v>
      </c>
      <c r="JKN631" s="95" t="e">
        <f t="shared" si="929"/>
        <v>#REF!</v>
      </c>
      <c r="JKO631" s="95" t="e">
        <f t="shared" si="929"/>
        <v>#REF!</v>
      </c>
      <c r="JKP631" s="95" t="e">
        <f t="shared" si="929"/>
        <v>#REF!</v>
      </c>
      <c r="JKQ631" s="95" t="e">
        <f t="shared" si="929"/>
        <v>#REF!</v>
      </c>
      <c r="JKR631" s="95" t="e">
        <f t="shared" si="929"/>
        <v>#REF!</v>
      </c>
      <c r="JKS631" s="95" t="e">
        <f t="shared" si="929"/>
        <v>#REF!</v>
      </c>
      <c r="JKT631" s="95" t="e">
        <f t="shared" si="929"/>
        <v>#REF!</v>
      </c>
      <c r="JKU631" s="95" t="e">
        <f t="shared" si="929"/>
        <v>#REF!</v>
      </c>
      <c r="JKV631" s="95" t="e">
        <f t="shared" si="929"/>
        <v>#REF!</v>
      </c>
      <c r="JKW631" s="95" t="e">
        <f t="shared" si="929"/>
        <v>#REF!</v>
      </c>
      <c r="JKX631" s="95" t="e">
        <f t="shared" si="929"/>
        <v>#REF!</v>
      </c>
      <c r="JKY631" s="95" t="e">
        <f t="shared" si="929"/>
        <v>#REF!</v>
      </c>
      <c r="JKZ631" s="95" t="e">
        <f t="shared" si="929"/>
        <v>#REF!</v>
      </c>
      <c r="JLA631" s="95" t="e">
        <f t="shared" si="929"/>
        <v>#REF!</v>
      </c>
      <c r="JLB631" s="95" t="e">
        <f t="shared" si="929"/>
        <v>#REF!</v>
      </c>
      <c r="JLC631" s="95" t="e">
        <f t="shared" si="929"/>
        <v>#REF!</v>
      </c>
      <c r="JLD631" s="95" t="e">
        <f t="shared" si="929"/>
        <v>#REF!</v>
      </c>
      <c r="JLE631" s="95" t="e">
        <f t="shared" si="929"/>
        <v>#REF!</v>
      </c>
      <c r="JLF631" s="95" t="e">
        <f t="shared" ref="JLF631:JNQ631" si="930">IF(OR(JKS631="YES",JKU631="YES"),"YES","NO")</f>
        <v>#REF!</v>
      </c>
      <c r="JLG631" s="95" t="e">
        <f t="shared" si="930"/>
        <v>#REF!</v>
      </c>
      <c r="JLH631" s="95" t="e">
        <f t="shared" si="930"/>
        <v>#REF!</v>
      </c>
      <c r="JLI631" s="95" t="e">
        <f t="shared" si="930"/>
        <v>#REF!</v>
      </c>
      <c r="JLJ631" s="95" t="e">
        <f t="shared" si="930"/>
        <v>#REF!</v>
      </c>
      <c r="JLK631" s="95" t="e">
        <f t="shared" si="930"/>
        <v>#REF!</v>
      </c>
      <c r="JLL631" s="95" t="e">
        <f t="shared" si="930"/>
        <v>#REF!</v>
      </c>
      <c r="JLM631" s="95" t="e">
        <f t="shared" si="930"/>
        <v>#REF!</v>
      </c>
      <c r="JLN631" s="95" t="e">
        <f t="shared" si="930"/>
        <v>#REF!</v>
      </c>
      <c r="JLO631" s="95" t="e">
        <f t="shared" si="930"/>
        <v>#REF!</v>
      </c>
      <c r="JLP631" s="95" t="e">
        <f t="shared" si="930"/>
        <v>#REF!</v>
      </c>
      <c r="JLQ631" s="95" t="e">
        <f t="shared" si="930"/>
        <v>#REF!</v>
      </c>
      <c r="JLR631" s="95" t="e">
        <f t="shared" si="930"/>
        <v>#REF!</v>
      </c>
      <c r="JLS631" s="95" t="e">
        <f t="shared" si="930"/>
        <v>#REF!</v>
      </c>
      <c r="JLT631" s="95" t="e">
        <f t="shared" si="930"/>
        <v>#REF!</v>
      </c>
      <c r="JLU631" s="95" t="e">
        <f t="shared" si="930"/>
        <v>#REF!</v>
      </c>
      <c r="JLV631" s="95" t="e">
        <f t="shared" si="930"/>
        <v>#REF!</v>
      </c>
      <c r="JLW631" s="95" t="e">
        <f t="shared" si="930"/>
        <v>#REF!</v>
      </c>
      <c r="JLX631" s="95" t="e">
        <f t="shared" si="930"/>
        <v>#REF!</v>
      </c>
      <c r="JLY631" s="95" t="e">
        <f t="shared" si="930"/>
        <v>#REF!</v>
      </c>
      <c r="JLZ631" s="95" t="e">
        <f t="shared" si="930"/>
        <v>#REF!</v>
      </c>
      <c r="JMA631" s="95" t="e">
        <f t="shared" si="930"/>
        <v>#REF!</v>
      </c>
      <c r="JMB631" s="95" t="e">
        <f t="shared" si="930"/>
        <v>#REF!</v>
      </c>
      <c r="JMC631" s="95" t="e">
        <f t="shared" si="930"/>
        <v>#REF!</v>
      </c>
      <c r="JMD631" s="95" t="e">
        <f t="shared" si="930"/>
        <v>#REF!</v>
      </c>
      <c r="JME631" s="95" t="e">
        <f t="shared" si="930"/>
        <v>#REF!</v>
      </c>
      <c r="JMF631" s="95" t="e">
        <f t="shared" si="930"/>
        <v>#REF!</v>
      </c>
      <c r="JMG631" s="95" t="e">
        <f t="shared" si="930"/>
        <v>#REF!</v>
      </c>
      <c r="JMH631" s="95" t="e">
        <f t="shared" si="930"/>
        <v>#REF!</v>
      </c>
      <c r="JMI631" s="95" t="e">
        <f t="shared" si="930"/>
        <v>#REF!</v>
      </c>
      <c r="JMJ631" s="95" t="e">
        <f t="shared" si="930"/>
        <v>#REF!</v>
      </c>
      <c r="JMK631" s="95" t="e">
        <f t="shared" si="930"/>
        <v>#REF!</v>
      </c>
      <c r="JML631" s="95" t="e">
        <f t="shared" si="930"/>
        <v>#REF!</v>
      </c>
      <c r="JMM631" s="95" t="e">
        <f t="shared" si="930"/>
        <v>#REF!</v>
      </c>
      <c r="JMN631" s="95" t="e">
        <f t="shared" si="930"/>
        <v>#REF!</v>
      </c>
      <c r="JMO631" s="95" t="e">
        <f t="shared" si="930"/>
        <v>#REF!</v>
      </c>
      <c r="JMP631" s="95" t="e">
        <f t="shared" si="930"/>
        <v>#REF!</v>
      </c>
      <c r="JMQ631" s="95" t="e">
        <f t="shared" si="930"/>
        <v>#REF!</v>
      </c>
      <c r="JMR631" s="95" t="e">
        <f t="shared" si="930"/>
        <v>#REF!</v>
      </c>
      <c r="JMS631" s="95" t="e">
        <f t="shared" si="930"/>
        <v>#REF!</v>
      </c>
      <c r="JMT631" s="95" t="e">
        <f t="shared" si="930"/>
        <v>#REF!</v>
      </c>
      <c r="JMU631" s="95" t="e">
        <f t="shared" si="930"/>
        <v>#REF!</v>
      </c>
      <c r="JMV631" s="95" t="e">
        <f t="shared" si="930"/>
        <v>#REF!</v>
      </c>
      <c r="JMW631" s="95" t="e">
        <f t="shared" si="930"/>
        <v>#REF!</v>
      </c>
      <c r="JMX631" s="95" t="e">
        <f t="shared" si="930"/>
        <v>#REF!</v>
      </c>
      <c r="JMY631" s="95" t="e">
        <f t="shared" si="930"/>
        <v>#REF!</v>
      </c>
      <c r="JMZ631" s="95" t="e">
        <f t="shared" si="930"/>
        <v>#REF!</v>
      </c>
      <c r="JNA631" s="95" t="e">
        <f t="shared" si="930"/>
        <v>#REF!</v>
      </c>
      <c r="JNB631" s="95" t="e">
        <f t="shared" si="930"/>
        <v>#REF!</v>
      </c>
      <c r="JNC631" s="95" t="e">
        <f t="shared" si="930"/>
        <v>#REF!</v>
      </c>
      <c r="JND631" s="95" t="e">
        <f t="shared" si="930"/>
        <v>#REF!</v>
      </c>
      <c r="JNE631" s="95" t="e">
        <f t="shared" si="930"/>
        <v>#REF!</v>
      </c>
      <c r="JNF631" s="95" t="e">
        <f t="shared" si="930"/>
        <v>#REF!</v>
      </c>
      <c r="JNG631" s="95" t="e">
        <f t="shared" si="930"/>
        <v>#REF!</v>
      </c>
      <c r="JNH631" s="95" t="e">
        <f t="shared" si="930"/>
        <v>#REF!</v>
      </c>
      <c r="JNI631" s="95" t="e">
        <f t="shared" si="930"/>
        <v>#REF!</v>
      </c>
      <c r="JNJ631" s="95" t="e">
        <f t="shared" si="930"/>
        <v>#REF!</v>
      </c>
      <c r="JNK631" s="95" t="e">
        <f t="shared" si="930"/>
        <v>#REF!</v>
      </c>
      <c r="JNL631" s="95" t="e">
        <f t="shared" si="930"/>
        <v>#REF!</v>
      </c>
      <c r="JNM631" s="95" t="e">
        <f t="shared" si="930"/>
        <v>#REF!</v>
      </c>
      <c r="JNN631" s="95" t="e">
        <f t="shared" si="930"/>
        <v>#REF!</v>
      </c>
      <c r="JNO631" s="95" t="e">
        <f t="shared" si="930"/>
        <v>#REF!</v>
      </c>
      <c r="JNP631" s="95" t="e">
        <f t="shared" si="930"/>
        <v>#REF!</v>
      </c>
      <c r="JNQ631" s="95" t="e">
        <f t="shared" si="930"/>
        <v>#REF!</v>
      </c>
      <c r="JNR631" s="95" t="e">
        <f t="shared" ref="JNR631:JQC631" si="931">IF(OR(JNE631="YES",JNG631="YES"),"YES","NO")</f>
        <v>#REF!</v>
      </c>
      <c r="JNS631" s="95" t="e">
        <f t="shared" si="931"/>
        <v>#REF!</v>
      </c>
      <c r="JNT631" s="95" t="e">
        <f t="shared" si="931"/>
        <v>#REF!</v>
      </c>
      <c r="JNU631" s="95" t="e">
        <f t="shared" si="931"/>
        <v>#REF!</v>
      </c>
      <c r="JNV631" s="95" t="e">
        <f t="shared" si="931"/>
        <v>#REF!</v>
      </c>
      <c r="JNW631" s="95" t="e">
        <f t="shared" si="931"/>
        <v>#REF!</v>
      </c>
      <c r="JNX631" s="95" t="e">
        <f t="shared" si="931"/>
        <v>#REF!</v>
      </c>
      <c r="JNY631" s="95" t="e">
        <f t="shared" si="931"/>
        <v>#REF!</v>
      </c>
      <c r="JNZ631" s="95" t="e">
        <f t="shared" si="931"/>
        <v>#REF!</v>
      </c>
      <c r="JOA631" s="95" t="e">
        <f t="shared" si="931"/>
        <v>#REF!</v>
      </c>
      <c r="JOB631" s="95" t="e">
        <f t="shared" si="931"/>
        <v>#REF!</v>
      </c>
      <c r="JOC631" s="95" t="e">
        <f t="shared" si="931"/>
        <v>#REF!</v>
      </c>
      <c r="JOD631" s="95" t="e">
        <f t="shared" si="931"/>
        <v>#REF!</v>
      </c>
      <c r="JOE631" s="95" t="e">
        <f t="shared" si="931"/>
        <v>#REF!</v>
      </c>
      <c r="JOF631" s="95" t="e">
        <f t="shared" si="931"/>
        <v>#REF!</v>
      </c>
      <c r="JOG631" s="95" t="e">
        <f t="shared" si="931"/>
        <v>#REF!</v>
      </c>
      <c r="JOH631" s="95" t="e">
        <f t="shared" si="931"/>
        <v>#REF!</v>
      </c>
      <c r="JOI631" s="95" t="e">
        <f t="shared" si="931"/>
        <v>#REF!</v>
      </c>
      <c r="JOJ631" s="95" t="e">
        <f t="shared" si="931"/>
        <v>#REF!</v>
      </c>
      <c r="JOK631" s="95" t="e">
        <f t="shared" si="931"/>
        <v>#REF!</v>
      </c>
      <c r="JOL631" s="95" t="e">
        <f t="shared" si="931"/>
        <v>#REF!</v>
      </c>
      <c r="JOM631" s="95" t="e">
        <f t="shared" si="931"/>
        <v>#REF!</v>
      </c>
      <c r="JON631" s="95" t="e">
        <f t="shared" si="931"/>
        <v>#REF!</v>
      </c>
      <c r="JOO631" s="95" t="e">
        <f t="shared" si="931"/>
        <v>#REF!</v>
      </c>
      <c r="JOP631" s="95" t="e">
        <f t="shared" si="931"/>
        <v>#REF!</v>
      </c>
      <c r="JOQ631" s="95" t="e">
        <f t="shared" si="931"/>
        <v>#REF!</v>
      </c>
      <c r="JOR631" s="95" t="e">
        <f t="shared" si="931"/>
        <v>#REF!</v>
      </c>
      <c r="JOS631" s="95" t="e">
        <f t="shared" si="931"/>
        <v>#REF!</v>
      </c>
      <c r="JOT631" s="95" t="e">
        <f t="shared" si="931"/>
        <v>#REF!</v>
      </c>
      <c r="JOU631" s="95" t="e">
        <f t="shared" si="931"/>
        <v>#REF!</v>
      </c>
      <c r="JOV631" s="95" t="e">
        <f t="shared" si="931"/>
        <v>#REF!</v>
      </c>
      <c r="JOW631" s="95" t="e">
        <f t="shared" si="931"/>
        <v>#REF!</v>
      </c>
      <c r="JOX631" s="95" t="e">
        <f t="shared" si="931"/>
        <v>#REF!</v>
      </c>
      <c r="JOY631" s="95" t="e">
        <f t="shared" si="931"/>
        <v>#REF!</v>
      </c>
      <c r="JOZ631" s="95" t="e">
        <f t="shared" si="931"/>
        <v>#REF!</v>
      </c>
      <c r="JPA631" s="95" t="e">
        <f t="shared" si="931"/>
        <v>#REF!</v>
      </c>
      <c r="JPB631" s="95" t="e">
        <f t="shared" si="931"/>
        <v>#REF!</v>
      </c>
      <c r="JPC631" s="95" t="e">
        <f t="shared" si="931"/>
        <v>#REF!</v>
      </c>
      <c r="JPD631" s="95" t="e">
        <f t="shared" si="931"/>
        <v>#REF!</v>
      </c>
      <c r="JPE631" s="95" t="e">
        <f t="shared" si="931"/>
        <v>#REF!</v>
      </c>
      <c r="JPF631" s="95" t="e">
        <f t="shared" si="931"/>
        <v>#REF!</v>
      </c>
      <c r="JPG631" s="95" t="e">
        <f t="shared" si="931"/>
        <v>#REF!</v>
      </c>
      <c r="JPH631" s="95" t="e">
        <f t="shared" si="931"/>
        <v>#REF!</v>
      </c>
      <c r="JPI631" s="95" t="e">
        <f t="shared" si="931"/>
        <v>#REF!</v>
      </c>
      <c r="JPJ631" s="95" t="e">
        <f t="shared" si="931"/>
        <v>#REF!</v>
      </c>
      <c r="JPK631" s="95" t="e">
        <f t="shared" si="931"/>
        <v>#REF!</v>
      </c>
      <c r="JPL631" s="95" t="e">
        <f t="shared" si="931"/>
        <v>#REF!</v>
      </c>
      <c r="JPM631" s="95" t="e">
        <f t="shared" si="931"/>
        <v>#REF!</v>
      </c>
      <c r="JPN631" s="95" t="e">
        <f t="shared" si="931"/>
        <v>#REF!</v>
      </c>
      <c r="JPO631" s="95" t="e">
        <f t="shared" si="931"/>
        <v>#REF!</v>
      </c>
      <c r="JPP631" s="95" t="e">
        <f t="shared" si="931"/>
        <v>#REF!</v>
      </c>
      <c r="JPQ631" s="95" t="e">
        <f t="shared" si="931"/>
        <v>#REF!</v>
      </c>
      <c r="JPR631" s="95" t="e">
        <f t="shared" si="931"/>
        <v>#REF!</v>
      </c>
      <c r="JPS631" s="95" t="e">
        <f t="shared" si="931"/>
        <v>#REF!</v>
      </c>
      <c r="JPT631" s="95" t="e">
        <f t="shared" si="931"/>
        <v>#REF!</v>
      </c>
      <c r="JPU631" s="95" t="e">
        <f t="shared" si="931"/>
        <v>#REF!</v>
      </c>
      <c r="JPV631" s="95" t="e">
        <f t="shared" si="931"/>
        <v>#REF!</v>
      </c>
      <c r="JPW631" s="95" t="e">
        <f t="shared" si="931"/>
        <v>#REF!</v>
      </c>
      <c r="JPX631" s="95" t="e">
        <f t="shared" si="931"/>
        <v>#REF!</v>
      </c>
      <c r="JPY631" s="95" t="e">
        <f t="shared" si="931"/>
        <v>#REF!</v>
      </c>
      <c r="JPZ631" s="95" t="e">
        <f t="shared" si="931"/>
        <v>#REF!</v>
      </c>
      <c r="JQA631" s="95" t="e">
        <f t="shared" si="931"/>
        <v>#REF!</v>
      </c>
      <c r="JQB631" s="95" t="e">
        <f t="shared" si="931"/>
        <v>#REF!</v>
      </c>
      <c r="JQC631" s="95" t="e">
        <f t="shared" si="931"/>
        <v>#REF!</v>
      </c>
      <c r="JQD631" s="95" t="e">
        <f t="shared" ref="JQD631:JSO631" si="932">IF(OR(JPQ631="YES",JPS631="YES"),"YES","NO")</f>
        <v>#REF!</v>
      </c>
      <c r="JQE631" s="95" t="e">
        <f t="shared" si="932"/>
        <v>#REF!</v>
      </c>
      <c r="JQF631" s="95" t="e">
        <f t="shared" si="932"/>
        <v>#REF!</v>
      </c>
      <c r="JQG631" s="95" t="e">
        <f t="shared" si="932"/>
        <v>#REF!</v>
      </c>
      <c r="JQH631" s="95" t="e">
        <f t="shared" si="932"/>
        <v>#REF!</v>
      </c>
      <c r="JQI631" s="95" t="e">
        <f t="shared" si="932"/>
        <v>#REF!</v>
      </c>
      <c r="JQJ631" s="95" t="e">
        <f t="shared" si="932"/>
        <v>#REF!</v>
      </c>
      <c r="JQK631" s="95" t="e">
        <f t="shared" si="932"/>
        <v>#REF!</v>
      </c>
      <c r="JQL631" s="95" t="e">
        <f t="shared" si="932"/>
        <v>#REF!</v>
      </c>
      <c r="JQM631" s="95" t="e">
        <f t="shared" si="932"/>
        <v>#REF!</v>
      </c>
      <c r="JQN631" s="95" t="e">
        <f t="shared" si="932"/>
        <v>#REF!</v>
      </c>
      <c r="JQO631" s="95" t="e">
        <f t="shared" si="932"/>
        <v>#REF!</v>
      </c>
      <c r="JQP631" s="95" t="e">
        <f t="shared" si="932"/>
        <v>#REF!</v>
      </c>
      <c r="JQQ631" s="95" t="e">
        <f t="shared" si="932"/>
        <v>#REF!</v>
      </c>
      <c r="JQR631" s="95" t="e">
        <f t="shared" si="932"/>
        <v>#REF!</v>
      </c>
      <c r="JQS631" s="95" t="e">
        <f t="shared" si="932"/>
        <v>#REF!</v>
      </c>
      <c r="JQT631" s="95" t="e">
        <f t="shared" si="932"/>
        <v>#REF!</v>
      </c>
      <c r="JQU631" s="95" t="e">
        <f t="shared" si="932"/>
        <v>#REF!</v>
      </c>
      <c r="JQV631" s="95" t="e">
        <f t="shared" si="932"/>
        <v>#REF!</v>
      </c>
      <c r="JQW631" s="95" t="e">
        <f t="shared" si="932"/>
        <v>#REF!</v>
      </c>
      <c r="JQX631" s="95" t="e">
        <f t="shared" si="932"/>
        <v>#REF!</v>
      </c>
      <c r="JQY631" s="95" t="e">
        <f t="shared" si="932"/>
        <v>#REF!</v>
      </c>
      <c r="JQZ631" s="95" t="e">
        <f t="shared" si="932"/>
        <v>#REF!</v>
      </c>
      <c r="JRA631" s="95" t="e">
        <f t="shared" si="932"/>
        <v>#REF!</v>
      </c>
      <c r="JRB631" s="95" t="e">
        <f t="shared" si="932"/>
        <v>#REF!</v>
      </c>
      <c r="JRC631" s="95" t="e">
        <f t="shared" si="932"/>
        <v>#REF!</v>
      </c>
      <c r="JRD631" s="95" t="e">
        <f t="shared" si="932"/>
        <v>#REF!</v>
      </c>
      <c r="JRE631" s="95" t="e">
        <f t="shared" si="932"/>
        <v>#REF!</v>
      </c>
      <c r="JRF631" s="95" t="e">
        <f t="shared" si="932"/>
        <v>#REF!</v>
      </c>
      <c r="JRG631" s="95" t="e">
        <f t="shared" si="932"/>
        <v>#REF!</v>
      </c>
      <c r="JRH631" s="95" t="e">
        <f t="shared" si="932"/>
        <v>#REF!</v>
      </c>
      <c r="JRI631" s="95" t="e">
        <f t="shared" si="932"/>
        <v>#REF!</v>
      </c>
      <c r="JRJ631" s="95" t="e">
        <f t="shared" si="932"/>
        <v>#REF!</v>
      </c>
      <c r="JRK631" s="95" t="e">
        <f t="shared" si="932"/>
        <v>#REF!</v>
      </c>
      <c r="JRL631" s="95" t="e">
        <f t="shared" si="932"/>
        <v>#REF!</v>
      </c>
      <c r="JRM631" s="95" t="e">
        <f t="shared" si="932"/>
        <v>#REF!</v>
      </c>
      <c r="JRN631" s="95" t="e">
        <f t="shared" si="932"/>
        <v>#REF!</v>
      </c>
      <c r="JRO631" s="95" t="e">
        <f t="shared" si="932"/>
        <v>#REF!</v>
      </c>
      <c r="JRP631" s="95" t="e">
        <f t="shared" si="932"/>
        <v>#REF!</v>
      </c>
      <c r="JRQ631" s="95" t="e">
        <f t="shared" si="932"/>
        <v>#REF!</v>
      </c>
      <c r="JRR631" s="95" t="e">
        <f t="shared" si="932"/>
        <v>#REF!</v>
      </c>
      <c r="JRS631" s="95" t="e">
        <f t="shared" si="932"/>
        <v>#REF!</v>
      </c>
      <c r="JRT631" s="95" t="e">
        <f t="shared" si="932"/>
        <v>#REF!</v>
      </c>
      <c r="JRU631" s="95" t="e">
        <f t="shared" si="932"/>
        <v>#REF!</v>
      </c>
      <c r="JRV631" s="95" t="e">
        <f t="shared" si="932"/>
        <v>#REF!</v>
      </c>
      <c r="JRW631" s="95" t="e">
        <f t="shared" si="932"/>
        <v>#REF!</v>
      </c>
      <c r="JRX631" s="95" t="e">
        <f t="shared" si="932"/>
        <v>#REF!</v>
      </c>
      <c r="JRY631" s="95" t="e">
        <f t="shared" si="932"/>
        <v>#REF!</v>
      </c>
      <c r="JRZ631" s="95" t="e">
        <f t="shared" si="932"/>
        <v>#REF!</v>
      </c>
      <c r="JSA631" s="95" t="e">
        <f t="shared" si="932"/>
        <v>#REF!</v>
      </c>
      <c r="JSB631" s="95" t="e">
        <f t="shared" si="932"/>
        <v>#REF!</v>
      </c>
      <c r="JSC631" s="95" t="e">
        <f t="shared" si="932"/>
        <v>#REF!</v>
      </c>
      <c r="JSD631" s="95" t="e">
        <f t="shared" si="932"/>
        <v>#REF!</v>
      </c>
      <c r="JSE631" s="95" t="e">
        <f t="shared" si="932"/>
        <v>#REF!</v>
      </c>
      <c r="JSF631" s="95" t="e">
        <f t="shared" si="932"/>
        <v>#REF!</v>
      </c>
      <c r="JSG631" s="95" t="e">
        <f t="shared" si="932"/>
        <v>#REF!</v>
      </c>
      <c r="JSH631" s="95" t="e">
        <f t="shared" si="932"/>
        <v>#REF!</v>
      </c>
      <c r="JSI631" s="95" t="e">
        <f t="shared" si="932"/>
        <v>#REF!</v>
      </c>
      <c r="JSJ631" s="95" t="e">
        <f t="shared" si="932"/>
        <v>#REF!</v>
      </c>
      <c r="JSK631" s="95" t="e">
        <f t="shared" si="932"/>
        <v>#REF!</v>
      </c>
      <c r="JSL631" s="95" t="e">
        <f t="shared" si="932"/>
        <v>#REF!</v>
      </c>
      <c r="JSM631" s="95" t="e">
        <f t="shared" si="932"/>
        <v>#REF!</v>
      </c>
      <c r="JSN631" s="95" t="e">
        <f t="shared" si="932"/>
        <v>#REF!</v>
      </c>
      <c r="JSO631" s="95" t="e">
        <f t="shared" si="932"/>
        <v>#REF!</v>
      </c>
      <c r="JSP631" s="95" t="e">
        <f t="shared" ref="JSP631:JVA631" si="933">IF(OR(JSC631="YES",JSE631="YES"),"YES","NO")</f>
        <v>#REF!</v>
      </c>
      <c r="JSQ631" s="95" t="e">
        <f t="shared" si="933"/>
        <v>#REF!</v>
      </c>
      <c r="JSR631" s="95" t="e">
        <f t="shared" si="933"/>
        <v>#REF!</v>
      </c>
      <c r="JSS631" s="95" t="e">
        <f t="shared" si="933"/>
        <v>#REF!</v>
      </c>
      <c r="JST631" s="95" t="e">
        <f t="shared" si="933"/>
        <v>#REF!</v>
      </c>
      <c r="JSU631" s="95" t="e">
        <f t="shared" si="933"/>
        <v>#REF!</v>
      </c>
      <c r="JSV631" s="95" t="e">
        <f t="shared" si="933"/>
        <v>#REF!</v>
      </c>
      <c r="JSW631" s="95" t="e">
        <f t="shared" si="933"/>
        <v>#REF!</v>
      </c>
      <c r="JSX631" s="95" t="e">
        <f t="shared" si="933"/>
        <v>#REF!</v>
      </c>
      <c r="JSY631" s="95" t="e">
        <f t="shared" si="933"/>
        <v>#REF!</v>
      </c>
      <c r="JSZ631" s="95" t="e">
        <f t="shared" si="933"/>
        <v>#REF!</v>
      </c>
      <c r="JTA631" s="95" t="e">
        <f t="shared" si="933"/>
        <v>#REF!</v>
      </c>
      <c r="JTB631" s="95" t="e">
        <f t="shared" si="933"/>
        <v>#REF!</v>
      </c>
      <c r="JTC631" s="95" t="e">
        <f t="shared" si="933"/>
        <v>#REF!</v>
      </c>
      <c r="JTD631" s="95" t="e">
        <f t="shared" si="933"/>
        <v>#REF!</v>
      </c>
      <c r="JTE631" s="95" t="e">
        <f t="shared" si="933"/>
        <v>#REF!</v>
      </c>
      <c r="JTF631" s="95" t="e">
        <f t="shared" si="933"/>
        <v>#REF!</v>
      </c>
      <c r="JTG631" s="95" t="e">
        <f t="shared" si="933"/>
        <v>#REF!</v>
      </c>
      <c r="JTH631" s="95" t="e">
        <f t="shared" si="933"/>
        <v>#REF!</v>
      </c>
      <c r="JTI631" s="95" t="e">
        <f t="shared" si="933"/>
        <v>#REF!</v>
      </c>
      <c r="JTJ631" s="95" t="e">
        <f t="shared" si="933"/>
        <v>#REF!</v>
      </c>
      <c r="JTK631" s="95" t="e">
        <f t="shared" si="933"/>
        <v>#REF!</v>
      </c>
      <c r="JTL631" s="95" t="e">
        <f t="shared" si="933"/>
        <v>#REF!</v>
      </c>
      <c r="JTM631" s="95" t="e">
        <f t="shared" si="933"/>
        <v>#REF!</v>
      </c>
      <c r="JTN631" s="95" t="e">
        <f t="shared" si="933"/>
        <v>#REF!</v>
      </c>
      <c r="JTO631" s="95" t="e">
        <f t="shared" si="933"/>
        <v>#REF!</v>
      </c>
      <c r="JTP631" s="95" t="e">
        <f t="shared" si="933"/>
        <v>#REF!</v>
      </c>
      <c r="JTQ631" s="95" t="e">
        <f t="shared" si="933"/>
        <v>#REF!</v>
      </c>
      <c r="JTR631" s="95" t="e">
        <f t="shared" si="933"/>
        <v>#REF!</v>
      </c>
      <c r="JTS631" s="95" t="e">
        <f t="shared" si="933"/>
        <v>#REF!</v>
      </c>
      <c r="JTT631" s="95" t="e">
        <f t="shared" si="933"/>
        <v>#REF!</v>
      </c>
      <c r="JTU631" s="95" t="e">
        <f t="shared" si="933"/>
        <v>#REF!</v>
      </c>
      <c r="JTV631" s="95" t="e">
        <f t="shared" si="933"/>
        <v>#REF!</v>
      </c>
      <c r="JTW631" s="95" t="e">
        <f t="shared" si="933"/>
        <v>#REF!</v>
      </c>
      <c r="JTX631" s="95" t="e">
        <f t="shared" si="933"/>
        <v>#REF!</v>
      </c>
      <c r="JTY631" s="95" t="e">
        <f t="shared" si="933"/>
        <v>#REF!</v>
      </c>
      <c r="JTZ631" s="95" t="e">
        <f t="shared" si="933"/>
        <v>#REF!</v>
      </c>
      <c r="JUA631" s="95" t="e">
        <f t="shared" si="933"/>
        <v>#REF!</v>
      </c>
      <c r="JUB631" s="95" t="e">
        <f t="shared" si="933"/>
        <v>#REF!</v>
      </c>
      <c r="JUC631" s="95" t="e">
        <f t="shared" si="933"/>
        <v>#REF!</v>
      </c>
      <c r="JUD631" s="95" t="e">
        <f t="shared" si="933"/>
        <v>#REF!</v>
      </c>
      <c r="JUE631" s="95" t="e">
        <f t="shared" si="933"/>
        <v>#REF!</v>
      </c>
      <c r="JUF631" s="95" t="e">
        <f t="shared" si="933"/>
        <v>#REF!</v>
      </c>
      <c r="JUG631" s="95" t="e">
        <f t="shared" si="933"/>
        <v>#REF!</v>
      </c>
      <c r="JUH631" s="95" t="e">
        <f t="shared" si="933"/>
        <v>#REF!</v>
      </c>
      <c r="JUI631" s="95" t="e">
        <f t="shared" si="933"/>
        <v>#REF!</v>
      </c>
      <c r="JUJ631" s="95" t="e">
        <f t="shared" si="933"/>
        <v>#REF!</v>
      </c>
      <c r="JUK631" s="95" t="e">
        <f t="shared" si="933"/>
        <v>#REF!</v>
      </c>
      <c r="JUL631" s="95" t="e">
        <f t="shared" si="933"/>
        <v>#REF!</v>
      </c>
      <c r="JUM631" s="95" t="e">
        <f t="shared" si="933"/>
        <v>#REF!</v>
      </c>
      <c r="JUN631" s="95" t="e">
        <f t="shared" si="933"/>
        <v>#REF!</v>
      </c>
      <c r="JUO631" s="95" t="e">
        <f t="shared" si="933"/>
        <v>#REF!</v>
      </c>
      <c r="JUP631" s="95" t="e">
        <f t="shared" si="933"/>
        <v>#REF!</v>
      </c>
      <c r="JUQ631" s="95" t="e">
        <f t="shared" si="933"/>
        <v>#REF!</v>
      </c>
      <c r="JUR631" s="95" t="e">
        <f t="shared" si="933"/>
        <v>#REF!</v>
      </c>
      <c r="JUS631" s="95" t="e">
        <f t="shared" si="933"/>
        <v>#REF!</v>
      </c>
      <c r="JUT631" s="95" t="e">
        <f t="shared" si="933"/>
        <v>#REF!</v>
      </c>
      <c r="JUU631" s="95" t="e">
        <f t="shared" si="933"/>
        <v>#REF!</v>
      </c>
      <c r="JUV631" s="95" t="e">
        <f t="shared" si="933"/>
        <v>#REF!</v>
      </c>
      <c r="JUW631" s="95" t="e">
        <f t="shared" si="933"/>
        <v>#REF!</v>
      </c>
      <c r="JUX631" s="95" t="e">
        <f t="shared" si="933"/>
        <v>#REF!</v>
      </c>
      <c r="JUY631" s="95" t="e">
        <f t="shared" si="933"/>
        <v>#REF!</v>
      </c>
      <c r="JUZ631" s="95" t="e">
        <f t="shared" si="933"/>
        <v>#REF!</v>
      </c>
      <c r="JVA631" s="95" t="e">
        <f t="shared" si="933"/>
        <v>#REF!</v>
      </c>
      <c r="JVB631" s="95" t="e">
        <f t="shared" ref="JVB631:JXM631" si="934">IF(OR(JUO631="YES",JUQ631="YES"),"YES","NO")</f>
        <v>#REF!</v>
      </c>
      <c r="JVC631" s="95" t="e">
        <f t="shared" si="934"/>
        <v>#REF!</v>
      </c>
      <c r="JVD631" s="95" t="e">
        <f t="shared" si="934"/>
        <v>#REF!</v>
      </c>
      <c r="JVE631" s="95" t="e">
        <f t="shared" si="934"/>
        <v>#REF!</v>
      </c>
      <c r="JVF631" s="95" t="e">
        <f t="shared" si="934"/>
        <v>#REF!</v>
      </c>
      <c r="JVG631" s="95" t="e">
        <f t="shared" si="934"/>
        <v>#REF!</v>
      </c>
      <c r="JVH631" s="95" t="e">
        <f t="shared" si="934"/>
        <v>#REF!</v>
      </c>
      <c r="JVI631" s="95" t="e">
        <f t="shared" si="934"/>
        <v>#REF!</v>
      </c>
      <c r="JVJ631" s="95" t="e">
        <f t="shared" si="934"/>
        <v>#REF!</v>
      </c>
      <c r="JVK631" s="95" t="e">
        <f t="shared" si="934"/>
        <v>#REF!</v>
      </c>
      <c r="JVL631" s="95" t="e">
        <f t="shared" si="934"/>
        <v>#REF!</v>
      </c>
      <c r="JVM631" s="95" t="e">
        <f t="shared" si="934"/>
        <v>#REF!</v>
      </c>
      <c r="JVN631" s="95" t="e">
        <f t="shared" si="934"/>
        <v>#REF!</v>
      </c>
      <c r="JVO631" s="95" t="e">
        <f t="shared" si="934"/>
        <v>#REF!</v>
      </c>
      <c r="JVP631" s="95" t="e">
        <f t="shared" si="934"/>
        <v>#REF!</v>
      </c>
      <c r="JVQ631" s="95" t="e">
        <f t="shared" si="934"/>
        <v>#REF!</v>
      </c>
      <c r="JVR631" s="95" t="e">
        <f t="shared" si="934"/>
        <v>#REF!</v>
      </c>
      <c r="JVS631" s="95" t="e">
        <f t="shared" si="934"/>
        <v>#REF!</v>
      </c>
      <c r="JVT631" s="95" t="e">
        <f t="shared" si="934"/>
        <v>#REF!</v>
      </c>
      <c r="JVU631" s="95" t="e">
        <f t="shared" si="934"/>
        <v>#REF!</v>
      </c>
      <c r="JVV631" s="95" t="e">
        <f t="shared" si="934"/>
        <v>#REF!</v>
      </c>
      <c r="JVW631" s="95" t="e">
        <f t="shared" si="934"/>
        <v>#REF!</v>
      </c>
      <c r="JVX631" s="95" t="e">
        <f t="shared" si="934"/>
        <v>#REF!</v>
      </c>
      <c r="JVY631" s="95" t="e">
        <f t="shared" si="934"/>
        <v>#REF!</v>
      </c>
      <c r="JVZ631" s="95" t="e">
        <f t="shared" si="934"/>
        <v>#REF!</v>
      </c>
      <c r="JWA631" s="95" t="e">
        <f t="shared" si="934"/>
        <v>#REF!</v>
      </c>
      <c r="JWB631" s="95" t="e">
        <f t="shared" si="934"/>
        <v>#REF!</v>
      </c>
      <c r="JWC631" s="95" t="e">
        <f t="shared" si="934"/>
        <v>#REF!</v>
      </c>
      <c r="JWD631" s="95" t="e">
        <f t="shared" si="934"/>
        <v>#REF!</v>
      </c>
      <c r="JWE631" s="95" t="e">
        <f t="shared" si="934"/>
        <v>#REF!</v>
      </c>
      <c r="JWF631" s="95" t="e">
        <f t="shared" si="934"/>
        <v>#REF!</v>
      </c>
      <c r="JWG631" s="95" t="e">
        <f t="shared" si="934"/>
        <v>#REF!</v>
      </c>
      <c r="JWH631" s="95" t="e">
        <f t="shared" si="934"/>
        <v>#REF!</v>
      </c>
      <c r="JWI631" s="95" t="e">
        <f t="shared" si="934"/>
        <v>#REF!</v>
      </c>
      <c r="JWJ631" s="95" t="e">
        <f t="shared" si="934"/>
        <v>#REF!</v>
      </c>
      <c r="JWK631" s="95" t="e">
        <f t="shared" si="934"/>
        <v>#REF!</v>
      </c>
      <c r="JWL631" s="95" t="e">
        <f t="shared" si="934"/>
        <v>#REF!</v>
      </c>
      <c r="JWM631" s="95" t="e">
        <f t="shared" si="934"/>
        <v>#REF!</v>
      </c>
      <c r="JWN631" s="95" t="e">
        <f t="shared" si="934"/>
        <v>#REF!</v>
      </c>
      <c r="JWO631" s="95" t="e">
        <f t="shared" si="934"/>
        <v>#REF!</v>
      </c>
      <c r="JWP631" s="95" t="e">
        <f t="shared" si="934"/>
        <v>#REF!</v>
      </c>
      <c r="JWQ631" s="95" t="e">
        <f t="shared" si="934"/>
        <v>#REF!</v>
      </c>
      <c r="JWR631" s="95" t="e">
        <f t="shared" si="934"/>
        <v>#REF!</v>
      </c>
      <c r="JWS631" s="95" t="e">
        <f t="shared" si="934"/>
        <v>#REF!</v>
      </c>
      <c r="JWT631" s="95" t="e">
        <f t="shared" si="934"/>
        <v>#REF!</v>
      </c>
      <c r="JWU631" s="95" t="e">
        <f t="shared" si="934"/>
        <v>#REF!</v>
      </c>
      <c r="JWV631" s="95" t="e">
        <f t="shared" si="934"/>
        <v>#REF!</v>
      </c>
      <c r="JWW631" s="95" t="e">
        <f t="shared" si="934"/>
        <v>#REF!</v>
      </c>
      <c r="JWX631" s="95" t="e">
        <f t="shared" si="934"/>
        <v>#REF!</v>
      </c>
      <c r="JWY631" s="95" t="e">
        <f t="shared" si="934"/>
        <v>#REF!</v>
      </c>
      <c r="JWZ631" s="95" t="e">
        <f t="shared" si="934"/>
        <v>#REF!</v>
      </c>
      <c r="JXA631" s="95" t="e">
        <f t="shared" si="934"/>
        <v>#REF!</v>
      </c>
      <c r="JXB631" s="95" t="e">
        <f t="shared" si="934"/>
        <v>#REF!</v>
      </c>
      <c r="JXC631" s="95" t="e">
        <f t="shared" si="934"/>
        <v>#REF!</v>
      </c>
      <c r="JXD631" s="95" t="e">
        <f t="shared" si="934"/>
        <v>#REF!</v>
      </c>
      <c r="JXE631" s="95" t="e">
        <f t="shared" si="934"/>
        <v>#REF!</v>
      </c>
      <c r="JXF631" s="95" t="e">
        <f t="shared" si="934"/>
        <v>#REF!</v>
      </c>
      <c r="JXG631" s="95" t="e">
        <f t="shared" si="934"/>
        <v>#REF!</v>
      </c>
      <c r="JXH631" s="95" t="e">
        <f t="shared" si="934"/>
        <v>#REF!</v>
      </c>
      <c r="JXI631" s="95" t="e">
        <f t="shared" si="934"/>
        <v>#REF!</v>
      </c>
      <c r="JXJ631" s="95" t="e">
        <f t="shared" si="934"/>
        <v>#REF!</v>
      </c>
      <c r="JXK631" s="95" t="e">
        <f t="shared" si="934"/>
        <v>#REF!</v>
      </c>
      <c r="JXL631" s="95" t="e">
        <f t="shared" si="934"/>
        <v>#REF!</v>
      </c>
      <c r="JXM631" s="95" t="e">
        <f t="shared" si="934"/>
        <v>#REF!</v>
      </c>
      <c r="JXN631" s="95" t="e">
        <f t="shared" ref="JXN631:JZY631" si="935">IF(OR(JXA631="YES",JXC631="YES"),"YES","NO")</f>
        <v>#REF!</v>
      </c>
      <c r="JXO631" s="95" t="e">
        <f t="shared" si="935"/>
        <v>#REF!</v>
      </c>
      <c r="JXP631" s="95" t="e">
        <f t="shared" si="935"/>
        <v>#REF!</v>
      </c>
      <c r="JXQ631" s="95" t="e">
        <f t="shared" si="935"/>
        <v>#REF!</v>
      </c>
      <c r="JXR631" s="95" t="e">
        <f t="shared" si="935"/>
        <v>#REF!</v>
      </c>
      <c r="JXS631" s="95" t="e">
        <f t="shared" si="935"/>
        <v>#REF!</v>
      </c>
      <c r="JXT631" s="95" t="e">
        <f t="shared" si="935"/>
        <v>#REF!</v>
      </c>
      <c r="JXU631" s="95" t="e">
        <f t="shared" si="935"/>
        <v>#REF!</v>
      </c>
      <c r="JXV631" s="95" t="e">
        <f t="shared" si="935"/>
        <v>#REF!</v>
      </c>
      <c r="JXW631" s="95" t="e">
        <f t="shared" si="935"/>
        <v>#REF!</v>
      </c>
      <c r="JXX631" s="95" t="e">
        <f t="shared" si="935"/>
        <v>#REF!</v>
      </c>
      <c r="JXY631" s="95" t="e">
        <f t="shared" si="935"/>
        <v>#REF!</v>
      </c>
      <c r="JXZ631" s="95" t="e">
        <f t="shared" si="935"/>
        <v>#REF!</v>
      </c>
      <c r="JYA631" s="95" t="e">
        <f t="shared" si="935"/>
        <v>#REF!</v>
      </c>
      <c r="JYB631" s="95" t="e">
        <f t="shared" si="935"/>
        <v>#REF!</v>
      </c>
      <c r="JYC631" s="95" t="e">
        <f t="shared" si="935"/>
        <v>#REF!</v>
      </c>
      <c r="JYD631" s="95" t="e">
        <f t="shared" si="935"/>
        <v>#REF!</v>
      </c>
      <c r="JYE631" s="95" t="e">
        <f t="shared" si="935"/>
        <v>#REF!</v>
      </c>
      <c r="JYF631" s="95" t="e">
        <f t="shared" si="935"/>
        <v>#REF!</v>
      </c>
      <c r="JYG631" s="95" t="e">
        <f t="shared" si="935"/>
        <v>#REF!</v>
      </c>
      <c r="JYH631" s="95" t="e">
        <f t="shared" si="935"/>
        <v>#REF!</v>
      </c>
      <c r="JYI631" s="95" t="e">
        <f t="shared" si="935"/>
        <v>#REF!</v>
      </c>
      <c r="JYJ631" s="95" t="e">
        <f t="shared" si="935"/>
        <v>#REF!</v>
      </c>
      <c r="JYK631" s="95" t="e">
        <f t="shared" si="935"/>
        <v>#REF!</v>
      </c>
      <c r="JYL631" s="95" t="e">
        <f t="shared" si="935"/>
        <v>#REF!</v>
      </c>
      <c r="JYM631" s="95" t="e">
        <f t="shared" si="935"/>
        <v>#REF!</v>
      </c>
      <c r="JYN631" s="95" t="e">
        <f t="shared" si="935"/>
        <v>#REF!</v>
      </c>
      <c r="JYO631" s="95" t="e">
        <f t="shared" si="935"/>
        <v>#REF!</v>
      </c>
      <c r="JYP631" s="95" t="e">
        <f t="shared" si="935"/>
        <v>#REF!</v>
      </c>
      <c r="JYQ631" s="95" t="e">
        <f t="shared" si="935"/>
        <v>#REF!</v>
      </c>
      <c r="JYR631" s="95" t="e">
        <f t="shared" si="935"/>
        <v>#REF!</v>
      </c>
      <c r="JYS631" s="95" t="e">
        <f t="shared" si="935"/>
        <v>#REF!</v>
      </c>
      <c r="JYT631" s="95" t="e">
        <f t="shared" si="935"/>
        <v>#REF!</v>
      </c>
      <c r="JYU631" s="95" t="e">
        <f t="shared" si="935"/>
        <v>#REF!</v>
      </c>
      <c r="JYV631" s="95" t="e">
        <f t="shared" si="935"/>
        <v>#REF!</v>
      </c>
      <c r="JYW631" s="95" t="e">
        <f t="shared" si="935"/>
        <v>#REF!</v>
      </c>
      <c r="JYX631" s="95" t="e">
        <f t="shared" si="935"/>
        <v>#REF!</v>
      </c>
      <c r="JYY631" s="95" t="e">
        <f t="shared" si="935"/>
        <v>#REF!</v>
      </c>
      <c r="JYZ631" s="95" t="e">
        <f t="shared" si="935"/>
        <v>#REF!</v>
      </c>
      <c r="JZA631" s="95" t="e">
        <f t="shared" si="935"/>
        <v>#REF!</v>
      </c>
      <c r="JZB631" s="95" t="e">
        <f t="shared" si="935"/>
        <v>#REF!</v>
      </c>
      <c r="JZC631" s="95" t="e">
        <f t="shared" si="935"/>
        <v>#REF!</v>
      </c>
      <c r="JZD631" s="95" t="e">
        <f t="shared" si="935"/>
        <v>#REF!</v>
      </c>
      <c r="JZE631" s="95" t="e">
        <f t="shared" si="935"/>
        <v>#REF!</v>
      </c>
      <c r="JZF631" s="95" t="e">
        <f t="shared" si="935"/>
        <v>#REF!</v>
      </c>
      <c r="JZG631" s="95" t="e">
        <f t="shared" si="935"/>
        <v>#REF!</v>
      </c>
      <c r="JZH631" s="95" t="e">
        <f t="shared" si="935"/>
        <v>#REF!</v>
      </c>
      <c r="JZI631" s="95" t="e">
        <f t="shared" si="935"/>
        <v>#REF!</v>
      </c>
      <c r="JZJ631" s="95" t="e">
        <f t="shared" si="935"/>
        <v>#REF!</v>
      </c>
      <c r="JZK631" s="95" t="e">
        <f t="shared" si="935"/>
        <v>#REF!</v>
      </c>
      <c r="JZL631" s="95" t="e">
        <f t="shared" si="935"/>
        <v>#REF!</v>
      </c>
      <c r="JZM631" s="95" t="e">
        <f t="shared" si="935"/>
        <v>#REF!</v>
      </c>
      <c r="JZN631" s="95" t="e">
        <f t="shared" si="935"/>
        <v>#REF!</v>
      </c>
      <c r="JZO631" s="95" t="e">
        <f t="shared" si="935"/>
        <v>#REF!</v>
      </c>
      <c r="JZP631" s="95" t="e">
        <f t="shared" si="935"/>
        <v>#REF!</v>
      </c>
      <c r="JZQ631" s="95" t="e">
        <f t="shared" si="935"/>
        <v>#REF!</v>
      </c>
      <c r="JZR631" s="95" t="e">
        <f t="shared" si="935"/>
        <v>#REF!</v>
      </c>
      <c r="JZS631" s="95" t="e">
        <f t="shared" si="935"/>
        <v>#REF!</v>
      </c>
      <c r="JZT631" s="95" t="e">
        <f t="shared" si="935"/>
        <v>#REF!</v>
      </c>
      <c r="JZU631" s="95" t="e">
        <f t="shared" si="935"/>
        <v>#REF!</v>
      </c>
      <c r="JZV631" s="95" t="e">
        <f t="shared" si="935"/>
        <v>#REF!</v>
      </c>
      <c r="JZW631" s="95" t="e">
        <f t="shared" si="935"/>
        <v>#REF!</v>
      </c>
      <c r="JZX631" s="95" t="e">
        <f t="shared" si="935"/>
        <v>#REF!</v>
      </c>
      <c r="JZY631" s="95" t="e">
        <f t="shared" si="935"/>
        <v>#REF!</v>
      </c>
      <c r="JZZ631" s="95" t="e">
        <f t="shared" ref="JZZ631:KCK631" si="936">IF(OR(JZM631="YES",JZO631="YES"),"YES","NO")</f>
        <v>#REF!</v>
      </c>
      <c r="KAA631" s="95" t="e">
        <f t="shared" si="936"/>
        <v>#REF!</v>
      </c>
      <c r="KAB631" s="95" t="e">
        <f t="shared" si="936"/>
        <v>#REF!</v>
      </c>
      <c r="KAC631" s="95" t="e">
        <f t="shared" si="936"/>
        <v>#REF!</v>
      </c>
      <c r="KAD631" s="95" t="e">
        <f t="shared" si="936"/>
        <v>#REF!</v>
      </c>
      <c r="KAE631" s="95" t="e">
        <f t="shared" si="936"/>
        <v>#REF!</v>
      </c>
      <c r="KAF631" s="95" t="e">
        <f t="shared" si="936"/>
        <v>#REF!</v>
      </c>
      <c r="KAG631" s="95" t="e">
        <f t="shared" si="936"/>
        <v>#REF!</v>
      </c>
      <c r="KAH631" s="95" t="e">
        <f t="shared" si="936"/>
        <v>#REF!</v>
      </c>
      <c r="KAI631" s="95" t="e">
        <f t="shared" si="936"/>
        <v>#REF!</v>
      </c>
      <c r="KAJ631" s="95" t="e">
        <f t="shared" si="936"/>
        <v>#REF!</v>
      </c>
      <c r="KAK631" s="95" t="e">
        <f t="shared" si="936"/>
        <v>#REF!</v>
      </c>
      <c r="KAL631" s="95" t="e">
        <f t="shared" si="936"/>
        <v>#REF!</v>
      </c>
      <c r="KAM631" s="95" t="e">
        <f t="shared" si="936"/>
        <v>#REF!</v>
      </c>
      <c r="KAN631" s="95" t="e">
        <f t="shared" si="936"/>
        <v>#REF!</v>
      </c>
      <c r="KAO631" s="95" t="e">
        <f t="shared" si="936"/>
        <v>#REF!</v>
      </c>
      <c r="KAP631" s="95" t="e">
        <f t="shared" si="936"/>
        <v>#REF!</v>
      </c>
      <c r="KAQ631" s="95" t="e">
        <f t="shared" si="936"/>
        <v>#REF!</v>
      </c>
      <c r="KAR631" s="95" t="e">
        <f t="shared" si="936"/>
        <v>#REF!</v>
      </c>
      <c r="KAS631" s="95" t="e">
        <f t="shared" si="936"/>
        <v>#REF!</v>
      </c>
      <c r="KAT631" s="95" t="e">
        <f t="shared" si="936"/>
        <v>#REF!</v>
      </c>
      <c r="KAU631" s="95" t="e">
        <f t="shared" si="936"/>
        <v>#REF!</v>
      </c>
      <c r="KAV631" s="95" t="e">
        <f t="shared" si="936"/>
        <v>#REF!</v>
      </c>
      <c r="KAW631" s="95" t="e">
        <f t="shared" si="936"/>
        <v>#REF!</v>
      </c>
      <c r="KAX631" s="95" t="e">
        <f t="shared" si="936"/>
        <v>#REF!</v>
      </c>
      <c r="KAY631" s="95" t="e">
        <f t="shared" si="936"/>
        <v>#REF!</v>
      </c>
      <c r="KAZ631" s="95" t="e">
        <f t="shared" si="936"/>
        <v>#REF!</v>
      </c>
      <c r="KBA631" s="95" t="e">
        <f t="shared" si="936"/>
        <v>#REF!</v>
      </c>
      <c r="KBB631" s="95" t="e">
        <f t="shared" si="936"/>
        <v>#REF!</v>
      </c>
      <c r="KBC631" s="95" t="e">
        <f t="shared" si="936"/>
        <v>#REF!</v>
      </c>
      <c r="KBD631" s="95" t="e">
        <f t="shared" si="936"/>
        <v>#REF!</v>
      </c>
      <c r="KBE631" s="95" t="e">
        <f t="shared" si="936"/>
        <v>#REF!</v>
      </c>
      <c r="KBF631" s="95" t="e">
        <f t="shared" si="936"/>
        <v>#REF!</v>
      </c>
      <c r="KBG631" s="95" t="e">
        <f t="shared" si="936"/>
        <v>#REF!</v>
      </c>
      <c r="KBH631" s="95" t="e">
        <f t="shared" si="936"/>
        <v>#REF!</v>
      </c>
      <c r="KBI631" s="95" t="e">
        <f t="shared" si="936"/>
        <v>#REF!</v>
      </c>
      <c r="KBJ631" s="95" t="e">
        <f t="shared" si="936"/>
        <v>#REF!</v>
      </c>
      <c r="KBK631" s="95" t="e">
        <f t="shared" si="936"/>
        <v>#REF!</v>
      </c>
      <c r="KBL631" s="95" t="e">
        <f t="shared" si="936"/>
        <v>#REF!</v>
      </c>
      <c r="KBM631" s="95" t="e">
        <f t="shared" si="936"/>
        <v>#REF!</v>
      </c>
      <c r="KBN631" s="95" t="e">
        <f t="shared" si="936"/>
        <v>#REF!</v>
      </c>
      <c r="KBO631" s="95" t="e">
        <f t="shared" si="936"/>
        <v>#REF!</v>
      </c>
      <c r="KBP631" s="95" t="e">
        <f t="shared" si="936"/>
        <v>#REF!</v>
      </c>
      <c r="KBQ631" s="95" t="e">
        <f t="shared" si="936"/>
        <v>#REF!</v>
      </c>
      <c r="KBR631" s="95" t="e">
        <f t="shared" si="936"/>
        <v>#REF!</v>
      </c>
      <c r="KBS631" s="95" t="e">
        <f t="shared" si="936"/>
        <v>#REF!</v>
      </c>
      <c r="KBT631" s="95" t="e">
        <f t="shared" si="936"/>
        <v>#REF!</v>
      </c>
      <c r="KBU631" s="95" t="e">
        <f t="shared" si="936"/>
        <v>#REF!</v>
      </c>
      <c r="KBV631" s="95" t="e">
        <f t="shared" si="936"/>
        <v>#REF!</v>
      </c>
      <c r="KBW631" s="95" t="e">
        <f t="shared" si="936"/>
        <v>#REF!</v>
      </c>
      <c r="KBX631" s="95" t="e">
        <f t="shared" si="936"/>
        <v>#REF!</v>
      </c>
      <c r="KBY631" s="95" t="e">
        <f t="shared" si="936"/>
        <v>#REF!</v>
      </c>
      <c r="KBZ631" s="95" t="e">
        <f t="shared" si="936"/>
        <v>#REF!</v>
      </c>
      <c r="KCA631" s="95" t="e">
        <f t="shared" si="936"/>
        <v>#REF!</v>
      </c>
      <c r="KCB631" s="95" t="e">
        <f t="shared" si="936"/>
        <v>#REF!</v>
      </c>
      <c r="KCC631" s="95" t="e">
        <f t="shared" si="936"/>
        <v>#REF!</v>
      </c>
      <c r="KCD631" s="95" t="e">
        <f t="shared" si="936"/>
        <v>#REF!</v>
      </c>
      <c r="KCE631" s="95" t="e">
        <f t="shared" si="936"/>
        <v>#REF!</v>
      </c>
      <c r="KCF631" s="95" t="e">
        <f t="shared" si="936"/>
        <v>#REF!</v>
      </c>
      <c r="KCG631" s="95" t="e">
        <f t="shared" si="936"/>
        <v>#REF!</v>
      </c>
      <c r="KCH631" s="95" t="e">
        <f t="shared" si="936"/>
        <v>#REF!</v>
      </c>
      <c r="KCI631" s="95" t="e">
        <f t="shared" si="936"/>
        <v>#REF!</v>
      </c>
      <c r="KCJ631" s="95" t="e">
        <f t="shared" si="936"/>
        <v>#REF!</v>
      </c>
      <c r="KCK631" s="95" t="e">
        <f t="shared" si="936"/>
        <v>#REF!</v>
      </c>
      <c r="KCL631" s="95" t="e">
        <f t="shared" ref="KCL631:KEW631" si="937">IF(OR(KBY631="YES",KCA631="YES"),"YES","NO")</f>
        <v>#REF!</v>
      </c>
      <c r="KCM631" s="95" t="e">
        <f t="shared" si="937"/>
        <v>#REF!</v>
      </c>
      <c r="KCN631" s="95" t="e">
        <f t="shared" si="937"/>
        <v>#REF!</v>
      </c>
      <c r="KCO631" s="95" t="e">
        <f t="shared" si="937"/>
        <v>#REF!</v>
      </c>
      <c r="KCP631" s="95" t="e">
        <f t="shared" si="937"/>
        <v>#REF!</v>
      </c>
      <c r="KCQ631" s="95" t="e">
        <f t="shared" si="937"/>
        <v>#REF!</v>
      </c>
      <c r="KCR631" s="95" t="e">
        <f t="shared" si="937"/>
        <v>#REF!</v>
      </c>
      <c r="KCS631" s="95" t="e">
        <f t="shared" si="937"/>
        <v>#REF!</v>
      </c>
      <c r="KCT631" s="95" t="e">
        <f t="shared" si="937"/>
        <v>#REF!</v>
      </c>
      <c r="KCU631" s="95" t="e">
        <f t="shared" si="937"/>
        <v>#REF!</v>
      </c>
      <c r="KCV631" s="95" t="e">
        <f t="shared" si="937"/>
        <v>#REF!</v>
      </c>
      <c r="KCW631" s="95" t="e">
        <f t="shared" si="937"/>
        <v>#REF!</v>
      </c>
      <c r="KCX631" s="95" t="e">
        <f t="shared" si="937"/>
        <v>#REF!</v>
      </c>
      <c r="KCY631" s="95" t="e">
        <f t="shared" si="937"/>
        <v>#REF!</v>
      </c>
      <c r="KCZ631" s="95" t="e">
        <f t="shared" si="937"/>
        <v>#REF!</v>
      </c>
      <c r="KDA631" s="95" t="e">
        <f t="shared" si="937"/>
        <v>#REF!</v>
      </c>
      <c r="KDB631" s="95" t="e">
        <f t="shared" si="937"/>
        <v>#REF!</v>
      </c>
      <c r="KDC631" s="95" t="e">
        <f t="shared" si="937"/>
        <v>#REF!</v>
      </c>
      <c r="KDD631" s="95" t="e">
        <f t="shared" si="937"/>
        <v>#REF!</v>
      </c>
      <c r="KDE631" s="95" t="e">
        <f t="shared" si="937"/>
        <v>#REF!</v>
      </c>
      <c r="KDF631" s="95" t="e">
        <f t="shared" si="937"/>
        <v>#REF!</v>
      </c>
      <c r="KDG631" s="95" t="e">
        <f t="shared" si="937"/>
        <v>#REF!</v>
      </c>
      <c r="KDH631" s="95" t="e">
        <f t="shared" si="937"/>
        <v>#REF!</v>
      </c>
      <c r="KDI631" s="95" t="e">
        <f t="shared" si="937"/>
        <v>#REF!</v>
      </c>
      <c r="KDJ631" s="95" t="e">
        <f t="shared" si="937"/>
        <v>#REF!</v>
      </c>
      <c r="KDK631" s="95" t="e">
        <f t="shared" si="937"/>
        <v>#REF!</v>
      </c>
      <c r="KDL631" s="95" t="e">
        <f t="shared" si="937"/>
        <v>#REF!</v>
      </c>
      <c r="KDM631" s="95" t="e">
        <f t="shared" si="937"/>
        <v>#REF!</v>
      </c>
      <c r="KDN631" s="95" t="e">
        <f t="shared" si="937"/>
        <v>#REF!</v>
      </c>
      <c r="KDO631" s="95" t="e">
        <f t="shared" si="937"/>
        <v>#REF!</v>
      </c>
      <c r="KDP631" s="95" t="e">
        <f t="shared" si="937"/>
        <v>#REF!</v>
      </c>
      <c r="KDQ631" s="95" t="e">
        <f t="shared" si="937"/>
        <v>#REF!</v>
      </c>
      <c r="KDR631" s="95" t="e">
        <f t="shared" si="937"/>
        <v>#REF!</v>
      </c>
      <c r="KDS631" s="95" t="e">
        <f t="shared" si="937"/>
        <v>#REF!</v>
      </c>
      <c r="KDT631" s="95" t="e">
        <f t="shared" si="937"/>
        <v>#REF!</v>
      </c>
      <c r="KDU631" s="95" t="e">
        <f t="shared" si="937"/>
        <v>#REF!</v>
      </c>
      <c r="KDV631" s="95" t="e">
        <f t="shared" si="937"/>
        <v>#REF!</v>
      </c>
      <c r="KDW631" s="95" t="e">
        <f t="shared" si="937"/>
        <v>#REF!</v>
      </c>
      <c r="KDX631" s="95" t="e">
        <f t="shared" si="937"/>
        <v>#REF!</v>
      </c>
      <c r="KDY631" s="95" t="e">
        <f t="shared" si="937"/>
        <v>#REF!</v>
      </c>
      <c r="KDZ631" s="95" t="e">
        <f t="shared" si="937"/>
        <v>#REF!</v>
      </c>
      <c r="KEA631" s="95" t="e">
        <f t="shared" si="937"/>
        <v>#REF!</v>
      </c>
      <c r="KEB631" s="95" t="e">
        <f t="shared" si="937"/>
        <v>#REF!</v>
      </c>
      <c r="KEC631" s="95" t="e">
        <f t="shared" si="937"/>
        <v>#REF!</v>
      </c>
      <c r="KED631" s="95" t="e">
        <f t="shared" si="937"/>
        <v>#REF!</v>
      </c>
      <c r="KEE631" s="95" t="e">
        <f t="shared" si="937"/>
        <v>#REF!</v>
      </c>
      <c r="KEF631" s="95" t="e">
        <f t="shared" si="937"/>
        <v>#REF!</v>
      </c>
      <c r="KEG631" s="95" t="e">
        <f t="shared" si="937"/>
        <v>#REF!</v>
      </c>
      <c r="KEH631" s="95" t="e">
        <f t="shared" si="937"/>
        <v>#REF!</v>
      </c>
      <c r="KEI631" s="95" t="e">
        <f t="shared" si="937"/>
        <v>#REF!</v>
      </c>
      <c r="KEJ631" s="95" t="e">
        <f t="shared" si="937"/>
        <v>#REF!</v>
      </c>
      <c r="KEK631" s="95" t="e">
        <f t="shared" si="937"/>
        <v>#REF!</v>
      </c>
      <c r="KEL631" s="95" t="e">
        <f t="shared" si="937"/>
        <v>#REF!</v>
      </c>
      <c r="KEM631" s="95" t="e">
        <f t="shared" si="937"/>
        <v>#REF!</v>
      </c>
      <c r="KEN631" s="95" t="e">
        <f t="shared" si="937"/>
        <v>#REF!</v>
      </c>
      <c r="KEO631" s="95" t="e">
        <f t="shared" si="937"/>
        <v>#REF!</v>
      </c>
      <c r="KEP631" s="95" t="e">
        <f t="shared" si="937"/>
        <v>#REF!</v>
      </c>
      <c r="KEQ631" s="95" t="e">
        <f t="shared" si="937"/>
        <v>#REF!</v>
      </c>
      <c r="KER631" s="95" t="e">
        <f t="shared" si="937"/>
        <v>#REF!</v>
      </c>
      <c r="KES631" s="95" t="e">
        <f t="shared" si="937"/>
        <v>#REF!</v>
      </c>
      <c r="KET631" s="95" t="e">
        <f t="shared" si="937"/>
        <v>#REF!</v>
      </c>
      <c r="KEU631" s="95" t="e">
        <f t="shared" si="937"/>
        <v>#REF!</v>
      </c>
      <c r="KEV631" s="95" t="e">
        <f t="shared" si="937"/>
        <v>#REF!</v>
      </c>
      <c r="KEW631" s="95" t="e">
        <f t="shared" si="937"/>
        <v>#REF!</v>
      </c>
      <c r="KEX631" s="95" t="e">
        <f t="shared" ref="KEX631:KHI631" si="938">IF(OR(KEK631="YES",KEM631="YES"),"YES","NO")</f>
        <v>#REF!</v>
      </c>
      <c r="KEY631" s="95" t="e">
        <f t="shared" si="938"/>
        <v>#REF!</v>
      </c>
      <c r="KEZ631" s="95" t="e">
        <f t="shared" si="938"/>
        <v>#REF!</v>
      </c>
      <c r="KFA631" s="95" t="e">
        <f t="shared" si="938"/>
        <v>#REF!</v>
      </c>
      <c r="KFB631" s="95" t="e">
        <f t="shared" si="938"/>
        <v>#REF!</v>
      </c>
      <c r="KFC631" s="95" t="e">
        <f t="shared" si="938"/>
        <v>#REF!</v>
      </c>
      <c r="KFD631" s="95" t="e">
        <f t="shared" si="938"/>
        <v>#REF!</v>
      </c>
      <c r="KFE631" s="95" t="e">
        <f t="shared" si="938"/>
        <v>#REF!</v>
      </c>
      <c r="KFF631" s="95" t="e">
        <f t="shared" si="938"/>
        <v>#REF!</v>
      </c>
      <c r="KFG631" s="95" t="e">
        <f t="shared" si="938"/>
        <v>#REF!</v>
      </c>
      <c r="KFH631" s="95" t="e">
        <f t="shared" si="938"/>
        <v>#REF!</v>
      </c>
      <c r="KFI631" s="95" t="e">
        <f t="shared" si="938"/>
        <v>#REF!</v>
      </c>
      <c r="KFJ631" s="95" t="e">
        <f t="shared" si="938"/>
        <v>#REF!</v>
      </c>
      <c r="KFK631" s="95" t="e">
        <f t="shared" si="938"/>
        <v>#REF!</v>
      </c>
      <c r="KFL631" s="95" t="e">
        <f t="shared" si="938"/>
        <v>#REF!</v>
      </c>
      <c r="KFM631" s="95" t="e">
        <f t="shared" si="938"/>
        <v>#REF!</v>
      </c>
      <c r="KFN631" s="95" t="e">
        <f t="shared" si="938"/>
        <v>#REF!</v>
      </c>
      <c r="KFO631" s="95" t="e">
        <f t="shared" si="938"/>
        <v>#REF!</v>
      </c>
      <c r="KFP631" s="95" t="e">
        <f t="shared" si="938"/>
        <v>#REF!</v>
      </c>
      <c r="KFQ631" s="95" t="e">
        <f t="shared" si="938"/>
        <v>#REF!</v>
      </c>
      <c r="KFR631" s="95" t="e">
        <f t="shared" si="938"/>
        <v>#REF!</v>
      </c>
      <c r="KFS631" s="95" t="e">
        <f t="shared" si="938"/>
        <v>#REF!</v>
      </c>
      <c r="KFT631" s="95" t="e">
        <f t="shared" si="938"/>
        <v>#REF!</v>
      </c>
      <c r="KFU631" s="95" t="e">
        <f t="shared" si="938"/>
        <v>#REF!</v>
      </c>
      <c r="KFV631" s="95" t="e">
        <f t="shared" si="938"/>
        <v>#REF!</v>
      </c>
      <c r="KFW631" s="95" t="e">
        <f t="shared" si="938"/>
        <v>#REF!</v>
      </c>
      <c r="KFX631" s="95" t="e">
        <f t="shared" si="938"/>
        <v>#REF!</v>
      </c>
      <c r="KFY631" s="95" t="e">
        <f t="shared" si="938"/>
        <v>#REF!</v>
      </c>
      <c r="KFZ631" s="95" t="e">
        <f t="shared" si="938"/>
        <v>#REF!</v>
      </c>
      <c r="KGA631" s="95" t="e">
        <f t="shared" si="938"/>
        <v>#REF!</v>
      </c>
      <c r="KGB631" s="95" t="e">
        <f t="shared" si="938"/>
        <v>#REF!</v>
      </c>
      <c r="KGC631" s="95" t="e">
        <f t="shared" si="938"/>
        <v>#REF!</v>
      </c>
      <c r="KGD631" s="95" t="e">
        <f t="shared" si="938"/>
        <v>#REF!</v>
      </c>
      <c r="KGE631" s="95" t="e">
        <f t="shared" si="938"/>
        <v>#REF!</v>
      </c>
      <c r="KGF631" s="95" t="e">
        <f t="shared" si="938"/>
        <v>#REF!</v>
      </c>
      <c r="KGG631" s="95" t="e">
        <f t="shared" si="938"/>
        <v>#REF!</v>
      </c>
      <c r="KGH631" s="95" t="e">
        <f t="shared" si="938"/>
        <v>#REF!</v>
      </c>
      <c r="KGI631" s="95" t="e">
        <f t="shared" si="938"/>
        <v>#REF!</v>
      </c>
      <c r="KGJ631" s="95" t="e">
        <f t="shared" si="938"/>
        <v>#REF!</v>
      </c>
      <c r="KGK631" s="95" t="e">
        <f t="shared" si="938"/>
        <v>#REF!</v>
      </c>
      <c r="KGL631" s="95" t="e">
        <f t="shared" si="938"/>
        <v>#REF!</v>
      </c>
      <c r="KGM631" s="95" t="e">
        <f t="shared" si="938"/>
        <v>#REF!</v>
      </c>
      <c r="KGN631" s="95" t="e">
        <f t="shared" si="938"/>
        <v>#REF!</v>
      </c>
      <c r="KGO631" s="95" t="e">
        <f t="shared" si="938"/>
        <v>#REF!</v>
      </c>
      <c r="KGP631" s="95" t="e">
        <f t="shared" si="938"/>
        <v>#REF!</v>
      </c>
      <c r="KGQ631" s="95" t="e">
        <f t="shared" si="938"/>
        <v>#REF!</v>
      </c>
      <c r="KGR631" s="95" t="e">
        <f t="shared" si="938"/>
        <v>#REF!</v>
      </c>
      <c r="KGS631" s="95" t="e">
        <f t="shared" si="938"/>
        <v>#REF!</v>
      </c>
      <c r="KGT631" s="95" t="e">
        <f t="shared" si="938"/>
        <v>#REF!</v>
      </c>
      <c r="KGU631" s="95" t="e">
        <f t="shared" si="938"/>
        <v>#REF!</v>
      </c>
      <c r="KGV631" s="95" t="e">
        <f t="shared" si="938"/>
        <v>#REF!</v>
      </c>
      <c r="KGW631" s="95" t="e">
        <f t="shared" si="938"/>
        <v>#REF!</v>
      </c>
      <c r="KGX631" s="95" t="e">
        <f t="shared" si="938"/>
        <v>#REF!</v>
      </c>
      <c r="KGY631" s="95" t="e">
        <f t="shared" si="938"/>
        <v>#REF!</v>
      </c>
      <c r="KGZ631" s="95" t="e">
        <f t="shared" si="938"/>
        <v>#REF!</v>
      </c>
      <c r="KHA631" s="95" t="e">
        <f t="shared" si="938"/>
        <v>#REF!</v>
      </c>
      <c r="KHB631" s="95" t="e">
        <f t="shared" si="938"/>
        <v>#REF!</v>
      </c>
      <c r="KHC631" s="95" t="e">
        <f t="shared" si="938"/>
        <v>#REF!</v>
      </c>
      <c r="KHD631" s="95" t="e">
        <f t="shared" si="938"/>
        <v>#REF!</v>
      </c>
      <c r="KHE631" s="95" t="e">
        <f t="shared" si="938"/>
        <v>#REF!</v>
      </c>
      <c r="KHF631" s="95" t="e">
        <f t="shared" si="938"/>
        <v>#REF!</v>
      </c>
      <c r="KHG631" s="95" t="e">
        <f t="shared" si="938"/>
        <v>#REF!</v>
      </c>
      <c r="KHH631" s="95" t="e">
        <f t="shared" si="938"/>
        <v>#REF!</v>
      </c>
      <c r="KHI631" s="95" t="e">
        <f t="shared" si="938"/>
        <v>#REF!</v>
      </c>
      <c r="KHJ631" s="95" t="e">
        <f t="shared" ref="KHJ631:KJU631" si="939">IF(OR(KGW631="YES",KGY631="YES"),"YES","NO")</f>
        <v>#REF!</v>
      </c>
      <c r="KHK631" s="95" t="e">
        <f t="shared" si="939"/>
        <v>#REF!</v>
      </c>
      <c r="KHL631" s="95" t="e">
        <f t="shared" si="939"/>
        <v>#REF!</v>
      </c>
      <c r="KHM631" s="95" t="e">
        <f t="shared" si="939"/>
        <v>#REF!</v>
      </c>
      <c r="KHN631" s="95" t="e">
        <f t="shared" si="939"/>
        <v>#REF!</v>
      </c>
      <c r="KHO631" s="95" t="e">
        <f t="shared" si="939"/>
        <v>#REF!</v>
      </c>
      <c r="KHP631" s="95" t="e">
        <f t="shared" si="939"/>
        <v>#REF!</v>
      </c>
      <c r="KHQ631" s="95" t="e">
        <f t="shared" si="939"/>
        <v>#REF!</v>
      </c>
      <c r="KHR631" s="95" t="e">
        <f t="shared" si="939"/>
        <v>#REF!</v>
      </c>
      <c r="KHS631" s="95" t="e">
        <f t="shared" si="939"/>
        <v>#REF!</v>
      </c>
      <c r="KHT631" s="95" t="e">
        <f t="shared" si="939"/>
        <v>#REF!</v>
      </c>
      <c r="KHU631" s="95" t="e">
        <f t="shared" si="939"/>
        <v>#REF!</v>
      </c>
      <c r="KHV631" s="95" t="e">
        <f t="shared" si="939"/>
        <v>#REF!</v>
      </c>
      <c r="KHW631" s="95" t="e">
        <f t="shared" si="939"/>
        <v>#REF!</v>
      </c>
      <c r="KHX631" s="95" t="e">
        <f t="shared" si="939"/>
        <v>#REF!</v>
      </c>
      <c r="KHY631" s="95" t="e">
        <f t="shared" si="939"/>
        <v>#REF!</v>
      </c>
      <c r="KHZ631" s="95" t="e">
        <f t="shared" si="939"/>
        <v>#REF!</v>
      </c>
      <c r="KIA631" s="95" t="e">
        <f t="shared" si="939"/>
        <v>#REF!</v>
      </c>
      <c r="KIB631" s="95" t="e">
        <f t="shared" si="939"/>
        <v>#REF!</v>
      </c>
      <c r="KIC631" s="95" t="e">
        <f t="shared" si="939"/>
        <v>#REF!</v>
      </c>
      <c r="KID631" s="95" t="e">
        <f t="shared" si="939"/>
        <v>#REF!</v>
      </c>
      <c r="KIE631" s="95" t="e">
        <f t="shared" si="939"/>
        <v>#REF!</v>
      </c>
      <c r="KIF631" s="95" t="e">
        <f t="shared" si="939"/>
        <v>#REF!</v>
      </c>
      <c r="KIG631" s="95" t="e">
        <f t="shared" si="939"/>
        <v>#REF!</v>
      </c>
      <c r="KIH631" s="95" t="e">
        <f t="shared" si="939"/>
        <v>#REF!</v>
      </c>
      <c r="KII631" s="95" t="e">
        <f t="shared" si="939"/>
        <v>#REF!</v>
      </c>
      <c r="KIJ631" s="95" t="e">
        <f t="shared" si="939"/>
        <v>#REF!</v>
      </c>
      <c r="KIK631" s="95" t="e">
        <f t="shared" si="939"/>
        <v>#REF!</v>
      </c>
      <c r="KIL631" s="95" t="e">
        <f t="shared" si="939"/>
        <v>#REF!</v>
      </c>
      <c r="KIM631" s="95" t="e">
        <f t="shared" si="939"/>
        <v>#REF!</v>
      </c>
      <c r="KIN631" s="95" t="e">
        <f t="shared" si="939"/>
        <v>#REF!</v>
      </c>
      <c r="KIO631" s="95" t="e">
        <f t="shared" si="939"/>
        <v>#REF!</v>
      </c>
      <c r="KIP631" s="95" t="e">
        <f t="shared" si="939"/>
        <v>#REF!</v>
      </c>
      <c r="KIQ631" s="95" t="e">
        <f t="shared" si="939"/>
        <v>#REF!</v>
      </c>
      <c r="KIR631" s="95" t="e">
        <f t="shared" si="939"/>
        <v>#REF!</v>
      </c>
      <c r="KIS631" s="95" t="e">
        <f t="shared" si="939"/>
        <v>#REF!</v>
      </c>
      <c r="KIT631" s="95" t="e">
        <f t="shared" si="939"/>
        <v>#REF!</v>
      </c>
      <c r="KIU631" s="95" t="e">
        <f t="shared" si="939"/>
        <v>#REF!</v>
      </c>
      <c r="KIV631" s="95" t="e">
        <f t="shared" si="939"/>
        <v>#REF!</v>
      </c>
      <c r="KIW631" s="95" t="e">
        <f t="shared" si="939"/>
        <v>#REF!</v>
      </c>
      <c r="KIX631" s="95" t="e">
        <f t="shared" si="939"/>
        <v>#REF!</v>
      </c>
      <c r="KIY631" s="95" t="e">
        <f t="shared" si="939"/>
        <v>#REF!</v>
      </c>
      <c r="KIZ631" s="95" t="e">
        <f t="shared" si="939"/>
        <v>#REF!</v>
      </c>
      <c r="KJA631" s="95" t="e">
        <f t="shared" si="939"/>
        <v>#REF!</v>
      </c>
      <c r="KJB631" s="95" t="e">
        <f t="shared" si="939"/>
        <v>#REF!</v>
      </c>
      <c r="KJC631" s="95" t="e">
        <f t="shared" si="939"/>
        <v>#REF!</v>
      </c>
      <c r="KJD631" s="95" t="e">
        <f t="shared" si="939"/>
        <v>#REF!</v>
      </c>
      <c r="KJE631" s="95" t="e">
        <f t="shared" si="939"/>
        <v>#REF!</v>
      </c>
      <c r="KJF631" s="95" t="e">
        <f t="shared" si="939"/>
        <v>#REF!</v>
      </c>
      <c r="KJG631" s="95" t="e">
        <f t="shared" si="939"/>
        <v>#REF!</v>
      </c>
      <c r="KJH631" s="95" t="e">
        <f t="shared" si="939"/>
        <v>#REF!</v>
      </c>
      <c r="KJI631" s="95" t="e">
        <f t="shared" si="939"/>
        <v>#REF!</v>
      </c>
      <c r="KJJ631" s="95" t="e">
        <f t="shared" si="939"/>
        <v>#REF!</v>
      </c>
      <c r="KJK631" s="95" t="e">
        <f t="shared" si="939"/>
        <v>#REF!</v>
      </c>
      <c r="KJL631" s="95" t="e">
        <f t="shared" si="939"/>
        <v>#REF!</v>
      </c>
      <c r="KJM631" s="95" t="e">
        <f t="shared" si="939"/>
        <v>#REF!</v>
      </c>
      <c r="KJN631" s="95" t="e">
        <f t="shared" si="939"/>
        <v>#REF!</v>
      </c>
      <c r="KJO631" s="95" t="e">
        <f t="shared" si="939"/>
        <v>#REF!</v>
      </c>
      <c r="KJP631" s="95" t="e">
        <f t="shared" si="939"/>
        <v>#REF!</v>
      </c>
      <c r="KJQ631" s="95" t="e">
        <f t="shared" si="939"/>
        <v>#REF!</v>
      </c>
      <c r="KJR631" s="95" t="e">
        <f t="shared" si="939"/>
        <v>#REF!</v>
      </c>
      <c r="KJS631" s="95" t="e">
        <f t="shared" si="939"/>
        <v>#REF!</v>
      </c>
      <c r="KJT631" s="95" t="e">
        <f t="shared" si="939"/>
        <v>#REF!</v>
      </c>
      <c r="KJU631" s="95" t="e">
        <f t="shared" si="939"/>
        <v>#REF!</v>
      </c>
      <c r="KJV631" s="95" t="e">
        <f t="shared" ref="KJV631:KMG631" si="940">IF(OR(KJI631="YES",KJK631="YES"),"YES","NO")</f>
        <v>#REF!</v>
      </c>
      <c r="KJW631" s="95" t="e">
        <f t="shared" si="940"/>
        <v>#REF!</v>
      </c>
      <c r="KJX631" s="95" t="e">
        <f t="shared" si="940"/>
        <v>#REF!</v>
      </c>
      <c r="KJY631" s="95" t="e">
        <f t="shared" si="940"/>
        <v>#REF!</v>
      </c>
      <c r="KJZ631" s="95" t="e">
        <f t="shared" si="940"/>
        <v>#REF!</v>
      </c>
      <c r="KKA631" s="95" t="e">
        <f t="shared" si="940"/>
        <v>#REF!</v>
      </c>
      <c r="KKB631" s="95" t="e">
        <f t="shared" si="940"/>
        <v>#REF!</v>
      </c>
      <c r="KKC631" s="95" t="e">
        <f t="shared" si="940"/>
        <v>#REF!</v>
      </c>
      <c r="KKD631" s="95" t="e">
        <f t="shared" si="940"/>
        <v>#REF!</v>
      </c>
      <c r="KKE631" s="95" t="e">
        <f t="shared" si="940"/>
        <v>#REF!</v>
      </c>
      <c r="KKF631" s="95" t="e">
        <f t="shared" si="940"/>
        <v>#REF!</v>
      </c>
      <c r="KKG631" s="95" t="e">
        <f t="shared" si="940"/>
        <v>#REF!</v>
      </c>
      <c r="KKH631" s="95" t="e">
        <f t="shared" si="940"/>
        <v>#REF!</v>
      </c>
      <c r="KKI631" s="95" t="e">
        <f t="shared" si="940"/>
        <v>#REF!</v>
      </c>
      <c r="KKJ631" s="95" t="e">
        <f t="shared" si="940"/>
        <v>#REF!</v>
      </c>
      <c r="KKK631" s="95" t="e">
        <f t="shared" si="940"/>
        <v>#REF!</v>
      </c>
      <c r="KKL631" s="95" t="e">
        <f t="shared" si="940"/>
        <v>#REF!</v>
      </c>
      <c r="KKM631" s="95" t="e">
        <f t="shared" si="940"/>
        <v>#REF!</v>
      </c>
      <c r="KKN631" s="95" t="e">
        <f t="shared" si="940"/>
        <v>#REF!</v>
      </c>
      <c r="KKO631" s="95" t="e">
        <f t="shared" si="940"/>
        <v>#REF!</v>
      </c>
      <c r="KKP631" s="95" t="e">
        <f t="shared" si="940"/>
        <v>#REF!</v>
      </c>
      <c r="KKQ631" s="95" t="e">
        <f t="shared" si="940"/>
        <v>#REF!</v>
      </c>
      <c r="KKR631" s="95" t="e">
        <f t="shared" si="940"/>
        <v>#REF!</v>
      </c>
      <c r="KKS631" s="95" t="e">
        <f t="shared" si="940"/>
        <v>#REF!</v>
      </c>
      <c r="KKT631" s="95" t="e">
        <f t="shared" si="940"/>
        <v>#REF!</v>
      </c>
      <c r="KKU631" s="95" t="e">
        <f t="shared" si="940"/>
        <v>#REF!</v>
      </c>
      <c r="KKV631" s="95" t="e">
        <f t="shared" si="940"/>
        <v>#REF!</v>
      </c>
      <c r="KKW631" s="95" t="e">
        <f t="shared" si="940"/>
        <v>#REF!</v>
      </c>
      <c r="KKX631" s="95" t="e">
        <f t="shared" si="940"/>
        <v>#REF!</v>
      </c>
      <c r="KKY631" s="95" t="e">
        <f t="shared" si="940"/>
        <v>#REF!</v>
      </c>
      <c r="KKZ631" s="95" t="e">
        <f t="shared" si="940"/>
        <v>#REF!</v>
      </c>
      <c r="KLA631" s="95" t="e">
        <f t="shared" si="940"/>
        <v>#REF!</v>
      </c>
      <c r="KLB631" s="95" t="e">
        <f t="shared" si="940"/>
        <v>#REF!</v>
      </c>
      <c r="KLC631" s="95" t="e">
        <f t="shared" si="940"/>
        <v>#REF!</v>
      </c>
      <c r="KLD631" s="95" t="e">
        <f t="shared" si="940"/>
        <v>#REF!</v>
      </c>
      <c r="KLE631" s="95" t="e">
        <f t="shared" si="940"/>
        <v>#REF!</v>
      </c>
      <c r="KLF631" s="95" t="e">
        <f t="shared" si="940"/>
        <v>#REF!</v>
      </c>
      <c r="KLG631" s="95" t="e">
        <f t="shared" si="940"/>
        <v>#REF!</v>
      </c>
      <c r="KLH631" s="95" t="e">
        <f t="shared" si="940"/>
        <v>#REF!</v>
      </c>
      <c r="KLI631" s="95" t="e">
        <f t="shared" si="940"/>
        <v>#REF!</v>
      </c>
      <c r="KLJ631" s="95" t="e">
        <f t="shared" si="940"/>
        <v>#REF!</v>
      </c>
      <c r="KLK631" s="95" t="e">
        <f t="shared" si="940"/>
        <v>#REF!</v>
      </c>
      <c r="KLL631" s="95" t="e">
        <f t="shared" si="940"/>
        <v>#REF!</v>
      </c>
      <c r="KLM631" s="95" t="e">
        <f t="shared" si="940"/>
        <v>#REF!</v>
      </c>
      <c r="KLN631" s="95" t="e">
        <f t="shared" si="940"/>
        <v>#REF!</v>
      </c>
      <c r="KLO631" s="95" t="e">
        <f t="shared" si="940"/>
        <v>#REF!</v>
      </c>
      <c r="KLP631" s="95" t="e">
        <f t="shared" si="940"/>
        <v>#REF!</v>
      </c>
      <c r="KLQ631" s="95" t="e">
        <f t="shared" si="940"/>
        <v>#REF!</v>
      </c>
      <c r="KLR631" s="95" t="e">
        <f t="shared" si="940"/>
        <v>#REF!</v>
      </c>
      <c r="KLS631" s="95" t="e">
        <f t="shared" si="940"/>
        <v>#REF!</v>
      </c>
      <c r="KLT631" s="95" t="e">
        <f t="shared" si="940"/>
        <v>#REF!</v>
      </c>
      <c r="KLU631" s="95" t="e">
        <f t="shared" si="940"/>
        <v>#REF!</v>
      </c>
      <c r="KLV631" s="95" t="e">
        <f t="shared" si="940"/>
        <v>#REF!</v>
      </c>
      <c r="KLW631" s="95" t="e">
        <f t="shared" si="940"/>
        <v>#REF!</v>
      </c>
      <c r="KLX631" s="95" t="e">
        <f t="shared" si="940"/>
        <v>#REF!</v>
      </c>
      <c r="KLY631" s="95" t="e">
        <f t="shared" si="940"/>
        <v>#REF!</v>
      </c>
      <c r="KLZ631" s="95" t="e">
        <f t="shared" si="940"/>
        <v>#REF!</v>
      </c>
      <c r="KMA631" s="95" t="e">
        <f t="shared" si="940"/>
        <v>#REF!</v>
      </c>
      <c r="KMB631" s="95" t="e">
        <f t="shared" si="940"/>
        <v>#REF!</v>
      </c>
      <c r="KMC631" s="95" t="e">
        <f t="shared" si="940"/>
        <v>#REF!</v>
      </c>
      <c r="KMD631" s="95" t="e">
        <f t="shared" si="940"/>
        <v>#REF!</v>
      </c>
      <c r="KME631" s="95" t="e">
        <f t="shared" si="940"/>
        <v>#REF!</v>
      </c>
      <c r="KMF631" s="95" t="e">
        <f t="shared" si="940"/>
        <v>#REF!</v>
      </c>
      <c r="KMG631" s="95" t="e">
        <f t="shared" si="940"/>
        <v>#REF!</v>
      </c>
      <c r="KMH631" s="95" t="e">
        <f t="shared" ref="KMH631:KOS631" si="941">IF(OR(KLU631="YES",KLW631="YES"),"YES","NO")</f>
        <v>#REF!</v>
      </c>
      <c r="KMI631" s="95" t="e">
        <f t="shared" si="941"/>
        <v>#REF!</v>
      </c>
      <c r="KMJ631" s="95" t="e">
        <f t="shared" si="941"/>
        <v>#REF!</v>
      </c>
      <c r="KMK631" s="95" t="e">
        <f t="shared" si="941"/>
        <v>#REF!</v>
      </c>
      <c r="KML631" s="95" t="e">
        <f t="shared" si="941"/>
        <v>#REF!</v>
      </c>
      <c r="KMM631" s="95" t="e">
        <f t="shared" si="941"/>
        <v>#REF!</v>
      </c>
      <c r="KMN631" s="95" t="e">
        <f t="shared" si="941"/>
        <v>#REF!</v>
      </c>
      <c r="KMO631" s="95" t="e">
        <f t="shared" si="941"/>
        <v>#REF!</v>
      </c>
      <c r="KMP631" s="95" t="e">
        <f t="shared" si="941"/>
        <v>#REF!</v>
      </c>
      <c r="KMQ631" s="95" t="e">
        <f t="shared" si="941"/>
        <v>#REF!</v>
      </c>
      <c r="KMR631" s="95" t="e">
        <f t="shared" si="941"/>
        <v>#REF!</v>
      </c>
      <c r="KMS631" s="95" t="e">
        <f t="shared" si="941"/>
        <v>#REF!</v>
      </c>
      <c r="KMT631" s="95" t="e">
        <f t="shared" si="941"/>
        <v>#REF!</v>
      </c>
      <c r="KMU631" s="95" t="e">
        <f t="shared" si="941"/>
        <v>#REF!</v>
      </c>
      <c r="KMV631" s="95" t="e">
        <f t="shared" si="941"/>
        <v>#REF!</v>
      </c>
      <c r="KMW631" s="95" t="e">
        <f t="shared" si="941"/>
        <v>#REF!</v>
      </c>
      <c r="KMX631" s="95" t="e">
        <f t="shared" si="941"/>
        <v>#REF!</v>
      </c>
      <c r="KMY631" s="95" t="e">
        <f t="shared" si="941"/>
        <v>#REF!</v>
      </c>
      <c r="KMZ631" s="95" t="e">
        <f t="shared" si="941"/>
        <v>#REF!</v>
      </c>
      <c r="KNA631" s="95" t="e">
        <f t="shared" si="941"/>
        <v>#REF!</v>
      </c>
      <c r="KNB631" s="95" t="e">
        <f t="shared" si="941"/>
        <v>#REF!</v>
      </c>
      <c r="KNC631" s="95" t="e">
        <f t="shared" si="941"/>
        <v>#REF!</v>
      </c>
      <c r="KND631" s="95" t="e">
        <f t="shared" si="941"/>
        <v>#REF!</v>
      </c>
      <c r="KNE631" s="95" t="e">
        <f t="shared" si="941"/>
        <v>#REF!</v>
      </c>
      <c r="KNF631" s="95" t="e">
        <f t="shared" si="941"/>
        <v>#REF!</v>
      </c>
      <c r="KNG631" s="95" t="e">
        <f t="shared" si="941"/>
        <v>#REF!</v>
      </c>
      <c r="KNH631" s="95" t="e">
        <f t="shared" si="941"/>
        <v>#REF!</v>
      </c>
      <c r="KNI631" s="95" t="e">
        <f t="shared" si="941"/>
        <v>#REF!</v>
      </c>
      <c r="KNJ631" s="95" t="e">
        <f t="shared" si="941"/>
        <v>#REF!</v>
      </c>
      <c r="KNK631" s="95" t="e">
        <f t="shared" si="941"/>
        <v>#REF!</v>
      </c>
      <c r="KNL631" s="95" t="e">
        <f t="shared" si="941"/>
        <v>#REF!</v>
      </c>
      <c r="KNM631" s="95" t="e">
        <f t="shared" si="941"/>
        <v>#REF!</v>
      </c>
      <c r="KNN631" s="95" t="e">
        <f t="shared" si="941"/>
        <v>#REF!</v>
      </c>
      <c r="KNO631" s="95" t="e">
        <f t="shared" si="941"/>
        <v>#REF!</v>
      </c>
      <c r="KNP631" s="95" t="e">
        <f t="shared" si="941"/>
        <v>#REF!</v>
      </c>
      <c r="KNQ631" s="95" t="e">
        <f t="shared" si="941"/>
        <v>#REF!</v>
      </c>
      <c r="KNR631" s="95" t="e">
        <f t="shared" si="941"/>
        <v>#REF!</v>
      </c>
      <c r="KNS631" s="95" t="e">
        <f t="shared" si="941"/>
        <v>#REF!</v>
      </c>
      <c r="KNT631" s="95" t="e">
        <f t="shared" si="941"/>
        <v>#REF!</v>
      </c>
      <c r="KNU631" s="95" t="e">
        <f t="shared" si="941"/>
        <v>#REF!</v>
      </c>
      <c r="KNV631" s="95" t="e">
        <f t="shared" si="941"/>
        <v>#REF!</v>
      </c>
      <c r="KNW631" s="95" t="e">
        <f t="shared" si="941"/>
        <v>#REF!</v>
      </c>
      <c r="KNX631" s="95" t="e">
        <f t="shared" si="941"/>
        <v>#REF!</v>
      </c>
      <c r="KNY631" s="95" t="e">
        <f t="shared" si="941"/>
        <v>#REF!</v>
      </c>
      <c r="KNZ631" s="95" t="e">
        <f t="shared" si="941"/>
        <v>#REF!</v>
      </c>
      <c r="KOA631" s="95" t="e">
        <f t="shared" si="941"/>
        <v>#REF!</v>
      </c>
      <c r="KOB631" s="95" t="e">
        <f t="shared" si="941"/>
        <v>#REF!</v>
      </c>
      <c r="KOC631" s="95" t="e">
        <f t="shared" si="941"/>
        <v>#REF!</v>
      </c>
      <c r="KOD631" s="95" t="e">
        <f t="shared" si="941"/>
        <v>#REF!</v>
      </c>
      <c r="KOE631" s="95" t="e">
        <f t="shared" si="941"/>
        <v>#REF!</v>
      </c>
      <c r="KOF631" s="95" t="e">
        <f t="shared" si="941"/>
        <v>#REF!</v>
      </c>
      <c r="KOG631" s="95" t="e">
        <f t="shared" si="941"/>
        <v>#REF!</v>
      </c>
      <c r="KOH631" s="95" t="e">
        <f t="shared" si="941"/>
        <v>#REF!</v>
      </c>
      <c r="KOI631" s="95" t="e">
        <f t="shared" si="941"/>
        <v>#REF!</v>
      </c>
      <c r="KOJ631" s="95" t="e">
        <f t="shared" si="941"/>
        <v>#REF!</v>
      </c>
      <c r="KOK631" s="95" t="e">
        <f t="shared" si="941"/>
        <v>#REF!</v>
      </c>
      <c r="KOL631" s="95" t="e">
        <f t="shared" si="941"/>
        <v>#REF!</v>
      </c>
      <c r="KOM631" s="95" t="e">
        <f t="shared" si="941"/>
        <v>#REF!</v>
      </c>
      <c r="KON631" s="95" t="e">
        <f t="shared" si="941"/>
        <v>#REF!</v>
      </c>
      <c r="KOO631" s="95" t="e">
        <f t="shared" si="941"/>
        <v>#REF!</v>
      </c>
      <c r="KOP631" s="95" t="e">
        <f t="shared" si="941"/>
        <v>#REF!</v>
      </c>
      <c r="KOQ631" s="95" t="e">
        <f t="shared" si="941"/>
        <v>#REF!</v>
      </c>
      <c r="KOR631" s="95" t="e">
        <f t="shared" si="941"/>
        <v>#REF!</v>
      </c>
      <c r="KOS631" s="95" t="e">
        <f t="shared" si="941"/>
        <v>#REF!</v>
      </c>
      <c r="KOT631" s="95" t="e">
        <f t="shared" ref="KOT631:KRE631" si="942">IF(OR(KOG631="YES",KOI631="YES"),"YES","NO")</f>
        <v>#REF!</v>
      </c>
      <c r="KOU631" s="95" t="e">
        <f t="shared" si="942"/>
        <v>#REF!</v>
      </c>
      <c r="KOV631" s="95" t="e">
        <f t="shared" si="942"/>
        <v>#REF!</v>
      </c>
      <c r="KOW631" s="95" t="e">
        <f t="shared" si="942"/>
        <v>#REF!</v>
      </c>
      <c r="KOX631" s="95" t="e">
        <f t="shared" si="942"/>
        <v>#REF!</v>
      </c>
      <c r="KOY631" s="95" t="e">
        <f t="shared" si="942"/>
        <v>#REF!</v>
      </c>
      <c r="KOZ631" s="95" t="e">
        <f t="shared" si="942"/>
        <v>#REF!</v>
      </c>
      <c r="KPA631" s="95" t="e">
        <f t="shared" si="942"/>
        <v>#REF!</v>
      </c>
      <c r="KPB631" s="95" t="e">
        <f t="shared" si="942"/>
        <v>#REF!</v>
      </c>
      <c r="KPC631" s="95" t="e">
        <f t="shared" si="942"/>
        <v>#REF!</v>
      </c>
      <c r="KPD631" s="95" t="e">
        <f t="shared" si="942"/>
        <v>#REF!</v>
      </c>
      <c r="KPE631" s="95" t="e">
        <f t="shared" si="942"/>
        <v>#REF!</v>
      </c>
      <c r="KPF631" s="95" t="e">
        <f t="shared" si="942"/>
        <v>#REF!</v>
      </c>
      <c r="KPG631" s="95" t="e">
        <f t="shared" si="942"/>
        <v>#REF!</v>
      </c>
      <c r="KPH631" s="95" t="e">
        <f t="shared" si="942"/>
        <v>#REF!</v>
      </c>
      <c r="KPI631" s="95" t="e">
        <f t="shared" si="942"/>
        <v>#REF!</v>
      </c>
      <c r="KPJ631" s="95" t="e">
        <f t="shared" si="942"/>
        <v>#REF!</v>
      </c>
      <c r="KPK631" s="95" t="e">
        <f t="shared" si="942"/>
        <v>#REF!</v>
      </c>
      <c r="KPL631" s="95" t="e">
        <f t="shared" si="942"/>
        <v>#REF!</v>
      </c>
      <c r="KPM631" s="95" t="e">
        <f t="shared" si="942"/>
        <v>#REF!</v>
      </c>
      <c r="KPN631" s="95" t="e">
        <f t="shared" si="942"/>
        <v>#REF!</v>
      </c>
      <c r="KPO631" s="95" t="e">
        <f t="shared" si="942"/>
        <v>#REF!</v>
      </c>
      <c r="KPP631" s="95" t="e">
        <f t="shared" si="942"/>
        <v>#REF!</v>
      </c>
      <c r="KPQ631" s="95" t="e">
        <f t="shared" si="942"/>
        <v>#REF!</v>
      </c>
      <c r="KPR631" s="95" t="e">
        <f t="shared" si="942"/>
        <v>#REF!</v>
      </c>
      <c r="KPS631" s="95" t="e">
        <f t="shared" si="942"/>
        <v>#REF!</v>
      </c>
      <c r="KPT631" s="95" t="e">
        <f t="shared" si="942"/>
        <v>#REF!</v>
      </c>
      <c r="KPU631" s="95" t="e">
        <f t="shared" si="942"/>
        <v>#REF!</v>
      </c>
      <c r="KPV631" s="95" t="e">
        <f t="shared" si="942"/>
        <v>#REF!</v>
      </c>
      <c r="KPW631" s="95" t="e">
        <f t="shared" si="942"/>
        <v>#REF!</v>
      </c>
      <c r="KPX631" s="95" t="e">
        <f t="shared" si="942"/>
        <v>#REF!</v>
      </c>
      <c r="KPY631" s="95" t="e">
        <f t="shared" si="942"/>
        <v>#REF!</v>
      </c>
      <c r="KPZ631" s="95" t="e">
        <f t="shared" si="942"/>
        <v>#REF!</v>
      </c>
      <c r="KQA631" s="95" t="e">
        <f t="shared" si="942"/>
        <v>#REF!</v>
      </c>
      <c r="KQB631" s="95" t="e">
        <f t="shared" si="942"/>
        <v>#REF!</v>
      </c>
      <c r="KQC631" s="95" t="e">
        <f t="shared" si="942"/>
        <v>#REF!</v>
      </c>
      <c r="KQD631" s="95" t="e">
        <f t="shared" si="942"/>
        <v>#REF!</v>
      </c>
      <c r="KQE631" s="95" t="e">
        <f t="shared" si="942"/>
        <v>#REF!</v>
      </c>
      <c r="KQF631" s="95" t="e">
        <f t="shared" si="942"/>
        <v>#REF!</v>
      </c>
      <c r="KQG631" s="95" t="e">
        <f t="shared" si="942"/>
        <v>#REF!</v>
      </c>
      <c r="KQH631" s="95" t="e">
        <f t="shared" si="942"/>
        <v>#REF!</v>
      </c>
      <c r="KQI631" s="95" t="e">
        <f t="shared" si="942"/>
        <v>#REF!</v>
      </c>
      <c r="KQJ631" s="95" t="e">
        <f t="shared" si="942"/>
        <v>#REF!</v>
      </c>
      <c r="KQK631" s="95" t="e">
        <f t="shared" si="942"/>
        <v>#REF!</v>
      </c>
      <c r="KQL631" s="95" t="e">
        <f t="shared" si="942"/>
        <v>#REF!</v>
      </c>
      <c r="KQM631" s="95" t="e">
        <f t="shared" si="942"/>
        <v>#REF!</v>
      </c>
      <c r="KQN631" s="95" t="e">
        <f t="shared" si="942"/>
        <v>#REF!</v>
      </c>
      <c r="KQO631" s="95" t="e">
        <f t="shared" si="942"/>
        <v>#REF!</v>
      </c>
      <c r="KQP631" s="95" t="e">
        <f t="shared" si="942"/>
        <v>#REF!</v>
      </c>
      <c r="KQQ631" s="95" t="e">
        <f t="shared" si="942"/>
        <v>#REF!</v>
      </c>
      <c r="KQR631" s="95" t="e">
        <f t="shared" si="942"/>
        <v>#REF!</v>
      </c>
      <c r="KQS631" s="95" t="e">
        <f t="shared" si="942"/>
        <v>#REF!</v>
      </c>
      <c r="KQT631" s="95" t="e">
        <f t="shared" si="942"/>
        <v>#REF!</v>
      </c>
      <c r="KQU631" s="95" t="e">
        <f t="shared" si="942"/>
        <v>#REF!</v>
      </c>
      <c r="KQV631" s="95" t="e">
        <f t="shared" si="942"/>
        <v>#REF!</v>
      </c>
      <c r="KQW631" s="95" t="e">
        <f t="shared" si="942"/>
        <v>#REF!</v>
      </c>
      <c r="KQX631" s="95" t="e">
        <f t="shared" si="942"/>
        <v>#REF!</v>
      </c>
      <c r="KQY631" s="95" t="e">
        <f t="shared" si="942"/>
        <v>#REF!</v>
      </c>
      <c r="KQZ631" s="95" t="e">
        <f t="shared" si="942"/>
        <v>#REF!</v>
      </c>
      <c r="KRA631" s="95" t="e">
        <f t="shared" si="942"/>
        <v>#REF!</v>
      </c>
      <c r="KRB631" s="95" t="e">
        <f t="shared" si="942"/>
        <v>#REF!</v>
      </c>
      <c r="KRC631" s="95" t="e">
        <f t="shared" si="942"/>
        <v>#REF!</v>
      </c>
      <c r="KRD631" s="95" t="e">
        <f t="shared" si="942"/>
        <v>#REF!</v>
      </c>
      <c r="KRE631" s="95" t="e">
        <f t="shared" si="942"/>
        <v>#REF!</v>
      </c>
      <c r="KRF631" s="95" t="e">
        <f t="shared" ref="KRF631:KTQ631" si="943">IF(OR(KQS631="YES",KQU631="YES"),"YES","NO")</f>
        <v>#REF!</v>
      </c>
      <c r="KRG631" s="95" t="e">
        <f t="shared" si="943"/>
        <v>#REF!</v>
      </c>
      <c r="KRH631" s="95" t="e">
        <f t="shared" si="943"/>
        <v>#REF!</v>
      </c>
      <c r="KRI631" s="95" t="e">
        <f t="shared" si="943"/>
        <v>#REF!</v>
      </c>
      <c r="KRJ631" s="95" t="e">
        <f t="shared" si="943"/>
        <v>#REF!</v>
      </c>
      <c r="KRK631" s="95" t="e">
        <f t="shared" si="943"/>
        <v>#REF!</v>
      </c>
      <c r="KRL631" s="95" t="e">
        <f t="shared" si="943"/>
        <v>#REF!</v>
      </c>
      <c r="KRM631" s="95" t="e">
        <f t="shared" si="943"/>
        <v>#REF!</v>
      </c>
      <c r="KRN631" s="95" t="e">
        <f t="shared" si="943"/>
        <v>#REF!</v>
      </c>
      <c r="KRO631" s="95" t="e">
        <f t="shared" si="943"/>
        <v>#REF!</v>
      </c>
      <c r="KRP631" s="95" t="e">
        <f t="shared" si="943"/>
        <v>#REF!</v>
      </c>
      <c r="KRQ631" s="95" t="e">
        <f t="shared" si="943"/>
        <v>#REF!</v>
      </c>
      <c r="KRR631" s="95" t="e">
        <f t="shared" si="943"/>
        <v>#REF!</v>
      </c>
      <c r="KRS631" s="95" t="e">
        <f t="shared" si="943"/>
        <v>#REF!</v>
      </c>
      <c r="KRT631" s="95" t="e">
        <f t="shared" si="943"/>
        <v>#REF!</v>
      </c>
      <c r="KRU631" s="95" t="e">
        <f t="shared" si="943"/>
        <v>#REF!</v>
      </c>
      <c r="KRV631" s="95" t="e">
        <f t="shared" si="943"/>
        <v>#REF!</v>
      </c>
      <c r="KRW631" s="95" t="e">
        <f t="shared" si="943"/>
        <v>#REF!</v>
      </c>
      <c r="KRX631" s="95" t="e">
        <f t="shared" si="943"/>
        <v>#REF!</v>
      </c>
      <c r="KRY631" s="95" t="e">
        <f t="shared" si="943"/>
        <v>#REF!</v>
      </c>
      <c r="KRZ631" s="95" t="e">
        <f t="shared" si="943"/>
        <v>#REF!</v>
      </c>
      <c r="KSA631" s="95" t="e">
        <f t="shared" si="943"/>
        <v>#REF!</v>
      </c>
      <c r="KSB631" s="95" t="e">
        <f t="shared" si="943"/>
        <v>#REF!</v>
      </c>
      <c r="KSC631" s="95" t="e">
        <f t="shared" si="943"/>
        <v>#REF!</v>
      </c>
      <c r="KSD631" s="95" t="e">
        <f t="shared" si="943"/>
        <v>#REF!</v>
      </c>
      <c r="KSE631" s="95" t="e">
        <f t="shared" si="943"/>
        <v>#REF!</v>
      </c>
      <c r="KSF631" s="95" t="e">
        <f t="shared" si="943"/>
        <v>#REF!</v>
      </c>
      <c r="KSG631" s="95" t="e">
        <f t="shared" si="943"/>
        <v>#REF!</v>
      </c>
      <c r="KSH631" s="95" t="e">
        <f t="shared" si="943"/>
        <v>#REF!</v>
      </c>
      <c r="KSI631" s="95" t="e">
        <f t="shared" si="943"/>
        <v>#REF!</v>
      </c>
      <c r="KSJ631" s="95" t="e">
        <f t="shared" si="943"/>
        <v>#REF!</v>
      </c>
      <c r="KSK631" s="95" t="e">
        <f t="shared" si="943"/>
        <v>#REF!</v>
      </c>
      <c r="KSL631" s="95" t="e">
        <f t="shared" si="943"/>
        <v>#REF!</v>
      </c>
      <c r="KSM631" s="95" t="e">
        <f t="shared" si="943"/>
        <v>#REF!</v>
      </c>
      <c r="KSN631" s="95" t="e">
        <f t="shared" si="943"/>
        <v>#REF!</v>
      </c>
      <c r="KSO631" s="95" t="e">
        <f t="shared" si="943"/>
        <v>#REF!</v>
      </c>
      <c r="KSP631" s="95" t="e">
        <f t="shared" si="943"/>
        <v>#REF!</v>
      </c>
      <c r="KSQ631" s="95" t="e">
        <f t="shared" si="943"/>
        <v>#REF!</v>
      </c>
      <c r="KSR631" s="95" t="e">
        <f t="shared" si="943"/>
        <v>#REF!</v>
      </c>
      <c r="KSS631" s="95" t="e">
        <f t="shared" si="943"/>
        <v>#REF!</v>
      </c>
      <c r="KST631" s="95" t="e">
        <f t="shared" si="943"/>
        <v>#REF!</v>
      </c>
      <c r="KSU631" s="95" t="e">
        <f t="shared" si="943"/>
        <v>#REF!</v>
      </c>
      <c r="KSV631" s="95" t="e">
        <f t="shared" si="943"/>
        <v>#REF!</v>
      </c>
      <c r="KSW631" s="95" t="e">
        <f t="shared" si="943"/>
        <v>#REF!</v>
      </c>
      <c r="KSX631" s="95" t="e">
        <f t="shared" si="943"/>
        <v>#REF!</v>
      </c>
      <c r="KSY631" s="95" t="e">
        <f t="shared" si="943"/>
        <v>#REF!</v>
      </c>
      <c r="KSZ631" s="95" t="e">
        <f t="shared" si="943"/>
        <v>#REF!</v>
      </c>
      <c r="KTA631" s="95" t="e">
        <f t="shared" si="943"/>
        <v>#REF!</v>
      </c>
      <c r="KTB631" s="95" t="e">
        <f t="shared" si="943"/>
        <v>#REF!</v>
      </c>
      <c r="KTC631" s="95" t="e">
        <f t="shared" si="943"/>
        <v>#REF!</v>
      </c>
      <c r="KTD631" s="95" t="e">
        <f t="shared" si="943"/>
        <v>#REF!</v>
      </c>
      <c r="KTE631" s="95" t="e">
        <f t="shared" si="943"/>
        <v>#REF!</v>
      </c>
      <c r="KTF631" s="95" t="e">
        <f t="shared" si="943"/>
        <v>#REF!</v>
      </c>
      <c r="KTG631" s="95" t="e">
        <f t="shared" si="943"/>
        <v>#REF!</v>
      </c>
      <c r="KTH631" s="95" t="e">
        <f t="shared" si="943"/>
        <v>#REF!</v>
      </c>
      <c r="KTI631" s="95" t="e">
        <f t="shared" si="943"/>
        <v>#REF!</v>
      </c>
      <c r="KTJ631" s="95" t="e">
        <f t="shared" si="943"/>
        <v>#REF!</v>
      </c>
      <c r="KTK631" s="95" t="e">
        <f t="shared" si="943"/>
        <v>#REF!</v>
      </c>
      <c r="KTL631" s="95" t="e">
        <f t="shared" si="943"/>
        <v>#REF!</v>
      </c>
      <c r="KTM631" s="95" t="e">
        <f t="shared" si="943"/>
        <v>#REF!</v>
      </c>
      <c r="KTN631" s="95" t="e">
        <f t="shared" si="943"/>
        <v>#REF!</v>
      </c>
      <c r="KTO631" s="95" t="e">
        <f t="shared" si="943"/>
        <v>#REF!</v>
      </c>
      <c r="KTP631" s="95" t="e">
        <f t="shared" si="943"/>
        <v>#REF!</v>
      </c>
      <c r="KTQ631" s="95" t="e">
        <f t="shared" si="943"/>
        <v>#REF!</v>
      </c>
      <c r="KTR631" s="95" t="e">
        <f t="shared" ref="KTR631:KWC631" si="944">IF(OR(KTE631="YES",KTG631="YES"),"YES","NO")</f>
        <v>#REF!</v>
      </c>
      <c r="KTS631" s="95" t="e">
        <f t="shared" si="944"/>
        <v>#REF!</v>
      </c>
      <c r="KTT631" s="95" t="e">
        <f t="shared" si="944"/>
        <v>#REF!</v>
      </c>
      <c r="KTU631" s="95" t="e">
        <f t="shared" si="944"/>
        <v>#REF!</v>
      </c>
      <c r="KTV631" s="95" t="e">
        <f t="shared" si="944"/>
        <v>#REF!</v>
      </c>
      <c r="KTW631" s="95" t="e">
        <f t="shared" si="944"/>
        <v>#REF!</v>
      </c>
      <c r="KTX631" s="95" t="e">
        <f t="shared" si="944"/>
        <v>#REF!</v>
      </c>
      <c r="KTY631" s="95" t="e">
        <f t="shared" si="944"/>
        <v>#REF!</v>
      </c>
      <c r="KTZ631" s="95" t="e">
        <f t="shared" si="944"/>
        <v>#REF!</v>
      </c>
      <c r="KUA631" s="95" t="e">
        <f t="shared" si="944"/>
        <v>#REF!</v>
      </c>
      <c r="KUB631" s="95" t="e">
        <f t="shared" si="944"/>
        <v>#REF!</v>
      </c>
      <c r="KUC631" s="95" t="e">
        <f t="shared" si="944"/>
        <v>#REF!</v>
      </c>
      <c r="KUD631" s="95" t="e">
        <f t="shared" si="944"/>
        <v>#REF!</v>
      </c>
      <c r="KUE631" s="95" t="e">
        <f t="shared" si="944"/>
        <v>#REF!</v>
      </c>
      <c r="KUF631" s="95" t="e">
        <f t="shared" si="944"/>
        <v>#REF!</v>
      </c>
      <c r="KUG631" s="95" t="e">
        <f t="shared" si="944"/>
        <v>#REF!</v>
      </c>
      <c r="KUH631" s="95" t="e">
        <f t="shared" si="944"/>
        <v>#REF!</v>
      </c>
      <c r="KUI631" s="95" t="e">
        <f t="shared" si="944"/>
        <v>#REF!</v>
      </c>
      <c r="KUJ631" s="95" t="e">
        <f t="shared" si="944"/>
        <v>#REF!</v>
      </c>
      <c r="KUK631" s="95" t="e">
        <f t="shared" si="944"/>
        <v>#REF!</v>
      </c>
      <c r="KUL631" s="95" t="e">
        <f t="shared" si="944"/>
        <v>#REF!</v>
      </c>
      <c r="KUM631" s="95" t="e">
        <f t="shared" si="944"/>
        <v>#REF!</v>
      </c>
      <c r="KUN631" s="95" t="e">
        <f t="shared" si="944"/>
        <v>#REF!</v>
      </c>
      <c r="KUO631" s="95" t="e">
        <f t="shared" si="944"/>
        <v>#REF!</v>
      </c>
      <c r="KUP631" s="95" t="e">
        <f t="shared" si="944"/>
        <v>#REF!</v>
      </c>
      <c r="KUQ631" s="95" t="e">
        <f t="shared" si="944"/>
        <v>#REF!</v>
      </c>
      <c r="KUR631" s="95" t="e">
        <f t="shared" si="944"/>
        <v>#REF!</v>
      </c>
      <c r="KUS631" s="95" t="e">
        <f t="shared" si="944"/>
        <v>#REF!</v>
      </c>
      <c r="KUT631" s="95" t="e">
        <f t="shared" si="944"/>
        <v>#REF!</v>
      </c>
      <c r="KUU631" s="95" t="e">
        <f t="shared" si="944"/>
        <v>#REF!</v>
      </c>
      <c r="KUV631" s="95" t="e">
        <f t="shared" si="944"/>
        <v>#REF!</v>
      </c>
      <c r="KUW631" s="95" t="e">
        <f t="shared" si="944"/>
        <v>#REF!</v>
      </c>
      <c r="KUX631" s="95" t="e">
        <f t="shared" si="944"/>
        <v>#REF!</v>
      </c>
      <c r="KUY631" s="95" t="e">
        <f t="shared" si="944"/>
        <v>#REF!</v>
      </c>
      <c r="KUZ631" s="95" t="e">
        <f t="shared" si="944"/>
        <v>#REF!</v>
      </c>
      <c r="KVA631" s="95" t="e">
        <f t="shared" si="944"/>
        <v>#REF!</v>
      </c>
      <c r="KVB631" s="95" t="e">
        <f t="shared" si="944"/>
        <v>#REF!</v>
      </c>
      <c r="KVC631" s="95" t="e">
        <f t="shared" si="944"/>
        <v>#REF!</v>
      </c>
      <c r="KVD631" s="95" t="e">
        <f t="shared" si="944"/>
        <v>#REF!</v>
      </c>
      <c r="KVE631" s="95" t="e">
        <f t="shared" si="944"/>
        <v>#REF!</v>
      </c>
      <c r="KVF631" s="95" t="e">
        <f t="shared" si="944"/>
        <v>#REF!</v>
      </c>
      <c r="KVG631" s="95" t="e">
        <f t="shared" si="944"/>
        <v>#REF!</v>
      </c>
      <c r="KVH631" s="95" t="e">
        <f t="shared" si="944"/>
        <v>#REF!</v>
      </c>
      <c r="KVI631" s="95" t="e">
        <f t="shared" si="944"/>
        <v>#REF!</v>
      </c>
      <c r="KVJ631" s="95" t="e">
        <f t="shared" si="944"/>
        <v>#REF!</v>
      </c>
      <c r="KVK631" s="95" t="e">
        <f t="shared" si="944"/>
        <v>#REF!</v>
      </c>
      <c r="KVL631" s="95" t="e">
        <f t="shared" si="944"/>
        <v>#REF!</v>
      </c>
      <c r="KVM631" s="95" t="e">
        <f t="shared" si="944"/>
        <v>#REF!</v>
      </c>
      <c r="KVN631" s="95" t="e">
        <f t="shared" si="944"/>
        <v>#REF!</v>
      </c>
      <c r="KVO631" s="95" t="e">
        <f t="shared" si="944"/>
        <v>#REF!</v>
      </c>
      <c r="KVP631" s="95" t="e">
        <f t="shared" si="944"/>
        <v>#REF!</v>
      </c>
      <c r="KVQ631" s="95" t="e">
        <f t="shared" si="944"/>
        <v>#REF!</v>
      </c>
      <c r="KVR631" s="95" t="e">
        <f t="shared" si="944"/>
        <v>#REF!</v>
      </c>
      <c r="KVS631" s="95" t="e">
        <f t="shared" si="944"/>
        <v>#REF!</v>
      </c>
      <c r="KVT631" s="95" t="e">
        <f t="shared" si="944"/>
        <v>#REF!</v>
      </c>
      <c r="KVU631" s="95" t="e">
        <f t="shared" si="944"/>
        <v>#REF!</v>
      </c>
      <c r="KVV631" s="95" t="e">
        <f t="shared" si="944"/>
        <v>#REF!</v>
      </c>
      <c r="KVW631" s="95" t="e">
        <f t="shared" si="944"/>
        <v>#REF!</v>
      </c>
      <c r="KVX631" s="95" t="e">
        <f t="shared" si="944"/>
        <v>#REF!</v>
      </c>
      <c r="KVY631" s="95" t="e">
        <f t="shared" si="944"/>
        <v>#REF!</v>
      </c>
      <c r="KVZ631" s="95" t="e">
        <f t="shared" si="944"/>
        <v>#REF!</v>
      </c>
      <c r="KWA631" s="95" t="e">
        <f t="shared" si="944"/>
        <v>#REF!</v>
      </c>
      <c r="KWB631" s="95" t="e">
        <f t="shared" si="944"/>
        <v>#REF!</v>
      </c>
      <c r="KWC631" s="95" t="e">
        <f t="shared" si="944"/>
        <v>#REF!</v>
      </c>
      <c r="KWD631" s="95" t="e">
        <f t="shared" ref="KWD631:KYO631" si="945">IF(OR(KVQ631="YES",KVS631="YES"),"YES","NO")</f>
        <v>#REF!</v>
      </c>
      <c r="KWE631" s="95" t="e">
        <f t="shared" si="945"/>
        <v>#REF!</v>
      </c>
      <c r="KWF631" s="95" t="e">
        <f t="shared" si="945"/>
        <v>#REF!</v>
      </c>
      <c r="KWG631" s="95" t="e">
        <f t="shared" si="945"/>
        <v>#REF!</v>
      </c>
      <c r="KWH631" s="95" t="e">
        <f t="shared" si="945"/>
        <v>#REF!</v>
      </c>
      <c r="KWI631" s="95" t="e">
        <f t="shared" si="945"/>
        <v>#REF!</v>
      </c>
      <c r="KWJ631" s="95" t="e">
        <f t="shared" si="945"/>
        <v>#REF!</v>
      </c>
      <c r="KWK631" s="95" t="e">
        <f t="shared" si="945"/>
        <v>#REF!</v>
      </c>
      <c r="KWL631" s="95" t="e">
        <f t="shared" si="945"/>
        <v>#REF!</v>
      </c>
      <c r="KWM631" s="95" t="e">
        <f t="shared" si="945"/>
        <v>#REF!</v>
      </c>
      <c r="KWN631" s="95" t="e">
        <f t="shared" si="945"/>
        <v>#REF!</v>
      </c>
      <c r="KWO631" s="95" t="e">
        <f t="shared" si="945"/>
        <v>#REF!</v>
      </c>
      <c r="KWP631" s="95" t="e">
        <f t="shared" si="945"/>
        <v>#REF!</v>
      </c>
      <c r="KWQ631" s="95" t="e">
        <f t="shared" si="945"/>
        <v>#REF!</v>
      </c>
      <c r="KWR631" s="95" t="e">
        <f t="shared" si="945"/>
        <v>#REF!</v>
      </c>
      <c r="KWS631" s="95" t="e">
        <f t="shared" si="945"/>
        <v>#REF!</v>
      </c>
      <c r="KWT631" s="95" t="e">
        <f t="shared" si="945"/>
        <v>#REF!</v>
      </c>
      <c r="KWU631" s="95" t="e">
        <f t="shared" si="945"/>
        <v>#REF!</v>
      </c>
      <c r="KWV631" s="95" t="e">
        <f t="shared" si="945"/>
        <v>#REF!</v>
      </c>
      <c r="KWW631" s="95" t="e">
        <f t="shared" si="945"/>
        <v>#REF!</v>
      </c>
      <c r="KWX631" s="95" t="e">
        <f t="shared" si="945"/>
        <v>#REF!</v>
      </c>
      <c r="KWY631" s="95" t="e">
        <f t="shared" si="945"/>
        <v>#REF!</v>
      </c>
      <c r="KWZ631" s="95" t="e">
        <f t="shared" si="945"/>
        <v>#REF!</v>
      </c>
      <c r="KXA631" s="95" t="e">
        <f t="shared" si="945"/>
        <v>#REF!</v>
      </c>
      <c r="KXB631" s="95" t="e">
        <f t="shared" si="945"/>
        <v>#REF!</v>
      </c>
      <c r="KXC631" s="95" t="e">
        <f t="shared" si="945"/>
        <v>#REF!</v>
      </c>
      <c r="KXD631" s="95" t="e">
        <f t="shared" si="945"/>
        <v>#REF!</v>
      </c>
      <c r="KXE631" s="95" t="e">
        <f t="shared" si="945"/>
        <v>#REF!</v>
      </c>
      <c r="KXF631" s="95" t="e">
        <f t="shared" si="945"/>
        <v>#REF!</v>
      </c>
      <c r="KXG631" s="95" t="e">
        <f t="shared" si="945"/>
        <v>#REF!</v>
      </c>
      <c r="KXH631" s="95" t="e">
        <f t="shared" si="945"/>
        <v>#REF!</v>
      </c>
      <c r="KXI631" s="95" t="e">
        <f t="shared" si="945"/>
        <v>#REF!</v>
      </c>
      <c r="KXJ631" s="95" t="e">
        <f t="shared" si="945"/>
        <v>#REF!</v>
      </c>
      <c r="KXK631" s="95" t="e">
        <f t="shared" si="945"/>
        <v>#REF!</v>
      </c>
      <c r="KXL631" s="95" t="e">
        <f t="shared" si="945"/>
        <v>#REF!</v>
      </c>
      <c r="KXM631" s="95" t="e">
        <f t="shared" si="945"/>
        <v>#REF!</v>
      </c>
      <c r="KXN631" s="95" t="e">
        <f t="shared" si="945"/>
        <v>#REF!</v>
      </c>
      <c r="KXO631" s="95" t="e">
        <f t="shared" si="945"/>
        <v>#REF!</v>
      </c>
      <c r="KXP631" s="95" t="e">
        <f t="shared" si="945"/>
        <v>#REF!</v>
      </c>
      <c r="KXQ631" s="95" t="e">
        <f t="shared" si="945"/>
        <v>#REF!</v>
      </c>
      <c r="KXR631" s="95" t="e">
        <f t="shared" si="945"/>
        <v>#REF!</v>
      </c>
      <c r="KXS631" s="95" t="e">
        <f t="shared" si="945"/>
        <v>#REF!</v>
      </c>
      <c r="KXT631" s="95" t="e">
        <f t="shared" si="945"/>
        <v>#REF!</v>
      </c>
      <c r="KXU631" s="95" t="e">
        <f t="shared" si="945"/>
        <v>#REF!</v>
      </c>
      <c r="KXV631" s="95" t="e">
        <f t="shared" si="945"/>
        <v>#REF!</v>
      </c>
      <c r="KXW631" s="95" t="e">
        <f t="shared" si="945"/>
        <v>#REF!</v>
      </c>
      <c r="KXX631" s="95" t="e">
        <f t="shared" si="945"/>
        <v>#REF!</v>
      </c>
      <c r="KXY631" s="95" t="e">
        <f t="shared" si="945"/>
        <v>#REF!</v>
      </c>
      <c r="KXZ631" s="95" t="e">
        <f t="shared" si="945"/>
        <v>#REF!</v>
      </c>
      <c r="KYA631" s="95" t="e">
        <f t="shared" si="945"/>
        <v>#REF!</v>
      </c>
      <c r="KYB631" s="95" t="e">
        <f t="shared" si="945"/>
        <v>#REF!</v>
      </c>
      <c r="KYC631" s="95" t="e">
        <f t="shared" si="945"/>
        <v>#REF!</v>
      </c>
      <c r="KYD631" s="95" t="e">
        <f t="shared" si="945"/>
        <v>#REF!</v>
      </c>
      <c r="KYE631" s="95" t="e">
        <f t="shared" si="945"/>
        <v>#REF!</v>
      </c>
      <c r="KYF631" s="95" t="e">
        <f t="shared" si="945"/>
        <v>#REF!</v>
      </c>
      <c r="KYG631" s="95" t="e">
        <f t="shared" si="945"/>
        <v>#REF!</v>
      </c>
      <c r="KYH631" s="95" t="e">
        <f t="shared" si="945"/>
        <v>#REF!</v>
      </c>
      <c r="KYI631" s="95" t="e">
        <f t="shared" si="945"/>
        <v>#REF!</v>
      </c>
      <c r="KYJ631" s="95" t="e">
        <f t="shared" si="945"/>
        <v>#REF!</v>
      </c>
      <c r="KYK631" s="95" t="e">
        <f t="shared" si="945"/>
        <v>#REF!</v>
      </c>
      <c r="KYL631" s="95" t="e">
        <f t="shared" si="945"/>
        <v>#REF!</v>
      </c>
      <c r="KYM631" s="95" t="e">
        <f t="shared" si="945"/>
        <v>#REF!</v>
      </c>
      <c r="KYN631" s="95" t="e">
        <f t="shared" si="945"/>
        <v>#REF!</v>
      </c>
      <c r="KYO631" s="95" t="e">
        <f t="shared" si="945"/>
        <v>#REF!</v>
      </c>
      <c r="KYP631" s="95" t="e">
        <f t="shared" ref="KYP631:LBA631" si="946">IF(OR(KYC631="YES",KYE631="YES"),"YES","NO")</f>
        <v>#REF!</v>
      </c>
      <c r="KYQ631" s="95" t="e">
        <f t="shared" si="946"/>
        <v>#REF!</v>
      </c>
      <c r="KYR631" s="95" t="e">
        <f t="shared" si="946"/>
        <v>#REF!</v>
      </c>
      <c r="KYS631" s="95" t="e">
        <f t="shared" si="946"/>
        <v>#REF!</v>
      </c>
      <c r="KYT631" s="95" t="e">
        <f t="shared" si="946"/>
        <v>#REF!</v>
      </c>
      <c r="KYU631" s="95" t="e">
        <f t="shared" si="946"/>
        <v>#REF!</v>
      </c>
      <c r="KYV631" s="95" t="e">
        <f t="shared" si="946"/>
        <v>#REF!</v>
      </c>
      <c r="KYW631" s="95" t="e">
        <f t="shared" si="946"/>
        <v>#REF!</v>
      </c>
      <c r="KYX631" s="95" t="e">
        <f t="shared" si="946"/>
        <v>#REF!</v>
      </c>
      <c r="KYY631" s="95" t="e">
        <f t="shared" si="946"/>
        <v>#REF!</v>
      </c>
      <c r="KYZ631" s="95" t="e">
        <f t="shared" si="946"/>
        <v>#REF!</v>
      </c>
      <c r="KZA631" s="95" t="e">
        <f t="shared" si="946"/>
        <v>#REF!</v>
      </c>
      <c r="KZB631" s="95" t="e">
        <f t="shared" si="946"/>
        <v>#REF!</v>
      </c>
      <c r="KZC631" s="95" t="e">
        <f t="shared" si="946"/>
        <v>#REF!</v>
      </c>
      <c r="KZD631" s="95" t="e">
        <f t="shared" si="946"/>
        <v>#REF!</v>
      </c>
      <c r="KZE631" s="95" t="e">
        <f t="shared" si="946"/>
        <v>#REF!</v>
      </c>
      <c r="KZF631" s="95" t="e">
        <f t="shared" si="946"/>
        <v>#REF!</v>
      </c>
      <c r="KZG631" s="95" t="e">
        <f t="shared" si="946"/>
        <v>#REF!</v>
      </c>
      <c r="KZH631" s="95" t="e">
        <f t="shared" si="946"/>
        <v>#REF!</v>
      </c>
      <c r="KZI631" s="95" t="e">
        <f t="shared" si="946"/>
        <v>#REF!</v>
      </c>
      <c r="KZJ631" s="95" t="e">
        <f t="shared" si="946"/>
        <v>#REF!</v>
      </c>
      <c r="KZK631" s="95" t="e">
        <f t="shared" si="946"/>
        <v>#REF!</v>
      </c>
      <c r="KZL631" s="95" t="e">
        <f t="shared" si="946"/>
        <v>#REF!</v>
      </c>
      <c r="KZM631" s="95" t="e">
        <f t="shared" si="946"/>
        <v>#REF!</v>
      </c>
      <c r="KZN631" s="95" t="e">
        <f t="shared" si="946"/>
        <v>#REF!</v>
      </c>
      <c r="KZO631" s="95" t="e">
        <f t="shared" si="946"/>
        <v>#REF!</v>
      </c>
      <c r="KZP631" s="95" t="e">
        <f t="shared" si="946"/>
        <v>#REF!</v>
      </c>
      <c r="KZQ631" s="95" t="e">
        <f t="shared" si="946"/>
        <v>#REF!</v>
      </c>
      <c r="KZR631" s="95" t="e">
        <f t="shared" si="946"/>
        <v>#REF!</v>
      </c>
      <c r="KZS631" s="95" t="e">
        <f t="shared" si="946"/>
        <v>#REF!</v>
      </c>
      <c r="KZT631" s="95" t="e">
        <f t="shared" si="946"/>
        <v>#REF!</v>
      </c>
      <c r="KZU631" s="95" t="e">
        <f t="shared" si="946"/>
        <v>#REF!</v>
      </c>
      <c r="KZV631" s="95" t="e">
        <f t="shared" si="946"/>
        <v>#REF!</v>
      </c>
      <c r="KZW631" s="95" t="e">
        <f t="shared" si="946"/>
        <v>#REF!</v>
      </c>
      <c r="KZX631" s="95" t="e">
        <f t="shared" si="946"/>
        <v>#REF!</v>
      </c>
      <c r="KZY631" s="95" t="e">
        <f t="shared" si="946"/>
        <v>#REF!</v>
      </c>
      <c r="KZZ631" s="95" t="e">
        <f t="shared" si="946"/>
        <v>#REF!</v>
      </c>
      <c r="LAA631" s="95" t="e">
        <f t="shared" si="946"/>
        <v>#REF!</v>
      </c>
      <c r="LAB631" s="95" t="e">
        <f t="shared" si="946"/>
        <v>#REF!</v>
      </c>
      <c r="LAC631" s="95" t="e">
        <f t="shared" si="946"/>
        <v>#REF!</v>
      </c>
      <c r="LAD631" s="95" t="e">
        <f t="shared" si="946"/>
        <v>#REF!</v>
      </c>
      <c r="LAE631" s="95" t="e">
        <f t="shared" si="946"/>
        <v>#REF!</v>
      </c>
      <c r="LAF631" s="95" t="e">
        <f t="shared" si="946"/>
        <v>#REF!</v>
      </c>
      <c r="LAG631" s="95" t="e">
        <f t="shared" si="946"/>
        <v>#REF!</v>
      </c>
      <c r="LAH631" s="95" t="e">
        <f t="shared" si="946"/>
        <v>#REF!</v>
      </c>
      <c r="LAI631" s="95" t="e">
        <f t="shared" si="946"/>
        <v>#REF!</v>
      </c>
      <c r="LAJ631" s="95" t="e">
        <f t="shared" si="946"/>
        <v>#REF!</v>
      </c>
      <c r="LAK631" s="95" t="e">
        <f t="shared" si="946"/>
        <v>#REF!</v>
      </c>
      <c r="LAL631" s="95" t="e">
        <f t="shared" si="946"/>
        <v>#REF!</v>
      </c>
      <c r="LAM631" s="95" t="e">
        <f t="shared" si="946"/>
        <v>#REF!</v>
      </c>
      <c r="LAN631" s="95" t="e">
        <f t="shared" si="946"/>
        <v>#REF!</v>
      </c>
      <c r="LAO631" s="95" t="e">
        <f t="shared" si="946"/>
        <v>#REF!</v>
      </c>
      <c r="LAP631" s="95" t="e">
        <f t="shared" si="946"/>
        <v>#REF!</v>
      </c>
      <c r="LAQ631" s="95" t="e">
        <f t="shared" si="946"/>
        <v>#REF!</v>
      </c>
      <c r="LAR631" s="95" t="e">
        <f t="shared" si="946"/>
        <v>#REF!</v>
      </c>
      <c r="LAS631" s="95" t="e">
        <f t="shared" si="946"/>
        <v>#REF!</v>
      </c>
      <c r="LAT631" s="95" t="e">
        <f t="shared" si="946"/>
        <v>#REF!</v>
      </c>
      <c r="LAU631" s="95" t="e">
        <f t="shared" si="946"/>
        <v>#REF!</v>
      </c>
      <c r="LAV631" s="95" t="e">
        <f t="shared" si="946"/>
        <v>#REF!</v>
      </c>
      <c r="LAW631" s="95" t="e">
        <f t="shared" si="946"/>
        <v>#REF!</v>
      </c>
      <c r="LAX631" s="95" t="e">
        <f t="shared" si="946"/>
        <v>#REF!</v>
      </c>
      <c r="LAY631" s="95" t="e">
        <f t="shared" si="946"/>
        <v>#REF!</v>
      </c>
      <c r="LAZ631" s="95" t="e">
        <f t="shared" si="946"/>
        <v>#REF!</v>
      </c>
      <c r="LBA631" s="95" t="e">
        <f t="shared" si="946"/>
        <v>#REF!</v>
      </c>
      <c r="LBB631" s="95" t="e">
        <f t="shared" ref="LBB631:LDM631" si="947">IF(OR(LAO631="YES",LAQ631="YES"),"YES","NO")</f>
        <v>#REF!</v>
      </c>
      <c r="LBC631" s="95" t="e">
        <f t="shared" si="947"/>
        <v>#REF!</v>
      </c>
      <c r="LBD631" s="95" t="e">
        <f t="shared" si="947"/>
        <v>#REF!</v>
      </c>
      <c r="LBE631" s="95" t="e">
        <f t="shared" si="947"/>
        <v>#REF!</v>
      </c>
      <c r="LBF631" s="95" t="e">
        <f t="shared" si="947"/>
        <v>#REF!</v>
      </c>
      <c r="LBG631" s="95" t="e">
        <f t="shared" si="947"/>
        <v>#REF!</v>
      </c>
      <c r="LBH631" s="95" t="e">
        <f t="shared" si="947"/>
        <v>#REF!</v>
      </c>
      <c r="LBI631" s="95" t="e">
        <f t="shared" si="947"/>
        <v>#REF!</v>
      </c>
      <c r="LBJ631" s="95" t="e">
        <f t="shared" si="947"/>
        <v>#REF!</v>
      </c>
      <c r="LBK631" s="95" t="e">
        <f t="shared" si="947"/>
        <v>#REF!</v>
      </c>
      <c r="LBL631" s="95" t="e">
        <f t="shared" si="947"/>
        <v>#REF!</v>
      </c>
      <c r="LBM631" s="95" t="e">
        <f t="shared" si="947"/>
        <v>#REF!</v>
      </c>
      <c r="LBN631" s="95" t="e">
        <f t="shared" si="947"/>
        <v>#REF!</v>
      </c>
      <c r="LBO631" s="95" t="e">
        <f t="shared" si="947"/>
        <v>#REF!</v>
      </c>
      <c r="LBP631" s="95" t="e">
        <f t="shared" si="947"/>
        <v>#REF!</v>
      </c>
      <c r="LBQ631" s="95" t="e">
        <f t="shared" si="947"/>
        <v>#REF!</v>
      </c>
      <c r="LBR631" s="95" t="e">
        <f t="shared" si="947"/>
        <v>#REF!</v>
      </c>
      <c r="LBS631" s="95" t="e">
        <f t="shared" si="947"/>
        <v>#REF!</v>
      </c>
      <c r="LBT631" s="95" t="e">
        <f t="shared" si="947"/>
        <v>#REF!</v>
      </c>
      <c r="LBU631" s="95" t="e">
        <f t="shared" si="947"/>
        <v>#REF!</v>
      </c>
      <c r="LBV631" s="95" t="e">
        <f t="shared" si="947"/>
        <v>#REF!</v>
      </c>
      <c r="LBW631" s="95" t="e">
        <f t="shared" si="947"/>
        <v>#REF!</v>
      </c>
      <c r="LBX631" s="95" t="e">
        <f t="shared" si="947"/>
        <v>#REF!</v>
      </c>
      <c r="LBY631" s="95" t="e">
        <f t="shared" si="947"/>
        <v>#REF!</v>
      </c>
      <c r="LBZ631" s="95" t="e">
        <f t="shared" si="947"/>
        <v>#REF!</v>
      </c>
      <c r="LCA631" s="95" t="e">
        <f t="shared" si="947"/>
        <v>#REF!</v>
      </c>
      <c r="LCB631" s="95" t="e">
        <f t="shared" si="947"/>
        <v>#REF!</v>
      </c>
      <c r="LCC631" s="95" t="e">
        <f t="shared" si="947"/>
        <v>#REF!</v>
      </c>
      <c r="LCD631" s="95" t="e">
        <f t="shared" si="947"/>
        <v>#REF!</v>
      </c>
      <c r="LCE631" s="95" t="e">
        <f t="shared" si="947"/>
        <v>#REF!</v>
      </c>
      <c r="LCF631" s="95" t="e">
        <f t="shared" si="947"/>
        <v>#REF!</v>
      </c>
      <c r="LCG631" s="95" t="e">
        <f t="shared" si="947"/>
        <v>#REF!</v>
      </c>
      <c r="LCH631" s="95" t="e">
        <f t="shared" si="947"/>
        <v>#REF!</v>
      </c>
      <c r="LCI631" s="95" t="e">
        <f t="shared" si="947"/>
        <v>#REF!</v>
      </c>
      <c r="LCJ631" s="95" t="e">
        <f t="shared" si="947"/>
        <v>#REF!</v>
      </c>
      <c r="LCK631" s="95" t="e">
        <f t="shared" si="947"/>
        <v>#REF!</v>
      </c>
      <c r="LCL631" s="95" t="e">
        <f t="shared" si="947"/>
        <v>#REF!</v>
      </c>
      <c r="LCM631" s="95" t="e">
        <f t="shared" si="947"/>
        <v>#REF!</v>
      </c>
      <c r="LCN631" s="95" t="e">
        <f t="shared" si="947"/>
        <v>#REF!</v>
      </c>
      <c r="LCO631" s="95" t="e">
        <f t="shared" si="947"/>
        <v>#REF!</v>
      </c>
      <c r="LCP631" s="95" t="e">
        <f t="shared" si="947"/>
        <v>#REF!</v>
      </c>
      <c r="LCQ631" s="95" t="e">
        <f t="shared" si="947"/>
        <v>#REF!</v>
      </c>
      <c r="LCR631" s="95" t="e">
        <f t="shared" si="947"/>
        <v>#REF!</v>
      </c>
      <c r="LCS631" s="95" t="e">
        <f t="shared" si="947"/>
        <v>#REF!</v>
      </c>
      <c r="LCT631" s="95" t="e">
        <f t="shared" si="947"/>
        <v>#REF!</v>
      </c>
      <c r="LCU631" s="95" t="e">
        <f t="shared" si="947"/>
        <v>#REF!</v>
      </c>
      <c r="LCV631" s="95" t="e">
        <f t="shared" si="947"/>
        <v>#REF!</v>
      </c>
      <c r="LCW631" s="95" t="e">
        <f t="shared" si="947"/>
        <v>#REF!</v>
      </c>
      <c r="LCX631" s="95" t="e">
        <f t="shared" si="947"/>
        <v>#REF!</v>
      </c>
      <c r="LCY631" s="95" t="e">
        <f t="shared" si="947"/>
        <v>#REF!</v>
      </c>
      <c r="LCZ631" s="95" t="e">
        <f t="shared" si="947"/>
        <v>#REF!</v>
      </c>
      <c r="LDA631" s="95" t="e">
        <f t="shared" si="947"/>
        <v>#REF!</v>
      </c>
      <c r="LDB631" s="95" t="e">
        <f t="shared" si="947"/>
        <v>#REF!</v>
      </c>
      <c r="LDC631" s="95" t="e">
        <f t="shared" si="947"/>
        <v>#REF!</v>
      </c>
      <c r="LDD631" s="95" t="e">
        <f t="shared" si="947"/>
        <v>#REF!</v>
      </c>
      <c r="LDE631" s="95" t="e">
        <f t="shared" si="947"/>
        <v>#REF!</v>
      </c>
      <c r="LDF631" s="95" t="e">
        <f t="shared" si="947"/>
        <v>#REF!</v>
      </c>
      <c r="LDG631" s="95" t="e">
        <f t="shared" si="947"/>
        <v>#REF!</v>
      </c>
      <c r="LDH631" s="95" t="e">
        <f t="shared" si="947"/>
        <v>#REF!</v>
      </c>
      <c r="LDI631" s="95" t="e">
        <f t="shared" si="947"/>
        <v>#REF!</v>
      </c>
      <c r="LDJ631" s="95" t="e">
        <f t="shared" si="947"/>
        <v>#REF!</v>
      </c>
      <c r="LDK631" s="95" t="e">
        <f t="shared" si="947"/>
        <v>#REF!</v>
      </c>
      <c r="LDL631" s="95" t="e">
        <f t="shared" si="947"/>
        <v>#REF!</v>
      </c>
      <c r="LDM631" s="95" t="e">
        <f t="shared" si="947"/>
        <v>#REF!</v>
      </c>
      <c r="LDN631" s="95" t="e">
        <f t="shared" ref="LDN631:LFY631" si="948">IF(OR(LDA631="YES",LDC631="YES"),"YES","NO")</f>
        <v>#REF!</v>
      </c>
      <c r="LDO631" s="95" t="e">
        <f t="shared" si="948"/>
        <v>#REF!</v>
      </c>
      <c r="LDP631" s="95" t="e">
        <f t="shared" si="948"/>
        <v>#REF!</v>
      </c>
      <c r="LDQ631" s="95" t="e">
        <f t="shared" si="948"/>
        <v>#REF!</v>
      </c>
      <c r="LDR631" s="95" t="e">
        <f t="shared" si="948"/>
        <v>#REF!</v>
      </c>
      <c r="LDS631" s="95" t="e">
        <f t="shared" si="948"/>
        <v>#REF!</v>
      </c>
      <c r="LDT631" s="95" t="e">
        <f t="shared" si="948"/>
        <v>#REF!</v>
      </c>
      <c r="LDU631" s="95" t="e">
        <f t="shared" si="948"/>
        <v>#REF!</v>
      </c>
      <c r="LDV631" s="95" t="e">
        <f t="shared" si="948"/>
        <v>#REF!</v>
      </c>
      <c r="LDW631" s="95" t="e">
        <f t="shared" si="948"/>
        <v>#REF!</v>
      </c>
      <c r="LDX631" s="95" t="e">
        <f t="shared" si="948"/>
        <v>#REF!</v>
      </c>
      <c r="LDY631" s="95" t="e">
        <f t="shared" si="948"/>
        <v>#REF!</v>
      </c>
      <c r="LDZ631" s="95" t="e">
        <f t="shared" si="948"/>
        <v>#REF!</v>
      </c>
      <c r="LEA631" s="95" t="e">
        <f t="shared" si="948"/>
        <v>#REF!</v>
      </c>
      <c r="LEB631" s="95" t="e">
        <f t="shared" si="948"/>
        <v>#REF!</v>
      </c>
      <c r="LEC631" s="95" t="e">
        <f t="shared" si="948"/>
        <v>#REF!</v>
      </c>
      <c r="LED631" s="95" t="e">
        <f t="shared" si="948"/>
        <v>#REF!</v>
      </c>
      <c r="LEE631" s="95" t="e">
        <f t="shared" si="948"/>
        <v>#REF!</v>
      </c>
      <c r="LEF631" s="95" t="e">
        <f t="shared" si="948"/>
        <v>#REF!</v>
      </c>
      <c r="LEG631" s="95" t="e">
        <f t="shared" si="948"/>
        <v>#REF!</v>
      </c>
      <c r="LEH631" s="95" t="e">
        <f t="shared" si="948"/>
        <v>#REF!</v>
      </c>
      <c r="LEI631" s="95" t="e">
        <f t="shared" si="948"/>
        <v>#REF!</v>
      </c>
      <c r="LEJ631" s="95" t="e">
        <f t="shared" si="948"/>
        <v>#REF!</v>
      </c>
      <c r="LEK631" s="95" t="e">
        <f t="shared" si="948"/>
        <v>#REF!</v>
      </c>
      <c r="LEL631" s="95" t="e">
        <f t="shared" si="948"/>
        <v>#REF!</v>
      </c>
      <c r="LEM631" s="95" t="e">
        <f t="shared" si="948"/>
        <v>#REF!</v>
      </c>
      <c r="LEN631" s="95" t="e">
        <f t="shared" si="948"/>
        <v>#REF!</v>
      </c>
      <c r="LEO631" s="95" t="e">
        <f t="shared" si="948"/>
        <v>#REF!</v>
      </c>
      <c r="LEP631" s="95" t="e">
        <f t="shared" si="948"/>
        <v>#REF!</v>
      </c>
      <c r="LEQ631" s="95" t="e">
        <f t="shared" si="948"/>
        <v>#REF!</v>
      </c>
      <c r="LER631" s="95" t="e">
        <f t="shared" si="948"/>
        <v>#REF!</v>
      </c>
      <c r="LES631" s="95" t="e">
        <f t="shared" si="948"/>
        <v>#REF!</v>
      </c>
      <c r="LET631" s="95" t="e">
        <f t="shared" si="948"/>
        <v>#REF!</v>
      </c>
      <c r="LEU631" s="95" t="e">
        <f t="shared" si="948"/>
        <v>#REF!</v>
      </c>
      <c r="LEV631" s="95" t="e">
        <f t="shared" si="948"/>
        <v>#REF!</v>
      </c>
      <c r="LEW631" s="95" t="e">
        <f t="shared" si="948"/>
        <v>#REF!</v>
      </c>
      <c r="LEX631" s="95" t="e">
        <f t="shared" si="948"/>
        <v>#REF!</v>
      </c>
      <c r="LEY631" s="95" t="e">
        <f t="shared" si="948"/>
        <v>#REF!</v>
      </c>
      <c r="LEZ631" s="95" t="e">
        <f t="shared" si="948"/>
        <v>#REF!</v>
      </c>
      <c r="LFA631" s="95" t="e">
        <f t="shared" si="948"/>
        <v>#REF!</v>
      </c>
      <c r="LFB631" s="95" t="e">
        <f t="shared" si="948"/>
        <v>#REF!</v>
      </c>
      <c r="LFC631" s="95" t="e">
        <f t="shared" si="948"/>
        <v>#REF!</v>
      </c>
      <c r="LFD631" s="95" t="e">
        <f t="shared" si="948"/>
        <v>#REF!</v>
      </c>
      <c r="LFE631" s="95" t="e">
        <f t="shared" si="948"/>
        <v>#REF!</v>
      </c>
      <c r="LFF631" s="95" t="e">
        <f t="shared" si="948"/>
        <v>#REF!</v>
      </c>
      <c r="LFG631" s="95" t="e">
        <f t="shared" si="948"/>
        <v>#REF!</v>
      </c>
      <c r="LFH631" s="95" t="e">
        <f t="shared" si="948"/>
        <v>#REF!</v>
      </c>
      <c r="LFI631" s="95" t="e">
        <f t="shared" si="948"/>
        <v>#REF!</v>
      </c>
      <c r="LFJ631" s="95" t="e">
        <f t="shared" si="948"/>
        <v>#REF!</v>
      </c>
      <c r="LFK631" s="95" t="e">
        <f t="shared" si="948"/>
        <v>#REF!</v>
      </c>
      <c r="LFL631" s="95" t="e">
        <f t="shared" si="948"/>
        <v>#REF!</v>
      </c>
      <c r="LFM631" s="95" t="e">
        <f t="shared" si="948"/>
        <v>#REF!</v>
      </c>
      <c r="LFN631" s="95" t="e">
        <f t="shared" si="948"/>
        <v>#REF!</v>
      </c>
      <c r="LFO631" s="95" t="e">
        <f t="shared" si="948"/>
        <v>#REF!</v>
      </c>
      <c r="LFP631" s="95" t="e">
        <f t="shared" si="948"/>
        <v>#REF!</v>
      </c>
      <c r="LFQ631" s="95" t="e">
        <f t="shared" si="948"/>
        <v>#REF!</v>
      </c>
      <c r="LFR631" s="95" t="e">
        <f t="shared" si="948"/>
        <v>#REF!</v>
      </c>
      <c r="LFS631" s="95" t="e">
        <f t="shared" si="948"/>
        <v>#REF!</v>
      </c>
      <c r="LFT631" s="95" t="e">
        <f t="shared" si="948"/>
        <v>#REF!</v>
      </c>
      <c r="LFU631" s="95" t="e">
        <f t="shared" si="948"/>
        <v>#REF!</v>
      </c>
      <c r="LFV631" s="95" t="e">
        <f t="shared" si="948"/>
        <v>#REF!</v>
      </c>
      <c r="LFW631" s="95" t="e">
        <f t="shared" si="948"/>
        <v>#REF!</v>
      </c>
      <c r="LFX631" s="95" t="e">
        <f t="shared" si="948"/>
        <v>#REF!</v>
      </c>
      <c r="LFY631" s="95" t="e">
        <f t="shared" si="948"/>
        <v>#REF!</v>
      </c>
      <c r="LFZ631" s="95" t="e">
        <f t="shared" ref="LFZ631:LIK631" si="949">IF(OR(LFM631="YES",LFO631="YES"),"YES","NO")</f>
        <v>#REF!</v>
      </c>
      <c r="LGA631" s="95" t="e">
        <f t="shared" si="949"/>
        <v>#REF!</v>
      </c>
      <c r="LGB631" s="95" t="e">
        <f t="shared" si="949"/>
        <v>#REF!</v>
      </c>
      <c r="LGC631" s="95" t="e">
        <f t="shared" si="949"/>
        <v>#REF!</v>
      </c>
      <c r="LGD631" s="95" t="e">
        <f t="shared" si="949"/>
        <v>#REF!</v>
      </c>
      <c r="LGE631" s="95" t="e">
        <f t="shared" si="949"/>
        <v>#REF!</v>
      </c>
      <c r="LGF631" s="95" t="e">
        <f t="shared" si="949"/>
        <v>#REF!</v>
      </c>
      <c r="LGG631" s="95" t="e">
        <f t="shared" si="949"/>
        <v>#REF!</v>
      </c>
      <c r="LGH631" s="95" t="e">
        <f t="shared" si="949"/>
        <v>#REF!</v>
      </c>
      <c r="LGI631" s="95" t="e">
        <f t="shared" si="949"/>
        <v>#REF!</v>
      </c>
      <c r="LGJ631" s="95" t="e">
        <f t="shared" si="949"/>
        <v>#REF!</v>
      </c>
      <c r="LGK631" s="95" t="e">
        <f t="shared" si="949"/>
        <v>#REF!</v>
      </c>
      <c r="LGL631" s="95" t="e">
        <f t="shared" si="949"/>
        <v>#REF!</v>
      </c>
      <c r="LGM631" s="95" t="e">
        <f t="shared" si="949"/>
        <v>#REF!</v>
      </c>
      <c r="LGN631" s="95" t="e">
        <f t="shared" si="949"/>
        <v>#REF!</v>
      </c>
      <c r="LGO631" s="95" t="e">
        <f t="shared" si="949"/>
        <v>#REF!</v>
      </c>
      <c r="LGP631" s="95" t="e">
        <f t="shared" si="949"/>
        <v>#REF!</v>
      </c>
      <c r="LGQ631" s="95" t="e">
        <f t="shared" si="949"/>
        <v>#REF!</v>
      </c>
      <c r="LGR631" s="95" t="e">
        <f t="shared" si="949"/>
        <v>#REF!</v>
      </c>
      <c r="LGS631" s="95" t="e">
        <f t="shared" si="949"/>
        <v>#REF!</v>
      </c>
      <c r="LGT631" s="95" t="e">
        <f t="shared" si="949"/>
        <v>#REF!</v>
      </c>
      <c r="LGU631" s="95" t="e">
        <f t="shared" si="949"/>
        <v>#REF!</v>
      </c>
      <c r="LGV631" s="95" t="e">
        <f t="shared" si="949"/>
        <v>#REF!</v>
      </c>
      <c r="LGW631" s="95" t="e">
        <f t="shared" si="949"/>
        <v>#REF!</v>
      </c>
      <c r="LGX631" s="95" t="e">
        <f t="shared" si="949"/>
        <v>#REF!</v>
      </c>
      <c r="LGY631" s="95" t="e">
        <f t="shared" si="949"/>
        <v>#REF!</v>
      </c>
      <c r="LGZ631" s="95" t="e">
        <f t="shared" si="949"/>
        <v>#REF!</v>
      </c>
      <c r="LHA631" s="95" t="e">
        <f t="shared" si="949"/>
        <v>#REF!</v>
      </c>
      <c r="LHB631" s="95" t="e">
        <f t="shared" si="949"/>
        <v>#REF!</v>
      </c>
      <c r="LHC631" s="95" t="e">
        <f t="shared" si="949"/>
        <v>#REF!</v>
      </c>
      <c r="LHD631" s="95" t="e">
        <f t="shared" si="949"/>
        <v>#REF!</v>
      </c>
      <c r="LHE631" s="95" t="e">
        <f t="shared" si="949"/>
        <v>#REF!</v>
      </c>
      <c r="LHF631" s="95" t="e">
        <f t="shared" si="949"/>
        <v>#REF!</v>
      </c>
      <c r="LHG631" s="95" t="e">
        <f t="shared" si="949"/>
        <v>#REF!</v>
      </c>
      <c r="LHH631" s="95" t="e">
        <f t="shared" si="949"/>
        <v>#REF!</v>
      </c>
      <c r="LHI631" s="95" t="e">
        <f t="shared" si="949"/>
        <v>#REF!</v>
      </c>
      <c r="LHJ631" s="95" t="e">
        <f t="shared" si="949"/>
        <v>#REF!</v>
      </c>
      <c r="LHK631" s="95" t="e">
        <f t="shared" si="949"/>
        <v>#REF!</v>
      </c>
      <c r="LHL631" s="95" t="e">
        <f t="shared" si="949"/>
        <v>#REF!</v>
      </c>
      <c r="LHM631" s="95" t="e">
        <f t="shared" si="949"/>
        <v>#REF!</v>
      </c>
      <c r="LHN631" s="95" t="e">
        <f t="shared" si="949"/>
        <v>#REF!</v>
      </c>
      <c r="LHO631" s="95" t="e">
        <f t="shared" si="949"/>
        <v>#REF!</v>
      </c>
      <c r="LHP631" s="95" t="e">
        <f t="shared" si="949"/>
        <v>#REF!</v>
      </c>
      <c r="LHQ631" s="95" t="e">
        <f t="shared" si="949"/>
        <v>#REF!</v>
      </c>
      <c r="LHR631" s="95" t="e">
        <f t="shared" si="949"/>
        <v>#REF!</v>
      </c>
      <c r="LHS631" s="95" t="e">
        <f t="shared" si="949"/>
        <v>#REF!</v>
      </c>
      <c r="LHT631" s="95" t="e">
        <f t="shared" si="949"/>
        <v>#REF!</v>
      </c>
      <c r="LHU631" s="95" t="e">
        <f t="shared" si="949"/>
        <v>#REF!</v>
      </c>
      <c r="LHV631" s="95" t="e">
        <f t="shared" si="949"/>
        <v>#REF!</v>
      </c>
      <c r="LHW631" s="95" t="e">
        <f t="shared" si="949"/>
        <v>#REF!</v>
      </c>
      <c r="LHX631" s="95" t="e">
        <f t="shared" si="949"/>
        <v>#REF!</v>
      </c>
      <c r="LHY631" s="95" t="e">
        <f t="shared" si="949"/>
        <v>#REF!</v>
      </c>
      <c r="LHZ631" s="95" t="e">
        <f t="shared" si="949"/>
        <v>#REF!</v>
      </c>
      <c r="LIA631" s="95" t="e">
        <f t="shared" si="949"/>
        <v>#REF!</v>
      </c>
      <c r="LIB631" s="95" t="e">
        <f t="shared" si="949"/>
        <v>#REF!</v>
      </c>
      <c r="LIC631" s="95" t="e">
        <f t="shared" si="949"/>
        <v>#REF!</v>
      </c>
      <c r="LID631" s="95" t="e">
        <f t="shared" si="949"/>
        <v>#REF!</v>
      </c>
      <c r="LIE631" s="95" t="e">
        <f t="shared" si="949"/>
        <v>#REF!</v>
      </c>
      <c r="LIF631" s="95" t="e">
        <f t="shared" si="949"/>
        <v>#REF!</v>
      </c>
      <c r="LIG631" s="95" t="e">
        <f t="shared" si="949"/>
        <v>#REF!</v>
      </c>
      <c r="LIH631" s="95" t="e">
        <f t="shared" si="949"/>
        <v>#REF!</v>
      </c>
      <c r="LII631" s="95" t="e">
        <f t="shared" si="949"/>
        <v>#REF!</v>
      </c>
      <c r="LIJ631" s="95" t="e">
        <f t="shared" si="949"/>
        <v>#REF!</v>
      </c>
      <c r="LIK631" s="95" t="e">
        <f t="shared" si="949"/>
        <v>#REF!</v>
      </c>
      <c r="LIL631" s="95" t="e">
        <f t="shared" ref="LIL631:LKW631" si="950">IF(OR(LHY631="YES",LIA631="YES"),"YES","NO")</f>
        <v>#REF!</v>
      </c>
      <c r="LIM631" s="95" t="e">
        <f t="shared" si="950"/>
        <v>#REF!</v>
      </c>
      <c r="LIN631" s="95" t="e">
        <f t="shared" si="950"/>
        <v>#REF!</v>
      </c>
      <c r="LIO631" s="95" t="e">
        <f t="shared" si="950"/>
        <v>#REF!</v>
      </c>
      <c r="LIP631" s="95" t="e">
        <f t="shared" si="950"/>
        <v>#REF!</v>
      </c>
      <c r="LIQ631" s="95" t="e">
        <f t="shared" si="950"/>
        <v>#REF!</v>
      </c>
      <c r="LIR631" s="95" t="e">
        <f t="shared" si="950"/>
        <v>#REF!</v>
      </c>
      <c r="LIS631" s="95" t="e">
        <f t="shared" si="950"/>
        <v>#REF!</v>
      </c>
      <c r="LIT631" s="95" t="e">
        <f t="shared" si="950"/>
        <v>#REF!</v>
      </c>
      <c r="LIU631" s="95" t="e">
        <f t="shared" si="950"/>
        <v>#REF!</v>
      </c>
      <c r="LIV631" s="95" t="e">
        <f t="shared" si="950"/>
        <v>#REF!</v>
      </c>
      <c r="LIW631" s="95" t="e">
        <f t="shared" si="950"/>
        <v>#REF!</v>
      </c>
      <c r="LIX631" s="95" t="e">
        <f t="shared" si="950"/>
        <v>#REF!</v>
      </c>
      <c r="LIY631" s="95" t="e">
        <f t="shared" si="950"/>
        <v>#REF!</v>
      </c>
      <c r="LIZ631" s="95" t="e">
        <f t="shared" si="950"/>
        <v>#REF!</v>
      </c>
      <c r="LJA631" s="95" t="e">
        <f t="shared" si="950"/>
        <v>#REF!</v>
      </c>
      <c r="LJB631" s="95" t="e">
        <f t="shared" si="950"/>
        <v>#REF!</v>
      </c>
      <c r="LJC631" s="95" t="e">
        <f t="shared" si="950"/>
        <v>#REF!</v>
      </c>
      <c r="LJD631" s="95" t="e">
        <f t="shared" si="950"/>
        <v>#REF!</v>
      </c>
      <c r="LJE631" s="95" t="e">
        <f t="shared" si="950"/>
        <v>#REF!</v>
      </c>
      <c r="LJF631" s="95" t="e">
        <f t="shared" si="950"/>
        <v>#REF!</v>
      </c>
      <c r="LJG631" s="95" t="e">
        <f t="shared" si="950"/>
        <v>#REF!</v>
      </c>
      <c r="LJH631" s="95" t="e">
        <f t="shared" si="950"/>
        <v>#REF!</v>
      </c>
      <c r="LJI631" s="95" t="e">
        <f t="shared" si="950"/>
        <v>#REF!</v>
      </c>
      <c r="LJJ631" s="95" t="e">
        <f t="shared" si="950"/>
        <v>#REF!</v>
      </c>
      <c r="LJK631" s="95" t="e">
        <f t="shared" si="950"/>
        <v>#REF!</v>
      </c>
      <c r="LJL631" s="95" t="e">
        <f t="shared" si="950"/>
        <v>#REF!</v>
      </c>
      <c r="LJM631" s="95" t="e">
        <f t="shared" si="950"/>
        <v>#REF!</v>
      </c>
      <c r="LJN631" s="95" t="e">
        <f t="shared" si="950"/>
        <v>#REF!</v>
      </c>
      <c r="LJO631" s="95" t="e">
        <f t="shared" si="950"/>
        <v>#REF!</v>
      </c>
      <c r="LJP631" s="95" t="e">
        <f t="shared" si="950"/>
        <v>#REF!</v>
      </c>
      <c r="LJQ631" s="95" t="e">
        <f t="shared" si="950"/>
        <v>#REF!</v>
      </c>
      <c r="LJR631" s="95" t="e">
        <f t="shared" si="950"/>
        <v>#REF!</v>
      </c>
      <c r="LJS631" s="95" t="e">
        <f t="shared" si="950"/>
        <v>#REF!</v>
      </c>
      <c r="LJT631" s="95" t="e">
        <f t="shared" si="950"/>
        <v>#REF!</v>
      </c>
      <c r="LJU631" s="95" t="e">
        <f t="shared" si="950"/>
        <v>#REF!</v>
      </c>
      <c r="LJV631" s="95" t="e">
        <f t="shared" si="950"/>
        <v>#REF!</v>
      </c>
      <c r="LJW631" s="95" t="e">
        <f t="shared" si="950"/>
        <v>#REF!</v>
      </c>
      <c r="LJX631" s="95" t="e">
        <f t="shared" si="950"/>
        <v>#REF!</v>
      </c>
      <c r="LJY631" s="95" t="e">
        <f t="shared" si="950"/>
        <v>#REF!</v>
      </c>
      <c r="LJZ631" s="95" t="e">
        <f t="shared" si="950"/>
        <v>#REF!</v>
      </c>
      <c r="LKA631" s="95" t="e">
        <f t="shared" si="950"/>
        <v>#REF!</v>
      </c>
      <c r="LKB631" s="95" t="e">
        <f t="shared" si="950"/>
        <v>#REF!</v>
      </c>
      <c r="LKC631" s="95" t="e">
        <f t="shared" si="950"/>
        <v>#REF!</v>
      </c>
      <c r="LKD631" s="95" t="e">
        <f t="shared" si="950"/>
        <v>#REF!</v>
      </c>
      <c r="LKE631" s="95" t="e">
        <f t="shared" si="950"/>
        <v>#REF!</v>
      </c>
      <c r="LKF631" s="95" t="e">
        <f t="shared" si="950"/>
        <v>#REF!</v>
      </c>
      <c r="LKG631" s="95" t="e">
        <f t="shared" si="950"/>
        <v>#REF!</v>
      </c>
      <c r="LKH631" s="95" t="e">
        <f t="shared" si="950"/>
        <v>#REF!</v>
      </c>
      <c r="LKI631" s="95" t="e">
        <f t="shared" si="950"/>
        <v>#REF!</v>
      </c>
      <c r="LKJ631" s="95" t="e">
        <f t="shared" si="950"/>
        <v>#REF!</v>
      </c>
      <c r="LKK631" s="95" t="e">
        <f t="shared" si="950"/>
        <v>#REF!</v>
      </c>
      <c r="LKL631" s="95" t="e">
        <f t="shared" si="950"/>
        <v>#REF!</v>
      </c>
      <c r="LKM631" s="95" t="e">
        <f t="shared" si="950"/>
        <v>#REF!</v>
      </c>
      <c r="LKN631" s="95" t="e">
        <f t="shared" si="950"/>
        <v>#REF!</v>
      </c>
      <c r="LKO631" s="95" t="e">
        <f t="shared" si="950"/>
        <v>#REF!</v>
      </c>
      <c r="LKP631" s="95" t="e">
        <f t="shared" si="950"/>
        <v>#REF!</v>
      </c>
      <c r="LKQ631" s="95" t="e">
        <f t="shared" si="950"/>
        <v>#REF!</v>
      </c>
      <c r="LKR631" s="95" t="e">
        <f t="shared" si="950"/>
        <v>#REF!</v>
      </c>
      <c r="LKS631" s="95" t="e">
        <f t="shared" si="950"/>
        <v>#REF!</v>
      </c>
      <c r="LKT631" s="95" t="e">
        <f t="shared" si="950"/>
        <v>#REF!</v>
      </c>
      <c r="LKU631" s="95" t="e">
        <f t="shared" si="950"/>
        <v>#REF!</v>
      </c>
      <c r="LKV631" s="95" t="e">
        <f t="shared" si="950"/>
        <v>#REF!</v>
      </c>
      <c r="LKW631" s="95" t="e">
        <f t="shared" si="950"/>
        <v>#REF!</v>
      </c>
      <c r="LKX631" s="95" t="e">
        <f t="shared" ref="LKX631:LNI631" si="951">IF(OR(LKK631="YES",LKM631="YES"),"YES","NO")</f>
        <v>#REF!</v>
      </c>
      <c r="LKY631" s="95" t="e">
        <f t="shared" si="951"/>
        <v>#REF!</v>
      </c>
      <c r="LKZ631" s="95" t="e">
        <f t="shared" si="951"/>
        <v>#REF!</v>
      </c>
      <c r="LLA631" s="95" t="e">
        <f t="shared" si="951"/>
        <v>#REF!</v>
      </c>
      <c r="LLB631" s="95" t="e">
        <f t="shared" si="951"/>
        <v>#REF!</v>
      </c>
      <c r="LLC631" s="95" t="e">
        <f t="shared" si="951"/>
        <v>#REF!</v>
      </c>
      <c r="LLD631" s="95" t="e">
        <f t="shared" si="951"/>
        <v>#REF!</v>
      </c>
      <c r="LLE631" s="95" t="e">
        <f t="shared" si="951"/>
        <v>#REF!</v>
      </c>
      <c r="LLF631" s="95" t="e">
        <f t="shared" si="951"/>
        <v>#REF!</v>
      </c>
      <c r="LLG631" s="95" t="e">
        <f t="shared" si="951"/>
        <v>#REF!</v>
      </c>
      <c r="LLH631" s="95" t="e">
        <f t="shared" si="951"/>
        <v>#REF!</v>
      </c>
      <c r="LLI631" s="95" t="e">
        <f t="shared" si="951"/>
        <v>#REF!</v>
      </c>
      <c r="LLJ631" s="95" t="e">
        <f t="shared" si="951"/>
        <v>#REF!</v>
      </c>
      <c r="LLK631" s="95" t="e">
        <f t="shared" si="951"/>
        <v>#REF!</v>
      </c>
      <c r="LLL631" s="95" t="e">
        <f t="shared" si="951"/>
        <v>#REF!</v>
      </c>
      <c r="LLM631" s="95" t="e">
        <f t="shared" si="951"/>
        <v>#REF!</v>
      </c>
      <c r="LLN631" s="95" t="e">
        <f t="shared" si="951"/>
        <v>#REF!</v>
      </c>
      <c r="LLO631" s="95" t="e">
        <f t="shared" si="951"/>
        <v>#REF!</v>
      </c>
      <c r="LLP631" s="95" t="e">
        <f t="shared" si="951"/>
        <v>#REF!</v>
      </c>
      <c r="LLQ631" s="95" t="e">
        <f t="shared" si="951"/>
        <v>#REF!</v>
      </c>
      <c r="LLR631" s="95" t="e">
        <f t="shared" si="951"/>
        <v>#REF!</v>
      </c>
      <c r="LLS631" s="95" t="e">
        <f t="shared" si="951"/>
        <v>#REF!</v>
      </c>
      <c r="LLT631" s="95" t="e">
        <f t="shared" si="951"/>
        <v>#REF!</v>
      </c>
      <c r="LLU631" s="95" t="e">
        <f t="shared" si="951"/>
        <v>#REF!</v>
      </c>
      <c r="LLV631" s="95" t="e">
        <f t="shared" si="951"/>
        <v>#REF!</v>
      </c>
      <c r="LLW631" s="95" t="e">
        <f t="shared" si="951"/>
        <v>#REF!</v>
      </c>
      <c r="LLX631" s="95" t="e">
        <f t="shared" si="951"/>
        <v>#REF!</v>
      </c>
      <c r="LLY631" s="95" t="e">
        <f t="shared" si="951"/>
        <v>#REF!</v>
      </c>
      <c r="LLZ631" s="95" t="e">
        <f t="shared" si="951"/>
        <v>#REF!</v>
      </c>
      <c r="LMA631" s="95" t="e">
        <f t="shared" si="951"/>
        <v>#REF!</v>
      </c>
      <c r="LMB631" s="95" t="e">
        <f t="shared" si="951"/>
        <v>#REF!</v>
      </c>
      <c r="LMC631" s="95" t="e">
        <f t="shared" si="951"/>
        <v>#REF!</v>
      </c>
      <c r="LMD631" s="95" t="e">
        <f t="shared" si="951"/>
        <v>#REF!</v>
      </c>
      <c r="LME631" s="95" t="e">
        <f t="shared" si="951"/>
        <v>#REF!</v>
      </c>
      <c r="LMF631" s="95" t="e">
        <f t="shared" si="951"/>
        <v>#REF!</v>
      </c>
      <c r="LMG631" s="95" t="e">
        <f t="shared" si="951"/>
        <v>#REF!</v>
      </c>
      <c r="LMH631" s="95" t="e">
        <f t="shared" si="951"/>
        <v>#REF!</v>
      </c>
      <c r="LMI631" s="95" t="e">
        <f t="shared" si="951"/>
        <v>#REF!</v>
      </c>
      <c r="LMJ631" s="95" t="e">
        <f t="shared" si="951"/>
        <v>#REF!</v>
      </c>
      <c r="LMK631" s="95" t="e">
        <f t="shared" si="951"/>
        <v>#REF!</v>
      </c>
      <c r="LML631" s="95" t="e">
        <f t="shared" si="951"/>
        <v>#REF!</v>
      </c>
      <c r="LMM631" s="95" t="e">
        <f t="shared" si="951"/>
        <v>#REF!</v>
      </c>
      <c r="LMN631" s="95" t="e">
        <f t="shared" si="951"/>
        <v>#REF!</v>
      </c>
      <c r="LMO631" s="95" t="e">
        <f t="shared" si="951"/>
        <v>#REF!</v>
      </c>
      <c r="LMP631" s="95" t="e">
        <f t="shared" si="951"/>
        <v>#REF!</v>
      </c>
      <c r="LMQ631" s="95" t="e">
        <f t="shared" si="951"/>
        <v>#REF!</v>
      </c>
      <c r="LMR631" s="95" t="e">
        <f t="shared" si="951"/>
        <v>#REF!</v>
      </c>
      <c r="LMS631" s="95" t="e">
        <f t="shared" si="951"/>
        <v>#REF!</v>
      </c>
      <c r="LMT631" s="95" t="e">
        <f t="shared" si="951"/>
        <v>#REF!</v>
      </c>
      <c r="LMU631" s="95" t="e">
        <f t="shared" si="951"/>
        <v>#REF!</v>
      </c>
      <c r="LMV631" s="95" t="e">
        <f t="shared" si="951"/>
        <v>#REF!</v>
      </c>
      <c r="LMW631" s="95" t="e">
        <f t="shared" si="951"/>
        <v>#REF!</v>
      </c>
      <c r="LMX631" s="95" t="e">
        <f t="shared" si="951"/>
        <v>#REF!</v>
      </c>
      <c r="LMY631" s="95" t="e">
        <f t="shared" si="951"/>
        <v>#REF!</v>
      </c>
      <c r="LMZ631" s="95" t="e">
        <f t="shared" si="951"/>
        <v>#REF!</v>
      </c>
      <c r="LNA631" s="95" t="e">
        <f t="shared" si="951"/>
        <v>#REF!</v>
      </c>
      <c r="LNB631" s="95" t="e">
        <f t="shared" si="951"/>
        <v>#REF!</v>
      </c>
      <c r="LNC631" s="95" t="e">
        <f t="shared" si="951"/>
        <v>#REF!</v>
      </c>
      <c r="LND631" s="95" t="e">
        <f t="shared" si="951"/>
        <v>#REF!</v>
      </c>
      <c r="LNE631" s="95" t="e">
        <f t="shared" si="951"/>
        <v>#REF!</v>
      </c>
      <c r="LNF631" s="95" t="e">
        <f t="shared" si="951"/>
        <v>#REF!</v>
      </c>
      <c r="LNG631" s="95" t="e">
        <f t="shared" si="951"/>
        <v>#REF!</v>
      </c>
      <c r="LNH631" s="95" t="e">
        <f t="shared" si="951"/>
        <v>#REF!</v>
      </c>
      <c r="LNI631" s="95" t="e">
        <f t="shared" si="951"/>
        <v>#REF!</v>
      </c>
      <c r="LNJ631" s="95" t="e">
        <f t="shared" ref="LNJ631:LPU631" si="952">IF(OR(LMW631="YES",LMY631="YES"),"YES","NO")</f>
        <v>#REF!</v>
      </c>
      <c r="LNK631" s="95" t="e">
        <f t="shared" si="952"/>
        <v>#REF!</v>
      </c>
      <c r="LNL631" s="95" t="e">
        <f t="shared" si="952"/>
        <v>#REF!</v>
      </c>
      <c r="LNM631" s="95" t="e">
        <f t="shared" si="952"/>
        <v>#REF!</v>
      </c>
      <c r="LNN631" s="95" t="e">
        <f t="shared" si="952"/>
        <v>#REF!</v>
      </c>
      <c r="LNO631" s="95" t="e">
        <f t="shared" si="952"/>
        <v>#REF!</v>
      </c>
      <c r="LNP631" s="95" t="e">
        <f t="shared" si="952"/>
        <v>#REF!</v>
      </c>
      <c r="LNQ631" s="95" t="e">
        <f t="shared" si="952"/>
        <v>#REF!</v>
      </c>
      <c r="LNR631" s="95" t="e">
        <f t="shared" si="952"/>
        <v>#REF!</v>
      </c>
      <c r="LNS631" s="95" t="e">
        <f t="shared" si="952"/>
        <v>#REF!</v>
      </c>
      <c r="LNT631" s="95" t="e">
        <f t="shared" si="952"/>
        <v>#REF!</v>
      </c>
      <c r="LNU631" s="95" t="e">
        <f t="shared" si="952"/>
        <v>#REF!</v>
      </c>
      <c r="LNV631" s="95" t="e">
        <f t="shared" si="952"/>
        <v>#REF!</v>
      </c>
      <c r="LNW631" s="95" t="e">
        <f t="shared" si="952"/>
        <v>#REF!</v>
      </c>
      <c r="LNX631" s="95" t="e">
        <f t="shared" si="952"/>
        <v>#REF!</v>
      </c>
      <c r="LNY631" s="95" t="e">
        <f t="shared" si="952"/>
        <v>#REF!</v>
      </c>
      <c r="LNZ631" s="95" t="e">
        <f t="shared" si="952"/>
        <v>#REF!</v>
      </c>
      <c r="LOA631" s="95" t="e">
        <f t="shared" si="952"/>
        <v>#REF!</v>
      </c>
      <c r="LOB631" s="95" t="e">
        <f t="shared" si="952"/>
        <v>#REF!</v>
      </c>
      <c r="LOC631" s="95" t="e">
        <f t="shared" si="952"/>
        <v>#REF!</v>
      </c>
      <c r="LOD631" s="95" t="e">
        <f t="shared" si="952"/>
        <v>#REF!</v>
      </c>
      <c r="LOE631" s="95" t="e">
        <f t="shared" si="952"/>
        <v>#REF!</v>
      </c>
      <c r="LOF631" s="95" t="e">
        <f t="shared" si="952"/>
        <v>#REF!</v>
      </c>
      <c r="LOG631" s="95" t="e">
        <f t="shared" si="952"/>
        <v>#REF!</v>
      </c>
      <c r="LOH631" s="95" t="e">
        <f t="shared" si="952"/>
        <v>#REF!</v>
      </c>
      <c r="LOI631" s="95" t="e">
        <f t="shared" si="952"/>
        <v>#REF!</v>
      </c>
      <c r="LOJ631" s="95" t="e">
        <f t="shared" si="952"/>
        <v>#REF!</v>
      </c>
      <c r="LOK631" s="95" t="e">
        <f t="shared" si="952"/>
        <v>#REF!</v>
      </c>
      <c r="LOL631" s="95" t="e">
        <f t="shared" si="952"/>
        <v>#REF!</v>
      </c>
      <c r="LOM631" s="95" t="e">
        <f t="shared" si="952"/>
        <v>#REF!</v>
      </c>
      <c r="LON631" s="95" t="e">
        <f t="shared" si="952"/>
        <v>#REF!</v>
      </c>
      <c r="LOO631" s="95" t="e">
        <f t="shared" si="952"/>
        <v>#REF!</v>
      </c>
      <c r="LOP631" s="95" t="e">
        <f t="shared" si="952"/>
        <v>#REF!</v>
      </c>
      <c r="LOQ631" s="95" t="e">
        <f t="shared" si="952"/>
        <v>#REF!</v>
      </c>
      <c r="LOR631" s="95" t="e">
        <f t="shared" si="952"/>
        <v>#REF!</v>
      </c>
      <c r="LOS631" s="95" t="e">
        <f t="shared" si="952"/>
        <v>#REF!</v>
      </c>
      <c r="LOT631" s="95" t="e">
        <f t="shared" si="952"/>
        <v>#REF!</v>
      </c>
      <c r="LOU631" s="95" t="e">
        <f t="shared" si="952"/>
        <v>#REF!</v>
      </c>
      <c r="LOV631" s="95" t="e">
        <f t="shared" si="952"/>
        <v>#REF!</v>
      </c>
      <c r="LOW631" s="95" t="e">
        <f t="shared" si="952"/>
        <v>#REF!</v>
      </c>
      <c r="LOX631" s="95" t="e">
        <f t="shared" si="952"/>
        <v>#REF!</v>
      </c>
      <c r="LOY631" s="95" t="e">
        <f t="shared" si="952"/>
        <v>#REF!</v>
      </c>
      <c r="LOZ631" s="95" t="e">
        <f t="shared" si="952"/>
        <v>#REF!</v>
      </c>
      <c r="LPA631" s="95" t="e">
        <f t="shared" si="952"/>
        <v>#REF!</v>
      </c>
      <c r="LPB631" s="95" t="e">
        <f t="shared" si="952"/>
        <v>#REF!</v>
      </c>
      <c r="LPC631" s="95" t="e">
        <f t="shared" si="952"/>
        <v>#REF!</v>
      </c>
      <c r="LPD631" s="95" t="e">
        <f t="shared" si="952"/>
        <v>#REF!</v>
      </c>
      <c r="LPE631" s="95" t="e">
        <f t="shared" si="952"/>
        <v>#REF!</v>
      </c>
      <c r="LPF631" s="95" t="e">
        <f t="shared" si="952"/>
        <v>#REF!</v>
      </c>
      <c r="LPG631" s="95" t="e">
        <f t="shared" si="952"/>
        <v>#REF!</v>
      </c>
      <c r="LPH631" s="95" t="e">
        <f t="shared" si="952"/>
        <v>#REF!</v>
      </c>
      <c r="LPI631" s="95" t="e">
        <f t="shared" si="952"/>
        <v>#REF!</v>
      </c>
      <c r="LPJ631" s="95" t="e">
        <f t="shared" si="952"/>
        <v>#REF!</v>
      </c>
      <c r="LPK631" s="95" t="e">
        <f t="shared" si="952"/>
        <v>#REF!</v>
      </c>
      <c r="LPL631" s="95" t="e">
        <f t="shared" si="952"/>
        <v>#REF!</v>
      </c>
      <c r="LPM631" s="95" t="e">
        <f t="shared" si="952"/>
        <v>#REF!</v>
      </c>
      <c r="LPN631" s="95" t="e">
        <f t="shared" si="952"/>
        <v>#REF!</v>
      </c>
      <c r="LPO631" s="95" t="e">
        <f t="shared" si="952"/>
        <v>#REF!</v>
      </c>
      <c r="LPP631" s="95" t="e">
        <f t="shared" si="952"/>
        <v>#REF!</v>
      </c>
      <c r="LPQ631" s="95" t="e">
        <f t="shared" si="952"/>
        <v>#REF!</v>
      </c>
      <c r="LPR631" s="95" t="e">
        <f t="shared" si="952"/>
        <v>#REF!</v>
      </c>
      <c r="LPS631" s="95" t="e">
        <f t="shared" si="952"/>
        <v>#REF!</v>
      </c>
      <c r="LPT631" s="95" t="e">
        <f t="shared" si="952"/>
        <v>#REF!</v>
      </c>
      <c r="LPU631" s="95" t="e">
        <f t="shared" si="952"/>
        <v>#REF!</v>
      </c>
      <c r="LPV631" s="95" t="e">
        <f t="shared" ref="LPV631:LSG631" si="953">IF(OR(LPI631="YES",LPK631="YES"),"YES","NO")</f>
        <v>#REF!</v>
      </c>
      <c r="LPW631" s="95" t="e">
        <f t="shared" si="953"/>
        <v>#REF!</v>
      </c>
      <c r="LPX631" s="95" t="e">
        <f t="shared" si="953"/>
        <v>#REF!</v>
      </c>
      <c r="LPY631" s="95" t="e">
        <f t="shared" si="953"/>
        <v>#REF!</v>
      </c>
      <c r="LPZ631" s="95" t="e">
        <f t="shared" si="953"/>
        <v>#REF!</v>
      </c>
      <c r="LQA631" s="95" t="e">
        <f t="shared" si="953"/>
        <v>#REF!</v>
      </c>
      <c r="LQB631" s="95" t="e">
        <f t="shared" si="953"/>
        <v>#REF!</v>
      </c>
      <c r="LQC631" s="95" t="e">
        <f t="shared" si="953"/>
        <v>#REF!</v>
      </c>
      <c r="LQD631" s="95" t="e">
        <f t="shared" si="953"/>
        <v>#REF!</v>
      </c>
      <c r="LQE631" s="95" t="e">
        <f t="shared" si="953"/>
        <v>#REF!</v>
      </c>
      <c r="LQF631" s="95" t="e">
        <f t="shared" si="953"/>
        <v>#REF!</v>
      </c>
      <c r="LQG631" s="95" t="e">
        <f t="shared" si="953"/>
        <v>#REF!</v>
      </c>
      <c r="LQH631" s="95" t="e">
        <f t="shared" si="953"/>
        <v>#REF!</v>
      </c>
      <c r="LQI631" s="95" t="e">
        <f t="shared" si="953"/>
        <v>#REF!</v>
      </c>
      <c r="LQJ631" s="95" t="e">
        <f t="shared" si="953"/>
        <v>#REF!</v>
      </c>
      <c r="LQK631" s="95" t="e">
        <f t="shared" si="953"/>
        <v>#REF!</v>
      </c>
      <c r="LQL631" s="95" t="e">
        <f t="shared" si="953"/>
        <v>#REF!</v>
      </c>
      <c r="LQM631" s="95" t="e">
        <f t="shared" si="953"/>
        <v>#REF!</v>
      </c>
      <c r="LQN631" s="95" t="e">
        <f t="shared" si="953"/>
        <v>#REF!</v>
      </c>
      <c r="LQO631" s="95" t="e">
        <f t="shared" si="953"/>
        <v>#REF!</v>
      </c>
      <c r="LQP631" s="95" t="e">
        <f t="shared" si="953"/>
        <v>#REF!</v>
      </c>
      <c r="LQQ631" s="95" t="e">
        <f t="shared" si="953"/>
        <v>#REF!</v>
      </c>
      <c r="LQR631" s="95" t="e">
        <f t="shared" si="953"/>
        <v>#REF!</v>
      </c>
      <c r="LQS631" s="95" t="e">
        <f t="shared" si="953"/>
        <v>#REF!</v>
      </c>
      <c r="LQT631" s="95" t="e">
        <f t="shared" si="953"/>
        <v>#REF!</v>
      </c>
      <c r="LQU631" s="95" t="e">
        <f t="shared" si="953"/>
        <v>#REF!</v>
      </c>
      <c r="LQV631" s="95" t="e">
        <f t="shared" si="953"/>
        <v>#REF!</v>
      </c>
      <c r="LQW631" s="95" t="e">
        <f t="shared" si="953"/>
        <v>#REF!</v>
      </c>
      <c r="LQX631" s="95" t="e">
        <f t="shared" si="953"/>
        <v>#REF!</v>
      </c>
      <c r="LQY631" s="95" t="e">
        <f t="shared" si="953"/>
        <v>#REF!</v>
      </c>
      <c r="LQZ631" s="95" t="e">
        <f t="shared" si="953"/>
        <v>#REF!</v>
      </c>
      <c r="LRA631" s="95" t="e">
        <f t="shared" si="953"/>
        <v>#REF!</v>
      </c>
      <c r="LRB631" s="95" t="e">
        <f t="shared" si="953"/>
        <v>#REF!</v>
      </c>
      <c r="LRC631" s="95" t="e">
        <f t="shared" si="953"/>
        <v>#REF!</v>
      </c>
      <c r="LRD631" s="95" t="e">
        <f t="shared" si="953"/>
        <v>#REF!</v>
      </c>
      <c r="LRE631" s="95" t="e">
        <f t="shared" si="953"/>
        <v>#REF!</v>
      </c>
      <c r="LRF631" s="95" t="e">
        <f t="shared" si="953"/>
        <v>#REF!</v>
      </c>
      <c r="LRG631" s="95" t="e">
        <f t="shared" si="953"/>
        <v>#REF!</v>
      </c>
      <c r="LRH631" s="95" t="e">
        <f t="shared" si="953"/>
        <v>#REF!</v>
      </c>
      <c r="LRI631" s="95" t="e">
        <f t="shared" si="953"/>
        <v>#REF!</v>
      </c>
      <c r="LRJ631" s="95" t="e">
        <f t="shared" si="953"/>
        <v>#REF!</v>
      </c>
      <c r="LRK631" s="95" t="e">
        <f t="shared" si="953"/>
        <v>#REF!</v>
      </c>
      <c r="LRL631" s="95" t="e">
        <f t="shared" si="953"/>
        <v>#REF!</v>
      </c>
      <c r="LRM631" s="95" t="e">
        <f t="shared" si="953"/>
        <v>#REF!</v>
      </c>
      <c r="LRN631" s="95" t="e">
        <f t="shared" si="953"/>
        <v>#REF!</v>
      </c>
      <c r="LRO631" s="95" t="e">
        <f t="shared" si="953"/>
        <v>#REF!</v>
      </c>
      <c r="LRP631" s="95" t="e">
        <f t="shared" si="953"/>
        <v>#REF!</v>
      </c>
      <c r="LRQ631" s="95" t="e">
        <f t="shared" si="953"/>
        <v>#REF!</v>
      </c>
      <c r="LRR631" s="95" t="e">
        <f t="shared" si="953"/>
        <v>#REF!</v>
      </c>
      <c r="LRS631" s="95" t="e">
        <f t="shared" si="953"/>
        <v>#REF!</v>
      </c>
      <c r="LRT631" s="95" t="e">
        <f t="shared" si="953"/>
        <v>#REF!</v>
      </c>
      <c r="LRU631" s="95" t="e">
        <f t="shared" si="953"/>
        <v>#REF!</v>
      </c>
      <c r="LRV631" s="95" t="e">
        <f t="shared" si="953"/>
        <v>#REF!</v>
      </c>
      <c r="LRW631" s="95" t="e">
        <f t="shared" si="953"/>
        <v>#REF!</v>
      </c>
      <c r="LRX631" s="95" t="e">
        <f t="shared" si="953"/>
        <v>#REF!</v>
      </c>
      <c r="LRY631" s="95" t="e">
        <f t="shared" si="953"/>
        <v>#REF!</v>
      </c>
      <c r="LRZ631" s="95" t="e">
        <f t="shared" si="953"/>
        <v>#REF!</v>
      </c>
      <c r="LSA631" s="95" t="e">
        <f t="shared" si="953"/>
        <v>#REF!</v>
      </c>
      <c r="LSB631" s="95" t="e">
        <f t="shared" si="953"/>
        <v>#REF!</v>
      </c>
      <c r="LSC631" s="95" t="e">
        <f t="shared" si="953"/>
        <v>#REF!</v>
      </c>
      <c r="LSD631" s="95" t="e">
        <f t="shared" si="953"/>
        <v>#REF!</v>
      </c>
      <c r="LSE631" s="95" t="e">
        <f t="shared" si="953"/>
        <v>#REF!</v>
      </c>
      <c r="LSF631" s="95" t="e">
        <f t="shared" si="953"/>
        <v>#REF!</v>
      </c>
      <c r="LSG631" s="95" t="e">
        <f t="shared" si="953"/>
        <v>#REF!</v>
      </c>
      <c r="LSH631" s="95" t="e">
        <f t="shared" ref="LSH631:LUS631" si="954">IF(OR(LRU631="YES",LRW631="YES"),"YES","NO")</f>
        <v>#REF!</v>
      </c>
      <c r="LSI631" s="95" t="e">
        <f t="shared" si="954"/>
        <v>#REF!</v>
      </c>
      <c r="LSJ631" s="95" t="e">
        <f t="shared" si="954"/>
        <v>#REF!</v>
      </c>
      <c r="LSK631" s="95" t="e">
        <f t="shared" si="954"/>
        <v>#REF!</v>
      </c>
      <c r="LSL631" s="95" t="e">
        <f t="shared" si="954"/>
        <v>#REF!</v>
      </c>
      <c r="LSM631" s="95" t="e">
        <f t="shared" si="954"/>
        <v>#REF!</v>
      </c>
      <c r="LSN631" s="95" t="e">
        <f t="shared" si="954"/>
        <v>#REF!</v>
      </c>
      <c r="LSO631" s="95" t="e">
        <f t="shared" si="954"/>
        <v>#REF!</v>
      </c>
      <c r="LSP631" s="95" t="e">
        <f t="shared" si="954"/>
        <v>#REF!</v>
      </c>
      <c r="LSQ631" s="95" t="e">
        <f t="shared" si="954"/>
        <v>#REF!</v>
      </c>
      <c r="LSR631" s="95" t="e">
        <f t="shared" si="954"/>
        <v>#REF!</v>
      </c>
      <c r="LSS631" s="95" t="e">
        <f t="shared" si="954"/>
        <v>#REF!</v>
      </c>
      <c r="LST631" s="95" t="e">
        <f t="shared" si="954"/>
        <v>#REF!</v>
      </c>
      <c r="LSU631" s="95" t="e">
        <f t="shared" si="954"/>
        <v>#REF!</v>
      </c>
      <c r="LSV631" s="95" t="e">
        <f t="shared" si="954"/>
        <v>#REF!</v>
      </c>
      <c r="LSW631" s="95" t="e">
        <f t="shared" si="954"/>
        <v>#REF!</v>
      </c>
      <c r="LSX631" s="95" t="e">
        <f t="shared" si="954"/>
        <v>#REF!</v>
      </c>
      <c r="LSY631" s="95" t="e">
        <f t="shared" si="954"/>
        <v>#REF!</v>
      </c>
      <c r="LSZ631" s="95" t="e">
        <f t="shared" si="954"/>
        <v>#REF!</v>
      </c>
      <c r="LTA631" s="95" t="e">
        <f t="shared" si="954"/>
        <v>#REF!</v>
      </c>
      <c r="LTB631" s="95" t="e">
        <f t="shared" si="954"/>
        <v>#REF!</v>
      </c>
      <c r="LTC631" s="95" t="e">
        <f t="shared" si="954"/>
        <v>#REF!</v>
      </c>
      <c r="LTD631" s="95" t="e">
        <f t="shared" si="954"/>
        <v>#REF!</v>
      </c>
      <c r="LTE631" s="95" t="e">
        <f t="shared" si="954"/>
        <v>#REF!</v>
      </c>
      <c r="LTF631" s="95" t="e">
        <f t="shared" si="954"/>
        <v>#REF!</v>
      </c>
      <c r="LTG631" s="95" t="e">
        <f t="shared" si="954"/>
        <v>#REF!</v>
      </c>
      <c r="LTH631" s="95" t="e">
        <f t="shared" si="954"/>
        <v>#REF!</v>
      </c>
      <c r="LTI631" s="95" t="e">
        <f t="shared" si="954"/>
        <v>#REF!</v>
      </c>
      <c r="LTJ631" s="95" t="e">
        <f t="shared" si="954"/>
        <v>#REF!</v>
      </c>
      <c r="LTK631" s="95" t="e">
        <f t="shared" si="954"/>
        <v>#REF!</v>
      </c>
      <c r="LTL631" s="95" t="e">
        <f t="shared" si="954"/>
        <v>#REF!</v>
      </c>
      <c r="LTM631" s="95" t="e">
        <f t="shared" si="954"/>
        <v>#REF!</v>
      </c>
      <c r="LTN631" s="95" t="e">
        <f t="shared" si="954"/>
        <v>#REF!</v>
      </c>
      <c r="LTO631" s="95" t="e">
        <f t="shared" si="954"/>
        <v>#REF!</v>
      </c>
      <c r="LTP631" s="95" t="e">
        <f t="shared" si="954"/>
        <v>#REF!</v>
      </c>
      <c r="LTQ631" s="95" t="e">
        <f t="shared" si="954"/>
        <v>#REF!</v>
      </c>
      <c r="LTR631" s="95" t="e">
        <f t="shared" si="954"/>
        <v>#REF!</v>
      </c>
      <c r="LTS631" s="95" t="e">
        <f t="shared" si="954"/>
        <v>#REF!</v>
      </c>
      <c r="LTT631" s="95" t="e">
        <f t="shared" si="954"/>
        <v>#REF!</v>
      </c>
      <c r="LTU631" s="95" t="e">
        <f t="shared" si="954"/>
        <v>#REF!</v>
      </c>
      <c r="LTV631" s="95" t="e">
        <f t="shared" si="954"/>
        <v>#REF!</v>
      </c>
      <c r="LTW631" s="95" t="e">
        <f t="shared" si="954"/>
        <v>#REF!</v>
      </c>
      <c r="LTX631" s="95" t="e">
        <f t="shared" si="954"/>
        <v>#REF!</v>
      </c>
      <c r="LTY631" s="95" t="e">
        <f t="shared" si="954"/>
        <v>#REF!</v>
      </c>
      <c r="LTZ631" s="95" t="e">
        <f t="shared" si="954"/>
        <v>#REF!</v>
      </c>
      <c r="LUA631" s="95" t="e">
        <f t="shared" si="954"/>
        <v>#REF!</v>
      </c>
      <c r="LUB631" s="95" t="e">
        <f t="shared" si="954"/>
        <v>#REF!</v>
      </c>
      <c r="LUC631" s="95" t="e">
        <f t="shared" si="954"/>
        <v>#REF!</v>
      </c>
      <c r="LUD631" s="95" t="e">
        <f t="shared" si="954"/>
        <v>#REF!</v>
      </c>
      <c r="LUE631" s="95" t="e">
        <f t="shared" si="954"/>
        <v>#REF!</v>
      </c>
      <c r="LUF631" s="95" t="e">
        <f t="shared" si="954"/>
        <v>#REF!</v>
      </c>
      <c r="LUG631" s="95" t="e">
        <f t="shared" si="954"/>
        <v>#REF!</v>
      </c>
      <c r="LUH631" s="95" t="e">
        <f t="shared" si="954"/>
        <v>#REF!</v>
      </c>
      <c r="LUI631" s="95" t="e">
        <f t="shared" si="954"/>
        <v>#REF!</v>
      </c>
      <c r="LUJ631" s="95" t="e">
        <f t="shared" si="954"/>
        <v>#REF!</v>
      </c>
      <c r="LUK631" s="95" t="e">
        <f t="shared" si="954"/>
        <v>#REF!</v>
      </c>
      <c r="LUL631" s="95" t="e">
        <f t="shared" si="954"/>
        <v>#REF!</v>
      </c>
      <c r="LUM631" s="95" t="e">
        <f t="shared" si="954"/>
        <v>#REF!</v>
      </c>
      <c r="LUN631" s="95" t="e">
        <f t="shared" si="954"/>
        <v>#REF!</v>
      </c>
      <c r="LUO631" s="95" t="e">
        <f t="shared" si="954"/>
        <v>#REF!</v>
      </c>
      <c r="LUP631" s="95" t="e">
        <f t="shared" si="954"/>
        <v>#REF!</v>
      </c>
      <c r="LUQ631" s="95" t="e">
        <f t="shared" si="954"/>
        <v>#REF!</v>
      </c>
      <c r="LUR631" s="95" t="e">
        <f t="shared" si="954"/>
        <v>#REF!</v>
      </c>
      <c r="LUS631" s="95" t="e">
        <f t="shared" si="954"/>
        <v>#REF!</v>
      </c>
      <c r="LUT631" s="95" t="e">
        <f t="shared" ref="LUT631:LXE631" si="955">IF(OR(LUG631="YES",LUI631="YES"),"YES","NO")</f>
        <v>#REF!</v>
      </c>
      <c r="LUU631" s="95" t="e">
        <f t="shared" si="955"/>
        <v>#REF!</v>
      </c>
      <c r="LUV631" s="95" t="e">
        <f t="shared" si="955"/>
        <v>#REF!</v>
      </c>
      <c r="LUW631" s="95" t="e">
        <f t="shared" si="955"/>
        <v>#REF!</v>
      </c>
      <c r="LUX631" s="95" t="e">
        <f t="shared" si="955"/>
        <v>#REF!</v>
      </c>
      <c r="LUY631" s="95" t="e">
        <f t="shared" si="955"/>
        <v>#REF!</v>
      </c>
      <c r="LUZ631" s="95" t="e">
        <f t="shared" si="955"/>
        <v>#REF!</v>
      </c>
      <c r="LVA631" s="95" t="e">
        <f t="shared" si="955"/>
        <v>#REF!</v>
      </c>
      <c r="LVB631" s="95" t="e">
        <f t="shared" si="955"/>
        <v>#REF!</v>
      </c>
      <c r="LVC631" s="95" t="e">
        <f t="shared" si="955"/>
        <v>#REF!</v>
      </c>
      <c r="LVD631" s="95" t="e">
        <f t="shared" si="955"/>
        <v>#REF!</v>
      </c>
      <c r="LVE631" s="95" t="e">
        <f t="shared" si="955"/>
        <v>#REF!</v>
      </c>
      <c r="LVF631" s="95" t="e">
        <f t="shared" si="955"/>
        <v>#REF!</v>
      </c>
      <c r="LVG631" s="95" t="e">
        <f t="shared" si="955"/>
        <v>#REF!</v>
      </c>
      <c r="LVH631" s="95" t="e">
        <f t="shared" si="955"/>
        <v>#REF!</v>
      </c>
      <c r="LVI631" s="95" t="e">
        <f t="shared" si="955"/>
        <v>#REF!</v>
      </c>
      <c r="LVJ631" s="95" t="e">
        <f t="shared" si="955"/>
        <v>#REF!</v>
      </c>
      <c r="LVK631" s="95" t="e">
        <f t="shared" si="955"/>
        <v>#REF!</v>
      </c>
      <c r="LVL631" s="95" t="e">
        <f t="shared" si="955"/>
        <v>#REF!</v>
      </c>
      <c r="LVM631" s="95" t="e">
        <f t="shared" si="955"/>
        <v>#REF!</v>
      </c>
      <c r="LVN631" s="95" t="e">
        <f t="shared" si="955"/>
        <v>#REF!</v>
      </c>
      <c r="LVO631" s="95" t="e">
        <f t="shared" si="955"/>
        <v>#REF!</v>
      </c>
      <c r="LVP631" s="95" t="e">
        <f t="shared" si="955"/>
        <v>#REF!</v>
      </c>
      <c r="LVQ631" s="95" t="e">
        <f t="shared" si="955"/>
        <v>#REF!</v>
      </c>
      <c r="LVR631" s="95" t="e">
        <f t="shared" si="955"/>
        <v>#REF!</v>
      </c>
      <c r="LVS631" s="95" t="e">
        <f t="shared" si="955"/>
        <v>#REF!</v>
      </c>
      <c r="LVT631" s="95" t="e">
        <f t="shared" si="955"/>
        <v>#REF!</v>
      </c>
      <c r="LVU631" s="95" t="e">
        <f t="shared" si="955"/>
        <v>#REF!</v>
      </c>
      <c r="LVV631" s="95" t="e">
        <f t="shared" si="955"/>
        <v>#REF!</v>
      </c>
      <c r="LVW631" s="95" t="e">
        <f t="shared" si="955"/>
        <v>#REF!</v>
      </c>
      <c r="LVX631" s="95" t="e">
        <f t="shared" si="955"/>
        <v>#REF!</v>
      </c>
      <c r="LVY631" s="95" t="e">
        <f t="shared" si="955"/>
        <v>#REF!</v>
      </c>
      <c r="LVZ631" s="95" t="e">
        <f t="shared" si="955"/>
        <v>#REF!</v>
      </c>
      <c r="LWA631" s="95" t="e">
        <f t="shared" si="955"/>
        <v>#REF!</v>
      </c>
      <c r="LWB631" s="95" t="e">
        <f t="shared" si="955"/>
        <v>#REF!</v>
      </c>
      <c r="LWC631" s="95" t="e">
        <f t="shared" si="955"/>
        <v>#REF!</v>
      </c>
      <c r="LWD631" s="95" t="e">
        <f t="shared" si="955"/>
        <v>#REF!</v>
      </c>
      <c r="LWE631" s="95" t="e">
        <f t="shared" si="955"/>
        <v>#REF!</v>
      </c>
      <c r="LWF631" s="95" t="e">
        <f t="shared" si="955"/>
        <v>#REF!</v>
      </c>
      <c r="LWG631" s="95" t="e">
        <f t="shared" si="955"/>
        <v>#REF!</v>
      </c>
      <c r="LWH631" s="95" t="e">
        <f t="shared" si="955"/>
        <v>#REF!</v>
      </c>
      <c r="LWI631" s="95" t="e">
        <f t="shared" si="955"/>
        <v>#REF!</v>
      </c>
      <c r="LWJ631" s="95" t="e">
        <f t="shared" si="955"/>
        <v>#REF!</v>
      </c>
      <c r="LWK631" s="95" t="e">
        <f t="shared" si="955"/>
        <v>#REF!</v>
      </c>
      <c r="LWL631" s="95" t="e">
        <f t="shared" si="955"/>
        <v>#REF!</v>
      </c>
      <c r="LWM631" s="95" t="e">
        <f t="shared" si="955"/>
        <v>#REF!</v>
      </c>
      <c r="LWN631" s="95" t="e">
        <f t="shared" si="955"/>
        <v>#REF!</v>
      </c>
      <c r="LWO631" s="95" t="e">
        <f t="shared" si="955"/>
        <v>#REF!</v>
      </c>
      <c r="LWP631" s="95" t="e">
        <f t="shared" si="955"/>
        <v>#REF!</v>
      </c>
      <c r="LWQ631" s="95" t="e">
        <f t="shared" si="955"/>
        <v>#REF!</v>
      </c>
      <c r="LWR631" s="95" t="e">
        <f t="shared" si="955"/>
        <v>#REF!</v>
      </c>
      <c r="LWS631" s="95" t="e">
        <f t="shared" si="955"/>
        <v>#REF!</v>
      </c>
      <c r="LWT631" s="95" t="e">
        <f t="shared" si="955"/>
        <v>#REF!</v>
      </c>
      <c r="LWU631" s="95" t="e">
        <f t="shared" si="955"/>
        <v>#REF!</v>
      </c>
      <c r="LWV631" s="95" t="e">
        <f t="shared" si="955"/>
        <v>#REF!</v>
      </c>
      <c r="LWW631" s="95" t="e">
        <f t="shared" si="955"/>
        <v>#REF!</v>
      </c>
      <c r="LWX631" s="95" t="e">
        <f t="shared" si="955"/>
        <v>#REF!</v>
      </c>
      <c r="LWY631" s="95" t="e">
        <f t="shared" si="955"/>
        <v>#REF!</v>
      </c>
      <c r="LWZ631" s="95" t="e">
        <f t="shared" si="955"/>
        <v>#REF!</v>
      </c>
      <c r="LXA631" s="95" t="e">
        <f t="shared" si="955"/>
        <v>#REF!</v>
      </c>
      <c r="LXB631" s="95" t="e">
        <f t="shared" si="955"/>
        <v>#REF!</v>
      </c>
      <c r="LXC631" s="95" t="e">
        <f t="shared" si="955"/>
        <v>#REF!</v>
      </c>
      <c r="LXD631" s="95" t="e">
        <f t="shared" si="955"/>
        <v>#REF!</v>
      </c>
      <c r="LXE631" s="95" t="e">
        <f t="shared" si="955"/>
        <v>#REF!</v>
      </c>
      <c r="LXF631" s="95" t="e">
        <f t="shared" ref="LXF631:LZQ631" si="956">IF(OR(LWS631="YES",LWU631="YES"),"YES","NO")</f>
        <v>#REF!</v>
      </c>
      <c r="LXG631" s="95" t="e">
        <f t="shared" si="956"/>
        <v>#REF!</v>
      </c>
      <c r="LXH631" s="95" t="e">
        <f t="shared" si="956"/>
        <v>#REF!</v>
      </c>
      <c r="LXI631" s="95" t="e">
        <f t="shared" si="956"/>
        <v>#REF!</v>
      </c>
      <c r="LXJ631" s="95" t="e">
        <f t="shared" si="956"/>
        <v>#REF!</v>
      </c>
      <c r="LXK631" s="95" t="e">
        <f t="shared" si="956"/>
        <v>#REF!</v>
      </c>
      <c r="LXL631" s="95" t="e">
        <f t="shared" si="956"/>
        <v>#REF!</v>
      </c>
      <c r="LXM631" s="95" t="e">
        <f t="shared" si="956"/>
        <v>#REF!</v>
      </c>
      <c r="LXN631" s="95" t="e">
        <f t="shared" si="956"/>
        <v>#REF!</v>
      </c>
      <c r="LXO631" s="95" t="e">
        <f t="shared" si="956"/>
        <v>#REF!</v>
      </c>
      <c r="LXP631" s="95" t="e">
        <f t="shared" si="956"/>
        <v>#REF!</v>
      </c>
      <c r="LXQ631" s="95" t="e">
        <f t="shared" si="956"/>
        <v>#REF!</v>
      </c>
      <c r="LXR631" s="95" t="e">
        <f t="shared" si="956"/>
        <v>#REF!</v>
      </c>
      <c r="LXS631" s="95" t="e">
        <f t="shared" si="956"/>
        <v>#REF!</v>
      </c>
      <c r="LXT631" s="95" t="e">
        <f t="shared" si="956"/>
        <v>#REF!</v>
      </c>
      <c r="LXU631" s="95" t="e">
        <f t="shared" si="956"/>
        <v>#REF!</v>
      </c>
      <c r="LXV631" s="95" t="e">
        <f t="shared" si="956"/>
        <v>#REF!</v>
      </c>
      <c r="LXW631" s="95" t="e">
        <f t="shared" si="956"/>
        <v>#REF!</v>
      </c>
      <c r="LXX631" s="95" t="e">
        <f t="shared" si="956"/>
        <v>#REF!</v>
      </c>
      <c r="LXY631" s="95" t="e">
        <f t="shared" si="956"/>
        <v>#REF!</v>
      </c>
      <c r="LXZ631" s="95" t="e">
        <f t="shared" si="956"/>
        <v>#REF!</v>
      </c>
      <c r="LYA631" s="95" t="e">
        <f t="shared" si="956"/>
        <v>#REF!</v>
      </c>
      <c r="LYB631" s="95" t="e">
        <f t="shared" si="956"/>
        <v>#REF!</v>
      </c>
      <c r="LYC631" s="95" t="e">
        <f t="shared" si="956"/>
        <v>#REF!</v>
      </c>
      <c r="LYD631" s="95" t="e">
        <f t="shared" si="956"/>
        <v>#REF!</v>
      </c>
      <c r="LYE631" s="95" t="e">
        <f t="shared" si="956"/>
        <v>#REF!</v>
      </c>
      <c r="LYF631" s="95" t="e">
        <f t="shared" si="956"/>
        <v>#REF!</v>
      </c>
      <c r="LYG631" s="95" t="e">
        <f t="shared" si="956"/>
        <v>#REF!</v>
      </c>
      <c r="LYH631" s="95" t="e">
        <f t="shared" si="956"/>
        <v>#REF!</v>
      </c>
      <c r="LYI631" s="95" t="e">
        <f t="shared" si="956"/>
        <v>#REF!</v>
      </c>
      <c r="LYJ631" s="95" t="e">
        <f t="shared" si="956"/>
        <v>#REF!</v>
      </c>
      <c r="LYK631" s="95" t="e">
        <f t="shared" si="956"/>
        <v>#REF!</v>
      </c>
      <c r="LYL631" s="95" t="e">
        <f t="shared" si="956"/>
        <v>#REF!</v>
      </c>
      <c r="LYM631" s="95" t="e">
        <f t="shared" si="956"/>
        <v>#REF!</v>
      </c>
      <c r="LYN631" s="95" t="e">
        <f t="shared" si="956"/>
        <v>#REF!</v>
      </c>
      <c r="LYO631" s="95" t="e">
        <f t="shared" si="956"/>
        <v>#REF!</v>
      </c>
      <c r="LYP631" s="95" t="e">
        <f t="shared" si="956"/>
        <v>#REF!</v>
      </c>
      <c r="LYQ631" s="95" t="e">
        <f t="shared" si="956"/>
        <v>#REF!</v>
      </c>
      <c r="LYR631" s="95" t="e">
        <f t="shared" si="956"/>
        <v>#REF!</v>
      </c>
      <c r="LYS631" s="95" t="e">
        <f t="shared" si="956"/>
        <v>#REF!</v>
      </c>
      <c r="LYT631" s="95" t="e">
        <f t="shared" si="956"/>
        <v>#REF!</v>
      </c>
      <c r="LYU631" s="95" t="e">
        <f t="shared" si="956"/>
        <v>#REF!</v>
      </c>
      <c r="LYV631" s="95" t="e">
        <f t="shared" si="956"/>
        <v>#REF!</v>
      </c>
      <c r="LYW631" s="95" t="e">
        <f t="shared" si="956"/>
        <v>#REF!</v>
      </c>
      <c r="LYX631" s="95" t="e">
        <f t="shared" si="956"/>
        <v>#REF!</v>
      </c>
      <c r="LYY631" s="95" t="e">
        <f t="shared" si="956"/>
        <v>#REF!</v>
      </c>
      <c r="LYZ631" s="95" t="e">
        <f t="shared" si="956"/>
        <v>#REF!</v>
      </c>
      <c r="LZA631" s="95" t="e">
        <f t="shared" si="956"/>
        <v>#REF!</v>
      </c>
      <c r="LZB631" s="95" t="e">
        <f t="shared" si="956"/>
        <v>#REF!</v>
      </c>
      <c r="LZC631" s="95" t="e">
        <f t="shared" si="956"/>
        <v>#REF!</v>
      </c>
      <c r="LZD631" s="95" t="e">
        <f t="shared" si="956"/>
        <v>#REF!</v>
      </c>
      <c r="LZE631" s="95" t="e">
        <f t="shared" si="956"/>
        <v>#REF!</v>
      </c>
      <c r="LZF631" s="95" t="e">
        <f t="shared" si="956"/>
        <v>#REF!</v>
      </c>
      <c r="LZG631" s="95" t="e">
        <f t="shared" si="956"/>
        <v>#REF!</v>
      </c>
      <c r="LZH631" s="95" t="e">
        <f t="shared" si="956"/>
        <v>#REF!</v>
      </c>
      <c r="LZI631" s="95" t="e">
        <f t="shared" si="956"/>
        <v>#REF!</v>
      </c>
      <c r="LZJ631" s="95" t="e">
        <f t="shared" si="956"/>
        <v>#REF!</v>
      </c>
      <c r="LZK631" s="95" t="e">
        <f t="shared" si="956"/>
        <v>#REF!</v>
      </c>
      <c r="LZL631" s="95" t="e">
        <f t="shared" si="956"/>
        <v>#REF!</v>
      </c>
      <c r="LZM631" s="95" t="e">
        <f t="shared" si="956"/>
        <v>#REF!</v>
      </c>
      <c r="LZN631" s="95" t="e">
        <f t="shared" si="956"/>
        <v>#REF!</v>
      </c>
      <c r="LZO631" s="95" t="e">
        <f t="shared" si="956"/>
        <v>#REF!</v>
      </c>
      <c r="LZP631" s="95" t="e">
        <f t="shared" si="956"/>
        <v>#REF!</v>
      </c>
      <c r="LZQ631" s="95" t="e">
        <f t="shared" si="956"/>
        <v>#REF!</v>
      </c>
      <c r="LZR631" s="95" t="e">
        <f t="shared" ref="LZR631:MCC631" si="957">IF(OR(LZE631="YES",LZG631="YES"),"YES","NO")</f>
        <v>#REF!</v>
      </c>
      <c r="LZS631" s="95" t="e">
        <f t="shared" si="957"/>
        <v>#REF!</v>
      </c>
      <c r="LZT631" s="95" t="e">
        <f t="shared" si="957"/>
        <v>#REF!</v>
      </c>
      <c r="LZU631" s="95" t="e">
        <f t="shared" si="957"/>
        <v>#REF!</v>
      </c>
      <c r="LZV631" s="95" t="e">
        <f t="shared" si="957"/>
        <v>#REF!</v>
      </c>
      <c r="LZW631" s="95" t="e">
        <f t="shared" si="957"/>
        <v>#REF!</v>
      </c>
      <c r="LZX631" s="95" t="e">
        <f t="shared" si="957"/>
        <v>#REF!</v>
      </c>
      <c r="LZY631" s="95" t="e">
        <f t="shared" si="957"/>
        <v>#REF!</v>
      </c>
      <c r="LZZ631" s="95" t="e">
        <f t="shared" si="957"/>
        <v>#REF!</v>
      </c>
      <c r="MAA631" s="95" t="e">
        <f t="shared" si="957"/>
        <v>#REF!</v>
      </c>
      <c r="MAB631" s="95" t="e">
        <f t="shared" si="957"/>
        <v>#REF!</v>
      </c>
      <c r="MAC631" s="95" t="e">
        <f t="shared" si="957"/>
        <v>#REF!</v>
      </c>
      <c r="MAD631" s="95" t="e">
        <f t="shared" si="957"/>
        <v>#REF!</v>
      </c>
      <c r="MAE631" s="95" t="e">
        <f t="shared" si="957"/>
        <v>#REF!</v>
      </c>
      <c r="MAF631" s="95" t="e">
        <f t="shared" si="957"/>
        <v>#REF!</v>
      </c>
      <c r="MAG631" s="95" t="e">
        <f t="shared" si="957"/>
        <v>#REF!</v>
      </c>
      <c r="MAH631" s="95" t="e">
        <f t="shared" si="957"/>
        <v>#REF!</v>
      </c>
      <c r="MAI631" s="95" t="e">
        <f t="shared" si="957"/>
        <v>#REF!</v>
      </c>
      <c r="MAJ631" s="95" t="e">
        <f t="shared" si="957"/>
        <v>#REF!</v>
      </c>
      <c r="MAK631" s="95" t="e">
        <f t="shared" si="957"/>
        <v>#REF!</v>
      </c>
      <c r="MAL631" s="95" t="e">
        <f t="shared" si="957"/>
        <v>#REF!</v>
      </c>
      <c r="MAM631" s="95" t="e">
        <f t="shared" si="957"/>
        <v>#REF!</v>
      </c>
      <c r="MAN631" s="95" t="e">
        <f t="shared" si="957"/>
        <v>#REF!</v>
      </c>
      <c r="MAO631" s="95" t="e">
        <f t="shared" si="957"/>
        <v>#REF!</v>
      </c>
      <c r="MAP631" s="95" t="e">
        <f t="shared" si="957"/>
        <v>#REF!</v>
      </c>
      <c r="MAQ631" s="95" t="e">
        <f t="shared" si="957"/>
        <v>#REF!</v>
      </c>
      <c r="MAR631" s="95" t="e">
        <f t="shared" si="957"/>
        <v>#REF!</v>
      </c>
      <c r="MAS631" s="95" t="e">
        <f t="shared" si="957"/>
        <v>#REF!</v>
      </c>
      <c r="MAT631" s="95" t="e">
        <f t="shared" si="957"/>
        <v>#REF!</v>
      </c>
      <c r="MAU631" s="95" t="e">
        <f t="shared" si="957"/>
        <v>#REF!</v>
      </c>
      <c r="MAV631" s="95" t="e">
        <f t="shared" si="957"/>
        <v>#REF!</v>
      </c>
      <c r="MAW631" s="95" t="e">
        <f t="shared" si="957"/>
        <v>#REF!</v>
      </c>
      <c r="MAX631" s="95" t="e">
        <f t="shared" si="957"/>
        <v>#REF!</v>
      </c>
      <c r="MAY631" s="95" t="e">
        <f t="shared" si="957"/>
        <v>#REF!</v>
      </c>
      <c r="MAZ631" s="95" t="e">
        <f t="shared" si="957"/>
        <v>#REF!</v>
      </c>
      <c r="MBA631" s="95" t="e">
        <f t="shared" si="957"/>
        <v>#REF!</v>
      </c>
      <c r="MBB631" s="95" t="e">
        <f t="shared" si="957"/>
        <v>#REF!</v>
      </c>
      <c r="MBC631" s="95" t="e">
        <f t="shared" si="957"/>
        <v>#REF!</v>
      </c>
      <c r="MBD631" s="95" t="e">
        <f t="shared" si="957"/>
        <v>#REF!</v>
      </c>
      <c r="MBE631" s="95" t="e">
        <f t="shared" si="957"/>
        <v>#REF!</v>
      </c>
      <c r="MBF631" s="95" t="e">
        <f t="shared" si="957"/>
        <v>#REF!</v>
      </c>
      <c r="MBG631" s="95" t="e">
        <f t="shared" si="957"/>
        <v>#REF!</v>
      </c>
      <c r="MBH631" s="95" t="e">
        <f t="shared" si="957"/>
        <v>#REF!</v>
      </c>
      <c r="MBI631" s="95" t="e">
        <f t="shared" si="957"/>
        <v>#REF!</v>
      </c>
      <c r="MBJ631" s="95" t="e">
        <f t="shared" si="957"/>
        <v>#REF!</v>
      </c>
      <c r="MBK631" s="95" t="e">
        <f t="shared" si="957"/>
        <v>#REF!</v>
      </c>
      <c r="MBL631" s="95" t="e">
        <f t="shared" si="957"/>
        <v>#REF!</v>
      </c>
      <c r="MBM631" s="95" t="e">
        <f t="shared" si="957"/>
        <v>#REF!</v>
      </c>
      <c r="MBN631" s="95" t="e">
        <f t="shared" si="957"/>
        <v>#REF!</v>
      </c>
      <c r="MBO631" s="95" t="e">
        <f t="shared" si="957"/>
        <v>#REF!</v>
      </c>
      <c r="MBP631" s="95" t="e">
        <f t="shared" si="957"/>
        <v>#REF!</v>
      </c>
      <c r="MBQ631" s="95" t="e">
        <f t="shared" si="957"/>
        <v>#REF!</v>
      </c>
      <c r="MBR631" s="95" t="e">
        <f t="shared" si="957"/>
        <v>#REF!</v>
      </c>
      <c r="MBS631" s="95" t="e">
        <f t="shared" si="957"/>
        <v>#REF!</v>
      </c>
      <c r="MBT631" s="95" t="e">
        <f t="shared" si="957"/>
        <v>#REF!</v>
      </c>
      <c r="MBU631" s="95" t="e">
        <f t="shared" si="957"/>
        <v>#REF!</v>
      </c>
      <c r="MBV631" s="95" t="e">
        <f t="shared" si="957"/>
        <v>#REF!</v>
      </c>
      <c r="MBW631" s="95" t="e">
        <f t="shared" si="957"/>
        <v>#REF!</v>
      </c>
      <c r="MBX631" s="95" t="e">
        <f t="shared" si="957"/>
        <v>#REF!</v>
      </c>
      <c r="MBY631" s="95" t="e">
        <f t="shared" si="957"/>
        <v>#REF!</v>
      </c>
      <c r="MBZ631" s="95" t="e">
        <f t="shared" si="957"/>
        <v>#REF!</v>
      </c>
      <c r="MCA631" s="95" t="e">
        <f t="shared" si="957"/>
        <v>#REF!</v>
      </c>
      <c r="MCB631" s="95" t="e">
        <f t="shared" si="957"/>
        <v>#REF!</v>
      </c>
      <c r="MCC631" s="95" t="e">
        <f t="shared" si="957"/>
        <v>#REF!</v>
      </c>
      <c r="MCD631" s="95" t="e">
        <f t="shared" ref="MCD631:MEO631" si="958">IF(OR(MBQ631="YES",MBS631="YES"),"YES","NO")</f>
        <v>#REF!</v>
      </c>
      <c r="MCE631" s="95" t="e">
        <f t="shared" si="958"/>
        <v>#REF!</v>
      </c>
      <c r="MCF631" s="95" t="e">
        <f t="shared" si="958"/>
        <v>#REF!</v>
      </c>
      <c r="MCG631" s="95" t="e">
        <f t="shared" si="958"/>
        <v>#REF!</v>
      </c>
      <c r="MCH631" s="95" t="e">
        <f t="shared" si="958"/>
        <v>#REF!</v>
      </c>
      <c r="MCI631" s="95" t="e">
        <f t="shared" si="958"/>
        <v>#REF!</v>
      </c>
      <c r="MCJ631" s="95" t="e">
        <f t="shared" si="958"/>
        <v>#REF!</v>
      </c>
      <c r="MCK631" s="95" t="e">
        <f t="shared" si="958"/>
        <v>#REF!</v>
      </c>
      <c r="MCL631" s="95" t="e">
        <f t="shared" si="958"/>
        <v>#REF!</v>
      </c>
      <c r="MCM631" s="95" t="e">
        <f t="shared" si="958"/>
        <v>#REF!</v>
      </c>
      <c r="MCN631" s="95" t="e">
        <f t="shared" si="958"/>
        <v>#REF!</v>
      </c>
      <c r="MCO631" s="95" t="e">
        <f t="shared" si="958"/>
        <v>#REF!</v>
      </c>
      <c r="MCP631" s="95" t="e">
        <f t="shared" si="958"/>
        <v>#REF!</v>
      </c>
      <c r="MCQ631" s="95" t="e">
        <f t="shared" si="958"/>
        <v>#REF!</v>
      </c>
      <c r="MCR631" s="95" t="e">
        <f t="shared" si="958"/>
        <v>#REF!</v>
      </c>
      <c r="MCS631" s="95" t="e">
        <f t="shared" si="958"/>
        <v>#REF!</v>
      </c>
      <c r="MCT631" s="95" t="e">
        <f t="shared" si="958"/>
        <v>#REF!</v>
      </c>
      <c r="MCU631" s="95" t="e">
        <f t="shared" si="958"/>
        <v>#REF!</v>
      </c>
      <c r="MCV631" s="95" t="e">
        <f t="shared" si="958"/>
        <v>#REF!</v>
      </c>
      <c r="MCW631" s="95" t="e">
        <f t="shared" si="958"/>
        <v>#REF!</v>
      </c>
      <c r="MCX631" s="95" t="e">
        <f t="shared" si="958"/>
        <v>#REF!</v>
      </c>
      <c r="MCY631" s="95" t="e">
        <f t="shared" si="958"/>
        <v>#REF!</v>
      </c>
      <c r="MCZ631" s="95" t="e">
        <f t="shared" si="958"/>
        <v>#REF!</v>
      </c>
      <c r="MDA631" s="95" t="e">
        <f t="shared" si="958"/>
        <v>#REF!</v>
      </c>
      <c r="MDB631" s="95" t="e">
        <f t="shared" si="958"/>
        <v>#REF!</v>
      </c>
      <c r="MDC631" s="95" t="e">
        <f t="shared" si="958"/>
        <v>#REF!</v>
      </c>
      <c r="MDD631" s="95" t="e">
        <f t="shared" si="958"/>
        <v>#REF!</v>
      </c>
      <c r="MDE631" s="95" t="e">
        <f t="shared" si="958"/>
        <v>#REF!</v>
      </c>
      <c r="MDF631" s="95" t="e">
        <f t="shared" si="958"/>
        <v>#REF!</v>
      </c>
      <c r="MDG631" s="95" t="e">
        <f t="shared" si="958"/>
        <v>#REF!</v>
      </c>
      <c r="MDH631" s="95" t="e">
        <f t="shared" si="958"/>
        <v>#REF!</v>
      </c>
      <c r="MDI631" s="95" t="e">
        <f t="shared" si="958"/>
        <v>#REF!</v>
      </c>
      <c r="MDJ631" s="95" t="e">
        <f t="shared" si="958"/>
        <v>#REF!</v>
      </c>
      <c r="MDK631" s="95" t="e">
        <f t="shared" si="958"/>
        <v>#REF!</v>
      </c>
      <c r="MDL631" s="95" t="e">
        <f t="shared" si="958"/>
        <v>#REF!</v>
      </c>
      <c r="MDM631" s="95" t="e">
        <f t="shared" si="958"/>
        <v>#REF!</v>
      </c>
      <c r="MDN631" s="95" t="e">
        <f t="shared" si="958"/>
        <v>#REF!</v>
      </c>
      <c r="MDO631" s="95" t="e">
        <f t="shared" si="958"/>
        <v>#REF!</v>
      </c>
      <c r="MDP631" s="95" t="e">
        <f t="shared" si="958"/>
        <v>#REF!</v>
      </c>
      <c r="MDQ631" s="95" t="e">
        <f t="shared" si="958"/>
        <v>#REF!</v>
      </c>
      <c r="MDR631" s="95" t="e">
        <f t="shared" si="958"/>
        <v>#REF!</v>
      </c>
      <c r="MDS631" s="95" t="e">
        <f t="shared" si="958"/>
        <v>#REF!</v>
      </c>
      <c r="MDT631" s="95" t="e">
        <f t="shared" si="958"/>
        <v>#REF!</v>
      </c>
      <c r="MDU631" s="95" t="e">
        <f t="shared" si="958"/>
        <v>#REF!</v>
      </c>
      <c r="MDV631" s="95" t="e">
        <f t="shared" si="958"/>
        <v>#REF!</v>
      </c>
      <c r="MDW631" s="95" t="e">
        <f t="shared" si="958"/>
        <v>#REF!</v>
      </c>
      <c r="MDX631" s="95" t="e">
        <f t="shared" si="958"/>
        <v>#REF!</v>
      </c>
      <c r="MDY631" s="95" t="e">
        <f t="shared" si="958"/>
        <v>#REF!</v>
      </c>
      <c r="MDZ631" s="95" t="e">
        <f t="shared" si="958"/>
        <v>#REF!</v>
      </c>
      <c r="MEA631" s="95" t="e">
        <f t="shared" si="958"/>
        <v>#REF!</v>
      </c>
      <c r="MEB631" s="95" t="e">
        <f t="shared" si="958"/>
        <v>#REF!</v>
      </c>
      <c r="MEC631" s="95" t="e">
        <f t="shared" si="958"/>
        <v>#REF!</v>
      </c>
      <c r="MED631" s="95" t="e">
        <f t="shared" si="958"/>
        <v>#REF!</v>
      </c>
      <c r="MEE631" s="95" t="e">
        <f t="shared" si="958"/>
        <v>#REF!</v>
      </c>
      <c r="MEF631" s="95" t="e">
        <f t="shared" si="958"/>
        <v>#REF!</v>
      </c>
      <c r="MEG631" s="95" t="e">
        <f t="shared" si="958"/>
        <v>#REF!</v>
      </c>
      <c r="MEH631" s="95" t="e">
        <f t="shared" si="958"/>
        <v>#REF!</v>
      </c>
      <c r="MEI631" s="95" t="e">
        <f t="shared" si="958"/>
        <v>#REF!</v>
      </c>
      <c r="MEJ631" s="95" t="e">
        <f t="shared" si="958"/>
        <v>#REF!</v>
      </c>
      <c r="MEK631" s="95" t="e">
        <f t="shared" si="958"/>
        <v>#REF!</v>
      </c>
      <c r="MEL631" s="95" t="e">
        <f t="shared" si="958"/>
        <v>#REF!</v>
      </c>
      <c r="MEM631" s="95" t="e">
        <f t="shared" si="958"/>
        <v>#REF!</v>
      </c>
      <c r="MEN631" s="95" t="e">
        <f t="shared" si="958"/>
        <v>#REF!</v>
      </c>
      <c r="MEO631" s="95" t="e">
        <f t="shared" si="958"/>
        <v>#REF!</v>
      </c>
      <c r="MEP631" s="95" t="e">
        <f t="shared" ref="MEP631:MHA631" si="959">IF(OR(MEC631="YES",MEE631="YES"),"YES","NO")</f>
        <v>#REF!</v>
      </c>
      <c r="MEQ631" s="95" t="e">
        <f t="shared" si="959"/>
        <v>#REF!</v>
      </c>
      <c r="MER631" s="95" t="e">
        <f t="shared" si="959"/>
        <v>#REF!</v>
      </c>
      <c r="MES631" s="95" t="e">
        <f t="shared" si="959"/>
        <v>#REF!</v>
      </c>
      <c r="MET631" s="95" t="e">
        <f t="shared" si="959"/>
        <v>#REF!</v>
      </c>
      <c r="MEU631" s="95" t="e">
        <f t="shared" si="959"/>
        <v>#REF!</v>
      </c>
      <c r="MEV631" s="95" t="e">
        <f t="shared" si="959"/>
        <v>#REF!</v>
      </c>
      <c r="MEW631" s="95" t="e">
        <f t="shared" si="959"/>
        <v>#REF!</v>
      </c>
      <c r="MEX631" s="95" t="e">
        <f t="shared" si="959"/>
        <v>#REF!</v>
      </c>
      <c r="MEY631" s="95" t="e">
        <f t="shared" si="959"/>
        <v>#REF!</v>
      </c>
      <c r="MEZ631" s="95" t="e">
        <f t="shared" si="959"/>
        <v>#REF!</v>
      </c>
      <c r="MFA631" s="95" t="e">
        <f t="shared" si="959"/>
        <v>#REF!</v>
      </c>
      <c r="MFB631" s="95" t="e">
        <f t="shared" si="959"/>
        <v>#REF!</v>
      </c>
      <c r="MFC631" s="95" t="e">
        <f t="shared" si="959"/>
        <v>#REF!</v>
      </c>
      <c r="MFD631" s="95" t="e">
        <f t="shared" si="959"/>
        <v>#REF!</v>
      </c>
      <c r="MFE631" s="95" t="e">
        <f t="shared" si="959"/>
        <v>#REF!</v>
      </c>
      <c r="MFF631" s="95" t="e">
        <f t="shared" si="959"/>
        <v>#REF!</v>
      </c>
      <c r="MFG631" s="95" t="e">
        <f t="shared" si="959"/>
        <v>#REF!</v>
      </c>
      <c r="MFH631" s="95" t="e">
        <f t="shared" si="959"/>
        <v>#REF!</v>
      </c>
      <c r="MFI631" s="95" t="e">
        <f t="shared" si="959"/>
        <v>#REF!</v>
      </c>
      <c r="MFJ631" s="95" t="e">
        <f t="shared" si="959"/>
        <v>#REF!</v>
      </c>
      <c r="MFK631" s="95" t="e">
        <f t="shared" si="959"/>
        <v>#REF!</v>
      </c>
      <c r="MFL631" s="95" t="e">
        <f t="shared" si="959"/>
        <v>#REF!</v>
      </c>
      <c r="MFM631" s="95" t="e">
        <f t="shared" si="959"/>
        <v>#REF!</v>
      </c>
      <c r="MFN631" s="95" t="e">
        <f t="shared" si="959"/>
        <v>#REF!</v>
      </c>
      <c r="MFO631" s="95" t="e">
        <f t="shared" si="959"/>
        <v>#REF!</v>
      </c>
      <c r="MFP631" s="95" t="e">
        <f t="shared" si="959"/>
        <v>#REF!</v>
      </c>
      <c r="MFQ631" s="95" t="e">
        <f t="shared" si="959"/>
        <v>#REF!</v>
      </c>
      <c r="MFR631" s="95" t="e">
        <f t="shared" si="959"/>
        <v>#REF!</v>
      </c>
      <c r="MFS631" s="95" t="e">
        <f t="shared" si="959"/>
        <v>#REF!</v>
      </c>
      <c r="MFT631" s="95" t="e">
        <f t="shared" si="959"/>
        <v>#REF!</v>
      </c>
      <c r="MFU631" s="95" t="e">
        <f t="shared" si="959"/>
        <v>#REF!</v>
      </c>
      <c r="MFV631" s="95" t="e">
        <f t="shared" si="959"/>
        <v>#REF!</v>
      </c>
      <c r="MFW631" s="95" t="e">
        <f t="shared" si="959"/>
        <v>#REF!</v>
      </c>
      <c r="MFX631" s="95" t="e">
        <f t="shared" si="959"/>
        <v>#REF!</v>
      </c>
      <c r="MFY631" s="95" t="e">
        <f t="shared" si="959"/>
        <v>#REF!</v>
      </c>
      <c r="MFZ631" s="95" t="e">
        <f t="shared" si="959"/>
        <v>#REF!</v>
      </c>
      <c r="MGA631" s="95" t="e">
        <f t="shared" si="959"/>
        <v>#REF!</v>
      </c>
      <c r="MGB631" s="95" t="e">
        <f t="shared" si="959"/>
        <v>#REF!</v>
      </c>
      <c r="MGC631" s="95" t="e">
        <f t="shared" si="959"/>
        <v>#REF!</v>
      </c>
      <c r="MGD631" s="95" t="e">
        <f t="shared" si="959"/>
        <v>#REF!</v>
      </c>
      <c r="MGE631" s="95" t="e">
        <f t="shared" si="959"/>
        <v>#REF!</v>
      </c>
      <c r="MGF631" s="95" t="e">
        <f t="shared" si="959"/>
        <v>#REF!</v>
      </c>
      <c r="MGG631" s="95" t="e">
        <f t="shared" si="959"/>
        <v>#REF!</v>
      </c>
      <c r="MGH631" s="95" t="e">
        <f t="shared" si="959"/>
        <v>#REF!</v>
      </c>
      <c r="MGI631" s="95" t="e">
        <f t="shared" si="959"/>
        <v>#REF!</v>
      </c>
      <c r="MGJ631" s="95" t="e">
        <f t="shared" si="959"/>
        <v>#REF!</v>
      </c>
      <c r="MGK631" s="95" t="e">
        <f t="shared" si="959"/>
        <v>#REF!</v>
      </c>
      <c r="MGL631" s="95" t="e">
        <f t="shared" si="959"/>
        <v>#REF!</v>
      </c>
      <c r="MGM631" s="95" t="e">
        <f t="shared" si="959"/>
        <v>#REF!</v>
      </c>
      <c r="MGN631" s="95" t="e">
        <f t="shared" si="959"/>
        <v>#REF!</v>
      </c>
      <c r="MGO631" s="95" t="e">
        <f t="shared" si="959"/>
        <v>#REF!</v>
      </c>
      <c r="MGP631" s="95" t="e">
        <f t="shared" si="959"/>
        <v>#REF!</v>
      </c>
      <c r="MGQ631" s="95" t="e">
        <f t="shared" si="959"/>
        <v>#REF!</v>
      </c>
      <c r="MGR631" s="95" t="e">
        <f t="shared" si="959"/>
        <v>#REF!</v>
      </c>
      <c r="MGS631" s="95" t="e">
        <f t="shared" si="959"/>
        <v>#REF!</v>
      </c>
      <c r="MGT631" s="95" t="e">
        <f t="shared" si="959"/>
        <v>#REF!</v>
      </c>
      <c r="MGU631" s="95" t="e">
        <f t="shared" si="959"/>
        <v>#REF!</v>
      </c>
      <c r="MGV631" s="95" t="e">
        <f t="shared" si="959"/>
        <v>#REF!</v>
      </c>
      <c r="MGW631" s="95" t="e">
        <f t="shared" si="959"/>
        <v>#REF!</v>
      </c>
      <c r="MGX631" s="95" t="e">
        <f t="shared" si="959"/>
        <v>#REF!</v>
      </c>
      <c r="MGY631" s="95" t="e">
        <f t="shared" si="959"/>
        <v>#REF!</v>
      </c>
      <c r="MGZ631" s="95" t="e">
        <f t="shared" si="959"/>
        <v>#REF!</v>
      </c>
      <c r="MHA631" s="95" t="e">
        <f t="shared" si="959"/>
        <v>#REF!</v>
      </c>
      <c r="MHB631" s="95" t="e">
        <f t="shared" ref="MHB631:MJM631" si="960">IF(OR(MGO631="YES",MGQ631="YES"),"YES","NO")</f>
        <v>#REF!</v>
      </c>
      <c r="MHC631" s="95" t="e">
        <f t="shared" si="960"/>
        <v>#REF!</v>
      </c>
      <c r="MHD631" s="95" t="e">
        <f t="shared" si="960"/>
        <v>#REF!</v>
      </c>
      <c r="MHE631" s="95" t="e">
        <f t="shared" si="960"/>
        <v>#REF!</v>
      </c>
      <c r="MHF631" s="95" t="e">
        <f t="shared" si="960"/>
        <v>#REF!</v>
      </c>
      <c r="MHG631" s="95" t="e">
        <f t="shared" si="960"/>
        <v>#REF!</v>
      </c>
      <c r="MHH631" s="95" t="e">
        <f t="shared" si="960"/>
        <v>#REF!</v>
      </c>
      <c r="MHI631" s="95" t="e">
        <f t="shared" si="960"/>
        <v>#REF!</v>
      </c>
      <c r="MHJ631" s="95" t="e">
        <f t="shared" si="960"/>
        <v>#REF!</v>
      </c>
      <c r="MHK631" s="95" t="e">
        <f t="shared" si="960"/>
        <v>#REF!</v>
      </c>
      <c r="MHL631" s="95" t="e">
        <f t="shared" si="960"/>
        <v>#REF!</v>
      </c>
      <c r="MHM631" s="95" t="e">
        <f t="shared" si="960"/>
        <v>#REF!</v>
      </c>
      <c r="MHN631" s="95" t="e">
        <f t="shared" si="960"/>
        <v>#REF!</v>
      </c>
      <c r="MHO631" s="95" t="e">
        <f t="shared" si="960"/>
        <v>#REF!</v>
      </c>
      <c r="MHP631" s="95" t="e">
        <f t="shared" si="960"/>
        <v>#REF!</v>
      </c>
      <c r="MHQ631" s="95" t="e">
        <f t="shared" si="960"/>
        <v>#REF!</v>
      </c>
      <c r="MHR631" s="95" t="e">
        <f t="shared" si="960"/>
        <v>#REF!</v>
      </c>
      <c r="MHS631" s="95" t="e">
        <f t="shared" si="960"/>
        <v>#REF!</v>
      </c>
      <c r="MHT631" s="95" t="e">
        <f t="shared" si="960"/>
        <v>#REF!</v>
      </c>
      <c r="MHU631" s="95" t="e">
        <f t="shared" si="960"/>
        <v>#REF!</v>
      </c>
      <c r="MHV631" s="95" t="e">
        <f t="shared" si="960"/>
        <v>#REF!</v>
      </c>
      <c r="MHW631" s="95" t="e">
        <f t="shared" si="960"/>
        <v>#REF!</v>
      </c>
      <c r="MHX631" s="95" t="e">
        <f t="shared" si="960"/>
        <v>#REF!</v>
      </c>
      <c r="MHY631" s="95" t="e">
        <f t="shared" si="960"/>
        <v>#REF!</v>
      </c>
      <c r="MHZ631" s="95" t="e">
        <f t="shared" si="960"/>
        <v>#REF!</v>
      </c>
      <c r="MIA631" s="95" t="e">
        <f t="shared" si="960"/>
        <v>#REF!</v>
      </c>
      <c r="MIB631" s="95" t="e">
        <f t="shared" si="960"/>
        <v>#REF!</v>
      </c>
      <c r="MIC631" s="95" t="e">
        <f t="shared" si="960"/>
        <v>#REF!</v>
      </c>
      <c r="MID631" s="95" t="e">
        <f t="shared" si="960"/>
        <v>#REF!</v>
      </c>
      <c r="MIE631" s="95" t="e">
        <f t="shared" si="960"/>
        <v>#REF!</v>
      </c>
      <c r="MIF631" s="95" t="e">
        <f t="shared" si="960"/>
        <v>#REF!</v>
      </c>
      <c r="MIG631" s="95" t="e">
        <f t="shared" si="960"/>
        <v>#REF!</v>
      </c>
      <c r="MIH631" s="95" t="e">
        <f t="shared" si="960"/>
        <v>#REF!</v>
      </c>
      <c r="MII631" s="95" t="e">
        <f t="shared" si="960"/>
        <v>#REF!</v>
      </c>
      <c r="MIJ631" s="95" t="e">
        <f t="shared" si="960"/>
        <v>#REF!</v>
      </c>
      <c r="MIK631" s="95" t="e">
        <f t="shared" si="960"/>
        <v>#REF!</v>
      </c>
      <c r="MIL631" s="95" t="e">
        <f t="shared" si="960"/>
        <v>#REF!</v>
      </c>
      <c r="MIM631" s="95" t="e">
        <f t="shared" si="960"/>
        <v>#REF!</v>
      </c>
      <c r="MIN631" s="95" t="e">
        <f t="shared" si="960"/>
        <v>#REF!</v>
      </c>
      <c r="MIO631" s="95" t="e">
        <f t="shared" si="960"/>
        <v>#REF!</v>
      </c>
      <c r="MIP631" s="95" t="e">
        <f t="shared" si="960"/>
        <v>#REF!</v>
      </c>
      <c r="MIQ631" s="95" t="e">
        <f t="shared" si="960"/>
        <v>#REF!</v>
      </c>
      <c r="MIR631" s="95" t="e">
        <f t="shared" si="960"/>
        <v>#REF!</v>
      </c>
      <c r="MIS631" s="95" t="e">
        <f t="shared" si="960"/>
        <v>#REF!</v>
      </c>
      <c r="MIT631" s="95" t="e">
        <f t="shared" si="960"/>
        <v>#REF!</v>
      </c>
      <c r="MIU631" s="95" t="e">
        <f t="shared" si="960"/>
        <v>#REF!</v>
      </c>
      <c r="MIV631" s="95" t="e">
        <f t="shared" si="960"/>
        <v>#REF!</v>
      </c>
      <c r="MIW631" s="95" t="e">
        <f t="shared" si="960"/>
        <v>#REF!</v>
      </c>
      <c r="MIX631" s="95" t="e">
        <f t="shared" si="960"/>
        <v>#REF!</v>
      </c>
      <c r="MIY631" s="95" t="e">
        <f t="shared" si="960"/>
        <v>#REF!</v>
      </c>
      <c r="MIZ631" s="95" t="e">
        <f t="shared" si="960"/>
        <v>#REF!</v>
      </c>
      <c r="MJA631" s="95" t="e">
        <f t="shared" si="960"/>
        <v>#REF!</v>
      </c>
      <c r="MJB631" s="95" t="e">
        <f t="shared" si="960"/>
        <v>#REF!</v>
      </c>
      <c r="MJC631" s="95" t="e">
        <f t="shared" si="960"/>
        <v>#REF!</v>
      </c>
      <c r="MJD631" s="95" t="e">
        <f t="shared" si="960"/>
        <v>#REF!</v>
      </c>
      <c r="MJE631" s="95" t="e">
        <f t="shared" si="960"/>
        <v>#REF!</v>
      </c>
      <c r="MJF631" s="95" t="e">
        <f t="shared" si="960"/>
        <v>#REF!</v>
      </c>
      <c r="MJG631" s="95" t="e">
        <f t="shared" si="960"/>
        <v>#REF!</v>
      </c>
      <c r="MJH631" s="95" t="e">
        <f t="shared" si="960"/>
        <v>#REF!</v>
      </c>
      <c r="MJI631" s="95" t="e">
        <f t="shared" si="960"/>
        <v>#REF!</v>
      </c>
      <c r="MJJ631" s="95" t="e">
        <f t="shared" si="960"/>
        <v>#REF!</v>
      </c>
      <c r="MJK631" s="95" t="e">
        <f t="shared" si="960"/>
        <v>#REF!</v>
      </c>
      <c r="MJL631" s="95" t="e">
        <f t="shared" si="960"/>
        <v>#REF!</v>
      </c>
      <c r="MJM631" s="95" t="e">
        <f t="shared" si="960"/>
        <v>#REF!</v>
      </c>
      <c r="MJN631" s="95" t="e">
        <f t="shared" ref="MJN631:MLY631" si="961">IF(OR(MJA631="YES",MJC631="YES"),"YES","NO")</f>
        <v>#REF!</v>
      </c>
      <c r="MJO631" s="95" t="e">
        <f t="shared" si="961"/>
        <v>#REF!</v>
      </c>
      <c r="MJP631" s="95" t="e">
        <f t="shared" si="961"/>
        <v>#REF!</v>
      </c>
      <c r="MJQ631" s="95" t="e">
        <f t="shared" si="961"/>
        <v>#REF!</v>
      </c>
      <c r="MJR631" s="95" t="e">
        <f t="shared" si="961"/>
        <v>#REF!</v>
      </c>
      <c r="MJS631" s="95" t="e">
        <f t="shared" si="961"/>
        <v>#REF!</v>
      </c>
      <c r="MJT631" s="95" t="e">
        <f t="shared" si="961"/>
        <v>#REF!</v>
      </c>
      <c r="MJU631" s="95" t="e">
        <f t="shared" si="961"/>
        <v>#REF!</v>
      </c>
      <c r="MJV631" s="95" t="e">
        <f t="shared" si="961"/>
        <v>#REF!</v>
      </c>
      <c r="MJW631" s="95" t="e">
        <f t="shared" si="961"/>
        <v>#REF!</v>
      </c>
      <c r="MJX631" s="95" t="e">
        <f t="shared" si="961"/>
        <v>#REF!</v>
      </c>
      <c r="MJY631" s="95" t="e">
        <f t="shared" si="961"/>
        <v>#REF!</v>
      </c>
      <c r="MJZ631" s="95" t="e">
        <f t="shared" si="961"/>
        <v>#REF!</v>
      </c>
      <c r="MKA631" s="95" t="e">
        <f t="shared" si="961"/>
        <v>#REF!</v>
      </c>
      <c r="MKB631" s="95" t="e">
        <f t="shared" si="961"/>
        <v>#REF!</v>
      </c>
      <c r="MKC631" s="95" t="e">
        <f t="shared" si="961"/>
        <v>#REF!</v>
      </c>
      <c r="MKD631" s="95" t="e">
        <f t="shared" si="961"/>
        <v>#REF!</v>
      </c>
      <c r="MKE631" s="95" t="e">
        <f t="shared" si="961"/>
        <v>#REF!</v>
      </c>
      <c r="MKF631" s="95" t="e">
        <f t="shared" si="961"/>
        <v>#REF!</v>
      </c>
      <c r="MKG631" s="95" t="e">
        <f t="shared" si="961"/>
        <v>#REF!</v>
      </c>
      <c r="MKH631" s="95" t="e">
        <f t="shared" si="961"/>
        <v>#REF!</v>
      </c>
      <c r="MKI631" s="95" t="e">
        <f t="shared" si="961"/>
        <v>#REF!</v>
      </c>
      <c r="MKJ631" s="95" t="e">
        <f t="shared" si="961"/>
        <v>#REF!</v>
      </c>
      <c r="MKK631" s="95" t="e">
        <f t="shared" si="961"/>
        <v>#REF!</v>
      </c>
      <c r="MKL631" s="95" t="e">
        <f t="shared" si="961"/>
        <v>#REF!</v>
      </c>
      <c r="MKM631" s="95" t="e">
        <f t="shared" si="961"/>
        <v>#REF!</v>
      </c>
      <c r="MKN631" s="95" t="e">
        <f t="shared" si="961"/>
        <v>#REF!</v>
      </c>
      <c r="MKO631" s="95" t="e">
        <f t="shared" si="961"/>
        <v>#REF!</v>
      </c>
      <c r="MKP631" s="95" t="e">
        <f t="shared" si="961"/>
        <v>#REF!</v>
      </c>
      <c r="MKQ631" s="95" t="e">
        <f t="shared" si="961"/>
        <v>#REF!</v>
      </c>
      <c r="MKR631" s="95" t="e">
        <f t="shared" si="961"/>
        <v>#REF!</v>
      </c>
      <c r="MKS631" s="95" t="e">
        <f t="shared" si="961"/>
        <v>#REF!</v>
      </c>
      <c r="MKT631" s="95" t="e">
        <f t="shared" si="961"/>
        <v>#REF!</v>
      </c>
      <c r="MKU631" s="95" t="e">
        <f t="shared" si="961"/>
        <v>#REF!</v>
      </c>
      <c r="MKV631" s="95" t="e">
        <f t="shared" si="961"/>
        <v>#REF!</v>
      </c>
      <c r="MKW631" s="95" t="e">
        <f t="shared" si="961"/>
        <v>#REF!</v>
      </c>
      <c r="MKX631" s="95" t="e">
        <f t="shared" si="961"/>
        <v>#REF!</v>
      </c>
      <c r="MKY631" s="95" t="e">
        <f t="shared" si="961"/>
        <v>#REF!</v>
      </c>
      <c r="MKZ631" s="95" t="e">
        <f t="shared" si="961"/>
        <v>#REF!</v>
      </c>
      <c r="MLA631" s="95" t="e">
        <f t="shared" si="961"/>
        <v>#REF!</v>
      </c>
      <c r="MLB631" s="95" t="e">
        <f t="shared" si="961"/>
        <v>#REF!</v>
      </c>
      <c r="MLC631" s="95" t="e">
        <f t="shared" si="961"/>
        <v>#REF!</v>
      </c>
      <c r="MLD631" s="95" t="e">
        <f t="shared" si="961"/>
        <v>#REF!</v>
      </c>
      <c r="MLE631" s="95" t="e">
        <f t="shared" si="961"/>
        <v>#REF!</v>
      </c>
      <c r="MLF631" s="95" t="e">
        <f t="shared" si="961"/>
        <v>#REF!</v>
      </c>
      <c r="MLG631" s="95" t="e">
        <f t="shared" si="961"/>
        <v>#REF!</v>
      </c>
      <c r="MLH631" s="95" t="e">
        <f t="shared" si="961"/>
        <v>#REF!</v>
      </c>
      <c r="MLI631" s="95" t="e">
        <f t="shared" si="961"/>
        <v>#REF!</v>
      </c>
      <c r="MLJ631" s="95" t="e">
        <f t="shared" si="961"/>
        <v>#REF!</v>
      </c>
      <c r="MLK631" s="95" t="e">
        <f t="shared" si="961"/>
        <v>#REF!</v>
      </c>
      <c r="MLL631" s="95" t="e">
        <f t="shared" si="961"/>
        <v>#REF!</v>
      </c>
      <c r="MLM631" s="95" t="e">
        <f t="shared" si="961"/>
        <v>#REF!</v>
      </c>
      <c r="MLN631" s="95" t="e">
        <f t="shared" si="961"/>
        <v>#REF!</v>
      </c>
      <c r="MLO631" s="95" t="e">
        <f t="shared" si="961"/>
        <v>#REF!</v>
      </c>
      <c r="MLP631" s="95" t="e">
        <f t="shared" si="961"/>
        <v>#REF!</v>
      </c>
      <c r="MLQ631" s="95" t="e">
        <f t="shared" si="961"/>
        <v>#REF!</v>
      </c>
      <c r="MLR631" s="95" t="e">
        <f t="shared" si="961"/>
        <v>#REF!</v>
      </c>
      <c r="MLS631" s="95" t="e">
        <f t="shared" si="961"/>
        <v>#REF!</v>
      </c>
      <c r="MLT631" s="95" t="e">
        <f t="shared" si="961"/>
        <v>#REF!</v>
      </c>
      <c r="MLU631" s="95" t="e">
        <f t="shared" si="961"/>
        <v>#REF!</v>
      </c>
      <c r="MLV631" s="95" t="e">
        <f t="shared" si="961"/>
        <v>#REF!</v>
      </c>
      <c r="MLW631" s="95" t="e">
        <f t="shared" si="961"/>
        <v>#REF!</v>
      </c>
      <c r="MLX631" s="95" t="e">
        <f t="shared" si="961"/>
        <v>#REF!</v>
      </c>
      <c r="MLY631" s="95" t="e">
        <f t="shared" si="961"/>
        <v>#REF!</v>
      </c>
      <c r="MLZ631" s="95" t="e">
        <f t="shared" ref="MLZ631:MOK631" si="962">IF(OR(MLM631="YES",MLO631="YES"),"YES","NO")</f>
        <v>#REF!</v>
      </c>
      <c r="MMA631" s="95" t="e">
        <f t="shared" si="962"/>
        <v>#REF!</v>
      </c>
      <c r="MMB631" s="95" t="e">
        <f t="shared" si="962"/>
        <v>#REF!</v>
      </c>
      <c r="MMC631" s="95" t="e">
        <f t="shared" si="962"/>
        <v>#REF!</v>
      </c>
      <c r="MMD631" s="95" t="e">
        <f t="shared" si="962"/>
        <v>#REF!</v>
      </c>
      <c r="MME631" s="95" t="e">
        <f t="shared" si="962"/>
        <v>#REF!</v>
      </c>
      <c r="MMF631" s="95" t="e">
        <f t="shared" si="962"/>
        <v>#REF!</v>
      </c>
      <c r="MMG631" s="95" t="e">
        <f t="shared" si="962"/>
        <v>#REF!</v>
      </c>
      <c r="MMH631" s="95" t="e">
        <f t="shared" si="962"/>
        <v>#REF!</v>
      </c>
      <c r="MMI631" s="95" t="e">
        <f t="shared" si="962"/>
        <v>#REF!</v>
      </c>
      <c r="MMJ631" s="95" t="e">
        <f t="shared" si="962"/>
        <v>#REF!</v>
      </c>
      <c r="MMK631" s="95" t="e">
        <f t="shared" si="962"/>
        <v>#REF!</v>
      </c>
      <c r="MML631" s="95" t="e">
        <f t="shared" si="962"/>
        <v>#REF!</v>
      </c>
      <c r="MMM631" s="95" t="e">
        <f t="shared" si="962"/>
        <v>#REF!</v>
      </c>
      <c r="MMN631" s="95" t="e">
        <f t="shared" si="962"/>
        <v>#REF!</v>
      </c>
      <c r="MMO631" s="95" t="e">
        <f t="shared" si="962"/>
        <v>#REF!</v>
      </c>
      <c r="MMP631" s="95" t="e">
        <f t="shared" si="962"/>
        <v>#REF!</v>
      </c>
      <c r="MMQ631" s="95" t="e">
        <f t="shared" si="962"/>
        <v>#REF!</v>
      </c>
      <c r="MMR631" s="95" t="e">
        <f t="shared" si="962"/>
        <v>#REF!</v>
      </c>
      <c r="MMS631" s="95" t="e">
        <f t="shared" si="962"/>
        <v>#REF!</v>
      </c>
      <c r="MMT631" s="95" t="e">
        <f t="shared" si="962"/>
        <v>#REF!</v>
      </c>
      <c r="MMU631" s="95" t="e">
        <f t="shared" si="962"/>
        <v>#REF!</v>
      </c>
      <c r="MMV631" s="95" t="e">
        <f t="shared" si="962"/>
        <v>#REF!</v>
      </c>
      <c r="MMW631" s="95" t="e">
        <f t="shared" si="962"/>
        <v>#REF!</v>
      </c>
      <c r="MMX631" s="95" t="e">
        <f t="shared" si="962"/>
        <v>#REF!</v>
      </c>
      <c r="MMY631" s="95" t="e">
        <f t="shared" si="962"/>
        <v>#REF!</v>
      </c>
      <c r="MMZ631" s="95" t="e">
        <f t="shared" si="962"/>
        <v>#REF!</v>
      </c>
      <c r="MNA631" s="95" t="e">
        <f t="shared" si="962"/>
        <v>#REF!</v>
      </c>
      <c r="MNB631" s="95" t="e">
        <f t="shared" si="962"/>
        <v>#REF!</v>
      </c>
      <c r="MNC631" s="95" t="e">
        <f t="shared" si="962"/>
        <v>#REF!</v>
      </c>
      <c r="MND631" s="95" t="e">
        <f t="shared" si="962"/>
        <v>#REF!</v>
      </c>
      <c r="MNE631" s="95" t="e">
        <f t="shared" si="962"/>
        <v>#REF!</v>
      </c>
      <c r="MNF631" s="95" t="e">
        <f t="shared" si="962"/>
        <v>#REF!</v>
      </c>
      <c r="MNG631" s="95" t="e">
        <f t="shared" si="962"/>
        <v>#REF!</v>
      </c>
      <c r="MNH631" s="95" t="e">
        <f t="shared" si="962"/>
        <v>#REF!</v>
      </c>
      <c r="MNI631" s="95" t="e">
        <f t="shared" si="962"/>
        <v>#REF!</v>
      </c>
      <c r="MNJ631" s="95" t="e">
        <f t="shared" si="962"/>
        <v>#REF!</v>
      </c>
      <c r="MNK631" s="95" t="e">
        <f t="shared" si="962"/>
        <v>#REF!</v>
      </c>
      <c r="MNL631" s="95" t="e">
        <f t="shared" si="962"/>
        <v>#REF!</v>
      </c>
      <c r="MNM631" s="95" t="e">
        <f t="shared" si="962"/>
        <v>#REF!</v>
      </c>
      <c r="MNN631" s="95" t="e">
        <f t="shared" si="962"/>
        <v>#REF!</v>
      </c>
      <c r="MNO631" s="95" t="e">
        <f t="shared" si="962"/>
        <v>#REF!</v>
      </c>
      <c r="MNP631" s="95" t="e">
        <f t="shared" si="962"/>
        <v>#REF!</v>
      </c>
      <c r="MNQ631" s="95" t="e">
        <f t="shared" si="962"/>
        <v>#REF!</v>
      </c>
      <c r="MNR631" s="95" t="e">
        <f t="shared" si="962"/>
        <v>#REF!</v>
      </c>
      <c r="MNS631" s="95" t="e">
        <f t="shared" si="962"/>
        <v>#REF!</v>
      </c>
      <c r="MNT631" s="95" t="e">
        <f t="shared" si="962"/>
        <v>#REF!</v>
      </c>
      <c r="MNU631" s="95" t="e">
        <f t="shared" si="962"/>
        <v>#REF!</v>
      </c>
      <c r="MNV631" s="95" t="e">
        <f t="shared" si="962"/>
        <v>#REF!</v>
      </c>
      <c r="MNW631" s="95" t="e">
        <f t="shared" si="962"/>
        <v>#REF!</v>
      </c>
      <c r="MNX631" s="95" t="e">
        <f t="shared" si="962"/>
        <v>#REF!</v>
      </c>
      <c r="MNY631" s="95" t="e">
        <f t="shared" si="962"/>
        <v>#REF!</v>
      </c>
      <c r="MNZ631" s="95" t="e">
        <f t="shared" si="962"/>
        <v>#REF!</v>
      </c>
      <c r="MOA631" s="95" t="e">
        <f t="shared" si="962"/>
        <v>#REF!</v>
      </c>
      <c r="MOB631" s="95" t="e">
        <f t="shared" si="962"/>
        <v>#REF!</v>
      </c>
      <c r="MOC631" s="95" t="e">
        <f t="shared" si="962"/>
        <v>#REF!</v>
      </c>
      <c r="MOD631" s="95" t="e">
        <f t="shared" si="962"/>
        <v>#REF!</v>
      </c>
      <c r="MOE631" s="95" t="e">
        <f t="shared" si="962"/>
        <v>#REF!</v>
      </c>
      <c r="MOF631" s="95" t="e">
        <f t="shared" si="962"/>
        <v>#REF!</v>
      </c>
      <c r="MOG631" s="95" t="e">
        <f t="shared" si="962"/>
        <v>#REF!</v>
      </c>
      <c r="MOH631" s="95" t="e">
        <f t="shared" si="962"/>
        <v>#REF!</v>
      </c>
      <c r="MOI631" s="95" t="e">
        <f t="shared" si="962"/>
        <v>#REF!</v>
      </c>
      <c r="MOJ631" s="95" t="e">
        <f t="shared" si="962"/>
        <v>#REF!</v>
      </c>
      <c r="MOK631" s="95" t="e">
        <f t="shared" si="962"/>
        <v>#REF!</v>
      </c>
      <c r="MOL631" s="95" t="e">
        <f t="shared" ref="MOL631:MQW631" si="963">IF(OR(MNY631="YES",MOA631="YES"),"YES","NO")</f>
        <v>#REF!</v>
      </c>
      <c r="MOM631" s="95" t="e">
        <f t="shared" si="963"/>
        <v>#REF!</v>
      </c>
      <c r="MON631" s="95" t="e">
        <f t="shared" si="963"/>
        <v>#REF!</v>
      </c>
      <c r="MOO631" s="95" t="e">
        <f t="shared" si="963"/>
        <v>#REF!</v>
      </c>
      <c r="MOP631" s="95" t="e">
        <f t="shared" si="963"/>
        <v>#REF!</v>
      </c>
      <c r="MOQ631" s="95" t="e">
        <f t="shared" si="963"/>
        <v>#REF!</v>
      </c>
      <c r="MOR631" s="95" t="e">
        <f t="shared" si="963"/>
        <v>#REF!</v>
      </c>
      <c r="MOS631" s="95" t="e">
        <f t="shared" si="963"/>
        <v>#REF!</v>
      </c>
      <c r="MOT631" s="95" t="e">
        <f t="shared" si="963"/>
        <v>#REF!</v>
      </c>
      <c r="MOU631" s="95" t="e">
        <f t="shared" si="963"/>
        <v>#REF!</v>
      </c>
      <c r="MOV631" s="95" t="e">
        <f t="shared" si="963"/>
        <v>#REF!</v>
      </c>
      <c r="MOW631" s="95" t="e">
        <f t="shared" si="963"/>
        <v>#REF!</v>
      </c>
      <c r="MOX631" s="95" t="e">
        <f t="shared" si="963"/>
        <v>#REF!</v>
      </c>
      <c r="MOY631" s="95" t="e">
        <f t="shared" si="963"/>
        <v>#REF!</v>
      </c>
      <c r="MOZ631" s="95" t="e">
        <f t="shared" si="963"/>
        <v>#REF!</v>
      </c>
      <c r="MPA631" s="95" t="e">
        <f t="shared" si="963"/>
        <v>#REF!</v>
      </c>
      <c r="MPB631" s="95" t="e">
        <f t="shared" si="963"/>
        <v>#REF!</v>
      </c>
      <c r="MPC631" s="95" t="e">
        <f t="shared" si="963"/>
        <v>#REF!</v>
      </c>
      <c r="MPD631" s="95" t="e">
        <f t="shared" si="963"/>
        <v>#REF!</v>
      </c>
      <c r="MPE631" s="95" t="e">
        <f t="shared" si="963"/>
        <v>#REF!</v>
      </c>
      <c r="MPF631" s="95" t="e">
        <f t="shared" si="963"/>
        <v>#REF!</v>
      </c>
      <c r="MPG631" s="95" t="e">
        <f t="shared" si="963"/>
        <v>#REF!</v>
      </c>
      <c r="MPH631" s="95" t="e">
        <f t="shared" si="963"/>
        <v>#REF!</v>
      </c>
      <c r="MPI631" s="95" t="e">
        <f t="shared" si="963"/>
        <v>#REF!</v>
      </c>
      <c r="MPJ631" s="95" t="e">
        <f t="shared" si="963"/>
        <v>#REF!</v>
      </c>
      <c r="MPK631" s="95" t="e">
        <f t="shared" si="963"/>
        <v>#REF!</v>
      </c>
      <c r="MPL631" s="95" t="e">
        <f t="shared" si="963"/>
        <v>#REF!</v>
      </c>
      <c r="MPM631" s="95" t="e">
        <f t="shared" si="963"/>
        <v>#REF!</v>
      </c>
      <c r="MPN631" s="95" t="e">
        <f t="shared" si="963"/>
        <v>#REF!</v>
      </c>
      <c r="MPO631" s="95" t="e">
        <f t="shared" si="963"/>
        <v>#REF!</v>
      </c>
      <c r="MPP631" s="95" t="e">
        <f t="shared" si="963"/>
        <v>#REF!</v>
      </c>
      <c r="MPQ631" s="95" t="e">
        <f t="shared" si="963"/>
        <v>#REF!</v>
      </c>
      <c r="MPR631" s="95" t="e">
        <f t="shared" si="963"/>
        <v>#REF!</v>
      </c>
      <c r="MPS631" s="95" t="e">
        <f t="shared" si="963"/>
        <v>#REF!</v>
      </c>
      <c r="MPT631" s="95" t="e">
        <f t="shared" si="963"/>
        <v>#REF!</v>
      </c>
      <c r="MPU631" s="95" t="e">
        <f t="shared" si="963"/>
        <v>#REF!</v>
      </c>
      <c r="MPV631" s="95" t="e">
        <f t="shared" si="963"/>
        <v>#REF!</v>
      </c>
      <c r="MPW631" s="95" t="e">
        <f t="shared" si="963"/>
        <v>#REF!</v>
      </c>
      <c r="MPX631" s="95" t="e">
        <f t="shared" si="963"/>
        <v>#REF!</v>
      </c>
      <c r="MPY631" s="95" t="e">
        <f t="shared" si="963"/>
        <v>#REF!</v>
      </c>
      <c r="MPZ631" s="95" t="e">
        <f t="shared" si="963"/>
        <v>#REF!</v>
      </c>
      <c r="MQA631" s="95" t="e">
        <f t="shared" si="963"/>
        <v>#REF!</v>
      </c>
      <c r="MQB631" s="95" t="e">
        <f t="shared" si="963"/>
        <v>#REF!</v>
      </c>
      <c r="MQC631" s="95" t="e">
        <f t="shared" si="963"/>
        <v>#REF!</v>
      </c>
      <c r="MQD631" s="95" t="e">
        <f t="shared" si="963"/>
        <v>#REF!</v>
      </c>
      <c r="MQE631" s="95" t="e">
        <f t="shared" si="963"/>
        <v>#REF!</v>
      </c>
      <c r="MQF631" s="95" t="e">
        <f t="shared" si="963"/>
        <v>#REF!</v>
      </c>
      <c r="MQG631" s="95" t="e">
        <f t="shared" si="963"/>
        <v>#REF!</v>
      </c>
      <c r="MQH631" s="95" t="e">
        <f t="shared" si="963"/>
        <v>#REF!</v>
      </c>
      <c r="MQI631" s="95" t="e">
        <f t="shared" si="963"/>
        <v>#REF!</v>
      </c>
      <c r="MQJ631" s="95" t="e">
        <f t="shared" si="963"/>
        <v>#REF!</v>
      </c>
      <c r="MQK631" s="95" t="e">
        <f t="shared" si="963"/>
        <v>#REF!</v>
      </c>
      <c r="MQL631" s="95" t="e">
        <f t="shared" si="963"/>
        <v>#REF!</v>
      </c>
      <c r="MQM631" s="95" t="e">
        <f t="shared" si="963"/>
        <v>#REF!</v>
      </c>
      <c r="MQN631" s="95" t="e">
        <f t="shared" si="963"/>
        <v>#REF!</v>
      </c>
      <c r="MQO631" s="95" t="e">
        <f t="shared" si="963"/>
        <v>#REF!</v>
      </c>
      <c r="MQP631" s="95" t="e">
        <f t="shared" si="963"/>
        <v>#REF!</v>
      </c>
      <c r="MQQ631" s="95" t="e">
        <f t="shared" si="963"/>
        <v>#REF!</v>
      </c>
      <c r="MQR631" s="95" t="e">
        <f t="shared" si="963"/>
        <v>#REF!</v>
      </c>
      <c r="MQS631" s="95" t="e">
        <f t="shared" si="963"/>
        <v>#REF!</v>
      </c>
      <c r="MQT631" s="95" t="e">
        <f t="shared" si="963"/>
        <v>#REF!</v>
      </c>
      <c r="MQU631" s="95" t="e">
        <f t="shared" si="963"/>
        <v>#REF!</v>
      </c>
      <c r="MQV631" s="95" t="e">
        <f t="shared" si="963"/>
        <v>#REF!</v>
      </c>
      <c r="MQW631" s="95" t="e">
        <f t="shared" si="963"/>
        <v>#REF!</v>
      </c>
      <c r="MQX631" s="95" t="e">
        <f t="shared" ref="MQX631:MTI631" si="964">IF(OR(MQK631="YES",MQM631="YES"),"YES","NO")</f>
        <v>#REF!</v>
      </c>
      <c r="MQY631" s="95" t="e">
        <f t="shared" si="964"/>
        <v>#REF!</v>
      </c>
      <c r="MQZ631" s="95" t="e">
        <f t="shared" si="964"/>
        <v>#REF!</v>
      </c>
      <c r="MRA631" s="95" t="e">
        <f t="shared" si="964"/>
        <v>#REF!</v>
      </c>
      <c r="MRB631" s="95" t="e">
        <f t="shared" si="964"/>
        <v>#REF!</v>
      </c>
      <c r="MRC631" s="95" t="e">
        <f t="shared" si="964"/>
        <v>#REF!</v>
      </c>
      <c r="MRD631" s="95" t="e">
        <f t="shared" si="964"/>
        <v>#REF!</v>
      </c>
      <c r="MRE631" s="95" t="e">
        <f t="shared" si="964"/>
        <v>#REF!</v>
      </c>
      <c r="MRF631" s="95" t="e">
        <f t="shared" si="964"/>
        <v>#REF!</v>
      </c>
      <c r="MRG631" s="95" t="e">
        <f t="shared" si="964"/>
        <v>#REF!</v>
      </c>
      <c r="MRH631" s="95" t="e">
        <f t="shared" si="964"/>
        <v>#REF!</v>
      </c>
      <c r="MRI631" s="95" t="e">
        <f t="shared" si="964"/>
        <v>#REF!</v>
      </c>
      <c r="MRJ631" s="95" t="e">
        <f t="shared" si="964"/>
        <v>#REF!</v>
      </c>
      <c r="MRK631" s="95" t="e">
        <f t="shared" si="964"/>
        <v>#REF!</v>
      </c>
      <c r="MRL631" s="95" t="e">
        <f t="shared" si="964"/>
        <v>#REF!</v>
      </c>
      <c r="MRM631" s="95" t="e">
        <f t="shared" si="964"/>
        <v>#REF!</v>
      </c>
      <c r="MRN631" s="95" t="e">
        <f t="shared" si="964"/>
        <v>#REF!</v>
      </c>
      <c r="MRO631" s="95" t="e">
        <f t="shared" si="964"/>
        <v>#REF!</v>
      </c>
      <c r="MRP631" s="95" t="e">
        <f t="shared" si="964"/>
        <v>#REF!</v>
      </c>
      <c r="MRQ631" s="95" t="e">
        <f t="shared" si="964"/>
        <v>#REF!</v>
      </c>
      <c r="MRR631" s="95" t="e">
        <f t="shared" si="964"/>
        <v>#REF!</v>
      </c>
      <c r="MRS631" s="95" t="e">
        <f t="shared" si="964"/>
        <v>#REF!</v>
      </c>
      <c r="MRT631" s="95" t="e">
        <f t="shared" si="964"/>
        <v>#REF!</v>
      </c>
      <c r="MRU631" s="95" t="e">
        <f t="shared" si="964"/>
        <v>#REF!</v>
      </c>
      <c r="MRV631" s="95" t="e">
        <f t="shared" si="964"/>
        <v>#REF!</v>
      </c>
      <c r="MRW631" s="95" t="e">
        <f t="shared" si="964"/>
        <v>#REF!</v>
      </c>
      <c r="MRX631" s="95" t="e">
        <f t="shared" si="964"/>
        <v>#REF!</v>
      </c>
      <c r="MRY631" s="95" t="e">
        <f t="shared" si="964"/>
        <v>#REF!</v>
      </c>
      <c r="MRZ631" s="95" t="e">
        <f t="shared" si="964"/>
        <v>#REF!</v>
      </c>
      <c r="MSA631" s="95" t="e">
        <f t="shared" si="964"/>
        <v>#REF!</v>
      </c>
      <c r="MSB631" s="95" t="e">
        <f t="shared" si="964"/>
        <v>#REF!</v>
      </c>
      <c r="MSC631" s="95" t="e">
        <f t="shared" si="964"/>
        <v>#REF!</v>
      </c>
      <c r="MSD631" s="95" t="e">
        <f t="shared" si="964"/>
        <v>#REF!</v>
      </c>
      <c r="MSE631" s="95" t="e">
        <f t="shared" si="964"/>
        <v>#REF!</v>
      </c>
      <c r="MSF631" s="95" t="e">
        <f t="shared" si="964"/>
        <v>#REF!</v>
      </c>
      <c r="MSG631" s="95" t="e">
        <f t="shared" si="964"/>
        <v>#REF!</v>
      </c>
      <c r="MSH631" s="95" t="e">
        <f t="shared" si="964"/>
        <v>#REF!</v>
      </c>
      <c r="MSI631" s="95" t="e">
        <f t="shared" si="964"/>
        <v>#REF!</v>
      </c>
      <c r="MSJ631" s="95" t="e">
        <f t="shared" si="964"/>
        <v>#REF!</v>
      </c>
      <c r="MSK631" s="95" t="e">
        <f t="shared" si="964"/>
        <v>#REF!</v>
      </c>
      <c r="MSL631" s="95" t="e">
        <f t="shared" si="964"/>
        <v>#REF!</v>
      </c>
      <c r="MSM631" s="95" t="e">
        <f t="shared" si="964"/>
        <v>#REF!</v>
      </c>
      <c r="MSN631" s="95" t="e">
        <f t="shared" si="964"/>
        <v>#REF!</v>
      </c>
      <c r="MSO631" s="95" t="e">
        <f t="shared" si="964"/>
        <v>#REF!</v>
      </c>
      <c r="MSP631" s="95" t="e">
        <f t="shared" si="964"/>
        <v>#REF!</v>
      </c>
      <c r="MSQ631" s="95" t="e">
        <f t="shared" si="964"/>
        <v>#REF!</v>
      </c>
      <c r="MSR631" s="95" t="e">
        <f t="shared" si="964"/>
        <v>#REF!</v>
      </c>
      <c r="MSS631" s="95" t="e">
        <f t="shared" si="964"/>
        <v>#REF!</v>
      </c>
      <c r="MST631" s="95" t="e">
        <f t="shared" si="964"/>
        <v>#REF!</v>
      </c>
      <c r="MSU631" s="95" t="e">
        <f t="shared" si="964"/>
        <v>#REF!</v>
      </c>
      <c r="MSV631" s="95" t="e">
        <f t="shared" si="964"/>
        <v>#REF!</v>
      </c>
      <c r="MSW631" s="95" t="e">
        <f t="shared" si="964"/>
        <v>#REF!</v>
      </c>
      <c r="MSX631" s="95" t="e">
        <f t="shared" si="964"/>
        <v>#REF!</v>
      </c>
      <c r="MSY631" s="95" t="e">
        <f t="shared" si="964"/>
        <v>#REF!</v>
      </c>
      <c r="MSZ631" s="95" t="e">
        <f t="shared" si="964"/>
        <v>#REF!</v>
      </c>
      <c r="MTA631" s="95" t="e">
        <f t="shared" si="964"/>
        <v>#REF!</v>
      </c>
      <c r="MTB631" s="95" t="e">
        <f t="shared" si="964"/>
        <v>#REF!</v>
      </c>
      <c r="MTC631" s="95" t="e">
        <f t="shared" si="964"/>
        <v>#REF!</v>
      </c>
      <c r="MTD631" s="95" t="e">
        <f t="shared" si="964"/>
        <v>#REF!</v>
      </c>
      <c r="MTE631" s="95" t="e">
        <f t="shared" si="964"/>
        <v>#REF!</v>
      </c>
      <c r="MTF631" s="95" t="e">
        <f t="shared" si="964"/>
        <v>#REF!</v>
      </c>
      <c r="MTG631" s="95" t="e">
        <f t="shared" si="964"/>
        <v>#REF!</v>
      </c>
      <c r="MTH631" s="95" t="e">
        <f t="shared" si="964"/>
        <v>#REF!</v>
      </c>
      <c r="MTI631" s="95" t="e">
        <f t="shared" si="964"/>
        <v>#REF!</v>
      </c>
      <c r="MTJ631" s="95" t="e">
        <f t="shared" ref="MTJ631:MVU631" si="965">IF(OR(MSW631="YES",MSY631="YES"),"YES","NO")</f>
        <v>#REF!</v>
      </c>
      <c r="MTK631" s="95" t="e">
        <f t="shared" si="965"/>
        <v>#REF!</v>
      </c>
      <c r="MTL631" s="95" t="e">
        <f t="shared" si="965"/>
        <v>#REF!</v>
      </c>
      <c r="MTM631" s="95" t="e">
        <f t="shared" si="965"/>
        <v>#REF!</v>
      </c>
      <c r="MTN631" s="95" t="e">
        <f t="shared" si="965"/>
        <v>#REF!</v>
      </c>
      <c r="MTO631" s="95" t="e">
        <f t="shared" si="965"/>
        <v>#REF!</v>
      </c>
      <c r="MTP631" s="95" t="e">
        <f t="shared" si="965"/>
        <v>#REF!</v>
      </c>
      <c r="MTQ631" s="95" t="e">
        <f t="shared" si="965"/>
        <v>#REF!</v>
      </c>
      <c r="MTR631" s="95" t="e">
        <f t="shared" si="965"/>
        <v>#REF!</v>
      </c>
      <c r="MTS631" s="95" t="e">
        <f t="shared" si="965"/>
        <v>#REF!</v>
      </c>
      <c r="MTT631" s="95" t="e">
        <f t="shared" si="965"/>
        <v>#REF!</v>
      </c>
      <c r="MTU631" s="95" t="e">
        <f t="shared" si="965"/>
        <v>#REF!</v>
      </c>
      <c r="MTV631" s="95" t="e">
        <f t="shared" si="965"/>
        <v>#REF!</v>
      </c>
      <c r="MTW631" s="95" t="e">
        <f t="shared" si="965"/>
        <v>#REF!</v>
      </c>
      <c r="MTX631" s="95" t="e">
        <f t="shared" si="965"/>
        <v>#REF!</v>
      </c>
      <c r="MTY631" s="95" t="e">
        <f t="shared" si="965"/>
        <v>#REF!</v>
      </c>
      <c r="MTZ631" s="95" t="e">
        <f t="shared" si="965"/>
        <v>#REF!</v>
      </c>
      <c r="MUA631" s="95" t="e">
        <f t="shared" si="965"/>
        <v>#REF!</v>
      </c>
      <c r="MUB631" s="95" t="e">
        <f t="shared" si="965"/>
        <v>#REF!</v>
      </c>
      <c r="MUC631" s="95" t="e">
        <f t="shared" si="965"/>
        <v>#REF!</v>
      </c>
      <c r="MUD631" s="95" t="e">
        <f t="shared" si="965"/>
        <v>#REF!</v>
      </c>
      <c r="MUE631" s="95" t="e">
        <f t="shared" si="965"/>
        <v>#REF!</v>
      </c>
      <c r="MUF631" s="95" t="e">
        <f t="shared" si="965"/>
        <v>#REF!</v>
      </c>
      <c r="MUG631" s="95" t="e">
        <f t="shared" si="965"/>
        <v>#REF!</v>
      </c>
      <c r="MUH631" s="95" t="e">
        <f t="shared" si="965"/>
        <v>#REF!</v>
      </c>
      <c r="MUI631" s="95" t="e">
        <f t="shared" si="965"/>
        <v>#REF!</v>
      </c>
      <c r="MUJ631" s="95" t="e">
        <f t="shared" si="965"/>
        <v>#REF!</v>
      </c>
      <c r="MUK631" s="95" t="e">
        <f t="shared" si="965"/>
        <v>#REF!</v>
      </c>
      <c r="MUL631" s="95" t="e">
        <f t="shared" si="965"/>
        <v>#REF!</v>
      </c>
      <c r="MUM631" s="95" t="e">
        <f t="shared" si="965"/>
        <v>#REF!</v>
      </c>
      <c r="MUN631" s="95" t="e">
        <f t="shared" si="965"/>
        <v>#REF!</v>
      </c>
      <c r="MUO631" s="95" t="e">
        <f t="shared" si="965"/>
        <v>#REF!</v>
      </c>
      <c r="MUP631" s="95" t="e">
        <f t="shared" si="965"/>
        <v>#REF!</v>
      </c>
      <c r="MUQ631" s="95" t="e">
        <f t="shared" si="965"/>
        <v>#REF!</v>
      </c>
      <c r="MUR631" s="95" t="e">
        <f t="shared" si="965"/>
        <v>#REF!</v>
      </c>
      <c r="MUS631" s="95" t="e">
        <f t="shared" si="965"/>
        <v>#REF!</v>
      </c>
      <c r="MUT631" s="95" t="e">
        <f t="shared" si="965"/>
        <v>#REF!</v>
      </c>
      <c r="MUU631" s="95" t="e">
        <f t="shared" si="965"/>
        <v>#REF!</v>
      </c>
      <c r="MUV631" s="95" t="e">
        <f t="shared" si="965"/>
        <v>#REF!</v>
      </c>
      <c r="MUW631" s="95" t="e">
        <f t="shared" si="965"/>
        <v>#REF!</v>
      </c>
      <c r="MUX631" s="95" t="e">
        <f t="shared" si="965"/>
        <v>#REF!</v>
      </c>
      <c r="MUY631" s="95" t="e">
        <f t="shared" si="965"/>
        <v>#REF!</v>
      </c>
      <c r="MUZ631" s="95" t="e">
        <f t="shared" si="965"/>
        <v>#REF!</v>
      </c>
      <c r="MVA631" s="95" t="e">
        <f t="shared" si="965"/>
        <v>#REF!</v>
      </c>
      <c r="MVB631" s="95" t="e">
        <f t="shared" si="965"/>
        <v>#REF!</v>
      </c>
      <c r="MVC631" s="95" t="e">
        <f t="shared" si="965"/>
        <v>#REF!</v>
      </c>
      <c r="MVD631" s="95" t="e">
        <f t="shared" si="965"/>
        <v>#REF!</v>
      </c>
      <c r="MVE631" s="95" t="e">
        <f t="shared" si="965"/>
        <v>#REF!</v>
      </c>
      <c r="MVF631" s="95" t="e">
        <f t="shared" si="965"/>
        <v>#REF!</v>
      </c>
      <c r="MVG631" s="95" t="e">
        <f t="shared" si="965"/>
        <v>#REF!</v>
      </c>
      <c r="MVH631" s="95" t="e">
        <f t="shared" si="965"/>
        <v>#REF!</v>
      </c>
      <c r="MVI631" s="95" t="e">
        <f t="shared" si="965"/>
        <v>#REF!</v>
      </c>
      <c r="MVJ631" s="95" t="e">
        <f t="shared" si="965"/>
        <v>#REF!</v>
      </c>
      <c r="MVK631" s="95" t="e">
        <f t="shared" si="965"/>
        <v>#REF!</v>
      </c>
      <c r="MVL631" s="95" t="e">
        <f t="shared" si="965"/>
        <v>#REF!</v>
      </c>
      <c r="MVM631" s="95" t="e">
        <f t="shared" si="965"/>
        <v>#REF!</v>
      </c>
      <c r="MVN631" s="95" t="e">
        <f t="shared" si="965"/>
        <v>#REF!</v>
      </c>
      <c r="MVO631" s="95" t="e">
        <f t="shared" si="965"/>
        <v>#REF!</v>
      </c>
      <c r="MVP631" s="95" t="e">
        <f t="shared" si="965"/>
        <v>#REF!</v>
      </c>
      <c r="MVQ631" s="95" t="e">
        <f t="shared" si="965"/>
        <v>#REF!</v>
      </c>
      <c r="MVR631" s="95" t="e">
        <f t="shared" si="965"/>
        <v>#REF!</v>
      </c>
      <c r="MVS631" s="95" t="e">
        <f t="shared" si="965"/>
        <v>#REF!</v>
      </c>
      <c r="MVT631" s="95" t="e">
        <f t="shared" si="965"/>
        <v>#REF!</v>
      </c>
      <c r="MVU631" s="95" t="e">
        <f t="shared" si="965"/>
        <v>#REF!</v>
      </c>
      <c r="MVV631" s="95" t="e">
        <f t="shared" ref="MVV631:MYG631" si="966">IF(OR(MVI631="YES",MVK631="YES"),"YES","NO")</f>
        <v>#REF!</v>
      </c>
      <c r="MVW631" s="95" t="e">
        <f t="shared" si="966"/>
        <v>#REF!</v>
      </c>
      <c r="MVX631" s="95" t="e">
        <f t="shared" si="966"/>
        <v>#REF!</v>
      </c>
      <c r="MVY631" s="95" t="e">
        <f t="shared" si="966"/>
        <v>#REF!</v>
      </c>
      <c r="MVZ631" s="95" t="e">
        <f t="shared" si="966"/>
        <v>#REF!</v>
      </c>
      <c r="MWA631" s="95" t="e">
        <f t="shared" si="966"/>
        <v>#REF!</v>
      </c>
      <c r="MWB631" s="95" t="e">
        <f t="shared" si="966"/>
        <v>#REF!</v>
      </c>
      <c r="MWC631" s="95" t="e">
        <f t="shared" si="966"/>
        <v>#REF!</v>
      </c>
      <c r="MWD631" s="95" t="e">
        <f t="shared" si="966"/>
        <v>#REF!</v>
      </c>
      <c r="MWE631" s="95" t="e">
        <f t="shared" si="966"/>
        <v>#REF!</v>
      </c>
      <c r="MWF631" s="95" t="e">
        <f t="shared" si="966"/>
        <v>#REF!</v>
      </c>
      <c r="MWG631" s="95" t="e">
        <f t="shared" si="966"/>
        <v>#REF!</v>
      </c>
      <c r="MWH631" s="95" t="e">
        <f t="shared" si="966"/>
        <v>#REF!</v>
      </c>
      <c r="MWI631" s="95" t="e">
        <f t="shared" si="966"/>
        <v>#REF!</v>
      </c>
      <c r="MWJ631" s="95" t="e">
        <f t="shared" si="966"/>
        <v>#REF!</v>
      </c>
      <c r="MWK631" s="95" t="e">
        <f t="shared" si="966"/>
        <v>#REF!</v>
      </c>
      <c r="MWL631" s="95" t="e">
        <f t="shared" si="966"/>
        <v>#REF!</v>
      </c>
      <c r="MWM631" s="95" t="e">
        <f t="shared" si="966"/>
        <v>#REF!</v>
      </c>
      <c r="MWN631" s="95" t="e">
        <f t="shared" si="966"/>
        <v>#REF!</v>
      </c>
      <c r="MWO631" s="95" t="e">
        <f t="shared" si="966"/>
        <v>#REF!</v>
      </c>
      <c r="MWP631" s="95" t="e">
        <f t="shared" si="966"/>
        <v>#REF!</v>
      </c>
      <c r="MWQ631" s="95" t="e">
        <f t="shared" si="966"/>
        <v>#REF!</v>
      </c>
      <c r="MWR631" s="95" t="e">
        <f t="shared" si="966"/>
        <v>#REF!</v>
      </c>
      <c r="MWS631" s="95" t="e">
        <f t="shared" si="966"/>
        <v>#REF!</v>
      </c>
      <c r="MWT631" s="95" t="e">
        <f t="shared" si="966"/>
        <v>#REF!</v>
      </c>
      <c r="MWU631" s="95" t="e">
        <f t="shared" si="966"/>
        <v>#REF!</v>
      </c>
      <c r="MWV631" s="95" t="e">
        <f t="shared" si="966"/>
        <v>#REF!</v>
      </c>
      <c r="MWW631" s="95" t="e">
        <f t="shared" si="966"/>
        <v>#REF!</v>
      </c>
      <c r="MWX631" s="95" t="e">
        <f t="shared" si="966"/>
        <v>#REF!</v>
      </c>
      <c r="MWY631" s="95" t="e">
        <f t="shared" si="966"/>
        <v>#REF!</v>
      </c>
      <c r="MWZ631" s="95" t="e">
        <f t="shared" si="966"/>
        <v>#REF!</v>
      </c>
      <c r="MXA631" s="95" t="e">
        <f t="shared" si="966"/>
        <v>#REF!</v>
      </c>
      <c r="MXB631" s="95" t="e">
        <f t="shared" si="966"/>
        <v>#REF!</v>
      </c>
      <c r="MXC631" s="95" t="e">
        <f t="shared" si="966"/>
        <v>#REF!</v>
      </c>
      <c r="MXD631" s="95" t="e">
        <f t="shared" si="966"/>
        <v>#REF!</v>
      </c>
      <c r="MXE631" s="95" t="e">
        <f t="shared" si="966"/>
        <v>#REF!</v>
      </c>
      <c r="MXF631" s="95" t="e">
        <f t="shared" si="966"/>
        <v>#REF!</v>
      </c>
      <c r="MXG631" s="95" t="e">
        <f t="shared" si="966"/>
        <v>#REF!</v>
      </c>
      <c r="MXH631" s="95" t="e">
        <f t="shared" si="966"/>
        <v>#REF!</v>
      </c>
      <c r="MXI631" s="95" t="e">
        <f t="shared" si="966"/>
        <v>#REF!</v>
      </c>
      <c r="MXJ631" s="95" t="e">
        <f t="shared" si="966"/>
        <v>#REF!</v>
      </c>
      <c r="MXK631" s="95" t="e">
        <f t="shared" si="966"/>
        <v>#REF!</v>
      </c>
      <c r="MXL631" s="95" t="e">
        <f t="shared" si="966"/>
        <v>#REF!</v>
      </c>
      <c r="MXM631" s="95" t="e">
        <f t="shared" si="966"/>
        <v>#REF!</v>
      </c>
      <c r="MXN631" s="95" t="e">
        <f t="shared" si="966"/>
        <v>#REF!</v>
      </c>
      <c r="MXO631" s="95" t="e">
        <f t="shared" si="966"/>
        <v>#REF!</v>
      </c>
      <c r="MXP631" s="95" t="e">
        <f t="shared" si="966"/>
        <v>#REF!</v>
      </c>
      <c r="MXQ631" s="95" t="e">
        <f t="shared" si="966"/>
        <v>#REF!</v>
      </c>
      <c r="MXR631" s="95" t="e">
        <f t="shared" si="966"/>
        <v>#REF!</v>
      </c>
      <c r="MXS631" s="95" t="e">
        <f t="shared" si="966"/>
        <v>#REF!</v>
      </c>
      <c r="MXT631" s="95" t="e">
        <f t="shared" si="966"/>
        <v>#REF!</v>
      </c>
      <c r="MXU631" s="95" t="e">
        <f t="shared" si="966"/>
        <v>#REF!</v>
      </c>
      <c r="MXV631" s="95" t="e">
        <f t="shared" si="966"/>
        <v>#REF!</v>
      </c>
      <c r="MXW631" s="95" t="e">
        <f t="shared" si="966"/>
        <v>#REF!</v>
      </c>
      <c r="MXX631" s="95" t="e">
        <f t="shared" si="966"/>
        <v>#REF!</v>
      </c>
      <c r="MXY631" s="95" t="e">
        <f t="shared" si="966"/>
        <v>#REF!</v>
      </c>
      <c r="MXZ631" s="95" t="e">
        <f t="shared" si="966"/>
        <v>#REF!</v>
      </c>
      <c r="MYA631" s="95" t="e">
        <f t="shared" si="966"/>
        <v>#REF!</v>
      </c>
      <c r="MYB631" s="95" t="e">
        <f t="shared" si="966"/>
        <v>#REF!</v>
      </c>
      <c r="MYC631" s="95" t="e">
        <f t="shared" si="966"/>
        <v>#REF!</v>
      </c>
      <c r="MYD631" s="95" t="e">
        <f t="shared" si="966"/>
        <v>#REF!</v>
      </c>
      <c r="MYE631" s="95" t="e">
        <f t="shared" si="966"/>
        <v>#REF!</v>
      </c>
      <c r="MYF631" s="95" t="e">
        <f t="shared" si="966"/>
        <v>#REF!</v>
      </c>
      <c r="MYG631" s="95" t="e">
        <f t="shared" si="966"/>
        <v>#REF!</v>
      </c>
      <c r="MYH631" s="95" t="e">
        <f t="shared" ref="MYH631:NAS631" si="967">IF(OR(MXU631="YES",MXW631="YES"),"YES","NO")</f>
        <v>#REF!</v>
      </c>
      <c r="MYI631" s="95" t="e">
        <f t="shared" si="967"/>
        <v>#REF!</v>
      </c>
      <c r="MYJ631" s="95" t="e">
        <f t="shared" si="967"/>
        <v>#REF!</v>
      </c>
      <c r="MYK631" s="95" t="e">
        <f t="shared" si="967"/>
        <v>#REF!</v>
      </c>
      <c r="MYL631" s="95" t="e">
        <f t="shared" si="967"/>
        <v>#REF!</v>
      </c>
      <c r="MYM631" s="95" t="e">
        <f t="shared" si="967"/>
        <v>#REF!</v>
      </c>
      <c r="MYN631" s="95" t="e">
        <f t="shared" si="967"/>
        <v>#REF!</v>
      </c>
      <c r="MYO631" s="95" t="e">
        <f t="shared" si="967"/>
        <v>#REF!</v>
      </c>
      <c r="MYP631" s="95" t="e">
        <f t="shared" si="967"/>
        <v>#REF!</v>
      </c>
      <c r="MYQ631" s="95" t="e">
        <f t="shared" si="967"/>
        <v>#REF!</v>
      </c>
      <c r="MYR631" s="95" t="e">
        <f t="shared" si="967"/>
        <v>#REF!</v>
      </c>
      <c r="MYS631" s="95" t="e">
        <f t="shared" si="967"/>
        <v>#REF!</v>
      </c>
      <c r="MYT631" s="95" t="e">
        <f t="shared" si="967"/>
        <v>#REF!</v>
      </c>
      <c r="MYU631" s="95" t="e">
        <f t="shared" si="967"/>
        <v>#REF!</v>
      </c>
      <c r="MYV631" s="95" t="e">
        <f t="shared" si="967"/>
        <v>#REF!</v>
      </c>
      <c r="MYW631" s="95" t="e">
        <f t="shared" si="967"/>
        <v>#REF!</v>
      </c>
      <c r="MYX631" s="95" t="e">
        <f t="shared" si="967"/>
        <v>#REF!</v>
      </c>
      <c r="MYY631" s="95" t="e">
        <f t="shared" si="967"/>
        <v>#REF!</v>
      </c>
      <c r="MYZ631" s="95" t="e">
        <f t="shared" si="967"/>
        <v>#REF!</v>
      </c>
      <c r="MZA631" s="95" t="e">
        <f t="shared" si="967"/>
        <v>#REF!</v>
      </c>
      <c r="MZB631" s="95" t="e">
        <f t="shared" si="967"/>
        <v>#REF!</v>
      </c>
      <c r="MZC631" s="95" t="e">
        <f t="shared" si="967"/>
        <v>#REF!</v>
      </c>
      <c r="MZD631" s="95" t="e">
        <f t="shared" si="967"/>
        <v>#REF!</v>
      </c>
      <c r="MZE631" s="95" t="e">
        <f t="shared" si="967"/>
        <v>#REF!</v>
      </c>
      <c r="MZF631" s="95" t="e">
        <f t="shared" si="967"/>
        <v>#REF!</v>
      </c>
      <c r="MZG631" s="95" t="e">
        <f t="shared" si="967"/>
        <v>#REF!</v>
      </c>
      <c r="MZH631" s="95" t="e">
        <f t="shared" si="967"/>
        <v>#REF!</v>
      </c>
      <c r="MZI631" s="95" t="e">
        <f t="shared" si="967"/>
        <v>#REF!</v>
      </c>
      <c r="MZJ631" s="95" t="e">
        <f t="shared" si="967"/>
        <v>#REF!</v>
      </c>
      <c r="MZK631" s="95" t="e">
        <f t="shared" si="967"/>
        <v>#REF!</v>
      </c>
      <c r="MZL631" s="95" t="e">
        <f t="shared" si="967"/>
        <v>#REF!</v>
      </c>
      <c r="MZM631" s="95" t="e">
        <f t="shared" si="967"/>
        <v>#REF!</v>
      </c>
      <c r="MZN631" s="95" t="e">
        <f t="shared" si="967"/>
        <v>#REF!</v>
      </c>
      <c r="MZO631" s="95" t="e">
        <f t="shared" si="967"/>
        <v>#REF!</v>
      </c>
      <c r="MZP631" s="95" t="e">
        <f t="shared" si="967"/>
        <v>#REF!</v>
      </c>
      <c r="MZQ631" s="95" t="e">
        <f t="shared" si="967"/>
        <v>#REF!</v>
      </c>
      <c r="MZR631" s="95" t="e">
        <f t="shared" si="967"/>
        <v>#REF!</v>
      </c>
      <c r="MZS631" s="95" t="e">
        <f t="shared" si="967"/>
        <v>#REF!</v>
      </c>
      <c r="MZT631" s="95" t="e">
        <f t="shared" si="967"/>
        <v>#REF!</v>
      </c>
      <c r="MZU631" s="95" t="e">
        <f t="shared" si="967"/>
        <v>#REF!</v>
      </c>
      <c r="MZV631" s="95" t="e">
        <f t="shared" si="967"/>
        <v>#REF!</v>
      </c>
      <c r="MZW631" s="95" t="e">
        <f t="shared" si="967"/>
        <v>#REF!</v>
      </c>
      <c r="MZX631" s="95" t="e">
        <f t="shared" si="967"/>
        <v>#REF!</v>
      </c>
      <c r="MZY631" s="95" t="e">
        <f t="shared" si="967"/>
        <v>#REF!</v>
      </c>
      <c r="MZZ631" s="95" t="e">
        <f t="shared" si="967"/>
        <v>#REF!</v>
      </c>
      <c r="NAA631" s="95" t="e">
        <f t="shared" si="967"/>
        <v>#REF!</v>
      </c>
      <c r="NAB631" s="95" t="e">
        <f t="shared" si="967"/>
        <v>#REF!</v>
      </c>
      <c r="NAC631" s="95" t="e">
        <f t="shared" si="967"/>
        <v>#REF!</v>
      </c>
      <c r="NAD631" s="95" t="e">
        <f t="shared" si="967"/>
        <v>#REF!</v>
      </c>
      <c r="NAE631" s="95" t="e">
        <f t="shared" si="967"/>
        <v>#REF!</v>
      </c>
      <c r="NAF631" s="95" t="e">
        <f t="shared" si="967"/>
        <v>#REF!</v>
      </c>
      <c r="NAG631" s="95" t="e">
        <f t="shared" si="967"/>
        <v>#REF!</v>
      </c>
      <c r="NAH631" s="95" t="e">
        <f t="shared" si="967"/>
        <v>#REF!</v>
      </c>
      <c r="NAI631" s="95" t="e">
        <f t="shared" si="967"/>
        <v>#REF!</v>
      </c>
      <c r="NAJ631" s="95" t="e">
        <f t="shared" si="967"/>
        <v>#REF!</v>
      </c>
      <c r="NAK631" s="95" t="e">
        <f t="shared" si="967"/>
        <v>#REF!</v>
      </c>
      <c r="NAL631" s="95" t="e">
        <f t="shared" si="967"/>
        <v>#REF!</v>
      </c>
      <c r="NAM631" s="95" t="e">
        <f t="shared" si="967"/>
        <v>#REF!</v>
      </c>
      <c r="NAN631" s="95" t="e">
        <f t="shared" si="967"/>
        <v>#REF!</v>
      </c>
      <c r="NAO631" s="95" t="e">
        <f t="shared" si="967"/>
        <v>#REF!</v>
      </c>
      <c r="NAP631" s="95" t="e">
        <f t="shared" si="967"/>
        <v>#REF!</v>
      </c>
      <c r="NAQ631" s="95" t="e">
        <f t="shared" si="967"/>
        <v>#REF!</v>
      </c>
      <c r="NAR631" s="95" t="e">
        <f t="shared" si="967"/>
        <v>#REF!</v>
      </c>
      <c r="NAS631" s="95" t="e">
        <f t="shared" si="967"/>
        <v>#REF!</v>
      </c>
      <c r="NAT631" s="95" t="e">
        <f t="shared" ref="NAT631:NDE631" si="968">IF(OR(NAG631="YES",NAI631="YES"),"YES","NO")</f>
        <v>#REF!</v>
      </c>
      <c r="NAU631" s="95" t="e">
        <f t="shared" si="968"/>
        <v>#REF!</v>
      </c>
      <c r="NAV631" s="95" t="e">
        <f t="shared" si="968"/>
        <v>#REF!</v>
      </c>
      <c r="NAW631" s="95" t="e">
        <f t="shared" si="968"/>
        <v>#REF!</v>
      </c>
      <c r="NAX631" s="95" t="e">
        <f t="shared" si="968"/>
        <v>#REF!</v>
      </c>
      <c r="NAY631" s="95" t="e">
        <f t="shared" si="968"/>
        <v>#REF!</v>
      </c>
      <c r="NAZ631" s="95" t="e">
        <f t="shared" si="968"/>
        <v>#REF!</v>
      </c>
      <c r="NBA631" s="95" t="e">
        <f t="shared" si="968"/>
        <v>#REF!</v>
      </c>
      <c r="NBB631" s="95" t="e">
        <f t="shared" si="968"/>
        <v>#REF!</v>
      </c>
      <c r="NBC631" s="95" t="e">
        <f t="shared" si="968"/>
        <v>#REF!</v>
      </c>
      <c r="NBD631" s="95" t="e">
        <f t="shared" si="968"/>
        <v>#REF!</v>
      </c>
      <c r="NBE631" s="95" t="e">
        <f t="shared" si="968"/>
        <v>#REF!</v>
      </c>
      <c r="NBF631" s="95" t="e">
        <f t="shared" si="968"/>
        <v>#REF!</v>
      </c>
      <c r="NBG631" s="95" t="e">
        <f t="shared" si="968"/>
        <v>#REF!</v>
      </c>
      <c r="NBH631" s="95" t="e">
        <f t="shared" si="968"/>
        <v>#REF!</v>
      </c>
      <c r="NBI631" s="95" t="e">
        <f t="shared" si="968"/>
        <v>#REF!</v>
      </c>
      <c r="NBJ631" s="95" t="e">
        <f t="shared" si="968"/>
        <v>#REF!</v>
      </c>
      <c r="NBK631" s="95" t="e">
        <f t="shared" si="968"/>
        <v>#REF!</v>
      </c>
      <c r="NBL631" s="95" t="e">
        <f t="shared" si="968"/>
        <v>#REF!</v>
      </c>
      <c r="NBM631" s="95" t="e">
        <f t="shared" si="968"/>
        <v>#REF!</v>
      </c>
      <c r="NBN631" s="95" t="e">
        <f t="shared" si="968"/>
        <v>#REF!</v>
      </c>
      <c r="NBO631" s="95" t="e">
        <f t="shared" si="968"/>
        <v>#REF!</v>
      </c>
      <c r="NBP631" s="95" t="e">
        <f t="shared" si="968"/>
        <v>#REF!</v>
      </c>
      <c r="NBQ631" s="95" t="e">
        <f t="shared" si="968"/>
        <v>#REF!</v>
      </c>
      <c r="NBR631" s="95" t="e">
        <f t="shared" si="968"/>
        <v>#REF!</v>
      </c>
      <c r="NBS631" s="95" t="e">
        <f t="shared" si="968"/>
        <v>#REF!</v>
      </c>
      <c r="NBT631" s="95" t="e">
        <f t="shared" si="968"/>
        <v>#REF!</v>
      </c>
      <c r="NBU631" s="95" t="e">
        <f t="shared" si="968"/>
        <v>#REF!</v>
      </c>
      <c r="NBV631" s="95" t="e">
        <f t="shared" si="968"/>
        <v>#REF!</v>
      </c>
      <c r="NBW631" s="95" t="e">
        <f t="shared" si="968"/>
        <v>#REF!</v>
      </c>
      <c r="NBX631" s="95" t="e">
        <f t="shared" si="968"/>
        <v>#REF!</v>
      </c>
      <c r="NBY631" s="95" t="e">
        <f t="shared" si="968"/>
        <v>#REF!</v>
      </c>
      <c r="NBZ631" s="95" t="e">
        <f t="shared" si="968"/>
        <v>#REF!</v>
      </c>
      <c r="NCA631" s="95" t="e">
        <f t="shared" si="968"/>
        <v>#REF!</v>
      </c>
      <c r="NCB631" s="95" t="e">
        <f t="shared" si="968"/>
        <v>#REF!</v>
      </c>
      <c r="NCC631" s="95" t="e">
        <f t="shared" si="968"/>
        <v>#REF!</v>
      </c>
      <c r="NCD631" s="95" t="e">
        <f t="shared" si="968"/>
        <v>#REF!</v>
      </c>
      <c r="NCE631" s="95" t="e">
        <f t="shared" si="968"/>
        <v>#REF!</v>
      </c>
      <c r="NCF631" s="95" t="e">
        <f t="shared" si="968"/>
        <v>#REF!</v>
      </c>
      <c r="NCG631" s="95" t="e">
        <f t="shared" si="968"/>
        <v>#REF!</v>
      </c>
      <c r="NCH631" s="95" t="e">
        <f t="shared" si="968"/>
        <v>#REF!</v>
      </c>
      <c r="NCI631" s="95" t="e">
        <f t="shared" si="968"/>
        <v>#REF!</v>
      </c>
      <c r="NCJ631" s="95" t="e">
        <f t="shared" si="968"/>
        <v>#REF!</v>
      </c>
      <c r="NCK631" s="95" t="e">
        <f t="shared" si="968"/>
        <v>#REF!</v>
      </c>
      <c r="NCL631" s="95" t="e">
        <f t="shared" si="968"/>
        <v>#REF!</v>
      </c>
      <c r="NCM631" s="95" t="e">
        <f t="shared" si="968"/>
        <v>#REF!</v>
      </c>
      <c r="NCN631" s="95" t="e">
        <f t="shared" si="968"/>
        <v>#REF!</v>
      </c>
      <c r="NCO631" s="95" t="e">
        <f t="shared" si="968"/>
        <v>#REF!</v>
      </c>
      <c r="NCP631" s="95" t="e">
        <f t="shared" si="968"/>
        <v>#REF!</v>
      </c>
      <c r="NCQ631" s="95" t="e">
        <f t="shared" si="968"/>
        <v>#REF!</v>
      </c>
      <c r="NCR631" s="95" t="e">
        <f t="shared" si="968"/>
        <v>#REF!</v>
      </c>
      <c r="NCS631" s="95" t="e">
        <f t="shared" si="968"/>
        <v>#REF!</v>
      </c>
      <c r="NCT631" s="95" t="e">
        <f t="shared" si="968"/>
        <v>#REF!</v>
      </c>
      <c r="NCU631" s="95" t="e">
        <f t="shared" si="968"/>
        <v>#REF!</v>
      </c>
      <c r="NCV631" s="95" t="e">
        <f t="shared" si="968"/>
        <v>#REF!</v>
      </c>
      <c r="NCW631" s="95" t="e">
        <f t="shared" si="968"/>
        <v>#REF!</v>
      </c>
      <c r="NCX631" s="95" t="e">
        <f t="shared" si="968"/>
        <v>#REF!</v>
      </c>
      <c r="NCY631" s="95" t="e">
        <f t="shared" si="968"/>
        <v>#REF!</v>
      </c>
      <c r="NCZ631" s="95" t="e">
        <f t="shared" si="968"/>
        <v>#REF!</v>
      </c>
      <c r="NDA631" s="95" t="e">
        <f t="shared" si="968"/>
        <v>#REF!</v>
      </c>
      <c r="NDB631" s="95" t="e">
        <f t="shared" si="968"/>
        <v>#REF!</v>
      </c>
      <c r="NDC631" s="95" t="e">
        <f t="shared" si="968"/>
        <v>#REF!</v>
      </c>
      <c r="NDD631" s="95" t="e">
        <f t="shared" si="968"/>
        <v>#REF!</v>
      </c>
      <c r="NDE631" s="95" t="e">
        <f t="shared" si="968"/>
        <v>#REF!</v>
      </c>
      <c r="NDF631" s="95" t="e">
        <f t="shared" ref="NDF631:NFQ631" si="969">IF(OR(NCS631="YES",NCU631="YES"),"YES","NO")</f>
        <v>#REF!</v>
      </c>
      <c r="NDG631" s="95" t="e">
        <f t="shared" si="969"/>
        <v>#REF!</v>
      </c>
      <c r="NDH631" s="95" t="e">
        <f t="shared" si="969"/>
        <v>#REF!</v>
      </c>
      <c r="NDI631" s="95" t="e">
        <f t="shared" si="969"/>
        <v>#REF!</v>
      </c>
      <c r="NDJ631" s="95" t="e">
        <f t="shared" si="969"/>
        <v>#REF!</v>
      </c>
      <c r="NDK631" s="95" t="e">
        <f t="shared" si="969"/>
        <v>#REF!</v>
      </c>
      <c r="NDL631" s="95" t="e">
        <f t="shared" si="969"/>
        <v>#REF!</v>
      </c>
      <c r="NDM631" s="95" t="e">
        <f t="shared" si="969"/>
        <v>#REF!</v>
      </c>
      <c r="NDN631" s="95" t="e">
        <f t="shared" si="969"/>
        <v>#REF!</v>
      </c>
      <c r="NDO631" s="95" t="e">
        <f t="shared" si="969"/>
        <v>#REF!</v>
      </c>
      <c r="NDP631" s="95" t="e">
        <f t="shared" si="969"/>
        <v>#REF!</v>
      </c>
      <c r="NDQ631" s="95" t="e">
        <f t="shared" si="969"/>
        <v>#REF!</v>
      </c>
      <c r="NDR631" s="95" t="e">
        <f t="shared" si="969"/>
        <v>#REF!</v>
      </c>
      <c r="NDS631" s="95" t="e">
        <f t="shared" si="969"/>
        <v>#REF!</v>
      </c>
      <c r="NDT631" s="95" t="e">
        <f t="shared" si="969"/>
        <v>#REF!</v>
      </c>
      <c r="NDU631" s="95" t="e">
        <f t="shared" si="969"/>
        <v>#REF!</v>
      </c>
      <c r="NDV631" s="95" t="e">
        <f t="shared" si="969"/>
        <v>#REF!</v>
      </c>
      <c r="NDW631" s="95" t="e">
        <f t="shared" si="969"/>
        <v>#REF!</v>
      </c>
      <c r="NDX631" s="95" t="e">
        <f t="shared" si="969"/>
        <v>#REF!</v>
      </c>
      <c r="NDY631" s="95" t="e">
        <f t="shared" si="969"/>
        <v>#REF!</v>
      </c>
      <c r="NDZ631" s="95" t="e">
        <f t="shared" si="969"/>
        <v>#REF!</v>
      </c>
      <c r="NEA631" s="95" t="e">
        <f t="shared" si="969"/>
        <v>#REF!</v>
      </c>
      <c r="NEB631" s="95" t="e">
        <f t="shared" si="969"/>
        <v>#REF!</v>
      </c>
      <c r="NEC631" s="95" t="e">
        <f t="shared" si="969"/>
        <v>#REF!</v>
      </c>
      <c r="NED631" s="95" t="e">
        <f t="shared" si="969"/>
        <v>#REF!</v>
      </c>
      <c r="NEE631" s="95" t="e">
        <f t="shared" si="969"/>
        <v>#REF!</v>
      </c>
      <c r="NEF631" s="95" t="e">
        <f t="shared" si="969"/>
        <v>#REF!</v>
      </c>
      <c r="NEG631" s="95" t="e">
        <f t="shared" si="969"/>
        <v>#REF!</v>
      </c>
      <c r="NEH631" s="95" t="e">
        <f t="shared" si="969"/>
        <v>#REF!</v>
      </c>
      <c r="NEI631" s="95" t="e">
        <f t="shared" si="969"/>
        <v>#REF!</v>
      </c>
      <c r="NEJ631" s="95" t="e">
        <f t="shared" si="969"/>
        <v>#REF!</v>
      </c>
      <c r="NEK631" s="95" t="e">
        <f t="shared" si="969"/>
        <v>#REF!</v>
      </c>
      <c r="NEL631" s="95" t="e">
        <f t="shared" si="969"/>
        <v>#REF!</v>
      </c>
      <c r="NEM631" s="95" t="e">
        <f t="shared" si="969"/>
        <v>#REF!</v>
      </c>
      <c r="NEN631" s="95" t="e">
        <f t="shared" si="969"/>
        <v>#REF!</v>
      </c>
      <c r="NEO631" s="95" t="e">
        <f t="shared" si="969"/>
        <v>#REF!</v>
      </c>
      <c r="NEP631" s="95" t="e">
        <f t="shared" si="969"/>
        <v>#REF!</v>
      </c>
      <c r="NEQ631" s="95" t="e">
        <f t="shared" si="969"/>
        <v>#REF!</v>
      </c>
      <c r="NER631" s="95" t="e">
        <f t="shared" si="969"/>
        <v>#REF!</v>
      </c>
      <c r="NES631" s="95" t="e">
        <f t="shared" si="969"/>
        <v>#REF!</v>
      </c>
      <c r="NET631" s="95" t="e">
        <f t="shared" si="969"/>
        <v>#REF!</v>
      </c>
      <c r="NEU631" s="95" t="e">
        <f t="shared" si="969"/>
        <v>#REF!</v>
      </c>
      <c r="NEV631" s="95" t="e">
        <f t="shared" si="969"/>
        <v>#REF!</v>
      </c>
      <c r="NEW631" s="95" t="e">
        <f t="shared" si="969"/>
        <v>#REF!</v>
      </c>
      <c r="NEX631" s="95" t="e">
        <f t="shared" si="969"/>
        <v>#REF!</v>
      </c>
      <c r="NEY631" s="95" t="e">
        <f t="shared" si="969"/>
        <v>#REF!</v>
      </c>
      <c r="NEZ631" s="95" t="e">
        <f t="shared" si="969"/>
        <v>#REF!</v>
      </c>
      <c r="NFA631" s="95" t="e">
        <f t="shared" si="969"/>
        <v>#REF!</v>
      </c>
      <c r="NFB631" s="95" t="e">
        <f t="shared" si="969"/>
        <v>#REF!</v>
      </c>
      <c r="NFC631" s="95" t="e">
        <f t="shared" si="969"/>
        <v>#REF!</v>
      </c>
      <c r="NFD631" s="95" t="e">
        <f t="shared" si="969"/>
        <v>#REF!</v>
      </c>
      <c r="NFE631" s="95" t="e">
        <f t="shared" si="969"/>
        <v>#REF!</v>
      </c>
      <c r="NFF631" s="95" t="e">
        <f t="shared" si="969"/>
        <v>#REF!</v>
      </c>
      <c r="NFG631" s="95" t="e">
        <f t="shared" si="969"/>
        <v>#REF!</v>
      </c>
      <c r="NFH631" s="95" t="e">
        <f t="shared" si="969"/>
        <v>#REF!</v>
      </c>
      <c r="NFI631" s="95" t="e">
        <f t="shared" si="969"/>
        <v>#REF!</v>
      </c>
      <c r="NFJ631" s="95" t="e">
        <f t="shared" si="969"/>
        <v>#REF!</v>
      </c>
      <c r="NFK631" s="95" t="e">
        <f t="shared" si="969"/>
        <v>#REF!</v>
      </c>
      <c r="NFL631" s="95" t="e">
        <f t="shared" si="969"/>
        <v>#REF!</v>
      </c>
      <c r="NFM631" s="95" t="e">
        <f t="shared" si="969"/>
        <v>#REF!</v>
      </c>
      <c r="NFN631" s="95" t="e">
        <f t="shared" si="969"/>
        <v>#REF!</v>
      </c>
      <c r="NFO631" s="95" t="e">
        <f t="shared" si="969"/>
        <v>#REF!</v>
      </c>
      <c r="NFP631" s="95" t="e">
        <f t="shared" si="969"/>
        <v>#REF!</v>
      </c>
      <c r="NFQ631" s="95" t="e">
        <f t="shared" si="969"/>
        <v>#REF!</v>
      </c>
      <c r="NFR631" s="95" t="e">
        <f t="shared" ref="NFR631:NIC631" si="970">IF(OR(NFE631="YES",NFG631="YES"),"YES","NO")</f>
        <v>#REF!</v>
      </c>
      <c r="NFS631" s="95" t="e">
        <f t="shared" si="970"/>
        <v>#REF!</v>
      </c>
      <c r="NFT631" s="95" t="e">
        <f t="shared" si="970"/>
        <v>#REF!</v>
      </c>
      <c r="NFU631" s="95" t="e">
        <f t="shared" si="970"/>
        <v>#REF!</v>
      </c>
      <c r="NFV631" s="95" t="e">
        <f t="shared" si="970"/>
        <v>#REF!</v>
      </c>
      <c r="NFW631" s="95" t="e">
        <f t="shared" si="970"/>
        <v>#REF!</v>
      </c>
      <c r="NFX631" s="95" t="e">
        <f t="shared" si="970"/>
        <v>#REF!</v>
      </c>
      <c r="NFY631" s="95" t="e">
        <f t="shared" si="970"/>
        <v>#REF!</v>
      </c>
      <c r="NFZ631" s="95" t="e">
        <f t="shared" si="970"/>
        <v>#REF!</v>
      </c>
      <c r="NGA631" s="95" t="e">
        <f t="shared" si="970"/>
        <v>#REF!</v>
      </c>
      <c r="NGB631" s="95" t="e">
        <f t="shared" si="970"/>
        <v>#REF!</v>
      </c>
      <c r="NGC631" s="95" t="e">
        <f t="shared" si="970"/>
        <v>#REF!</v>
      </c>
      <c r="NGD631" s="95" t="e">
        <f t="shared" si="970"/>
        <v>#REF!</v>
      </c>
      <c r="NGE631" s="95" t="e">
        <f t="shared" si="970"/>
        <v>#REF!</v>
      </c>
      <c r="NGF631" s="95" t="e">
        <f t="shared" si="970"/>
        <v>#REF!</v>
      </c>
      <c r="NGG631" s="95" t="e">
        <f t="shared" si="970"/>
        <v>#REF!</v>
      </c>
      <c r="NGH631" s="95" t="e">
        <f t="shared" si="970"/>
        <v>#REF!</v>
      </c>
      <c r="NGI631" s="95" t="e">
        <f t="shared" si="970"/>
        <v>#REF!</v>
      </c>
      <c r="NGJ631" s="95" t="e">
        <f t="shared" si="970"/>
        <v>#REF!</v>
      </c>
      <c r="NGK631" s="95" t="e">
        <f t="shared" si="970"/>
        <v>#REF!</v>
      </c>
      <c r="NGL631" s="95" t="e">
        <f t="shared" si="970"/>
        <v>#REF!</v>
      </c>
      <c r="NGM631" s="95" t="e">
        <f t="shared" si="970"/>
        <v>#REF!</v>
      </c>
      <c r="NGN631" s="95" t="e">
        <f t="shared" si="970"/>
        <v>#REF!</v>
      </c>
      <c r="NGO631" s="95" t="e">
        <f t="shared" si="970"/>
        <v>#REF!</v>
      </c>
      <c r="NGP631" s="95" t="e">
        <f t="shared" si="970"/>
        <v>#REF!</v>
      </c>
      <c r="NGQ631" s="95" t="e">
        <f t="shared" si="970"/>
        <v>#REF!</v>
      </c>
      <c r="NGR631" s="95" t="e">
        <f t="shared" si="970"/>
        <v>#REF!</v>
      </c>
      <c r="NGS631" s="95" t="e">
        <f t="shared" si="970"/>
        <v>#REF!</v>
      </c>
      <c r="NGT631" s="95" t="e">
        <f t="shared" si="970"/>
        <v>#REF!</v>
      </c>
      <c r="NGU631" s="95" t="e">
        <f t="shared" si="970"/>
        <v>#REF!</v>
      </c>
      <c r="NGV631" s="95" t="e">
        <f t="shared" si="970"/>
        <v>#REF!</v>
      </c>
      <c r="NGW631" s="95" t="e">
        <f t="shared" si="970"/>
        <v>#REF!</v>
      </c>
      <c r="NGX631" s="95" t="e">
        <f t="shared" si="970"/>
        <v>#REF!</v>
      </c>
      <c r="NGY631" s="95" t="e">
        <f t="shared" si="970"/>
        <v>#REF!</v>
      </c>
      <c r="NGZ631" s="95" t="e">
        <f t="shared" si="970"/>
        <v>#REF!</v>
      </c>
      <c r="NHA631" s="95" t="e">
        <f t="shared" si="970"/>
        <v>#REF!</v>
      </c>
      <c r="NHB631" s="95" t="e">
        <f t="shared" si="970"/>
        <v>#REF!</v>
      </c>
      <c r="NHC631" s="95" t="e">
        <f t="shared" si="970"/>
        <v>#REF!</v>
      </c>
      <c r="NHD631" s="95" t="e">
        <f t="shared" si="970"/>
        <v>#REF!</v>
      </c>
      <c r="NHE631" s="95" t="e">
        <f t="shared" si="970"/>
        <v>#REF!</v>
      </c>
      <c r="NHF631" s="95" t="e">
        <f t="shared" si="970"/>
        <v>#REF!</v>
      </c>
      <c r="NHG631" s="95" t="e">
        <f t="shared" si="970"/>
        <v>#REF!</v>
      </c>
      <c r="NHH631" s="95" t="e">
        <f t="shared" si="970"/>
        <v>#REF!</v>
      </c>
      <c r="NHI631" s="95" t="e">
        <f t="shared" si="970"/>
        <v>#REF!</v>
      </c>
      <c r="NHJ631" s="95" t="e">
        <f t="shared" si="970"/>
        <v>#REF!</v>
      </c>
      <c r="NHK631" s="95" t="e">
        <f t="shared" si="970"/>
        <v>#REF!</v>
      </c>
      <c r="NHL631" s="95" t="e">
        <f t="shared" si="970"/>
        <v>#REF!</v>
      </c>
      <c r="NHM631" s="95" t="e">
        <f t="shared" si="970"/>
        <v>#REF!</v>
      </c>
      <c r="NHN631" s="95" t="e">
        <f t="shared" si="970"/>
        <v>#REF!</v>
      </c>
      <c r="NHO631" s="95" t="e">
        <f t="shared" si="970"/>
        <v>#REF!</v>
      </c>
      <c r="NHP631" s="95" t="e">
        <f t="shared" si="970"/>
        <v>#REF!</v>
      </c>
      <c r="NHQ631" s="95" t="e">
        <f t="shared" si="970"/>
        <v>#REF!</v>
      </c>
      <c r="NHR631" s="95" t="e">
        <f t="shared" si="970"/>
        <v>#REF!</v>
      </c>
      <c r="NHS631" s="95" t="e">
        <f t="shared" si="970"/>
        <v>#REF!</v>
      </c>
      <c r="NHT631" s="95" t="e">
        <f t="shared" si="970"/>
        <v>#REF!</v>
      </c>
      <c r="NHU631" s="95" t="e">
        <f t="shared" si="970"/>
        <v>#REF!</v>
      </c>
      <c r="NHV631" s="95" t="e">
        <f t="shared" si="970"/>
        <v>#REF!</v>
      </c>
      <c r="NHW631" s="95" t="e">
        <f t="shared" si="970"/>
        <v>#REF!</v>
      </c>
      <c r="NHX631" s="95" t="e">
        <f t="shared" si="970"/>
        <v>#REF!</v>
      </c>
      <c r="NHY631" s="95" t="e">
        <f t="shared" si="970"/>
        <v>#REF!</v>
      </c>
      <c r="NHZ631" s="95" t="e">
        <f t="shared" si="970"/>
        <v>#REF!</v>
      </c>
      <c r="NIA631" s="95" t="e">
        <f t="shared" si="970"/>
        <v>#REF!</v>
      </c>
      <c r="NIB631" s="95" t="e">
        <f t="shared" si="970"/>
        <v>#REF!</v>
      </c>
      <c r="NIC631" s="95" t="e">
        <f t="shared" si="970"/>
        <v>#REF!</v>
      </c>
      <c r="NID631" s="95" t="e">
        <f t="shared" ref="NID631:NKO631" si="971">IF(OR(NHQ631="YES",NHS631="YES"),"YES","NO")</f>
        <v>#REF!</v>
      </c>
      <c r="NIE631" s="95" t="e">
        <f t="shared" si="971"/>
        <v>#REF!</v>
      </c>
      <c r="NIF631" s="95" t="e">
        <f t="shared" si="971"/>
        <v>#REF!</v>
      </c>
      <c r="NIG631" s="95" t="e">
        <f t="shared" si="971"/>
        <v>#REF!</v>
      </c>
      <c r="NIH631" s="95" t="e">
        <f t="shared" si="971"/>
        <v>#REF!</v>
      </c>
      <c r="NII631" s="95" t="e">
        <f t="shared" si="971"/>
        <v>#REF!</v>
      </c>
      <c r="NIJ631" s="95" t="e">
        <f t="shared" si="971"/>
        <v>#REF!</v>
      </c>
      <c r="NIK631" s="95" t="e">
        <f t="shared" si="971"/>
        <v>#REF!</v>
      </c>
      <c r="NIL631" s="95" t="e">
        <f t="shared" si="971"/>
        <v>#REF!</v>
      </c>
      <c r="NIM631" s="95" t="e">
        <f t="shared" si="971"/>
        <v>#REF!</v>
      </c>
      <c r="NIN631" s="95" t="e">
        <f t="shared" si="971"/>
        <v>#REF!</v>
      </c>
      <c r="NIO631" s="95" t="e">
        <f t="shared" si="971"/>
        <v>#REF!</v>
      </c>
      <c r="NIP631" s="95" t="e">
        <f t="shared" si="971"/>
        <v>#REF!</v>
      </c>
      <c r="NIQ631" s="95" t="e">
        <f t="shared" si="971"/>
        <v>#REF!</v>
      </c>
      <c r="NIR631" s="95" t="e">
        <f t="shared" si="971"/>
        <v>#REF!</v>
      </c>
      <c r="NIS631" s="95" t="e">
        <f t="shared" si="971"/>
        <v>#REF!</v>
      </c>
      <c r="NIT631" s="95" t="e">
        <f t="shared" si="971"/>
        <v>#REF!</v>
      </c>
      <c r="NIU631" s="95" t="e">
        <f t="shared" si="971"/>
        <v>#REF!</v>
      </c>
      <c r="NIV631" s="95" t="e">
        <f t="shared" si="971"/>
        <v>#REF!</v>
      </c>
      <c r="NIW631" s="95" t="e">
        <f t="shared" si="971"/>
        <v>#REF!</v>
      </c>
      <c r="NIX631" s="95" t="e">
        <f t="shared" si="971"/>
        <v>#REF!</v>
      </c>
      <c r="NIY631" s="95" t="e">
        <f t="shared" si="971"/>
        <v>#REF!</v>
      </c>
      <c r="NIZ631" s="95" t="e">
        <f t="shared" si="971"/>
        <v>#REF!</v>
      </c>
      <c r="NJA631" s="95" t="e">
        <f t="shared" si="971"/>
        <v>#REF!</v>
      </c>
      <c r="NJB631" s="95" t="e">
        <f t="shared" si="971"/>
        <v>#REF!</v>
      </c>
      <c r="NJC631" s="95" t="e">
        <f t="shared" si="971"/>
        <v>#REF!</v>
      </c>
      <c r="NJD631" s="95" t="e">
        <f t="shared" si="971"/>
        <v>#REF!</v>
      </c>
      <c r="NJE631" s="95" t="e">
        <f t="shared" si="971"/>
        <v>#REF!</v>
      </c>
      <c r="NJF631" s="95" t="e">
        <f t="shared" si="971"/>
        <v>#REF!</v>
      </c>
      <c r="NJG631" s="95" t="e">
        <f t="shared" si="971"/>
        <v>#REF!</v>
      </c>
      <c r="NJH631" s="95" t="e">
        <f t="shared" si="971"/>
        <v>#REF!</v>
      </c>
      <c r="NJI631" s="95" t="e">
        <f t="shared" si="971"/>
        <v>#REF!</v>
      </c>
      <c r="NJJ631" s="95" t="e">
        <f t="shared" si="971"/>
        <v>#REF!</v>
      </c>
      <c r="NJK631" s="95" t="e">
        <f t="shared" si="971"/>
        <v>#REF!</v>
      </c>
      <c r="NJL631" s="95" t="e">
        <f t="shared" si="971"/>
        <v>#REF!</v>
      </c>
      <c r="NJM631" s="95" t="e">
        <f t="shared" si="971"/>
        <v>#REF!</v>
      </c>
      <c r="NJN631" s="95" t="e">
        <f t="shared" si="971"/>
        <v>#REF!</v>
      </c>
      <c r="NJO631" s="95" t="e">
        <f t="shared" si="971"/>
        <v>#REF!</v>
      </c>
      <c r="NJP631" s="95" t="e">
        <f t="shared" si="971"/>
        <v>#REF!</v>
      </c>
      <c r="NJQ631" s="95" t="e">
        <f t="shared" si="971"/>
        <v>#REF!</v>
      </c>
      <c r="NJR631" s="95" t="e">
        <f t="shared" si="971"/>
        <v>#REF!</v>
      </c>
      <c r="NJS631" s="95" t="e">
        <f t="shared" si="971"/>
        <v>#REF!</v>
      </c>
      <c r="NJT631" s="95" t="e">
        <f t="shared" si="971"/>
        <v>#REF!</v>
      </c>
      <c r="NJU631" s="95" t="e">
        <f t="shared" si="971"/>
        <v>#REF!</v>
      </c>
      <c r="NJV631" s="95" t="e">
        <f t="shared" si="971"/>
        <v>#REF!</v>
      </c>
      <c r="NJW631" s="95" t="e">
        <f t="shared" si="971"/>
        <v>#REF!</v>
      </c>
      <c r="NJX631" s="95" t="e">
        <f t="shared" si="971"/>
        <v>#REF!</v>
      </c>
      <c r="NJY631" s="95" t="e">
        <f t="shared" si="971"/>
        <v>#REF!</v>
      </c>
      <c r="NJZ631" s="95" t="e">
        <f t="shared" si="971"/>
        <v>#REF!</v>
      </c>
      <c r="NKA631" s="95" t="e">
        <f t="shared" si="971"/>
        <v>#REF!</v>
      </c>
      <c r="NKB631" s="95" t="e">
        <f t="shared" si="971"/>
        <v>#REF!</v>
      </c>
      <c r="NKC631" s="95" t="e">
        <f t="shared" si="971"/>
        <v>#REF!</v>
      </c>
      <c r="NKD631" s="95" t="e">
        <f t="shared" si="971"/>
        <v>#REF!</v>
      </c>
      <c r="NKE631" s="95" t="e">
        <f t="shared" si="971"/>
        <v>#REF!</v>
      </c>
      <c r="NKF631" s="95" t="e">
        <f t="shared" si="971"/>
        <v>#REF!</v>
      </c>
      <c r="NKG631" s="95" t="e">
        <f t="shared" si="971"/>
        <v>#REF!</v>
      </c>
      <c r="NKH631" s="95" t="e">
        <f t="shared" si="971"/>
        <v>#REF!</v>
      </c>
      <c r="NKI631" s="95" t="e">
        <f t="shared" si="971"/>
        <v>#REF!</v>
      </c>
      <c r="NKJ631" s="95" t="e">
        <f t="shared" si="971"/>
        <v>#REF!</v>
      </c>
      <c r="NKK631" s="95" t="e">
        <f t="shared" si="971"/>
        <v>#REF!</v>
      </c>
      <c r="NKL631" s="95" t="e">
        <f t="shared" si="971"/>
        <v>#REF!</v>
      </c>
      <c r="NKM631" s="95" t="e">
        <f t="shared" si="971"/>
        <v>#REF!</v>
      </c>
      <c r="NKN631" s="95" t="e">
        <f t="shared" si="971"/>
        <v>#REF!</v>
      </c>
      <c r="NKO631" s="95" t="e">
        <f t="shared" si="971"/>
        <v>#REF!</v>
      </c>
      <c r="NKP631" s="95" t="e">
        <f t="shared" ref="NKP631:NNA631" si="972">IF(OR(NKC631="YES",NKE631="YES"),"YES","NO")</f>
        <v>#REF!</v>
      </c>
      <c r="NKQ631" s="95" t="e">
        <f t="shared" si="972"/>
        <v>#REF!</v>
      </c>
      <c r="NKR631" s="95" t="e">
        <f t="shared" si="972"/>
        <v>#REF!</v>
      </c>
      <c r="NKS631" s="95" t="e">
        <f t="shared" si="972"/>
        <v>#REF!</v>
      </c>
      <c r="NKT631" s="95" t="e">
        <f t="shared" si="972"/>
        <v>#REF!</v>
      </c>
      <c r="NKU631" s="95" t="e">
        <f t="shared" si="972"/>
        <v>#REF!</v>
      </c>
      <c r="NKV631" s="95" t="e">
        <f t="shared" si="972"/>
        <v>#REF!</v>
      </c>
      <c r="NKW631" s="95" t="e">
        <f t="shared" si="972"/>
        <v>#REF!</v>
      </c>
      <c r="NKX631" s="95" t="e">
        <f t="shared" si="972"/>
        <v>#REF!</v>
      </c>
      <c r="NKY631" s="95" t="e">
        <f t="shared" si="972"/>
        <v>#REF!</v>
      </c>
      <c r="NKZ631" s="95" t="e">
        <f t="shared" si="972"/>
        <v>#REF!</v>
      </c>
      <c r="NLA631" s="95" t="e">
        <f t="shared" si="972"/>
        <v>#REF!</v>
      </c>
      <c r="NLB631" s="95" t="e">
        <f t="shared" si="972"/>
        <v>#REF!</v>
      </c>
      <c r="NLC631" s="95" t="e">
        <f t="shared" si="972"/>
        <v>#REF!</v>
      </c>
      <c r="NLD631" s="95" t="e">
        <f t="shared" si="972"/>
        <v>#REF!</v>
      </c>
      <c r="NLE631" s="95" t="e">
        <f t="shared" si="972"/>
        <v>#REF!</v>
      </c>
      <c r="NLF631" s="95" t="e">
        <f t="shared" si="972"/>
        <v>#REF!</v>
      </c>
      <c r="NLG631" s="95" t="e">
        <f t="shared" si="972"/>
        <v>#REF!</v>
      </c>
      <c r="NLH631" s="95" t="e">
        <f t="shared" si="972"/>
        <v>#REF!</v>
      </c>
      <c r="NLI631" s="95" t="e">
        <f t="shared" si="972"/>
        <v>#REF!</v>
      </c>
      <c r="NLJ631" s="95" t="e">
        <f t="shared" si="972"/>
        <v>#REF!</v>
      </c>
      <c r="NLK631" s="95" t="e">
        <f t="shared" si="972"/>
        <v>#REF!</v>
      </c>
      <c r="NLL631" s="95" t="e">
        <f t="shared" si="972"/>
        <v>#REF!</v>
      </c>
      <c r="NLM631" s="95" t="e">
        <f t="shared" si="972"/>
        <v>#REF!</v>
      </c>
      <c r="NLN631" s="95" t="e">
        <f t="shared" si="972"/>
        <v>#REF!</v>
      </c>
      <c r="NLO631" s="95" t="e">
        <f t="shared" si="972"/>
        <v>#REF!</v>
      </c>
      <c r="NLP631" s="95" t="e">
        <f t="shared" si="972"/>
        <v>#REF!</v>
      </c>
      <c r="NLQ631" s="95" t="e">
        <f t="shared" si="972"/>
        <v>#REF!</v>
      </c>
      <c r="NLR631" s="95" t="e">
        <f t="shared" si="972"/>
        <v>#REF!</v>
      </c>
      <c r="NLS631" s="95" t="e">
        <f t="shared" si="972"/>
        <v>#REF!</v>
      </c>
      <c r="NLT631" s="95" t="e">
        <f t="shared" si="972"/>
        <v>#REF!</v>
      </c>
      <c r="NLU631" s="95" t="e">
        <f t="shared" si="972"/>
        <v>#REF!</v>
      </c>
      <c r="NLV631" s="95" t="e">
        <f t="shared" si="972"/>
        <v>#REF!</v>
      </c>
      <c r="NLW631" s="95" t="e">
        <f t="shared" si="972"/>
        <v>#REF!</v>
      </c>
      <c r="NLX631" s="95" t="e">
        <f t="shared" si="972"/>
        <v>#REF!</v>
      </c>
      <c r="NLY631" s="95" t="e">
        <f t="shared" si="972"/>
        <v>#REF!</v>
      </c>
      <c r="NLZ631" s="95" t="e">
        <f t="shared" si="972"/>
        <v>#REF!</v>
      </c>
      <c r="NMA631" s="95" t="e">
        <f t="shared" si="972"/>
        <v>#REF!</v>
      </c>
      <c r="NMB631" s="95" t="e">
        <f t="shared" si="972"/>
        <v>#REF!</v>
      </c>
      <c r="NMC631" s="95" t="e">
        <f t="shared" si="972"/>
        <v>#REF!</v>
      </c>
      <c r="NMD631" s="95" t="e">
        <f t="shared" si="972"/>
        <v>#REF!</v>
      </c>
      <c r="NME631" s="95" t="e">
        <f t="shared" si="972"/>
        <v>#REF!</v>
      </c>
      <c r="NMF631" s="95" t="e">
        <f t="shared" si="972"/>
        <v>#REF!</v>
      </c>
      <c r="NMG631" s="95" t="e">
        <f t="shared" si="972"/>
        <v>#REF!</v>
      </c>
      <c r="NMH631" s="95" t="e">
        <f t="shared" si="972"/>
        <v>#REF!</v>
      </c>
      <c r="NMI631" s="95" t="e">
        <f t="shared" si="972"/>
        <v>#REF!</v>
      </c>
      <c r="NMJ631" s="95" t="e">
        <f t="shared" si="972"/>
        <v>#REF!</v>
      </c>
      <c r="NMK631" s="95" t="e">
        <f t="shared" si="972"/>
        <v>#REF!</v>
      </c>
      <c r="NML631" s="95" t="e">
        <f t="shared" si="972"/>
        <v>#REF!</v>
      </c>
      <c r="NMM631" s="95" t="e">
        <f t="shared" si="972"/>
        <v>#REF!</v>
      </c>
      <c r="NMN631" s="95" t="e">
        <f t="shared" si="972"/>
        <v>#REF!</v>
      </c>
      <c r="NMO631" s="95" t="e">
        <f t="shared" si="972"/>
        <v>#REF!</v>
      </c>
      <c r="NMP631" s="95" t="e">
        <f t="shared" si="972"/>
        <v>#REF!</v>
      </c>
      <c r="NMQ631" s="95" t="e">
        <f t="shared" si="972"/>
        <v>#REF!</v>
      </c>
      <c r="NMR631" s="95" t="e">
        <f t="shared" si="972"/>
        <v>#REF!</v>
      </c>
      <c r="NMS631" s="95" t="e">
        <f t="shared" si="972"/>
        <v>#REF!</v>
      </c>
      <c r="NMT631" s="95" t="e">
        <f t="shared" si="972"/>
        <v>#REF!</v>
      </c>
      <c r="NMU631" s="95" t="e">
        <f t="shared" si="972"/>
        <v>#REF!</v>
      </c>
      <c r="NMV631" s="95" t="e">
        <f t="shared" si="972"/>
        <v>#REF!</v>
      </c>
      <c r="NMW631" s="95" t="e">
        <f t="shared" si="972"/>
        <v>#REF!</v>
      </c>
      <c r="NMX631" s="95" t="e">
        <f t="shared" si="972"/>
        <v>#REF!</v>
      </c>
      <c r="NMY631" s="95" t="e">
        <f t="shared" si="972"/>
        <v>#REF!</v>
      </c>
      <c r="NMZ631" s="95" t="e">
        <f t="shared" si="972"/>
        <v>#REF!</v>
      </c>
      <c r="NNA631" s="95" t="e">
        <f t="shared" si="972"/>
        <v>#REF!</v>
      </c>
      <c r="NNB631" s="95" t="e">
        <f t="shared" ref="NNB631:NPM631" si="973">IF(OR(NMO631="YES",NMQ631="YES"),"YES","NO")</f>
        <v>#REF!</v>
      </c>
      <c r="NNC631" s="95" t="e">
        <f t="shared" si="973"/>
        <v>#REF!</v>
      </c>
      <c r="NND631" s="95" t="e">
        <f t="shared" si="973"/>
        <v>#REF!</v>
      </c>
      <c r="NNE631" s="95" t="e">
        <f t="shared" si="973"/>
        <v>#REF!</v>
      </c>
      <c r="NNF631" s="95" t="e">
        <f t="shared" si="973"/>
        <v>#REF!</v>
      </c>
      <c r="NNG631" s="95" t="e">
        <f t="shared" si="973"/>
        <v>#REF!</v>
      </c>
      <c r="NNH631" s="95" t="e">
        <f t="shared" si="973"/>
        <v>#REF!</v>
      </c>
      <c r="NNI631" s="95" t="e">
        <f t="shared" si="973"/>
        <v>#REF!</v>
      </c>
      <c r="NNJ631" s="95" t="e">
        <f t="shared" si="973"/>
        <v>#REF!</v>
      </c>
      <c r="NNK631" s="95" t="e">
        <f t="shared" si="973"/>
        <v>#REF!</v>
      </c>
      <c r="NNL631" s="95" t="e">
        <f t="shared" si="973"/>
        <v>#REF!</v>
      </c>
      <c r="NNM631" s="95" t="e">
        <f t="shared" si="973"/>
        <v>#REF!</v>
      </c>
      <c r="NNN631" s="95" t="e">
        <f t="shared" si="973"/>
        <v>#REF!</v>
      </c>
      <c r="NNO631" s="95" t="e">
        <f t="shared" si="973"/>
        <v>#REF!</v>
      </c>
      <c r="NNP631" s="95" t="e">
        <f t="shared" si="973"/>
        <v>#REF!</v>
      </c>
      <c r="NNQ631" s="95" t="e">
        <f t="shared" si="973"/>
        <v>#REF!</v>
      </c>
      <c r="NNR631" s="95" t="e">
        <f t="shared" si="973"/>
        <v>#REF!</v>
      </c>
      <c r="NNS631" s="95" t="e">
        <f t="shared" si="973"/>
        <v>#REF!</v>
      </c>
      <c r="NNT631" s="95" t="e">
        <f t="shared" si="973"/>
        <v>#REF!</v>
      </c>
      <c r="NNU631" s="95" t="e">
        <f t="shared" si="973"/>
        <v>#REF!</v>
      </c>
      <c r="NNV631" s="95" t="e">
        <f t="shared" si="973"/>
        <v>#REF!</v>
      </c>
      <c r="NNW631" s="95" t="e">
        <f t="shared" si="973"/>
        <v>#REF!</v>
      </c>
      <c r="NNX631" s="95" t="e">
        <f t="shared" si="973"/>
        <v>#REF!</v>
      </c>
      <c r="NNY631" s="95" t="e">
        <f t="shared" si="973"/>
        <v>#REF!</v>
      </c>
      <c r="NNZ631" s="95" t="e">
        <f t="shared" si="973"/>
        <v>#REF!</v>
      </c>
      <c r="NOA631" s="95" t="e">
        <f t="shared" si="973"/>
        <v>#REF!</v>
      </c>
      <c r="NOB631" s="95" t="e">
        <f t="shared" si="973"/>
        <v>#REF!</v>
      </c>
      <c r="NOC631" s="95" t="e">
        <f t="shared" si="973"/>
        <v>#REF!</v>
      </c>
      <c r="NOD631" s="95" t="e">
        <f t="shared" si="973"/>
        <v>#REF!</v>
      </c>
      <c r="NOE631" s="95" t="e">
        <f t="shared" si="973"/>
        <v>#REF!</v>
      </c>
      <c r="NOF631" s="95" t="e">
        <f t="shared" si="973"/>
        <v>#REF!</v>
      </c>
      <c r="NOG631" s="95" t="e">
        <f t="shared" si="973"/>
        <v>#REF!</v>
      </c>
      <c r="NOH631" s="95" t="e">
        <f t="shared" si="973"/>
        <v>#REF!</v>
      </c>
      <c r="NOI631" s="95" t="e">
        <f t="shared" si="973"/>
        <v>#REF!</v>
      </c>
      <c r="NOJ631" s="95" t="e">
        <f t="shared" si="973"/>
        <v>#REF!</v>
      </c>
      <c r="NOK631" s="95" t="e">
        <f t="shared" si="973"/>
        <v>#REF!</v>
      </c>
      <c r="NOL631" s="95" t="e">
        <f t="shared" si="973"/>
        <v>#REF!</v>
      </c>
      <c r="NOM631" s="95" t="e">
        <f t="shared" si="973"/>
        <v>#REF!</v>
      </c>
      <c r="NON631" s="95" t="e">
        <f t="shared" si="973"/>
        <v>#REF!</v>
      </c>
      <c r="NOO631" s="95" t="e">
        <f t="shared" si="973"/>
        <v>#REF!</v>
      </c>
      <c r="NOP631" s="95" t="e">
        <f t="shared" si="973"/>
        <v>#REF!</v>
      </c>
      <c r="NOQ631" s="95" t="e">
        <f t="shared" si="973"/>
        <v>#REF!</v>
      </c>
      <c r="NOR631" s="95" t="e">
        <f t="shared" si="973"/>
        <v>#REF!</v>
      </c>
      <c r="NOS631" s="95" t="e">
        <f t="shared" si="973"/>
        <v>#REF!</v>
      </c>
      <c r="NOT631" s="95" t="e">
        <f t="shared" si="973"/>
        <v>#REF!</v>
      </c>
      <c r="NOU631" s="95" t="e">
        <f t="shared" si="973"/>
        <v>#REF!</v>
      </c>
      <c r="NOV631" s="95" t="e">
        <f t="shared" si="973"/>
        <v>#REF!</v>
      </c>
      <c r="NOW631" s="95" t="e">
        <f t="shared" si="973"/>
        <v>#REF!</v>
      </c>
      <c r="NOX631" s="95" t="e">
        <f t="shared" si="973"/>
        <v>#REF!</v>
      </c>
      <c r="NOY631" s="95" t="e">
        <f t="shared" si="973"/>
        <v>#REF!</v>
      </c>
      <c r="NOZ631" s="95" t="e">
        <f t="shared" si="973"/>
        <v>#REF!</v>
      </c>
      <c r="NPA631" s="95" t="e">
        <f t="shared" si="973"/>
        <v>#REF!</v>
      </c>
      <c r="NPB631" s="95" t="e">
        <f t="shared" si="973"/>
        <v>#REF!</v>
      </c>
      <c r="NPC631" s="95" t="e">
        <f t="shared" si="973"/>
        <v>#REF!</v>
      </c>
      <c r="NPD631" s="95" t="e">
        <f t="shared" si="973"/>
        <v>#REF!</v>
      </c>
      <c r="NPE631" s="95" t="e">
        <f t="shared" si="973"/>
        <v>#REF!</v>
      </c>
      <c r="NPF631" s="95" t="e">
        <f t="shared" si="973"/>
        <v>#REF!</v>
      </c>
      <c r="NPG631" s="95" t="e">
        <f t="shared" si="973"/>
        <v>#REF!</v>
      </c>
      <c r="NPH631" s="95" t="e">
        <f t="shared" si="973"/>
        <v>#REF!</v>
      </c>
      <c r="NPI631" s="95" t="e">
        <f t="shared" si="973"/>
        <v>#REF!</v>
      </c>
      <c r="NPJ631" s="95" t="e">
        <f t="shared" si="973"/>
        <v>#REF!</v>
      </c>
      <c r="NPK631" s="95" t="e">
        <f t="shared" si="973"/>
        <v>#REF!</v>
      </c>
      <c r="NPL631" s="95" t="e">
        <f t="shared" si="973"/>
        <v>#REF!</v>
      </c>
      <c r="NPM631" s="95" t="e">
        <f t="shared" si="973"/>
        <v>#REF!</v>
      </c>
      <c r="NPN631" s="95" t="e">
        <f t="shared" ref="NPN631:NRY631" si="974">IF(OR(NPA631="YES",NPC631="YES"),"YES","NO")</f>
        <v>#REF!</v>
      </c>
      <c r="NPO631" s="95" t="e">
        <f t="shared" si="974"/>
        <v>#REF!</v>
      </c>
      <c r="NPP631" s="95" t="e">
        <f t="shared" si="974"/>
        <v>#REF!</v>
      </c>
      <c r="NPQ631" s="95" t="e">
        <f t="shared" si="974"/>
        <v>#REF!</v>
      </c>
      <c r="NPR631" s="95" t="e">
        <f t="shared" si="974"/>
        <v>#REF!</v>
      </c>
      <c r="NPS631" s="95" t="e">
        <f t="shared" si="974"/>
        <v>#REF!</v>
      </c>
      <c r="NPT631" s="95" t="e">
        <f t="shared" si="974"/>
        <v>#REF!</v>
      </c>
      <c r="NPU631" s="95" t="e">
        <f t="shared" si="974"/>
        <v>#REF!</v>
      </c>
      <c r="NPV631" s="95" t="e">
        <f t="shared" si="974"/>
        <v>#REF!</v>
      </c>
      <c r="NPW631" s="95" t="e">
        <f t="shared" si="974"/>
        <v>#REF!</v>
      </c>
      <c r="NPX631" s="95" t="e">
        <f t="shared" si="974"/>
        <v>#REF!</v>
      </c>
      <c r="NPY631" s="95" t="e">
        <f t="shared" si="974"/>
        <v>#REF!</v>
      </c>
      <c r="NPZ631" s="95" t="e">
        <f t="shared" si="974"/>
        <v>#REF!</v>
      </c>
      <c r="NQA631" s="95" t="e">
        <f t="shared" si="974"/>
        <v>#REF!</v>
      </c>
      <c r="NQB631" s="95" t="e">
        <f t="shared" si="974"/>
        <v>#REF!</v>
      </c>
      <c r="NQC631" s="95" t="e">
        <f t="shared" si="974"/>
        <v>#REF!</v>
      </c>
      <c r="NQD631" s="95" t="e">
        <f t="shared" si="974"/>
        <v>#REF!</v>
      </c>
      <c r="NQE631" s="95" t="e">
        <f t="shared" si="974"/>
        <v>#REF!</v>
      </c>
      <c r="NQF631" s="95" t="e">
        <f t="shared" si="974"/>
        <v>#REF!</v>
      </c>
      <c r="NQG631" s="95" t="e">
        <f t="shared" si="974"/>
        <v>#REF!</v>
      </c>
      <c r="NQH631" s="95" t="e">
        <f t="shared" si="974"/>
        <v>#REF!</v>
      </c>
      <c r="NQI631" s="95" t="e">
        <f t="shared" si="974"/>
        <v>#REF!</v>
      </c>
      <c r="NQJ631" s="95" t="e">
        <f t="shared" si="974"/>
        <v>#REF!</v>
      </c>
      <c r="NQK631" s="95" t="e">
        <f t="shared" si="974"/>
        <v>#REF!</v>
      </c>
      <c r="NQL631" s="95" t="e">
        <f t="shared" si="974"/>
        <v>#REF!</v>
      </c>
      <c r="NQM631" s="95" t="e">
        <f t="shared" si="974"/>
        <v>#REF!</v>
      </c>
      <c r="NQN631" s="95" t="e">
        <f t="shared" si="974"/>
        <v>#REF!</v>
      </c>
      <c r="NQO631" s="95" t="e">
        <f t="shared" si="974"/>
        <v>#REF!</v>
      </c>
      <c r="NQP631" s="95" t="e">
        <f t="shared" si="974"/>
        <v>#REF!</v>
      </c>
      <c r="NQQ631" s="95" t="e">
        <f t="shared" si="974"/>
        <v>#REF!</v>
      </c>
      <c r="NQR631" s="95" t="e">
        <f t="shared" si="974"/>
        <v>#REF!</v>
      </c>
      <c r="NQS631" s="95" t="e">
        <f t="shared" si="974"/>
        <v>#REF!</v>
      </c>
      <c r="NQT631" s="95" t="e">
        <f t="shared" si="974"/>
        <v>#REF!</v>
      </c>
      <c r="NQU631" s="95" t="e">
        <f t="shared" si="974"/>
        <v>#REF!</v>
      </c>
      <c r="NQV631" s="95" t="e">
        <f t="shared" si="974"/>
        <v>#REF!</v>
      </c>
      <c r="NQW631" s="95" t="e">
        <f t="shared" si="974"/>
        <v>#REF!</v>
      </c>
      <c r="NQX631" s="95" t="e">
        <f t="shared" si="974"/>
        <v>#REF!</v>
      </c>
      <c r="NQY631" s="95" t="e">
        <f t="shared" si="974"/>
        <v>#REF!</v>
      </c>
      <c r="NQZ631" s="95" t="e">
        <f t="shared" si="974"/>
        <v>#REF!</v>
      </c>
      <c r="NRA631" s="95" t="e">
        <f t="shared" si="974"/>
        <v>#REF!</v>
      </c>
      <c r="NRB631" s="95" t="e">
        <f t="shared" si="974"/>
        <v>#REF!</v>
      </c>
      <c r="NRC631" s="95" t="e">
        <f t="shared" si="974"/>
        <v>#REF!</v>
      </c>
      <c r="NRD631" s="95" t="e">
        <f t="shared" si="974"/>
        <v>#REF!</v>
      </c>
      <c r="NRE631" s="95" t="e">
        <f t="shared" si="974"/>
        <v>#REF!</v>
      </c>
      <c r="NRF631" s="95" t="e">
        <f t="shared" si="974"/>
        <v>#REF!</v>
      </c>
      <c r="NRG631" s="95" t="e">
        <f t="shared" si="974"/>
        <v>#REF!</v>
      </c>
      <c r="NRH631" s="95" t="e">
        <f t="shared" si="974"/>
        <v>#REF!</v>
      </c>
      <c r="NRI631" s="95" t="e">
        <f t="shared" si="974"/>
        <v>#REF!</v>
      </c>
      <c r="NRJ631" s="95" t="e">
        <f t="shared" si="974"/>
        <v>#REF!</v>
      </c>
      <c r="NRK631" s="95" t="e">
        <f t="shared" si="974"/>
        <v>#REF!</v>
      </c>
      <c r="NRL631" s="95" t="e">
        <f t="shared" si="974"/>
        <v>#REF!</v>
      </c>
      <c r="NRM631" s="95" t="e">
        <f t="shared" si="974"/>
        <v>#REF!</v>
      </c>
      <c r="NRN631" s="95" t="e">
        <f t="shared" si="974"/>
        <v>#REF!</v>
      </c>
      <c r="NRO631" s="95" t="e">
        <f t="shared" si="974"/>
        <v>#REF!</v>
      </c>
      <c r="NRP631" s="95" t="e">
        <f t="shared" si="974"/>
        <v>#REF!</v>
      </c>
      <c r="NRQ631" s="95" t="e">
        <f t="shared" si="974"/>
        <v>#REF!</v>
      </c>
      <c r="NRR631" s="95" t="e">
        <f t="shared" si="974"/>
        <v>#REF!</v>
      </c>
      <c r="NRS631" s="95" t="e">
        <f t="shared" si="974"/>
        <v>#REF!</v>
      </c>
      <c r="NRT631" s="95" t="e">
        <f t="shared" si="974"/>
        <v>#REF!</v>
      </c>
      <c r="NRU631" s="95" t="e">
        <f t="shared" si="974"/>
        <v>#REF!</v>
      </c>
      <c r="NRV631" s="95" t="e">
        <f t="shared" si="974"/>
        <v>#REF!</v>
      </c>
      <c r="NRW631" s="95" t="e">
        <f t="shared" si="974"/>
        <v>#REF!</v>
      </c>
      <c r="NRX631" s="95" t="e">
        <f t="shared" si="974"/>
        <v>#REF!</v>
      </c>
      <c r="NRY631" s="95" t="e">
        <f t="shared" si="974"/>
        <v>#REF!</v>
      </c>
      <c r="NRZ631" s="95" t="e">
        <f t="shared" ref="NRZ631:NUK631" si="975">IF(OR(NRM631="YES",NRO631="YES"),"YES","NO")</f>
        <v>#REF!</v>
      </c>
      <c r="NSA631" s="95" t="e">
        <f t="shared" si="975"/>
        <v>#REF!</v>
      </c>
      <c r="NSB631" s="95" t="e">
        <f t="shared" si="975"/>
        <v>#REF!</v>
      </c>
      <c r="NSC631" s="95" t="e">
        <f t="shared" si="975"/>
        <v>#REF!</v>
      </c>
      <c r="NSD631" s="95" t="e">
        <f t="shared" si="975"/>
        <v>#REF!</v>
      </c>
      <c r="NSE631" s="95" t="e">
        <f t="shared" si="975"/>
        <v>#REF!</v>
      </c>
      <c r="NSF631" s="95" t="e">
        <f t="shared" si="975"/>
        <v>#REF!</v>
      </c>
      <c r="NSG631" s="95" t="e">
        <f t="shared" si="975"/>
        <v>#REF!</v>
      </c>
      <c r="NSH631" s="95" t="e">
        <f t="shared" si="975"/>
        <v>#REF!</v>
      </c>
      <c r="NSI631" s="95" t="e">
        <f t="shared" si="975"/>
        <v>#REF!</v>
      </c>
      <c r="NSJ631" s="95" t="e">
        <f t="shared" si="975"/>
        <v>#REF!</v>
      </c>
      <c r="NSK631" s="95" t="e">
        <f t="shared" si="975"/>
        <v>#REF!</v>
      </c>
      <c r="NSL631" s="95" t="e">
        <f t="shared" si="975"/>
        <v>#REF!</v>
      </c>
      <c r="NSM631" s="95" t="e">
        <f t="shared" si="975"/>
        <v>#REF!</v>
      </c>
      <c r="NSN631" s="95" t="e">
        <f t="shared" si="975"/>
        <v>#REF!</v>
      </c>
      <c r="NSO631" s="95" t="e">
        <f t="shared" si="975"/>
        <v>#REF!</v>
      </c>
      <c r="NSP631" s="95" t="e">
        <f t="shared" si="975"/>
        <v>#REF!</v>
      </c>
      <c r="NSQ631" s="95" t="e">
        <f t="shared" si="975"/>
        <v>#REF!</v>
      </c>
      <c r="NSR631" s="95" t="e">
        <f t="shared" si="975"/>
        <v>#REF!</v>
      </c>
      <c r="NSS631" s="95" t="e">
        <f t="shared" si="975"/>
        <v>#REF!</v>
      </c>
      <c r="NST631" s="95" t="e">
        <f t="shared" si="975"/>
        <v>#REF!</v>
      </c>
      <c r="NSU631" s="95" t="e">
        <f t="shared" si="975"/>
        <v>#REF!</v>
      </c>
      <c r="NSV631" s="95" t="e">
        <f t="shared" si="975"/>
        <v>#REF!</v>
      </c>
      <c r="NSW631" s="95" t="e">
        <f t="shared" si="975"/>
        <v>#REF!</v>
      </c>
      <c r="NSX631" s="95" t="e">
        <f t="shared" si="975"/>
        <v>#REF!</v>
      </c>
      <c r="NSY631" s="95" t="e">
        <f t="shared" si="975"/>
        <v>#REF!</v>
      </c>
      <c r="NSZ631" s="95" t="e">
        <f t="shared" si="975"/>
        <v>#REF!</v>
      </c>
      <c r="NTA631" s="95" t="e">
        <f t="shared" si="975"/>
        <v>#REF!</v>
      </c>
      <c r="NTB631" s="95" t="e">
        <f t="shared" si="975"/>
        <v>#REF!</v>
      </c>
      <c r="NTC631" s="95" t="e">
        <f t="shared" si="975"/>
        <v>#REF!</v>
      </c>
      <c r="NTD631" s="95" t="e">
        <f t="shared" si="975"/>
        <v>#REF!</v>
      </c>
      <c r="NTE631" s="95" t="e">
        <f t="shared" si="975"/>
        <v>#REF!</v>
      </c>
      <c r="NTF631" s="95" t="e">
        <f t="shared" si="975"/>
        <v>#REF!</v>
      </c>
      <c r="NTG631" s="95" t="e">
        <f t="shared" si="975"/>
        <v>#REF!</v>
      </c>
      <c r="NTH631" s="95" t="e">
        <f t="shared" si="975"/>
        <v>#REF!</v>
      </c>
      <c r="NTI631" s="95" t="e">
        <f t="shared" si="975"/>
        <v>#REF!</v>
      </c>
      <c r="NTJ631" s="95" t="e">
        <f t="shared" si="975"/>
        <v>#REF!</v>
      </c>
      <c r="NTK631" s="95" t="e">
        <f t="shared" si="975"/>
        <v>#REF!</v>
      </c>
      <c r="NTL631" s="95" t="e">
        <f t="shared" si="975"/>
        <v>#REF!</v>
      </c>
      <c r="NTM631" s="95" t="e">
        <f t="shared" si="975"/>
        <v>#REF!</v>
      </c>
      <c r="NTN631" s="95" t="e">
        <f t="shared" si="975"/>
        <v>#REF!</v>
      </c>
      <c r="NTO631" s="95" t="e">
        <f t="shared" si="975"/>
        <v>#REF!</v>
      </c>
      <c r="NTP631" s="95" t="e">
        <f t="shared" si="975"/>
        <v>#REF!</v>
      </c>
      <c r="NTQ631" s="95" t="e">
        <f t="shared" si="975"/>
        <v>#REF!</v>
      </c>
      <c r="NTR631" s="95" t="e">
        <f t="shared" si="975"/>
        <v>#REF!</v>
      </c>
      <c r="NTS631" s="95" t="e">
        <f t="shared" si="975"/>
        <v>#REF!</v>
      </c>
      <c r="NTT631" s="95" t="e">
        <f t="shared" si="975"/>
        <v>#REF!</v>
      </c>
      <c r="NTU631" s="95" t="e">
        <f t="shared" si="975"/>
        <v>#REF!</v>
      </c>
      <c r="NTV631" s="95" t="e">
        <f t="shared" si="975"/>
        <v>#REF!</v>
      </c>
      <c r="NTW631" s="95" t="e">
        <f t="shared" si="975"/>
        <v>#REF!</v>
      </c>
      <c r="NTX631" s="95" t="e">
        <f t="shared" si="975"/>
        <v>#REF!</v>
      </c>
      <c r="NTY631" s="95" t="e">
        <f t="shared" si="975"/>
        <v>#REF!</v>
      </c>
      <c r="NTZ631" s="95" t="e">
        <f t="shared" si="975"/>
        <v>#REF!</v>
      </c>
      <c r="NUA631" s="95" t="e">
        <f t="shared" si="975"/>
        <v>#REF!</v>
      </c>
      <c r="NUB631" s="95" t="e">
        <f t="shared" si="975"/>
        <v>#REF!</v>
      </c>
      <c r="NUC631" s="95" t="e">
        <f t="shared" si="975"/>
        <v>#REF!</v>
      </c>
      <c r="NUD631" s="95" t="e">
        <f t="shared" si="975"/>
        <v>#REF!</v>
      </c>
      <c r="NUE631" s="95" t="e">
        <f t="shared" si="975"/>
        <v>#REF!</v>
      </c>
      <c r="NUF631" s="95" t="e">
        <f t="shared" si="975"/>
        <v>#REF!</v>
      </c>
      <c r="NUG631" s="95" t="e">
        <f t="shared" si="975"/>
        <v>#REF!</v>
      </c>
      <c r="NUH631" s="95" t="e">
        <f t="shared" si="975"/>
        <v>#REF!</v>
      </c>
      <c r="NUI631" s="95" t="e">
        <f t="shared" si="975"/>
        <v>#REF!</v>
      </c>
      <c r="NUJ631" s="95" t="e">
        <f t="shared" si="975"/>
        <v>#REF!</v>
      </c>
      <c r="NUK631" s="95" t="e">
        <f t="shared" si="975"/>
        <v>#REF!</v>
      </c>
      <c r="NUL631" s="95" t="e">
        <f t="shared" ref="NUL631:NWW631" si="976">IF(OR(NTY631="YES",NUA631="YES"),"YES","NO")</f>
        <v>#REF!</v>
      </c>
      <c r="NUM631" s="95" t="e">
        <f t="shared" si="976"/>
        <v>#REF!</v>
      </c>
      <c r="NUN631" s="95" t="e">
        <f t="shared" si="976"/>
        <v>#REF!</v>
      </c>
      <c r="NUO631" s="95" t="e">
        <f t="shared" si="976"/>
        <v>#REF!</v>
      </c>
      <c r="NUP631" s="95" t="e">
        <f t="shared" si="976"/>
        <v>#REF!</v>
      </c>
      <c r="NUQ631" s="95" t="e">
        <f t="shared" si="976"/>
        <v>#REF!</v>
      </c>
      <c r="NUR631" s="95" t="e">
        <f t="shared" si="976"/>
        <v>#REF!</v>
      </c>
      <c r="NUS631" s="95" t="e">
        <f t="shared" si="976"/>
        <v>#REF!</v>
      </c>
      <c r="NUT631" s="95" t="e">
        <f t="shared" si="976"/>
        <v>#REF!</v>
      </c>
      <c r="NUU631" s="95" t="e">
        <f t="shared" si="976"/>
        <v>#REF!</v>
      </c>
      <c r="NUV631" s="95" t="e">
        <f t="shared" si="976"/>
        <v>#REF!</v>
      </c>
      <c r="NUW631" s="95" t="e">
        <f t="shared" si="976"/>
        <v>#REF!</v>
      </c>
      <c r="NUX631" s="95" t="e">
        <f t="shared" si="976"/>
        <v>#REF!</v>
      </c>
      <c r="NUY631" s="95" t="e">
        <f t="shared" si="976"/>
        <v>#REF!</v>
      </c>
      <c r="NUZ631" s="95" t="e">
        <f t="shared" si="976"/>
        <v>#REF!</v>
      </c>
      <c r="NVA631" s="95" t="e">
        <f t="shared" si="976"/>
        <v>#REF!</v>
      </c>
      <c r="NVB631" s="95" t="e">
        <f t="shared" si="976"/>
        <v>#REF!</v>
      </c>
      <c r="NVC631" s="95" t="e">
        <f t="shared" si="976"/>
        <v>#REF!</v>
      </c>
      <c r="NVD631" s="95" t="e">
        <f t="shared" si="976"/>
        <v>#REF!</v>
      </c>
      <c r="NVE631" s="95" t="e">
        <f t="shared" si="976"/>
        <v>#REF!</v>
      </c>
      <c r="NVF631" s="95" t="e">
        <f t="shared" si="976"/>
        <v>#REF!</v>
      </c>
      <c r="NVG631" s="95" t="e">
        <f t="shared" si="976"/>
        <v>#REF!</v>
      </c>
      <c r="NVH631" s="95" t="e">
        <f t="shared" si="976"/>
        <v>#REF!</v>
      </c>
      <c r="NVI631" s="95" t="e">
        <f t="shared" si="976"/>
        <v>#REF!</v>
      </c>
      <c r="NVJ631" s="95" t="e">
        <f t="shared" si="976"/>
        <v>#REF!</v>
      </c>
      <c r="NVK631" s="95" t="e">
        <f t="shared" si="976"/>
        <v>#REF!</v>
      </c>
      <c r="NVL631" s="95" t="e">
        <f t="shared" si="976"/>
        <v>#REF!</v>
      </c>
      <c r="NVM631" s="95" t="e">
        <f t="shared" si="976"/>
        <v>#REF!</v>
      </c>
      <c r="NVN631" s="95" t="e">
        <f t="shared" si="976"/>
        <v>#REF!</v>
      </c>
      <c r="NVO631" s="95" t="e">
        <f t="shared" si="976"/>
        <v>#REF!</v>
      </c>
      <c r="NVP631" s="95" t="e">
        <f t="shared" si="976"/>
        <v>#REF!</v>
      </c>
      <c r="NVQ631" s="95" t="e">
        <f t="shared" si="976"/>
        <v>#REF!</v>
      </c>
      <c r="NVR631" s="95" t="e">
        <f t="shared" si="976"/>
        <v>#REF!</v>
      </c>
      <c r="NVS631" s="95" t="e">
        <f t="shared" si="976"/>
        <v>#REF!</v>
      </c>
      <c r="NVT631" s="95" t="e">
        <f t="shared" si="976"/>
        <v>#REF!</v>
      </c>
      <c r="NVU631" s="95" t="e">
        <f t="shared" si="976"/>
        <v>#REF!</v>
      </c>
      <c r="NVV631" s="95" t="e">
        <f t="shared" si="976"/>
        <v>#REF!</v>
      </c>
      <c r="NVW631" s="95" t="e">
        <f t="shared" si="976"/>
        <v>#REF!</v>
      </c>
      <c r="NVX631" s="95" t="e">
        <f t="shared" si="976"/>
        <v>#REF!</v>
      </c>
      <c r="NVY631" s="95" t="e">
        <f t="shared" si="976"/>
        <v>#REF!</v>
      </c>
      <c r="NVZ631" s="95" t="e">
        <f t="shared" si="976"/>
        <v>#REF!</v>
      </c>
      <c r="NWA631" s="95" t="e">
        <f t="shared" si="976"/>
        <v>#REF!</v>
      </c>
      <c r="NWB631" s="95" t="e">
        <f t="shared" si="976"/>
        <v>#REF!</v>
      </c>
      <c r="NWC631" s="95" t="e">
        <f t="shared" si="976"/>
        <v>#REF!</v>
      </c>
      <c r="NWD631" s="95" t="e">
        <f t="shared" si="976"/>
        <v>#REF!</v>
      </c>
      <c r="NWE631" s="95" t="e">
        <f t="shared" si="976"/>
        <v>#REF!</v>
      </c>
      <c r="NWF631" s="95" t="e">
        <f t="shared" si="976"/>
        <v>#REF!</v>
      </c>
      <c r="NWG631" s="95" t="e">
        <f t="shared" si="976"/>
        <v>#REF!</v>
      </c>
      <c r="NWH631" s="95" t="e">
        <f t="shared" si="976"/>
        <v>#REF!</v>
      </c>
      <c r="NWI631" s="95" t="e">
        <f t="shared" si="976"/>
        <v>#REF!</v>
      </c>
      <c r="NWJ631" s="95" t="e">
        <f t="shared" si="976"/>
        <v>#REF!</v>
      </c>
      <c r="NWK631" s="95" t="e">
        <f t="shared" si="976"/>
        <v>#REF!</v>
      </c>
      <c r="NWL631" s="95" t="e">
        <f t="shared" si="976"/>
        <v>#REF!</v>
      </c>
      <c r="NWM631" s="95" t="e">
        <f t="shared" si="976"/>
        <v>#REF!</v>
      </c>
      <c r="NWN631" s="95" t="e">
        <f t="shared" si="976"/>
        <v>#REF!</v>
      </c>
      <c r="NWO631" s="95" t="e">
        <f t="shared" si="976"/>
        <v>#REF!</v>
      </c>
      <c r="NWP631" s="95" t="e">
        <f t="shared" si="976"/>
        <v>#REF!</v>
      </c>
      <c r="NWQ631" s="95" t="e">
        <f t="shared" si="976"/>
        <v>#REF!</v>
      </c>
      <c r="NWR631" s="95" t="e">
        <f t="shared" si="976"/>
        <v>#REF!</v>
      </c>
      <c r="NWS631" s="95" t="e">
        <f t="shared" si="976"/>
        <v>#REF!</v>
      </c>
      <c r="NWT631" s="95" t="e">
        <f t="shared" si="976"/>
        <v>#REF!</v>
      </c>
      <c r="NWU631" s="95" t="e">
        <f t="shared" si="976"/>
        <v>#REF!</v>
      </c>
      <c r="NWV631" s="95" t="e">
        <f t="shared" si="976"/>
        <v>#REF!</v>
      </c>
      <c r="NWW631" s="95" t="e">
        <f t="shared" si="976"/>
        <v>#REF!</v>
      </c>
      <c r="NWX631" s="95" t="e">
        <f t="shared" ref="NWX631:NZI631" si="977">IF(OR(NWK631="YES",NWM631="YES"),"YES","NO")</f>
        <v>#REF!</v>
      </c>
      <c r="NWY631" s="95" t="e">
        <f t="shared" si="977"/>
        <v>#REF!</v>
      </c>
      <c r="NWZ631" s="95" t="e">
        <f t="shared" si="977"/>
        <v>#REF!</v>
      </c>
      <c r="NXA631" s="95" t="e">
        <f t="shared" si="977"/>
        <v>#REF!</v>
      </c>
      <c r="NXB631" s="95" t="e">
        <f t="shared" si="977"/>
        <v>#REF!</v>
      </c>
      <c r="NXC631" s="95" t="e">
        <f t="shared" si="977"/>
        <v>#REF!</v>
      </c>
      <c r="NXD631" s="95" t="e">
        <f t="shared" si="977"/>
        <v>#REF!</v>
      </c>
      <c r="NXE631" s="95" t="e">
        <f t="shared" si="977"/>
        <v>#REF!</v>
      </c>
      <c r="NXF631" s="95" t="e">
        <f t="shared" si="977"/>
        <v>#REF!</v>
      </c>
      <c r="NXG631" s="95" t="e">
        <f t="shared" si="977"/>
        <v>#REF!</v>
      </c>
      <c r="NXH631" s="95" t="e">
        <f t="shared" si="977"/>
        <v>#REF!</v>
      </c>
      <c r="NXI631" s="95" t="e">
        <f t="shared" si="977"/>
        <v>#REF!</v>
      </c>
      <c r="NXJ631" s="95" t="e">
        <f t="shared" si="977"/>
        <v>#REF!</v>
      </c>
      <c r="NXK631" s="95" t="e">
        <f t="shared" si="977"/>
        <v>#REF!</v>
      </c>
      <c r="NXL631" s="95" t="e">
        <f t="shared" si="977"/>
        <v>#REF!</v>
      </c>
      <c r="NXM631" s="95" t="e">
        <f t="shared" si="977"/>
        <v>#REF!</v>
      </c>
      <c r="NXN631" s="95" t="e">
        <f t="shared" si="977"/>
        <v>#REF!</v>
      </c>
      <c r="NXO631" s="95" t="e">
        <f t="shared" si="977"/>
        <v>#REF!</v>
      </c>
      <c r="NXP631" s="95" t="e">
        <f t="shared" si="977"/>
        <v>#REF!</v>
      </c>
      <c r="NXQ631" s="95" t="e">
        <f t="shared" si="977"/>
        <v>#REF!</v>
      </c>
      <c r="NXR631" s="95" t="e">
        <f t="shared" si="977"/>
        <v>#REF!</v>
      </c>
      <c r="NXS631" s="95" t="e">
        <f t="shared" si="977"/>
        <v>#REF!</v>
      </c>
      <c r="NXT631" s="95" t="e">
        <f t="shared" si="977"/>
        <v>#REF!</v>
      </c>
      <c r="NXU631" s="95" t="e">
        <f t="shared" si="977"/>
        <v>#REF!</v>
      </c>
      <c r="NXV631" s="95" t="e">
        <f t="shared" si="977"/>
        <v>#REF!</v>
      </c>
      <c r="NXW631" s="95" t="e">
        <f t="shared" si="977"/>
        <v>#REF!</v>
      </c>
      <c r="NXX631" s="95" t="e">
        <f t="shared" si="977"/>
        <v>#REF!</v>
      </c>
      <c r="NXY631" s="95" t="e">
        <f t="shared" si="977"/>
        <v>#REF!</v>
      </c>
      <c r="NXZ631" s="95" t="e">
        <f t="shared" si="977"/>
        <v>#REF!</v>
      </c>
      <c r="NYA631" s="95" t="e">
        <f t="shared" si="977"/>
        <v>#REF!</v>
      </c>
      <c r="NYB631" s="95" t="e">
        <f t="shared" si="977"/>
        <v>#REF!</v>
      </c>
      <c r="NYC631" s="95" t="e">
        <f t="shared" si="977"/>
        <v>#REF!</v>
      </c>
      <c r="NYD631" s="95" t="e">
        <f t="shared" si="977"/>
        <v>#REF!</v>
      </c>
      <c r="NYE631" s="95" t="e">
        <f t="shared" si="977"/>
        <v>#REF!</v>
      </c>
      <c r="NYF631" s="95" t="e">
        <f t="shared" si="977"/>
        <v>#REF!</v>
      </c>
      <c r="NYG631" s="95" t="e">
        <f t="shared" si="977"/>
        <v>#REF!</v>
      </c>
      <c r="NYH631" s="95" t="e">
        <f t="shared" si="977"/>
        <v>#REF!</v>
      </c>
      <c r="NYI631" s="95" t="e">
        <f t="shared" si="977"/>
        <v>#REF!</v>
      </c>
      <c r="NYJ631" s="95" t="e">
        <f t="shared" si="977"/>
        <v>#REF!</v>
      </c>
      <c r="NYK631" s="95" t="e">
        <f t="shared" si="977"/>
        <v>#REF!</v>
      </c>
      <c r="NYL631" s="95" t="e">
        <f t="shared" si="977"/>
        <v>#REF!</v>
      </c>
      <c r="NYM631" s="95" t="e">
        <f t="shared" si="977"/>
        <v>#REF!</v>
      </c>
      <c r="NYN631" s="95" t="e">
        <f t="shared" si="977"/>
        <v>#REF!</v>
      </c>
      <c r="NYO631" s="95" t="e">
        <f t="shared" si="977"/>
        <v>#REF!</v>
      </c>
      <c r="NYP631" s="95" t="e">
        <f t="shared" si="977"/>
        <v>#REF!</v>
      </c>
      <c r="NYQ631" s="95" t="e">
        <f t="shared" si="977"/>
        <v>#REF!</v>
      </c>
      <c r="NYR631" s="95" t="e">
        <f t="shared" si="977"/>
        <v>#REF!</v>
      </c>
      <c r="NYS631" s="95" t="e">
        <f t="shared" si="977"/>
        <v>#REF!</v>
      </c>
      <c r="NYT631" s="95" t="e">
        <f t="shared" si="977"/>
        <v>#REF!</v>
      </c>
      <c r="NYU631" s="95" t="e">
        <f t="shared" si="977"/>
        <v>#REF!</v>
      </c>
      <c r="NYV631" s="95" t="e">
        <f t="shared" si="977"/>
        <v>#REF!</v>
      </c>
      <c r="NYW631" s="95" t="e">
        <f t="shared" si="977"/>
        <v>#REF!</v>
      </c>
      <c r="NYX631" s="95" t="e">
        <f t="shared" si="977"/>
        <v>#REF!</v>
      </c>
      <c r="NYY631" s="95" t="e">
        <f t="shared" si="977"/>
        <v>#REF!</v>
      </c>
      <c r="NYZ631" s="95" t="e">
        <f t="shared" si="977"/>
        <v>#REF!</v>
      </c>
      <c r="NZA631" s="95" t="e">
        <f t="shared" si="977"/>
        <v>#REF!</v>
      </c>
      <c r="NZB631" s="95" t="e">
        <f t="shared" si="977"/>
        <v>#REF!</v>
      </c>
      <c r="NZC631" s="95" t="e">
        <f t="shared" si="977"/>
        <v>#REF!</v>
      </c>
      <c r="NZD631" s="95" t="e">
        <f t="shared" si="977"/>
        <v>#REF!</v>
      </c>
      <c r="NZE631" s="95" t="e">
        <f t="shared" si="977"/>
        <v>#REF!</v>
      </c>
      <c r="NZF631" s="95" t="e">
        <f t="shared" si="977"/>
        <v>#REF!</v>
      </c>
      <c r="NZG631" s="95" t="e">
        <f t="shared" si="977"/>
        <v>#REF!</v>
      </c>
      <c r="NZH631" s="95" t="e">
        <f t="shared" si="977"/>
        <v>#REF!</v>
      </c>
      <c r="NZI631" s="95" t="e">
        <f t="shared" si="977"/>
        <v>#REF!</v>
      </c>
      <c r="NZJ631" s="95" t="e">
        <f t="shared" ref="NZJ631:OBU631" si="978">IF(OR(NYW631="YES",NYY631="YES"),"YES","NO")</f>
        <v>#REF!</v>
      </c>
      <c r="NZK631" s="95" t="e">
        <f t="shared" si="978"/>
        <v>#REF!</v>
      </c>
      <c r="NZL631" s="95" t="e">
        <f t="shared" si="978"/>
        <v>#REF!</v>
      </c>
      <c r="NZM631" s="95" t="e">
        <f t="shared" si="978"/>
        <v>#REF!</v>
      </c>
      <c r="NZN631" s="95" t="e">
        <f t="shared" si="978"/>
        <v>#REF!</v>
      </c>
      <c r="NZO631" s="95" t="e">
        <f t="shared" si="978"/>
        <v>#REF!</v>
      </c>
      <c r="NZP631" s="95" t="e">
        <f t="shared" si="978"/>
        <v>#REF!</v>
      </c>
      <c r="NZQ631" s="95" t="e">
        <f t="shared" si="978"/>
        <v>#REF!</v>
      </c>
      <c r="NZR631" s="95" t="e">
        <f t="shared" si="978"/>
        <v>#REF!</v>
      </c>
      <c r="NZS631" s="95" t="e">
        <f t="shared" si="978"/>
        <v>#REF!</v>
      </c>
      <c r="NZT631" s="95" t="e">
        <f t="shared" si="978"/>
        <v>#REF!</v>
      </c>
      <c r="NZU631" s="95" t="e">
        <f t="shared" si="978"/>
        <v>#REF!</v>
      </c>
      <c r="NZV631" s="95" t="e">
        <f t="shared" si="978"/>
        <v>#REF!</v>
      </c>
      <c r="NZW631" s="95" t="e">
        <f t="shared" si="978"/>
        <v>#REF!</v>
      </c>
      <c r="NZX631" s="95" t="e">
        <f t="shared" si="978"/>
        <v>#REF!</v>
      </c>
      <c r="NZY631" s="95" t="e">
        <f t="shared" si="978"/>
        <v>#REF!</v>
      </c>
      <c r="NZZ631" s="95" t="e">
        <f t="shared" si="978"/>
        <v>#REF!</v>
      </c>
      <c r="OAA631" s="95" t="e">
        <f t="shared" si="978"/>
        <v>#REF!</v>
      </c>
      <c r="OAB631" s="95" t="e">
        <f t="shared" si="978"/>
        <v>#REF!</v>
      </c>
      <c r="OAC631" s="95" t="e">
        <f t="shared" si="978"/>
        <v>#REF!</v>
      </c>
      <c r="OAD631" s="95" t="e">
        <f t="shared" si="978"/>
        <v>#REF!</v>
      </c>
      <c r="OAE631" s="95" t="e">
        <f t="shared" si="978"/>
        <v>#REF!</v>
      </c>
      <c r="OAF631" s="95" t="e">
        <f t="shared" si="978"/>
        <v>#REF!</v>
      </c>
      <c r="OAG631" s="95" t="e">
        <f t="shared" si="978"/>
        <v>#REF!</v>
      </c>
      <c r="OAH631" s="95" t="e">
        <f t="shared" si="978"/>
        <v>#REF!</v>
      </c>
      <c r="OAI631" s="95" t="e">
        <f t="shared" si="978"/>
        <v>#REF!</v>
      </c>
      <c r="OAJ631" s="95" t="e">
        <f t="shared" si="978"/>
        <v>#REF!</v>
      </c>
      <c r="OAK631" s="95" t="e">
        <f t="shared" si="978"/>
        <v>#REF!</v>
      </c>
      <c r="OAL631" s="95" t="e">
        <f t="shared" si="978"/>
        <v>#REF!</v>
      </c>
      <c r="OAM631" s="95" t="e">
        <f t="shared" si="978"/>
        <v>#REF!</v>
      </c>
      <c r="OAN631" s="95" t="e">
        <f t="shared" si="978"/>
        <v>#REF!</v>
      </c>
      <c r="OAO631" s="95" t="e">
        <f t="shared" si="978"/>
        <v>#REF!</v>
      </c>
      <c r="OAP631" s="95" t="e">
        <f t="shared" si="978"/>
        <v>#REF!</v>
      </c>
      <c r="OAQ631" s="95" t="e">
        <f t="shared" si="978"/>
        <v>#REF!</v>
      </c>
      <c r="OAR631" s="95" t="e">
        <f t="shared" si="978"/>
        <v>#REF!</v>
      </c>
      <c r="OAS631" s="95" t="e">
        <f t="shared" si="978"/>
        <v>#REF!</v>
      </c>
      <c r="OAT631" s="95" t="e">
        <f t="shared" si="978"/>
        <v>#REF!</v>
      </c>
      <c r="OAU631" s="95" t="e">
        <f t="shared" si="978"/>
        <v>#REF!</v>
      </c>
      <c r="OAV631" s="95" t="e">
        <f t="shared" si="978"/>
        <v>#REF!</v>
      </c>
      <c r="OAW631" s="95" t="e">
        <f t="shared" si="978"/>
        <v>#REF!</v>
      </c>
      <c r="OAX631" s="95" t="e">
        <f t="shared" si="978"/>
        <v>#REF!</v>
      </c>
      <c r="OAY631" s="95" t="e">
        <f t="shared" si="978"/>
        <v>#REF!</v>
      </c>
      <c r="OAZ631" s="95" t="e">
        <f t="shared" si="978"/>
        <v>#REF!</v>
      </c>
      <c r="OBA631" s="95" t="e">
        <f t="shared" si="978"/>
        <v>#REF!</v>
      </c>
      <c r="OBB631" s="95" t="e">
        <f t="shared" si="978"/>
        <v>#REF!</v>
      </c>
      <c r="OBC631" s="95" t="e">
        <f t="shared" si="978"/>
        <v>#REF!</v>
      </c>
      <c r="OBD631" s="95" t="e">
        <f t="shared" si="978"/>
        <v>#REF!</v>
      </c>
      <c r="OBE631" s="95" t="e">
        <f t="shared" si="978"/>
        <v>#REF!</v>
      </c>
      <c r="OBF631" s="95" t="e">
        <f t="shared" si="978"/>
        <v>#REF!</v>
      </c>
      <c r="OBG631" s="95" t="e">
        <f t="shared" si="978"/>
        <v>#REF!</v>
      </c>
      <c r="OBH631" s="95" t="e">
        <f t="shared" si="978"/>
        <v>#REF!</v>
      </c>
      <c r="OBI631" s="95" t="e">
        <f t="shared" si="978"/>
        <v>#REF!</v>
      </c>
      <c r="OBJ631" s="95" t="e">
        <f t="shared" si="978"/>
        <v>#REF!</v>
      </c>
      <c r="OBK631" s="95" t="e">
        <f t="shared" si="978"/>
        <v>#REF!</v>
      </c>
      <c r="OBL631" s="95" t="e">
        <f t="shared" si="978"/>
        <v>#REF!</v>
      </c>
      <c r="OBM631" s="95" t="e">
        <f t="shared" si="978"/>
        <v>#REF!</v>
      </c>
      <c r="OBN631" s="95" t="e">
        <f t="shared" si="978"/>
        <v>#REF!</v>
      </c>
      <c r="OBO631" s="95" t="e">
        <f t="shared" si="978"/>
        <v>#REF!</v>
      </c>
      <c r="OBP631" s="95" t="e">
        <f t="shared" si="978"/>
        <v>#REF!</v>
      </c>
      <c r="OBQ631" s="95" t="e">
        <f t="shared" si="978"/>
        <v>#REF!</v>
      </c>
      <c r="OBR631" s="95" t="e">
        <f t="shared" si="978"/>
        <v>#REF!</v>
      </c>
      <c r="OBS631" s="95" t="e">
        <f t="shared" si="978"/>
        <v>#REF!</v>
      </c>
      <c r="OBT631" s="95" t="e">
        <f t="shared" si="978"/>
        <v>#REF!</v>
      </c>
      <c r="OBU631" s="95" t="e">
        <f t="shared" si="978"/>
        <v>#REF!</v>
      </c>
      <c r="OBV631" s="95" t="e">
        <f t="shared" ref="OBV631:OEG631" si="979">IF(OR(OBI631="YES",OBK631="YES"),"YES","NO")</f>
        <v>#REF!</v>
      </c>
      <c r="OBW631" s="95" t="e">
        <f t="shared" si="979"/>
        <v>#REF!</v>
      </c>
      <c r="OBX631" s="95" t="e">
        <f t="shared" si="979"/>
        <v>#REF!</v>
      </c>
      <c r="OBY631" s="95" t="e">
        <f t="shared" si="979"/>
        <v>#REF!</v>
      </c>
      <c r="OBZ631" s="95" t="e">
        <f t="shared" si="979"/>
        <v>#REF!</v>
      </c>
      <c r="OCA631" s="95" t="e">
        <f t="shared" si="979"/>
        <v>#REF!</v>
      </c>
      <c r="OCB631" s="95" t="e">
        <f t="shared" si="979"/>
        <v>#REF!</v>
      </c>
      <c r="OCC631" s="95" t="e">
        <f t="shared" si="979"/>
        <v>#REF!</v>
      </c>
      <c r="OCD631" s="95" t="e">
        <f t="shared" si="979"/>
        <v>#REF!</v>
      </c>
      <c r="OCE631" s="95" t="e">
        <f t="shared" si="979"/>
        <v>#REF!</v>
      </c>
      <c r="OCF631" s="95" t="e">
        <f t="shared" si="979"/>
        <v>#REF!</v>
      </c>
      <c r="OCG631" s="95" t="e">
        <f t="shared" si="979"/>
        <v>#REF!</v>
      </c>
      <c r="OCH631" s="95" t="e">
        <f t="shared" si="979"/>
        <v>#REF!</v>
      </c>
      <c r="OCI631" s="95" t="e">
        <f t="shared" si="979"/>
        <v>#REF!</v>
      </c>
      <c r="OCJ631" s="95" t="e">
        <f t="shared" si="979"/>
        <v>#REF!</v>
      </c>
      <c r="OCK631" s="95" t="e">
        <f t="shared" si="979"/>
        <v>#REF!</v>
      </c>
      <c r="OCL631" s="95" t="e">
        <f t="shared" si="979"/>
        <v>#REF!</v>
      </c>
      <c r="OCM631" s="95" t="e">
        <f t="shared" si="979"/>
        <v>#REF!</v>
      </c>
      <c r="OCN631" s="95" t="e">
        <f t="shared" si="979"/>
        <v>#REF!</v>
      </c>
      <c r="OCO631" s="95" t="e">
        <f t="shared" si="979"/>
        <v>#REF!</v>
      </c>
      <c r="OCP631" s="95" t="e">
        <f t="shared" si="979"/>
        <v>#REF!</v>
      </c>
      <c r="OCQ631" s="95" t="e">
        <f t="shared" si="979"/>
        <v>#REF!</v>
      </c>
      <c r="OCR631" s="95" t="e">
        <f t="shared" si="979"/>
        <v>#REF!</v>
      </c>
      <c r="OCS631" s="95" t="e">
        <f t="shared" si="979"/>
        <v>#REF!</v>
      </c>
      <c r="OCT631" s="95" t="e">
        <f t="shared" si="979"/>
        <v>#REF!</v>
      </c>
      <c r="OCU631" s="95" t="e">
        <f t="shared" si="979"/>
        <v>#REF!</v>
      </c>
      <c r="OCV631" s="95" t="e">
        <f t="shared" si="979"/>
        <v>#REF!</v>
      </c>
      <c r="OCW631" s="95" t="e">
        <f t="shared" si="979"/>
        <v>#REF!</v>
      </c>
      <c r="OCX631" s="95" t="e">
        <f t="shared" si="979"/>
        <v>#REF!</v>
      </c>
      <c r="OCY631" s="95" t="e">
        <f t="shared" si="979"/>
        <v>#REF!</v>
      </c>
      <c r="OCZ631" s="95" t="e">
        <f t="shared" si="979"/>
        <v>#REF!</v>
      </c>
      <c r="ODA631" s="95" t="e">
        <f t="shared" si="979"/>
        <v>#REF!</v>
      </c>
      <c r="ODB631" s="95" t="e">
        <f t="shared" si="979"/>
        <v>#REF!</v>
      </c>
      <c r="ODC631" s="95" t="e">
        <f t="shared" si="979"/>
        <v>#REF!</v>
      </c>
      <c r="ODD631" s="95" t="e">
        <f t="shared" si="979"/>
        <v>#REF!</v>
      </c>
      <c r="ODE631" s="95" t="e">
        <f t="shared" si="979"/>
        <v>#REF!</v>
      </c>
      <c r="ODF631" s="95" t="e">
        <f t="shared" si="979"/>
        <v>#REF!</v>
      </c>
      <c r="ODG631" s="95" t="e">
        <f t="shared" si="979"/>
        <v>#REF!</v>
      </c>
      <c r="ODH631" s="95" t="e">
        <f t="shared" si="979"/>
        <v>#REF!</v>
      </c>
      <c r="ODI631" s="95" t="e">
        <f t="shared" si="979"/>
        <v>#REF!</v>
      </c>
      <c r="ODJ631" s="95" t="e">
        <f t="shared" si="979"/>
        <v>#REF!</v>
      </c>
      <c r="ODK631" s="95" t="e">
        <f t="shared" si="979"/>
        <v>#REF!</v>
      </c>
      <c r="ODL631" s="95" t="e">
        <f t="shared" si="979"/>
        <v>#REF!</v>
      </c>
      <c r="ODM631" s="95" t="e">
        <f t="shared" si="979"/>
        <v>#REF!</v>
      </c>
      <c r="ODN631" s="95" t="e">
        <f t="shared" si="979"/>
        <v>#REF!</v>
      </c>
      <c r="ODO631" s="95" t="e">
        <f t="shared" si="979"/>
        <v>#REF!</v>
      </c>
      <c r="ODP631" s="95" t="e">
        <f t="shared" si="979"/>
        <v>#REF!</v>
      </c>
      <c r="ODQ631" s="95" t="e">
        <f t="shared" si="979"/>
        <v>#REF!</v>
      </c>
      <c r="ODR631" s="95" t="e">
        <f t="shared" si="979"/>
        <v>#REF!</v>
      </c>
      <c r="ODS631" s="95" t="e">
        <f t="shared" si="979"/>
        <v>#REF!</v>
      </c>
      <c r="ODT631" s="95" t="e">
        <f t="shared" si="979"/>
        <v>#REF!</v>
      </c>
      <c r="ODU631" s="95" t="e">
        <f t="shared" si="979"/>
        <v>#REF!</v>
      </c>
      <c r="ODV631" s="95" t="e">
        <f t="shared" si="979"/>
        <v>#REF!</v>
      </c>
      <c r="ODW631" s="95" t="e">
        <f t="shared" si="979"/>
        <v>#REF!</v>
      </c>
      <c r="ODX631" s="95" t="e">
        <f t="shared" si="979"/>
        <v>#REF!</v>
      </c>
      <c r="ODY631" s="95" t="e">
        <f t="shared" si="979"/>
        <v>#REF!</v>
      </c>
      <c r="ODZ631" s="95" t="e">
        <f t="shared" si="979"/>
        <v>#REF!</v>
      </c>
      <c r="OEA631" s="95" t="e">
        <f t="shared" si="979"/>
        <v>#REF!</v>
      </c>
      <c r="OEB631" s="95" t="e">
        <f t="shared" si="979"/>
        <v>#REF!</v>
      </c>
      <c r="OEC631" s="95" t="e">
        <f t="shared" si="979"/>
        <v>#REF!</v>
      </c>
      <c r="OED631" s="95" t="e">
        <f t="shared" si="979"/>
        <v>#REF!</v>
      </c>
      <c r="OEE631" s="95" t="e">
        <f t="shared" si="979"/>
        <v>#REF!</v>
      </c>
      <c r="OEF631" s="95" t="e">
        <f t="shared" si="979"/>
        <v>#REF!</v>
      </c>
      <c r="OEG631" s="95" t="e">
        <f t="shared" si="979"/>
        <v>#REF!</v>
      </c>
      <c r="OEH631" s="95" t="e">
        <f t="shared" ref="OEH631:OGS631" si="980">IF(OR(ODU631="YES",ODW631="YES"),"YES","NO")</f>
        <v>#REF!</v>
      </c>
      <c r="OEI631" s="95" t="e">
        <f t="shared" si="980"/>
        <v>#REF!</v>
      </c>
      <c r="OEJ631" s="95" t="e">
        <f t="shared" si="980"/>
        <v>#REF!</v>
      </c>
      <c r="OEK631" s="95" t="e">
        <f t="shared" si="980"/>
        <v>#REF!</v>
      </c>
      <c r="OEL631" s="95" t="e">
        <f t="shared" si="980"/>
        <v>#REF!</v>
      </c>
      <c r="OEM631" s="95" t="e">
        <f t="shared" si="980"/>
        <v>#REF!</v>
      </c>
      <c r="OEN631" s="95" t="e">
        <f t="shared" si="980"/>
        <v>#REF!</v>
      </c>
      <c r="OEO631" s="95" t="e">
        <f t="shared" si="980"/>
        <v>#REF!</v>
      </c>
      <c r="OEP631" s="95" t="e">
        <f t="shared" si="980"/>
        <v>#REF!</v>
      </c>
      <c r="OEQ631" s="95" t="e">
        <f t="shared" si="980"/>
        <v>#REF!</v>
      </c>
      <c r="OER631" s="95" t="e">
        <f t="shared" si="980"/>
        <v>#REF!</v>
      </c>
      <c r="OES631" s="95" t="e">
        <f t="shared" si="980"/>
        <v>#REF!</v>
      </c>
      <c r="OET631" s="95" t="e">
        <f t="shared" si="980"/>
        <v>#REF!</v>
      </c>
      <c r="OEU631" s="95" t="e">
        <f t="shared" si="980"/>
        <v>#REF!</v>
      </c>
      <c r="OEV631" s="95" t="e">
        <f t="shared" si="980"/>
        <v>#REF!</v>
      </c>
      <c r="OEW631" s="95" t="e">
        <f t="shared" si="980"/>
        <v>#REF!</v>
      </c>
      <c r="OEX631" s="95" t="e">
        <f t="shared" si="980"/>
        <v>#REF!</v>
      </c>
      <c r="OEY631" s="95" t="e">
        <f t="shared" si="980"/>
        <v>#REF!</v>
      </c>
      <c r="OEZ631" s="95" t="e">
        <f t="shared" si="980"/>
        <v>#REF!</v>
      </c>
      <c r="OFA631" s="95" t="e">
        <f t="shared" si="980"/>
        <v>#REF!</v>
      </c>
      <c r="OFB631" s="95" t="e">
        <f t="shared" si="980"/>
        <v>#REF!</v>
      </c>
      <c r="OFC631" s="95" t="e">
        <f t="shared" si="980"/>
        <v>#REF!</v>
      </c>
      <c r="OFD631" s="95" t="e">
        <f t="shared" si="980"/>
        <v>#REF!</v>
      </c>
      <c r="OFE631" s="95" t="e">
        <f t="shared" si="980"/>
        <v>#REF!</v>
      </c>
      <c r="OFF631" s="95" t="e">
        <f t="shared" si="980"/>
        <v>#REF!</v>
      </c>
      <c r="OFG631" s="95" t="e">
        <f t="shared" si="980"/>
        <v>#REF!</v>
      </c>
      <c r="OFH631" s="95" t="e">
        <f t="shared" si="980"/>
        <v>#REF!</v>
      </c>
      <c r="OFI631" s="95" t="e">
        <f t="shared" si="980"/>
        <v>#REF!</v>
      </c>
      <c r="OFJ631" s="95" t="e">
        <f t="shared" si="980"/>
        <v>#REF!</v>
      </c>
      <c r="OFK631" s="95" t="e">
        <f t="shared" si="980"/>
        <v>#REF!</v>
      </c>
      <c r="OFL631" s="95" t="e">
        <f t="shared" si="980"/>
        <v>#REF!</v>
      </c>
      <c r="OFM631" s="95" t="e">
        <f t="shared" si="980"/>
        <v>#REF!</v>
      </c>
      <c r="OFN631" s="95" t="e">
        <f t="shared" si="980"/>
        <v>#REF!</v>
      </c>
      <c r="OFO631" s="95" t="e">
        <f t="shared" si="980"/>
        <v>#REF!</v>
      </c>
      <c r="OFP631" s="95" t="e">
        <f t="shared" si="980"/>
        <v>#REF!</v>
      </c>
      <c r="OFQ631" s="95" t="e">
        <f t="shared" si="980"/>
        <v>#REF!</v>
      </c>
      <c r="OFR631" s="95" t="e">
        <f t="shared" si="980"/>
        <v>#REF!</v>
      </c>
      <c r="OFS631" s="95" t="e">
        <f t="shared" si="980"/>
        <v>#REF!</v>
      </c>
      <c r="OFT631" s="95" t="e">
        <f t="shared" si="980"/>
        <v>#REF!</v>
      </c>
      <c r="OFU631" s="95" t="e">
        <f t="shared" si="980"/>
        <v>#REF!</v>
      </c>
      <c r="OFV631" s="95" t="e">
        <f t="shared" si="980"/>
        <v>#REF!</v>
      </c>
      <c r="OFW631" s="95" t="e">
        <f t="shared" si="980"/>
        <v>#REF!</v>
      </c>
      <c r="OFX631" s="95" t="e">
        <f t="shared" si="980"/>
        <v>#REF!</v>
      </c>
      <c r="OFY631" s="95" t="e">
        <f t="shared" si="980"/>
        <v>#REF!</v>
      </c>
      <c r="OFZ631" s="95" t="e">
        <f t="shared" si="980"/>
        <v>#REF!</v>
      </c>
      <c r="OGA631" s="95" t="e">
        <f t="shared" si="980"/>
        <v>#REF!</v>
      </c>
      <c r="OGB631" s="95" t="e">
        <f t="shared" si="980"/>
        <v>#REF!</v>
      </c>
      <c r="OGC631" s="95" t="e">
        <f t="shared" si="980"/>
        <v>#REF!</v>
      </c>
      <c r="OGD631" s="95" t="e">
        <f t="shared" si="980"/>
        <v>#REF!</v>
      </c>
      <c r="OGE631" s="95" t="e">
        <f t="shared" si="980"/>
        <v>#REF!</v>
      </c>
      <c r="OGF631" s="95" t="e">
        <f t="shared" si="980"/>
        <v>#REF!</v>
      </c>
      <c r="OGG631" s="95" t="e">
        <f t="shared" si="980"/>
        <v>#REF!</v>
      </c>
      <c r="OGH631" s="95" t="e">
        <f t="shared" si="980"/>
        <v>#REF!</v>
      </c>
      <c r="OGI631" s="95" t="e">
        <f t="shared" si="980"/>
        <v>#REF!</v>
      </c>
      <c r="OGJ631" s="95" t="e">
        <f t="shared" si="980"/>
        <v>#REF!</v>
      </c>
      <c r="OGK631" s="95" t="e">
        <f t="shared" si="980"/>
        <v>#REF!</v>
      </c>
      <c r="OGL631" s="95" t="e">
        <f t="shared" si="980"/>
        <v>#REF!</v>
      </c>
      <c r="OGM631" s="95" t="e">
        <f t="shared" si="980"/>
        <v>#REF!</v>
      </c>
      <c r="OGN631" s="95" t="e">
        <f t="shared" si="980"/>
        <v>#REF!</v>
      </c>
      <c r="OGO631" s="95" t="e">
        <f t="shared" si="980"/>
        <v>#REF!</v>
      </c>
      <c r="OGP631" s="95" t="e">
        <f t="shared" si="980"/>
        <v>#REF!</v>
      </c>
      <c r="OGQ631" s="95" t="e">
        <f t="shared" si="980"/>
        <v>#REF!</v>
      </c>
      <c r="OGR631" s="95" t="e">
        <f t="shared" si="980"/>
        <v>#REF!</v>
      </c>
      <c r="OGS631" s="95" t="e">
        <f t="shared" si="980"/>
        <v>#REF!</v>
      </c>
      <c r="OGT631" s="95" t="e">
        <f t="shared" ref="OGT631:OJE631" si="981">IF(OR(OGG631="YES",OGI631="YES"),"YES","NO")</f>
        <v>#REF!</v>
      </c>
      <c r="OGU631" s="95" t="e">
        <f t="shared" si="981"/>
        <v>#REF!</v>
      </c>
      <c r="OGV631" s="95" t="e">
        <f t="shared" si="981"/>
        <v>#REF!</v>
      </c>
      <c r="OGW631" s="95" t="e">
        <f t="shared" si="981"/>
        <v>#REF!</v>
      </c>
      <c r="OGX631" s="95" t="e">
        <f t="shared" si="981"/>
        <v>#REF!</v>
      </c>
      <c r="OGY631" s="95" t="e">
        <f t="shared" si="981"/>
        <v>#REF!</v>
      </c>
      <c r="OGZ631" s="95" t="e">
        <f t="shared" si="981"/>
        <v>#REF!</v>
      </c>
      <c r="OHA631" s="95" t="e">
        <f t="shared" si="981"/>
        <v>#REF!</v>
      </c>
      <c r="OHB631" s="95" t="e">
        <f t="shared" si="981"/>
        <v>#REF!</v>
      </c>
      <c r="OHC631" s="95" t="e">
        <f t="shared" si="981"/>
        <v>#REF!</v>
      </c>
      <c r="OHD631" s="95" t="e">
        <f t="shared" si="981"/>
        <v>#REF!</v>
      </c>
      <c r="OHE631" s="95" t="e">
        <f t="shared" si="981"/>
        <v>#REF!</v>
      </c>
      <c r="OHF631" s="95" t="e">
        <f t="shared" si="981"/>
        <v>#REF!</v>
      </c>
      <c r="OHG631" s="95" t="e">
        <f t="shared" si="981"/>
        <v>#REF!</v>
      </c>
      <c r="OHH631" s="95" t="e">
        <f t="shared" si="981"/>
        <v>#REF!</v>
      </c>
      <c r="OHI631" s="95" t="e">
        <f t="shared" si="981"/>
        <v>#REF!</v>
      </c>
      <c r="OHJ631" s="95" t="e">
        <f t="shared" si="981"/>
        <v>#REF!</v>
      </c>
      <c r="OHK631" s="95" t="e">
        <f t="shared" si="981"/>
        <v>#REF!</v>
      </c>
      <c r="OHL631" s="95" t="e">
        <f t="shared" si="981"/>
        <v>#REF!</v>
      </c>
      <c r="OHM631" s="95" t="e">
        <f t="shared" si="981"/>
        <v>#REF!</v>
      </c>
      <c r="OHN631" s="95" t="e">
        <f t="shared" si="981"/>
        <v>#REF!</v>
      </c>
      <c r="OHO631" s="95" t="e">
        <f t="shared" si="981"/>
        <v>#REF!</v>
      </c>
      <c r="OHP631" s="95" t="e">
        <f t="shared" si="981"/>
        <v>#REF!</v>
      </c>
      <c r="OHQ631" s="95" t="e">
        <f t="shared" si="981"/>
        <v>#REF!</v>
      </c>
      <c r="OHR631" s="95" t="e">
        <f t="shared" si="981"/>
        <v>#REF!</v>
      </c>
      <c r="OHS631" s="95" t="e">
        <f t="shared" si="981"/>
        <v>#REF!</v>
      </c>
      <c r="OHT631" s="95" t="e">
        <f t="shared" si="981"/>
        <v>#REF!</v>
      </c>
      <c r="OHU631" s="95" t="e">
        <f t="shared" si="981"/>
        <v>#REF!</v>
      </c>
      <c r="OHV631" s="95" t="e">
        <f t="shared" si="981"/>
        <v>#REF!</v>
      </c>
      <c r="OHW631" s="95" t="e">
        <f t="shared" si="981"/>
        <v>#REF!</v>
      </c>
      <c r="OHX631" s="95" t="e">
        <f t="shared" si="981"/>
        <v>#REF!</v>
      </c>
      <c r="OHY631" s="95" t="e">
        <f t="shared" si="981"/>
        <v>#REF!</v>
      </c>
      <c r="OHZ631" s="95" t="e">
        <f t="shared" si="981"/>
        <v>#REF!</v>
      </c>
      <c r="OIA631" s="95" t="e">
        <f t="shared" si="981"/>
        <v>#REF!</v>
      </c>
      <c r="OIB631" s="95" t="e">
        <f t="shared" si="981"/>
        <v>#REF!</v>
      </c>
      <c r="OIC631" s="95" t="e">
        <f t="shared" si="981"/>
        <v>#REF!</v>
      </c>
      <c r="OID631" s="95" t="e">
        <f t="shared" si="981"/>
        <v>#REF!</v>
      </c>
      <c r="OIE631" s="95" t="e">
        <f t="shared" si="981"/>
        <v>#REF!</v>
      </c>
      <c r="OIF631" s="95" t="e">
        <f t="shared" si="981"/>
        <v>#REF!</v>
      </c>
      <c r="OIG631" s="95" t="e">
        <f t="shared" si="981"/>
        <v>#REF!</v>
      </c>
      <c r="OIH631" s="95" t="e">
        <f t="shared" si="981"/>
        <v>#REF!</v>
      </c>
      <c r="OII631" s="95" t="e">
        <f t="shared" si="981"/>
        <v>#REF!</v>
      </c>
      <c r="OIJ631" s="95" t="e">
        <f t="shared" si="981"/>
        <v>#REF!</v>
      </c>
      <c r="OIK631" s="95" t="e">
        <f t="shared" si="981"/>
        <v>#REF!</v>
      </c>
      <c r="OIL631" s="95" t="e">
        <f t="shared" si="981"/>
        <v>#REF!</v>
      </c>
      <c r="OIM631" s="95" t="e">
        <f t="shared" si="981"/>
        <v>#REF!</v>
      </c>
      <c r="OIN631" s="95" t="e">
        <f t="shared" si="981"/>
        <v>#REF!</v>
      </c>
      <c r="OIO631" s="95" t="e">
        <f t="shared" si="981"/>
        <v>#REF!</v>
      </c>
      <c r="OIP631" s="95" t="e">
        <f t="shared" si="981"/>
        <v>#REF!</v>
      </c>
      <c r="OIQ631" s="95" t="e">
        <f t="shared" si="981"/>
        <v>#REF!</v>
      </c>
      <c r="OIR631" s="95" t="e">
        <f t="shared" si="981"/>
        <v>#REF!</v>
      </c>
      <c r="OIS631" s="95" t="e">
        <f t="shared" si="981"/>
        <v>#REF!</v>
      </c>
      <c r="OIT631" s="95" t="e">
        <f t="shared" si="981"/>
        <v>#REF!</v>
      </c>
      <c r="OIU631" s="95" t="e">
        <f t="shared" si="981"/>
        <v>#REF!</v>
      </c>
      <c r="OIV631" s="95" t="e">
        <f t="shared" si="981"/>
        <v>#REF!</v>
      </c>
      <c r="OIW631" s="95" t="e">
        <f t="shared" si="981"/>
        <v>#REF!</v>
      </c>
      <c r="OIX631" s="95" t="e">
        <f t="shared" si="981"/>
        <v>#REF!</v>
      </c>
      <c r="OIY631" s="95" t="e">
        <f t="shared" si="981"/>
        <v>#REF!</v>
      </c>
      <c r="OIZ631" s="95" t="e">
        <f t="shared" si="981"/>
        <v>#REF!</v>
      </c>
      <c r="OJA631" s="95" t="e">
        <f t="shared" si="981"/>
        <v>#REF!</v>
      </c>
      <c r="OJB631" s="95" t="e">
        <f t="shared" si="981"/>
        <v>#REF!</v>
      </c>
      <c r="OJC631" s="95" t="e">
        <f t="shared" si="981"/>
        <v>#REF!</v>
      </c>
      <c r="OJD631" s="95" t="e">
        <f t="shared" si="981"/>
        <v>#REF!</v>
      </c>
      <c r="OJE631" s="95" t="e">
        <f t="shared" si="981"/>
        <v>#REF!</v>
      </c>
      <c r="OJF631" s="95" t="e">
        <f t="shared" ref="OJF631:OLQ631" si="982">IF(OR(OIS631="YES",OIU631="YES"),"YES","NO")</f>
        <v>#REF!</v>
      </c>
      <c r="OJG631" s="95" t="e">
        <f t="shared" si="982"/>
        <v>#REF!</v>
      </c>
      <c r="OJH631" s="95" t="e">
        <f t="shared" si="982"/>
        <v>#REF!</v>
      </c>
      <c r="OJI631" s="95" t="e">
        <f t="shared" si="982"/>
        <v>#REF!</v>
      </c>
      <c r="OJJ631" s="95" t="e">
        <f t="shared" si="982"/>
        <v>#REF!</v>
      </c>
      <c r="OJK631" s="95" t="e">
        <f t="shared" si="982"/>
        <v>#REF!</v>
      </c>
      <c r="OJL631" s="95" t="e">
        <f t="shared" si="982"/>
        <v>#REF!</v>
      </c>
      <c r="OJM631" s="95" t="e">
        <f t="shared" si="982"/>
        <v>#REF!</v>
      </c>
      <c r="OJN631" s="95" t="e">
        <f t="shared" si="982"/>
        <v>#REF!</v>
      </c>
      <c r="OJO631" s="95" t="e">
        <f t="shared" si="982"/>
        <v>#REF!</v>
      </c>
      <c r="OJP631" s="95" t="e">
        <f t="shared" si="982"/>
        <v>#REF!</v>
      </c>
      <c r="OJQ631" s="95" t="e">
        <f t="shared" si="982"/>
        <v>#REF!</v>
      </c>
      <c r="OJR631" s="95" t="e">
        <f t="shared" si="982"/>
        <v>#REF!</v>
      </c>
      <c r="OJS631" s="95" t="e">
        <f t="shared" si="982"/>
        <v>#REF!</v>
      </c>
      <c r="OJT631" s="95" t="e">
        <f t="shared" si="982"/>
        <v>#REF!</v>
      </c>
      <c r="OJU631" s="95" t="e">
        <f t="shared" si="982"/>
        <v>#REF!</v>
      </c>
      <c r="OJV631" s="95" t="e">
        <f t="shared" si="982"/>
        <v>#REF!</v>
      </c>
      <c r="OJW631" s="95" t="e">
        <f t="shared" si="982"/>
        <v>#REF!</v>
      </c>
      <c r="OJX631" s="95" t="e">
        <f t="shared" si="982"/>
        <v>#REF!</v>
      </c>
      <c r="OJY631" s="95" t="e">
        <f t="shared" si="982"/>
        <v>#REF!</v>
      </c>
      <c r="OJZ631" s="95" t="e">
        <f t="shared" si="982"/>
        <v>#REF!</v>
      </c>
      <c r="OKA631" s="95" t="e">
        <f t="shared" si="982"/>
        <v>#REF!</v>
      </c>
      <c r="OKB631" s="95" t="e">
        <f t="shared" si="982"/>
        <v>#REF!</v>
      </c>
      <c r="OKC631" s="95" t="e">
        <f t="shared" si="982"/>
        <v>#REF!</v>
      </c>
      <c r="OKD631" s="95" t="e">
        <f t="shared" si="982"/>
        <v>#REF!</v>
      </c>
      <c r="OKE631" s="95" t="e">
        <f t="shared" si="982"/>
        <v>#REF!</v>
      </c>
      <c r="OKF631" s="95" t="e">
        <f t="shared" si="982"/>
        <v>#REF!</v>
      </c>
      <c r="OKG631" s="95" t="e">
        <f t="shared" si="982"/>
        <v>#REF!</v>
      </c>
      <c r="OKH631" s="95" t="e">
        <f t="shared" si="982"/>
        <v>#REF!</v>
      </c>
      <c r="OKI631" s="95" t="e">
        <f t="shared" si="982"/>
        <v>#REF!</v>
      </c>
      <c r="OKJ631" s="95" t="e">
        <f t="shared" si="982"/>
        <v>#REF!</v>
      </c>
      <c r="OKK631" s="95" t="e">
        <f t="shared" si="982"/>
        <v>#REF!</v>
      </c>
      <c r="OKL631" s="95" t="e">
        <f t="shared" si="982"/>
        <v>#REF!</v>
      </c>
      <c r="OKM631" s="95" t="e">
        <f t="shared" si="982"/>
        <v>#REF!</v>
      </c>
      <c r="OKN631" s="95" t="e">
        <f t="shared" si="982"/>
        <v>#REF!</v>
      </c>
      <c r="OKO631" s="95" t="e">
        <f t="shared" si="982"/>
        <v>#REF!</v>
      </c>
      <c r="OKP631" s="95" t="e">
        <f t="shared" si="982"/>
        <v>#REF!</v>
      </c>
      <c r="OKQ631" s="95" t="e">
        <f t="shared" si="982"/>
        <v>#REF!</v>
      </c>
      <c r="OKR631" s="95" t="e">
        <f t="shared" si="982"/>
        <v>#REF!</v>
      </c>
      <c r="OKS631" s="95" t="e">
        <f t="shared" si="982"/>
        <v>#REF!</v>
      </c>
      <c r="OKT631" s="95" t="e">
        <f t="shared" si="982"/>
        <v>#REF!</v>
      </c>
      <c r="OKU631" s="95" t="e">
        <f t="shared" si="982"/>
        <v>#REF!</v>
      </c>
      <c r="OKV631" s="95" t="e">
        <f t="shared" si="982"/>
        <v>#REF!</v>
      </c>
      <c r="OKW631" s="95" t="e">
        <f t="shared" si="982"/>
        <v>#REF!</v>
      </c>
      <c r="OKX631" s="95" t="e">
        <f t="shared" si="982"/>
        <v>#REF!</v>
      </c>
      <c r="OKY631" s="95" t="e">
        <f t="shared" si="982"/>
        <v>#REF!</v>
      </c>
      <c r="OKZ631" s="95" t="e">
        <f t="shared" si="982"/>
        <v>#REF!</v>
      </c>
      <c r="OLA631" s="95" t="e">
        <f t="shared" si="982"/>
        <v>#REF!</v>
      </c>
      <c r="OLB631" s="95" t="e">
        <f t="shared" si="982"/>
        <v>#REF!</v>
      </c>
      <c r="OLC631" s="95" t="e">
        <f t="shared" si="982"/>
        <v>#REF!</v>
      </c>
      <c r="OLD631" s="95" t="e">
        <f t="shared" si="982"/>
        <v>#REF!</v>
      </c>
      <c r="OLE631" s="95" t="e">
        <f t="shared" si="982"/>
        <v>#REF!</v>
      </c>
      <c r="OLF631" s="95" t="e">
        <f t="shared" si="982"/>
        <v>#REF!</v>
      </c>
      <c r="OLG631" s="95" t="e">
        <f t="shared" si="982"/>
        <v>#REF!</v>
      </c>
      <c r="OLH631" s="95" t="e">
        <f t="shared" si="982"/>
        <v>#REF!</v>
      </c>
      <c r="OLI631" s="95" t="e">
        <f t="shared" si="982"/>
        <v>#REF!</v>
      </c>
      <c r="OLJ631" s="95" t="e">
        <f t="shared" si="982"/>
        <v>#REF!</v>
      </c>
      <c r="OLK631" s="95" t="e">
        <f t="shared" si="982"/>
        <v>#REF!</v>
      </c>
      <c r="OLL631" s="95" t="e">
        <f t="shared" si="982"/>
        <v>#REF!</v>
      </c>
      <c r="OLM631" s="95" t="e">
        <f t="shared" si="982"/>
        <v>#REF!</v>
      </c>
      <c r="OLN631" s="95" t="e">
        <f t="shared" si="982"/>
        <v>#REF!</v>
      </c>
      <c r="OLO631" s="95" t="e">
        <f t="shared" si="982"/>
        <v>#REF!</v>
      </c>
      <c r="OLP631" s="95" t="e">
        <f t="shared" si="982"/>
        <v>#REF!</v>
      </c>
      <c r="OLQ631" s="95" t="e">
        <f t="shared" si="982"/>
        <v>#REF!</v>
      </c>
      <c r="OLR631" s="95" t="e">
        <f t="shared" ref="OLR631:OOC631" si="983">IF(OR(OLE631="YES",OLG631="YES"),"YES","NO")</f>
        <v>#REF!</v>
      </c>
      <c r="OLS631" s="95" t="e">
        <f t="shared" si="983"/>
        <v>#REF!</v>
      </c>
      <c r="OLT631" s="95" t="e">
        <f t="shared" si="983"/>
        <v>#REF!</v>
      </c>
      <c r="OLU631" s="95" t="e">
        <f t="shared" si="983"/>
        <v>#REF!</v>
      </c>
      <c r="OLV631" s="95" t="e">
        <f t="shared" si="983"/>
        <v>#REF!</v>
      </c>
      <c r="OLW631" s="95" t="e">
        <f t="shared" si="983"/>
        <v>#REF!</v>
      </c>
      <c r="OLX631" s="95" t="e">
        <f t="shared" si="983"/>
        <v>#REF!</v>
      </c>
      <c r="OLY631" s="95" t="e">
        <f t="shared" si="983"/>
        <v>#REF!</v>
      </c>
      <c r="OLZ631" s="95" t="e">
        <f t="shared" si="983"/>
        <v>#REF!</v>
      </c>
      <c r="OMA631" s="95" t="e">
        <f t="shared" si="983"/>
        <v>#REF!</v>
      </c>
      <c r="OMB631" s="95" t="e">
        <f t="shared" si="983"/>
        <v>#REF!</v>
      </c>
      <c r="OMC631" s="95" t="e">
        <f t="shared" si="983"/>
        <v>#REF!</v>
      </c>
      <c r="OMD631" s="95" t="e">
        <f t="shared" si="983"/>
        <v>#REF!</v>
      </c>
      <c r="OME631" s="95" t="e">
        <f t="shared" si="983"/>
        <v>#REF!</v>
      </c>
      <c r="OMF631" s="95" t="e">
        <f t="shared" si="983"/>
        <v>#REF!</v>
      </c>
      <c r="OMG631" s="95" t="e">
        <f t="shared" si="983"/>
        <v>#REF!</v>
      </c>
      <c r="OMH631" s="95" t="e">
        <f t="shared" si="983"/>
        <v>#REF!</v>
      </c>
      <c r="OMI631" s="95" t="e">
        <f t="shared" si="983"/>
        <v>#REF!</v>
      </c>
      <c r="OMJ631" s="95" t="e">
        <f t="shared" si="983"/>
        <v>#REF!</v>
      </c>
      <c r="OMK631" s="95" t="e">
        <f t="shared" si="983"/>
        <v>#REF!</v>
      </c>
      <c r="OML631" s="95" t="e">
        <f t="shared" si="983"/>
        <v>#REF!</v>
      </c>
      <c r="OMM631" s="95" t="e">
        <f t="shared" si="983"/>
        <v>#REF!</v>
      </c>
      <c r="OMN631" s="95" t="e">
        <f t="shared" si="983"/>
        <v>#REF!</v>
      </c>
      <c r="OMO631" s="95" t="e">
        <f t="shared" si="983"/>
        <v>#REF!</v>
      </c>
      <c r="OMP631" s="95" t="e">
        <f t="shared" si="983"/>
        <v>#REF!</v>
      </c>
      <c r="OMQ631" s="95" t="e">
        <f t="shared" si="983"/>
        <v>#REF!</v>
      </c>
      <c r="OMR631" s="95" t="e">
        <f t="shared" si="983"/>
        <v>#REF!</v>
      </c>
      <c r="OMS631" s="95" t="e">
        <f t="shared" si="983"/>
        <v>#REF!</v>
      </c>
      <c r="OMT631" s="95" t="e">
        <f t="shared" si="983"/>
        <v>#REF!</v>
      </c>
      <c r="OMU631" s="95" t="e">
        <f t="shared" si="983"/>
        <v>#REF!</v>
      </c>
      <c r="OMV631" s="95" t="e">
        <f t="shared" si="983"/>
        <v>#REF!</v>
      </c>
      <c r="OMW631" s="95" t="e">
        <f t="shared" si="983"/>
        <v>#REF!</v>
      </c>
      <c r="OMX631" s="95" t="e">
        <f t="shared" si="983"/>
        <v>#REF!</v>
      </c>
      <c r="OMY631" s="95" t="e">
        <f t="shared" si="983"/>
        <v>#REF!</v>
      </c>
      <c r="OMZ631" s="95" t="e">
        <f t="shared" si="983"/>
        <v>#REF!</v>
      </c>
      <c r="ONA631" s="95" t="e">
        <f t="shared" si="983"/>
        <v>#REF!</v>
      </c>
      <c r="ONB631" s="95" t="e">
        <f t="shared" si="983"/>
        <v>#REF!</v>
      </c>
      <c r="ONC631" s="95" t="e">
        <f t="shared" si="983"/>
        <v>#REF!</v>
      </c>
      <c r="OND631" s="95" t="e">
        <f t="shared" si="983"/>
        <v>#REF!</v>
      </c>
      <c r="ONE631" s="95" t="e">
        <f t="shared" si="983"/>
        <v>#REF!</v>
      </c>
      <c r="ONF631" s="95" t="e">
        <f t="shared" si="983"/>
        <v>#REF!</v>
      </c>
      <c r="ONG631" s="95" t="e">
        <f t="shared" si="983"/>
        <v>#REF!</v>
      </c>
      <c r="ONH631" s="95" t="e">
        <f t="shared" si="983"/>
        <v>#REF!</v>
      </c>
      <c r="ONI631" s="95" t="e">
        <f t="shared" si="983"/>
        <v>#REF!</v>
      </c>
      <c r="ONJ631" s="95" t="e">
        <f t="shared" si="983"/>
        <v>#REF!</v>
      </c>
      <c r="ONK631" s="95" t="e">
        <f t="shared" si="983"/>
        <v>#REF!</v>
      </c>
      <c r="ONL631" s="95" t="e">
        <f t="shared" si="983"/>
        <v>#REF!</v>
      </c>
      <c r="ONM631" s="95" t="e">
        <f t="shared" si="983"/>
        <v>#REF!</v>
      </c>
      <c r="ONN631" s="95" t="e">
        <f t="shared" si="983"/>
        <v>#REF!</v>
      </c>
      <c r="ONO631" s="95" t="e">
        <f t="shared" si="983"/>
        <v>#REF!</v>
      </c>
      <c r="ONP631" s="95" t="e">
        <f t="shared" si="983"/>
        <v>#REF!</v>
      </c>
      <c r="ONQ631" s="95" t="e">
        <f t="shared" si="983"/>
        <v>#REF!</v>
      </c>
      <c r="ONR631" s="95" t="e">
        <f t="shared" si="983"/>
        <v>#REF!</v>
      </c>
      <c r="ONS631" s="95" t="e">
        <f t="shared" si="983"/>
        <v>#REF!</v>
      </c>
      <c r="ONT631" s="95" t="e">
        <f t="shared" si="983"/>
        <v>#REF!</v>
      </c>
      <c r="ONU631" s="95" t="e">
        <f t="shared" si="983"/>
        <v>#REF!</v>
      </c>
      <c r="ONV631" s="95" t="e">
        <f t="shared" si="983"/>
        <v>#REF!</v>
      </c>
      <c r="ONW631" s="95" t="e">
        <f t="shared" si="983"/>
        <v>#REF!</v>
      </c>
      <c r="ONX631" s="95" t="e">
        <f t="shared" si="983"/>
        <v>#REF!</v>
      </c>
      <c r="ONY631" s="95" t="e">
        <f t="shared" si="983"/>
        <v>#REF!</v>
      </c>
      <c r="ONZ631" s="95" t="e">
        <f t="shared" si="983"/>
        <v>#REF!</v>
      </c>
      <c r="OOA631" s="95" t="e">
        <f t="shared" si="983"/>
        <v>#REF!</v>
      </c>
      <c r="OOB631" s="95" t="e">
        <f t="shared" si="983"/>
        <v>#REF!</v>
      </c>
      <c r="OOC631" s="95" t="e">
        <f t="shared" si="983"/>
        <v>#REF!</v>
      </c>
      <c r="OOD631" s="95" t="e">
        <f t="shared" ref="OOD631:OQO631" si="984">IF(OR(ONQ631="YES",ONS631="YES"),"YES","NO")</f>
        <v>#REF!</v>
      </c>
      <c r="OOE631" s="95" t="e">
        <f t="shared" si="984"/>
        <v>#REF!</v>
      </c>
      <c r="OOF631" s="95" t="e">
        <f t="shared" si="984"/>
        <v>#REF!</v>
      </c>
      <c r="OOG631" s="95" t="e">
        <f t="shared" si="984"/>
        <v>#REF!</v>
      </c>
      <c r="OOH631" s="95" t="e">
        <f t="shared" si="984"/>
        <v>#REF!</v>
      </c>
      <c r="OOI631" s="95" t="e">
        <f t="shared" si="984"/>
        <v>#REF!</v>
      </c>
      <c r="OOJ631" s="95" t="e">
        <f t="shared" si="984"/>
        <v>#REF!</v>
      </c>
      <c r="OOK631" s="95" t="e">
        <f t="shared" si="984"/>
        <v>#REF!</v>
      </c>
      <c r="OOL631" s="95" t="e">
        <f t="shared" si="984"/>
        <v>#REF!</v>
      </c>
      <c r="OOM631" s="95" t="e">
        <f t="shared" si="984"/>
        <v>#REF!</v>
      </c>
      <c r="OON631" s="95" t="e">
        <f t="shared" si="984"/>
        <v>#REF!</v>
      </c>
      <c r="OOO631" s="95" t="e">
        <f t="shared" si="984"/>
        <v>#REF!</v>
      </c>
      <c r="OOP631" s="95" t="e">
        <f t="shared" si="984"/>
        <v>#REF!</v>
      </c>
      <c r="OOQ631" s="95" t="e">
        <f t="shared" si="984"/>
        <v>#REF!</v>
      </c>
      <c r="OOR631" s="95" t="e">
        <f t="shared" si="984"/>
        <v>#REF!</v>
      </c>
      <c r="OOS631" s="95" t="e">
        <f t="shared" si="984"/>
        <v>#REF!</v>
      </c>
      <c r="OOT631" s="95" t="e">
        <f t="shared" si="984"/>
        <v>#REF!</v>
      </c>
      <c r="OOU631" s="95" t="e">
        <f t="shared" si="984"/>
        <v>#REF!</v>
      </c>
      <c r="OOV631" s="95" t="e">
        <f t="shared" si="984"/>
        <v>#REF!</v>
      </c>
      <c r="OOW631" s="95" t="e">
        <f t="shared" si="984"/>
        <v>#REF!</v>
      </c>
      <c r="OOX631" s="95" t="e">
        <f t="shared" si="984"/>
        <v>#REF!</v>
      </c>
      <c r="OOY631" s="95" t="e">
        <f t="shared" si="984"/>
        <v>#REF!</v>
      </c>
      <c r="OOZ631" s="95" t="e">
        <f t="shared" si="984"/>
        <v>#REF!</v>
      </c>
      <c r="OPA631" s="95" t="e">
        <f t="shared" si="984"/>
        <v>#REF!</v>
      </c>
      <c r="OPB631" s="95" t="e">
        <f t="shared" si="984"/>
        <v>#REF!</v>
      </c>
      <c r="OPC631" s="95" t="e">
        <f t="shared" si="984"/>
        <v>#REF!</v>
      </c>
      <c r="OPD631" s="95" t="e">
        <f t="shared" si="984"/>
        <v>#REF!</v>
      </c>
      <c r="OPE631" s="95" t="e">
        <f t="shared" si="984"/>
        <v>#REF!</v>
      </c>
      <c r="OPF631" s="95" t="e">
        <f t="shared" si="984"/>
        <v>#REF!</v>
      </c>
      <c r="OPG631" s="95" t="e">
        <f t="shared" si="984"/>
        <v>#REF!</v>
      </c>
      <c r="OPH631" s="95" t="e">
        <f t="shared" si="984"/>
        <v>#REF!</v>
      </c>
      <c r="OPI631" s="95" t="e">
        <f t="shared" si="984"/>
        <v>#REF!</v>
      </c>
      <c r="OPJ631" s="95" t="e">
        <f t="shared" si="984"/>
        <v>#REF!</v>
      </c>
      <c r="OPK631" s="95" t="e">
        <f t="shared" si="984"/>
        <v>#REF!</v>
      </c>
      <c r="OPL631" s="95" t="e">
        <f t="shared" si="984"/>
        <v>#REF!</v>
      </c>
      <c r="OPM631" s="95" t="e">
        <f t="shared" si="984"/>
        <v>#REF!</v>
      </c>
      <c r="OPN631" s="95" t="e">
        <f t="shared" si="984"/>
        <v>#REF!</v>
      </c>
      <c r="OPO631" s="95" t="e">
        <f t="shared" si="984"/>
        <v>#REF!</v>
      </c>
      <c r="OPP631" s="95" t="e">
        <f t="shared" si="984"/>
        <v>#REF!</v>
      </c>
      <c r="OPQ631" s="95" t="e">
        <f t="shared" si="984"/>
        <v>#REF!</v>
      </c>
      <c r="OPR631" s="95" t="e">
        <f t="shared" si="984"/>
        <v>#REF!</v>
      </c>
      <c r="OPS631" s="95" t="e">
        <f t="shared" si="984"/>
        <v>#REF!</v>
      </c>
      <c r="OPT631" s="95" t="e">
        <f t="shared" si="984"/>
        <v>#REF!</v>
      </c>
      <c r="OPU631" s="95" t="e">
        <f t="shared" si="984"/>
        <v>#REF!</v>
      </c>
      <c r="OPV631" s="95" t="e">
        <f t="shared" si="984"/>
        <v>#REF!</v>
      </c>
      <c r="OPW631" s="95" t="e">
        <f t="shared" si="984"/>
        <v>#REF!</v>
      </c>
      <c r="OPX631" s="95" t="e">
        <f t="shared" si="984"/>
        <v>#REF!</v>
      </c>
      <c r="OPY631" s="95" t="e">
        <f t="shared" si="984"/>
        <v>#REF!</v>
      </c>
      <c r="OPZ631" s="95" t="e">
        <f t="shared" si="984"/>
        <v>#REF!</v>
      </c>
      <c r="OQA631" s="95" t="e">
        <f t="shared" si="984"/>
        <v>#REF!</v>
      </c>
      <c r="OQB631" s="95" t="e">
        <f t="shared" si="984"/>
        <v>#REF!</v>
      </c>
      <c r="OQC631" s="95" t="e">
        <f t="shared" si="984"/>
        <v>#REF!</v>
      </c>
      <c r="OQD631" s="95" t="e">
        <f t="shared" si="984"/>
        <v>#REF!</v>
      </c>
      <c r="OQE631" s="95" t="e">
        <f t="shared" si="984"/>
        <v>#REF!</v>
      </c>
      <c r="OQF631" s="95" t="e">
        <f t="shared" si="984"/>
        <v>#REF!</v>
      </c>
      <c r="OQG631" s="95" t="e">
        <f t="shared" si="984"/>
        <v>#REF!</v>
      </c>
      <c r="OQH631" s="95" t="e">
        <f t="shared" si="984"/>
        <v>#REF!</v>
      </c>
      <c r="OQI631" s="95" t="e">
        <f t="shared" si="984"/>
        <v>#REF!</v>
      </c>
      <c r="OQJ631" s="95" t="e">
        <f t="shared" si="984"/>
        <v>#REF!</v>
      </c>
      <c r="OQK631" s="95" t="e">
        <f t="shared" si="984"/>
        <v>#REF!</v>
      </c>
      <c r="OQL631" s="95" t="e">
        <f t="shared" si="984"/>
        <v>#REF!</v>
      </c>
      <c r="OQM631" s="95" t="e">
        <f t="shared" si="984"/>
        <v>#REF!</v>
      </c>
      <c r="OQN631" s="95" t="e">
        <f t="shared" si="984"/>
        <v>#REF!</v>
      </c>
      <c r="OQO631" s="95" t="e">
        <f t="shared" si="984"/>
        <v>#REF!</v>
      </c>
      <c r="OQP631" s="95" t="e">
        <f t="shared" ref="OQP631:OTA631" si="985">IF(OR(OQC631="YES",OQE631="YES"),"YES","NO")</f>
        <v>#REF!</v>
      </c>
      <c r="OQQ631" s="95" t="e">
        <f t="shared" si="985"/>
        <v>#REF!</v>
      </c>
      <c r="OQR631" s="95" t="e">
        <f t="shared" si="985"/>
        <v>#REF!</v>
      </c>
      <c r="OQS631" s="95" t="e">
        <f t="shared" si="985"/>
        <v>#REF!</v>
      </c>
      <c r="OQT631" s="95" t="e">
        <f t="shared" si="985"/>
        <v>#REF!</v>
      </c>
      <c r="OQU631" s="95" t="e">
        <f t="shared" si="985"/>
        <v>#REF!</v>
      </c>
      <c r="OQV631" s="95" t="e">
        <f t="shared" si="985"/>
        <v>#REF!</v>
      </c>
      <c r="OQW631" s="95" t="e">
        <f t="shared" si="985"/>
        <v>#REF!</v>
      </c>
      <c r="OQX631" s="95" t="e">
        <f t="shared" si="985"/>
        <v>#REF!</v>
      </c>
      <c r="OQY631" s="95" t="e">
        <f t="shared" si="985"/>
        <v>#REF!</v>
      </c>
      <c r="OQZ631" s="95" t="e">
        <f t="shared" si="985"/>
        <v>#REF!</v>
      </c>
      <c r="ORA631" s="95" t="e">
        <f t="shared" si="985"/>
        <v>#REF!</v>
      </c>
      <c r="ORB631" s="95" t="e">
        <f t="shared" si="985"/>
        <v>#REF!</v>
      </c>
      <c r="ORC631" s="95" t="e">
        <f t="shared" si="985"/>
        <v>#REF!</v>
      </c>
      <c r="ORD631" s="95" t="e">
        <f t="shared" si="985"/>
        <v>#REF!</v>
      </c>
      <c r="ORE631" s="95" t="e">
        <f t="shared" si="985"/>
        <v>#REF!</v>
      </c>
      <c r="ORF631" s="95" t="e">
        <f t="shared" si="985"/>
        <v>#REF!</v>
      </c>
      <c r="ORG631" s="95" t="e">
        <f t="shared" si="985"/>
        <v>#REF!</v>
      </c>
      <c r="ORH631" s="95" t="e">
        <f t="shared" si="985"/>
        <v>#REF!</v>
      </c>
      <c r="ORI631" s="95" t="e">
        <f t="shared" si="985"/>
        <v>#REF!</v>
      </c>
      <c r="ORJ631" s="95" t="e">
        <f t="shared" si="985"/>
        <v>#REF!</v>
      </c>
      <c r="ORK631" s="95" t="e">
        <f t="shared" si="985"/>
        <v>#REF!</v>
      </c>
      <c r="ORL631" s="95" t="e">
        <f t="shared" si="985"/>
        <v>#REF!</v>
      </c>
      <c r="ORM631" s="95" t="e">
        <f t="shared" si="985"/>
        <v>#REF!</v>
      </c>
      <c r="ORN631" s="95" t="e">
        <f t="shared" si="985"/>
        <v>#REF!</v>
      </c>
      <c r="ORO631" s="95" t="e">
        <f t="shared" si="985"/>
        <v>#REF!</v>
      </c>
      <c r="ORP631" s="95" t="e">
        <f t="shared" si="985"/>
        <v>#REF!</v>
      </c>
      <c r="ORQ631" s="95" t="e">
        <f t="shared" si="985"/>
        <v>#REF!</v>
      </c>
      <c r="ORR631" s="95" t="e">
        <f t="shared" si="985"/>
        <v>#REF!</v>
      </c>
      <c r="ORS631" s="95" t="e">
        <f t="shared" si="985"/>
        <v>#REF!</v>
      </c>
      <c r="ORT631" s="95" t="e">
        <f t="shared" si="985"/>
        <v>#REF!</v>
      </c>
      <c r="ORU631" s="95" t="e">
        <f t="shared" si="985"/>
        <v>#REF!</v>
      </c>
      <c r="ORV631" s="95" t="e">
        <f t="shared" si="985"/>
        <v>#REF!</v>
      </c>
      <c r="ORW631" s="95" t="e">
        <f t="shared" si="985"/>
        <v>#REF!</v>
      </c>
      <c r="ORX631" s="95" t="e">
        <f t="shared" si="985"/>
        <v>#REF!</v>
      </c>
      <c r="ORY631" s="95" t="e">
        <f t="shared" si="985"/>
        <v>#REF!</v>
      </c>
      <c r="ORZ631" s="95" t="e">
        <f t="shared" si="985"/>
        <v>#REF!</v>
      </c>
      <c r="OSA631" s="95" t="e">
        <f t="shared" si="985"/>
        <v>#REF!</v>
      </c>
      <c r="OSB631" s="95" t="e">
        <f t="shared" si="985"/>
        <v>#REF!</v>
      </c>
      <c r="OSC631" s="95" t="e">
        <f t="shared" si="985"/>
        <v>#REF!</v>
      </c>
      <c r="OSD631" s="95" t="e">
        <f t="shared" si="985"/>
        <v>#REF!</v>
      </c>
      <c r="OSE631" s="95" t="e">
        <f t="shared" si="985"/>
        <v>#REF!</v>
      </c>
      <c r="OSF631" s="95" t="e">
        <f t="shared" si="985"/>
        <v>#REF!</v>
      </c>
      <c r="OSG631" s="95" t="e">
        <f t="shared" si="985"/>
        <v>#REF!</v>
      </c>
      <c r="OSH631" s="95" t="e">
        <f t="shared" si="985"/>
        <v>#REF!</v>
      </c>
      <c r="OSI631" s="95" t="e">
        <f t="shared" si="985"/>
        <v>#REF!</v>
      </c>
      <c r="OSJ631" s="95" t="e">
        <f t="shared" si="985"/>
        <v>#REF!</v>
      </c>
      <c r="OSK631" s="95" t="e">
        <f t="shared" si="985"/>
        <v>#REF!</v>
      </c>
      <c r="OSL631" s="95" t="e">
        <f t="shared" si="985"/>
        <v>#REF!</v>
      </c>
      <c r="OSM631" s="95" t="e">
        <f t="shared" si="985"/>
        <v>#REF!</v>
      </c>
      <c r="OSN631" s="95" t="e">
        <f t="shared" si="985"/>
        <v>#REF!</v>
      </c>
      <c r="OSO631" s="95" t="e">
        <f t="shared" si="985"/>
        <v>#REF!</v>
      </c>
      <c r="OSP631" s="95" t="e">
        <f t="shared" si="985"/>
        <v>#REF!</v>
      </c>
      <c r="OSQ631" s="95" t="e">
        <f t="shared" si="985"/>
        <v>#REF!</v>
      </c>
      <c r="OSR631" s="95" t="e">
        <f t="shared" si="985"/>
        <v>#REF!</v>
      </c>
      <c r="OSS631" s="95" t="e">
        <f t="shared" si="985"/>
        <v>#REF!</v>
      </c>
      <c r="OST631" s="95" t="e">
        <f t="shared" si="985"/>
        <v>#REF!</v>
      </c>
      <c r="OSU631" s="95" t="e">
        <f t="shared" si="985"/>
        <v>#REF!</v>
      </c>
      <c r="OSV631" s="95" t="e">
        <f t="shared" si="985"/>
        <v>#REF!</v>
      </c>
      <c r="OSW631" s="95" t="e">
        <f t="shared" si="985"/>
        <v>#REF!</v>
      </c>
      <c r="OSX631" s="95" t="e">
        <f t="shared" si="985"/>
        <v>#REF!</v>
      </c>
      <c r="OSY631" s="95" t="e">
        <f t="shared" si="985"/>
        <v>#REF!</v>
      </c>
      <c r="OSZ631" s="95" t="e">
        <f t="shared" si="985"/>
        <v>#REF!</v>
      </c>
      <c r="OTA631" s="95" t="e">
        <f t="shared" si="985"/>
        <v>#REF!</v>
      </c>
      <c r="OTB631" s="95" t="e">
        <f t="shared" ref="OTB631:OVM631" si="986">IF(OR(OSO631="YES",OSQ631="YES"),"YES","NO")</f>
        <v>#REF!</v>
      </c>
      <c r="OTC631" s="95" t="e">
        <f t="shared" si="986"/>
        <v>#REF!</v>
      </c>
      <c r="OTD631" s="95" t="e">
        <f t="shared" si="986"/>
        <v>#REF!</v>
      </c>
      <c r="OTE631" s="95" t="e">
        <f t="shared" si="986"/>
        <v>#REF!</v>
      </c>
      <c r="OTF631" s="95" t="e">
        <f t="shared" si="986"/>
        <v>#REF!</v>
      </c>
      <c r="OTG631" s="95" t="e">
        <f t="shared" si="986"/>
        <v>#REF!</v>
      </c>
      <c r="OTH631" s="95" t="e">
        <f t="shared" si="986"/>
        <v>#REF!</v>
      </c>
      <c r="OTI631" s="95" t="e">
        <f t="shared" si="986"/>
        <v>#REF!</v>
      </c>
      <c r="OTJ631" s="95" t="e">
        <f t="shared" si="986"/>
        <v>#REF!</v>
      </c>
      <c r="OTK631" s="95" t="e">
        <f t="shared" si="986"/>
        <v>#REF!</v>
      </c>
      <c r="OTL631" s="95" t="e">
        <f t="shared" si="986"/>
        <v>#REF!</v>
      </c>
      <c r="OTM631" s="95" t="e">
        <f t="shared" si="986"/>
        <v>#REF!</v>
      </c>
      <c r="OTN631" s="95" t="e">
        <f t="shared" si="986"/>
        <v>#REF!</v>
      </c>
      <c r="OTO631" s="95" t="e">
        <f t="shared" si="986"/>
        <v>#REF!</v>
      </c>
      <c r="OTP631" s="95" t="e">
        <f t="shared" si="986"/>
        <v>#REF!</v>
      </c>
      <c r="OTQ631" s="95" t="e">
        <f t="shared" si="986"/>
        <v>#REF!</v>
      </c>
      <c r="OTR631" s="95" t="e">
        <f t="shared" si="986"/>
        <v>#REF!</v>
      </c>
      <c r="OTS631" s="95" t="e">
        <f t="shared" si="986"/>
        <v>#REF!</v>
      </c>
      <c r="OTT631" s="95" t="e">
        <f t="shared" si="986"/>
        <v>#REF!</v>
      </c>
      <c r="OTU631" s="95" t="e">
        <f t="shared" si="986"/>
        <v>#REF!</v>
      </c>
      <c r="OTV631" s="95" t="e">
        <f t="shared" si="986"/>
        <v>#REF!</v>
      </c>
      <c r="OTW631" s="95" t="e">
        <f t="shared" si="986"/>
        <v>#REF!</v>
      </c>
      <c r="OTX631" s="95" t="e">
        <f t="shared" si="986"/>
        <v>#REF!</v>
      </c>
      <c r="OTY631" s="95" t="e">
        <f t="shared" si="986"/>
        <v>#REF!</v>
      </c>
      <c r="OTZ631" s="95" t="e">
        <f t="shared" si="986"/>
        <v>#REF!</v>
      </c>
      <c r="OUA631" s="95" t="e">
        <f t="shared" si="986"/>
        <v>#REF!</v>
      </c>
      <c r="OUB631" s="95" t="e">
        <f t="shared" si="986"/>
        <v>#REF!</v>
      </c>
      <c r="OUC631" s="95" t="e">
        <f t="shared" si="986"/>
        <v>#REF!</v>
      </c>
      <c r="OUD631" s="95" t="e">
        <f t="shared" si="986"/>
        <v>#REF!</v>
      </c>
      <c r="OUE631" s="95" t="e">
        <f t="shared" si="986"/>
        <v>#REF!</v>
      </c>
      <c r="OUF631" s="95" t="e">
        <f t="shared" si="986"/>
        <v>#REF!</v>
      </c>
      <c r="OUG631" s="95" t="e">
        <f t="shared" si="986"/>
        <v>#REF!</v>
      </c>
      <c r="OUH631" s="95" t="e">
        <f t="shared" si="986"/>
        <v>#REF!</v>
      </c>
      <c r="OUI631" s="95" t="e">
        <f t="shared" si="986"/>
        <v>#REF!</v>
      </c>
      <c r="OUJ631" s="95" t="e">
        <f t="shared" si="986"/>
        <v>#REF!</v>
      </c>
      <c r="OUK631" s="95" t="e">
        <f t="shared" si="986"/>
        <v>#REF!</v>
      </c>
      <c r="OUL631" s="95" t="e">
        <f t="shared" si="986"/>
        <v>#REF!</v>
      </c>
      <c r="OUM631" s="95" t="e">
        <f t="shared" si="986"/>
        <v>#REF!</v>
      </c>
      <c r="OUN631" s="95" t="e">
        <f t="shared" si="986"/>
        <v>#REF!</v>
      </c>
      <c r="OUO631" s="95" t="e">
        <f t="shared" si="986"/>
        <v>#REF!</v>
      </c>
      <c r="OUP631" s="95" t="e">
        <f t="shared" si="986"/>
        <v>#REF!</v>
      </c>
      <c r="OUQ631" s="95" t="e">
        <f t="shared" si="986"/>
        <v>#REF!</v>
      </c>
      <c r="OUR631" s="95" t="e">
        <f t="shared" si="986"/>
        <v>#REF!</v>
      </c>
      <c r="OUS631" s="95" t="e">
        <f t="shared" si="986"/>
        <v>#REF!</v>
      </c>
      <c r="OUT631" s="95" t="e">
        <f t="shared" si="986"/>
        <v>#REF!</v>
      </c>
      <c r="OUU631" s="95" t="e">
        <f t="shared" si="986"/>
        <v>#REF!</v>
      </c>
      <c r="OUV631" s="95" t="e">
        <f t="shared" si="986"/>
        <v>#REF!</v>
      </c>
      <c r="OUW631" s="95" t="e">
        <f t="shared" si="986"/>
        <v>#REF!</v>
      </c>
      <c r="OUX631" s="95" t="e">
        <f t="shared" si="986"/>
        <v>#REF!</v>
      </c>
      <c r="OUY631" s="95" t="e">
        <f t="shared" si="986"/>
        <v>#REF!</v>
      </c>
      <c r="OUZ631" s="95" t="e">
        <f t="shared" si="986"/>
        <v>#REF!</v>
      </c>
      <c r="OVA631" s="95" t="e">
        <f t="shared" si="986"/>
        <v>#REF!</v>
      </c>
      <c r="OVB631" s="95" t="e">
        <f t="shared" si="986"/>
        <v>#REF!</v>
      </c>
      <c r="OVC631" s="95" t="e">
        <f t="shared" si="986"/>
        <v>#REF!</v>
      </c>
      <c r="OVD631" s="95" t="e">
        <f t="shared" si="986"/>
        <v>#REF!</v>
      </c>
      <c r="OVE631" s="95" t="e">
        <f t="shared" si="986"/>
        <v>#REF!</v>
      </c>
      <c r="OVF631" s="95" t="e">
        <f t="shared" si="986"/>
        <v>#REF!</v>
      </c>
      <c r="OVG631" s="95" t="e">
        <f t="shared" si="986"/>
        <v>#REF!</v>
      </c>
      <c r="OVH631" s="95" t="e">
        <f t="shared" si="986"/>
        <v>#REF!</v>
      </c>
      <c r="OVI631" s="95" t="e">
        <f t="shared" si="986"/>
        <v>#REF!</v>
      </c>
      <c r="OVJ631" s="95" t="e">
        <f t="shared" si="986"/>
        <v>#REF!</v>
      </c>
      <c r="OVK631" s="95" t="e">
        <f t="shared" si="986"/>
        <v>#REF!</v>
      </c>
      <c r="OVL631" s="95" t="e">
        <f t="shared" si="986"/>
        <v>#REF!</v>
      </c>
      <c r="OVM631" s="95" t="e">
        <f t="shared" si="986"/>
        <v>#REF!</v>
      </c>
      <c r="OVN631" s="95" t="e">
        <f t="shared" ref="OVN631:OXY631" si="987">IF(OR(OVA631="YES",OVC631="YES"),"YES","NO")</f>
        <v>#REF!</v>
      </c>
      <c r="OVO631" s="95" t="e">
        <f t="shared" si="987"/>
        <v>#REF!</v>
      </c>
      <c r="OVP631" s="95" t="e">
        <f t="shared" si="987"/>
        <v>#REF!</v>
      </c>
      <c r="OVQ631" s="95" t="e">
        <f t="shared" si="987"/>
        <v>#REF!</v>
      </c>
      <c r="OVR631" s="95" t="e">
        <f t="shared" si="987"/>
        <v>#REF!</v>
      </c>
      <c r="OVS631" s="95" t="e">
        <f t="shared" si="987"/>
        <v>#REF!</v>
      </c>
      <c r="OVT631" s="95" t="e">
        <f t="shared" si="987"/>
        <v>#REF!</v>
      </c>
      <c r="OVU631" s="95" t="e">
        <f t="shared" si="987"/>
        <v>#REF!</v>
      </c>
      <c r="OVV631" s="95" t="e">
        <f t="shared" si="987"/>
        <v>#REF!</v>
      </c>
      <c r="OVW631" s="95" t="e">
        <f t="shared" si="987"/>
        <v>#REF!</v>
      </c>
      <c r="OVX631" s="95" t="e">
        <f t="shared" si="987"/>
        <v>#REF!</v>
      </c>
      <c r="OVY631" s="95" t="e">
        <f t="shared" si="987"/>
        <v>#REF!</v>
      </c>
      <c r="OVZ631" s="95" t="e">
        <f t="shared" si="987"/>
        <v>#REF!</v>
      </c>
      <c r="OWA631" s="95" t="e">
        <f t="shared" si="987"/>
        <v>#REF!</v>
      </c>
      <c r="OWB631" s="95" t="e">
        <f t="shared" si="987"/>
        <v>#REF!</v>
      </c>
      <c r="OWC631" s="95" t="e">
        <f t="shared" si="987"/>
        <v>#REF!</v>
      </c>
      <c r="OWD631" s="95" t="e">
        <f t="shared" si="987"/>
        <v>#REF!</v>
      </c>
      <c r="OWE631" s="95" t="e">
        <f t="shared" si="987"/>
        <v>#REF!</v>
      </c>
      <c r="OWF631" s="95" t="e">
        <f t="shared" si="987"/>
        <v>#REF!</v>
      </c>
      <c r="OWG631" s="95" t="e">
        <f t="shared" si="987"/>
        <v>#REF!</v>
      </c>
      <c r="OWH631" s="95" t="e">
        <f t="shared" si="987"/>
        <v>#REF!</v>
      </c>
      <c r="OWI631" s="95" t="e">
        <f t="shared" si="987"/>
        <v>#REF!</v>
      </c>
      <c r="OWJ631" s="95" t="e">
        <f t="shared" si="987"/>
        <v>#REF!</v>
      </c>
      <c r="OWK631" s="95" t="e">
        <f t="shared" si="987"/>
        <v>#REF!</v>
      </c>
      <c r="OWL631" s="95" t="e">
        <f t="shared" si="987"/>
        <v>#REF!</v>
      </c>
      <c r="OWM631" s="95" t="e">
        <f t="shared" si="987"/>
        <v>#REF!</v>
      </c>
      <c r="OWN631" s="95" t="e">
        <f t="shared" si="987"/>
        <v>#REF!</v>
      </c>
      <c r="OWO631" s="95" t="e">
        <f t="shared" si="987"/>
        <v>#REF!</v>
      </c>
      <c r="OWP631" s="95" t="e">
        <f t="shared" si="987"/>
        <v>#REF!</v>
      </c>
      <c r="OWQ631" s="95" t="e">
        <f t="shared" si="987"/>
        <v>#REF!</v>
      </c>
      <c r="OWR631" s="95" t="e">
        <f t="shared" si="987"/>
        <v>#REF!</v>
      </c>
      <c r="OWS631" s="95" t="e">
        <f t="shared" si="987"/>
        <v>#REF!</v>
      </c>
      <c r="OWT631" s="95" t="e">
        <f t="shared" si="987"/>
        <v>#REF!</v>
      </c>
      <c r="OWU631" s="95" t="e">
        <f t="shared" si="987"/>
        <v>#REF!</v>
      </c>
      <c r="OWV631" s="95" t="e">
        <f t="shared" si="987"/>
        <v>#REF!</v>
      </c>
      <c r="OWW631" s="95" t="e">
        <f t="shared" si="987"/>
        <v>#REF!</v>
      </c>
      <c r="OWX631" s="95" t="e">
        <f t="shared" si="987"/>
        <v>#REF!</v>
      </c>
      <c r="OWY631" s="95" t="e">
        <f t="shared" si="987"/>
        <v>#REF!</v>
      </c>
      <c r="OWZ631" s="95" t="e">
        <f t="shared" si="987"/>
        <v>#REF!</v>
      </c>
      <c r="OXA631" s="95" t="e">
        <f t="shared" si="987"/>
        <v>#REF!</v>
      </c>
      <c r="OXB631" s="95" t="e">
        <f t="shared" si="987"/>
        <v>#REF!</v>
      </c>
      <c r="OXC631" s="95" t="e">
        <f t="shared" si="987"/>
        <v>#REF!</v>
      </c>
      <c r="OXD631" s="95" t="e">
        <f t="shared" si="987"/>
        <v>#REF!</v>
      </c>
      <c r="OXE631" s="95" t="e">
        <f t="shared" si="987"/>
        <v>#REF!</v>
      </c>
      <c r="OXF631" s="95" t="e">
        <f t="shared" si="987"/>
        <v>#REF!</v>
      </c>
      <c r="OXG631" s="95" t="e">
        <f t="shared" si="987"/>
        <v>#REF!</v>
      </c>
      <c r="OXH631" s="95" t="e">
        <f t="shared" si="987"/>
        <v>#REF!</v>
      </c>
      <c r="OXI631" s="95" t="e">
        <f t="shared" si="987"/>
        <v>#REF!</v>
      </c>
      <c r="OXJ631" s="95" t="e">
        <f t="shared" si="987"/>
        <v>#REF!</v>
      </c>
      <c r="OXK631" s="95" t="e">
        <f t="shared" si="987"/>
        <v>#REF!</v>
      </c>
      <c r="OXL631" s="95" t="e">
        <f t="shared" si="987"/>
        <v>#REF!</v>
      </c>
      <c r="OXM631" s="95" t="e">
        <f t="shared" si="987"/>
        <v>#REF!</v>
      </c>
      <c r="OXN631" s="95" t="e">
        <f t="shared" si="987"/>
        <v>#REF!</v>
      </c>
      <c r="OXO631" s="95" t="e">
        <f t="shared" si="987"/>
        <v>#REF!</v>
      </c>
      <c r="OXP631" s="95" t="e">
        <f t="shared" si="987"/>
        <v>#REF!</v>
      </c>
      <c r="OXQ631" s="95" t="e">
        <f t="shared" si="987"/>
        <v>#REF!</v>
      </c>
      <c r="OXR631" s="95" t="e">
        <f t="shared" si="987"/>
        <v>#REF!</v>
      </c>
      <c r="OXS631" s="95" t="e">
        <f t="shared" si="987"/>
        <v>#REF!</v>
      </c>
      <c r="OXT631" s="95" t="e">
        <f t="shared" si="987"/>
        <v>#REF!</v>
      </c>
      <c r="OXU631" s="95" t="e">
        <f t="shared" si="987"/>
        <v>#REF!</v>
      </c>
      <c r="OXV631" s="95" t="e">
        <f t="shared" si="987"/>
        <v>#REF!</v>
      </c>
      <c r="OXW631" s="95" t="e">
        <f t="shared" si="987"/>
        <v>#REF!</v>
      </c>
      <c r="OXX631" s="95" t="e">
        <f t="shared" si="987"/>
        <v>#REF!</v>
      </c>
      <c r="OXY631" s="95" t="e">
        <f t="shared" si="987"/>
        <v>#REF!</v>
      </c>
      <c r="OXZ631" s="95" t="e">
        <f t="shared" ref="OXZ631:PAK631" si="988">IF(OR(OXM631="YES",OXO631="YES"),"YES","NO")</f>
        <v>#REF!</v>
      </c>
      <c r="OYA631" s="95" t="e">
        <f t="shared" si="988"/>
        <v>#REF!</v>
      </c>
      <c r="OYB631" s="95" t="e">
        <f t="shared" si="988"/>
        <v>#REF!</v>
      </c>
      <c r="OYC631" s="95" t="e">
        <f t="shared" si="988"/>
        <v>#REF!</v>
      </c>
      <c r="OYD631" s="95" t="e">
        <f t="shared" si="988"/>
        <v>#REF!</v>
      </c>
      <c r="OYE631" s="95" t="e">
        <f t="shared" si="988"/>
        <v>#REF!</v>
      </c>
      <c r="OYF631" s="95" t="e">
        <f t="shared" si="988"/>
        <v>#REF!</v>
      </c>
      <c r="OYG631" s="95" t="e">
        <f t="shared" si="988"/>
        <v>#REF!</v>
      </c>
      <c r="OYH631" s="95" t="e">
        <f t="shared" si="988"/>
        <v>#REF!</v>
      </c>
      <c r="OYI631" s="95" t="e">
        <f t="shared" si="988"/>
        <v>#REF!</v>
      </c>
      <c r="OYJ631" s="95" t="e">
        <f t="shared" si="988"/>
        <v>#REF!</v>
      </c>
      <c r="OYK631" s="95" t="e">
        <f t="shared" si="988"/>
        <v>#REF!</v>
      </c>
      <c r="OYL631" s="95" t="e">
        <f t="shared" si="988"/>
        <v>#REF!</v>
      </c>
      <c r="OYM631" s="95" t="e">
        <f t="shared" si="988"/>
        <v>#REF!</v>
      </c>
      <c r="OYN631" s="95" t="e">
        <f t="shared" si="988"/>
        <v>#REF!</v>
      </c>
      <c r="OYO631" s="95" t="e">
        <f t="shared" si="988"/>
        <v>#REF!</v>
      </c>
      <c r="OYP631" s="95" t="e">
        <f t="shared" si="988"/>
        <v>#REF!</v>
      </c>
      <c r="OYQ631" s="95" t="e">
        <f t="shared" si="988"/>
        <v>#REF!</v>
      </c>
      <c r="OYR631" s="95" t="e">
        <f t="shared" si="988"/>
        <v>#REF!</v>
      </c>
      <c r="OYS631" s="95" t="e">
        <f t="shared" si="988"/>
        <v>#REF!</v>
      </c>
      <c r="OYT631" s="95" t="e">
        <f t="shared" si="988"/>
        <v>#REF!</v>
      </c>
      <c r="OYU631" s="95" t="e">
        <f t="shared" si="988"/>
        <v>#REF!</v>
      </c>
      <c r="OYV631" s="95" t="e">
        <f t="shared" si="988"/>
        <v>#REF!</v>
      </c>
      <c r="OYW631" s="95" t="e">
        <f t="shared" si="988"/>
        <v>#REF!</v>
      </c>
      <c r="OYX631" s="95" t="e">
        <f t="shared" si="988"/>
        <v>#REF!</v>
      </c>
      <c r="OYY631" s="95" t="e">
        <f t="shared" si="988"/>
        <v>#REF!</v>
      </c>
      <c r="OYZ631" s="95" t="e">
        <f t="shared" si="988"/>
        <v>#REF!</v>
      </c>
      <c r="OZA631" s="95" t="e">
        <f t="shared" si="988"/>
        <v>#REF!</v>
      </c>
      <c r="OZB631" s="95" t="e">
        <f t="shared" si="988"/>
        <v>#REF!</v>
      </c>
      <c r="OZC631" s="95" t="e">
        <f t="shared" si="988"/>
        <v>#REF!</v>
      </c>
      <c r="OZD631" s="95" t="e">
        <f t="shared" si="988"/>
        <v>#REF!</v>
      </c>
      <c r="OZE631" s="95" t="e">
        <f t="shared" si="988"/>
        <v>#REF!</v>
      </c>
      <c r="OZF631" s="95" t="e">
        <f t="shared" si="988"/>
        <v>#REF!</v>
      </c>
      <c r="OZG631" s="95" t="e">
        <f t="shared" si="988"/>
        <v>#REF!</v>
      </c>
      <c r="OZH631" s="95" t="e">
        <f t="shared" si="988"/>
        <v>#REF!</v>
      </c>
      <c r="OZI631" s="95" t="e">
        <f t="shared" si="988"/>
        <v>#REF!</v>
      </c>
      <c r="OZJ631" s="95" t="e">
        <f t="shared" si="988"/>
        <v>#REF!</v>
      </c>
      <c r="OZK631" s="95" t="e">
        <f t="shared" si="988"/>
        <v>#REF!</v>
      </c>
      <c r="OZL631" s="95" t="e">
        <f t="shared" si="988"/>
        <v>#REF!</v>
      </c>
      <c r="OZM631" s="95" t="e">
        <f t="shared" si="988"/>
        <v>#REF!</v>
      </c>
      <c r="OZN631" s="95" t="e">
        <f t="shared" si="988"/>
        <v>#REF!</v>
      </c>
      <c r="OZO631" s="95" t="e">
        <f t="shared" si="988"/>
        <v>#REF!</v>
      </c>
      <c r="OZP631" s="95" t="e">
        <f t="shared" si="988"/>
        <v>#REF!</v>
      </c>
      <c r="OZQ631" s="95" t="e">
        <f t="shared" si="988"/>
        <v>#REF!</v>
      </c>
      <c r="OZR631" s="95" t="e">
        <f t="shared" si="988"/>
        <v>#REF!</v>
      </c>
      <c r="OZS631" s="95" t="e">
        <f t="shared" si="988"/>
        <v>#REF!</v>
      </c>
      <c r="OZT631" s="95" t="e">
        <f t="shared" si="988"/>
        <v>#REF!</v>
      </c>
      <c r="OZU631" s="95" t="e">
        <f t="shared" si="988"/>
        <v>#REF!</v>
      </c>
      <c r="OZV631" s="95" t="e">
        <f t="shared" si="988"/>
        <v>#REF!</v>
      </c>
      <c r="OZW631" s="95" t="e">
        <f t="shared" si="988"/>
        <v>#REF!</v>
      </c>
      <c r="OZX631" s="95" t="e">
        <f t="shared" si="988"/>
        <v>#REF!</v>
      </c>
      <c r="OZY631" s="95" t="e">
        <f t="shared" si="988"/>
        <v>#REF!</v>
      </c>
      <c r="OZZ631" s="95" t="e">
        <f t="shared" si="988"/>
        <v>#REF!</v>
      </c>
      <c r="PAA631" s="95" t="e">
        <f t="shared" si="988"/>
        <v>#REF!</v>
      </c>
      <c r="PAB631" s="95" t="e">
        <f t="shared" si="988"/>
        <v>#REF!</v>
      </c>
      <c r="PAC631" s="95" t="e">
        <f t="shared" si="988"/>
        <v>#REF!</v>
      </c>
      <c r="PAD631" s="95" t="e">
        <f t="shared" si="988"/>
        <v>#REF!</v>
      </c>
      <c r="PAE631" s="95" t="e">
        <f t="shared" si="988"/>
        <v>#REF!</v>
      </c>
      <c r="PAF631" s="95" t="e">
        <f t="shared" si="988"/>
        <v>#REF!</v>
      </c>
      <c r="PAG631" s="95" t="e">
        <f t="shared" si="988"/>
        <v>#REF!</v>
      </c>
      <c r="PAH631" s="95" t="e">
        <f t="shared" si="988"/>
        <v>#REF!</v>
      </c>
      <c r="PAI631" s="95" t="e">
        <f t="shared" si="988"/>
        <v>#REF!</v>
      </c>
      <c r="PAJ631" s="95" t="e">
        <f t="shared" si="988"/>
        <v>#REF!</v>
      </c>
      <c r="PAK631" s="95" t="e">
        <f t="shared" si="988"/>
        <v>#REF!</v>
      </c>
      <c r="PAL631" s="95" t="e">
        <f t="shared" ref="PAL631:PCW631" si="989">IF(OR(OZY631="YES",PAA631="YES"),"YES","NO")</f>
        <v>#REF!</v>
      </c>
      <c r="PAM631" s="95" t="e">
        <f t="shared" si="989"/>
        <v>#REF!</v>
      </c>
      <c r="PAN631" s="95" t="e">
        <f t="shared" si="989"/>
        <v>#REF!</v>
      </c>
      <c r="PAO631" s="95" t="e">
        <f t="shared" si="989"/>
        <v>#REF!</v>
      </c>
      <c r="PAP631" s="95" t="e">
        <f t="shared" si="989"/>
        <v>#REF!</v>
      </c>
      <c r="PAQ631" s="95" t="e">
        <f t="shared" si="989"/>
        <v>#REF!</v>
      </c>
      <c r="PAR631" s="95" t="e">
        <f t="shared" si="989"/>
        <v>#REF!</v>
      </c>
      <c r="PAS631" s="95" t="e">
        <f t="shared" si="989"/>
        <v>#REF!</v>
      </c>
      <c r="PAT631" s="95" t="e">
        <f t="shared" si="989"/>
        <v>#REF!</v>
      </c>
      <c r="PAU631" s="95" t="e">
        <f t="shared" si="989"/>
        <v>#REF!</v>
      </c>
      <c r="PAV631" s="95" t="e">
        <f t="shared" si="989"/>
        <v>#REF!</v>
      </c>
      <c r="PAW631" s="95" t="e">
        <f t="shared" si="989"/>
        <v>#REF!</v>
      </c>
      <c r="PAX631" s="95" t="e">
        <f t="shared" si="989"/>
        <v>#REF!</v>
      </c>
      <c r="PAY631" s="95" t="e">
        <f t="shared" si="989"/>
        <v>#REF!</v>
      </c>
      <c r="PAZ631" s="95" t="e">
        <f t="shared" si="989"/>
        <v>#REF!</v>
      </c>
      <c r="PBA631" s="95" t="e">
        <f t="shared" si="989"/>
        <v>#REF!</v>
      </c>
      <c r="PBB631" s="95" t="e">
        <f t="shared" si="989"/>
        <v>#REF!</v>
      </c>
      <c r="PBC631" s="95" t="e">
        <f t="shared" si="989"/>
        <v>#REF!</v>
      </c>
      <c r="PBD631" s="95" t="e">
        <f t="shared" si="989"/>
        <v>#REF!</v>
      </c>
      <c r="PBE631" s="95" t="e">
        <f t="shared" si="989"/>
        <v>#REF!</v>
      </c>
      <c r="PBF631" s="95" t="e">
        <f t="shared" si="989"/>
        <v>#REF!</v>
      </c>
      <c r="PBG631" s="95" t="e">
        <f t="shared" si="989"/>
        <v>#REF!</v>
      </c>
      <c r="PBH631" s="95" t="e">
        <f t="shared" si="989"/>
        <v>#REF!</v>
      </c>
      <c r="PBI631" s="95" t="e">
        <f t="shared" si="989"/>
        <v>#REF!</v>
      </c>
      <c r="PBJ631" s="95" t="e">
        <f t="shared" si="989"/>
        <v>#REF!</v>
      </c>
      <c r="PBK631" s="95" t="e">
        <f t="shared" si="989"/>
        <v>#REF!</v>
      </c>
      <c r="PBL631" s="95" t="e">
        <f t="shared" si="989"/>
        <v>#REF!</v>
      </c>
      <c r="PBM631" s="95" t="e">
        <f t="shared" si="989"/>
        <v>#REF!</v>
      </c>
      <c r="PBN631" s="95" t="e">
        <f t="shared" si="989"/>
        <v>#REF!</v>
      </c>
      <c r="PBO631" s="95" t="e">
        <f t="shared" si="989"/>
        <v>#REF!</v>
      </c>
      <c r="PBP631" s="95" t="e">
        <f t="shared" si="989"/>
        <v>#REF!</v>
      </c>
      <c r="PBQ631" s="95" t="e">
        <f t="shared" si="989"/>
        <v>#REF!</v>
      </c>
      <c r="PBR631" s="95" t="e">
        <f t="shared" si="989"/>
        <v>#REF!</v>
      </c>
      <c r="PBS631" s="95" t="e">
        <f t="shared" si="989"/>
        <v>#REF!</v>
      </c>
      <c r="PBT631" s="95" t="e">
        <f t="shared" si="989"/>
        <v>#REF!</v>
      </c>
      <c r="PBU631" s="95" t="e">
        <f t="shared" si="989"/>
        <v>#REF!</v>
      </c>
      <c r="PBV631" s="95" t="e">
        <f t="shared" si="989"/>
        <v>#REF!</v>
      </c>
      <c r="PBW631" s="95" t="e">
        <f t="shared" si="989"/>
        <v>#REF!</v>
      </c>
      <c r="PBX631" s="95" t="e">
        <f t="shared" si="989"/>
        <v>#REF!</v>
      </c>
      <c r="PBY631" s="95" t="e">
        <f t="shared" si="989"/>
        <v>#REF!</v>
      </c>
      <c r="PBZ631" s="95" t="e">
        <f t="shared" si="989"/>
        <v>#REF!</v>
      </c>
      <c r="PCA631" s="95" t="e">
        <f t="shared" si="989"/>
        <v>#REF!</v>
      </c>
      <c r="PCB631" s="95" t="e">
        <f t="shared" si="989"/>
        <v>#REF!</v>
      </c>
      <c r="PCC631" s="95" t="e">
        <f t="shared" si="989"/>
        <v>#REF!</v>
      </c>
      <c r="PCD631" s="95" t="e">
        <f t="shared" si="989"/>
        <v>#REF!</v>
      </c>
      <c r="PCE631" s="95" t="e">
        <f t="shared" si="989"/>
        <v>#REF!</v>
      </c>
      <c r="PCF631" s="95" t="e">
        <f t="shared" si="989"/>
        <v>#REF!</v>
      </c>
      <c r="PCG631" s="95" t="e">
        <f t="shared" si="989"/>
        <v>#REF!</v>
      </c>
      <c r="PCH631" s="95" t="e">
        <f t="shared" si="989"/>
        <v>#REF!</v>
      </c>
      <c r="PCI631" s="95" t="e">
        <f t="shared" si="989"/>
        <v>#REF!</v>
      </c>
      <c r="PCJ631" s="95" t="e">
        <f t="shared" si="989"/>
        <v>#REF!</v>
      </c>
      <c r="PCK631" s="95" t="e">
        <f t="shared" si="989"/>
        <v>#REF!</v>
      </c>
      <c r="PCL631" s="95" t="e">
        <f t="shared" si="989"/>
        <v>#REF!</v>
      </c>
      <c r="PCM631" s="95" t="e">
        <f t="shared" si="989"/>
        <v>#REF!</v>
      </c>
      <c r="PCN631" s="95" t="e">
        <f t="shared" si="989"/>
        <v>#REF!</v>
      </c>
      <c r="PCO631" s="95" t="e">
        <f t="shared" si="989"/>
        <v>#REF!</v>
      </c>
      <c r="PCP631" s="95" t="e">
        <f t="shared" si="989"/>
        <v>#REF!</v>
      </c>
      <c r="PCQ631" s="95" t="e">
        <f t="shared" si="989"/>
        <v>#REF!</v>
      </c>
      <c r="PCR631" s="95" t="e">
        <f t="shared" si="989"/>
        <v>#REF!</v>
      </c>
      <c r="PCS631" s="95" t="e">
        <f t="shared" si="989"/>
        <v>#REF!</v>
      </c>
      <c r="PCT631" s="95" t="e">
        <f t="shared" si="989"/>
        <v>#REF!</v>
      </c>
      <c r="PCU631" s="95" t="e">
        <f t="shared" si="989"/>
        <v>#REF!</v>
      </c>
      <c r="PCV631" s="95" t="e">
        <f t="shared" si="989"/>
        <v>#REF!</v>
      </c>
      <c r="PCW631" s="95" t="e">
        <f t="shared" si="989"/>
        <v>#REF!</v>
      </c>
      <c r="PCX631" s="95" t="e">
        <f t="shared" ref="PCX631:PFI631" si="990">IF(OR(PCK631="YES",PCM631="YES"),"YES","NO")</f>
        <v>#REF!</v>
      </c>
      <c r="PCY631" s="95" t="e">
        <f t="shared" si="990"/>
        <v>#REF!</v>
      </c>
      <c r="PCZ631" s="95" t="e">
        <f t="shared" si="990"/>
        <v>#REF!</v>
      </c>
      <c r="PDA631" s="95" t="e">
        <f t="shared" si="990"/>
        <v>#REF!</v>
      </c>
      <c r="PDB631" s="95" t="e">
        <f t="shared" si="990"/>
        <v>#REF!</v>
      </c>
      <c r="PDC631" s="95" t="e">
        <f t="shared" si="990"/>
        <v>#REF!</v>
      </c>
      <c r="PDD631" s="95" t="e">
        <f t="shared" si="990"/>
        <v>#REF!</v>
      </c>
      <c r="PDE631" s="95" t="e">
        <f t="shared" si="990"/>
        <v>#REF!</v>
      </c>
      <c r="PDF631" s="95" t="e">
        <f t="shared" si="990"/>
        <v>#REF!</v>
      </c>
      <c r="PDG631" s="95" t="e">
        <f t="shared" si="990"/>
        <v>#REF!</v>
      </c>
      <c r="PDH631" s="95" t="e">
        <f t="shared" si="990"/>
        <v>#REF!</v>
      </c>
      <c r="PDI631" s="95" t="e">
        <f t="shared" si="990"/>
        <v>#REF!</v>
      </c>
      <c r="PDJ631" s="95" t="e">
        <f t="shared" si="990"/>
        <v>#REF!</v>
      </c>
      <c r="PDK631" s="95" t="e">
        <f t="shared" si="990"/>
        <v>#REF!</v>
      </c>
      <c r="PDL631" s="95" t="e">
        <f t="shared" si="990"/>
        <v>#REF!</v>
      </c>
      <c r="PDM631" s="95" t="e">
        <f t="shared" si="990"/>
        <v>#REF!</v>
      </c>
      <c r="PDN631" s="95" t="e">
        <f t="shared" si="990"/>
        <v>#REF!</v>
      </c>
      <c r="PDO631" s="95" t="e">
        <f t="shared" si="990"/>
        <v>#REF!</v>
      </c>
      <c r="PDP631" s="95" t="e">
        <f t="shared" si="990"/>
        <v>#REF!</v>
      </c>
      <c r="PDQ631" s="95" t="e">
        <f t="shared" si="990"/>
        <v>#REF!</v>
      </c>
      <c r="PDR631" s="95" t="e">
        <f t="shared" si="990"/>
        <v>#REF!</v>
      </c>
      <c r="PDS631" s="95" t="e">
        <f t="shared" si="990"/>
        <v>#REF!</v>
      </c>
      <c r="PDT631" s="95" t="e">
        <f t="shared" si="990"/>
        <v>#REF!</v>
      </c>
      <c r="PDU631" s="95" t="e">
        <f t="shared" si="990"/>
        <v>#REF!</v>
      </c>
      <c r="PDV631" s="95" t="e">
        <f t="shared" si="990"/>
        <v>#REF!</v>
      </c>
      <c r="PDW631" s="95" t="e">
        <f t="shared" si="990"/>
        <v>#REF!</v>
      </c>
      <c r="PDX631" s="95" t="e">
        <f t="shared" si="990"/>
        <v>#REF!</v>
      </c>
      <c r="PDY631" s="95" t="e">
        <f t="shared" si="990"/>
        <v>#REF!</v>
      </c>
      <c r="PDZ631" s="95" t="e">
        <f t="shared" si="990"/>
        <v>#REF!</v>
      </c>
      <c r="PEA631" s="95" t="e">
        <f t="shared" si="990"/>
        <v>#REF!</v>
      </c>
      <c r="PEB631" s="95" t="e">
        <f t="shared" si="990"/>
        <v>#REF!</v>
      </c>
      <c r="PEC631" s="95" t="e">
        <f t="shared" si="990"/>
        <v>#REF!</v>
      </c>
      <c r="PED631" s="95" t="e">
        <f t="shared" si="990"/>
        <v>#REF!</v>
      </c>
      <c r="PEE631" s="95" t="e">
        <f t="shared" si="990"/>
        <v>#REF!</v>
      </c>
      <c r="PEF631" s="95" t="e">
        <f t="shared" si="990"/>
        <v>#REF!</v>
      </c>
      <c r="PEG631" s="95" t="e">
        <f t="shared" si="990"/>
        <v>#REF!</v>
      </c>
      <c r="PEH631" s="95" t="e">
        <f t="shared" si="990"/>
        <v>#REF!</v>
      </c>
      <c r="PEI631" s="95" t="e">
        <f t="shared" si="990"/>
        <v>#REF!</v>
      </c>
      <c r="PEJ631" s="95" t="e">
        <f t="shared" si="990"/>
        <v>#REF!</v>
      </c>
      <c r="PEK631" s="95" t="e">
        <f t="shared" si="990"/>
        <v>#REF!</v>
      </c>
      <c r="PEL631" s="95" t="e">
        <f t="shared" si="990"/>
        <v>#REF!</v>
      </c>
      <c r="PEM631" s="95" t="e">
        <f t="shared" si="990"/>
        <v>#REF!</v>
      </c>
      <c r="PEN631" s="95" t="e">
        <f t="shared" si="990"/>
        <v>#REF!</v>
      </c>
      <c r="PEO631" s="95" t="e">
        <f t="shared" si="990"/>
        <v>#REF!</v>
      </c>
      <c r="PEP631" s="95" t="e">
        <f t="shared" si="990"/>
        <v>#REF!</v>
      </c>
      <c r="PEQ631" s="95" t="e">
        <f t="shared" si="990"/>
        <v>#REF!</v>
      </c>
      <c r="PER631" s="95" t="e">
        <f t="shared" si="990"/>
        <v>#REF!</v>
      </c>
      <c r="PES631" s="95" t="e">
        <f t="shared" si="990"/>
        <v>#REF!</v>
      </c>
      <c r="PET631" s="95" t="e">
        <f t="shared" si="990"/>
        <v>#REF!</v>
      </c>
      <c r="PEU631" s="95" t="e">
        <f t="shared" si="990"/>
        <v>#REF!</v>
      </c>
      <c r="PEV631" s="95" t="e">
        <f t="shared" si="990"/>
        <v>#REF!</v>
      </c>
      <c r="PEW631" s="95" t="e">
        <f t="shared" si="990"/>
        <v>#REF!</v>
      </c>
      <c r="PEX631" s="95" t="e">
        <f t="shared" si="990"/>
        <v>#REF!</v>
      </c>
      <c r="PEY631" s="95" t="e">
        <f t="shared" si="990"/>
        <v>#REF!</v>
      </c>
      <c r="PEZ631" s="95" t="e">
        <f t="shared" si="990"/>
        <v>#REF!</v>
      </c>
      <c r="PFA631" s="95" t="e">
        <f t="shared" si="990"/>
        <v>#REF!</v>
      </c>
      <c r="PFB631" s="95" t="e">
        <f t="shared" si="990"/>
        <v>#REF!</v>
      </c>
      <c r="PFC631" s="95" t="e">
        <f t="shared" si="990"/>
        <v>#REF!</v>
      </c>
      <c r="PFD631" s="95" t="e">
        <f t="shared" si="990"/>
        <v>#REF!</v>
      </c>
      <c r="PFE631" s="95" t="e">
        <f t="shared" si="990"/>
        <v>#REF!</v>
      </c>
      <c r="PFF631" s="95" t="e">
        <f t="shared" si="990"/>
        <v>#REF!</v>
      </c>
      <c r="PFG631" s="95" t="e">
        <f t="shared" si="990"/>
        <v>#REF!</v>
      </c>
      <c r="PFH631" s="95" t="e">
        <f t="shared" si="990"/>
        <v>#REF!</v>
      </c>
      <c r="PFI631" s="95" t="e">
        <f t="shared" si="990"/>
        <v>#REF!</v>
      </c>
      <c r="PFJ631" s="95" t="e">
        <f t="shared" ref="PFJ631:PHU631" si="991">IF(OR(PEW631="YES",PEY631="YES"),"YES","NO")</f>
        <v>#REF!</v>
      </c>
      <c r="PFK631" s="95" t="e">
        <f t="shared" si="991"/>
        <v>#REF!</v>
      </c>
      <c r="PFL631" s="95" t="e">
        <f t="shared" si="991"/>
        <v>#REF!</v>
      </c>
      <c r="PFM631" s="95" t="e">
        <f t="shared" si="991"/>
        <v>#REF!</v>
      </c>
      <c r="PFN631" s="95" t="e">
        <f t="shared" si="991"/>
        <v>#REF!</v>
      </c>
      <c r="PFO631" s="95" t="e">
        <f t="shared" si="991"/>
        <v>#REF!</v>
      </c>
      <c r="PFP631" s="95" t="e">
        <f t="shared" si="991"/>
        <v>#REF!</v>
      </c>
      <c r="PFQ631" s="95" t="e">
        <f t="shared" si="991"/>
        <v>#REF!</v>
      </c>
      <c r="PFR631" s="95" t="e">
        <f t="shared" si="991"/>
        <v>#REF!</v>
      </c>
      <c r="PFS631" s="95" t="e">
        <f t="shared" si="991"/>
        <v>#REF!</v>
      </c>
      <c r="PFT631" s="95" t="e">
        <f t="shared" si="991"/>
        <v>#REF!</v>
      </c>
      <c r="PFU631" s="95" t="e">
        <f t="shared" si="991"/>
        <v>#REF!</v>
      </c>
      <c r="PFV631" s="95" t="e">
        <f t="shared" si="991"/>
        <v>#REF!</v>
      </c>
      <c r="PFW631" s="95" t="e">
        <f t="shared" si="991"/>
        <v>#REF!</v>
      </c>
      <c r="PFX631" s="95" t="e">
        <f t="shared" si="991"/>
        <v>#REF!</v>
      </c>
      <c r="PFY631" s="95" t="e">
        <f t="shared" si="991"/>
        <v>#REF!</v>
      </c>
      <c r="PFZ631" s="95" t="e">
        <f t="shared" si="991"/>
        <v>#REF!</v>
      </c>
      <c r="PGA631" s="95" t="e">
        <f t="shared" si="991"/>
        <v>#REF!</v>
      </c>
      <c r="PGB631" s="95" t="e">
        <f t="shared" si="991"/>
        <v>#REF!</v>
      </c>
      <c r="PGC631" s="95" t="e">
        <f t="shared" si="991"/>
        <v>#REF!</v>
      </c>
      <c r="PGD631" s="95" t="e">
        <f t="shared" si="991"/>
        <v>#REF!</v>
      </c>
      <c r="PGE631" s="95" t="e">
        <f t="shared" si="991"/>
        <v>#REF!</v>
      </c>
      <c r="PGF631" s="95" t="e">
        <f t="shared" si="991"/>
        <v>#REF!</v>
      </c>
      <c r="PGG631" s="95" t="e">
        <f t="shared" si="991"/>
        <v>#REF!</v>
      </c>
      <c r="PGH631" s="95" t="e">
        <f t="shared" si="991"/>
        <v>#REF!</v>
      </c>
      <c r="PGI631" s="95" t="e">
        <f t="shared" si="991"/>
        <v>#REF!</v>
      </c>
      <c r="PGJ631" s="95" t="e">
        <f t="shared" si="991"/>
        <v>#REF!</v>
      </c>
      <c r="PGK631" s="95" t="e">
        <f t="shared" si="991"/>
        <v>#REF!</v>
      </c>
      <c r="PGL631" s="95" t="e">
        <f t="shared" si="991"/>
        <v>#REF!</v>
      </c>
      <c r="PGM631" s="95" t="e">
        <f t="shared" si="991"/>
        <v>#REF!</v>
      </c>
      <c r="PGN631" s="95" t="e">
        <f t="shared" si="991"/>
        <v>#REF!</v>
      </c>
      <c r="PGO631" s="95" t="e">
        <f t="shared" si="991"/>
        <v>#REF!</v>
      </c>
      <c r="PGP631" s="95" t="e">
        <f t="shared" si="991"/>
        <v>#REF!</v>
      </c>
      <c r="PGQ631" s="95" t="e">
        <f t="shared" si="991"/>
        <v>#REF!</v>
      </c>
      <c r="PGR631" s="95" t="e">
        <f t="shared" si="991"/>
        <v>#REF!</v>
      </c>
      <c r="PGS631" s="95" t="e">
        <f t="shared" si="991"/>
        <v>#REF!</v>
      </c>
      <c r="PGT631" s="95" t="e">
        <f t="shared" si="991"/>
        <v>#REF!</v>
      </c>
      <c r="PGU631" s="95" t="e">
        <f t="shared" si="991"/>
        <v>#REF!</v>
      </c>
      <c r="PGV631" s="95" t="e">
        <f t="shared" si="991"/>
        <v>#REF!</v>
      </c>
      <c r="PGW631" s="95" t="e">
        <f t="shared" si="991"/>
        <v>#REF!</v>
      </c>
      <c r="PGX631" s="95" t="e">
        <f t="shared" si="991"/>
        <v>#REF!</v>
      </c>
      <c r="PGY631" s="95" t="e">
        <f t="shared" si="991"/>
        <v>#REF!</v>
      </c>
      <c r="PGZ631" s="95" t="e">
        <f t="shared" si="991"/>
        <v>#REF!</v>
      </c>
      <c r="PHA631" s="95" t="e">
        <f t="shared" si="991"/>
        <v>#REF!</v>
      </c>
      <c r="PHB631" s="95" t="e">
        <f t="shared" si="991"/>
        <v>#REF!</v>
      </c>
      <c r="PHC631" s="95" t="e">
        <f t="shared" si="991"/>
        <v>#REF!</v>
      </c>
      <c r="PHD631" s="95" t="e">
        <f t="shared" si="991"/>
        <v>#REF!</v>
      </c>
      <c r="PHE631" s="95" t="e">
        <f t="shared" si="991"/>
        <v>#REF!</v>
      </c>
      <c r="PHF631" s="95" t="e">
        <f t="shared" si="991"/>
        <v>#REF!</v>
      </c>
      <c r="PHG631" s="95" t="e">
        <f t="shared" si="991"/>
        <v>#REF!</v>
      </c>
      <c r="PHH631" s="95" t="e">
        <f t="shared" si="991"/>
        <v>#REF!</v>
      </c>
      <c r="PHI631" s="95" t="e">
        <f t="shared" si="991"/>
        <v>#REF!</v>
      </c>
      <c r="PHJ631" s="95" t="e">
        <f t="shared" si="991"/>
        <v>#REF!</v>
      </c>
      <c r="PHK631" s="95" t="e">
        <f t="shared" si="991"/>
        <v>#REF!</v>
      </c>
      <c r="PHL631" s="95" t="e">
        <f t="shared" si="991"/>
        <v>#REF!</v>
      </c>
      <c r="PHM631" s="95" t="e">
        <f t="shared" si="991"/>
        <v>#REF!</v>
      </c>
      <c r="PHN631" s="95" t="e">
        <f t="shared" si="991"/>
        <v>#REF!</v>
      </c>
      <c r="PHO631" s="95" t="e">
        <f t="shared" si="991"/>
        <v>#REF!</v>
      </c>
      <c r="PHP631" s="95" t="e">
        <f t="shared" si="991"/>
        <v>#REF!</v>
      </c>
      <c r="PHQ631" s="95" t="e">
        <f t="shared" si="991"/>
        <v>#REF!</v>
      </c>
      <c r="PHR631" s="95" t="e">
        <f t="shared" si="991"/>
        <v>#REF!</v>
      </c>
      <c r="PHS631" s="95" t="e">
        <f t="shared" si="991"/>
        <v>#REF!</v>
      </c>
      <c r="PHT631" s="95" t="e">
        <f t="shared" si="991"/>
        <v>#REF!</v>
      </c>
      <c r="PHU631" s="95" t="e">
        <f t="shared" si="991"/>
        <v>#REF!</v>
      </c>
      <c r="PHV631" s="95" t="e">
        <f t="shared" ref="PHV631:PKG631" si="992">IF(OR(PHI631="YES",PHK631="YES"),"YES","NO")</f>
        <v>#REF!</v>
      </c>
      <c r="PHW631" s="95" t="e">
        <f t="shared" si="992"/>
        <v>#REF!</v>
      </c>
      <c r="PHX631" s="95" t="e">
        <f t="shared" si="992"/>
        <v>#REF!</v>
      </c>
      <c r="PHY631" s="95" t="e">
        <f t="shared" si="992"/>
        <v>#REF!</v>
      </c>
      <c r="PHZ631" s="95" t="e">
        <f t="shared" si="992"/>
        <v>#REF!</v>
      </c>
      <c r="PIA631" s="95" t="e">
        <f t="shared" si="992"/>
        <v>#REF!</v>
      </c>
      <c r="PIB631" s="95" t="e">
        <f t="shared" si="992"/>
        <v>#REF!</v>
      </c>
      <c r="PIC631" s="95" t="e">
        <f t="shared" si="992"/>
        <v>#REF!</v>
      </c>
      <c r="PID631" s="95" t="e">
        <f t="shared" si="992"/>
        <v>#REF!</v>
      </c>
      <c r="PIE631" s="95" t="e">
        <f t="shared" si="992"/>
        <v>#REF!</v>
      </c>
      <c r="PIF631" s="95" t="e">
        <f t="shared" si="992"/>
        <v>#REF!</v>
      </c>
      <c r="PIG631" s="95" t="e">
        <f t="shared" si="992"/>
        <v>#REF!</v>
      </c>
      <c r="PIH631" s="95" t="e">
        <f t="shared" si="992"/>
        <v>#REF!</v>
      </c>
      <c r="PII631" s="95" t="e">
        <f t="shared" si="992"/>
        <v>#REF!</v>
      </c>
      <c r="PIJ631" s="95" t="e">
        <f t="shared" si="992"/>
        <v>#REF!</v>
      </c>
      <c r="PIK631" s="95" t="e">
        <f t="shared" si="992"/>
        <v>#REF!</v>
      </c>
      <c r="PIL631" s="95" t="e">
        <f t="shared" si="992"/>
        <v>#REF!</v>
      </c>
      <c r="PIM631" s="95" t="e">
        <f t="shared" si="992"/>
        <v>#REF!</v>
      </c>
      <c r="PIN631" s="95" t="e">
        <f t="shared" si="992"/>
        <v>#REF!</v>
      </c>
      <c r="PIO631" s="95" t="e">
        <f t="shared" si="992"/>
        <v>#REF!</v>
      </c>
      <c r="PIP631" s="95" t="e">
        <f t="shared" si="992"/>
        <v>#REF!</v>
      </c>
      <c r="PIQ631" s="95" t="e">
        <f t="shared" si="992"/>
        <v>#REF!</v>
      </c>
      <c r="PIR631" s="95" t="e">
        <f t="shared" si="992"/>
        <v>#REF!</v>
      </c>
      <c r="PIS631" s="95" t="e">
        <f t="shared" si="992"/>
        <v>#REF!</v>
      </c>
      <c r="PIT631" s="95" t="e">
        <f t="shared" si="992"/>
        <v>#REF!</v>
      </c>
      <c r="PIU631" s="95" t="e">
        <f t="shared" si="992"/>
        <v>#REF!</v>
      </c>
      <c r="PIV631" s="95" t="e">
        <f t="shared" si="992"/>
        <v>#REF!</v>
      </c>
      <c r="PIW631" s="95" t="e">
        <f t="shared" si="992"/>
        <v>#REF!</v>
      </c>
      <c r="PIX631" s="95" t="e">
        <f t="shared" si="992"/>
        <v>#REF!</v>
      </c>
      <c r="PIY631" s="95" t="e">
        <f t="shared" si="992"/>
        <v>#REF!</v>
      </c>
      <c r="PIZ631" s="95" t="e">
        <f t="shared" si="992"/>
        <v>#REF!</v>
      </c>
      <c r="PJA631" s="95" t="e">
        <f t="shared" si="992"/>
        <v>#REF!</v>
      </c>
      <c r="PJB631" s="95" t="e">
        <f t="shared" si="992"/>
        <v>#REF!</v>
      </c>
      <c r="PJC631" s="95" t="e">
        <f t="shared" si="992"/>
        <v>#REF!</v>
      </c>
      <c r="PJD631" s="95" t="e">
        <f t="shared" si="992"/>
        <v>#REF!</v>
      </c>
      <c r="PJE631" s="95" t="e">
        <f t="shared" si="992"/>
        <v>#REF!</v>
      </c>
      <c r="PJF631" s="95" t="e">
        <f t="shared" si="992"/>
        <v>#REF!</v>
      </c>
      <c r="PJG631" s="95" t="e">
        <f t="shared" si="992"/>
        <v>#REF!</v>
      </c>
      <c r="PJH631" s="95" t="e">
        <f t="shared" si="992"/>
        <v>#REF!</v>
      </c>
      <c r="PJI631" s="95" t="e">
        <f t="shared" si="992"/>
        <v>#REF!</v>
      </c>
      <c r="PJJ631" s="95" t="e">
        <f t="shared" si="992"/>
        <v>#REF!</v>
      </c>
      <c r="PJK631" s="95" t="e">
        <f t="shared" si="992"/>
        <v>#REF!</v>
      </c>
      <c r="PJL631" s="95" t="e">
        <f t="shared" si="992"/>
        <v>#REF!</v>
      </c>
      <c r="PJM631" s="95" t="e">
        <f t="shared" si="992"/>
        <v>#REF!</v>
      </c>
      <c r="PJN631" s="95" t="e">
        <f t="shared" si="992"/>
        <v>#REF!</v>
      </c>
      <c r="PJO631" s="95" t="e">
        <f t="shared" si="992"/>
        <v>#REF!</v>
      </c>
      <c r="PJP631" s="95" t="e">
        <f t="shared" si="992"/>
        <v>#REF!</v>
      </c>
      <c r="PJQ631" s="95" t="e">
        <f t="shared" si="992"/>
        <v>#REF!</v>
      </c>
      <c r="PJR631" s="95" t="e">
        <f t="shared" si="992"/>
        <v>#REF!</v>
      </c>
      <c r="PJS631" s="95" t="e">
        <f t="shared" si="992"/>
        <v>#REF!</v>
      </c>
      <c r="PJT631" s="95" t="e">
        <f t="shared" si="992"/>
        <v>#REF!</v>
      </c>
      <c r="PJU631" s="95" t="e">
        <f t="shared" si="992"/>
        <v>#REF!</v>
      </c>
      <c r="PJV631" s="95" t="e">
        <f t="shared" si="992"/>
        <v>#REF!</v>
      </c>
      <c r="PJW631" s="95" t="e">
        <f t="shared" si="992"/>
        <v>#REF!</v>
      </c>
      <c r="PJX631" s="95" t="e">
        <f t="shared" si="992"/>
        <v>#REF!</v>
      </c>
      <c r="PJY631" s="95" t="e">
        <f t="shared" si="992"/>
        <v>#REF!</v>
      </c>
      <c r="PJZ631" s="95" t="e">
        <f t="shared" si="992"/>
        <v>#REF!</v>
      </c>
      <c r="PKA631" s="95" t="e">
        <f t="shared" si="992"/>
        <v>#REF!</v>
      </c>
      <c r="PKB631" s="95" t="e">
        <f t="shared" si="992"/>
        <v>#REF!</v>
      </c>
      <c r="PKC631" s="95" t="e">
        <f t="shared" si="992"/>
        <v>#REF!</v>
      </c>
      <c r="PKD631" s="95" t="e">
        <f t="shared" si="992"/>
        <v>#REF!</v>
      </c>
      <c r="PKE631" s="95" t="e">
        <f t="shared" si="992"/>
        <v>#REF!</v>
      </c>
      <c r="PKF631" s="95" t="e">
        <f t="shared" si="992"/>
        <v>#REF!</v>
      </c>
      <c r="PKG631" s="95" t="e">
        <f t="shared" si="992"/>
        <v>#REF!</v>
      </c>
      <c r="PKH631" s="95" t="e">
        <f t="shared" ref="PKH631:PMS631" si="993">IF(OR(PJU631="YES",PJW631="YES"),"YES","NO")</f>
        <v>#REF!</v>
      </c>
      <c r="PKI631" s="95" t="e">
        <f t="shared" si="993"/>
        <v>#REF!</v>
      </c>
      <c r="PKJ631" s="95" t="e">
        <f t="shared" si="993"/>
        <v>#REF!</v>
      </c>
      <c r="PKK631" s="95" t="e">
        <f t="shared" si="993"/>
        <v>#REF!</v>
      </c>
      <c r="PKL631" s="95" t="e">
        <f t="shared" si="993"/>
        <v>#REF!</v>
      </c>
      <c r="PKM631" s="95" t="e">
        <f t="shared" si="993"/>
        <v>#REF!</v>
      </c>
      <c r="PKN631" s="95" t="e">
        <f t="shared" si="993"/>
        <v>#REF!</v>
      </c>
      <c r="PKO631" s="95" t="e">
        <f t="shared" si="993"/>
        <v>#REF!</v>
      </c>
      <c r="PKP631" s="95" t="e">
        <f t="shared" si="993"/>
        <v>#REF!</v>
      </c>
      <c r="PKQ631" s="95" t="e">
        <f t="shared" si="993"/>
        <v>#REF!</v>
      </c>
      <c r="PKR631" s="95" t="e">
        <f t="shared" si="993"/>
        <v>#REF!</v>
      </c>
      <c r="PKS631" s="95" t="e">
        <f t="shared" si="993"/>
        <v>#REF!</v>
      </c>
      <c r="PKT631" s="95" t="e">
        <f t="shared" si="993"/>
        <v>#REF!</v>
      </c>
      <c r="PKU631" s="95" t="e">
        <f t="shared" si="993"/>
        <v>#REF!</v>
      </c>
      <c r="PKV631" s="95" t="e">
        <f t="shared" si="993"/>
        <v>#REF!</v>
      </c>
      <c r="PKW631" s="95" t="e">
        <f t="shared" si="993"/>
        <v>#REF!</v>
      </c>
      <c r="PKX631" s="95" t="e">
        <f t="shared" si="993"/>
        <v>#REF!</v>
      </c>
      <c r="PKY631" s="95" t="e">
        <f t="shared" si="993"/>
        <v>#REF!</v>
      </c>
      <c r="PKZ631" s="95" t="e">
        <f t="shared" si="993"/>
        <v>#REF!</v>
      </c>
      <c r="PLA631" s="95" t="e">
        <f t="shared" si="993"/>
        <v>#REF!</v>
      </c>
      <c r="PLB631" s="95" t="e">
        <f t="shared" si="993"/>
        <v>#REF!</v>
      </c>
      <c r="PLC631" s="95" t="e">
        <f t="shared" si="993"/>
        <v>#REF!</v>
      </c>
      <c r="PLD631" s="95" t="e">
        <f t="shared" si="993"/>
        <v>#REF!</v>
      </c>
      <c r="PLE631" s="95" t="e">
        <f t="shared" si="993"/>
        <v>#REF!</v>
      </c>
      <c r="PLF631" s="95" t="e">
        <f t="shared" si="993"/>
        <v>#REF!</v>
      </c>
      <c r="PLG631" s="95" t="e">
        <f t="shared" si="993"/>
        <v>#REF!</v>
      </c>
      <c r="PLH631" s="95" t="e">
        <f t="shared" si="993"/>
        <v>#REF!</v>
      </c>
      <c r="PLI631" s="95" t="e">
        <f t="shared" si="993"/>
        <v>#REF!</v>
      </c>
      <c r="PLJ631" s="95" t="e">
        <f t="shared" si="993"/>
        <v>#REF!</v>
      </c>
      <c r="PLK631" s="95" t="e">
        <f t="shared" si="993"/>
        <v>#REF!</v>
      </c>
      <c r="PLL631" s="95" t="e">
        <f t="shared" si="993"/>
        <v>#REF!</v>
      </c>
      <c r="PLM631" s="95" t="e">
        <f t="shared" si="993"/>
        <v>#REF!</v>
      </c>
      <c r="PLN631" s="95" t="e">
        <f t="shared" si="993"/>
        <v>#REF!</v>
      </c>
      <c r="PLO631" s="95" t="e">
        <f t="shared" si="993"/>
        <v>#REF!</v>
      </c>
      <c r="PLP631" s="95" t="e">
        <f t="shared" si="993"/>
        <v>#REF!</v>
      </c>
      <c r="PLQ631" s="95" t="e">
        <f t="shared" si="993"/>
        <v>#REF!</v>
      </c>
      <c r="PLR631" s="95" t="e">
        <f t="shared" si="993"/>
        <v>#REF!</v>
      </c>
      <c r="PLS631" s="95" t="e">
        <f t="shared" si="993"/>
        <v>#REF!</v>
      </c>
      <c r="PLT631" s="95" t="e">
        <f t="shared" si="993"/>
        <v>#REF!</v>
      </c>
      <c r="PLU631" s="95" t="e">
        <f t="shared" si="993"/>
        <v>#REF!</v>
      </c>
      <c r="PLV631" s="95" t="e">
        <f t="shared" si="993"/>
        <v>#REF!</v>
      </c>
      <c r="PLW631" s="95" t="e">
        <f t="shared" si="993"/>
        <v>#REF!</v>
      </c>
      <c r="PLX631" s="95" t="e">
        <f t="shared" si="993"/>
        <v>#REF!</v>
      </c>
      <c r="PLY631" s="95" t="e">
        <f t="shared" si="993"/>
        <v>#REF!</v>
      </c>
      <c r="PLZ631" s="95" t="e">
        <f t="shared" si="993"/>
        <v>#REF!</v>
      </c>
      <c r="PMA631" s="95" t="e">
        <f t="shared" si="993"/>
        <v>#REF!</v>
      </c>
      <c r="PMB631" s="95" t="e">
        <f t="shared" si="993"/>
        <v>#REF!</v>
      </c>
      <c r="PMC631" s="95" t="e">
        <f t="shared" si="993"/>
        <v>#REF!</v>
      </c>
      <c r="PMD631" s="95" t="e">
        <f t="shared" si="993"/>
        <v>#REF!</v>
      </c>
      <c r="PME631" s="95" t="e">
        <f t="shared" si="993"/>
        <v>#REF!</v>
      </c>
      <c r="PMF631" s="95" t="e">
        <f t="shared" si="993"/>
        <v>#REF!</v>
      </c>
      <c r="PMG631" s="95" t="e">
        <f t="shared" si="993"/>
        <v>#REF!</v>
      </c>
      <c r="PMH631" s="95" t="e">
        <f t="shared" si="993"/>
        <v>#REF!</v>
      </c>
      <c r="PMI631" s="95" t="e">
        <f t="shared" si="993"/>
        <v>#REF!</v>
      </c>
      <c r="PMJ631" s="95" t="e">
        <f t="shared" si="993"/>
        <v>#REF!</v>
      </c>
      <c r="PMK631" s="95" t="e">
        <f t="shared" si="993"/>
        <v>#REF!</v>
      </c>
      <c r="PML631" s="95" t="e">
        <f t="shared" si="993"/>
        <v>#REF!</v>
      </c>
      <c r="PMM631" s="95" t="e">
        <f t="shared" si="993"/>
        <v>#REF!</v>
      </c>
      <c r="PMN631" s="95" t="e">
        <f t="shared" si="993"/>
        <v>#REF!</v>
      </c>
      <c r="PMO631" s="95" t="e">
        <f t="shared" si="993"/>
        <v>#REF!</v>
      </c>
      <c r="PMP631" s="95" t="e">
        <f t="shared" si="993"/>
        <v>#REF!</v>
      </c>
      <c r="PMQ631" s="95" t="e">
        <f t="shared" si="993"/>
        <v>#REF!</v>
      </c>
      <c r="PMR631" s="95" t="e">
        <f t="shared" si="993"/>
        <v>#REF!</v>
      </c>
      <c r="PMS631" s="95" t="e">
        <f t="shared" si="993"/>
        <v>#REF!</v>
      </c>
      <c r="PMT631" s="95" t="e">
        <f t="shared" ref="PMT631:PPE631" si="994">IF(OR(PMG631="YES",PMI631="YES"),"YES","NO")</f>
        <v>#REF!</v>
      </c>
      <c r="PMU631" s="95" t="e">
        <f t="shared" si="994"/>
        <v>#REF!</v>
      </c>
      <c r="PMV631" s="95" t="e">
        <f t="shared" si="994"/>
        <v>#REF!</v>
      </c>
      <c r="PMW631" s="95" t="e">
        <f t="shared" si="994"/>
        <v>#REF!</v>
      </c>
      <c r="PMX631" s="95" t="e">
        <f t="shared" si="994"/>
        <v>#REF!</v>
      </c>
      <c r="PMY631" s="95" t="e">
        <f t="shared" si="994"/>
        <v>#REF!</v>
      </c>
      <c r="PMZ631" s="95" t="e">
        <f t="shared" si="994"/>
        <v>#REF!</v>
      </c>
      <c r="PNA631" s="95" t="e">
        <f t="shared" si="994"/>
        <v>#REF!</v>
      </c>
      <c r="PNB631" s="95" t="e">
        <f t="shared" si="994"/>
        <v>#REF!</v>
      </c>
      <c r="PNC631" s="95" t="e">
        <f t="shared" si="994"/>
        <v>#REF!</v>
      </c>
      <c r="PND631" s="95" t="e">
        <f t="shared" si="994"/>
        <v>#REF!</v>
      </c>
      <c r="PNE631" s="95" t="e">
        <f t="shared" si="994"/>
        <v>#REF!</v>
      </c>
      <c r="PNF631" s="95" t="e">
        <f t="shared" si="994"/>
        <v>#REF!</v>
      </c>
      <c r="PNG631" s="95" t="e">
        <f t="shared" si="994"/>
        <v>#REF!</v>
      </c>
      <c r="PNH631" s="95" t="e">
        <f t="shared" si="994"/>
        <v>#REF!</v>
      </c>
      <c r="PNI631" s="95" t="e">
        <f t="shared" si="994"/>
        <v>#REF!</v>
      </c>
      <c r="PNJ631" s="95" t="e">
        <f t="shared" si="994"/>
        <v>#REF!</v>
      </c>
      <c r="PNK631" s="95" t="e">
        <f t="shared" si="994"/>
        <v>#REF!</v>
      </c>
      <c r="PNL631" s="95" t="e">
        <f t="shared" si="994"/>
        <v>#REF!</v>
      </c>
      <c r="PNM631" s="95" t="e">
        <f t="shared" si="994"/>
        <v>#REF!</v>
      </c>
      <c r="PNN631" s="95" t="e">
        <f t="shared" si="994"/>
        <v>#REF!</v>
      </c>
      <c r="PNO631" s="95" t="e">
        <f t="shared" si="994"/>
        <v>#REF!</v>
      </c>
      <c r="PNP631" s="95" t="e">
        <f t="shared" si="994"/>
        <v>#REF!</v>
      </c>
      <c r="PNQ631" s="95" t="e">
        <f t="shared" si="994"/>
        <v>#REF!</v>
      </c>
      <c r="PNR631" s="95" t="e">
        <f t="shared" si="994"/>
        <v>#REF!</v>
      </c>
      <c r="PNS631" s="95" t="e">
        <f t="shared" si="994"/>
        <v>#REF!</v>
      </c>
      <c r="PNT631" s="95" t="e">
        <f t="shared" si="994"/>
        <v>#REF!</v>
      </c>
      <c r="PNU631" s="95" t="e">
        <f t="shared" si="994"/>
        <v>#REF!</v>
      </c>
      <c r="PNV631" s="95" t="e">
        <f t="shared" si="994"/>
        <v>#REF!</v>
      </c>
      <c r="PNW631" s="95" t="e">
        <f t="shared" si="994"/>
        <v>#REF!</v>
      </c>
      <c r="PNX631" s="95" t="e">
        <f t="shared" si="994"/>
        <v>#REF!</v>
      </c>
      <c r="PNY631" s="95" t="e">
        <f t="shared" si="994"/>
        <v>#REF!</v>
      </c>
      <c r="PNZ631" s="95" t="e">
        <f t="shared" si="994"/>
        <v>#REF!</v>
      </c>
      <c r="POA631" s="95" t="e">
        <f t="shared" si="994"/>
        <v>#REF!</v>
      </c>
      <c r="POB631" s="95" t="e">
        <f t="shared" si="994"/>
        <v>#REF!</v>
      </c>
      <c r="POC631" s="95" t="e">
        <f t="shared" si="994"/>
        <v>#REF!</v>
      </c>
      <c r="POD631" s="95" t="e">
        <f t="shared" si="994"/>
        <v>#REF!</v>
      </c>
      <c r="POE631" s="95" t="e">
        <f t="shared" si="994"/>
        <v>#REF!</v>
      </c>
      <c r="POF631" s="95" t="e">
        <f t="shared" si="994"/>
        <v>#REF!</v>
      </c>
      <c r="POG631" s="95" t="e">
        <f t="shared" si="994"/>
        <v>#REF!</v>
      </c>
      <c r="POH631" s="95" t="e">
        <f t="shared" si="994"/>
        <v>#REF!</v>
      </c>
      <c r="POI631" s="95" t="e">
        <f t="shared" si="994"/>
        <v>#REF!</v>
      </c>
      <c r="POJ631" s="95" t="e">
        <f t="shared" si="994"/>
        <v>#REF!</v>
      </c>
      <c r="POK631" s="95" t="e">
        <f t="shared" si="994"/>
        <v>#REF!</v>
      </c>
      <c r="POL631" s="95" t="e">
        <f t="shared" si="994"/>
        <v>#REF!</v>
      </c>
      <c r="POM631" s="95" t="e">
        <f t="shared" si="994"/>
        <v>#REF!</v>
      </c>
      <c r="PON631" s="95" t="e">
        <f t="shared" si="994"/>
        <v>#REF!</v>
      </c>
      <c r="POO631" s="95" t="e">
        <f t="shared" si="994"/>
        <v>#REF!</v>
      </c>
      <c r="POP631" s="95" t="e">
        <f t="shared" si="994"/>
        <v>#REF!</v>
      </c>
      <c r="POQ631" s="95" t="e">
        <f t="shared" si="994"/>
        <v>#REF!</v>
      </c>
      <c r="POR631" s="95" t="e">
        <f t="shared" si="994"/>
        <v>#REF!</v>
      </c>
      <c r="POS631" s="95" t="e">
        <f t="shared" si="994"/>
        <v>#REF!</v>
      </c>
      <c r="POT631" s="95" t="e">
        <f t="shared" si="994"/>
        <v>#REF!</v>
      </c>
      <c r="POU631" s="95" t="e">
        <f t="shared" si="994"/>
        <v>#REF!</v>
      </c>
      <c r="POV631" s="95" t="e">
        <f t="shared" si="994"/>
        <v>#REF!</v>
      </c>
      <c r="POW631" s="95" t="e">
        <f t="shared" si="994"/>
        <v>#REF!</v>
      </c>
      <c r="POX631" s="95" t="e">
        <f t="shared" si="994"/>
        <v>#REF!</v>
      </c>
      <c r="POY631" s="95" t="e">
        <f t="shared" si="994"/>
        <v>#REF!</v>
      </c>
      <c r="POZ631" s="95" t="e">
        <f t="shared" si="994"/>
        <v>#REF!</v>
      </c>
      <c r="PPA631" s="95" t="e">
        <f t="shared" si="994"/>
        <v>#REF!</v>
      </c>
      <c r="PPB631" s="95" t="e">
        <f t="shared" si="994"/>
        <v>#REF!</v>
      </c>
      <c r="PPC631" s="95" t="e">
        <f t="shared" si="994"/>
        <v>#REF!</v>
      </c>
      <c r="PPD631" s="95" t="e">
        <f t="shared" si="994"/>
        <v>#REF!</v>
      </c>
      <c r="PPE631" s="95" t="e">
        <f t="shared" si="994"/>
        <v>#REF!</v>
      </c>
      <c r="PPF631" s="95" t="e">
        <f t="shared" ref="PPF631:PRQ631" si="995">IF(OR(POS631="YES",POU631="YES"),"YES","NO")</f>
        <v>#REF!</v>
      </c>
      <c r="PPG631" s="95" t="e">
        <f t="shared" si="995"/>
        <v>#REF!</v>
      </c>
      <c r="PPH631" s="95" t="e">
        <f t="shared" si="995"/>
        <v>#REF!</v>
      </c>
      <c r="PPI631" s="95" t="e">
        <f t="shared" si="995"/>
        <v>#REF!</v>
      </c>
      <c r="PPJ631" s="95" t="e">
        <f t="shared" si="995"/>
        <v>#REF!</v>
      </c>
      <c r="PPK631" s="95" t="e">
        <f t="shared" si="995"/>
        <v>#REF!</v>
      </c>
      <c r="PPL631" s="95" t="e">
        <f t="shared" si="995"/>
        <v>#REF!</v>
      </c>
      <c r="PPM631" s="95" t="e">
        <f t="shared" si="995"/>
        <v>#REF!</v>
      </c>
      <c r="PPN631" s="95" t="e">
        <f t="shared" si="995"/>
        <v>#REF!</v>
      </c>
      <c r="PPO631" s="95" t="e">
        <f t="shared" si="995"/>
        <v>#REF!</v>
      </c>
      <c r="PPP631" s="95" t="e">
        <f t="shared" si="995"/>
        <v>#REF!</v>
      </c>
      <c r="PPQ631" s="95" t="e">
        <f t="shared" si="995"/>
        <v>#REF!</v>
      </c>
      <c r="PPR631" s="95" t="e">
        <f t="shared" si="995"/>
        <v>#REF!</v>
      </c>
      <c r="PPS631" s="95" t="e">
        <f t="shared" si="995"/>
        <v>#REF!</v>
      </c>
      <c r="PPT631" s="95" t="e">
        <f t="shared" si="995"/>
        <v>#REF!</v>
      </c>
      <c r="PPU631" s="95" t="e">
        <f t="shared" si="995"/>
        <v>#REF!</v>
      </c>
      <c r="PPV631" s="95" t="e">
        <f t="shared" si="995"/>
        <v>#REF!</v>
      </c>
      <c r="PPW631" s="95" t="e">
        <f t="shared" si="995"/>
        <v>#REF!</v>
      </c>
      <c r="PPX631" s="95" t="e">
        <f t="shared" si="995"/>
        <v>#REF!</v>
      </c>
      <c r="PPY631" s="95" t="e">
        <f t="shared" si="995"/>
        <v>#REF!</v>
      </c>
      <c r="PPZ631" s="95" t="e">
        <f t="shared" si="995"/>
        <v>#REF!</v>
      </c>
      <c r="PQA631" s="95" t="e">
        <f t="shared" si="995"/>
        <v>#REF!</v>
      </c>
      <c r="PQB631" s="95" t="e">
        <f t="shared" si="995"/>
        <v>#REF!</v>
      </c>
      <c r="PQC631" s="95" t="e">
        <f t="shared" si="995"/>
        <v>#REF!</v>
      </c>
      <c r="PQD631" s="95" t="e">
        <f t="shared" si="995"/>
        <v>#REF!</v>
      </c>
      <c r="PQE631" s="95" t="e">
        <f t="shared" si="995"/>
        <v>#REF!</v>
      </c>
      <c r="PQF631" s="95" t="e">
        <f t="shared" si="995"/>
        <v>#REF!</v>
      </c>
      <c r="PQG631" s="95" t="e">
        <f t="shared" si="995"/>
        <v>#REF!</v>
      </c>
      <c r="PQH631" s="95" t="e">
        <f t="shared" si="995"/>
        <v>#REF!</v>
      </c>
      <c r="PQI631" s="95" t="e">
        <f t="shared" si="995"/>
        <v>#REF!</v>
      </c>
      <c r="PQJ631" s="95" t="e">
        <f t="shared" si="995"/>
        <v>#REF!</v>
      </c>
      <c r="PQK631" s="95" t="e">
        <f t="shared" si="995"/>
        <v>#REF!</v>
      </c>
      <c r="PQL631" s="95" t="e">
        <f t="shared" si="995"/>
        <v>#REF!</v>
      </c>
      <c r="PQM631" s="95" t="e">
        <f t="shared" si="995"/>
        <v>#REF!</v>
      </c>
      <c r="PQN631" s="95" t="e">
        <f t="shared" si="995"/>
        <v>#REF!</v>
      </c>
      <c r="PQO631" s="95" t="e">
        <f t="shared" si="995"/>
        <v>#REF!</v>
      </c>
      <c r="PQP631" s="95" t="e">
        <f t="shared" si="995"/>
        <v>#REF!</v>
      </c>
      <c r="PQQ631" s="95" t="e">
        <f t="shared" si="995"/>
        <v>#REF!</v>
      </c>
      <c r="PQR631" s="95" t="e">
        <f t="shared" si="995"/>
        <v>#REF!</v>
      </c>
      <c r="PQS631" s="95" t="e">
        <f t="shared" si="995"/>
        <v>#REF!</v>
      </c>
      <c r="PQT631" s="95" t="e">
        <f t="shared" si="995"/>
        <v>#REF!</v>
      </c>
      <c r="PQU631" s="95" t="e">
        <f t="shared" si="995"/>
        <v>#REF!</v>
      </c>
      <c r="PQV631" s="95" t="e">
        <f t="shared" si="995"/>
        <v>#REF!</v>
      </c>
      <c r="PQW631" s="95" t="e">
        <f t="shared" si="995"/>
        <v>#REF!</v>
      </c>
      <c r="PQX631" s="95" t="e">
        <f t="shared" si="995"/>
        <v>#REF!</v>
      </c>
      <c r="PQY631" s="95" t="e">
        <f t="shared" si="995"/>
        <v>#REF!</v>
      </c>
      <c r="PQZ631" s="95" t="e">
        <f t="shared" si="995"/>
        <v>#REF!</v>
      </c>
      <c r="PRA631" s="95" t="e">
        <f t="shared" si="995"/>
        <v>#REF!</v>
      </c>
      <c r="PRB631" s="95" t="e">
        <f t="shared" si="995"/>
        <v>#REF!</v>
      </c>
      <c r="PRC631" s="95" t="e">
        <f t="shared" si="995"/>
        <v>#REF!</v>
      </c>
      <c r="PRD631" s="95" t="e">
        <f t="shared" si="995"/>
        <v>#REF!</v>
      </c>
      <c r="PRE631" s="95" t="e">
        <f t="shared" si="995"/>
        <v>#REF!</v>
      </c>
      <c r="PRF631" s="95" t="e">
        <f t="shared" si="995"/>
        <v>#REF!</v>
      </c>
      <c r="PRG631" s="95" t="e">
        <f t="shared" si="995"/>
        <v>#REF!</v>
      </c>
      <c r="PRH631" s="95" t="e">
        <f t="shared" si="995"/>
        <v>#REF!</v>
      </c>
      <c r="PRI631" s="95" t="e">
        <f t="shared" si="995"/>
        <v>#REF!</v>
      </c>
      <c r="PRJ631" s="95" t="e">
        <f t="shared" si="995"/>
        <v>#REF!</v>
      </c>
      <c r="PRK631" s="95" t="e">
        <f t="shared" si="995"/>
        <v>#REF!</v>
      </c>
      <c r="PRL631" s="95" t="e">
        <f t="shared" si="995"/>
        <v>#REF!</v>
      </c>
      <c r="PRM631" s="95" t="e">
        <f t="shared" si="995"/>
        <v>#REF!</v>
      </c>
      <c r="PRN631" s="95" t="e">
        <f t="shared" si="995"/>
        <v>#REF!</v>
      </c>
      <c r="PRO631" s="95" t="e">
        <f t="shared" si="995"/>
        <v>#REF!</v>
      </c>
      <c r="PRP631" s="95" t="e">
        <f t="shared" si="995"/>
        <v>#REF!</v>
      </c>
      <c r="PRQ631" s="95" t="e">
        <f t="shared" si="995"/>
        <v>#REF!</v>
      </c>
      <c r="PRR631" s="95" t="e">
        <f t="shared" ref="PRR631:PUC631" si="996">IF(OR(PRE631="YES",PRG631="YES"),"YES","NO")</f>
        <v>#REF!</v>
      </c>
      <c r="PRS631" s="95" t="e">
        <f t="shared" si="996"/>
        <v>#REF!</v>
      </c>
      <c r="PRT631" s="95" t="e">
        <f t="shared" si="996"/>
        <v>#REF!</v>
      </c>
      <c r="PRU631" s="95" t="e">
        <f t="shared" si="996"/>
        <v>#REF!</v>
      </c>
      <c r="PRV631" s="95" t="e">
        <f t="shared" si="996"/>
        <v>#REF!</v>
      </c>
      <c r="PRW631" s="95" t="e">
        <f t="shared" si="996"/>
        <v>#REF!</v>
      </c>
      <c r="PRX631" s="95" t="e">
        <f t="shared" si="996"/>
        <v>#REF!</v>
      </c>
      <c r="PRY631" s="95" t="e">
        <f t="shared" si="996"/>
        <v>#REF!</v>
      </c>
      <c r="PRZ631" s="95" t="e">
        <f t="shared" si="996"/>
        <v>#REF!</v>
      </c>
      <c r="PSA631" s="95" t="e">
        <f t="shared" si="996"/>
        <v>#REF!</v>
      </c>
      <c r="PSB631" s="95" t="e">
        <f t="shared" si="996"/>
        <v>#REF!</v>
      </c>
      <c r="PSC631" s="95" t="e">
        <f t="shared" si="996"/>
        <v>#REF!</v>
      </c>
      <c r="PSD631" s="95" t="e">
        <f t="shared" si="996"/>
        <v>#REF!</v>
      </c>
      <c r="PSE631" s="95" t="e">
        <f t="shared" si="996"/>
        <v>#REF!</v>
      </c>
      <c r="PSF631" s="95" t="e">
        <f t="shared" si="996"/>
        <v>#REF!</v>
      </c>
      <c r="PSG631" s="95" t="e">
        <f t="shared" si="996"/>
        <v>#REF!</v>
      </c>
      <c r="PSH631" s="95" t="e">
        <f t="shared" si="996"/>
        <v>#REF!</v>
      </c>
      <c r="PSI631" s="95" t="e">
        <f t="shared" si="996"/>
        <v>#REF!</v>
      </c>
      <c r="PSJ631" s="95" t="e">
        <f t="shared" si="996"/>
        <v>#REF!</v>
      </c>
      <c r="PSK631" s="95" t="e">
        <f t="shared" si="996"/>
        <v>#REF!</v>
      </c>
      <c r="PSL631" s="95" t="e">
        <f t="shared" si="996"/>
        <v>#REF!</v>
      </c>
      <c r="PSM631" s="95" t="e">
        <f t="shared" si="996"/>
        <v>#REF!</v>
      </c>
      <c r="PSN631" s="95" t="e">
        <f t="shared" si="996"/>
        <v>#REF!</v>
      </c>
      <c r="PSO631" s="95" t="e">
        <f t="shared" si="996"/>
        <v>#REF!</v>
      </c>
      <c r="PSP631" s="95" t="e">
        <f t="shared" si="996"/>
        <v>#REF!</v>
      </c>
      <c r="PSQ631" s="95" t="e">
        <f t="shared" si="996"/>
        <v>#REF!</v>
      </c>
      <c r="PSR631" s="95" t="e">
        <f t="shared" si="996"/>
        <v>#REF!</v>
      </c>
      <c r="PSS631" s="95" t="e">
        <f t="shared" si="996"/>
        <v>#REF!</v>
      </c>
      <c r="PST631" s="95" t="e">
        <f t="shared" si="996"/>
        <v>#REF!</v>
      </c>
      <c r="PSU631" s="95" t="e">
        <f t="shared" si="996"/>
        <v>#REF!</v>
      </c>
      <c r="PSV631" s="95" t="e">
        <f t="shared" si="996"/>
        <v>#REF!</v>
      </c>
      <c r="PSW631" s="95" t="e">
        <f t="shared" si="996"/>
        <v>#REF!</v>
      </c>
      <c r="PSX631" s="95" t="e">
        <f t="shared" si="996"/>
        <v>#REF!</v>
      </c>
      <c r="PSY631" s="95" t="e">
        <f t="shared" si="996"/>
        <v>#REF!</v>
      </c>
      <c r="PSZ631" s="95" t="e">
        <f t="shared" si="996"/>
        <v>#REF!</v>
      </c>
      <c r="PTA631" s="95" t="e">
        <f t="shared" si="996"/>
        <v>#REF!</v>
      </c>
      <c r="PTB631" s="95" t="e">
        <f t="shared" si="996"/>
        <v>#REF!</v>
      </c>
      <c r="PTC631" s="95" t="e">
        <f t="shared" si="996"/>
        <v>#REF!</v>
      </c>
      <c r="PTD631" s="95" t="e">
        <f t="shared" si="996"/>
        <v>#REF!</v>
      </c>
      <c r="PTE631" s="95" t="e">
        <f t="shared" si="996"/>
        <v>#REF!</v>
      </c>
      <c r="PTF631" s="95" t="e">
        <f t="shared" si="996"/>
        <v>#REF!</v>
      </c>
      <c r="PTG631" s="95" t="e">
        <f t="shared" si="996"/>
        <v>#REF!</v>
      </c>
      <c r="PTH631" s="95" t="e">
        <f t="shared" si="996"/>
        <v>#REF!</v>
      </c>
      <c r="PTI631" s="95" t="e">
        <f t="shared" si="996"/>
        <v>#REF!</v>
      </c>
      <c r="PTJ631" s="95" t="e">
        <f t="shared" si="996"/>
        <v>#REF!</v>
      </c>
      <c r="PTK631" s="95" t="e">
        <f t="shared" si="996"/>
        <v>#REF!</v>
      </c>
      <c r="PTL631" s="95" t="e">
        <f t="shared" si="996"/>
        <v>#REF!</v>
      </c>
      <c r="PTM631" s="95" t="e">
        <f t="shared" si="996"/>
        <v>#REF!</v>
      </c>
      <c r="PTN631" s="95" t="e">
        <f t="shared" si="996"/>
        <v>#REF!</v>
      </c>
      <c r="PTO631" s="95" t="e">
        <f t="shared" si="996"/>
        <v>#REF!</v>
      </c>
      <c r="PTP631" s="95" t="e">
        <f t="shared" si="996"/>
        <v>#REF!</v>
      </c>
      <c r="PTQ631" s="95" t="e">
        <f t="shared" si="996"/>
        <v>#REF!</v>
      </c>
      <c r="PTR631" s="95" t="e">
        <f t="shared" si="996"/>
        <v>#REF!</v>
      </c>
      <c r="PTS631" s="95" t="e">
        <f t="shared" si="996"/>
        <v>#REF!</v>
      </c>
      <c r="PTT631" s="95" t="e">
        <f t="shared" si="996"/>
        <v>#REF!</v>
      </c>
      <c r="PTU631" s="95" t="e">
        <f t="shared" si="996"/>
        <v>#REF!</v>
      </c>
      <c r="PTV631" s="95" t="e">
        <f t="shared" si="996"/>
        <v>#REF!</v>
      </c>
      <c r="PTW631" s="95" t="e">
        <f t="shared" si="996"/>
        <v>#REF!</v>
      </c>
      <c r="PTX631" s="95" t="e">
        <f t="shared" si="996"/>
        <v>#REF!</v>
      </c>
      <c r="PTY631" s="95" t="e">
        <f t="shared" si="996"/>
        <v>#REF!</v>
      </c>
      <c r="PTZ631" s="95" t="e">
        <f t="shared" si="996"/>
        <v>#REF!</v>
      </c>
      <c r="PUA631" s="95" t="e">
        <f t="shared" si="996"/>
        <v>#REF!</v>
      </c>
      <c r="PUB631" s="95" t="e">
        <f t="shared" si="996"/>
        <v>#REF!</v>
      </c>
      <c r="PUC631" s="95" t="e">
        <f t="shared" si="996"/>
        <v>#REF!</v>
      </c>
      <c r="PUD631" s="95" t="e">
        <f t="shared" ref="PUD631:PWO631" si="997">IF(OR(PTQ631="YES",PTS631="YES"),"YES","NO")</f>
        <v>#REF!</v>
      </c>
      <c r="PUE631" s="95" t="e">
        <f t="shared" si="997"/>
        <v>#REF!</v>
      </c>
      <c r="PUF631" s="95" t="e">
        <f t="shared" si="997"/>
        <v>#REF!</v>
      </c>
      <c r="PUG631" s="95" t="e">
        <f t="shared" si="997"/>
        <v>#REF!</v>
      </c>
      <c r="PUH631" s="95" t="e">
        <f t="shared" si="997"/>
        <v>#REF!</v>
      </c>
      <c r="PUI631" s="95" t="e">
        <f t="shared" si="997"/>
        <v>#REF!</v>
      </c>
      <c r="PUJ631" s="95" t="e">
        <f t="shared" si="997"/>
        <v>#REF!</v>
      </c>
      <c r="PUK631" s="95" t="e">
        <f t="shared" si="997"/>
        <v>#REF!</v>
      </c>
      <c r="PUL631" s="95" t="e">
        <f t="shared" si="997"/>
        <v>#REF!</v>
      </c>
      <c r="PUM631" s="95" t="e">
        <f t="shared" si="997"/>
        <v>#REF!</v>
      </c>
      <c r="PUN631" s="95" t="e">
        <f t="shared" si="997"/>
        <v>#REF!</v>
      </c>
      <c r="PUO631" s="95" t="e">
        <f t="shared" si="997"/>
        <v>#REF!</v>
      </c>
      <c r="PUP631" s="95" t="e">
        <f t="shared" si="997"/>
        <v>#REF!</v>
      </c>
      <c r="PUQ631" s="95" t="e">
        <f t="shared" si="997"/>
        <v>#REF!</v>
      </c>
      <c r="PUR631" s="95" t="e">
        <f t="shared" si="997"/>
        <v>#REF!</v>
      </c>
      <c r="PUS631" s="95" t="e">
        <f t="shared" si="997"/>
        <v>#REF!</v>
      </c>
      <c r="PUT631" s="95" t="e">
        <f t="shared" si="997"/>
        <v>#REF!</v>
      </c>
      <c r="PUU631" s="95" t="e">
        <f t="shared" si="997"/>
        <v>#REF!</v>
      </c>
      <c r="PUV631" s="95" t="e">
        <f t="shared" si="997"/>
        <v>#REF!</v>
      </c>
      <c r="PUW631" s="95" t="e">
        <f t="shared" si="997"/>
        <v>#REF!</v>
      </c>
      <c r="PUX631" s="95" t="e">
        <f t="shared" si="997"/>
        <v>#REF!</v>
      </c>
      <c r="PUY631" s="95" t="e">
        <f t="shared" si="997"/>
        <v>#REF!</v>
      </c>
      <c r="PUZ631" s="95" t="e">
        <f t="shared" si="997"/>
        <v>#REF!</v>
      </c>
      <c r="PVA631" s="95" t="e">
        <f t="shared" si="997"/>
        <v>#REF!</v>
      </c>
      <c r="PVB631" s="95" t="e">
        <f t="shared" si="997"/>
        <v>#REF!</v>
      </c>
      <c r="PVC631" s="95" t="e">
        <f t="shared" si="997"/>
        <v>#REF!</v>
      </c>
      <c r="PVD631" s="95" t="e">
        <f t="shared" si="997"/>
        <v>#REF!</v>
      </c>
      <c r="PVE631" s="95" t="e">
        <f t="shared" si="997"/>
        <v>#REF!</v>
      </c>
      <c r="PVF631" s="95" t="e">
        <f t="shared" si="997"/>
        <v>#REF!</v>
      </c>
      <c r="PVG631" s="95" t="e">
        <f t="shared" si="997"/>
        <v>#REF!</v>
      </c>
      <c r="PVH631" s="95" t="e">
        <f t="shared" si="997"/>
        <v>#REF!</v>
      </c>
      <c r="PVI631" s="95" t="e">
        <f t="shared" si="997"/>
        <v>#REF!</v>
      </c>
      <c r="PVJ631" s="95" t="e">
        <f t="shared" si="997"/>
        <v>#REF!</v>
      </c>
      <c r="PVK631" s="95" t="e">
        <f t="shared" si="997"/>
        <v>#REF!</v>
      </c>
      <c r="PVL631" s="95" t="e">
        <f t="shared" si="997"/>
        <v>#REF!</v>
      </c>
      <c r="PVM631" s="95" t="e">
        <f t="shared" si="997"/>
        <v>#REF!</v>
      </c>
      <c r="PVN631" s="95" t="e">
        <f t="shared" si="997"/>
        <v>#REF!</v>
      </c>
      <c r="PVO631" s="95" t="e">
        <f t="shared" si="997"/>
        <v>#REF!</v>
      </c>
      <c r="PVP631" s="95" t="e">
        <f t="shared" si="997"/>
        <v>#REF!</v>
      </c>
      <c r="PVQ631" s="95" t="e">
        <f t="shared" si="997"/>
        <v>#REF!</v>
      </c>
      <c r="PVR631" s="95" t="e">
        <f t="shared" si="997"/>
        <v>#REF!</v>
      </c>
      <c r="PVS631" s="95" t="e">
        <f t="shared" si="997"/>
        <v>#REF!</v>
      </c>
      <c r="PVT631" s="95" t="e">
        <f t="shared" si="997"/>
        <v>#REF!</v>
      </c>
      <c r="PVU631" s="95" t="e">
        <f t="shared" si="997"/>
        <v>#REF!</v>
      </c>
      <c r="PVV631" s="95" t="e">
        <f t="shared" si="997"/>
        <v>#REF!</v>
      </c>
      <c r="PVW631" s="95" t="e">
        <f t="shared" si="997"/>
        <v>#REF!</v>
      </c>
      <c r="PVX631" s="95" t="e">
        <f t="shared" si="997"/>
        <v>#REF!</v>
      </c>
      <c r="PVY631" s="95" t="e">
        <f t="shared" si="997"/>
        <v>#REF!</v>
      </c>
      <c r="PVZ631" s="95" t="e">
        <f t="shared" si="997"/>
        <v>#REF!</v>
      </c>
      <c r="PWA631" s="95" t="e">
        <f t="shared" si="997"/>
        <v>#REF!</v>
      </c>
      <c r="PWB631" s="95" t="e">
        <f t="shared" si="997"/>
        <v>#REF!</v>
      </c>
      <c r="PWC631" s="95" t="e">
        <f t="shared" si="997"/>
        <v>#REF!</v>
      </c>
      <c r="PWD631" s="95" t="e">
        <f t="shared" si="997"/>
        <v>#REF!</v>
      </c>
      <c r="PWE631" s="95" t="e">
        <f t="shared" si="997"/>
        <v>#REF!</v>
      </c>
      <c r="PWF631" s="95" t="e">
        <f t="shared" si="997"/>
        <v>#REF!</v>
      </c>
      <c r="PWG631" s="95" t="e">
        <f t="shared" si="997"/>
        <v>#REF!</v>
      </c>
      <c r="PWH631" s="95" t="e">
        <f t="shared" si="997"/>
        <v>#REF!</v>
      </c>
      <c r="PWI631" s="95" t="e">
        <f t="shared" si="997"/>
        <v>#REF!</v>
      </c>
      <c r="PWJ631" s="95" t="e">
        <f t="shared" si="997"/>
        <v>#REF!</v>
      </c>
      <c r="PWK631" s="95" t="e">
        <f t="shared" si="997"/>
        <v>#REF!</v>
      </c>
      <c r="PWL631" s="95" t="e">
        <f t="shared" si="997"/>
        <v>#REF!</v>
      </c>
      <c r="PWM631" s="95" t="e">
        <f t="shared" si="997"/>
        <v>#REF!</v>
      </c>
      <c r="PWN631" s="95" t="e">
        <f t="shared" si="997"/>
        <v>#REF!</v>
      </c>
      <c r="PWO631" s="95" t="e">
        <f t="shared" si="997"/>
        <v>#REF!</v>
      </c>
      <c r="PWP631" s="95" t="e">
        <f t="shared" ref="PWP631:PZA631" si="998">IF(OR(PWC631="YES",PWE631="YES"),"YES","NO")</f>
        <v>#REF!</v>
      </c>
      <c r="PWQ631" s="95" t="e">
        <f t="shared" si="998"/>
        <v>#REF!</v>
      </c>
      <c r="PWR631" s="95" t="e">
        <f t="shared" si="998"/>
        <v>#REF!</v>
      </c>
      <c r="PWS631" s="95" t="e">
        <f t="shared" si="998"/>
        <v>#REF!</v>
      </c>
      <c r="PWT631" s="95" t="e">
        <f t="shared" si="998"/>
        <v>#REF!</v>
      </c>
      <c r="PWU631" s="95" t="e">
        <f t="shared" si="998"/>
        <v>#REF!</v>
      </c>
      <c r="PWV631" s="95" t="e">
        <f t="shared" si="998"/>
        <v>#REF!</v>
      </c>
      <c r="PWW631" s="95" t="e">
        <f t="shared" si="998"/>
        <v>#REF!</v>
      </c>
      <c r="PWX631" s="95" t="e">
        <f t="shared" si="998"/>
        <v>#REF!</v>
      </c>
      <c r="PWY631" s="95" t="e">
        <f t="shared" si="998"/>
        <v>#REF!</v>
      </c>
      <c r="PWZ631" s="95" t="e">
        <f t="shared" si="998"/>
        <v>#REF!</v>
      </c>
      <c r="PXA631" s="95" t="e">
        <f t="shared" si="998"/>
        <v>#REF!</v>
      </c>
      <c r="PXB631" s="95" t="e">
        <f t="shared" si="998"/>
        <v>#REF!</v>
      </c>
      <c r="PXC631" s="95" t="e">
        <f t="shared" si="998"/>
        <v>#REF!</v>
      </c>
      <c r="PXD631" s="95" t="e">
        <f t="shared" si="998"/>
        <v>#REF!</v>
      </c>
      <c r="PXE631" s="95" t="e">
        <f t="shared" si="998"/>
        <v>#REF!</v>
      </c>
      <c r="PXF631" s="95" t="e">
        <f t="shared" si="998"/>
        <v>#REF!</v>
      </c>
      <c r="PXG631" s="95" t="e">
        <f t="shared" si="998"/>
        <v>#REF!</v>
      </c>
      <c r="PXH631" s="95" t="e">
        <f t="shared" si="998"/>
        <v>#REF!</v>
      </c>
      <c r="PXI631" s="95" t="e">
        <f t="shared" si="998"/>
        <v>#REF!</v>
      </c>
      <c r="PXJ631" s="95" t="e">
        <f t="shared" si="998"/>
        <v>#REF!</v>
      </c>
      <c r="PXK631" s="95" t="e">
        <f t="shared" si="998"/>
        <v>#REF!</v>
      </c>
      <c r="PXL631" s="95" t="e">
        <f t="shared" si="998"/>
        <v>#REF!</v>
      </c>
      <c r="PXM631" s="95" t="e">
        <f t="shared" si="998"/>
        <v>#REF!</v>
      </c>
      <c r="PXN631" s="95" t="e">
        <f t="shared" si="998"/>
        <v>#REF!</v>
      </c>
      <c r="PXO631" s="95" t="e">
        <f t="shared" si="998"/>
        <v>#REF!</v>
      </c>
      <c r="PXP631" s="95" t="e">
        <f t="shared" si="998"/>
        <v>#REF!</v>
      </c>
      <c r="PXQ631" s="95" t="e">
        <f t="shared" si="998"/>
        <v>#REF!</v>
      </c>
      <c r="PXR631" s="95" t="e">
        <f t="shared" si="998"/>
        <v>#REF!</v>
      </c>
      <c r="PXS631" s="95" t="e">
        <f t="shared" si="998"/>
        <v>#REF!</v>
      </c>
      <c r="PXT631" s="95" t="e">
        <f t="shared" si="998"/>
        <v>#REF!</v>
      </c>
      <c r="PXU631" s="95" t="e">
        <f t="shared" si="998"/>
        <v>#REF!</v>
      </c>
      <c r="PXV631" s="95" t="e">
        <f t="shared" si="998"/>
        <v>#REF!</v>
      </c>
      <c r="PXW631" s="95" t="e">
        <f t="shared" si="998"/>
        <v>#REF!</v>
      </c>
      <c r="PXX631" s="95" t="e">
        <f t="shared" si="998"/>
        <v>#REF!</v>
      </c>
      <c r="PXY631" s="95" t="e">
        <f t="shared" si="998"/>
        <v>#REF!</v>
      </c>
      <c r="PXZ631" s="95" t="e">
        <f t="shared" si="998"/>
        <v>#REF!</v>
      </c>
      <c r="PYA631" s="95" t="e">
        <f t="shared" si="998"/>
        <v>#REF!</v>
      </c>
      <c r="PYB631" s="95" t="e">
        <f t="shared" si="998"/>
        <v>#REF!</v>
      </c>
      <c r="PYC631" s="95" t="e">
        <f t="shared" si="998"/>
        <v>#REF!</v>
      </c>
      <c r="PYD631" s="95" t="e">
        <f t="shared" si="998"/>
        <v>#REF!</v>
      </c>
      <c r="PYE631" s="95" t="e">
        <f t="shared" si="998"/>
        <v>#REF!</v>
      </c>
      <c r="PYF631" s="95" t="e">
        <f t="shared" si="998"/>
        <v>#REF!</v>
      </c>
      <c r="PYG631" s="95" t="e">
        <f t="shared" si="998"/>
        <v>#REF!</v>
      </c>
      <c r="PYH631" s="95" t="e">
        <f t="shared" si="998"/>
        <v>#REF!</v>
      </c>
      <c r="PYI631" s="95" t="e">
        <f t="shared" si="998"/>
        <v>#REF!</v>
      </c>
      <c r="PYJ631" s="95" t="e">
        <f t="shared" si="998"/>
        <v>#REF!</v>
      </c>
      <c r="PYK631" s="95" t="e">
        <f t="shared" si="998"/>
        <v>#REF!</v>
      </c>
      <c r="PYL631" s="95" t="e">
        <f t="shared" si="998"/>
        <v>#REF!</v>
      </c>
      <c r="PYM631" s="95" t="e">
        <f t="shared" si="998"/>
        <v>#REF!</v>
      </c>
      <c r="PYN631" s="95" t="e">
        <f t="shared" si="998"/>
        <v>#REF!</v>
      </c>
      <c r="PYO631" s="95" t="e">
        <f t="shared" si="998"/>
        <v>#REF!</v>
      </c>
      <c r="PYP631" s="95" t="e">
        <f t="shared" si="998"/>
        <v>#REF!</v>
      </c>
      <c r="PYQ631" s="95" t="e">
        <f t="shared" si="998"/>
        <v>#REF!</v>
      </c>
      <c r="PYR631" s="95" t="e">
        <f t="shared" si="998"/>
        <v>#REF!</v>
      </c>
      <c r="PYS631" s="95" t="e">
        <f t="shared" si="998"/>
        <v>#REF!</v>
      </c>
      <c r="PYT631" s="95" t="e">
        <f t="shared" si="998"/>
        <v>#REF!</v>
      </c>
      <c r="PYU631" s="95" t="e">
        <f t="shared" si="998"/>
        <v>#REF!</v>
      </c>
      <c r="PYV631" s="95" t="e">
        <f t="shared" si="998"/>
        <v>#REF!</v>
      </c>
      <c r="PYW631" s="95" t="e">
        <f t="shared" si="998"/>
        <v>#REF!</v>
      </c>
      <c r="PYX631" s="95" t="e">
        <f t="shared" si="998"/>
        <v>#REF!</v>
      </c>
      <c r="PYY631" s="95" t="e">
        <f t="shared" si="998"/>
        <v>#REF!</v>
      </c>
      <c r="PYZ631" s="95" t="e">
        <f t="shared" si="998"/>
        <v>#REF!</v>
      </c>
      <c r="PZA631" s="95" t="e">
        <f t="shared" si="998"/>
        <v>#REF!</v>
      </c>
      <c r="PZB631" s="95" t="e">
        <f t="shared" ref="PZB631:QBM631" si="999">IF(OR(PYO631="YES",PYQ631="YES"),"YES","NO")</f>
        <v>#REF!</v>
      </c>
      <c r="PZC631" s="95" t="e">
        <f t="shared" si="999"/>
        <v>#REF!</v>
      </c>
      <c r="PZD631" s="95" t="e">
        <f t="shared" si="999"/>
        <v>#REF!</v>
      </c>
      <c r="PZE631" s="95" t="e">
        <f t="shared" si="999"/>
        <v>#REF!</v>
      </c>
      <c r="PZF631" s="95" t="e">
        <f t="shared" si="999"/>
        <v>#REF!</v>
      </c>
      <c r="PZG631" s="95" t="e">
        <f t="shared" si="999"/>
        <v>#REF!</v>
      </c>
      <c r="PZH631" s="95" t="e">
        <f t="shared" si="999"/>
        <v>#REF!</v>
      </c>
      <c r="PZI631" s="95" t="e">
        <f t="shared" si="999"/>
        <v>#REF!</v>
      </c>
      <c r="PZJ631" s="95" t="e">
        <f t="shared" si="999"/>
        <v>#REF!</v>
      </c>
      <c r="PZK631" s="95" t="e">
        <f t="shared" si="999"/>
        <v>#REF!</v>
      </c>
      <c r="PZL631" s="95" t="e">
        <f t="shared" si="999"/>
        <v>#REF!</v>
      </c>
      <c r="PZM631" s="95" t="e">
        <f t="shared" si="999"/>
        <v>#REF!</v>
      </c>
      <c r="PZN631" s="95" t="e">
        <f t="shared" si="999"/>
        <v>#REF!</v>
      </c>
      <c r="PZO631" s="95" t="e">
        <f t="shared" si="999"/>
        <v>#REF!</v>
      </c>
      <c r="PZP631" s="95" t="e">
        <f t="shared" si="999"/>
        <v>#REF!</v>
      </c>
      <c r="PZQ631" s="95" t="e">
        <f t="shared" si="999"/>
        <v>#REF!</v>
      </c>
      <c r="PZR631" s="95" t="e">
        <f t="shared" si="999"/>
        <v>#REF!</v>
      </c>
      <c r="PZS631" s="95" t="e">
        <f t="shared" si="999"/>
        <v>#REF!</v>
      </c>
      <c r="PZT631" s="95" t="e">
        <f t="shared" si="999"/>
        <v>#REF!</v>
      </c>
      <c r="PZU631" s="95" t="e">
        <f t="shared" si="999"/>
        <v>#REF!</v>
      </c>
      <c r="PZV631" s="95" t="e">
        <f t="shared" si="999"/>
        <v>#REF!</v>
      </c>
      <c r="PZW631" s="95" t="e">
        <f t="shared" si="999"/>
        <v>#REF!</v>
      </c>
      <c r="PZX631" s="95" t="e">
        <f t="shared" si="999"/>
        <v>#REF!</v>
      </c>
      <c r="PZY631" s="95" t="e">
        <f t="shared" si="999"/>
        <v>#REF!</v>
      </c>
      <c r="PZZ631" s="95" t="e">
        <f t="shared" si="999"/>
        <v>#REF!</v>
      </c>
      <c r="QAA631" s="95" t="e">
        <f t="shared" si="999"/>
        <v>#REF!</v>
      </c>
      <c r="QAB631" s="95" t="e">
        <f t="shared" si="999"/>
        <v>#REF!</v>
      </c>
      <c r="QAC631" s="95" t="e">
        <f t="shared" si="999"/>
        <v>#REF!</v>
      </c>
      <c r="QAD631" s="95" t="e">
        <f t="shared" si="999"/>
        <v>#REF!</v>
      </c>
      <c r="QAE631" s="95" t="e">
        <f t="shared" si="999"/>
        <v>#REF!</v>
      </c>
      <c r="QAF631" s="95" t="e">
        <f t="shared" si="999"/>
        <v>#REF!</v>
      </c>
      <c r="QAG631" s="95" t="e">
        <f t="shared" si="999"/>
        <v>#REF!</v>
      </c>
      <c r="QAH631" s="95" t="e">
        <f t="shared" si="999"/>
        <v>#REF!</v>
      </c>
      <c r="QAI631" s="95" t="e">
        <f t="shared" si="999"/>
        <v>#REF!</v>
      </c>
      <c r="QAJ631" s="95" t="e">
        <f t="shared" si="999"/>
        <v>#REF!</v>
      </c>
      <c r="QAK631" s="95" t="e">
        <f t="shared" si="999"/>
        <v>#REF!</v>
      </c>
      <c r="QAL631" s="95" t="e">
        <f t="shared" si="999"/>
        <v>#REF!</v>
      </c>
      <c r="QAM631" s="95" t="e">
        <f t="shared" si="999"/>
        <v>#REF!</v>
      </c>
      <c r="QAN631" s="95" t="e">
        <f t="shared" si="999"/>
        <v>#REF!</v>
      </c>
      <c r="QAO631" s="95" t="e">
        <f t="shared" si="999"/>
        <v>#REF!</v>
      </c>
      <c r="QAP631" s="95" t="e">
        <f t="shared" si="999"/>
        <v>#REF!</v>
      </c>
      <c r="QAQ631" s="95" t="e">
        <f t="shared" si="999"/>
        <v>#REF!</v>
      </c>
      <c r="QAR631" s="95" t="e">
        <f t="shared" si="999"/>
        <v>#REF!</v>
      </c>
      <c r="QAS631" s="95" t="e">
        <f t="shared" si="999"/>
        <v>#REF!</v>
      </c>
      <c r="QAT631" s="95" t="e">
        <f t="shared" si="999"/>
        <v>#REF!</v>
      </c>
      <c r="QAU631" s="95" t="e">
        <f t="shared" si="999"/>
        <v>#REF!</v>
      </c>
      <c r="QAV631" s="95" t="e">
        <f t="shared" si="999"/>
        <v>#REF!</v>
      </c>
      <c r="QAW631" s="95" t="e">
        <f t="shared" si="999"/>
        <v>#REF!</v>
      </c>
      <c r="QAX631" s="95" t="e">
        <f t="shared" si="999"/>
        <v>#REF!</v>
      </c>
      <c r="QAY631" s="95" t="e">
        <f t="shared" si="999"/>
        <v>#REF!</v>
      </c>
      <c r="QAZ631" s="95" t="e">
        <f t="shared" si="999"/>
        <v>#REF!</v>
      </c>
      <c r="QBA631" s="95" t="e">
        <f t="shared" si="999"/>
        <v>#REF!</v>
      </c>
      <c r="QBB631" s="95" t="e">
        <f t="shared" si="999"/>
        <v>#REF!</v>
      </c>
      <c r="QBC631" s="95" t="e">
        <f t="shared" si="999"/>
        <v>#REF!</v>
      </c>
      <c r="QBD631" s="95" t="e">
        <f t="shared" si="999"/>
        <v>#REF!</v>
      </c>
      <c r="QBE631" s="95" t="e">
        <f t="shared" si="999"/>
        <v>#REF!</v>
      </c>
      <c r="QBF631" s="95" t="e">
        <f t="shared" si="999"/>
        <v>#REF!</v>
      </c>
      <c r="QBG631" s="95" t="e">
        <f t="shared" si="999"/>
        <v>#REF!</v>
      </c>
      <c r="QBH631" s="95" t="e">
        <f t="shared" si="999"/>
        <v>#REF!</v>
      </c>
      <c r="QBI631" s="95" t="e">
        <f t="shared" si="999"/>
        <v>#REF!</v>
      </c>
      <c r="QBJ631" s="95" t="e">
        <f t="shared" si="999"/>
        <v>#REF!</v>
      </c>
      <c r="QBK631" s="95" t="e">
        <f t="shared" si="999"/>
        <v>#REF!</v>
      </c>
      <c r="QBL631" s="95" t="e">
        <f t="shared" si="999"/>
        <v>#REF!</v>
      </c>
      <c r="QBM631" s="95" t="e">
        <f t="shared" si="999"/>
        <v>#REF!</v>
      </c>
      <c r="QBN631" s="95" t="e">
        <f t="shared" ref="QBN631:QDY631" si="1000">IF(OR(QBA631="YES",QBC631="YES"),"YES","NO")</f>
        <v>#REF!</v>
      </c>
      <c r="QBO631" s="95" t="e">
        <f t="shared" si="1000"/>
        <v>#REF!</v>
      </c>
      <c r="QBP631" s="95" t="e">
        <f t="shared" si="1000"/>
        <v>#REF!</v>
      </c>
      <c r="QBQ631" s="95" t="e">
        <f t="shared" si="1000"/>
        <v>#REF!</v>
      </c>
      <c r="QBR631" s="95" t="e">
        <f t="shared" si="1000"/>
        <v>#REF!</v>
      </c>
      <c r="QBS631" s="95" t="e">
        <f t="shared" si="1000"/>
        <v>#REF!</v>
      </c>
      <c r="QBT631" s="95" t="e">
        <f t="shared" si="1000"/>
        <v>#REF!</v>
      </c>
      <c r="QBU631" s="95" t="e">
        <f t="shared" si="1000"/>
        <v>#REF!</v>
      </c>
      <c r="QBV631" s="95" t="e">
        <f t="shared" si="1000"/>
        <v>#REF!</v>
      </c>
      <c r="QBW631" s="95" t="e">
        <f t="shared" si="1000"/>
        <v>#REF!</v>
      </c>
      <c r="QBX631" s="95" t="e">
        <f t="shared" si="1000"/>
        <v>#REF!</v>
      </c>
      <c r="QBY631" s="95" t="e">
        <f t="shared" si="1000"/>
        <v>#REF!</v>
      </c>
      <c r="QBZ631" s="95" t="e">
        <f t="shared" si="1000"/>
        <v>#REF!</v>
      </c>
      <c r="QCA631" s="95" t="e">
        <f t="shared" si="1000"/>
        <v>#REF!</v>
      </c>
      <c r="QCB631" s="95" t="e">
        <f t="shared" si="1000"/>
        <v>#REF!</v>
      </c>
      <c r="QCC631" s="95" t="e">
        <f t="shared" si="1000"/>
        <v>#REF!</v>
      </c>
      <c r="QCD631" s="95" t="e">
        <f t="shared" si="1000"/>
        <v>#REF!</v>
      </c>
      <c r="QCE631" s="95" t="e">
        <f t="shared" si="1000"/>
        <v>#REF!</v>
      </c>
      <c r="QCF631" s="95" t="e">
        <f t="shared" si="1000"/>
        <v>#REF!</v>
      </c>
      <c r="QCG631" s="95" t="e">
        <f t="shared" si="1000"/>
        <v>#REF!</v>
      </c>
      <c r="QCH631" s="95" t="e">
        <f t="shared" si="1000"/>
        <v>#REF!</v>
      </c>
      <c r="QCI631" s="95" t="e">
        <f t="shared" si="1000"/>
        <v>#REF!</v>
      </c>
      <c r="QCJ631" s="95" t="e">
        <f t="shared" si="1000"/>
        <v>#REF!</v>
      </c>
      <c r="QCK631" s="95" t="e">
        <f t="shared" si="1000"/>
        <v>#REF!</v>
      </c>
      <c r="QCL631" s="95" t="e">
        <f t="shared" si="1000"/>
        <v>#REF!</v>
      </c>
      <c r="QCM631" s="95" t="e">
        <f t="shared" si="1000"/>
        <v>#REF!</v>
      </c>
      <c r="QCN631" s="95" t="e">
        <f t="shared" si="1000"/>
        <v>#REF!</v>
      </c>
      <c r="QCO631" s="95" t="e">
        <f t="shared" si="1000"/>
        <v>#REF!</v>
      </c>
      <c r="QCP631" s="95" t="e">
        <f t="shared" si="1000"/>
        <v>#REF!</v>
      </c>
      <c r="QCQ631" s="95" t="e">
        <f t="shared" si="1000"/>
        <v>#REF!</v>
      </c>
      <c r="QCR631" s="95" t="e">
        <f t="shared" si="1000"/>
        <v>#REF!</v>
      </c>
      <c r="QCS631" s="95" t="e">
        <f t="shared" si="1000"/>
        <v>#REF!</v>
      </c>
      <c r="QCT631" s="95" t="e">
        <f t="shared" si="1000"/>
        <v>#REF!</v>
      </c>
      <c r="QCU631" s="95" t="e">
        <f t="shared" si="1000"/>
        <v>#REF!</v>
      </c>
      <c r="QCV631" s="95" t="e">
        <f t="shared" si="1000"/>
        <v>#REF!</v>
      </c>
      <c r="QCW631" s="95" t="e">
        <f t="shared" si="1000"/>
        <v>#REF!</v>
      </c>
      <c r="QCX631" s="95" t="e">
        <f t="shared" si="1000"/>
        <v>#REF!</v>
      </c>
      <c r="QCY631" s="95" t="e">
        <f t="shared" si="1000"/>
        <v>#REF!</v>
      </c>
      <c r="QCZ631" s="95" t="e">
        <f t="shared" si="1000"/>
        <v>#REF!</v>
      </c>
      <c r="QDA631" s="95" t="e">
        <f t="shared" si="1000"/>
        <v>#REF!</v>
      </c>
      <c r="QDB631" s="95" t="e">
        <f t="shared" si="1000"/>
        <v>#REF!</v>
      </c>
      <c r="QDC631" s="95" t="e">
        <f t="shared" si="1000"/>
        <v>#REF!</v>
      </c>
      <c r="QDD631" s="95" t="e">
        <f t="shared" si="1000"/>
        <v>#REF!</v>
      </c>
      <c r="QDE631" s="95" t="e">
        <f t="shared" si="1000"/>
        <v>#REF!</v>
      </c>
      <c r="QDF631" s="95" t="e">
        <f t="shared" si="1000"/>
        <v>#REF!</v>
      </c>
      <c r="QDG631" s="95" t="e">
        <f t="shared" si="1000"/>
        <v>#REF!</v>
      </c>
      <c r="QDH631" s="95" t="e">
        <f t="shared" si="1000"/>
        <v>#REF!</v>
      </c>
      <c r="QDI631" s="95" t="e">
        <f t="shared" si="1000"/>
        <v>#REF!</v>
      </c>
      <c r="QDJ631" s="95" t="e">
        <f t="shared" si="1000"/>
        <v>#REF!</v>
      </c>
      <c r="QDK631" s="95" t="e">
        <f t="shared" si="1000"/>
        <v>#REF!</v>
      </c>
      <c r="QDL631" s="95" t="e">
        <f t="shared" si="1000"/>
        <v>#REF!</v>
      </c>
      <c r="QDM631" s="95" t="e">
        <f t="shared" si="1000"/>
        <v>#REF!</v>
      </c>
      <c r="QDN631" s="95" t="e">
        <f t="shared" si="1000"/>
        <v>#REF!</v>
      </c>
      <c r="QDO631" s="95" t="e">
        <f t="shared" si="1000"/>
        <v>#REF!</v>
      </c>
      <c r="QDP631" s="95" t="e">
        <f t="shared" si="1000"/>
        <v>#REF!</v>
      </c>
      <c r="QDQ631" s="95" t="e">
        <f t="shared" si="1000"/>
        <v>#REF!</v>
      </c>
      <c r="QDR631" s="95" t="e">
        <f t="shared" si="1000"/>
        <v>#REF!</v>
      </c>
      <c r="QDS631" s="95" t="e">
        <f t="shared" si="1000"/>
        <v>#REF!</v>
      </c>
      <c r="QDT631" s="95" t="e">
        <f t="shared" si="1000"/>
        <v>#REF!</v>
      </c>
      <c r="QDU631" s="95" t="e">
        <f t="shared" si="1000"/>
        <v>#REF!</v>
      </c>
      <c r="QDV631" s="95" t="e">
        <f t="shared" si="1000"/>
        <v>#REF!</v>
      </c>
      <c r="QDW631" s="95" t="e">
        <f t="shared" si="1000"/>
        <v>#REF!</v>
      </c>
      <c r="QDX631" s="95" t="e">
        <f t="shared" si="1000"/>
        <v>#REF!</v>
      </c>
      <c r="QDY631" s="95" t="e">
        <f t="shared" si="1000"/>
        <v>#REF!</v>
      </c>
      <c r="QDZ631" s="95" t="e">
        <f t="shared" ref="QDZ631:QGK631" si="1001">IF(OR(QDM631="YES",QDO631="YES"),"YES","NO")</f>
        <v>#REF!</v>
      </c>
      <c r="QEA631" s="95" t="e">
        <f t="shared" si="1001"/>
        <v>#REF!</v>
      </c>
      <c r="QEB631" s="95" t="e">
        <f t="shared" si="1001"/>
        <v>#REF!</v>
      </c>
      <c r="QEC631" s="95" t="e">
        <f t="shared" si="1001"/>
        <v>#REF!</v>
      </c>
      <c r="QED631" s="95" t="e">
        <f t="shared" si="1001"/>
        <v>#REF!</v>
      </c>
      <c r="QEE631" s="95" t="e">
        <f t="shared" si="1001"/>
        <v>#REF!</v>
      </c>
      <c r="QEF631" s="95" t="e">
        <f t="shared" si="1001"/>
        <v>#REF!</v>
      </c>
      <c r="QEG631" s="95" t="e">
        <f t="shared" si="1001"/>
        <v>#REF!</v>
      </c>
      <c r="QEH631" s="95" t="e">
        <f t="shared" si="1001"/>
        <v>#REF!</v>
      </c>
      <c r="QEI631" s="95" t="e">
        <f t="shared" si="1001"/>
        <v>#REF!</v>
      </c>
      <c r="QEJ631" s="95" t="e">
        <f t="shared" si="1001"/>
        <v>#REF!</v>
      </c>
      <c r="QEK631" s="95" t="e">
        <f t="shared" si="1001"/>
        <v>#REF!</v>
      </c>
      <c r="QEL631" s="95" t="e">
        <f t="shared" si="1001"/>
        <v>#REF!</v>
      </c>
      <c r="QEM631" s="95" t="e">
        <f t="shared" si="1001"/>
        <v>#REF!</v>
      </c>
      <c r="QEN631" s="95" t="e">
        <f t="shared" si="1001"/>
        <v>#REF!</v>
      </c>
      <c r="QEO631" s="95" t="e">
        <f t="shared" si="1001"/>
        <v>#REF!</v>
      </c>
      <c r="QEP631" s="95" t="e">
        <f t="shared" si="1001"/>
        <v>#REF!</v>
      </c>
      <c r="QEQ631" s="95" t="e">
        <f t="shared" si="1001"/>
        <v>#REF!</v>
      </c>
      <c r="QER631" s="95" t="e">
        <f t="shared" si="1001"/>
        <v>#REF!</v>
      </c>
      <c r="QES631" s="95" t="e">
        <f t="shared" si="1001"/>
        <v>#REF!</v>
      </c>
      <c r="QET631" s="95" t="e">
        <f t="shared" si="1001"/>
        <v>#REF!</v>
      </c>
      <c r="QEU631" s="95" t="e">
        <f t="shared" si="1001"/>
        <v>#REF!</v>
      </c>
      <c r="QEV631" s="95" t="e">
        <f t="shared" si="1001"/>
        <v>#REF!</v>
      </c>
      <c r="QEW631" s="95" t="e">
        <f t="shared" si="1001"/>
        <v>#REF!</v>
      </c>
      <c r="QEX631" s="95" t="e">
        <f t="shared" si="1001"/>
        <v>#REF!</v>
      </c>
      <c r="QEY631" s="95" t="e">
        <f t="shared" si="1001"/>
        <v>#REF!</v>
      </c>
      <c r="QEZ631" s="95" t="e">
        <f t="shared" si="1001"/>
        <v>#REF!</v>
      </c>
      <c r="QFA631" s="95" t="e">
        <f t="shared" si="1001"/>
        <v>#REF!</v>
      </c>
      <c r="QFB631" s="95" t="e">
        <f t="shared" si="1001"/>
        <v>#REF!</v>
      </c>
      <c r="QFC631" s="95" t="e">
        <f t="shared" si="1001"/>
        <v>#REF!</v>
      </c>
      <c r="QFD631" s="95" t="e">
        <f t="shared" si="1001"/>
        <v>#REF!</v>
      </c>
      <c r="QFE631" s="95" t="e">
        <f t="shared" si="1001"/>
        <v>#REF!</v>
      </c>
      <c r="QFF631" s="95" t="e">
        <f t="shared" si="1001"/>
        <v>#REF!</v>
      </c>
      <c r="QFG631" s="95" t="e">
        <f t="shared" si="1001"/>
        <v>#REF!</v>
      </c>
      <c r="QFH631" s="95" t="e">
        <f t="shared" si="1001"/>
        <v>#REF!</v>
      </c>
      <c r="QFI631" s="95" t="e">
        <f t="shared" si="1001"/>
        <v>#REF!</v>
      </c>
      <c r="QFJ631" s="95" t="e">
        <f t="shared" si="1001"/>
        <v>#REF!</v>
      </c>
      <c r="QFK631" s="95" t="e">
        <f t="shared" si="1001"/>
        <v>#REF!</v>
      </c>
      <c r="QFL631" s="95" t="e">
        <f t="shared" si="1001"/>
        <v>#REF!</v>
      </c>
      <c r="QFM631" s="95" t="e">
        <f t="shared" si="1001"/>
        <v>#REF!</v>
      </c>
      <c r="QFN631" s="95" t="e">
        <f t="shared" si="1001"/>
        <v>#REF!</v>
      </c>
      <c r="QFO631" s="95" t="e">
        <f t="shared" si="1001"/>
        <v>#REF!</v>
      </c>
      <c r="QFP631" s="95" t="e">
        <f t="shared" si="1001"/>
        <v>#REF!</v>
      </c>
      <c r="QFQ631" s="95" t="e">
        <f t="shared" si="1001"/>
        <v>#REF!</v>
      </c>
      <c r="QFR631" s="95" t="e">
        <f t="shared" si="1001"/>
        <v>#REF!</v>
      </c>
      <c r="QFS631" s="95" t="e">
        <f t="shared" si="1001"/>
        <v>#REF!</v>
      </c>
      <c r="QFT631" s="95" t="e">
        <f t="shared" si="1001"/>
        <v>#REF!</v>
      </c>
      <c r="QFU631" s="95" t="e">
        <f t="shared" si="1001"/>
        <v>#REF!</v>
      </c>
      <c r="QFV631" s="95" t="e">
        <f t="shared" si="1001"/>
        <v>#REF!</v>
      </c>
      <c r="QFW631" s="95" t="e">
        <f t="shared" si="1001"/>
        <v>#REF!</v>
      </c>
      <c r="QFX631" s="95" t="e">
        <f t="shared" si="1001"/>
        <v>#REF!</v>
      </c>
      <c r="QFY631" s="95" t="e">
        <f t="shared" si="1001"/>
        <v>#REF!</v>
      </c>
      <c r="QFZ631" s="95" t="e">
        <f t="shared" si="1001"/>
        <v>#REF!</v>
      </c>
      <c r="QGA631" s="95" t="e">
        <f t="shared" si="1001"/>
        <v>#REF!</v>
      </c>
      <c r="QGB631" s="95" t="e">
        <f t="shared" si="1001"/>
        <v>#REF!</v>
      </c>
      <c r="QGC631" s="95" t="e">
        <f t="shared" si="1001"/>
        <v>#REF!</v>
      </c>
      <c r="QGD631" s="95" t="e">
        <f t="shared" si="1001"/>
        <v>#REF!</v>
      </c>
      <c r="QGE631" s="95" t="e">
        <f t="shared" si="1001"/>
        <v>#REF!</v>
      </c>
      <c r="QGF631" s="95" t="e">
        <f t="shared" si="1001"/>
        <v>#REF!</v>
      </c>
      <c r="QGG631" s="95" t="e">
        <f t="shared" si="1001"/>
        <v>#REF!</v>
      </c>
      <c r="QGH631" s="95" t="e">
        <f t="shared" si="1001"/>
        <v>#REF!</v>
      </c>
      <c r="QGI631" s="95" t="e">
        <f t="shared" si="1001"/>
        <v>#REF!</v>
      </c>
      <c r="QGJ631" s="95" t="e">
        <f t="shared" si="1001"/>
        <v>#REF!</v>
      </c>
      <c r="QGK631" s="95" t="e">
        <f t="shared" si="1001"/>
        <v>#REF!</v>
      </c>
      <c r="QGL631" s="95" t="e">
        <f t="shared" ref="QGL631:QIW631" si="1002">IF(OR(QFY631="YES",QGA631="YES"),"YES","NO")</f>
        <v>#REF!</v>
      </c>
      <c r="QGM631" s="95" t="e">
        <f t="shared" si="1002"/>
        <v>#REF!</v>
      </c>
      <c r="QGN631" s="95" t="e">
        <f t="shared" si="1002"/>
        <v>#REF!</v>
      </c>
      <c r="QGO631" s="95" t="e">
        <f t="shared" si="1002"/>
        <v>#REF!</v>
      </c>
      <c r="QGP631" s="95" t="e">
        <f t="shared" si="1002"/>
        <v>#REF!</v>
      </c>
      <c r="QGQ631" s="95" t="e">
        <f t="shared" si="1002"/>
        <v>#REF!</v>
      </c>
      <c r="QGR631" s="95" t="e">
        <f t="shared" si="1002"/>
        <v>#REF!</v>
      </c>
      <c r="QGS631" s="95" t="e">
        <f t="shared" si="1002"/>
        <v>#REF!</v>
      </c>
      <c r="QGT631" s="95" t="e">
        <f t="shared" si="1002"/>
        <v>#REF!</v>
      </c>
      <c r="QGU631" s="95" t="e">
        <f t="shared" si="1002"/>
        <v>#REF!</v>
      </c>
      <c r="QGV631" s="95" t="e">
        <f t="shared" si="1002"/>
        <v>#REF!</v>
      </c>
      <c r="QGW631" s="95" t="e">
        <f t="shared" si="1002"/>
        <v>#REF!</v>
      </c>
      <c r="QGX631" s="95" t="e">
        <f t="shared" si="1002"/>
        <v>#REF!</v>
      </c>
      <c r="QGY631" s="95" t="e">
        <f t="shared" si="1002"/>
        <v>#REF!</v>
      </c>
      <c r="QGZ631" s="95" t="e">
        <f t="shared" si="1002"/>
        <v>#REF!</v>
      </c>
      <c r="QHA631" s="95" t="e">
        <f t="shared" si="1002"/>
        <v>#REF!</v>
      </c>
      <c r="QHB631" s="95" t="e">
        <f t="shared" si="1002"/>
        <v>#REF!</v>
      </c>
      <c r="QHC631" s="95" t="e">
        <f t="shared" si="1002"/>
        <v>#REF!</v>
      </c>
      <c r="QHD631" s="95" t="e">
        <f t="shared" si="1002"/>
        <v>#REF!</v>
      </c>
      <c r="QHE631" s="95" t="e">
        <f t="shared" si="1002"/>
        <v>#REF!</v>
      </c>
      <c r="QHF631" s="95" t="e">
        <f t="shared" si="1002"/>
        <v>#REF!</v>
      </c>
      <c r="QHG631" s="95" t="e">
        <f t="shared" si="1002"/>
        <v>#REF!</v>
      </c>
      <c r="QHH631" s="95" t="e">
        <f t="shared" si="1002"/>
        <v>#REF!</v>
      </c>
      <c r="QHI631" s="95" t="e">
        <f t="shared" si="1002"/>
        <v>#REF!</v>
      </c>
      <c r="QHJ631" s="95" t="e">
        <f t="shared" si="1002"/>
        <v>#REF!</v>
      </c>
      <c r="QHK631" s="95" t="e">
        <f t="shared" si="1002"/>
        <v>#REF!</v>
      </c>
      <c r="QHL631" s="95" t="e">
        <f t="shared" si="1002"/>
        <v>#REF!</v>
      </c>
      <c r="QHM631" s="95" t="e">
        <f t="shared" si="1002"/>
        <v>#REF!</v>
      </c>
      <c r="QHN631" s="95" t="e">
        <f t="shared" si="1002"/>
        <v>#REF!</v>
      </c>
      <c r="QHO631" s="95" t="e">
        <f t="shared" si="1002"/>
        <v>#REF!</v>
      </c>
      <c r="QHP631" s="95" t="e">
        <f t="shared" si="1002"/>
        <v>#REF!</v>
      </c>
      <c r="QHQ631" s="95" t="e">
        <f t="shared" si="1002"/>
        <v>#REF!</v>
      </c>
      <c r="QHR631" s="95" t="e">
        <f t="shared" si="1002"/>
        <v>#REF!</v>
      </c>
      <c r="QHS631" s="95" t="e">
        <f t="shared" si="1002"/>
        <v>#REF!</v>
      </c>
      <c r="QHT631" s="95" t="e">
        <f t="shared" si="1002"/>
        <v>#REF!</v>
      </c>
      <c r="QHU631" s="95" t="e">
        <f t="shared" si="1002"/>
        <v>#REF!</v>
      </c>
      <c r="QHV631" s="95" t="e">
        <f t="shared" si="1002"/>
        <v>#REF!</v>
      </c>
      <c r="QHW631" s="95" t="e">
        <f t="shared" si="1002"/>
        <v>#REF!</v>
      </c>
      <c r="QHX631" s="95" t="e">
        <f t="shared" si="1002"/>
        <v>#REF!</v>
      </c>
      <c r="QHY631" s="95" t="e">
        <f t="shared" si="1002"/>
        <v>#REF!</v>
      </c>
      <c r="QHZ631" s="95" t="e">
        <f t="shared" si="1002"/>
        <v>#REF!</v>
      </c>
      <c r="QIA631" s="95" t="e">
        <f t="shared" si="1002"/>
        <v>#REF!</v>
      </c>
      <c r="QIB631" s="95" t="e">
        <f t="shared" si="1002"/>
        <v>#REF!</v>
      </c>
      <c r="QIC631" s="95" t="e">
        <f t="shared" si="1002"/>
        <v>#REF!</v>
      </c>
      <c r="QID631" s="95" t="e">
        <f t="shared" si="1002"/>
        <v>#REF!</v>
      </c>
      <c r="QIE631" s="95" t="e">
        <f t="shared" si="1002"/>
        <v>#REF!</v>
      </c>
      <c r="QIF631" s="95" t="e">
        <f t="shared" si="1002"/>
        <v>#REF!</v>
      </c>
      <c r="QIG631" s="95" t="e">
        <f t="shared" si="1002"/>
        <v>#REF!</v>
      </c>
      <c r="QIH631" s="95" t="e">
        <f t="shared" si="1002"/>
        <v>#REF!</v>
      </c>
      <c r="QII631" s="95" t="e">
        <f t="shared" si="1002"/>
        <v>#REF!</v>
      </c>
      <c r="QIJ631" s="95" t="e">
        <f t="shared" si="1002"/>
        <v>#REF!</v>
      </c>
      <c r="QIK631" s="95" t="e">
        <f t="shared" si="1002"/>
        <v>#REF!</v>
      </c>
      <c r="QIL631" s="95" t="e">
        <f t="shared" si="1002"/>
        <v>#REF!</v>
      </c>
      <c r="QIM631" s="95" t="e">
        <f t="shared" si="1002"/>
        <v>#REF!</v>
      </c>
      <c r="QIN631" s="95" t="e">
        <f t="shared" si="1002"/>
        <v>#REF!</v>
      </c>
      <c r="QIO631" s="95" t="e">
        <f t="shared" si="1002"/>
        <v>#REF!</v>
      </c>
      <c r="QIP631" s="95" t="e">
        <f t="shared" si="1002"/>
        <v>#REF!</v>
      </c>
      <c r="QIQ631" s="95" t="e">
        <f t="shared" si="1002"/>
        <v>#REF!</v>
      </c>
      <c r="QIR631" s="95" t="e">
        <f t="shared" si="1002"/>
        <v>#REF!</v>
      </c>
      <c r="QIS631" s="95" t="e">
        <f t="shared" si="1002"/>
        <v>#REF!</v>
      </c>
      <c r="QIT631" s="95" t="e">
        <f t="shared" si="1002"/>
        <v>#REF!</v>
      </c>
      <c r="QIU631" s="95" t="e">
        <f t="shared" si="1002"/>
        <v>#REF!</v>
      </c>
      <c r="QIV631" s="95" t="e">
        <f t="shared" si="1002"/>
        <v>#REF!</v>
      </c>
      <c r="QIW631" s="95" t="e">
        <f t="shared" si="1002"/>
        <v>#REF!</v>
      </c>
      <c r="QIX631" s="95" t="e">
        <f t="shared" ref="QIX631:QLI631" si="1003">IF(OR(QIK631="YES",QIM631="YES"),"YES","NO")</f>
        <v>#REF!</v>
      </c>
      <c r="QIY631" s="95" t="e">
        <f t="shared" si="1003"/>
        <v>#REF!</v>
      </c>
      <c r="QIZ631" s="95" t="e">
        <f t="shared" si="1003"/>
        <v>#REF!</v>
      </c>
      <c r="QJA631" s="95" t="e">
        <f t="shared" si="1003"/>
        <v>#REF!</v>
      </c>
      <c r="QJB631" s="95" t="e">
        <f t="shared" si="1003"/>
        <v>#REF!</v>
      </c>
      <c r="QJC631" s="95" t="e">
        <f t="shared" si="1003"/>
        <v>#REF!</v>
      </c>
      <c r="QJD631" s="95" t="e">
        <f t="shared" si="1003"/>
        <v>#REF!</v>
      </c>
      <c r="QJE631" s="95" t="e">
        <f t="shared" si="1003"/>
        <v>#REF!</v>
      </c>
      <c r="QJF631" s="95" t="e">
        <f t="shared" si="1003"/>
        <v>#REF!</v>
      </c>
      <c r="QJG631" s="95" t="e">
        <f t="shared" si="1003"/>
        <v>#REF!</v>
      </c>
      <c r="QJH631" s="95" t="e">
        <f t="shared" si="1003"/>
        <v>#REF!</v>
      </c>
      <c r="QJI631" s="95" t="e">
        <f t="shared" si="1003"/>
        <v>#REF!</v>
      </c>
      <c r="QJJ631" s="95" t="e">
        <f t="shared" si="1003"/>
        <v>#REF!</v>
      </c>
      <c r="QJK631" s="95" t="e">
        <f t="shared" si="1003"/>
        <v>#REF!</v>
      </c>
      <c r="QJL631" s="95" t="e">
        <f t="shared" si="1003"/>
        <v>#REF!</v>
      </c>
      <c r="QJM631" s="95" t="e">
        <f t="shared" si="1003"/>
        <v>#REF!</v>
      </c>
      <c r="QJN631" s="95" t="e">
        <f t="shared" si="1003"/>
        <v>#REF!</v>
      </c>
      <c r="QJO631" s="95" t="e">
        <f t="shared" si="1003"/>
        <v>#REF!</v>
      </c>
      <c r="QJP631" s="95" t="e">
        <f t="shared" si="1003"/>
        <v>#REF!</v>
      </c>
      <c r="QJQ631" s="95" t="e">
        <f t="shared" si="1003"/>
        <v>#REF!</v>
      </c>
      <c r="QJR631" s="95" t="e">
        <f t="shared" si="1003"/>
        <v>#REF!</v>
      </c>
      <c r="QJS631" s="95" t="e">
        <f t="shared" si="1003"/>
        <v>#REF!</v>
      </c>
      <c r="QJT631" s="95" t="e">
        <f t="shared" si="1003"/>
        <v>#REF!</v>
      </c>
      <c r="QJU631" s="95" t="e">
        <f t="shared" si="1003"/>
        <v>#REF!</v>
      </c>
      <c r="QJV631" s="95" t="e">
        <f t="shared" si="1003"/>
        <v>#REF!</v>
      </c>
      <c r="QJW631" s="95" t="e">
        <f t="shared" si="1003"/>
        <v>#REF!</v>
      </c>
      <c r="QJX631" s="95" t="e">
        <f t="shared" si="1003"/>
        <v>#REF!</v>
      </c>
      <c r="QJY631" s="95" t="e">
        <f t="shared" si="1003"/>
        <v>#REF!</v>
      </c>
      <c r="QJZ631" s="95" t="e">
        <f t="shared" si="1003"/>
        <v>#REF!</v>
      </c>
      <c r="QKA631" s="95" t="e">
        <f t="shared" si="1003"/>
        <v>#REF!</v>
      </c>
      <c r="QKB631" s="95" t="e">
        <f t="shared" si="1003"/>
        <v>#REF!</v>
      </c>
      <c r="QKC631" s="95" t="e">
        <f t="shared" si="1003"/>
        <v>#REF!</v>
      </c>
      <c r="QKD631" s="95" t="e">
        <f t="shared" si="1003"/>
        <v>#REF!</v>
      </c>
      <c r="QKE631" s="95" t="e">
        <f t="shared" si="1003"/>
        <v>#REF!</v>
      </c>
      <c r="QKF631" s="95" t="e">
        <f t="shared" si="1003"/>
        <v>#REF!</v>
      </c>
      <c r="QKG631" s="95" t="e">
        <f t="shared" si="1003"/>
        <v>#REF!</v>
      </c>
      <c r="QKH631" s="95" t="e">
        <f t="shared" si="1003"/>
        <v>#REF!</v>
      </c>
      <c r="QKI631" s="95" t="e">
        <f t="shared" si="1003"/>
        <v>#REF!</v>
      </c>
      <c r="QKJ631" s="95" t="e">
        <f t="shared" si="1003"/>
        <v>#REF!</v>
      </c>
      <c r="QKK631" s="95" t="e">
        <f t="shared" si="1003"/>
        <v>#REF!</v>
      </c>
      <c r="QKL631" s="95" t="e">
        <f t="shared" si="1003"/>
        <v>#REF!</v>
      </c>
      <c r="QKM631" s="95" t="e">
        <f t="shared" si="1003"/>
        <v>#REF!</v>
      </c>
      <c r="QKN631" s="95" t="e">
        <f t="shared" si="1003"/>
        <v>#REF!</v>
      </c>
      <c r="QKO631" s="95" t="e">
        <f t="shared" si="1003"/>
        <v>#REF!</v>
      </c>
      <c r="QKP631" s="95" t="e">
        <f t="shared" si="1003"/>
        <v>#REF!</v>
      </c>
      <c r="QKQ631" s="95" t="e">
        <f t="shared" si="1003"/>
        <v>#REF!</v>
      </c>
      <c r="QKR631" s="95" t="e">
        <f t="shared" si="1003"/>
        <v>#REF!</v>
      </c>
      <c r="QKS631" s="95" t="e">
        <f t="shared" si="1003"/>
        <v>#REF!</v>
      </c>
      <c r="QKT631" s="95" t="e">
        <f t="shared" si="1003"/>
        <v>#REF!</v>
      </c>
      <c r="QKU631" s="95" t="e">
        <f t="shared" si="1003"/>
        <v>#REF!</v>
      </c>
      <c r="QKV631" s="95" t="e">
        <f t="shared" si="1003"/>
        <v>#REF!</v>
      </c>
      <c r="QKW631" s="95" t="e">
        <f t="shared" si="1003"/>
        <v>#REF!</v>
      </c>
      <c r="QKX631" s="95" t="e">
        <f t="shared" si="1003"/>
        <v>#REF!</v>
      </c>
      <c r="QKY631" s="95" t="e">
        <f t="shared" si="1003"/>
        <v>#REF!</v>
      </c>
      <c r="QKZ631" s="95" t="e">
        <f t="shared" si="1003"/>
        <v>#REF!</v>
      </c>
      <c r="QLA631" s="95" t="e">
        <f t="shared" si="1003"/>
        <v>#REF!</v>
      </c>
      <c r="QLB631" s="95" t="e">
        <f t="shared" si="1003"/>
        <v>#REF!</v>
      </c>
      <c r="QLC631" s="95" t="e">
        <f t="shared" si="1003"/>
        <v>#REF!</v>
      </c>
      <c r="QLD631" s="95" t="e">
        <f t="shared" si="1003"/>
        <v>#REF!</v>
      </c>
      <c r="QLE631" s="95" t="e">
        <f t="shared" si="1003"/>
        <v>#REF!</v>
      </c>
      <c r="QLF631" s="95" t="e">
        <f t="shared" si="1003"/>
        <v>#REF!</v>
      </c>
      <c r="QLG631" s="95" t="e">
        <f t="shared" si="1003"/>
        <v>#REF!</v>
      </c>
      <c r="QLH631" s="95" t="e">
        <f t="shared" si="1003"/>
        <v>#REF!</v>
      </c>
      <c r="QLI631" s="95" t="e">
        <f t="shared" si="1003"/>
        <v>#REF!</v>
      </c>
      <c r="QLJ631" s="95" t="e">
        <f t="shared" ref="QLJ631:QNU631" si="1004">IF(OR(QKW631="YES",QKY631="YES"),"YES","NO")</f>
        <v>#REF!</v>
      </c>
      <c r="QLK631" s="95" t="e">
        <f t="shared" si="1004"/>
        <v>#REF!</v>
      </c>
      <c r="QLL631" s="95" t="e">
        <f t="shared" si="1004"/>
        <v>#REF!</v>
      </c>
      <c r="QLM631" s="95" t="e">
        <f t="shared" si="1004"/>
        <v>#REF!</v>
      </c>
      <c r="QLN631" s="95" t="e">
        <f t="shared" si="1004"/>
        <v>#REF!</v>
      </c>
      <c r="QLO631" s="95" t="e">
        <f t="shared" si="1004"/>
        <v>#REF!</v>
      </c>
      <c r="QLP631" s="95" t="e">
        <f t="shared" si="1004"/>
        <v>#REF!</v>
      </c>
      <c r="QLQ631" s="95" t="e">
        <f t="shared" si="1004"/>
        <v>#REF!</v>
      </c>
      <c r="QLR631" s="95" t="e">
        <f t="shared" si="1004"/>
        <v>#REF!</v>
      </c>
      <c r="QLS631" s="95" t="e">
        <f t="shared" si="1004"/>
        <v>#REF!</v>
      </c>
      <c r="QLT631" s="95" t="e">
        <f t="shared" si="1004"/>
        <v>#REF!</v>
      </c>
      <c r="QLU631" s="95" t="e">
        <f t="shared" si="1004"/>
        <v>#REF!</v>
      </c>
      <c r="QLV631" s="95" t="e">
        <f t="shared" si="1004"/>
        <v>#REF!</v>
      </c>
      <c r="QLW631" s="95" t="e">
        <f t="shared" si="1004"/>
        <v>#REF!</v>
      </c>
      <c r="QLX631" s="95" t="e">
        <f t="shared" si="1004"/>
        <v>#REF!</v>
      </c>
      <c r="QLY631" s="95" t="e">
        <f t="shared" si="1004"/>
        <v>#REF!</v>
      </c>
      <c r="QLZ631" s="95" t="e">
        <f t="shared" si="1004"/>
        <v>#REF!</v>
      </c>
      <c r="QMA631" s="95" t="e">
        <f t="shared" si="1004"/>
        <v>#REF!</v>
      </c>
      <c r="QMB631" s="95" t="e">
        <f t="shared" si="1004"/>
        <v>#REF!</v>
      </c>
      <c r="QMC631" s="95" t="e">
        <f t="shared" si="1004"/>
        <v>#REF!</v>
      </c>
      <c r="QMD631" s="95" t="e">
        <f t="shared" si="1004"/>
        <v>#REF!</v>
      </c>
      <c r="QME631" s="95" t="e">
        <f t="shared" si="1004"/>
        <v>#REF!</v>
      </c>
      <c r="QMF631" s="95" t="e">
        <f t="shared" si="1004"/>
        <v>#REF!</v>
      </c>
      <c r="QMG631" s="95" t="e">
        <f t="shared" si="1004"/>
        <v>#REF!</v>
      </c>
      <c r="QMH631" s="95" t="e">
        <f t="shared" si="1004"/>
        <v>#REF!</v>
      </c>
      <c r="QMI631" s="95" t="e">
        <f t="shared" si="1004"/>
        <v>#REF!</v>
      </c>
      <c r="QMJ631" s="95" t="e">
        <f t="shared" si="1004"/>
        <v>#REF!</v>
      </c>
      <c r="QMK631" s="95" t="e">
        <f t="shared" si="1004"/>
        <v>#REF!</v>
      </c>
      <c r="QML631" s="95" t="e">
        <f t="shared" si="1004"/>
        <v>#REF!</v>
      </c>
      <c r="QMM631" s="95" t="e">
        <f t="shared" si="1004"/>
        <v>#REF!</v>
      </c>
      <c r="QMN631" s="95" t="e">
        <f t="shared" si="1004"/>
        <v>#REF!</v>
      </c>
      <c r="QMO631" s="95" t="e">
        <f t="shared" si="1004"/>
        <v>#REF!</v>
      </c>
      <c r="QMP631" s="95" t="e">
        <f t="shared" si="1004"/>
        <v>#REF!</v>
      </c>
      <c r="QMQ631" s="95" t="e">
        <f t="shared" si="1004"/>
        <v>#REF!</v>
      </c>
      <c r="QMR631" s="95" t="e">
        <f t="shared" si="1004"/>
        <v>#REF!</v>
      </c>
      <c r="QMS631" s="95" t="e">
        <f t="shared" si="1004"/>
        <v>#REF!</v>
      </c>
      <c r="QMT631" s="95" t="e">
        <f t="shared" si="1004"/>
        <v>#REF!</v>
      </c>
      <c r="QMU631" s="95" t="e">
        <f t="shared" si="1004"/>
        <v>#REF!</v>
      </c>
      <c r="QMV631" s="95" t="e">
        <f t="shared" si="1004"/>
        <v>#REF!</v>
      </c>
      <c r="QMW631" s="95" t="e">
        <f t="shared" si="1004"/>
        <v>#REF!</v>
      </c>
      <c r="QMX631" s="95" t="e">
        <f t="shared" si="1004"/>
        <v>#REF!</v>
      </c>
      <c r="QMY631" s="95" t="e">
        <f t="shared" si="1004"/>
        <v>#REF!</v>
      </c>
      <c r="QMZ631" s="95" t="e">
        <f t="shared" si="1004"/>
        <v>#REF!</v>
      </c>
      <c r="QNA631" s="95" t="e">
        <f t="shared" si="1004"/>
        <v>#REF!</v>
      </c>
      <c r="QNB631" s="95" t="e">
        <f t="shared" si="1004"/>
        <v>#REF!</v>
      </c>
      <c r="QNC631" s="95" t="e">
        <f t="shared" si="1004"/>
        <v>#REF!</v>
      </c>
      <c r="QND631" s="95" t="e">
        <f t="shared" si="1004"/>
        <v>#REF!</v>
      </c>
      <c r="QNE631" s="95" t="e">
        <f t="shared" si="1004"/>
        <v>#REF!</v>
      </c>
      <c r="QNF631" s="95" t="e">
        <f t="shared" si="1004"/>
        <v>#REF!</v>
      </c>
      <c r="QNG631" s="95" t="e">
        <f t="shared" si="1004"/>
        <v>#REF!</v>
      </c>
      <c r="QNH631" s="95" t="e">
        <f t="shared" si="1004"/>
        <v>#REF!</v>
      </c>
      <c r="QNI631" s="95" t="e">
        <f t="shared" si="1004"/>
        <v>#REF!</v>
      </c>
      <c r="QNJ631" s="95" t="e">
        <f t="shared" si="1004"/>
        <v>#REF!</v>
      </c>
      <c r="QNK631" s="95" t="e">
        <f t="shared" si="1004"/>
        <v>#REF!</v>
      </c>
      <c r="QNL631" s="95" t="e">
        <f t="shared" si="1004"/>
        <v>#REF!</v>
      </c>
      <c r="QNM631" s="95" t="e">
        <f t="shared" si="1004"/>
        <v>#REF!</v>
      </c>
      <c r="QNN631" s="95" t="e">
        <f t="shared" si="1004"/>
        <v>#REF!</v>
      </c>
      <c r="QNO631" s="95" t="e">
        <f t="shared" si="1004"/>
        <v>#REF!</v>
      </c>
      <c r="QNP631" s="95" t="e">
        <f t="shared" si="1004"/>
        <v>#REF!</v>
      </c>
      <c r="QNQ631" s="95" t="e">
        <f t="shared" si="1004"/>
        <v>#REF!</v>
      </c>
      <c r="QNR631" s="95" t="e">
        <f t="shared" si="1004"/>
        <v>#REF!</v>
      </c>
      <c r="QNS631" s="95" t="e">
        <f t="shared" si="1004"/>
        <v>#REF!</v>
      </c>
      <c r="QNT631" s="95" t="e">
        <f t="shared" si="1004"/>
        <v>#REF!</v>
      </c>
      <c r="QNU631" s="95" t="e">
        <f t="shared" si="1004"/>
        <v>#REF!</v>
      </c>
      <c r="QNV631" s="95" t="e">
        <f t="shared" ref="QNV631:QQG631" si="1005">IF(OR(QNI631="YES",QNK631="YES"),"YES","NO")</f>
        <v>#REF!</v>
      </c>
      <c r="QNW631" s="95" t="e">
        <f t="shared" si="1005"/>
        <v>#REF!</v>
      </c>
      <c r="QNX631" s="95" t="e">
        <f t="shared" si="1005"/>
        <v>#REF!</v>
      </c>
      <c r="QNY631" s="95" t="e">
        <f t="shared" si="1005"/>
        <v>#REF!</v>
      </c>
      <c r="QNZ631" s="95" t="e">
        <f t="shared" si="1005"/>
        <v>#REF!</v>
      </c>
      <c r="QOA631" s="95" t="e">
        <f t="shared" si="1005"/>
        <v>#REF!</v>
      </c>
      <c r="QOB631" s="95" t="e">
        <f t="shared" si="1005"/>
        <v>#REF!</v>
      </c>
      <c r="QOC631" s="95" t="e">
        <f t="shared" si="1005"/>
        <v>#REF!</v>
      </c>
      <c r="QOD631" s="95" t="e">
        <f t="shared" si="1005"/>
        <v>#REF!</v>
      </c>
      <c r="QOE631" s="95" t="e">
        <f t="shared" si="1005"/>
        <v>#REF!</v>
      </c>
      <c r="QOF631" s="95" t="e">
        <f t="shared" si="1005"/>
        <v>#REF!</v>
      </c>
      <c r="QOG631" s="95" t="e">
        <f t="shared" si="1005"/>
        <v>#REF!</v>
      </c>
      <c r="QOH631" s="95" t="e">
        <f t="shared" si="1005"/>
        <v>#REF!</v>
      </c>
      <c r="QOI631" s="95" t="e">
        <f t="shared" si="1005"/>
        <v>#REF!</v>
      </c>
      <c r="QOJ631" s="95" t="e">
        <f t="shared" si="1005"/>
        <v>#REF!</v>
      </c>
      <c r="QOK631" s="95" t="e">
        <f t="shared" si="1005"/>
        <v>#REF!</v>
      </c>
      <c r="QOL631" s="95" t="e">
        <f t="shared" si="1005"/>
        <v>#REF!</v>
      </c>
      <c r="QOM631" s="95" t="e">
        <f t="shared" si="1005"/>
        <v>#REF!</v>
      </c>
      <c r="QON631" s="95" t="e">
        <f t="shared" si="1005"/>
        <v>#REF!</v>
      </c>
      <c r="QOO631" s="95" t="e">
        <f t="shared" si="1005"/>
        <v>#REF!</v>
      </c>
      <c r="QOP631" s="95" t="e">
        <f t="shared" si="1005"/>
        <v>#REF!</v>
      </c>
      <c r="QOQ631" s="95" t="e">
        <f t="shared" si="1005"/>
        <v>#REF!</v>
      </c>
      <c r="QOR631" s="95" t="e">
        <f t="shared" si="1005"/>
        <v>#REF!</v>
      </c>
      <c r="QOS631" s="95" t="e">
        <f t="shared" si="1005"/>
        <v>#REF!</v>
      </c>
      <c r="QOT631" s="95" t="e">
        <f t="shared" si="1005"/>
        <v>#REF!</v>
      </c>
      <c r="QOU631" s="95" t="e">
        <f t="shared" si="1005"/>
        <v>#REF!</v>
      </c>
      <c r="QOV631" s="95" t="e">
        <f t="shared" si="1005"/>
        <v>#REF!</v>
      </c>
      <c r="QOW631" s="95" t="e">
        <f t="shared" si="1005"/>
        <v>#REF!</v>
      </c>
      <c r="QOX631" s="95" t="e">
        <f t="shared" si="1005"/>
        <v>#REF!</v>
      </c>
      <c r="QOY631" s="95" t="e">
        <f t="shared" si="1005"/>
        <v>#REF!</v>
      </c>
      <c r="QOZ631" s="95" t="e">
        <f t="shared" si="1005"/>
        <v>#REF!</v>
      </c>
      <c r="QPA631" s="95" t="e">
        <f t="shared" si="1005"/>
        <v>#REF!</v>
      </c>
      <c r="QPB631" s="95" t="e">
        <f t="shared" si="1005"/>
        <v>#REF!</v>
      </c>
      <c r="QPC631" s="95" t="e">
        <f t="shared" si="1005"/>
        <v>#REF!</v>
      </c>
      <c r="QPD631" s="95" t="e">
        <f t="shared" si="1005"/>
        <v>#REF!</v>
      </c>
      <c r="QPE631" s="95" t="e">
        <f t="shared" si="1005"/>
        <v>#REF!</v>
      </c>
      <c r="QPF631" s="95" t="e">
        <f t="shared" si="1005"/>
        <v>#REF!</v>
      </c>
      <c r="QPG631" s="95" t="e">
        <f t="shared" si="1005"/>
        <v>#REF!</v>
      </c>
      <c r="QPH631" s="95" t="e">
        <f t="shared" si="1005"/>
        <v>#REF!</v>
      </c>
      <c r="QPI631" s="95" t="e">
        <f t="shared" si="1005"/>
        <v>#REF!</v>
      </c>
      <c r="QPJ631" s="95" t="e">
        <f t="shared" si="1005"/>
        <v>#REF!</v>
      </c>
      <c r="QPK631" s="95" t="e">
        <f t="shared" si="1005"/>
        <v>#REF!</v>
      </c>
      <c r="QPL631" s="95" t="e">
        <f t="shared" si="1005"/>
        <v>#REF!</v>
      </c>
      <c r="QPM631" s="95" t="e">
        <f t="shared" si="1005"/>
        <v>#REF!</v>
      </c>
      <c r="QPN631" s="95" t="e">
        <f t="shared" si="1005"/>
        <v>#REF!</v>
      </c>
      <c r="QPO631" s="95" t="e">
        <f t="shared" si="1005"/>
        <v>#REF!</v>
      </c>
      <c r="QPP631" s="95" t="e">
        <f t="shared" si="1005"/>
        <v>#REF!</v>
      </c>
      <c r="QPQ631" s="95" t="e">
        <f t="shared" si="1005"/>
        <v>#REF!</v>
      </c>
      <c r="QPR631" s="95" t="e">
        <f t="shared" si="1005"/>
        <v>#REF!</v>
      </c>
      <c r="QPS631" s="95" t="e">
        <f t="shared" si="1005"/>
        <v>#REF!</v>
      </c>
      <c r="QPT631" s="95" t="e">
        <f t="shared" si="1005"/>
        <v>#REF!</v>
      </c>
      <c r="QPU631" s="95" t="e">
        <f t="shared" si="1005"/>
        <v>#REF!</v>
      </c>
      <c r="QPV631" s="95" t="e">
        <f t="shared" si="1005"/>
        <v>#REF!</v>
      </c>
      <c r="QPW631" s="95" t="e">
        <f t="shared" si="1005"/>
        <v>#REF!</v>
      </c>
      <c r="QPX631" s="95" t="e">
        <f t="shared" si="1005"/>
        <v>#REF!</v>
      </c>
      <c r="QPY631" s="95" t="e">
        <f t="shared" si="1005"/>
        <v>#REF!</v>
      </c>
      <c r="QPZ631" s="95" t="e">
        <f t="shared" si="1005"/>
        <v>#REF!</v>
      </c>
      <c r="QQA631" s="95" t="e">
        <f t="shared" si="1005"/>
        <v>#REF!</v>
      </c>
      <c r="QQB631" s="95" t="e">
        <f t="shared" si="1005"/>
        <v>#REF!</v>
      </c>
      <c r="QQC631" s="95" t="e">
        <f t="shared" si="1005"/>
        <v>#REF!</v>
      </c>
      <c r="QQD631" s="95" t="e">
        <f t="shared" si="1005"/>
        <v>#REF!</v>
      </c>
      <c r="QQE631" s="95" t="e">
        <f t="shared" si="1005"/>
        <v>#REF!</v>
      </c>
      <c r="QQF631" s="95" t="e">
        <f t="shared" si="1005"/>
        <v>#REF!</v>
      </c>
      <c r="QQG631" s="95" t="e">
        <f t="shared" si="1005"/>
        <v>#REF!</v>
      </c>
      <c r="QQH631" s="95" t="e">
        <f t="shared" ref="QQH631:QSS631" si="1006">IF(OR(QPU631="YES",QPW631="YES"),"YES","NO")</f>
        <v>#REF!</v>
      </c>
      <c r="QQI631" s="95" t="e">
        <f t="shared" si="1006"/>
        <v>#REF!</v>
      </c>
      <c r="QQJ631" s="95" t="e">
        <f t="shared" si="1006"/>
        <v>#REF!</v>
      </c>
      <c r="QQK631" s="95" t="e">
        <f t="shared" si="1006"/>
        <v>#REF!</v>
      </c>
      <c r="QQL631" s="95" t="e">
        <f t="shared" si="1006"/>
        <v>#REF!</v>
      </c>
      <c r="QQM631" s="95" t="e">
        <f t="shared" si="1006"/>
        <v>#REF!</v>
      </c>
      <c r="QQN631" s="95" t="e">
        <f t="shared" si="1006"/>
        <v>#REF!</v>
      </c>
      <c r="QQO631" s="95" t="e">
        <f t="shared" si="1006"/>
        <v>#REF!</v>
      </c>
      <c r="QQP631" s="95" t="e">
        <f t="shared" si="1006"/>
        <v>#REF!</v>
      </c>
      <c r="QQQ631" s="95" t="e">
        <f t="shared" si="1006"/>
        <v>#REF!</v>
      </c>
      <c r="QQR631" s="95" t="e">
        <f t="shared" si="1006"/>
        <v>#REF!</v>
      </c>
      <c r="QQS631" s="95" t="e">
        <f t="shared" si="1006"/>
        <v>#REF!</v>
      </c>
      <c r="QQT631" s="95" t="e">
        <f t="shared" si="1006"/>
        <v>#REF!</v>
      </c>
      <c r="QQU631" s="95" t="e">
        <f t="shared" si="1006"/>
        <v>#REF!</v>
      </c>
      <c r="QQV631" s="95" t="e">
        <f t="shared" si="1006"/>
        <v>#REF!</v>
      </c>
      <c r="QQW631" s="95" t="e">
        <f t="shared" si="1006"/>
        <v>#REF!</v>
      </c>
      <c r="QQX631" s="95" t="e">
        <f t="shared" si="1006"/>
        <v>#REF!</v>
      </c>
      <c r="QQY631" s="95" t="e">
        <f t="shared" si="1006"/>
        <v>#REF!</v>
      </c>
      <c r="QQZ631" s="95" t="e">
        <f t="shared" si="1006"/>
        <v>#REF!</v>
      </c>
      <c r="QRA631" s="95" t="e">
        <f t="shared" si="1006"/>
        <v>#REF!</v>
      </c>
      <c r="QRB631" s="95" t="e">
        <f t="shared" si="1006"/>
        <v>#REF!</v>
      </c>
      <c r="QRC631" s="95" t="e">
        <f t="shared" si="1006"/>
        <v>#REF!</v>
      </c>
      <c r="QRD631" s="95" t="e">
        <f t="shared" si="1006"/>
        <v>#REF!</v>
      </c>
      <c r="QRE631" s="95" t="e">
        <f t="shared" si="1006"/>
        <v>#REF!</v>
      </c>
      <c r="QRF631" s="95" t="e">
        <f t="shared" si="1006"/>
        <v>#REF!</v>
      </c>
      <c r="QRG631" s="95" t="e">
        <f t="shared" si="1006"/>
        <v>#REF!</v>
      </c>
      <c r="QRH631" s="95" t="e">
        <f t="shared" si="1006"/>
        <v>#REF!</v>
      </c>
      <c r="QRI631" s="95" t="e">
        <f t="shared" si="1006"/>
        <v>#REF!</v>
      </c>
      <c r="QRJ631" s="95" t="e">
        <f t="shared" si="1006"/>
        <v>#REF!</v>
      </c>
      <c r="QRK631" s="95" t="e">
        <f t="shared" si="1006"/>
        <v>#REF!</v>
      </c>
      <c r="QRL631" s="95" t="e">
        <f t="shared" si="1006"/>
        <v>#REF!</v>
      </c>
      <c r="QRM631" s="95" t="e">
        <f t="shared" si="1006"/>
        <v>#REF!</v>
      </c>
      <c r="QRN631" s="95" t="e">
        <f t="shared" si="1006"/>
        <v>#REF!</v>
      </c>
      <c r="QRO631" s="95" t="e">
        <f t="shared" si="1006"/>
        <v>#REF!</v>
      </c>
      <c r="QRP631" s="95" t="e">
        <f t="shared" si="1006"/>
        <v>#REF!</v>
      </c>
      <c r="QRQ631" s="95" t="e">
        <f t="shared" si="1006"/>
        <v>#REF!</v>
      </c>
      <c r="QRR631" s="95" t="e">
        <f t="shared" si="1006"/>
        <v>#REF!</v>
      </c>
      <c r="QRS631" s="95" t="e">
        <f t="shared" si="1006"/>
        <v>#REF!</v>
      </c>
      <c r="QRT631" s="95" t="e">
        <f t="shared" si="1006"/>
        <v>#REF!</v>
      </c>
      <c r="QRU631" s="95" t="e">
        <f t="shared" si="1006"/>
        <v>#REF!</v>
      </c>
      <c r="QRV631" s="95" t="e">
        <f t="shared" si="1006"/>
        <v>#REF!</v>
      </c>
      <c r="QRW631" s="95" t="e">
        <f t="shared" si="1006"/>
        <v>#REF!</v>
      </c>
      <c r="QRX631" s="95" t="e">
        <f t="shared" si="1006"/>
        <v>#REF!</v>
      </c>
      <c r="QRY631" s="95" t="e">
        <f t="shared" si="1006"/>
        <v>#REF!</v>
      </c>
      <c r="QRZ631" s="95" t="e">
        <f t="shared" si="1006"/>
        <v>#REF!</v>
      </c>
      <c r="QSA631" s="95" t="e">
        <f t="shared" si="1006"/>
        <v>#REF!</v>
      </c>
      <c r="QSB631" s="95" t="e">
        <f t="shared" si="1006"/>
        <v>#REF!</v>
      </c>
      <c r="QSC631" s="95" t="e">
        <f t="shared" si="1006"/>
        <v>#REF!</v>
      </c>
      <c r="QSD631" s="95" t="e">
        <f t="shared" si="1006"/>
        <v>#REF!</v>
      </c>
      <c r="QSE631" s="95" t="e">
        <f t="shared" si="1006"/>
        <v>#REF!</v>
      </c>
      <c r="QSF631" s="95" t="e">
        <f t="shared" si="1006"/>
        <v>#REF!</v>
      </c>
      <c r="QSG631" s="95" t="e">
        <f t="shared" si="1006"/>
        <v>#REF!</v>
      </c>
      <c r="QSH631" s="95" t="e">
        <f t="shared" si="1006"/>
        <v>#REF!</v>
      </c>
      <c r="QSI631" s="95" t="e">
        <f t="shared" si="1006"/>
        <v>#REF!</v>
      </c>
      <c r="QSJ631" s="95" t="e">
        <f t="shared" si="1006"/>
        <v>#REF!</v>
      </c>
      <c r="QSK631" s="95" t="e">
        <f t="shared" si="1006"/>
        <v>#REF!</v>
      </c>
      <c r="QSL631" s="95" t="e">
        <f t="shared" si="1006"/>
        <v>#REF!</v>
      </c>
      <c r="QSM631" s="95" t="e">
        <f t="shared" si="1006"/>
        <v>#REF!</v>
      </c>
      <c r="QSN631" s="95" t="e">
        <f t="shared" si="1006"/>
        <v>#REF!</v>
      </c>
      <c r="QSO631" s="95" t="e">
        <f t="shared" si="1006"/>
        <v>#REF!</v>
      </c>
      <c r="QSP631" s="95" t="e">
        <f t="shared" si="1006"/>
        <v>#REF!</v>
      </c>
      <c r="QSQ631" s="95" t="e">
        <f t="shared" si="1006"/>
        <v>#REF!</v>
      </c>
      <c r="QSR631" s="95" t="e">
        <f t="shared" si="1006"/>
        <v>#REF!</v>
      </c>
      <c r="QSS631" s="95" t="e">
        <f t="shared" si="1006"/>
        <v>#REF!</v>
      </c>
      <c r="QST631" s="95" t="e">
        <f t="shared" ref="QST631:QVE631" si="1007">IF(OR(QSG631="YES",QSI631="YES"),"YES","NO")</f>
        <v>#REF!</v>
      </c>
      <c r="QSU631" s="95" t="e">
        <f t="shared" si="1007"/>
        <v>#REF!</v>
      </c>
      <c r="QSV631" s="95" t="e">
        <f t="shared" si="1007"/>
        <v>#REF!</v>
      </c>
      <c r="QSW631" s="95" t="e">
        <f t="shared" si="1007"/>
        <v>#REF!</v>
      </c>
      <c r="QSX631" s="95" t="e">
        <f t="shared" si="1007"/>
        <v>#REF!</v>
      </c>
      <c r="QSY631" s="95" t="e">
        <f t="shared" si="1007"/>
        <v>#REF!</v>
      </c>
      <c r="QSZ631" s="95" t="e">
        <f t="shared" si="1007"/>
        <v>#REF!</v>
      </c>
      <c r="QTA631" s="95" t="e">
        <f t="shared" si="1007"/>
        <v>#REF!</v>
      </c>
      <c r="QTB631" s="95" t="e">
        <f t="shared" si="1007"/>
        <v>#REF!</v>
      </c>
      <c r="QTC631" s="95" t="e">
        <f t="shared" si="1007"/>
        <v>#REF!</v>
      </c>
      <c r="QTD631" s="95" t="e">
        <f t="shared" si="1007"/>
        <v>#REF!</v>
      </c>
      <c r="QTE631" s="95" t="e">
        <f t="shared" si="1007"/>
        <v>#REF!</v>
      </c>
      <c r="QTF631" s="95" t="e">
        <f t="shared" si="1007"/>
        <v>#REF!</v>
      </c>
      <c r="QTG631" s="95" t="e">
        <f t="shared" si="1007"/>
        <v>#REF!</v>
      </c>
      <c r="QTH631" s="95" t="e">
        <f t="shared" si="1007"/>
        <v>#REF!</v>
      </c>
      <c r="QTI631" s="95" t="e">
        <f t="shared" si="1007"/>
        <v>#REF!</v>
      </c>
      <c r="QTJ631" s="95" t="e">
        <f t="shared" si="1007"/>
        <v>#REF!</v>
      </c>
      <c r="QTK631" s="95" t="e">
        <f t="shared" si="1007"/>
        <v>#REF!</v>
      </c>
      <c r="QTL631" s="95" t="e">
        <f t="shared" si="1007"/>
        <v>#REF!</v>
      </c>
      <c r="QTM631" s="95" t="e">
        <f t="shared" si="1007"/>
        <v>#REF!</v>
      </c>
      <c r="QTN631" s="95" t="e">
        <f t="shared" si="1007"/>
        <v>#REF!</v>
      </c>
      <c r="QTO631" s="95" t="e">
        <f t="shared" si="1007"/>
        <v>#REF!</v>
      </c>
      <c r="QTP631" s="95" t="e">
        <f t="shared" si="1007"/>
        <v>#REF!</v>
      </c>
      <c r="QTQ631" s="95" t="e">
        <f t="shared" si="1007"/>
        <v>#REF!</v>
      </c>
      <c r="QTR631" s="95" t="e">
        <f t="shared" si="1007"/>
        <v>#REF!</v>
      </c>
      <c r="QTS631" s="95" t="e">
        <f t="shared" si="1007"/>
        <v>#REF!</v>
      </c>
      <c r="QTT631" s="95" t="e">
        <f t="shared" si="1007"/>
        <v>#REF!</v>
      </c>
      <c r="QTU631" s="95" t="e">
        <f t="shared" si="1007"/>
        <v>#REF!</v>
      </c>
      <c r="QTV631" s="95" t="e">
        <f t="shared" si="1007"/>
        <v>#REF!</v>
      </c>
      <c r="QTW631" s="95" t="e">
        <f t="shared" si="1007"/>
        <v>#REF!</v>
      </c>
      <c r="QTX631" s="95" t="e">
        <f t="shared" si="1007"/>
        <v>#REF!</v>
      </c>
      <c r="QTY631" s="95" t="e">
        <f t="shared" si="1007"/>
        <v>#REF!</v>
      </c>
      <c r="QTZ631" s="95" t="e">
        <f t="shared" si="1007"/>
        <v>#REF!</v>
      </c>
      <c r="QUA631" s="95" t="e">
        <f t="shared" si="1007"/>
        <v>#REF!</v>
      </c>
      <c r="QUB631" s="95" t="e">
        <f t="shared" si="1007"/>
        <v>#REF!</v>
      </c>
      <c r="QUC631" s="95" t="e">
        <f t="shared" si="1007"/>
        <v>#REF!</v>
      </c>
      <c r="QUD631" s="95" t="e">
        <f t="shared" si="1007"/>
        <v>#REF!</v>
      </c>
      <c r="QUE631" s="95" t="e">
        <f t="shared" si="1007"/>
        <v>#REF!</v>
      </c>
      <c r="QUF631" s="95" t="e">
        <f t="shared" si="1007"/>
        <v>#REF!</v>
      </c>
      <c r="QUG631" s="95" t="e">
        <f t="shared" si="1007"/>
        <v>#REF!</v>
      </c>
      <c r="QUH631" s="95" t="e">
        <f t="shared" si="1007"/>
        <v>#REF!</v>
      </c>
      <c r="QUI631" s="95" t="e">
        <f t="shared" si="1007"/>
        <v>#REF!</v>
      </c>
      <c r="QUJ631" s="95" t="e">
        <f t="shared" si="1007"/>
        <v>#REF!</v>
      </c>
      <c r="QUK631" s="95" t="e">
        <f t="shared" si="1007"/>
        <v>#REF!</v>
      </c>
      <c r="QUL631" s="95" t="e">
        <f t="shared" si="1007"/>
        <v>#REF!</v>
      </c>
      <c r="QUM631" s="95" t="e">
        <f t="shared" si="1007"/>
        <v>#REF!</v>
      </c>
      <c r="QUN631" s="95" t="e">
        <f t="shared" si="1007"/>
        <v>#REF!</v>
      </c>
      <c r="QUO631" s="95" t="e">
        <f t="shared" si="1007"/>
        <v>#REF!</v>
      </c>
      <c r="QUP631" s="95" t="e">
        <f t="shared" si="1007"/>
        <v>#REF!</v>
      </c>
      <c r="QUQ631" s="95" t="e">
        <f t="shared" si="1007"/>
        <v>#REF!</v>
      </c>
      <c r="QUR631" s="95" t="e">
        <f t="shared" si="1007"/>
        <v>#REF!</v>
      </c>
      <c r="QUS631" s="95" t="e">
        <f t="shared" si="1007"/>
        <v>#REF!</v>
      </c>
      <c r="QUT631" s="95" t="e">
        <f t="shared" si="1007"/>
        <v>#REF!</v>
      </c>
      <c r="QUU631" s="95" t="e">
        <f t="shared" si="1007"/>
        <v>#REF!</v>
      </c>
      <c r="QUV631" s="95" t="e">
        <f t="shared" si="1007"/>
        <v>#REF!</v>
      </c>
      <c r="QUW631" s="95" t="e">
        <f t="shared" si="1007"/>
        <v>#REF!</v>
      </c>
      <c r="QUX631" s="95" t="e">
        <f t="shared" si="1007"/>
        <v>#REF!</v>
      </c>
      <c r="QUY631" s="95" t="e">
        <f t="shared" si="1007"/>
        <v>#REF!</v>
      </c>
      <c r="QUZ631" s="95" t="e">
        <f t="shared" si="1007"/>
        <v>#REF!</v>
      </c>
      <c r="QVA631" s="95" t="e">
        <f t="shared" si="1007"/>
        <v>#REF!</v>
      </c>
      <c r="QVB631" s="95" t="e">
        <f t="shared" si="1007"/>
        <v>#REF!</v>
      </c>
      <c r="QVC631" s="95" t="e">
        <f t="shared" si="1007"/>
        <v>#REF!</v>
      </c>
      <c r="QVD631" s="95" t="e">
        <f t="shared" si="1007"/>
        <v>#REF!</v>
      </c>
      <c r="QVE631" s="95" t="e">
        <f t="shared" si="1007"/>
        <v>#REF!</v>
      </c>
      <c r="QVF631" s="95" t="e">
        <f t="shared" ref="QVF631:QXQ631" si="1008">IF(OR(QUS631="YES",QUU631="YES"),"YES","NO")</f>
        <v>#REF!</v>
      </c>
      <c r="QVG631" s="95" t="e">
        <f t="shared" si="1008"/>
        <v>#REF!</v>
      </c>
      <c r="QVH631" s="95" t="e">
        <f t="shared" si="1008"/>
        <v>#REF!</v>
      </c>
      <c r="QVI631" s="95" t="e">
        <f t="shared" si="1008"/>
        <v>#REF!</v>
      </c>
      <c r="QVJ631" s="95" t="e">
        <f t="shared" si="1008"/>
        <v>#REF!</v>
      </c>
      <c r="QVK631" s="95" t="e">
        <f t="shared" si="1008"/>
        <v>#REF!</v>
      </c>
      <c r="QVL631" s="95" t="e">
        <f t="shared" si="1008"/>
        <v>#REF!</v>
      </c>
      <c r="QVM631" s="95" t="e">
        <f t="shared" si="1008"/>
        <v>#REF!</v>
      </c>
      <c r="QVN631" s="95" t="e">
        <f t="shared" si="1008"/>
        <v>#REF!</v>
      </c>
      <c r="QVO631" s="95" t="e">
        <f t="shared" si="1008"/>
        <v>#REF!</v>
      </c>
      <c r="QVP631" s="95" t="e">
        <f t="shared" si="1008"/>
        <v>#REF!</v>
      </c>
      <c r="QVQ631" s="95" t="e">
        <f t="shared" si="1008"/>
        <v>#REF!</v>
      </c>
      <c r="QVR631" s="95" t="e">
        <f t="shared" si="1008"/>
        <v>#REF!</v>
      </c>
      <c r="QVS631" s="95" t="e">
        <f t="shared" si="1008"/>
        <v>#REF!</v>
      </c>
      <c r="QVT631" s="95" t="e">
        <f t="shared" si="1008"/>
        <v>#REF!</v>
      </c>
      <c r="QVU631" s="95" t="e">
        <f t="shared" si="1008"/>
        <v>#REF!</v>
      </c>
      <c r="QVV631" s="95" t="e">
        <f t="shared" si="1008"/>
        <v>#REF!</v>
      </c>
      <c r="QVW631" s="95" t="e">
        <f t="shared" si="1008"/>
        <v>#REF!</v>
      </c>
      <c r="QVX631" s="95" t="e">
        <f t="shared" si="1008"/>
        <v>#REF!</v>
      </c>
      <c r="QVY631" s="95" t="e">
        <f t="shared" si="1008"/>
        <v>#REF!</v>
      </c>
      <c r="QVZ631" s="95" t="e">
        <f t="shared" si="1008"/>
        <v>#REF!</v>
      </c>
      <c r="QWA631" s="95" t="e">
        <f t="shared" si="1008"/>
        <v>#REF!</v>
      </c>
      <c r="QWB631" s="95" t="e">
        <f t="shared" si="1008"/>
        <v>#REF!</v>
      </c>
      <c r="QWC631" s="95" t="e">
        <f t="shared" si="1008"/>
        <v>#REF!</v>
      </c>
      <c r="QWD631" s="95" t="e">
        <f t="shared" si="1008"/>
        <v>#REF!</v>
      </c>
      <c r="QWE631" s="95" t="e">
        <f t="shared" si="1008"/>
        <v>#REF!</v>
      </c>
      <c r="QWF631" s="95" t="e">
        <f t="shared" si="1008"/>
        <v>#REF!</v>
      </c>
      <c r="QWG631" s="95" t="e">
        <f t="shared" si="1008"/>
        <v>#REF!</v>
      </c>
      <c r="QWH631" s="95" t="e">
        <f t="shared" si="1008"/>
        <v>#REF!</v>
      </c>
      <c r="QWI631" s="95" t="e">
        <f t="shared" si="1008"/>
        <v>#REF!</v>
      </c>
      <c r="QWJ631" s="95" t="e">
        <f t="shared" si="1008"/>
        <v>#REF!</v>
      </c>
      <c r="QWK631" s="95" t="e">
        <f t="shared" si="1008"/>
        <v>#REF!</v>
      </c>
      <c r="QWL631" s="95" t="e">
        <f t="shared" si="1008"/>
        <v>#REF!</v>
      </c>
      <c r="QWM631" s="95" t="e">
        <f t="shared" si="1008"/>
        <v>#REF!</v>
      </c>
      <c r="QWN631" s="95" t="e">
        <f t="shared" si="1008"/>
        <v>#REF!</v>
      </c>
      <c r="QWO631" s="95" t="e">
        <f t="shared" si="1008"/>
        <v>#REF!</v>
      </c>
      <c r="QWP631" s="95" t="e">
        <f t="shared" si="1008"/>
        <v>#REF!</v>
      </c>
      <c r="QWQ631" s="95" t="e">
        <f t="shared" si="1008"/>
        <v>#REF!</v>
      </c>
      <c r="QWR631" s="95" t="e">
        <f t="shared" si="1008"/>
        <v>#REF!</v>
      </c>
      <c r="QWS631" s="95" t="e">
        <f t="shared" si="1008"/>
        <v>#REF!</v>
      </c>
      <c r="QWT631" s="95" t="e">
        <f t="shared" si="1008"/>
        <v>#REF!</v>
      </c>
      <c r="QWU631" s="95" t="e">
        <f t="shared" si="1008"/>
        <v>#REF!</v>
      </c>
      <c r="QWV631" s="95" t="e">
        <f t="shared" si="1008"/>
        <v>#REF!</v>
      </c>
      <c r="QWW631" s="95" t="e">
        <f t="shared" si="1008"/>
        <v>#REF!</v>
      </c>
      <c r="QWX631" s="95" t="e">
        <f t="shared" si="1008"/>
        <v>#REF!</v>
      </c>
      <c r="QWY631" s="95" t="e">
        <f t="shared" si="1008"/>
        <v>#REF!</v>
      </c>
      <c r="QWZ631" s="95" t="e">
        <f t="shared" si="1008"/>
        <v>#REF!</v>
      </c>
      <c r="QXA631" s="95" t="e">
        <f t="shared" si="1008"/>
        <v>#REF!</v>
      </c>
      <c r="QXB631" s="95" t="e">
        <f t="shared" si="1008"/>
        <v>#REF!</v>
      </c>
      <c r="QXC631" s="95" t="e">
        <f t="shared" si="1008"/>
        <v>#REF!</v>
      </c>
      <c r="QXD631" s="95" t="e">
        <f t="shared" si="1008"/>
        <v>#REF!</v>
      </c>
      <c r="QXE631" s="95" t="e">
        <f t="shared" si="1008"/>
        <v>#REF!</v>
      </c>
      <c r="QXF631" s="95" t="e">
        <f t="shared" si="1008"/>
        <v>#REF!</v>
      </c>
      <c r="QXG631" s="95" t="e">
        <f t="shared" si="1008"/>
        <v>#REF!</v>
      </c>
      <c r="QXH631" s="95" t="e">
        <f t="shared" si="1008"/>
        <v>#REF!</v>
      </c>
      <c r="QXI631" s="95" t="e">
        <f t="shared" si="1008"/>
        <v>#REF!</v>
      </c>
      <c r="QXJ631" s="95" t="e">
        <f t="shared" si="1008"/>
        <v>#REF!</v>
      </c>
      <c r="QXK631" s="95" t="e">
        <f t="shared" si="1008"/>
        <v>#REF!</v>
      </c>
      <c r="QXL631" s="95" t="e">
        <f t="shared" si="1008"/>
        <v>#REF!</v>
      </c>
      <c r="QXM631" s="95" t="e">
        <f t="shared" si="1008"/>
        <v>#REF!</v>
      </c>
      <c r="QXN631" s="95" t="e">
        <f t="shared" si="1008"/>
        <v>#REF!</v>
      </c>
      <c r="QXO631" s="95" t="e">
        <f t="shared" si="1008"/>
        <v>#REF!</v>
      </c>
      <c r="QXP631" s="95" t="e">
        <f t="shared" si="1008"/>
        <v>#REF!</v>
      </c>
      <c r="QXQ631" s="95" t="e">
        <f t="shared" si="1008"/>
        <v>#REF!</v>
      </c>
      <c r="QXR631" s="95" t="e">
        <f t="shared" ref="QXR631:RAC631" si="1009">IF(OR(QXE631="YES",QXG631="YES"),"YES","NO")</f>
        <v>#REF!</v>
      </c>
      <c r="QXS631" s="95" t="e">
        <f t="shared" si="1009"/>
        <v>#REF!</v>
      </c>
      <c r="QXT631" s="95" t="e">
        <f t="shared" si="1009"/>
        <v>#REF!</v>
      </c>
      <c r="QXU631" s="95" t="e">
        <f t="shared" si="1009"/>
        <v>#REF!</v>
      </c>
      <c r="QXV631" s="95" t="e">
        <f t="shared" si="1009"/>
        <v>#REF!</v>
      </c>
      <c r="QXW631" s="95" t="e">
        <f t="shared" si="1009"/>
        <v>#REF!</v>
      </c>
      <c r="QXX631" s="95" t="e">
        <f t="shared" si="1009"/>
        <v>#REF!</v>
      </c>
      <c r="QXY631" s="95" t="e">
        <f t="shared" si="1009"/>
        <v>#REF!</v>
      </c>
      <c r="QXZ631" s="95" t="e">
        <f t="shared" si="1009"/>
        <v>#REF!</v>
      </c>
      <c r="QYA631" s="95" t="e">
        <f t="shared" si="1009"/>
        <v>#REF!</v>
      </c>
      <c r="QYB631" s="95" t="e">
        <f t="shared" si="1009"/>
        <v>#REF!</v>
      </c>
      <c r="QYC631" s="95" t="e">
        <f t="shared" si="1009"/>
        <v>#REF!</v>
      </c>
      <c r="QYD631" s="95" t="e">
        <f t="shared" si="1009"/>
        <v>#REF!</v>
      </c>
      <c r="QYE631" s="95" t="e">
        <f t="shared" si="1009"/>
        <v>#REF!</v>
      </c>
      <c r="QYF631" s="95" t="e">
        <f t="shared" si="1009"/>
        <v>#REF!</v>
      </c>
      <c r="QYG631" s="95" t="e">
        <f t="shared" si="1009"/>
        <v>#REF!</v>
      </c>
      <c r="QYH631" s="95" t="e">
        <f t="shared" si="1009"/>
        <v>#REF!</v>
      </c>
      <c r="QYI631" s="95" t="e">
        <f t="shared" si="1009"/>
        <v>#REF!</v>
      </c>
      <c r="QYJ631" s="95" t="e">
        <f t="shared" si="1009"/>
        <v>#REF!</v>
      </c>
      <c r="QYK631" s="95" t="e">
        <f t="shared" si="1009"/>
        <v>#REF!</v>
      </c>
      <c r="QYL631" s="95" t="e">
        <f t="shared" si="1009"/>
        <v>#REF!</v>
      </c>
      <c r="QYM631" s="95" t="e">
        <f t="shared" si="1009"/>
        <v>#REF!</v>
      </c>
      <c r="QYN631" s="95" t="e">
        <f t="shared" si="1009"/>
        <v>#REF!</v>
      </c>
      <c r="QYO631" s="95" t="e">
        <f t="shared" si="1009"/>
        <v>#REF!</v>
      </c>
      <c r="QYP631" s="95" t="e">
        <f t="shared" si="1009"/>
        <v>#REF!</v>
      </c>
      <c r="QYQ631" s="95" t="e">
        <f t="shared" si="1009"/>
        <v>#REF!</v>
      </c>
      <c r="QYR631" s="95" t="e">
        <f t="shared" si="1009"/>
        <v>#REF!</v>
      </c>
      <c r="QYS631" s="95" t="e">
        <f t="shared" si="1009"/>
        <v>#REF!</v>
      </c>
      <c r="QYT631" s="95" t="e">
        <f t="shared" si="1009"/>
        <v>#REF!</v>
      </c>
      <c r="QYU631" s="95" t="e">
        <f t="shared" si="1009"/>
        <v>#REF!</v>
      </c>
      <c r="QYV631" s="95" t="e">
        <f t="shared" si="1009"/>
        <v>#REF!</v>
      </c>
      <c r="QYW631" s="95" t="e">
        <f t="shared" si="1009"/>
        <v>#REF!</v>
      </c>
      <c r="QYX631" s="95" t="e">
        <f t="shared" si="1009"/>
        <v>#REF!</v>
      </c>
      <c r="QYY631" s="95" t="e">
        <f t="shared" si="1009"/>
        <v>#REF!</v>
      </c>
      <c r="QYZ631" s="95" t="e">
        <f t="shared" si="1009"/>
        <v>#REF!</v>
      </c>
      <c r="QZA631" s="95" t="e">
        <f t="shared" si="1009"/>
        <v>#REF!</v>
      </c>
      <c r="QZB631" s="95" t="e">
        <f t="shared" si="1009"/>
        <v>#REF!</v>
      </c>
      <c r="QZC631" s="95" t="e">
        <f t="shared" si="1009"/>
        <v>#REF!</v>
      </c>
      <c r="QZD631" s="95" t="e">
        <f t="shared" si="1009"/>
        <v>#REF!</v>
      </c>
      <c r="QZE631" s="95" t="e">
        <f t="shared" si="1009"/>
        <v>#REF!</v>
      </c>
      <c r="QZF631" s="95" t="e">
        <f t="shared" si="1009"/>
        <v>#REF!</v>
      </c>
      <c r="QZG631" s="95" t="e">
        <f t="shared" si="1009"/>
        <v>#REF!</v>
      </c>
      <c r="QZH631" s="95" t="e">
        <f t="shared" si="1009"/>
        <v>#REF!</v>
      </c>
      <c r="QZI631" s="95" t="e">
        <f t="shared" si="1009"/>
        <v>#REF!</v>
      </c>
      <c r="QZJ631" s="95" t="e">
        <f t="shared" si="1009"/>
        <v>#REF!</v>
      </c>
      <c r="QZK631" s="95" t="e">
        <f t="shared" si="1009"/>
        <v>#REF!</v>
      </c>
      <c r="QZL631" s="95" t="e">
        <f t="shared" si="1009"/>
        <v>#REF!</v>
      </c>
      <c r="QZM631" s="95" t="e">
        <f t="shared" si="1009"/>
        <v>#REF!</v>
      </c>
      <c r="QZN631" s="95" t="e">
        <f t="shared" si="1009"/>
        <v>#REF!</v>
      </c>
      <c r="QZO631" s="95" t="e">
        <f t="shared" si="1009"/>
        <v>#REF!</v>
      </c>
      <c r="QZP631" s="95" t="e">
        <f t="shared" si="1009"/>
        <v>#REF!</v>
      </c>
      <c r="QZQ631" s="95" t="e">
        <f t="shared" si="1009"/>
        <v>#REF!</v>
      </c>
      <c r="QZR631" s="95" t="e">
        <f t="shared" si="1009"/>
        <v>#REF!</v>
      </c>
      <c r="QZS631" s="95" t="e">
        <f t="shared" si="1009"/>
        <v>#REF!</v>
      </c>
      <c r="QZT631" s="95" t="e">
        <f t="shared" si="1009"/>
        <v>#REF!</v>
      </c>
      <c r="QZU631" s="95" t="e">
        <f t="shared" si="1009"/>
        <v>#REF!</v>
      </c>
      <c r="QZV631" s="95" t="e">
        <f t="shared" si="1009"/>
        <v>#REF!</v>
      </c>
      <c r="QZW631" s="95" t="e">
        <f t="shared" si="1009"/>
        <v>#REF!</v>
      </c>
      <c r="QZX631" s="95" t="e">
        <f t="shared" si="1009"/>
        <v>#REF!</v>
      </c>
      <c r="QZY631" s="95" t="e">
        <f t="shared" si="1009"/>
        <v>#REF!</v>
      </c>
      <c r="QZZ631" s="95" t="e">
        <f t="shared" si="1009"/>
        <v>#REF!</v>
      </c>
      <c r="RAA631" s="95" t="e">
        <f t="shared" si="1009"/>
        <v>#REF!</v>
      </c>
      <c r="RAB631" s="95" t="e">
        <f t="shared" si="1009"/>
        <v>#REF!</v>
      </c>
      <c r="RAC631" s="95" t="e">
        <f t="shared" si="1009"/>
        <v>#REF!</v>
      </c>
      <c r="RAD631" s="95" t="e">
        <f t="shared" ref="RAD631:RCO631" si="1010">IF(OR(QZQ631="YES",QZS631="YES"),"YES","NO")</f>
        <v>#REF!</v>
      </c>
      <c r="RAE631" s="95" t="e">
        <f t="shared" si="1010"/>
        <v>#REF!</v>
      </c>
      <c r="RAF631" s="95" t="e">
        <f t="shared" si="1010"/>
        <v>#REF!</v>
      </c>
      <c r="RAG631" s="95" t="e">
        <f t="shared" si="1010"/>
        <v>#REF!</v>
      </c>
      <c r="RAH631" s="95" t="e">
        <f t="shared" si="1010"/>
        <v>#REF!</v>
      </c>
      <c r="RAI631" s="95" t="e">
        <f t="shared" si="1010"/>
        <v>#REF!</v>
      </c>
      <c r="RAJ631" s="95" t="e">
        <f t="shared" si="1010"/>
        <v>#REF!</v>
      </c>
      <c r="RAK631" s="95" t="e">
        <f t="shared" si="1010"/>
        <v>#REF!</v>
      </c>
      <c r="RAL631" s="95" t="e">
        <f t="shared" si="1010"/>
        <v>#REF!</v>
      </c>
      <c r="RAM631" s="95" t="e">
        <f t="shared" si="1010"/>
        <v>#REF!</v>
      </c>
      <c r="RAN631" s="95" t="e">
        <f t="shared" si="1010"/>
        <v>#REF!</v>
      </c>
      <c r="RAO631" s="95" t="e">
        <f t="shared" si="1010"/>
        <v>#REF!</v>
      </c>
      <c r="RAP631" s="95" t="e">
        <f t="shared" si="1010"/>
        <v>#REF!</v>
      </c>
      <c r="RAQ631" s="95" t="e">
        <f t="shared" si="1010"/>
        <v>#REF!</v>
      </c>
      <c r="RAR631" s="95" t="e">
        <f t="shared" si="1010"/>
        <v>#REF!</v>
      </c>
      <c r="RAS631" s="95" t="e">
        <f t="shared" si="1010"/>
        <v>#REF!</v>
      </c>
      <c r="RAT631" s="95" t="e">
        <f t="shared" si="1010"/>
        <v>#REF!</v>
      </c>
      <c r="RAU631" s="95" t="e">
        <f t="shared" si="1010"/>
        <v>#REF!</v>
      </c>
      <c r="RAV631" s="95" t="e">
        <f t="shared" si="1010"/>
        <v>#REF!</v>
      </c>
      <c r="RAW631" s="95" t="e">
        <f t="shared" si="1010"/>
        <v>#REF!</v>
      </c>
      <c r="RAX631" s="95" t="e">
        <f t="shared" si="1010"/>
        <v>#REF!</v>
      </c>
      <c r="RAY631" s="95" t="e">
        <f t="shared" si="1010"/>
        <v>#REF!</v>
      </c>
      <c r="RAZ631" s="95" t="e">
        <f t="shared" si="1010"/>
        <v>#REF!</v>
      </c>
      <c r="RBA631" s="95" t="e">
        <f t="shared" si="1010"/>
        <v>#REF!</v>
      </c>
      <c r="RBB631" s="95" t="e">
        <f t="shared" si="1010"/>
        <v>#REF!</v>
      </c>
      <c r="RBC631" s="95" t="e">
        <f t="shared" si="1010"/>
        <v>#REF!</v>
      </c>
      <c r="RBD631" s="95" t="e">
        <f t="shared" si="1010"/>
        <v>#REF!</v>
      </c>
      <c r="RBE631" s="95" t="e">
        <f t="shared" si="1010"/>
        <v>#REF!</v>
      </c>
      <c r="RBF631" s="95" t="e">
        <f t="shared" si="1010"/>
        <v>#REF!</v>
      </c>
      <c r="RBG631" s="95" t="e">
        <f t="shared" si="1010"/>
        <v>#REF!</v>
      </c>
      <c r="RBH631" s="95" t="e">
        <f t="shared" si="1010"/>
        <v>#REF!</v>
      </c>
      <c r="RBI631" s="95" t="e">
        <f t="shared" si="1010"/>
        <v>#REF!</v>
      </c>
      <c r="RBJ631" s="95" t="e">
        <f t="shared" si="1010"/>
        <v>#REF!</v>
      </c>
      <c r="RBK631" s="95" t="e">
        <f t="shared" si="1010"/>
        <v>#REF!</v>
      </c>
      <c r="RBL631" s="95" t="e">
        <f t="shared" si="1010"/>
        <v>#REF!</v>
      </c>
      <c r="RBM631" s="95" t="e">
        <f t="shared" si="1010"/>
        <v>#REF!</v>
      </c>
      <c r="RBN631" s="95" t="e">
        <f t="shared" si="1010"/>
        <v>#REF!</v>
      </c>
      <c r="RBO631" s="95" t="e">
        <f t="shared" si="1010"/>
        <v>#REF!</v>
      </c>
      <c r="RBP631" s="95" t="e">
        <f t="shared" si="1010"/>
        <v>#REF!</v>
      </c>
      <c r="RBQ631" s="95" t="e">
        <f t="shared" si="1010"/>
        <v>#REF!</v>
      </c>
      <c r="RBR631" s="95" t="e">
        <f t="shared" si="1010"/>
        <v>#REF!</v>
      </c>
      <c r="RBS631" s="95" t="e">
        <f t="shared" si="1010"/>
        <v>#REF!</v>
      </c>
      <c r="RBT631" s="95" t="e">
        <f t="shared" si="1010"/>
        <v>#REF!</v>
      </c>
      <c r="RBU631" s="95" t="e">
        <f t="shared" si="1010"/>
        <v>#REF!</v>
      </c>
      <c r="RBV631" s="95" t="e">
        <f t="shared" si="1010"/>
        <v>#REF!</v>
      </c>
      <c r="RBW631" s="95" t="e">
        <f t="shared" si="1010"/>
        <v>#REF!</v>
      </c>
      <c r="RBX631" s="95" t="e">
        <f t="shared" si="1010"/>
        <v>#REF!</v>
      </c>
      <c r="RBY631" s="95" t="e">
        <f t="shared" si="1010"/>
        <v>#REF!</v>
      </c>
      <c r="RBZ631" s="95" t="e">
        <f t="shared" si="1010"/>
        <v>#REF!</v>
      </c>
      <c r="RCA631" s="95" t="e">
        <f t="shared" si="1010"/>
        <v>#REF!</v>
      </c>
      <c r="RCB631" s="95" t="e">
        <f t="shared" si="1010"/>
        <v>#REF!</v>
      </c>
      <c r="RCC631" s="95" t="e">
        <f t="shared" si="1010"/>
        <v>#REF!</v>
      </c>
      <c r="RCD631" s="95" t="e">
        <f t="shared" si="1010"/>
        <v>#REF!</v>
      </c>
      <c r="RCE631" s="95" t="e">
        <f t="shared" si="1010"/>
        <v>#REF!</v>
      </c>
      <c r="RCF631" s="95" t="e">
        <f t="shared" si="1010"/>
        <v>#REF!</v>
      </c>
      <c r="RCG631" s="95" t="e">
        <f t="shared" si="1010"/>
        <v>#REF!</v>
      </c>
      <c r="RCH631" s="95" t="e">
        <f t="shared" si="1010"/>
        <v>#REF!</v>
      </c>
      <c r="RCI631" s="95" t="e">
        <f t="shared" si="1010"/>
        <v>#REF!</v>
      </c>
      <c r="RCJ631" s="95" t="e">
        <f t="shared" si="1010"/>
        <v>#REF!</v>
      </c>
      <c r="RCK631" s="95" t="e">
        <f t="shared" si="1010"/>
        <v>#REF!</v>
      </c>
      <c r="RCL631" s="95" t="e">
        <f t="shared" si="1010"/>
        <v>#REF!</v>
      </c>
      <c r="RCM631" s="95" t="e">
        <f t="shared" si="1010"/>
        <v>#REF!</v>
      </c>
      <c r="RCN631" s="95" t="e">
        <f t="shared" si="1010"/>
        <v>#REF!</v>
      </c>
      <c r="RCO631" s="95" t="e">
        <f t="shared" si="1010"/>
        <v>#REF!</v>
      </c>
      <c r="RCP631" s="95" t="e">
        <f t="shared" ref="RCP631:RFA631" si="1011">IF(OR(RCC631="YES",RCE631="YES"),"YES","NO")</f>
        <v>#REF!</v>
      </c>
      <c r="RCQ631" s="95" t="e">
        <f t="shared" si="1011"/>
        <v>#REF!</v>
      </c>
      <c r="RCR631" s="95" t="e">
        <f t="shared" si="1011"/>
        <v>#REF!</v>
      </c>
      <c r="RCS631" s="95" t="e">
        <f t="shared" si="1011"/>
        <v>#REF!</v>
      </c>
      <c r="RCT631" s="95" t="e">
        <f t="shared" si="1011"/>
        <v>#REF!</v>
      </c>
      <c r="RCU631" s="95" t="e">
        <f t="shared" si="1011"/>
        <v>#REF!</v>
      </c>
      <c r="RCV631" s="95" t="e">
        <f t="shared" si="1011"/>
        <v>#REF!</v>
      </c>
      <c r="RCW631" s="95" t="e">
        <f t="shared" si="1011"/>
        <v>#REF!</v>
      </c>
      <c r="RCX631" s="95" t="e">
        <f t="shared" si="1011"/>
        <v>#REF!</v>
      </c>
      <c r="RCY631" s="95" t="e">
        <f t="shared" si="1011"/>
        <v>#REF!</v>
      </c>
      <c r="RCZ631" s="95" t="e">
        <f t="shared" si="1011"/>
        <v>#REF!</v>
      </c>
      <c r="RDA631" s="95" t="e">
        <f t="shared" si="1011"/>
        <v>#REF!</v>
      </c>
      <c r="RDB631" s="95" t="e">
        <f t="shared" si="1011"/>
        <v>#REF!</v>
      </c>
      <c r="RDC631" s="95" t="e">
        <f t="shared" si="1011"/>
        <v>#REF!</v>
      </c>
      <c r="RDD631" s="95" t="e">
        <f t="shared" si="1011"/>
        <v>#REF!</v>
      </c>
      <c r="RDE631" s="95" t="e">
        <f t="shared" si="1011"/>
        <v>#REF!</v>
      </c>
      <c r="RDF631" s="95" t="e">
        <f t="shared" si="1011"/>
        <v>#REF!</v>
      </c>
      <c r="RDG631" s="95" t="e">
        <f t="shared" si="1011"/>
        <v>#REF!</v>
      </c>
      <c r="RDH631" s="95" t="e">
        <f t="shared" si="1011"/>
        <v>#REF!</v>
      </c>
      <c r="RDI631" s="95" t="e">
        <f t="shared" si="1011"/>
        <v>#REF!</v>
      </c>
      <c r="RDJ631" s="95" t="e">
        <f t="shared" si="1011"/>
        <v>#REF!</v>
      </c>
      <c r="RDK631" s="95" t="e">
        <f t="shared" si="1011"/>
        <v>#REF!</v>
      </c>
      <c r="RDL631" s="95" t="e">
        <f t="shared" si="1011"/>
        <v>#REF!</v>
      </c>
      <c r="RDM631" s="95" t="e">
        <f t="shared" si="1011"/>
        <v>#REF!</v>
      </c>
      <c r="RDN631" s="95" t="e">
        <f t="shared" si="1011"/>
        <v>#REF!</v>
      </c>
      <c r="RDO631" s="95" t="e">
        <f t="shared" si="1011"/>
        <v>#REF!</v>
      </c>
      <c r="RDP631" s="95" t="e">
        <f t="shared" si="1011"/>
        <v>#REF!</v>
      </c>
      <c r="RDQ631" s="95" t="e">
        <f t="shared" si="1011"/>
        <v>#REF!</v>
      </c>
      <c r="RDR631" s="95" t="e">
        <f t="shared" si="1011"/>
        <v>#REF!</v>
      </c>
      <c r="RDS631" s="95" t="e">
        <f t="shared" si="1011"/>
        <v>#REF!</v>
      </c>
      <c r="RDT631" s="95" t="e">
        <f t="shared" si="1011"/>
        <v>#REF!</v>
      </c>
      <c r="RDU631" s="95" t="e">
        <f t="shared" si="1011"/>
        <v>#REF!</v>
      </c>
      <c r="RDV631" s="95" t="e">
        <f t="shared" si="1011"/>
        <v>#REF!</v>
      </c>
      <c r="RDW631" s="95" t="e">
        <f t="shared" si="1011"/>
        <v>#REF!</v>
      </c>
      <c r="RDX631" s="95" t="e">
        <f t="shared" si="1011"/>
        <v>#REF!</v>
      </c>
      <c r="RDY631" s="95" t="e">
        <f t="shared" si="1011"/>
        <v>#REF!</v>
      </c>
      <c r="RDZ631" s="95" t="e">
        <f t="shared" si="1011"/>
        <v>#REF!</v>
      </c>
      <c r="REA631" s="95" t="e">
        <f t="shared" si="1011"/>
        <v>#REF!</v>
      </c>
      <c r="REB631" s="95" t="e">
        <f t="shared" si="1011"/>
        <v>#REF!</v>
      </c>
      <c r="REC631" s="95" t="e">
        <f t="shared" si="1011"/>
        <v>#REF!</v>
      </c>
      <c r="RED631" s="95" t="e">
        <f t="shared" si="1011"/>
        <v>#REF!</v>
      </c>
      <c r="REE631" s="95" t="e">
        <f t="shared" si="1011"/>
        <v>#REF!</v>
      </c>
      <c r="REF631" s="95" t="e">
        <f t="shared" si="1011"/>
        <v>#REF!</v>
      </c>
      <c r="REG631" s="95" t="e">
        <f t="shared" si="1011"/>
        <v>#REF!</v>
      </c>
      <c r="REH631" s="95" t="e">
        <f t="shared" si="1011"/>
        <v>#REF!</v>
      </c>
      <c r="REI631" s="95" t="e">
        <f t="shared" si="1011"/>
        <v>#REF!</v>
      </c>
      <c r="REJ631" s="95" t="e">
        <f t="shared" si="1011"/>
        <v>#REF!</v>
      </c>
      <c r="REK631" s="95" t="e">
        <f t="shared" si="1011"/>
        <v>#REF!</v>
      </c>
      <c r="REL631" s="95" t="e">
        <f t="shared" si="1011"/>
        <v>#REF!</v>
      </c>
      <c r="REM631" s="95" t="e">
        <f t="shared" si="1011"/>
        <v>#REF!</v>
      </c>
      <c r="REN631" s="95" t="e">
        <f t="shared" si="1011"/>
        <v>#REF!</v>
      </c>
      <c r="REO631" s="95" t="e">
        <f t="shared" si="1011"/>
        <v>#REF!</v>
      </c>
      <c r="REP631" s="95" t="e">
        <f t="shared" si="1011"/>
        <v>#REF!</v>
      </c>
      <c r="REQ631" s="95" t="e">
        <f t="shared" si="1011"/>
        <v>#REF!</v>
      </c>
      <c r="RER631" s="95" t="e">
        <f t="shared" si="1011"/>
        <v>#REF!</v>
      </c>
      <c r="RES631" s="95" t="e">
        <f t="shared" si="1011"/>
        <v>#REF!</v>
      </c>
      <c r="RET631" s="95" t="e">
        <f t="shared" si="1011"/>
        <v>#REF!</v>
      </c>
      <c r="REU631" s="95" t="e">
        <f t="shared" si="1011"/>
        <v>#REF!</v>
      </c>
      <c r="REV631" s="95" t="e">
        <f t="shared" si="1011"/>
        <v>#REF!</v>
      </c>
      <c r="REW631" s="95" t="e">
        <f t="shared" si="1011"/>
        <v>#REF!</v>
      </c>
      <c r="REX631" s="95" t="e">
        <f t="shared" si="1011"/>
        <v>#REF!</v>
      </c>
      <c r="REY631" s="95" t="e">
        <f t="shared" si="1011"/>
        <v>#REF!</v>
      </c>
      <c r="REZ631" s="95" t="e">
        <f t="shared" si="1011"/>
        <v>#REF!</v>
      </c>
      <c r="RFA631" s="95" t="e">
        <f t="shared" si="1011"/>
        <v>#REF!</v>
      </c>
      <c r="RFB631" s="95" t="e">
        <f t="shared" ref="RFB631:RHM631" si="1012">IF(OR(REO631="YES",REQ631="YES"),"YES","NO")</f>
        <v>#REF!</v>
      </c>
      <c r="RFC631" s="95" t="e">
        <f t="shared" si="1012"/>
        <v>#REF!</v>
      </c>
      <c r="RFD631" s="95" t="e">
        <f t="shared" si="1012"/>
        <v>#REF!</v>
      </c>
      <c r="RFE631" s="95" t="e">
        <f t="shared" si="1012"/>
        <v>#REF!</v>
      </c>
      <c r="RFF631" s="95" t="e">
        <f t="shared" si="1012"/>
        <v>#REF!</v>
      </c>
      <c r="RFG631" s="95" t="e">
        <f t="shared" si="1012"/>
        <v>#REF!</v>
      </c>
      <c r="RFH631" s="95" t="e">
        <f t="shared" si="1012"/>
        <v>#REF!</v>
      </c>
      <c r="RFI631" s="95" t="e">
        <f t="shared" si="1012"/>
        <v>#REF!</v>
      </c>
      <c r="RFJ631" s="95" t="e">
        <f t="shared" si="1012"/>
        <v>#REF!</v>
      </c>
      <c r="RFK631" s="95" t="e">
        <f t="shared" si="1012"/>
        <v>#REF!</v>
      </c>
      <c r="RFL631" s="95" t="e">
        <f t="shared" si="1012"/>
        <v>#REF!</v>
      </c>
      <c r="RFM631" s="95" t="e">
        <f t="shared" si="1012"/>
        <v>#REF!</v>
      </c>
      <c r="RFN631" s="95" t="e">
        <f t="shared" si="1012"/>
        <v>#REF!</v>
      </c>
      <c r="RFO631" s="95" t="e">
        <f t="shared" si="1012"/>
        <v>#REF!</v>
      </c>
      <c r="RFP631" s="95" t="e">
        <f t="shared" si="1012"/>
        <v>#REF!</v>
      </c>
      <c r="RFQ631" s="95" t="e">
        <f t="shared" si="1012"/>
        <v>#REF!</v>
      </c>
      <c r="RFR631" s="95" t="e">
        <f t="shared" si="1012"/>
        <v>#REF!</v>
      </c>
      <c r="RFS631" s="95" t="e">
        <f t="shared" si="1012"/>
        <v>#REF!</v>
      </c>
      <c r="RFT631" s="95" t="e">
        <f t="shared" si="1012"/>
        <v>#REF!</v>
      </c>
      <c r="RFU631" s="95" t="e">
        <f t="shared" si="1012"/>
        <v>#REF!</v>
      </c>
      <c r="RFV631" s="95" t="e">
        <f t="shared" si="1012"/>
        <v>#REF!</v>
      </c>
      <c r="RFW631" s="95" t="e">
        <f t="shared" si="1012"/>
        <v>#REF!</v>
      </c>
      <c r="RFX631" s="95" t="e">
        <f t="shared" si="1012"/>
        <v>#REF!</v>
      </c>
      <c r="RFY631" s="95" t="e">
        <f t="shared" si="1012"/>
        <v>#REF!</v>
      </c>
      <c r="RFZ631" s="95" t="e">
        <f t="shared" si="1012"/>
        <v>#REF!</v>
      </c>
      <c r="RGA631" s="95" t="e">
        <f t="shared" si="1012"/>
        <v>#REF!</v>
      </c>
      <c r="RGB631" s="95" t="e">
        <f t="shared" si="1012"/>
        <v>#REF!</v>
      </c>
      <c r="RGC631" s="95" t="e">
        <f t="shared" si="1012"/>
        <v>#REF!</v>
      </c>
      <c r="RGD631" s="95" t="e">
        <f t="shared" si="1012"/>
        <v>#REF!</v>
      </c>
      <c r="RGE631" s="95" t="e">
        <f t="shared" si="1012"/>
        <v>#REF!</v>
      </c>
      <c r="RGF631" s="95" t="e">
        <f t="shared" si="1012"/>
        <v>#REF!</v>
      </c>
      <c r="RGG631" s="95" t="e">
        <f t="shared" si="1012"/>
        <v>#REF!</v>
      </c>
      <c r="RGH631" s="95" t="e">
        <f t="shared" si="1012"/>
        <v>#REF!</v>
      </c>
      <c r="RGI631" s="95" t="e">
        <f t="shared" si="1012"/>
        <v>#REF!</v>
      </c>
      <c r="RGJ631" s="95" t="e">
        <f t="shared" si="1012"/>
        <v>#REF!</v>
      </c>
      <c r="RGK631" s="95" t="e">
        <f t="shared" si="1012"/>
        <v>#REF!</v>
      </c>
      <c r="RGL631" s="95" t="e">
        <f t="shared" si="1012"/>
        <v>#REF!</v>
      </c>
      <c r="RGM631" s="95" t="e">
        <f t="shared" si="1012"/>
        <v>#REF!</v>
      </c>
      <c r="RGN631" s="95" t="e">
        <f t="shared" si="1012"/>
        <v>#REF!</v>
      </c>
      <c r="RGO631" s="95" t="e">
        <f t="shared" si="1012"/>
        <v>#REF!</v>
      </c>
      <c r="RGP631" s="95" t="e">
        <f t="shared" si="1012"/>
        <v>#REF!</v>
      </c>
      <c r="RGQ631" s="95" t="e">
        <f t="shared" si="1012"/>
        <v>#REF!</v>
      </c>
      <c r="RGR631" s="95" t="e">
        <f t="shared" si="1012"/>
        <v>#REF!</v>
      </c>
      <c r="RGS631" s="95" t="e">
        <f t="shared" si="1012"/>
        <v>#REF!</v>
      </c>
      <c r="RGT631" s="95" t="e">
        <f t="shared" si="1012"/>
        <v>#REF!</v>
      </c>
      <c r="RGU631" s="95" t="e">
        <f t="shared" si="1012"/>
        <v>#REF!</v>
      </c>
      <c r="RGV631" s="95" t="e">
        <f t="shared" si="1012"/>
        <v>#REF!</v>
      </c>
      <c r="RGW631" s="95" t="e">
        <f t="shared" si="1012"/>
        <v>#REF!</v>
      </c>
      <c r="RGX631" s="95" t="e">
        <f t="shared" si="1012"/>
        <v>#REF!</v>
      </c>
      <c r="RGY631" s="95" t="e">
        <f t="shared" si="1012"/>
        <v>#REF!</v>
      </c>
      <c r="RGZ631" s="95" t="e">
        <f t="shared" si="1012"/>
        <v>#REF!</v>
      </c>
      <c r="RHA631" s="95" t="e">
        <f t="shared" si="1012"/>
        <v>#REF!</v>
      </c>
      <c r="RHB631" s="95" t="e">
        <f t="shared" si="1012"/>
        <v>#REF!</v>
      </c>
      <c r="RHC631" s="95" t="e">
        <f t="shared" si="1012"/>
        <v>#REF!</v>
      </c>
      <c r="RHD631" s="95" t="e">
        <f t="shared" si="1012"/>
        <v>#REF!</v>
      </c>
      <c r="RHE631" s="95" t="e">
        <f t="shared" si="1012"/>
        <v>#REF!</v>
      </c>
      <c r="RHF631" s="95" t="e">
        <f t="shared" si="1012"/>
        <v>#REF!</v>
      </c>
      <c r="RHG631" s="95" t="e">
        <f t="shared" si="1012"/>
        <v>#REF!</v>
      </c>
      <c r="RHH631" s="95" t="e">
        <f t="shared" si="1012"/>
        <v>#REF!</v>
      </c>
      <c r="RHI631" s="95" t="e">
        <f t="shared" si="1012"/>
        <v>#REF!</v>
      </c>
      <c r="RHJ631" s="95" t="e">
        <f t="shared" si="1012"/>
        <v>#REF!</v>
      </c>
      <c r="RHK631" s="95" t="e">
        <f t="shared" si="1012"/>
        <v>#REF!</v>
      </c>
      <c r="RHL631" s="95" t="e">
        <f t="shared" si="1012"/>
        <v>#REF!</v>
      </c>
      <c r="RHM631" s="95" t="e">
        <f t="shared" si="1012"/>
        <v>#REF!</v>
      </c>
      <c r="RHN631" s="95" t="e">
        <f t="shared" ref="RHN631:RJY631" si="1013">IF(OR(RHA631="YES",RHC631="YES"),"YES","NO")</f>
        <v>#REF!</v>
      </c>
      <c r="RHO631" s="95" t="e">
        <f t="shared" si="1013"/>
        <v>#REF!</v>
      </c>
      <c r="RHP631" s="95" t="e">
        <f t="shared" si="1013"/>
        <v>#REF!</v>
      </c>
      <c r="RHQ631" s="95" t="e">
        <f t="shared" si="1013"/>
        <v>#REF!</v>
      </c>
      <c r="RHR631" s="95" t="e">
        <f t="shared" si="1013"/>
        <v>#REF!</v>
      </c>
      <c r="RHS631" s="95" t="e">
        <f t="shared" si="1013"/>
        <v>#REF!</v>
      </c>
      <c r="RHT631" s="95" t="e">
        <f t="shared" si="1013"/>
        <v>#REF!</v>
      </c>
      <c r="RHU631" s="95" t="e">
        <f t="shared" si="1013"/>
        <v>#REF!</v>
      </c>
      <c r="RHV631" s="95" t="e">
        <f t="shared" si="1013"/>
        <v>#REF!</v>
      </c>
      <c r="RHW631" s="95" t="e">
        <f t="shared" si="1013"/>
        <v>#REF!</v>
      </c>
      <c r="RHX631" s="95" t="e">
        <f t="shared" si="1013"/>
        <v>#REF!</v>
      </c>
      <c r="RHY631" s="95" t="e">
        <f t="shared" si="1013"/>
        <v>#REF!</v>
      </c>
      <c r="RHZ631" s="95" t="e">
        <f t="shared" si="1013"/>
        <v>#REF!</v>
      </c>
      <c r="RIA631" s="95" t="e">
        <f t="shared" si="1013"/>
        <v>#REF!</v>
      </c>
      <c r="RIB631" s="95" t="e">
        <f t="shared" si="1013"/>
        <v>#REF!</v>
      </c>
      <c r="RIC631" s="95" t="e">
        <f t="shared" si="1013"/>
        <v>#REF!</v>
      </c>
      <c r="RID631" s="95" t="e">
        <f t="shared" si="1013"/>
        <v>#REF!</v>
      </c>
      <c r="RIE631" s="95" t="e">
        <f t="shared" si="1013"/>
        <v>#REF!</v>
      </c>
      <c r="RIF631" s="95" t="e">
        <f t="shared" si="1013"/>
        <v>#REF!</v>
      </c>
      <c r="RIG631" s="95" t="e">
        <f t="shared" si="1013"/>
        <v>#REF!</v>
      </c>
      <c r="RIH631" s="95" t="e">
        <f t="shared" si="1013"/>
        <v>#REF!</v>
      </c>
      <c r="RII631" s="95" t="e">
        <f t="shared" si="1013"/>
        <v>#REF!</v>
      </c>
      <c r="RIJ631" s="95" t="e">
        <f t="shared" si="1013"/>
        <v>#REF!</v>
      </c>
      <c r="RIK631" s="95" t="e">
        <f t="shared" si="1013"/>
        <v>#REF!</v>
      </c>
      <c r="RIL631" s="95" t="e">
        <f t="shared" si="1013"/>
        <v>#REF!</v>
      </c>
      <c r="RIM631" s="95" t="e">
        <f t="shared" si="1013"/>
        <v>#REF!</v>
      </c>
      <c r="RIN631" s="95" t="e">
        <f t="shared" si="1013"/>
        <v>#REF!</v>
      </c>
      <c r="RIO631" s="95" t="e">
        <f t="shared" si="1013"/>
        <v>#REF!</v>
      </c>
      <c r="RIP631" s="95" t="e">
        <f t="shared" si="1013"/>
        <v>#REF!</v>
      </c>
      <c r="RIQ631" s="95" t="e">
        <f t="shared" si="1013"/>
        <v>#REF!</v>
      </c>
      <c r="RIR631" s="95" t="e">
        <f t="shared" si="1013"/>
        <v>#REF!</v>
      </c>
      <c r="RIS631" s="95" t="e">
        <f t="shared" si="1013"/>
        <v>#REF!</v>
      </c>
      <c r="RIT631" s="95" t="e">
        <f t="shared" si="1013"/>
        <v>#REF!</v>
      </c>
      <c r="RIU631" s="95" t="e">
        <f t="shared" si="1013"/>
        <v>#REF!</v>
      </c>
      <c r="RIV631" s="95" t="e">
        <f t="shared" si="1013"/>
        <v>#REF!</v>
      </c>
      <c r="RIW631" s="95" t="e">
        <f t="shared" si="1013"/>
        <v>#REF!</v>
      </c>
      <c r="RIX631" s="95" t="e">
        <f t="shared" si="1013"/>
        <v>#REF!</v>
      </c>
      <c r="RIY631" s="95" t="e">
        <f t="shared" si="1013"/>
        <v>#REF!</v>
      </c>
      <c r="RIZ631" s="95" t="e">
        <f t="shared" si="1013"/>
        <v>#REF!</v>
      </c>
      <c r="RJA631" s="95" t="e">
        <f t="shared" si="1013"/>
        <v>#REF!</v>
      </c>
      <c r="RJB631" s="95" t="e">
        <f t="shared" si="1013"/>
        <v>#REF!</v>
      </c>
      <c r="RJC631" s="95" t="e">
        <f t="shared" si="1013"/>
        <v>#REF!</v>
      </c>
      <c r="RJD631" s="95" t="e">
        <f t="shared" si="1013"/>
        <v>#REF!</v>
      </c>
      <c r="RJE631" s="95" t="e">
        <f t="shared" si="1013"/>
        <v>#REF!</v>
      </c>
      <c r="RJF631" s="95" t="e">
        <f t="shared" si="1013"/>
        <v>#REF!</v>
      </c>
      <c r="RJG631" s="95" t="e">
        <f t="shared" si="1013"/>
        <v>#REF!</v>
      </c>
      <c r="RJH631" s="95" t="e">
        <f t="shared" si="1013"/>
        <v>#REF!</v>
      </c>
      <c r="RJI631" s="95" t="e">
        <f t="shared" si="1013"/>
        <v>#REF!</v>
      </c>
      <c r="RJJ631" s="95" t="e">
        <f t="shared" si="1013"/>
        <v>#REF!</v>
      </c>
      <c r="RJK631" s="95" t="e">
        <f t="shared" si="1013"/>
        <v>#REF!</v>
      </c>
      <c r="RJL631" s="95" t="e">
        <f t="shared" si="1013"/>
        <v>#REF!</v>
      </c>
      <c r="RJM631" s="95" t="e">
        <f t="shared" si="1013"/>
        <v>#REF!</v>
      </c>
      <c r="RJN631" s="95" t="e">
        <f t="shared" si="1013"/>
        <v>#REF!</v>
      </c>
      <c r="RJO631" s="95" t="e">
        <f t="shared" si="1013"/>
        <v>#REF!</v>
      </c>
      <c r="RJP631" s="95" t="e">
        <f t="shared" si="1013"/>
        <v>#REF!</v>
      </c>
      <c r="RJQ631" s="95" t="e">
        <f t="shared" si="1013"/>
        <v>#REF!</v>
      </c>
      <c r="RJR631" s="95" t="e">
        <f t="shared" si="1013"/>
        <v>#REF!</v>
      </c>
      <c r="RJS631" s="95" t="e">
        <f t="shared" si="1013"/>
        <v>#REF!</v>
      </c>
      <c r="RJT631" s="95" t="e">
        <f t="shared" si="1013"/>
        <v>#REF!</v>
      </c>
      <c r="RJU631" s="95" t="e">
        <f t="shared" si="1013"/>
        <v>#REF!</v>
      </c>
      <c r="RJV631" s="95" t="e">
        <f t="shared" si="1013"/>
        <v>#REF!</v>
      </c>
      <c r="RJW631" s="95" t="e">
        <f t="shared" si="1013"/>
        <v>#REF!</v>
      </c>
      <c r="RJX631" s="95" t="e">
        <f t="shared" si="1013"/>
        <v>#REF!</v>
      </c>
      <c r="RJY631" s="95" t="e">
        <f t="shared" si="1013"/>
        <v>#REF!</v>
      </c>
      <c r="RJZ631" s="95" t="e">
        <f t="shared" ref="RJZ631:RMK631" si="1014">IF(OR(RJM631="YES",RJO631="YES"),"YES","NO")</f>
        <v>#REF!</v>
      </c>
      <c r="RKA631" s="95" t="e">
        <f t="shared" si="1014"/>
        <v>#REF!</v>
      </c>
      <c r="RKB631" s="95" t="e">
        <f t="shared" si="1014"/>
        <v>#REF!</v>
      </c>
      <c r="RKC631" s="95" t="e">
        <f t="shared" si="1014"/>
        <v>#REF!</v>
      </c>
      <c r="RKD631" s="95" t="e">
        <f t="shared" si="1014"/>
        <v>#REF!</v>
      </c>
      <c r="RKE631" s="95" t="e">
        <f t="shared" si="1014"/>
        <v>#REF!</v>
      </c>
      <c r="RKF631" s="95" t="e">
        <f t="shared" si="1014"/>
        <v>#REF!</v>
      </c>
      <c r="RKG631" s="95" t="e">
        <f t="shared" si="1014"/>
        <v>#REF!</v>
      </c>
      <c r="RKH631" s="95" t="e">
        <f t="shared" si="1014"/>
        <v>#REF!</v>
      </c>
      <c r="RKI631" s="95" t="e">
        <f t="shared" si="1014"/>
        <v>#REF!</v>
      </c>
      <c r="RKJ631" s="95" t="e">
        <f t="shared" si="1014"/>
        <v>#REF!</v>
      </c>
      <c r="RKK631" s="95" t="e">
        <f t="shared" si="1014"/>
        <v>#REF!</v>
      </c>
      <c r="RKL631" s="95" t="e">
        <f t="shared" si="1014"/>
        <v>#REF!</v>
      </c>
      <c r="RKM631" s="95" t="e">
        <f t="shared" si="1014"/>
        <v>#REF!</v>
      </c>
      <c r="RKN631" s="95" t="e">
        <f t="shared" si="1014"/>
        <v>#REF!</v>
      </c>
      <c r="RKO631" s="95" t="e">
        <f t="shared" si="1014"/>
        <v>#REF!</v>
      </c>
      <c r="RKP631" s="95" t="e">
        <f t="shared" si="1014"/>
        <v>#REF!</v>
      </c>
      <c r="RKQ631" s="95" t="e">
        <f t="shared" si="1014"/>
        <v>#REF!</v>
      </c>
      <c r="RKR631" s="95" t="e">
        <f t="shared" si="1014"/>
        <v>#REF!</v>
      </c>
      <c r="RKS631" s="95" t="e">
        <f t="shared" si="1014"/>
        <v>#REF!</v>
      </c>
      <c r="RKT631" s="95" t="e">
        <f t="shared" si="1014"/>
        <v>#REF!</v>
      </c>
      <c r="RKU631" s="95" t="e">
        <f t="shared" si="1014"/>
        <v>#REF!</v>
      </c>
      <c r="RKV631" s="95" t="e">
        <f t="shared" si="1014"/>
        <v>#REF!</v>
      </c>
      <c r="RKW631" s="95" t="e">
        <f t="shared" si="1014"/>
        <v>#REF!</v>
      </c>
      <c r="RKX631" s="95" t="e">
        <f t="shared" si="1014"/>
        <v>#REF!</v>
      </c>
      <c r="RKY631" s="95" t="e">
        <f t="shared" si="1014"/>
        <v>#REF!</v>
      </c>
      <c r="RKZ631" s="95" t="e">
        <f t="shared" si="1014"/>
        <v>#REF!</v>
      </c>
      <c r="RLA631" s="95" t="e">
        <f t="shared" si="1014"/>
        <v>#REF!</v>
      </c>
      <c r="RLB631" s="95" t="e">
        <f t="shared" si="1014"/>
        <v>#REF!</v>
      </c>
      <c r="RLC631" s="95" t="e">
        <f t="shared" si="1014"/>
        <v>#REF!</v>
      </c>
      <c r="RLD631" s="95" t="e">
        <f t="shared" si="1014"/>
        <v>#REF!</v>
      </c>
      <c r="RLE631" s="95" t="e">
        <f t="shared" si="1014"/>
        <v>#REF!</v>
      </c>
      <c r="RLF631" s="95" t="e">
        <f t="shared" si="1014"/>
        <v>#REF!</v>
      </c>
      <c r="RLG631" s="95" t="e">
        <f t="shared" si="1014"/>
        <v>#REF!</v>
      </c>
      <c r="RLH631" s="95" t="e">
        <f t="shared" si="1014"/>
        <v>#REF!</v>
      </c>
      <c r="RLI631" s="95" t="e">
        <f t="shared" si="1014"/>
        <v>#REF!</v>
      </c>
      <c r="RLJ631" s="95" t="e">
        <f t="shared" si="1014"/>
        <v>#REF!</v>
      </c>
      <c r="RLK631" s="95" t="e">
        <f t="shared" si="1014"/>
        <v>#REF!</v>
      </c>
      <c r="RLL631" s="95" t="e">
        <f t="shared" si="1014"/>
        <v>#REF!</v>
      </c>
      <c r="RLM631" s="95" t="e">
        <f t="shared" si="1014"/>
        <v>#REF!</v>
      </c>
      <c r="RLN631" s="95" t="e">
        <f t="shared" si="1014"/>
        <v>#REF!</v>
      </c>
      <c r="RLO631" s="95" t="e">
        <f t="shared" si="1014"/>
        <v>#REF!</v>
      </c>
      <c r="RLP631" s="95" t="e">
        <f t="shared" si="1014"/>
        <v>#REF!</v>
      </c>
      <c r="RLQ631" s="95" t="e">
        <f t="shared" si="1014"/>
        <v>#REF!</v>
      </c>
      <c r="RLR631" s="95" t="e">
        <f t="shared" si="1014"/>
        <v>#REF!</v>
      </c>
      <c r="RLS631" s="95" t="e">
        <f t="shared" si="1014"/>
        <v>#REF!</v>
      </c>
      <c r="RLT631" s="95" t="e">
        <f t="shared" si="1014"/>
        <v>#REF!</v>
      </c>
      <c r="RLU631" s="95" t="e">
        <f t="shared" si="1014"/>
        <v>#REF!</v>
      </c>
      <c r="RLV631" s="95" t="e">
        <f t="shared" si="1014"/>
        <v>#REF!</v>
      </c>
      <c r="RLW631" s="95" t="e">
        <f t="shared" si="1014"/>
        <v>#REF!</v>
      </c>
      <c r="RLX631" s="95" t="e">
        <f t="shared" si="1014"/>
        <v>#REF!</v>
      </c>
      <c r="RLY631" s="95" t="e">
        <f t="shared" si="1014"/>
        <v>#REF!</v>
      </c>
      <c r="RLZ631" s="95" t="e">
        <f t="shared" si="1014"/>
        <v>#REF!</v>
      </c>
      <c r="RMA631" s="95" t="e">
        <f t="shared" si="1014"/>
        <v>#REF!</v>
      </c>
      <c r="RMB631" s="95" t="e">
        <f t="shared" si="1014"/>
        <v>#REF!</v>
      </c>
      <c r="RMC631" s="95" t="e">
        <f t="shared" si="1014"/>
        <v>#REF!</v>
      </c>
      <c r="RMD631" s="95" t="e">
        <f t="shared" si="1014"/>
        <v>#REF!</v>
      </c>
      <c r="RME631" s="95" t="e">
        <f t="shared" si="1014"/>
        <v>#REF!</v>
      </c>
      <c r="RMF631" s="95" t="e">
        <f t="shared" si="1014"/>
        <v>#REF!</v>
      </c>
      <c r="RMG631" s="95" t="e">
        <f t="shared" si="1014"/>
        <v>#REF!</v>
      </c>
      <c r="RMH631" s="95" t="e">
        <f t="shared" si="1014"/>
        <v>#REF!</v>
      </c>
      <c r="RMI631" s="95" t="e">
        <f t="shared" si="1014"/>
        <v>#REF!</v>
      </c>
      <c r="RMJ631" s="95" t="e">
        <f t="shared" si="1014"/>
        <v>#REF!</v>
      </c>
      <c r="RMK631" s="95" t="e">
        <f t="shared" si="1014"/>
        <v>#REF!</v>
      </c>
      <c r="RML631" s="95" t="e">
        <f t="shared" ref="RML631:ROW631" si="1015">IF(OR(RLY631="YES",RMA631="YES"),"YES","NO")</f>
        <v>#REF!</v>
      </c>
      <c r="RMM631" s="95" t="e">
        <f t="shared" si="1015"/>
        <v>#REF!</v>
      </c>
      <c r="RMN631" s="95" t="e">
        <f t="shared" si="1015"/>
        <v>#REF!</v>
      </c>
      <c r="RMO631" s="95" t="e">
        <f t="shared" si="1015"/>
        <v>#REF!</v>
      </c>
      <c r="RMP631" s="95" t="e">
        <f t="shared" si="1015"/>
        <v>#REF!</v>
      </c>
      <c r="RMQ631" s="95" t="e">
        <f t="shared" si="1015"/>
        <v>#REF!</v>
      </c>
      <c r="RMR631" s="95" t="e">
        <f t="shared" si="1015"/>
        <v>#REF!</v>
      </c>
      <c r="RMS631" s="95" t="e">
        <f t="shared" si="1015"/>
        <v>#REF!</v>
      </c>
      <c r="RMT631" s="95" t="e">
        <f t="shared" si="1015"/>
        <v>#REF!</v>
      </c>
      <c r="RMU631" s="95" t="e">
        <f t="shared" si="1015"/>
        <v>#REF!</v>
      </c>
      <c r="RMV631" s="95" t="e">
        <f t="shared" si="1015"/>
        <v>#REF!</v>
      </c>
      <c r="RMW631" s="95" t="e">
        <f t="shared" si="1015"/>
        <v>#REF!</v>
      </c>
      <c r="RMX631" s="95" t="e">
        <f t="shared" si="1015"/>
        <v>#REF!</v>
      </c>
      <c r="RMY631" s="95" t="e">
        <f t="shared" si="1015"/>
        <v>#REF!</v>
      </c>
      <c r="RMZ631" s="95" t="e">
        <f t="shared" si="1015"/>
        <v>#REF!</v>
      </c>
      <c r="RNA631" s="95" t="e">
        <f t="shared" si="1015"/>
        <v>#REF!</v>
      </c>
      <c r="RNB631" s="95" t="e">
        <f t="shared" si="1015"/>
        <v>#REF!</v>
      </c>
      <c r="RNC631" s="95" t="e">
        <f t="shared" si="1015"/>
        <v>#REF!</v>
      </c>
      <c r="RND631" s="95" t="e">
        <f t="shared" si="1015"/>
        <v>#REF!</v>
      </c>
      <c r="RNE631" s="95" t="e">
        <f t="shared" si="1015"/>
        <v>#REF!</v>
      </c>
      <c r="RNF631" s="95" t="e">
        <f t="shared" si="1015"/>
        <v>#REF!</v>
      </c>
      <c r="RNG631" s="95" t="e">
        <f t="shared" si="1015"/>
        <v>#REF!</v>
      </c>
      <c r="RNH631" s="95" t="e">
        <f t="shared" si="1015"/>
        <v>#REF!</v>
      </c>
      <c r="RNI631" s="95" t="e">
        <f t="shared" si="1015"/>
        <v>#REF!</v>
      </c>
      <c r="RNJ631" s="95" t="e">
        <f t="shared" si="1015"/>
        <v>#REF!</v>
      </c>
      <c r="RNK631" s="95" t="e">
        <f t="shared" si="1015"/>
        <v>#REF!</v>
      </c>
      <c r="RNL631" s="95" t="e">
        <f t="shared" si="1015"/>
        <v>#REF!</v>
      </c>
      <c r="RNM631" s="95" t="e">
        <f t="shared" si="1015"/>
        <v>#REF!</v>
      </c>
      <c r="RNN631" s="95" t="e">
        <f t="shared" si="1015"/>
        <v>#REF!</v>
      </c>
      <c r="RNO631" s="95" t="e">
        <f t="shared" si="1015"/>
        <v>#REF!</v>
      </c>
      <c r="RNP631" s="95" t="e">
        <f t="shared" si="1015"/>
        <v>#REF!</v>
      </c>
      <c r="RNQ631" s="95" t="e">
        <f t="shared" si="1015"/>
        <v>#REF!</v>
      </c>
      <c r="RNR631" s="95" t="e">
        <f t="shared" si="1015"/>
        <v>#REF!</v>
      </c>
      <c r="RNS631" s="95" t="e">
        <f t="shared" si="1015"/>
        <v>#REF!</v>
      </c>
      <c r="RNT631" s="95" t="e">
        <f t="shared" si="1015"/>
        <v>#REF!</v>
      </c>
      <c r="RNU631" s="95" t="e">
        <f t="shared" si="1015"/>
        <v>#REF!</v>
      </c>
      <c r="RNV631" s="95" t="e">
        <f t="shared" si="1015"/>
        <v>#REF!</v>
      </c>
      <c r="RNW631" s="95" t="e">
        <f t="shared" si="1015"/>
        <v>#REF!</v>
      </c>
      <c r="RNX631" s="95" t="e">
        <f t="shared" si="1015"/>
        <v>#REF!</v>
      </c>
      <c r="RNY631" s="95" t="e">
        <f t="shared" si="1015"/>
        <v>#REF!</v>
      </c>
      <c r="RNZ631" s="95" t="e">
        <f t="shared" si="1015"/>
        <v>#REF!</v>
      </c>
      <c r="ROA631" s="95" t="e">
        <f t="shared" si="1015"/>
        <v>#REF!</v>
      </c>
      <c r="ROB631" s="95" t="e">
        <f t="shared" si="1015"/>
        <v>#REF!</v>
      </c>
      <c r="ROC631" s="95" t="e">
        <f t="shared" si="1015"/>
        <v>#REF!</v>
      </c>
      <c r="ROD631" s="95" t="e">
        <f t="shared" si="1015"/>
        <v>#REF!</v>
      </c>
      <c r="ROE631" s="95" t="e">
        <f t="shared" si="1015"/>
        <v>#REF!</v>
      </c>
      <c r="ROF631" s="95" t="e">
        <f t="shared" si="1015"/>
        <v>#REF!</v>
      </c>
      <c r="ROG631" s="95" t="e">
        <f t="shared" si="1015"/>
        <v>#REF!</v>
      </c>
      <c r="ROH631" s="95" t="e">
        <f t="shared" si="1015"/>
        <v>#REF!</v>
      </c>
      <c r="ROI631" s="95" t="e">
        <f t="shared" si="1015"/>
        <v>#REF!</v>
      </c>
      <c r="ROJ631" s="95" t="e">
        <f t="shared" si="1015"/>
        <v>#REF!</v>
      </c>
      <c r="ROK631" s="95" t="e">
        <f t="shared" si="1015"/>
        <v>#REF!</v>
      </c>
      <c r="ROL631" s="95" t="e">
        <f t="shared" si="1015"/>
        <v>#REF!</v>
      </c>
      <c r="ROM631" s="95" t="e">
        <f t="shared" si="1015"/>
        <v>#REF!</v>
      </c>
      <c r="RON631" s="95" t="e">
        <f t="shared" si="1015"/>
        <v>#REF!</v>
      </c>
      <c r="ROO631" s="95" t="e">
        <f t="shared" si="1015"/>
        <v>#REF!</v>
      </c>
      <c r="ROP631" s="95" t="e">
        <f t="shared" si="1015"/>
        <v>#REF!</v>
      </c>
      <c r="ROQ631" s="95" t="e">
        <f t="shared" si="1015"/>
        <v>#REF!</v>
      </c>
      <c r="ROR631" s="95" t="e">
        <f t="shared" si="1015"/>
        <v>#REF!</v>
      </c>
      <c r="ROS631" s="95" t="e">
        <f t="shared" si="1015"/>
        <v>#REF!</v>
      </c>
      <c r="ROT631" s="95" t="e">
        <f t="shared" si="1015"/>
        <v>#REF!</v>
      </c>
      <c r="ROU631" s="95" t="e">
        <f t="shared" si="1015"/>
        <v>#REF!</v>
      </c>
      <c r="ROV631" s="95" t="e">
        <f t="shared" si="1015"/>
        <v>#REF!</v>
      </c>
      <c r="ROW631" s="95" t="e">
        <f t="shared" si="1015"/>
        <v>#REF!</v>
      </c>
      <c r="ROX631" s="95" t="e">
        <f t="shared" ref="ROX631:RRI631" si="1016">IF(OR(ROK631="YES",ROM631="YES"),"YES","NO")</f>
        <v>#REF!</v>
      </c>
      <c r="ROY631" s="95" t="e">
        <f t="shared" si="1016"/>
        <v>#REF!</v>
      </c>
      <c r="ROZ631" s="95" t="e">
        <f t="shared" si="1016"/>
        <v>#REF!</v>
      </c>
      <c r="RPA631" s="95" t="e">
        <f t="shared" si="1016"/>
        <v>#REF!</v>
      </c>
      <c r="RPB631" s="95" t="e">
        <f t="shared" si="1016"/>
        <v>#REF!</v>
      </c>
      <c r="RPC631" s="95" t="e">
        <f t="shared" si="1016"/>
        <v>#REF!</v>
      </c>
      <c r="RPD631" s="95" t="e">
        <f t="shared" si="1016"/>
        <v>#REF!</v>
      </c>
      <c r="RPE631" s="95" t="e">
        <f t="shared" si="1016"/>
        <v>#REF!</v>
      </c>
      <c r="RPF631" s="95" t="e">
        <f t="shared" si="1016"/>
        <v>#REF!</v>
      </c>
      <c r="RPG631" s="95" t="e">
        <f t="shared" si="1016"/>
        <v>#REF!</v>
      </c>
      <c r="RPH631" s="95" t="e">
        <f t="shared" si="1016"/>
        <v>#REF!</v>
      </c>
      <c r="RPI631" s="95" t="e">
        <f t="shared" si="1016"/>
        <v>#REF!</v>
      </c>
      <c r="RPJ631" s="95" t="e">
        <f t="shared" si="1016"/>
        <v>#REF!</v>
      </c>
      <c r="RPK631" s="95" t="e">
        <f t="shared" si="1016"/>
        <v>#REF!</v>
      </c>
      <c r="RPL631" s="95" t="e">
        <f t="shared" si="1016"/>
        <v>#REF!</v>
      </c>
      <c r="RPM631" s="95" t="e">
        <f t="shared" si="1016"/>
        <v>#REF!</v>
      </c>
      <c r="RPN631" s="95" t="e">
        <f t="shared" si="1016"/>
        <v>#REF!</v>
      </c>
      <c r="RPO631" s="95" t="e">
        <f t="shared" si="1016"/>
        <v>#REF!</v>
      </c>
      <c r="RPP631" s="95" t="e">
        <f t="shared" si="1016"/>
        <v>#REF!</v>
      </c>
      <c r="RPQ631" s="95" t="e">
        <f t="shared" si="1016"/>
        <v>#REF!</v>
      </c>
      <c r="RPR631" s="95" t="e">
        <f t="shared" si="1016"/>
        <v>#REF!</v>
      </c>
      <c r="RPS631" s="95" t="e">
        <f t="shared" si="1016"/>
        <v>#REF!</v>
      </c>
      <c r="RPT631" s="95" t="e">
        <f t="shared" si="1016"/>
        <v>#REF!</v>
      </c>
      <c r="RPU631" s="95" t="e">
        <f t="shared" si="1016"/>
        <v>#REF!</v>
      </c>
      <c r="RPV631" s="95" t="e">
        <f t="shared" si="1016"/>
        <v>#REF!</v>
      </c>
      <c r="RPW631" s="95" t="e">
        <f t="shared" si="1016"/>
        <v>#REF!</v>
      </c>
      <c r="RPX631" s="95" t="e">
        <f t="shared" si="1016"/>
        <v>#REF!</v>
      </c>
      <c r="RPY631" s="95" t="e">
        <f t="shared" si="1016"/>
        <v>#REF!</v>
      </c>
      <c r="RPZ631" s="95" t="e">
        <f t="shared" si="1016"/>
        <v>#REF!</v>
      </c>
      <c r="RQA631" s="95" t="e">
        <f t="shared" si="1016"/>
        <v>#REF!</v>
      </c>
      <c r="RQB631" s="95" t="e">
        <f t="shared" si="1016"/>
        <v>#REF!</v>
      </c>
      <c r="RQC631" s="95" t="e">
        <f t="shared" si="1016"/>
        <v>#REF!</v>
      </c>
      <c r="RQD631" s="95" t="e">
        <f t="shared" si="1016"/>
        <v>#REF!</v>
      </c>
      <c r="RQE631" s="95" t="e">
        <f t="shared" si="1016"/>
        <v>#REF!</v>
      </c>
      <c r="RQF631" s="95" t="e">
        <f t="shared" si="1016"/>
        <v>#REF!</v>
      </c>
      <c r="RQG631" s="95" t="e">
        <f t="shared" si="1016"/>
        <v>#REF!</v>
      </c>
      <c r="RQH631" s="95" t="e">
        <f t="shared" si="1016"/>
        <v>#REF!</v>
      </c>
      <c r="RQI631" s="95" t="e">
        <f t="shared" si="1016"/>
        <v>#REF!</v>
      </c>
      <c r="RQJ631" s="95" t="e">
        <f t="shared" si="1016"/>
        <v>#REF!</v>
      </c>
      <c r="RQK631" s="95" t="e">
        <f t="shared" si="1016"/>
        <v>#REF!</v>
      </c>
      <c r="RQL631" s="95" t="e">
        <f t="shared" si="1016"/>
        <v>#REF!</v>
      </c>
      <c r="RQM631" s="95" t="e">
        <f t="shared" si="1016"/>
        <v>#REF!</v>
      </c>
      <c r="RQN631" s="95" t="e">
        <f t="shared" si="1016"/>
        <v>#REF!</v>
      </c>
      <c r="RQO631" s="95" t="e">
        <f t="shared" si="1016"/>
        <v>#REF!</v>
      </c>
      <c r="RQP631" s="95" t="e">
        <f t="shared" si="1016"/>
        <v>#REF!</v>
      </c>
      <c r="RQQ631" s="95" t="e">
        <f t="shared" si="1016"/>
        <v>#REF!</v>
      </c>
      <c r="RQR631" s="95" t="e">
        <f t="shared" si="1016"/>
        <v>#REF!</v>
      </c>
      <c r="RQS631" s="95" t="e">
        <f t="shared" si="1016"/>
        <v>#REF!</v>
      </c>
      <c r="RQT631" s="95" t="e">
        <f t="shared" si="1016"/>
        <v>#REF!</v>
      </c>
      <c r="RQU631" s="95" t="e">
        <f t="shared" si="1016"/>
        <v>#REF!</v>
      </c>
      <c r="RQV631" s="95" t="e">
        <f t="shared" si="1016"/>
        <v>#REF!</v>
      </c>
      <c r="RQW631" s="95" t="e">
        <f t="shared" si="1016"/>
        <v>#REF!</v>
      </c>
      <c r="RQX631" s="95" t="e">
        <f t="shared" si="1016"/>
        <v>#REF!</v>
      </c>
      <c r="RQY631" s="95" t="e">
        <f t="shared" si="1016"/>
        <v>#REF!</v>
      </c>
      <c r="RQZ631" s="95" t="e">
        <f t="shared" si="1016"/>
        <v>#REF!</v>
      </c>
      <c r="RRA631" s="95" t="e">
        <f t="shared" si="1016"/>
        <v>#REF!</v>
      </c>
      <c r="RRB631" s="95" t="e">
        <f t="shared" si="1016"/>
        <v>#REF!</v>
      </c>
      <c r="RRC631" s="95" t="e">
        <f t="shared" si="1016"/>
        <v>#REF!</v>
      </c>
      <c r="RRD631" s="95" t="e">
        <f t="shared" si="1016"/>
        <v>#REF!</v>
      </c>
      <c r="RRE631" s="95" t="e">
        <f t="shared" si="1016"/>
        <v>#REF!</v>
      </c>
      <c r="RRF631" s="95" t="e">
        <f t="shared" si="1016"/>
        <v>#REF!</v>
      </c>
      <c r="RRG631" s="95" t="e">
        <f t="shared" si="1016"/>
        <v>#REF!</v>
      </c>
      <c r="RRH631" s="95" t="e">
        <f t="shared" si="1016"/>
        <v>#REF!</v>
      </c>
      <c r="RRI631" s="95" t="e">
        <f t="shared" si="1016"/>
        <v>#REF!</v>
      </c>
      <c r="RRJ631" s="95" t="e">
        <f t="shared" ref="RRJ631:RTU631" si="1017">IF(OR(RQW631="YES",RQY631="YES"),"YES","NO")</f>
        <v>#REF!</v>
      </c>
      <c r="RRK631" s="95" t="e">
        <f t="shared" si="1017"/>
        <v>#REF!</v>
      </c>
      <c r="RRL631" s="95" t="e">
        <f t="shared" si="1017"/>
        <v>#REF!</v>
      </c>
      <c r="RRM631" s="95" t="e">
        <f t="shared" si="1017"/>
        <v>#REF!</v>
      </c>
      <c r="RRN631" s="95" t="e">
        <f t="shared" si="1017"/>
        <v>#REF!</v>
      </c>
      <c r="RRO631" s="95" t="e">
        <f t="shared" si="1017"/>
        <v>#REF!</v>
      </c>
      <c r="RRP631" s="95" t="e">
        <f t="shared" si="1017"/>
        <v>#REF!</v>
      </c>
      <c r="RRQ631" s="95" t="e">
        <f t="shared" si="1017"/>
        <v>#REF!</v>
      </c>
      <c r="RRR631" s="95" t="e">
        <f t="shared" si="1017"/>
        <v>#REF!</v>
      </c>
      <c r="RRS631" s="95" t="e">
        <f t="shared" si="1017"/>
        <v>#REF!</v>
      </c>
      <c r="RRT631" s="95" t="e">
        <f t="shared" si="1017"/>
        <v>#REF!</v>
      </c>
      <c r="RRU631" s="95" t="e">
        <f t="shared" si="1017"/>
        <v>#REF!</v>
      </c>
      <c r="RRV631" s="95" t="e">
        <f t="shared" si="1017"/>
        <v>#REF!</v>
      </c>
      <c r="RRW631" s="95" t="e">
        <f t="shared" si="1017"/>
        <v>#REF!</v>
      </c>
      <c r="RRX631" s="95" t="e">
        <f t="shared" si="1017"/>
        <v>#REF!</v>
      </c>
      <c r="RRY631" s="95" t="e">
        <f t="shared" si="1017"/>
        <v>#REF!</v>
      </c>
      <c r="RRZ631" s="95" t="e">
        <f t="shared" si="1017"/>
        <v>#REF!</v>
      </c>
      <c r="RSA631" s="95" t="e">
        <f t="shared" si="1017"/>
        <v>#REF!</v>
      </c>
      <c r="RSB631" s="95" t="e">
        <f t="shared" si="1017"/>
        <v>#REF!</v>
      </c>
      <c r="RSC631" s="95" t="e">
        <f t="shared" si="1017"/>
        <v>#REF!</v>
      </c>
      <c r="RSD631" s="95" t="e">
        <f t="shared" si="1017"/>
        <v>#REF!</v>
      </c>
      <c r="RSE631" s="95" t="e">
        <f t="shared" si="1017"/>
        <v>#REF!</v>
      </c>
      <c r="RSF631" s="95" t="e">
        <f t="shared" si="1017"/>
        <v>#REF!</v>
      </c>
      <c r="RSG631" s="95" t="e">
        <f t="shared" si="1017"/>
        <v>#REF!</v>
      </c>
      <c r="RSH631" s="95" t="e">
        <f t="shared" si="1017"/>
        <v>#REF!</v>
      </c>
      <c r="RSI631" s="95" t="e">
        <f t="shared" si="1017"/>
        <v>#REF!</v>
      </c>
      <c r="RSJ631" s="95" t="e">
        <f t="shared" si="1017"/>
        <v>#REF!</v>
      </c>
      <c r="RSK631" s="95" t="e">
        <f t="shared" si="1017"/>
        <v>#REF!</v>
      </c>
      <c r="RSL631" s="95" t="e">
        <f t="shared" si="1017"/>
        <v>#REF!</v>
      </c>
      <c r="RSM631" s="95" t="e">
        <f t="shared" si="1017"/>
        <v>#REF!</v>
      </c>
      <c r="RSN631" s="95" t="e">
        <f t="shared" si="1017"/>
        <v>#REF!</v>
      </c>
      <c r="RSO631" s="95" t="e">
        <f t="shared" si="1017"/>
        <v>#REF!</v>
      </c>
      <c r="RSP631" s="95" t="e">
        <f t="shared" si="1017"/>
        <v>#REF!</v>
      </c>
      <c r="RSQ631" s="95" t="e">
        <f t="shared" si="1017"/>
        <v>#REF!</v>
      </c>
      <c r="RSR631" s="95" t="e">
        <f t="shared" si="1017"/>
        <v>#REF!</v>
      </c>
      <c r="RSS631" s="95" t="e">
        <f t="shared" si="1017"/>
        <v>#REF!</v>
      </c>
      <c r="RST631" s="95" t="e">
        <f t="shared" si="1017"/>
        <v>#REF!</v>
      </c>
      <c r="RSU631" s="95" t="e">
        <f t="shared" si="1017"/>
        <v>#REF!</v>
      </c>
      <c r="RSV631" s="95" t="e">
        <f t="shared" si="1017"/>
        <v>#REF!</v>
      </c>
      <c r="RSW631" s="95" t="e">
        <f t="shared" si="1017"/>
        <v>#REF!</v>
      </c>
      <c r="RSX631" s="95" t="e">
        <f t="shared" si="1017"/>
        <v>#REF!</v>
      </c>
      <c r="RSY631" s="95" t="e">
        <f t="shared" si="1017"/>
        <v>#REF!</v>
      </c>
      <c r="RSZ631" s="95" t="e">
        <f t="shared" si="1017"/>
        <v>#REF!</v>
      </c>
      <c r="RTA631" s="95" t="e">
        <f t="shared" si="1017"/>
        <v>#REF!</v>
      </c>
      <c r="RTB631" s="95" t="e">
        <f t="shared" si="1017"/>
        <v>#REF!</v>
      </c>
      <c r="RTC631" s="95" t="e">
        <f t="shared" si="1017"/>
        <v>#REF!</v>
      </c>
      <c r="RTD631" s="95" t="e">
        <f t="shared" si="1017"/>
        <v>#REF!</v>
      </c>
      <c r="RTE631" s="95" t="e">
        <f t="shared" si="1017"/>
        <v>#REF!</v>
      </c>
      <c r="RTF631" s="95" t="e">
        <f t="shared" si="1017"/>
        <v>#REF!</v>
      </c>
      <c r="RTG631" s="95" t="e">
        <f t="shared" si="1017"/>
        <v>#REF!</v>
      </c>
      <c r="RTH631" s="95" t="e">
        <f t="shared" si="1017"/>
        <v>#REF!</v>
      </c>
      <c r="RTI631" s="95" t="e">
        <f t="shared" si="1017"/>
        <v>#REF!</v>
      </c>
      <c r="RTJ631" s="95" t="e">
        <f t="shared" si="1017"/>
        <v>#REF!</v>
      </c>
      <c r="RTK631" s="95" t="e">
        <f t="shared" si="1017"/>
        <v>#REF!</v>
      </c>
      <c r="RTL631" s="95" t="e">
        <f t="shared" si="1017"/>
        <v>#REF!</v>
      </c>
      <c r="RTM631" s="95" t="e">
        <f t="shared" si="1017"/>
        <v>#REF!</v>
      </c>
      <c r="RTN631" s="95" t="e">
        <f t="shared" si="1017"/>
        <v>#REF!</v>
      </c>
      <c r="RTO631" s="95" t="e">
        <f t="shared" si="1017"/>
        <v>#REF!</v>
      </c>
      <c r="RTP631" s="95" t="e">
        <f t="shared" si="1017"/>
        <v>#REF!</v>
      </c>
      <c r="RTQ631" s="95" t="e">
        <f t="shared" si="1017"/>
        <v>#REF!</v>
      </c>
      <c r="RTR631" s="95" t="e">
        <f t="shared" si="1017"/>
        <v>#REF!</v>
      </c>
      <c r="RTS631" s="95" t="e">
        <f t="shared" si="1017"/>
        <v>#REF!</v>
      </c>
      <c r="RTT631" s="95" t="e">
        <f t="shared" si="1017"/>
        <v>#REF!</v>
      </c>
      <c r="RTU631" s="95" t="e">
        <f t="shared" si="1017"/>
        <v>#REF!</v>
      </c>
      <c r="RTV631" s="95" t="e">
        <f t="shared" ref="RTV631:RWG631" si="1018">IF(OR(RTI631="YES",RTK631="YES"),"YES","NO")</f>
        <v>#REF!</v>
      </c>
      <c r="RTW631" s="95" t="e">
        <f t="shared" si="1018"/>
        <v>#REF!</v>
      </c>
      <c r="RTX631" s="95" t="e">
        <f t="shared" si="1018"/>
        <v>#REF!</v>
      </c>
      <c r="RTY631" s="95" t="e">
        <f t="shared" si="1018"/>
        <v>#REF!</v>
      </c>
      <c r="RTZ631" s="95" t="e">
        <f t="shared" si="1018"/>
        <v>#REF!</v>
      </c>
      <c r="RUA631" s="95" t="e">
        <f t="shared" si="1018"/>
        <v>#REF!</v>
      </c>
      <c r="RUB631" s="95" t="e">
        <f t="shared" si="1018"/>
        <v>#REF!</v>
      </c>
      <c r="RUC631" s="95" t="e">
        <f t="shared" si="1018"/>
        <v>#REF!</v>
      </c>
      <c r="RUD631" s="95" t="e">
        <f t="shared" si="1018"/>
        <v>#REF!</v>
      </c>
      <c r="RUE631" s="95" t="e">
        <f t="shared" si="1018"/>
        <v>#REF!</v>
      </c>
      <c r="RUF631" s="95" t="e">
        <f t="shared" si="1018"/>
        <v>#REF!</v>
      </c>
      <c r="RUG631" s="95" t="e">
        <f t="shared" si="1018"/>
        <v>#REF!</v>
      </c>
      <c r="RUH631" s="95" t="e">
        <f t="shared" si="1018"/>
        <v>#REF!</v>
      </c>
      <c r="RUI631" s="95" t="e">
        <f t="shared" si="1018"/>
        <v>#REF!</v>
      </c>
      <c r="RUJ631" s="95" t="e">
        <f t="shared" si="1018"/>
        <v>#REF!</v>
      </c>
      <c r="RUK631" s="95" t="e">
        <f t="shared" si="1018"/>
        <v>#REF!</v>
      </c>
      <c r="RUL631" s="95" t="e">
        <f t="shared" si="1018"/>
        <v>#REF!</v>
      </c>
      <c r="RUM631" s="95" t="e">
        <f t="shared" si="1018"/>
        <v>#REF!</v>
      </c>
      <c r="RUN631" s="95" t="e">
        <f t="shared" si="1018"/>
        <v>#REF!</v>
      </c>
      <c r="RUO631" s="95" t="e">
        <f t="shared" si="1018"/>
        <v>#REF!</v>
      </c>
      <c r="RUP631" s="95" t="e">
        <f t="shared" si="1018"/>
        <v>#REF!</v>
      </c>
      <c r="RUQ631" s="95" t="e">
        <f t="shared" si="1018"/>
        <v>#REF!</v>
      </c>
      <c r="RUR631" s="95" t="e">
        <f t="shared" si="1018"/>
        <v>#REF!</v>
      </c>
      <c r="RUS631" s="95" t="e">
        <f t="shared" si="1018"/>
        <v>#REF!</v>
      </c>
      <c r="RUT631" s="95" t="e">
        <f t="shared" si="1018"/>
        <v>#REF!</v>
      </c>
      <c r="RUU631" s="95" t="e">
        <f t="shared" si="1018"/>
        <v>#REF!</v>
      </c>
      <c r="RUV631" s="95" t="e">
        <f t="shared" si="1018"/>
        <v>#REF!</v>
      </c>
      <c r="RUW631" s="95" t="e">
        <f t="shared" si="1018"/>
        <v>#REF!</v>
      </c>
      <c r="RUX631" s="95" t="e">
        <f t="shared" si="1018"/>
        <v>#REF!</v>
      </c>
      <c r="RUY631" s="95" t="e">
        <f t="shared" si="1018"/>
        <v>#REF!</v>
      </c>
      <c r="RUZ631" s="95" t="e">
        <f t="shared" si="1018"/>
        <v>#REF!</v>
      </c>
      <c r="RVA631" s="95" t="e">
        <f t="shared" si="1018"/>
        <v>#REF!</v>
      </c>
      <c r="RVB631" s="95" t="e">
        <f t="shared" si="1018"/>
        <v>#REF!</v>
      </c>
      <c r="RVC631" s="95" t="e">
        <f t="shared" si="1018"/>
        <v>#REF!</v>
      </c>
      <c r="RVD631" s="95" t="e">
        <f t="shared" si="1018"/>
        <v>#REF!</v>
      </c>
      <c r="RVE631" s="95" t="e">
        <f t="shared" si="1018"/>
        <v>#REF!</v>
      </c>
      <c r="RVF631" s="95" t="e">
        <f t="shared" si="1018"/>
        <v>#REF!</v>
      </c>
      <c r="RVG631" s="95" t="e">
        <f t="shared" si="1018"/>
        <v>#REF!</v>
      </c>
      <c r="RVH631" s="95" t="e">
        <f t="shared" si="1018"/>
        <v>#REF!</v>
      </c>
      <c r="RVI631" s="95" t="e">
        <f t="shared" si="1018"/>
        <v>#REF!</v>
      </c>
      <c r="RVJ631" s="95" t="e">
        <f t="shared" si="1018"/>
        <v>#REF!</v>
      </c>
      <c r="RVK631" s="95" t="e">
        <f t="shared" si="1018"/>
        <v>#REF!</v>
      </c>
      <c r="RVL631" s="95" t="e">
        <f t="shared" si="1018"/>
        <v>#REF!</v>
      </c>
      <c r="RVM631" s="95" t="e">
        <f t="shared" si="1018"/>
        <v>#REF!</v>
      </c>
      <c r="RVN631" s="95" t="e">
        <f t="shared" si="1018"/>
        <v>#REF!</v>
      </c>
      <c r="RVO631" s="95" t="e">
        <f t="shared" si="1018"/>
        <v>#REF!</v>
      </c>
      <c r="RVP631" s="95" t="e">
        <f t="shared" si="1018"/>
        <v>#REF!</v>
      </c>
      <c r="RVQ631" s="95" t="e">
        <f t="shared" si="1018"/>
        <v>#REF!</v>
      </c>
      <c r="RVR631" s="95" t="e">
        <f t="shared" si="1018"/>
        <v>#REF!</v>
      </c>
      <c r="RVS631" s="95" t="e">
        <f t="shared" si="1018"/>
        <v>#REF!</v>
      </c>
      <c r="RVT631" s="95" t="e">
        <f t="shared" si="1018"/>
        <v>#REF!</v>
      </c>
      <c r="RVU631" s="95" t="e">
        <f t="shared" si="1018"/>
        <v>#REF!</v>
      </c>
      <c r="RVV631" s="95" t="e">
        <f t="shared" si="1018"/>
        <v>#REF!</v>
      </c>
      <c r="RVW631" s="95" t="e">
        <f t="shared" si="1018"/>
        <v>#REF!</v>
      </c>
      <c r="RVX631" s="95" t="e">
        <f t="shared" si="1018"/>
        <v>#REF!</v>
      </c>
      <c r="RVY631" s="95" t="e">
        <f t="shared" si="1018"/>
        <v>#REF!</v>
      </c>
      <c r="RVZ631" s="95" t="e">
        <f t="shared" si="1018"/>
        <v>#REF!</v>
      </c>
      <c r="RWA631" s="95" t="e">
        <f t="shared" si="1018"/>
        <v>#REF!</v>
      </c>
      <c r="RWB631" s="95" t="e">
        <f t="shared" si="1018"/>
        <v>#REF!</v>
      </c>
      <c r="RWC631" s="95" t="e">
        <f t="shared" si="1018"/>
        <v>#REF!</v>
      </c>
      <c r="RWD631" s="95" t="e">
        <f t="shared" si="1018"/>
        <v>#REF!</v>
      </c>
      <c r="RWE631" s="95" t="e">
        <f t="shared" si="1018"/>
        <v>#REF!</v>
      </c>
      <c r="RWF631" s="95" t="e">
        <f t="shared" si="1018"/>
        <v>#REF!</v>
      </c>
      <c r="RWG631" s="95" t="e">
        <f t="shared" si="1018"/>
        <v>#REF!</v>
      </c>
      <c r="RWH631" s="95" t="e">
        <f t="shared" ref="RWH631:RYS631" si="1019">IF(OR(RVU631="YES",RVW631="YES"),"YES","NO")</f>
        <v>#REF!</v>
      </c>
      <c r="RWI631" s="95" t="e">
        <f t="shared" si="1019"/>
        <v>#REF!</v>
      </c>
      <c r="RWJ631" s="95" t="e">
        <f t="shared" si="1019"/>
        <v>#REF!</v>
      </c>
      <c r="RWK631" s="95" t="e">
        <f t="shared" si="1019"/>
        <v>#REF!</v>
      </c>
      <c r="RWL631" s="95" t="e">
        <f t="shared" si="1019"/>
        <v>#REF!</v>
      </c>
      <c r="RWM631" s="95" t="e">
        <f t="shared" si="1019"/>
        <v>#REF!</v>
      </c>
      <c r="RWN631" s="95" t="e">
        <f t="shared" si="1019"/>
        <v>#REF!</v>
      </c>
      <c r="RWO631" s="95" t="e">
        <f t="shared" si="1019"/>
        <v>#REF!</v>
      </c>
      <c r="RWP631" s="95" t="e">
        <f t="shared" si="1019"/>
        <v>#REF!</v>
      </c>
      <c r="RWQ631" s="95" t="e">
        <f t="shared" si="1019"/>
        <v>#REF!</v>
      </c>
      <c r="RWR631" s="95" t="e">
        <f t="shared" si="1019"/>
        <v>#REF!</v>
      </c>
      <c r="RWS631" s="95" t="e">
        <f t="shared" si="1019"/>
        <v>#REF!</v>
      </c>
      <c r="RWT631" s="95" t="e">
        <f t="shared" si="1019"/>
        <v>#REF!</v>
      </c>
      <c r="RWU631" s="95" t="e">
        <f t="shared" si="1019"/>
        <v>#REF!</v>
      </c>
      <c r="RWV631" s="95" t="e">
        <f t="shared" si="1019"/>
        <v>#REF!</v>
      </c>
      <c r="RWW631" s="95" t="e">
        <f t="shared" si="1019"/>
        <v>#REF!</v>
      </c>
      <c r="RWX631" s="95" t="e">
        <f t="shared" si="1019"/>
        <v>#REF!</v>
      </c>
      <c r="RWY631" s="95" t="e">
        <f t="shared" si="1019"/>
        <v>#REF!</v>
      </c>
      <c r="RWZ631" s="95" t="e">
        <f t="shared" si="1019"/>
        <v>#REF!</v>
      </c>
      <c r="RXA631" s="95" t="e">
        <f t="shared" si="1019"/>
        <v>#REF!</v>
      </c>
      <c r="RXB631" s="95" t="e">
        <f t="shared" si="1019"/>
        <v>#REF!</v>
      </c>
      <c r="RXC631" s="95" t="e">
        <f t="shared" si="1019"/>
        <v>#REF!</v>
      </c>
      <c r="RXD631" s="95" t="e">
        <f t="shared" si="1019"/>
        <v>#REF!</v>
      </c>
      <c r="RXE631" s="95" t="e">
        <f t="shared" si="1019"/>
        <v>#REF!</v>
      </c>
      <c r="RXF631" s="95" t="e">
        <f t="shared" si="1019"/>
        <v>#REF!</v>
      </c>
      <c r="RXG631" s="95" t="e">
        <f t="shared" si="1019"/>
        <v>#REF!</v>
      </c>
      <c r="RXH631" s="95" t="e">
        <f t="shared" si="1019"/>
        <v>#REF!</v>
      </c>
      <c r="RXI631" s="95" t="e">
        <f t="shared" si="1019"/>
        <v>#REF!</v>
      </c>
      <c r="RXJ631" s="95" t="e">
        <f t="shared" si="1019"/>
        <v>#REF!</v>
      </c>
      <c r="RXK631" s="95" t="e">
        <f t="shared" si="1019"/>
        <v>#REF!</v>
      </c>
      <c r="RXL631" s="95" t="e">
        <f t="shared" si="1019"/>
        <v>#REF!</v>
      </c>
      <c r="RXM631" s="95" t="e">
        <f t="shared" si="1019"/>
        <v>#REF!</v>
      </c>
      <c r="RXN631" s="95" t="e">
        <f t="shared" si="1019"/>
        <v>#REF!</v>
      </c>
      <c r="RXO631" s="95" t="e">
        <f t="shared" si="1019"/>
        <v>#REF!</v>
      </c>
      <c r="RXP631" s="95" t="e">
        <f t="shared" si="1019"/>
        <v>#REF!</v>
      </c>
      <c r="RXQ631" s="95" t="e">
        <f t="shared" si="1019"/>
        <v>#REF!</v>
      </c>
      <c r="RXR631" s="95" t="e">
        <f t="shared" si="1019"/>
        <v>#REF!</v>
      </c>
      <c r="RXS631" s="95" t="e">
        <f t="shared" si="1019"/>
        <v>#REF!</v>
      </c>
      <c r="RXT631" s="95" t="e">
        <f t="shared" si="1019"/>
        <v>#REF!</v>
      </c>
      <c r="RXU631" s="95" t="e">
        <f t="shared" si="1019"/>
        <v>#REF!</v>
      </c>
      <c r="RXV631" s="95" t="e">
        <f t="shared" si="1019"/>
        <v>#REF!</v>
      </c>
      <c r="RXW631" s="95" t="e">
        <f t="shared" si="1019"/>
        <v>#REF!</v>
      </c>
      <c r="RXX631" s="95" t="e">
        <f t="shared" si="1019"/>
        <v>#REF!</v>
      </c>
      <c r="RXY631" s="95" t="e">
        <f t="shared" si="1019"/>
        <v>#REF!</v>
      </c>
      <c r="RXZ631" s="95" t="e">
        <f t="shared" si="1019"/>
        <v>#REF!</v>
      </c>
      <c r="RYA631" s="95" t="e">
        <f t="shared" si="1019"/>
        <v>#REF!</v>
      </c>
      <c r="RYB631" s="95" t="e">
        <f t="shared" si="1019"/>
        <v>#REF!</v>
      </c>
      <c r="RYC631" s="95" t="e">
        <f t="shared" si="1019"/>
        <v>#REF!</v>
      </c>
      <c r="RYD631" s="95" t="e">
        <f t="shared" si="1019"/>
        <v>#REF!</v>
      </c>
      <c r="RYE631" s="95" t="e">
        <f t="shared" si="1019"/>
        <v>#REF!</v>
      </c>
      <c r="RYF631" s="95" t="e">
        <f t="shared" si="1019"/>
        <v>#REF!</v>
      </c>
      <c r="RYG631" s="95" t="e">
        <f t="shared" si="1019"/>
        <v>#REF!</v>
      </c>
      <c r="RYH631" s="95" t="e">
        <f t="shared" si="1019"/>
        <v>#REF!</v>
      </c>
      <c r="RYI631" s="95" t="e">
        <f t="shared" si="1019"/>
        <v>#REF!</v>
      </c>
      <c r="RYJ631" s="95" t="e">
        <f t="shared" si="1019"/>
        <v>#REF!</v>
      </c>
      <c r="RYK631" s="95" t="e">
        <f t="shared" si="1019"/>
        <v>#REF!</v>
      </c>
      <c r="RYL631" s="95" t="e">
        <f t="shared" si="1019"/>
        <v>#REF!</v>
      </c>
      <c r="RYM631" s="95" t="e">
        <f t="shared" si="1019"/>
        <v>#REF!</v>
      </c>
      <c r="RYN631" s="95" t="e">
        <f t="shared" si="1019"/>
        <v>#REF!</v>
      </c>
      <c r="RYO631" s="95" t="e">
        <f t="shared" si="1019"/>
        <v>#REF!</v>
      </c>
      <c r="RYP631" s="95" t="e">
        <f t="shared" si="1019"/>
        <v>#REF!</v>
      </c>
      <c r="RYQ631" s="95" t="e">
        <f t="shared" si="1019"/>
        <v>#REF!</v>
      </c>
      <c r="RYR631" s="95" t="e">
        <f t="shared" si="1019"/>
        <v>#REF!</v>
      </c>
      <c r="RYS631" s="95" t="e">
        <f t="shared" si="1019"/>
        <v>#REF!</v>
      </c>
      <c r="RYT631" s="95" t="e">
        <f t="shared" ref="RYT631:SBE631" si="1020">IF(OR(RYG631="YES",RYI631="YES"),"YES","NO")</f>
        <v>#REF!</v>
      </c>
      <c r="RYU631" s="95" t="e">
        <f t="shared" si="1020"/>
        <v>#REF!</v>
      </c>
      <c r="RYV631" s="95" t="e">
        <f t="shared" si="1020"/>
        <v>#REF!</v>
      </c>
      <c r="RYW631" s="95" t="e">
        <f t="shared" si="1020"/>
        <v>#REF!</v>
      </c>
      <c r="RYX631" s="95" t="e">
        <f t="shared" si="1020"/>
        <v>#REF!</v>
      </c>
      <c r="RYY631" s="95" t="e">
        <f t="shared" si="1020"/>
        <v>#REF!</v>
      </c>
      <c r="RYZ631" s="95" t="e">
        <f t="shared" si="1020"/>
        <v>#REF!</v>
      </c>
      <c r="RZA631" s="95" t="e">
        <f t="shared" si="1020"/>
        <v>#REF!</v>
      </c>
      <c r="RZB631" s="95" t="e">
        <f t="shared" si="1020"/>
        <v>#REF!</v>
      </c>
      <c r="RZC631" s="95" t="e">
        <f t="shared" si="1020"/>
        <v>#REF!</v>
      </c>
      <c r="RZD631" s="95" t="e">
        <f t="shared" si="1020"/>
        <v>#REF!</v>
      </c>
      <c r="RZE631" s="95" t="e">
        <f t="shared" si="1020"/>
        <v>#REF!</v>
      </c>
      <c r="RZF631" s="95" t="e">
        <f t="shared" si="1020"/>
        <v>#REF!</v>
      </c>
      <c r="RZG631" s="95" t="e">
        <f t="shared" si="1020"/>
        <v>#REF!</v>
      </c>
      <c r="RZH631" s="95" t="e">
        <f t="shared" si="1020"/>
        <v>#REF!</v>
      </c>
      <c r="RZI631" s="95" t="e">
        <f t="shared" si="1020"/>
        <v>#REF!</v>
      </c>
      <c r="RZJ631" s="95" t="e">
        <f t="shared" si="1020"/>
        <v>#REF!</v>
      </c>
      <c r="RZK631" s="95" t="e">
        <f t="shared" si="1020"/>
        <v>#REF!</v>
      </c>
      <c r="RZL631" s="95" t="e">
        <f t="shared" si="1020"/>
        <v>#REF!</v>
      </c>
      <c r="RZM631" s="95" t="e">
        <f t="shared" si="1020"/>
        <v>#REF!</v>
      </c>
      <c r="RZN631" s="95" t="e">
        <f t="shared" si="1020"/>
        <v>#REF!</v>
      </c>
      <c r="RZO631" s="95" t="e">
        <f t="shared" si="1020"/>
        <v>#REF!</v>
      </c>
      <c r="RZP631" s="95" t="e">
        <f t="shared" si="1020"/>
        <v>#REF!</v>
      </c>
      <c r="RZQ631" s="95" t="e">
        <f t="shared" si="1020"/>
        <v>#REF!</v>
      </c>
      <c r="RZR631" s="95" t="e">
        <f t="shared" si="1020"/>
        <v>#REF!</v>
      </c>
      <c r="RZS631" s="95" t="e">
        <f t="shared" si="1020"/>
        <v>#REF!</v>
      </c>
      <c r="RZT631" s="95" t="e">
        <f t="shared" si="1020"/>
        <v>#REF!</v>
      </c>
      <c r="RZU631" s="95" t="e">
        <f t="shared" si="1020"/>
        <v>#REF!</v>
      </c>
      <c r="RZV631" s="95" t="e">
        <f t="shared" si="1020"/>
        <v>#REF!</v>
      </c>
      <c r="RZW631" s="95" t="e">
        <f t="shared" si="1020"/>
        <v>#REF!</v>
      </c>
      <c r="RZX631" s="95" t="e">
        <f t="shared" si="1020"/>
        <v>#REF!</v>
      </c>
      <c r="RZY631" s="95" t="e">
        <f t="shared" si="1020"/>
        <v>#REF!</v>
      </c>
      <c r="RZZ631" s="95" t="e">
        <f t="shared" si="1020"/>
        <v>#REF!</v>
      </c>
      <c r="SAA631" s="95" t="e">
        <f t="shared" si="1020"/>
        <v>#REF!</v>
      </c>
      <c r="SAB631" s="95" t="e">
        <f t="shared" si="1020"/>
        <v>#REF!</v>
      </c>
      <c r="SAC631" s="95" t="e">
        <f t="shared" si="1020"/>
        <v>#REF!</v>
      </c>
      <c r="SAD631" s="95" t="e">
        <f t="shared" si="1020"/>
        <v>#REF!</v>
      </c>
      <c r="SAE631" s="95" t="e">
        <f t="shared" si="1020"/>
        <v>#REF!</v>
      </c>
      <c r="SAF631" s="95" t="e">
        <f t="shared" si="1020"/>
        <v>#REF!</v>
      </c>
      <c r="SAG631" s="95" t="e">
        <f t="shared" si="1020"/>
        <v>#REF!</v>
      </c>
      <c r="SAH631" s="95" t="e">
        <f t="shared" si="1020"/>
        <v>#REF!</v>
      </c>
      <c r="SAI631" s="95" t="e">
        <f t="shared" si="1020"/>
        <v>#REF!</v>
      </c>
      <c r="SAJ631" s="95" t="e">
        <f t="shared" si="1020"/>
        <v>#REF!</v>
      </c>
      <c r="SAK631" s="95" t="e">
        <f t="shared" si="1020"/>
        <v>#REF!</v>
      </c>
      <c r="SAL631" s="95" t="e">
        <f t="shared" si="1020"/>
        <v>#REF!</v>
      </c>
      <c r="SAM631" s="95" t="e">
        <f t="shared" si="1020"/>
        <v>#REF!</v>
      </c>
      <c r="SAN631" s="95" t="e">
        <f t="shared" si="1020"/>
        <v>#REF!</v>
      </c>
      <c r="SAO631" s="95" t="e">
        <f t="shared" si="1020"/>
        <v>#REF!</v>
      </c>
      <c r="SAP631" s="95" t="e">
        <f t="shared" si="1020"/>
        <v>#REF!</v>
      </c>
      <c r="SAQ631" s="95" t="e">
        <f t="shared" si="1020"/>
        <v>#REF!</v>
      </c>
      <c r="SAR631" s="95" t="e">
        <f t="shared" si="1020"/>
        <v>#REF!</v>
      </c>
      <c r="SAS631" s="95" t="e">
        <f t="shared" si="1020"/>
        <v>#REF!</v>
      </c>
      <c r="SAT631" s="95" t="e">
        <f t="shared" si="1020"/>
        <v>#REF!</v>
      </c>
      <c r="SAU631" s="95" t="e">
        <f t="shared" si="1020"/>
        <v>#REF!</v>
      </c>
      <c r="SAV631" s="95" t="e">
        <f t="shared" si="1020"/>
        <v>#REF!</v>
      </c>
      <c r="SAW631" s="95" t="e">
        <f t="shared" si="1020"/>
        <v>#REF!</v>
      </c>
      <c r="SAX631" s="95" t="e">
        <f t="shared" si="1020"/>
        <v>#REF!</v>
      </c>
      <c r="SAY631" s="95" t="e">
        <f t="shared" si="1020"/>
        <v>#REF!</v>
      </c>
      <c r="SAZ631" s="95" t="e">
        <f t="shared" si="1020"/>
        <v>#REF!</v>
      </c>
      <c r="SBA631" s="95" t="e">
        <f t="shared" si="1020"/>
        <v>#REF!</v>
      </c>
      <c r="SBB631" s="95" t="e">
        <f t="shared" si="1020"/>
        <v>#REF!</v>
      </c>
      <c r="SBC631" s="95" t="e">
        <f t="shared" si="1020"/>
        <v>#REF!</v>
      </c>
      <c r="SBD631" s="95" t="e">
        <f t="shared" si="1020"/>
        <v>#REF!</v>
      </c>
      <c r="SBE631" s="95" t="e">
        <f t="shared" si="1020"/>
        <v>#REF!</v>
      </c>
      <c r="SBF631" s="95" t="e">
        <f t="shared" ref="SBF631:SDQ631" si="1021">IF(OR(SAS631="YES",SAU631="YES"),"YES","NO")</f>
        <v>#REF!</v>
      </c>
      <c r="SBG631" s="95" t="e">
        <f t="shared" si="1021"/>
        <v>#REF!</v>
      </c>
      <c r="SBH631" s="95" t="e">
        <f t="shared" si="1021"/>
        <v>#REF!</v>
      </c>
      <c r="SBI631" s="95" t="e">
        <f t="shared" si="1021"/>
        <v>#REF!</v>
      </c>
      <c r="SBJ631" s="95" t="e">
        <f t="shared" si="1021"/>
        <v>#REF!</v>
      </c>
      <c r="SBK631" s="95" t="e">
        <f t="shared" si="1021"/>
        <v>#REF!</v>
      </c>
      <c r="SBL631" s="95" t="e">
        <f t="shared" si="1021"/>
        <v>#REF!</v>
      </c>
      <c r="SBM631" s="95" t="e">
        <f t="shared" si="1021"/>
        <v>#REF!</v>
      </c>
      <c r="SBN631" s="95" t="e">
        <f t="shared" si="1021"/>
        <v>#REF!</v>
      </c>
      <c r="SBO631" s="95" t="e">
        <f t="shared" si="1021"/>
        <v>#REF!</v>
      </c>
      <c r="SBP631" s="95" t="e">
        <f t="shared" si="1021"/>
        <v>#REF!</v>
      </c>
      <c r="SBQ631" s="95" t="e">
        <f t="shared" si="1021"/>
        <v>#REF!</v>
      </c>
      <c r="SBR631" s="95" t="e">
        <f t="shared" si="1021"/>
        <v>#REF!</v>
      </c>
      <c r="SBS631" s="95" t="e">
        <f t="shared" si="1021"/>
        <v>#REF!</v>
      </c>
      <c r="SBT631" s="95" t="e">
        <f t="shared" si="1021"/>
        <v>#REF!</v>
      </c>
      <c r="SBU631" s="95" t="e">
        <f t="shared" si="1021"/>
        <v>#REF!</v>
      </c>
      <c r="SBV631" s="95" t="e">
        <f t="shared" si="1021"/>
        <v>#REF!</v>
      </c>
      <c r="SBW631" s="95" t="e">
        <f t="shared" si="1021"/>
        <v>#REF!</v>
      </c>
      <c r="SBX631" s="95" t="e">
        <f t="shared" si="1021"/>
        <v>#REF!</v>
      </c>
      <c r="SBY631" s="95" t="e">
        <f t="shared" si="1021"/>
        <v>#REF!</v>
      </c>
      <c r="SBZ631" s="95" t="e">
        <f t="shared" si="1021"/>
        <v>#REF!</v>
      </c>
      <c r="SCA631" s="95" t="e">
        <f t="shared" si="1021"/>
        <v>#REF!</v>
      </c>
      <c r="SCB631" s="95" t="e">
        <f t="shared" si="1021"/>
        <v>#REF!</v>
      </c>
      <c r="SCC631" s="95" t="e">
        <f t="shared" si="1021"/>
        <v>#REF!</v>
      </c>
      <c r="SCD631" s="95" t="e">
        <f t="shared" si="1021"/>
        <v>#REF!</v>
      </c>
      <c r="SCE631" s="95" t="e">
        <f t="shared" si="1021"/>
        <v>#REF!</v>
      </c>
      <c r="SCF631" s="95" t="e">
        <f t="shared" si="1021"/>
        <v>#REF!</v>
      </c>
      <c r="SCG631" s="95" t="e">
        <f t="shared" si="1021"/>
        <v>#REF!</v>
      </c>
      <c r="SCH631" s="95" t="e">
        <f t="shared" si="1021"/>
        <v>#REF!</v>
      </c>
      <c r="SCI631" s="95" t="e">
        <f t="shared" si="1021"/>
        <v>#REF!</v>
      </c>
      <c r="SCJ631" s="95" t="e">
        <f t="shared" si="1021"/>
        <v>#REF!</v>
      </c>
      <c r="SCK631" s="95" t="e">
        <f t="shared" si="1021"/>
        <v>#REF!</v>
      </c>
      <c r="SCL631" s="95" t="e">
        <f t="shared" si="1021"/>
        <v>#REF!</v>
      </c>
      <c r="SCM631" s="95" t="e">
        <f t="shared" si="1021"/>
        <v>#REF!</v>
      </c>
      <c r="SCN631" s="95" t="e">
        <f t="shared" si="1021"/>
        <v>#REF!</v>
      </c>
      <c r="SCO631" s="95" t="e">
        <f t="shared" si="1021"/>
        <v>#REF!</v>
      </c>
      <c r="SCP631" s="95" t="e">
        <f t="shared" si="1021"/>
        <v>#REF!</v>
      </c>
      <c r="SCQ631" s="95" t="e">
        <f t="shared" si="1021"/>
        <v>#REF!</v>
      </c>
      <c r="SCR631" s="95" t="e">
        <f t="shared" si="1021"/>
        <v>#REF!</v>
      </c>
      <c r="SCS631" s="95" t="e">
        <f t="shared" si="1021"/>
        <v>#REF!</v>
      </c>
      <c r="SCT631" s="95" t="e">
        <f t="shared" si="1021"/>
        <v>#REF!</v>
      </c>
      <c r="SCU631" s="95" t="e">
        <f t="shared" si="1021"/>
        <v>#REF!</v>
      </c>
      <c r="SCV631" s="95" t="e">
        <f t="shared" si="1021"/>
        <v>#REF!</v>
      </c>
      <c r="SCW631" s="95" t="e">
        <f t="shared" si="1021"/>
        <v>#REF!</v>
      </c>
      <c r="SCX631" s="95" t="e">
        <f t="shared" si="1021"/>
        <v>#REF!</v>
      </c>
      <c r="SCY631" s="95" t="e">
        <f t="shared" si="1021"/>
        <v>#REF!</v>
      </c>
      <c r="SCZ631" s="95" t="e">
        <f t="shared" si="1021"/>
        <v>#REF!</v>
      </c>
      <c r="SDA631" s="95" t="e">
        <f t="shared" si="1021"/>
        <v>#REF!</v>
      </c>
      <c r="SDB631" s="95" t="e">
        <f t="shared" si="1021"/>
        <v>#REF!</v>
      </c>
      <c r="SDC631" s="95" t="e">
        <f t="shared" si="1021"/>
        <v>#REF!</v>
      </c>
      <c r="SDD631" s="95" t="e">
        <f t="shared" si="1021"/>
        <v>#REF!</v>
      </c>
      <c r="SDE631" s="95" t="e">
        <f t="shared" si="1021"/>
        <v>#REF!</v>
      </c>
      <c r="SDF631" s="95" t="e">
        <f t="shared" si="1021"/>
        <v>#REF!</v>
      </c>
      <c r="SDG631" s="95" t="e">
        <f t="shared" si="1021"/>
        <v>#REF!</v>
      </c>
      <c r="SDH631" s="95" t="e">
        <f t="shared" si="1021"/>
        <v>#REF!</v>
      </c>
      <c r="SDI631" s="95" t="e">
        <f t="shared" si="1021"/>
        <v>#REF!</v>
      </c>
      <c r="SDJ631" s="95" t="e">
        <f t="shared" si="1021"/>
        <v>#REF!</v>
      </c>
      <c r="SDK631" s="95" t="e">
        <f t="shared" si="1021"/>
        <v>#REF!</v>
      </c>
      <c r="SDL631" s="95" t="e">
        <f t="shared" si="1021"/>
        <v>#REF!</v>
      </c>
      <c r="SDM631" s="95" t="e">
        <f t="shared" si="1021"/>
        <v>#REF!</v>
      </c>
      <c r="SDN631" s="95" t="e">
        <f t="shared" si="1021"/>
        <v>#REF!</v>
      </c>
      <c r="SDO631" s="95" t="e">
        <f t="shared" si="1021"/>
        <v>#REF!</v>
      </c>
      <c r="SDP631" s="95" t="e">
        <f t="shared" si="1021"/>
        <v>#REF!</v>
      </c>
      <c r="SDQ631" s="95" t="e">
        <f t="shared" si="1021"/>
        <v>#REF!</v>
      </c>
      <c r="SDR631" s="95" t="e">
        <f t="shared" ref="SDR631:SGC631" si="1022">IF(OR(SDE631="YES",SDG631="YES"),"YES","NO")</f>
        <v>#REF!</v>
      </c>
      <c r="SDS631" s="95" t="e">
        <f t="shared" si="1022"/>
        <v>#REF!</v>
      </c>
      <c r="SDT631" s="95" t="e">
        <f t="shared" si="1022"/>
        <v>#REF!</v>
      </c>
      <c r="SDU631" s="95" t="e">
        <f t="shared" si="1022"/>
        <v>#REF!</v>
      </c>
      <c r="SDV631" s="95" t="e">
        <f t="shared" si="1022"/>
        <v>#REF!</v>
      </c>
      <c r="SDW631" s="95" t="e">
        <f t="shared" si="1022"/>
        <v>#REF!</v>
      </c>
      <c r="SDX631" s="95" t="e">
        <f t="shared" si="1022"/>
        <v>#REF!</v>
      </c>
      <c r="SDY631" s="95" t="e">
        <f t="shared" si="1022"/>
        <v>#REF!</v>
      </c>
      <c r="SDZ631" s="95" t="e">
        <f t="shared" si="1022"/>
        <v>#REF!</v>
      </c>
      <c r="SEA631" s="95" t="e">
        <f t="shared" si="1022"/>
        <v>#REF!</v>
      </c>
      <c r="SEB631" s="95" t="e">
        <f t="shared" si="1022"/>
        <v>#REF!</v>
      </c>
      <c r="SEC631" s="95" t="e">
        <f t="shared" si="1022"/>
        <v>#REF!</v>
      </c>
      <c r="SED631" s="95" t="e">
        <f t="shared" si="1022"/>
        <v>#REF!</v>
      </c>
      <c r="SEE631" s="95" t="e">
        <f t="shared" si="1022"/>
        <v>#REF!</v>
      </c>
      <c r="SEF631" s="95" t="e">
        <f t="shared" si="1022"/>
        <v>#REF!</v>
      </c>
      <c r="SEG631" s="95" t="e">
        <f t="shared" si="1022"/>
        <v>#REF!</v>
      </c>
      <c r="SEH631" s="95" t="e">
        <f t="shared" si="1022"/>
        <v>#REF!</v>
      </c>
      <c r="SEI631" s="95" t="e">
        <f t="shared" si="1022"/>
        <v>#REF!</v>
      </c>
      <c r="SEJ631" s="95" t="e">
        <f t="shared" si="1022"/>
        <v>#REF!</v>
      </c>
      <c r="SEK631" s="95" t="e">
        <f t="shared" si="1022"/>
        <v>#REF!</v>
      </c>
      <c r="SEL631" s="95" t="e">
        <f t="shared" si="1022"/>
        <v>#REF!</v>
      </c>
      <c r="SEM631" s="95" t="e">
        <f t="shared" si="1022"/>
        <v>#REF!</v>
      </c>
      <c r="SEN631" s="95" t="e">
        <f t="shared" si="1022"/>
        <v>#REF!</v>
      </c>
      <c r="SEO631" s="95" t="e">
        <f t="shared" si="1022"/>
        <v>#REF!</v>
      </c>
      <c r="SEP631" s="95" t="e">
        <f t="shared" si="1022"/>
        <v>#REF!</v>
      </c>
      <c r="SEQ631" s="95" t="e">
        <f t="shared" si="1022"/>
        <v>#REF!</v>
      </c>
      <c r="SER631" s="95" t="e">
        <f t="shared" si="1022"/>
        <v>#REF!</v>
      </c>
      <c r="SES631" s="95" t="e">
        <f t="shared" si="1022"/>
        <v>#REF!</v>
      </c>
      <c r="SET631" s="95" t="e">
        <f t="shared" si="1022"/>
        <v>#REF!</v>
      </c>
      <c r="SEU631" s="95" t="e">
        <f t="shared" si="1022"/>
        <v>#REF!</v>
      </c>
      <c r="SEV631" s="95" t="e">
        <f t="shared" si="1022"/>
        <v>#REF!</v>
      </c>
      <c r="SEW631" s="95" t="e">
        <f t="shared" si="1022"/>
        <v>#REF!</v>
      </c>
      <c r="SEX631" s="95" t="e">
        <f t="shared" si="1022"/>
        <v>#REF!</v>
      </c>
      <c r="SEY631" s="95" t="e">
        <f t="shared" si="1022"/>
        <v>#REF!</v>
      </c>
      <c r="SEZ631" s="95" t="e">
        <f t="shared" si="1022"/>
        <v>#REF!</v>
      </c>
      <c r="SFA631" s="95" t="e">
        <f t="shared" si="1022"/>
        <v>#REF!</v>
      </c>
      <c r="SFB631" s="95" t="e">
        <f t="shared" si="1022"/>
        <v>#REF!</v>
      </c>
      <c r="SFC631" s="95" t="e">
        <f t="shared" si="1022"/>
        <v>#REF!</v>
      </c>
      <c r="SFD631" s="95" t="e">
        <f t="shared" si="1022"/>
        <v>#REF!</v>
      </c>
      <c r="SFE631" s="95" t="e">
        <f t="shared" si="1022"/>
        <v>#REF!</v>
      </c>
      <c r="SFF631" s="95" t="e">
        <f t="shared" si="1022"/>
        <v>#REF!</v>
      </c>
      <c r="SFG631" s="95" t="e">
        <f t="shared" si="1022"/>
        <v>#REF!</v>
      </c>
      <c r="SFH631" s="95" t="e">
        <f t="shared" si="1022"/>
        <v>#REF!</v>
      </c>
      <c r="SFI631" s="95" t="e">
        <f t="shared" si="1022"/>
        <v>#REF!</v>
      </c>
      <c r="SFJ631" s="95" t="e">
        <f t="shared" si="1022"/>
        <v>#REF!</v>
      </c>
      <c r="SFK631" s="95" t="e">
        <f t="shared" si="1022"/>
        <v>#REF!</v>
      </c>
      <c r="SFL631" s="95" t="e">
        <f t="shared" si="1022"/>
        <v>#REF!</v>
      </c>
      <c r="SFM631" s="95" t="e">
        <f t="shared" si="1022"/>
        <v>#REF!</v>
      </c>
      <c r="SFN631" s="95" t="e">
        <f t="shared" si="1022"/>
        <v>#REF!</v>
      </c>
      <c r="SFO631" s="95" t="e">
        <f t="shared" si="1022"/>
        <v>#REF!</v>
      </c>
      <c r="SFP631" s="95" t="e">
        <f t="shared" si="1022"/>
        <v>#REF!</v>
      </c>
      <c r="SFQ631" s="95" t="e">
        <f t="shared" si="1022"/>
        <v>#REF!</v>
      </c>
      <c r="SFR631" s="95" t="e">
        <f t="shared" si="1022"/>
        <v>#REF!</v>
      </c>
      <c r="SFS631" s="95" t="e">
        <f t="shared" si="1022"/>
        <v>#REF!</v>
      </c>
      <c r="SFT631" s="95" t="e">
        <f t="shared" si="1022"/>
        <v>#REF!</v>
      </c>
      <c r="SFU631" s="95" t="e">
        <f t="shared" si="1022"/>
        <v>#REF!</v>
      </c>
      <c r="SFV631" s="95" t="e">
        <f t="shared" si="1022"/>
        <v>#REF!</v>
      </c>
      <c r="SFW631" s="95" t="e">
        <f t="shared" si="1022"/>
        <v>#REF!</v>
      </c>
      <c r="SFX631" s="95" t="e">
        <f t="shared" si="1022"/>
        <v>#REF!</v>
      </c>
      <c r="SFY631" s="95" t="e">
        <f t="shared" si="1022"/>
        <v>#REF!</v>
      </c>
      <c r="SFZ631" s="95" t="e">
        <f t="shared" si="1022"/>
        <v>#REF!</v>
      </c>
      <c r="SGA631" s="95" t="e">
        <f t="shared" si="1022"/>
        <v>#REF!</v>
      </c>
      <c r="SGB631" s="95" t="e">
        <f t="shared" si="1022"/>
        <v>#REF!</v>
      </c>
      <c r="SGC631" s="95" t="e">
        <f t="shared" si="1022"/>
        <v>#REF!</v>
      </c>
      <c r="SGD631" s="95" t="e">
        <f t="shared" ref="SGD631:SIO631" si="1023">IF(OR(SFQ631="YES",SFS631="YES"),"YES","NO")</f>
        <v>#REF!</v>
      </c>
      <c r="SGE631" s="95" t="e">
        <f t="shared" si="1023"/>
        <v>#REF!</v>
      </c>
      <c r="SGF631" s="95" t="e">
        <f t="shared" si="1023"/>
        <v>#REF!</v>
      </c>
      <c r="SGG631" s="95" t="e">
        <f t="shared" si="1023"/>
        <v>#REF!</v>
      </c>
      <c r="SGH631" s="95" t="e">
        <f t="shared" si="1023"/>
        <v>#REF!</v>
      </c>
      <c r="SGI631" s="95" t="e">
        <f t="shared" si="1023"/>
        <v>#REF!</v>
      </c>
      <c r="SGJ631" s="95" t="e">
        <f t="shared" si="1023"/>
        <v>#REF!</v>
      </c>
      <c r="SGK631" s="95" t="e">
        <f t="shared" si="1023"/>
        <v>#REF!</v>
      </c>
      <c r="SGL631" s="95" t="e">
        <f t="shared" si="1023"/>
        <v>#REF!</v>
      </c>
      <c r="SGM631" s="95" t="e">
        <f t="shared" si="1023"/>
        <v>#REF!</v>
      </c>
      <c r="SGN631" s="95" t="e">
        <f t="shared" si="1023"/>
        <v>#REF!</v>
      </c>
      <c r="SGO631" s="95" t="e">
        <f t="shared" si="1023"/>
        <v>#REF!</v>
      </c>
      <c r="SGP631" s="95" t="e">
        <f t="shared" si="1023"/>
        <v>#REF!</v>
      </c>
      <c r="SGQ631" s="95" t="e">
        <f t="shared" si="1023"/>
        <v>#REF!</v>
      </c>
      <c r="SGR631" s="95" t="e">
        <f t="shared" si="1023"/>
        <v>#REF!</v>
      </c>
      <c r="SGS631" s="95" t="e">
        <f t="shared" si="1023"/>
        <v>#REF!</v>
      </c>
      <c r="SGT631" s="95" t="e">
        <f t="shared" si="1023"/>
        <v>#REF!</v>
      </c>
      <c r="SGU631" s="95" t="e">
        <f t="shared" si="1023"/>
        <v>#REF!</v>
      </c>
      <c r="SGV631" s="95" t="e">
        <f t="shared" si="1023"/>
        <v>#REF!</v>
      </c>
      <c r="SGW631" s="95" t="e">
        <f t="shared" si="1023"/>
        <v>#REF!</v>
      </c>
      <c r="SGX631" s="95" t="e">
        <f t="shared" si="1023"/>
        <v>#REF!</v>
      </c>
      <c r="SGY631" s="95" t="e">
        <f t="shared" si="1023"/>
        <v>#REF!</v>
      </c>
      <c r="SGZ631" s="95" t="e">
        <f t="shared" si="1023"/>
        <v>#REF!</v>
      </c>
      <c r="SHA631" s="95" t="e">
        <f t="shared" si="1023"/>
        <v>#REF!</v>
      </c>
      <c r="SHB631" s="95" t="e">
        <f t="shared" si="1023"/>
        <v>#REF!</v>
      </c>
      <c r="SHC631" s="95" t="e">
        <f t="shared" si="1023"/>
        <v>#REF!</v>
      </c>
      <c r="SHD631" s="95" t="e">
        <f t="shared" si="1023"/>
        <v>#REF!</v>
      </c>
      <c r="SHE631" s="95" t="e">
        <f t="shared" si="1023"/>
        <v>#REF!</v>
      </c>
      <c r="SHF631" s="95" t="e">
        <f t="shared" si="1023"/>
        <v>#REF!</v>
      </c>
      <c r="SHG631" s="95" t="e">
        <f t="shared" si="1023"/>
        <v>#REF!</v>
      </c>
      <c r="SHH631" s="95" t="e">
        <f t="shared" si="1023"/>
        <v>#REF!</v>
      </c>
      <c r="SHI631" s="95" t="e">
        <f t="shared" si="1023"/>
        <v>#REF!</v>
      </c>
      <c r="SHJ631" s="95" t="e">
        <f t="shared" si="1023"/>
        <v>#REF!</v>
      </c>
      <c r="SHK631" s="95" t="e">
        <f t="shared" si="1023"/>
        <v>#REF!</v>
      </c>
      <c r="SHL631" s="95" t="e">
        <f t="shared" si="1023"/>
        <v>#REF!</v>
      </c>
      <c r="SHM631" s="95" t="e">
        <f t="shared" si="1023"/>
        <v>#REF!</v>
      </c>
      <c r="SHN631" s="95" t="e">
        <f t="shared" si="1023"/>
        <v>#REF!</v>
      </c>
      <c r="SHO631" s="95" t="e">
        <f t="shared" si="1023"/>
        <v>#REF!</v>
      </c>
      <c r="SHP631" s="95" t="e">
        <f t="shared" si="1023"/>
        <v>#REF!</v>
      </c>
      <c r="SHQ631" s="95" t="e">
        <f t="shared" si="1023"/>
        <v>#REF!</v>
      </c>
      <c r="SHR631" s="95" t="e">
        <f t="shared" si="1023"/>
        <v>#REF!</v>
      </c>
      <c r="SHS631" s="95" t="e">
        <f t="shared" si="1023"/>
        <v>#REF!</v>
      </c>
      <c r="SHT631" s="95" t="e">
        <f t="shared" si="1023"/>
        <v>#REF!</v>
      </c>
      <c r="SHU631" s="95" t="e">
        <f t="shared" si="1023"/>
        <v>#REF!</v>
      </c>
      <c r="SHV631" s="95" t="e">
        <f t="shared" si="1023"/>
        <v>#REF!</v>
      </c>
      <c r="SHW631" s="95" t="e">
        <f t="shared" si="1023"/>
        <v>#REF!</v>
      </c>
      <c r="SHX631" s="95" t="e">
        <f t="shared" si="1023"/>
        <v>#REF!</v>
      </c>
      <c r="SHY631" s="95" t="e">
        <f t="shared" si="1023"/>
        <v>#REF!</v>
      </c>
      <c r="SHZ631" s="95" t="e">
        <f t="shared" si="1023"/>
        <v>#REF!</v>
      </c>
      <c r="SIA631" s="95" t="e">
        <f t="shared" si="1023"/>
        <v>#REF!</v>
      </c>
      <c r="SIB631" s="95" t="e">
        <f t="shared" si="1023"/>
        <v>#REF!</v>
      </c>
      <c r="SIC631" s="95" t="e">
        <f t="shared" si="1023"/>
        <v>#REF!</v>
      </c>
      <c r="SID631" s="95" t="e">
        <f t="shared" si="1023"/>
        <v>#REF!</v>
      </c>
      <c r="SIE631" s="95" t="e">
        <f t="shared" si="1023"/>
        <v>#REF!</v>
      </c>
      <c r="SIF631" s="95" t="e">
        <f t="shared" si="1023"/>
        <v>#REF!</v>
      </c>
      <c r="SIG631" s="95" t="e">
        <f t="shared" si="1023"/>
        <v>#REF!</v>
      </c>
      <c r="SIH631" s="95" t="e">
        <f t="shared" si="1023"/>
        <v>#REF!</v>
      </c>
      <c r="SII631" s="95" t="e">
        <f t="shared" si="1023"/>
        <v>#REF!</v>
      </c>
      <c r="SIJ631" s="95" t="e">
        <f t="shared" si="1023"/>
        <v>#REF!</v>
      </c>
      <c r="SIK631" s="95" t="e">
        <f t="shared" si="1023"/>
        <v>#REF!</v>
      </c>
      <c r="SIL631" s="95" t="e">
        <f t="shared" si="1023"/>
        <v>#REF!</v>
      </c>
      <c r="SIM631" s="95" t="e">
        <f t="shared" si="1023"/>
        <v>#REF!</v>
      </c>
      <c r="SIN631" s="95" t="e">
        <f t="shared" si="1023"/>
        <v>#REF!</v>
      </c>
      <c r="SIO631" s="95" t="e">
        <f t="shared" si="1023"/>
        <v>#REF!</v>
      </c>
      <c r="SIP631" s="95" t="e">
        <f t="shared" ref="SIP631:SLA631" si="1024">IF(OR(SIC631="YES",SIE631="YES"),"YES","NO")</f>
        <v>#REF!</v>
      </c>
      <c r="SIQ631" s="95" t="e">
        <f t="shared" si="1024"/>
        <v>#REF!</v>
      </c>
      <c r="SIR631" s="95" t="e">
        <f t="shared" si="1024"/>
        <v>#REF!</v>
      </c>
      <c r="SIS631" s="95" t="e">
        <f t="shared" si="1024"/>
        <v>#REF!</v>
      </c>
      <c r="SIT631" s="95" t="e">
        <f t="shared" si="1024"/>
        <v>#REF!</v>
      </c>
      <c r="SIU631" s="95" t="e">
        <f t="shared" si="1024"/>
        <v>#REF!</v>
      </c>
      <c r="SIV631" s="95" t="e">
        <f t="shared" si="1024"/>
        <v>#REF!</v>
      </c>
      <c r="SIW631" s="95" t="e">
        <f t="shared" si="1024"/>
        <v>#REF!</v>
      </c>
      <c r="SIX631" s="95" t="e">
        <f t="shared" si="1024"/>
        <v>#REF!</v>
      </c>
      <c r="SIY631" s="95" t="e">
        <f t="shared" si="1024"/>
        <v>#REF!</v>
      </c>
      <c r="SIZ631" s="95" t="e">
        <f t="shared" si="1024"/>
        <v>#REF!</v>
      </c>
      <c r="SJA631" s="95" t="e">
        <f t="shared" si="1024"/>
        <v>#REF!</v>
      </c>
      <c r="SJB631" s="95" t="e">
        <f t="shared" si="1024"/>
        <v>#REF!</v>
      </c>
      <c r="SJC631" s="95" t="e">
        <f t="shared" si="1024"/>
        <v>#REF!</v>
      </c>
      <c r="SJD631" s="95" t="e">
        <f t="shared" si="1024"/>
        <v>#REF!</v>
      </c>
      <c r="SJE631" s="95" t="e">
        <f t="shared" si="1024"/>
        <v>#REF!</v>
      </c>
      <c r="SJF631" s="95" t="e">
        <f t="shared" si="1024"/>
        <v>#REF!</v>
      </c>
      <c r="SJG631" s="95" t="e">
        <f t="shared" si="1024"/>
        <v>#REF!</v>
      </c>
      <c r="SJH631" s="95" t="e">
        <f t="shared" si="1024"/>
        <v>#REF!</v>
      </c>
      <c r="SJI631" s="95" t="e">
        <f t="shared" si="1024"/>
        <v>#REF!</v>
      </c>
      <c r="SJJ631" s="95" t="e">
        <f t="shared" si="1024"/>
        <v>#REF!</v>
      </c>
      <c r="SJK631" s="95" t="e">
        <f t="shared" si="1024"/>
        <v>#REF!</v>
      </c>
      <c r="SJL631" s="95" t="e">
        <f t="shared" si="1024"/>
        <v>#REF!</v>
      </c>
      <c r="SJM631" s="95" t="e">
        <f t="shared" si="1024"/>
        <v>#REF!</v>
      </c>
      <c r="SJN631" s="95" t="e">
        <f t="shared" si="1024"/>
        <v>#REF!</v>
      </c>
      <c r="SJO631" s="95" t="e">
        <f t="shared" si="1024"/>
        <v>#REF!</v>
      </c>
      <c r="SJP631" s="95" t="e">
        <f t="shared" si="1024"/>
        <v>#REF!</v>
      </c>
      <c r="SJQ631" s="95" t="e">
        <f t="shared" si="1024"/>
        <v>#REF!</v>
      </c>
      <c r="SJR631" s="95" t="e">
        <f t="shared" si="1024"/>
        <v>#REF!</v>
      </c>
      <c r="SJS631" s="95" t="e">
        <f t="shared" si="1024"/>
        <v>#REF!</v>
      </c>
      <c r="SJT631" s="95" t="e">
        <f t="shared" si="1024"/>
        <v>#REF!</v>
      </c>
      <c r="SJU631" s="95" t="e">
        <f t="shared" si="1024"/>
        <v>#REF!</v>
      </c>
      <c r="SJV631" s="95" t="e">
        <f t="shared" si="1024"/>
        <v>#REF!</v>
      </c>
      <c r="SJW631" s="95" t="e">
        <f t="shared" si="1024"/>
        <v>#REF!</v>
      </c>
      <c r="SJX631" s="95" t="e">
        <f t="shared" si="1024"/>
        <v>#REF!</v>
      </c>
      <c r="SJY631" s="95" t="e">
        <f t="shared" si="1024"/>
        <v>#REF!</v>
      </c>
      <c r="SJZ631" s="95" t="e">
        <f t="shared" si="1024"/>
        <v>#REF!</v>
      </c>
      <c r="SKA631" s="95" t="e">
        <f t="shared" si="1024"/>
        <v>#REF!</v>
      </c>
      <c r="SKB631" s="95" t="e">
        <f t="shared" si="1024"/>
        <v>#REF!</v>
      </c>
      <c r="SKC631" s="95" t="e">
        <f t="shared" si="1024"/>
        <v>#REF!</v>
      </c>
      <c r="SKD631" s="95" t="e">
        <f t="shared" si="1024"/>
        <v>#REF!</v>
      </c>
      <c r="SKE631" s="95" t="e">
        <f t="shared" si="1024"/>
        <v>#REF!</v>
      </c>
      <c r="SKF631" s="95" t="e">
        <f t="shared" si="1024"/>
        <v>#REF!</v>
      </c>
      <c r="SKG631" s="95" t="e">
        <f t="shared" si="1024"/>
        <v>#REF!</v>
      </c>
      <c r="SKH631" s="95" t="e">
        <f t="shared" si="1024"/>
        <v>#REF!</v>
      </c>
      <c r="SKI631" s="95" t="e">
        <f t="shared" si="1024"/>
        <v>#REF!</v>
      </c>
      <c r="SKJ631" s="95" t="e">
        <f t="shared" si="1024"/>
        <v>#REF!</v>
      </c>
      <c r="SKK631" s="95" t="e">
        <f t="shared" si="1024"/>
        <v>#REF!</v>
      </c>
      <c r="SKL631" s="95" t="e">
        <f t="shared" si="1024"/>
        <v>#REF!</v>
      </c>
      <c r="SKM631" s="95" t="e">
        <f t="shared" si="1024"/>
        <v>#REF!</v>
      </c>
      <c r="SKN631" s="95" t="e">
        <f t="shared" si="1024"/>
        <v>#REF!</v>
      </c>
      <c r="SKO631" s="95" t="e">
        <f t="shared" si="1024"/>
        <v>#REF!</v>
      </c>
      <c r="SKP631" s="95" t="e">
        <f t="shared" si="1024"/>
        <v>#REF!</v>
      </c>
      <c r="SKQ631" s="95" t="e">
        <f t="shared" si="1024"/>
        <v>#REF!</v>
      </c>
      <c r="SKR631" s="95" t="e">
        <f t="shared" si="1024"/>
        <v>#REF!</v>
      </c>
      <c r="SKS631" s="95" t="e">
        <f t="shared" si="1024"/>
        <v>#REF!</v>
      </c>
      <c r="SKT631" s="95" t="e">
        <f t="shared" si="1024"/>
        <v>#REF!</v>
      </c>
      <c r="SKU631" s="95" t="e">
        <f t="shared" si="1024"/>
        <v>#REF!</v>
      </c>
      <c r="SKV631" s="95" t="e">
        <f t="shared" si="1024"/>
        <v>#REF!</v>
      </c>
      <c r="SKW631" s="95" t="e">
        <f t="shared" si="1024"/>
        <v>#REF!</v>
      </c>
      <c r="SKX631" s="95" t="e">
        <f t="shared" si="1024"/>
        <v>#REF!</v>
      </c>
      <c r="SKY631" s="95" t="e">
        <f t="shared" si="1024"/>
        <v>#REF!</v>
      </c>
      <c r="SKZ631" s="95" t="e">
        <f t="shared" si="1024"/>
        <v>#REF!</v>
      </c>
      <c r="SLA631" s="95" t="e">
        <f t="shared" si="1024"/>
        <v>#REF!</v>
      </c>
      <c r="SLB631" s="95" t="e">
        <f t="shared" ref="SLB631:SNM631" si="1025">IF(OR(SKO631="YES",SKQ631="YES"),"YES","NO")</f>
        <v>#REF!</v>
      </c>
      <c r="SLC631" s="95" t="e">
        <f t="shared" si="1025"/>
        <v>#REF!</v>
      </c>
      <c r="SLD631" s="95" t="e">
        <f t="shared" si="1025"/>
        <v>#REF!</v>
      </c>
      <c r="SLE631" s="95" t="e">
        <f t="shared" si="1025"/>
        <v>#REF!</v>
      </c>
      <c r="SLF631" s="95" t="e">
        <f t="shared" si="1025"/>
        <v>#REF!</v>
      </c>
      <c r="SLG631" s="95" t="e">
        <f t="shared" si="1025"/>
        <v>#REF!</v>
      </c>
      <c r="SLH631" s="95" t="e">
        <f t="shared" si="1025"/>
        <v>#REF!</v>
      </c>
      <c r="SLI631" s="95" t="e">
        <f t="shared" si="1025"/>
        <v>#REF!</v>
      </c>
      <c r="SLJ631" s="95" t="e">
        <f t="shared" si="1025"/>
        <v>#REF!</v>
      </c>
      <c r="SLK631" s="95" t="e">
        <f t="shared" si="1025"/>
        <v>#REF!</v>
      </c>
      <c r="SLL631" s="95" t="e">
        <f t="shared" si="1025"/>
        <v>#REF!</v>
      </c>
      <c r="SLM631" s="95" t="e">
        <f t="shared" si="1025"/>
        <v>#REF!</v>
      </c>
      <c r="SLN631" s="95" t="e">
        <f t="shared" si="1025"/>
        <v>#REF!</v>
      </c>
      <c r="SLO631" s="95" t="e">
        <f t="shared" si="1025"/>
        <v>#REF!</v>
      </c>
      <c r="SLP631" s="95" t="e">
        <f t="shared" si="1025"/>
        <v>#REF!</v>
      </c>
      <c r="SLQ631" s="95" t="e">
        <f t="shared" si="1025"/>
        <v>#REF!</v>
      </c>
      <c r="SLR631" s="95" t="e">
        <f t="shared" si="1025"/>
        <v>#REF!</v>
      </c>
      <c r="SLS631" s="95" t="e">
        <f t="shared" si="1025"/>
        <v>#REF!</v>
      </c>
      <c r="SLT631" s="95" t="e">
        <f t="shared" si="1025"/>
        <v>#REF!</v>
      </c>
      <c r="SLU631" s="95" t="e">
        <f t="shared" si="1025"/>
        <v>#REF!</v>
      </c>
      <c r="SLV631" s="95" t="e">
        <f t="shared" si="1025"/>
        <v>#REF!</v>
      </c>
      <c r="SLW631" s="95" t="e">
        <f t="shared" si="1025"/>
        <v>#REF!</v>
      </c>
      <c r="SLX631" s="95" t="e">
        <f t="shared" si="1025"/>
        <v>#REF!</v>
      </c>
      <c r="SLY631" s="95" t="e">
        <f t="shared" si="1025"/>
        <v>#REF!</v>
      </c>
      <c r="SLZ631" s="95" t="e">
        <f t="shared" si="1025"/>
        <v>#REF!</v>
      </c>
      <c r="SMA631" s="95" t="e">
        <f t="shared" si="1025"/>
        <v>#REF!</v>
      </c>
      <c r="SMB631" s="95" t="e">
        <f t="shared" si="1025"/>
        <v>#REF!</v>
      </c>
      <c r="SMC631" s="95" t="e">
        <f t="shared" si="1025"/>
        <v>#REF!</v>
      </c>
      <c r="SMD631" s="95" t="e">
        <f t="shared" si="1025"/>
        <v>#REF!</v>
      </c>
      <c r="SME631" s="95" t="e">
        <f t="shared" si="1025"/>
        <v>#REF!</v>
      </c>
      <c r="SMF631" s="95" t="e">
        <f t="shared" si="1025"/>
        <v>#REF!</v>
      </c>
      <c r="SMG631" s="95" t="e">
        <f t="shared" si="1025"/>
        <v>#REF!</v>
      </c>
      <c r="SMH631" s="95" t="e">
        <f t="shared" si="1025"/>
        <v>#REF!</v>
      </c>
      <c r="SMI631" s="95" t="e">
        <f t="shared" si="1025"/>
        <v>#REF!</v>
      </c>
      <c r="SMJ631" s="95" t="e">
        <f t="shared" si="1025"/>
        <v>#REF!</v>
      </c>
      <c r="SMK631" s="95" t="e">
        <f t="shared" si="1025"/>
        <v>#REF!</v>
      </c>
      <c r="SML631" s="95" t="e">
        <f t="shared" si="1025"/>
        <v>#REF!</v>
      </c>
      <c r="SMM631" s="95" t="e">
        <f t="shared" si="1025"/>
        <v>#REF!</v>
      </c>
      <c r="SMN631" s="95" t="e">
        <f t="shared" si="1025"/>
        <v>#REF!</v>
      </c>
      <c r="SMO631" s="95" t="e">
        <f t="shared" si="1025"/>
        <v>#REF!</v>
      </c>
      <c r="SMP631" s="95" t="e">
        <f t="shared" si="1025"/>
        <v>#REF!</v>
      </c>
      <c r="SMQ631" s="95" t="e">
        <f t="shared" si="1025"/>
        <v>#REF!</v>
      </c>
      <c r="SMR631" s="95" t="e">
        <f t="shared" si="1025"/>
        <v>#REF!</v>
      </c>
      <c r="SMS631" s="95" t="e">
        <f t="shared" si="1025"/>
        <v>#REF!</v>
      </c>
      <c r="SMT631" s="95" t="e">
        <f t="shared" si="1025"/>
        <v>#REF!</v>
      </c>
      <c r="SMU631" s="95" t="e">
        <f t="shared" si="1025"/>
        <v>#REF!</v>
      </c>
      <c r="SMV631" s="95" t="e">
        <f t="shared" si="1025"/>
        <v>#REF!</v>
      </c>
      <c r="SMW631" s="95" t="e">
        <f t="shared" si="1025"/>
        <v>#REF!</v>
      </c>
      <c r="SMX631" s="95" t="e">
        <f t="shared" si="1025"/>
        <v>#REF!</v>
      </c>
      <c r="SMY631" s="95" t="e">
        <f t="shared" si="1025"/>
        <v>#REF!</v>
      </c>
      <c r="SMZ631" s="95" t="e">
        <f t="shared" si="1025"/>
        <v>#REF!</v>
      </c>
      <c r="SNA631" s="95" t="e">
        <f t="shared" si="1025"/>
        <v>#REF!</v>
      </c>
      <c r="SNB631" s="95" t="e">
        <f t="shared" si="1025"/>
        <v>#REF!</v>
      </c>
      <c r="SNC631" s="95" t="e">
        <f t="shared" si="1025"/>
        <v>#REF!</v>
      </c>
      <c r="SND631" s="95" t="e">
        <f t="shared" si="1025"/>
        <v>#REF!</v>
      </c>
      <c r="SNE631" s="95" t="e">
        <f t="shared" si="1025"/>
        <v>#REF!</v>
      </c>
      <c r="SNF631" s="95" t="e">
        <f t="shared" si="1025"/>
        <v>#REF!</v>
      </c>
      <c r="SNG631" s="95" t="e">
        <f t="shared" si="1025"/>
        <v>#REF!</v>
      </c>
      <c r="SNH631" s="95" t="e">
        <f t="shared" si="1025"/>
        <v>#REF!</v>
      </c>
      <c r="SNI631" s="95" t="e">
        <f t="shared" si="1025"/>
        <v>#REF!</v>
      </c>
      <c r="SNJ631" s="95" t="e">
        <f t="shared" si="1025"/>
        <v>#REF!</v>
      </c>
      <c r="SNK631" s="95" t="e">
        <f t="shared" si="1025"/>
        <v>#REF!</v>
      </c>
      <c r="SNL631" s="95" t="e">
        <f t="shared" si="1025"/>
        <v>#REF!</v>
      </c>
      <c r="SNM631" s="95" t="e">
        <f t="shared" si="1025"/>
        <v>#REF!</v>
      </c>
      <c r="SNN631" s="95" t="e">
        <f t="shared" ref="SNN631:SPY631" si="1026">IF(OR(SNA631="YES",SNC631="YES"),"YES","NO")</f>
        <v>#REF!</v>
      </c>
      <c r="SNO631" s="95" t="e">
        <f t="shared" si="1026"/>
        <v>#REF!</v>
      </c>
      <c r="SNP631" s="95" t="e">
        <f t="shared" si="1026"/>
        <v>#REF!</v>
      </c>
      <c r="SNQ631" s="95" t="e">
        <f t="shared" si="1026"/>
        <v>#REF!</v>
      </c>
      <c r="SNR631" s="95" t="e">
        <f t="shared" si="1026"/>
        <v>#REF!</v>
      </c>
      <c r="SNS631" s="95" t="e">
        <f t="shared" si="1026"/>
        <v>#REF!</v>
      </c>
      <c r="SNT631" s="95" t="e">
        <f t="shared" si="1026"/>
        <v>#REF!</v>
      </c>
      <c r="SNU631" s="95" t="e">
        <f t="shared" si="1026"/>
        <v>#REF!</v>
      </c>
      <c r="SNV631" s="95" t="e">
        <f t="shared" si="1026"/>
        <v>#REF!</v>
      </c>
      <c r="SNW631" s="95" t="e">
        <f t="shared" si="1026"/>
        <v>#REF!</v>
      </c>
      <c r="SNX631" s="95" t="e">
        <f t="shared" si="1026"/>
        <v>#REF!</v>
      </c>
      <c r="SNY631" s="95" t="e">
        <f t="shared" si="1026"/>
        <v>#REF!</v>
      </c>
      <c r="SNZ631" s="95" t="e">
        <f t="shared" si="1026"/>
        <v>#REF!</v>
      </c>
      <c r="SOA631" s="95" t="e">
        <f t="shared" si="1026"/>
        <v>#REF!</v>
      </c>
      <c r="SOB631" s="95" t="e">
        <f t="shared" si="1026"/>
        <v>#REF!</v>
      </c>
      <c r="SOC631" s="95" t="e">
        <f t="shared" si="1026"/>
        <v>#REF!</v>
      </c>
      <c r="SOD631" s="95" t="e">
        <f t="shared" si="1026"/>
        <v>#REF!</v>
      </c>
      <c r="SOE631" s="95" t="e">
        <f t="shared" si="1026"/>
        <v>#REF!</v>
      </c>
      <c r="SOF631" s="95" t="e">
        <f t="shared" si="1026"/>
        <v>#REF!</v>
      </c>
      <c r="SOG631" s="95" t="e">
        <f t="shared" si="1026"/>
        <v>#REF!</v>
      </c>
      <c r="SOH631" s="95" t="e">
        <f t="shared" si="1026"/>
        <v>#REF!</v>
      </c>
      <c r="SOI631" s="95" t="e">
        <f t="shared" si="1026"/>
        <v>#REF!</v>
      </c>
      <c r="SOJ631" s="95" t="e">
        <f t="shared" si="1026"/>
        <v>#REF!</v>
      </c>
      <c r="SOK631" s="95" t="e">
        <f t="shared" si="1026"/>
        <v>#REF!</v>
      </c>
      <c r="SOL631" s="95" t="e">
        <f t="shared" si="1026"/>
        <v>#REF!</v>
      </c>
      <c r="SOM631" s="95" t="e">
        <f t="shared" si="1026"/>
        <v>#REF!</v>
      </c>
      <c r="SON631" s="95" t="e">
        <f t="shared" si="1026"/>
        <v>#REF!</v>
      </c>
      <c r="SOO631" s="95" t="e">
        <f t="shared" si="1026"/>
        <v>#REF!</v>
      </c>
      <c r="SOP631" s="95" t="e">
        <f t="shared" si="1026"/>
        <v>#REF!</v>
      </c>
      <c r="SOQ631" s="95" t="e">
        <f t="shared" si="1026"/>
        <v>#REF!</v>
      </c>
      <c r="SOR631" s="95" t="e">
        <f t="shared" si="1026"/>
        <v>#REF!</v>
      </c>
      <c r="SOS631" s="95" t="e">
        <f t="shared" si="1026"/>
        <v>#REF!</v>
      </c>
      <c r="SOT631" s="95" t="e">
        <f t="shared" si="1026"/>
        <v>#REF!</v>
      </c>
      <c r="SOU631" s="95" t="e">
        <f t="shared" si="1026"/>
        <v>#REF!</v>
      </c>
      <c r="SOV631" s="95" t="e">
        <f t="shared" si="1026"/>
        <v>#REF!</v>
      </c>
      <c r="SOW631" s="95" t="e">
        <f t="shared" si="1026"/>
        <v>#REF!</v>
      </c>
      <c r="SOX631" s="95" t="e">
        <f t="shared" si="1026"/>
        <v>#REF!</v>
      </c>
      <c r="SOY631" s="95" t="e">
        <f t="shared" si="1026"/>
        <v>#REF!</v>
      </c>
      <c r="SOZ631" s="95" t="e">
        <f t="shared" si="1026"/>
        <v>#REF!</v>
      </c>
      <c r="SPA631" s="95" t="e">
        <f t="shared" si="1026"/>
        <v>#REF!</v>
      </c>
      <c r="SPB631" s="95" t="e">
        <f t="shared" si="1026"/>
        <v>#REF!</v>
      </c>
      <c r="SPC631" s="95" t="e">
        <f t="shared" si="1026"/>
        <v>#REF!</v>
      </c>
      <c r="SPD631" s="95" t="e">
        <f t="shared" si="1026"/>
        <v>#REF!</v>
      </c>
      <c r="SPE631" s="95" t="e">
        <f t="shared" si="1026"/>
        <v>#REF!</v>
      </c>
      <c r="SPF631" s="95" t="e">
        <f t="shared" si="1026"/>
        <v>#REF!</v>
      </c>
      <c r="SPG631" s="95" t="e">
        <f t="shared" si="1026"/>
        <v>#REF!</v>
      </c>
      <c r="SPH631" s="95" t="e">
        <f t="shared" si="1026"/>
        <v>#REF!</v>
      </c>
      <c r="SPI631" s="95" t="e">
        <f t="shared" si="1026"/>
        <v>#REF!</v>
      </c>
      <c r="SPJ631" s="95" t="e">
        <f t="shared" si="1026"/>
        <v>#REF!</v>
      </c>
      <c r="SPK631" s="95" t="e">
        <f t="shared" si="1026"/>
        <v>#REF!</v>
      </c>
      <c r="SPL631" s="95" t="e">
        <f t="shared" si="1026"/>
        <v>#REF!</v>
      </c>
      <c r="SPM631" s="95" t="e">
        <f t="shared" si="1026"/>
        <v>#REF!</v>
      </c>
      <c r="SPN631" s="95" t="e">
        <f t="shared" si="1026"/>
        <v>#REF!</v>
      </c>
      <c r="SPO631" s="95" t="e">
        <f t="shared" si="1026"/>
        <v>#REF!</v>
      </c>
      <c r="SPP631" s="95" t="e">
        <f t="shared" si="1026"/>
        <v>#REF!</v>
      </c>
      <c r="SPQ631" s="95" t="e">
        <f t="shared" si="1026"/>
        <v>#REF!</v>
      </c>
      <c r="SPR631" s="95" t="e">
        <f t="shared" si="1026"/>
        <v>#REF!</v>
      </c>
      <c r="SPS631" s="95" t="e">
        <f t="shared" si="1026"/>
        <v>#REF!</v>
      </c>
      <c r="SPT631" s="95" t="e">
        <f t="shared" si="1026"/>
        <v>#REF!</v>
      </c>
      <c r="SPU631" s="95" t="e">
        <f t="shared" si="1026"/>
        <v>#REF!</v>
      </c>
      <c r="SPV631" s="95" t="e">
        <f t="shared" si="1026"/>
        <v>#REF!</v>
      </c>
      <c r="SPW631" s="95" t="e">
        <f t="shared" si="1026"/>
        <v>#REF!</v>
      </c>
      <c r="SPX631" s="95" t="e">
        <f t="shared" si="1026"/>
        <v>#REF!</v>
      </c>
      <c r="SPY631" s="95" t="e">
        <f t="shared" si="1026"/>
        <v>#REF!</v>
      </c>
      <c r="SPZ631" s="95" t="e">
        <f t="shared" ref="SPZ631:SSK631" si="1027">IF(OR(SPM631="YES",SPO631="YES"),"YES","NO")</f>
        <v>#REF!</v>
      </c>
      <c r="SQA631" s="95" t="e">
        <f t="shared" si="1027"/>
        <v>#REF!</v>
      </c>
      <c r="SQB631" s="95" t="e">
        <f t="shared" si="1027"/>
        <v>#REF!</v>
      </c>
      <c r="SQC631" s="95" t="e">
        <f t="shared" si="1027"/>
        <v>#REF!</v>
      </c>
      <c r="SQD631" s="95" t="e">
        <f t="shared" si="1027"/>
        <v>#REF!</v>
      </c>
      <c r="SQE631" s="95" t="e">
        <f t="shared" si="1027"/>
        <v>#REF!</v>
      </c>
      <c r="SQF631" s="95" t="e">
        <f t="shared" si="1027"/>
        <v>#REF!</v>
      </c>
      <c r="SQG631" s="95" t="e">
        <f t="shared" si="1027"/>
        <v>#REF!</v>
      </c>
      <c r="SQH631" s="95" t="e">
        <f t="shared" si="1027"/>
        <v>#REF!</v>
      </c>
      <c r="SQI631" s="95" t="e">
        <f t="shared" si="1027"/>
        <v>#REF!</v>
      </c>
      <c r="SQJ631" s="95" t="e">
        <f t="shared" si="1027"/>
        <v>#REF!</v>
      </c>
      <c r="SQK631" s="95" t="e">
        <f t="shared" si="1027"/>
        <v>#REF!</v>
      </c>
      <c r="SQL631" s="95" t="e">
        <f t="shared" si="1027"/>
        <v>#REF!</v>
      </c>
      <c r="SQM631" s="95" t="e">
        <f t="shared" si="1027"/>
        <v>#REF!</v>
      </c>
      <c r="SQN631" s="95" t="e">
        <f t="shared" si="1027"/>
        <v>#REF!</v>
      </c>
      <c r="SQO631" s="95" t="e">
        <f t="shared" si="1027"/>
        <v>#REF!</v>
      </c>
      <c r="SQP631" s="95" t="e">
        <f t="shared" si="1027"/>
        <v>#REF!</v>
      </c>
      <c r="SQQ631" s="95" t="e">
        <f t="shared" si="1027"/>
        <v>#REF!</v>
      </c>
      <c r="SQR631" s="95" t="e">
        <f t="shared" si="1027"/>
        <v>#REF!</v>
      </c>
      <c r="SQS631" s="95" t="e">
        <f t="shared" si="1027"/>
        <v>#REF!</v>
      </c>
      <c r="SQT631" s="95" t="e">
        <f t="shared" si="1027"/>
        <v>#REF!</v>
      </c>
      <c r="SQU631" s="95" t="e">
        <f t="shared" si="1027"/>
        <v>#REF!</v>
      </c>
      <c r="SQV631" s="95" t="e">
        <f t="shared" si="1027"/>
        <v>#REF!</v>
      </c>
      <c r="SQW631" s="95" t="e">
        <f t="shared" si="1027"/>
        <v>#REF!</v>
      </c>
      <c r="SQX631" s="95" t="e">
        <f t="shared" si="1027"/>
        <v>#REF!</v>
      </c>
      <c r="SQY631" s="95" t="e">
        <f t="shared" si="1027"/>
        <v>#REF!</v>
      </c>
      <c r="SQZ631" s="95" t="e">
        <f t="shared" si="1027"/>
        <v>#REF!</v>
      </c>
      <c r="SRA631" s="95" t="e">
        <f t="shared" si="1027"/>
        <v>#REF!</v>
      </c>
      <c r="SRB631" s="95" t="e">
        <f t="shared" si="1027"/>
        <v>#REF!</v>
      </c>
      <c r="SRC631" s="95" t="e">
        <f t="shared" si="1027"/>
        <v>#REF!</v>
      </c>
      <c r="SRD631" s="95" t="e">
        <f t="shared" si="1027"/>
        <v>#REF!</v>
      </c>
      <c r="SRE631" s="95" t="e">
        <f t="shared" si="1027"/>
        <v>#REF!</v>
      </c>
      <c r="SRF631" s="95" t="e">
        <f t="shared" si="1027"/>
        <v>#REF!</v>
      </c>
      <c r="SRG631" s="95" t="e">
        <f t="shared" si="1027"/>
        <v>#REF!</v>
      </c>
      <c r="SRH631" s="95" t="e">
        <f t="shared" si="1027"/>
        <v>#REF!</v>
      </c>
      <c r="SRI631" s="95" t="e">
        <f t="shared" si="1027"/>
        <v>#REF!</v>
      </c>
      <c r="SRJ631" s="95" t="e">
        <f t="shared" si="1027"/>
        <v>#REF!</v>
      </c>
      <c r="SRK631" s="95" t="e">
        <f t="shared" si="1027"/>
        <v>#REF!</v>
      </c>
      <c r="SRL631" s="95" t="e">
        <f t="shared" si="1027"/>
        <v>#REF!</v>
      </c>
      <c r="SRM631" s="95" t="e">
        <f t="shared" si="1027"/>
        <v>#REF!</v>
      </c>
      <c r="SRN631" s="95" t="e">
        <f t="shared" si="1027"/>
        <v>#REF!</v>
      </c>
      <c r="SRO631" s="95" t="e">
        <f t="shared" si="1027"/>
        <v>#REF!</v>
      </c>
      <c r="SRP631" s="95" t="e">
        <f t="shared" si="1027"/>
        <v>#REF!</v>
      </c>
      <c r="SRQ631" s="95" t="e">
        <f t="shared" si="1027"/>
        <v>#REF!</v>
      </c>
      <c r="SRR631" s="95" t="e">
        <f t="shared" si="1027"/>
        <v>#REF!</v>
      </c>
      <c r="SRS631" s="95" t="e">
        <f t="shared" si="1027"/>
        <v>#REF!</v>
      </c>
      <c r="SRT631" s="95" t="e">
        <f t="shared" si="1027"/>
        <v>#REF!</v>
      </c>
      <c r="SRU631" s="95" t="e">
        <f t="shared" si="1027"/>
        <v>#REF!</v>
      </c>
      <c r="SRV631" s="95" t="e">
        <f t="shared" si="1027"/>
        <v>#REF!</v>
      </c>
      <c r="SRW631" s="95" t="e">
        <f t="shared" si="1027"/>
        <v>#REF!</v>
      </c>
      <c r="SRX631" s="95" t="e">
        <f t="shared" si="1027"/>
        <v>#REF!</v>
      </c>
      <c r="SRY631" s="95" t="e">
        <f t="shared" si="1027"/>
        <v>#REF!</v>
      </c>
      <c r="SRZ631" s="95" t="e">
        <f t="shared" si="1027"/>
        <v>#REF!</v>
      </c>
      <c r="SSA631" s="95" t="e">
        <f t="shared" si="1027"/>
        <v>#REF!</v>
      </c>
      <c r="SSB631" s="95" t="e">
        <f t="shared" si="1027"/>
        <v>#REF!</v>
      </c>
      <c r="SSC631" s="95" t="e">
        <f t="shared" si="1027"/>
        <v>#REF!</v>
      </c>
      <c r="SSD631" s="95" t="e">
        <f t="shared" si="1027"/>
        <v>#REF!</v>
      </c>
      <c r="SSE631" s="95" t="e">
        <f t="shared" si="1027"/>
        <v>#REF!</v>
      </c>
      <c r="SSF631" s="95" t="e">
        <f t="shared" si="1027"/>
        <v>#REF!</v>
      </c>
      <c r="SSG631" s="95" t="e">
        <f t="shared" si="1027"/>
        <v>#REF!</v>
      </c>
      <c r="SSH631" s="95" t="e">
        <f t="shared" si="1027"/>
        <v>#REF!</v>
      </c>
      <c r="SSI631" s="95" t="e">
        <f t="shared" si="1027"/>
        <v>#REF!</v>
      </c>
      <c r="SSJ631" s="95" t="e">
        <f t="shared" si="1027"/>
        <v>#REF!</v>
      </c>
      <c r="SSK631" s="95" t="e">
        <f t="shared" si="1027"/>
        <v>#REF!</v>
      </c>
      <c r="SSL631" s="95" t="e">
        <f t="shared" ref="SSL631:SUW631" si="1028">IF(OR(SRY631="YES",SSA631="YES"),"YES","NO")</f>
        <v>#REF!</v>
      </c>
      <c r="SSM631" s="95" t="e">
        <f t="shared" si="1028"/>
        <v>#REF!</v>
      </c>
      <c r="SSN631" s="95" t="e">
        <f t="shared" si="1028"/>
        <v>#REF!</v>
      </c>
      <c r="SSO631" s="95" t="e">
        <f t="shared" si="1028"/>
        <v>#REF!</v>
      </c>
      <c r="SSP631" s="95" t="e">
        <f t="shared" si="1028"/>
        <v>#REF!</v>
      </c>
      <c r="SSQ631" s="95" t="e">
        <f t="shared" si="1028"/>
        <v>#REF!</v>
      </c>
      <c r="SSR631" s="95" t="e">
        <f t="shared" si="1028"/>
        <v>#REF!</v>
      </c>
      <c r="SSS631" s="95" t="e">
        <f t="shared" si="1028"/>
        <v>#REF!</v>
      </c>
      <c r="SST631" s="95" t="e">
        <f t="shared" si="1028"/>
        <v>#REF!</v>
      </c>
      <c r="SSU631" s="95" t="e">
        <f t="shared" si="1028"/>
        <v>#REF!</v>
      </c>
      <c r="SSV631" s="95" t="e">
        <f t="shared" si="1028"/>
        <v>#REF!</v>
      </c>
      <c r="SSW631" s="95" t="e">
        <f t="shared" si="1028"/>
        <v>#REF!</v>
      </c>
      <c r="SSX631" s="95" t="e">
        <f t="shared" si="1028"/>
        <v>#REF!</v>
      </c>
      <c r="SSY631" s="95" t="e">
        <f t="shared" si="1028"/>
        <v>#REF!</v>
      </c>
      <c r="SSZ631" s="95" t="e">
        <f t="shared" si="1028"/>
        <v>#REF!</v>
      </c>
      <c r="STA631" s="95" t="e">
        <f t="shared" si="1028"/>
        <v>#REF!</v>
      </c>
      <c r="STB631" s="95" t="e">
        <f t="shared" si="1028"/>
        <v>#REF!</v>
      </c>
      <c r="STC631" s="95" t="e">
        <f t="shared" si="1028"/>
        <v>#REF!</v>
      </c>
      <c r="STD631" s="95" t="e">
        <f t="shared" si="1028"/>
        <v>#REF!</v>
      </c>
      <c r="STE631" s="95" t="e">
        <f t="shared" si="1028"/>
        <v>#REF!</v>
      </c>
      <c r="STF631" s="95" t="e">
        <f t="shared" si="1028"/>
        <v>#REF!</v>
      </c>
      <c r="STG631" s="95" t="e">
        <f t="shared" si="1028"/>
        <v>#REF!</v>
      </c>
      <c r="STH631" s="95" t="e">
        <f t="shared" si="1028"/>
        <v>#REF!</v>
      </c>
      <c r="STI631" s="95" t="e">
        <f t="shared" si="1028"/>
        <v>#REF!</v>
      </c>
      <c r="STJ631" s="95" t="e">
        <f t="shared" si="1028"/>
        <v>#REF!</v>
      </c>
      <c r="STK631" s="95" t="e">
        <f t="shared" si="1028"/>
        <v>#REF!</v>
      </c>
      <c r="STL631" s="95" t="e">
        <f t="shared" si="1028"/>
        <v>#REF!</v>
      </c>
      <c r="STM631" s="95" t="e">
        <f t="shared" si="1028"/>
        <v>#REF!</v>
      </c>
      <c r="STN631" s="95" t="e">
        <f t="shared" si="1028"/>
        <v>#REF!</v>
      </c>
      <c r="STO631" s="95" t="e">
        <f t="shared" si="1028"/>
        <v>#REF!</v>
      </c>
      <c r="STP631" s="95" t="e">
        <f t="shared" si="1028"/>
        <v>#REF!</v>
      </c>
      <c r="STQ631" s="95" t="e">
        <f t="shared" si="1028"/>
        <v>#REF!</v>
      </c>
      <c r="STR631" s="95" t="e">
        <f t="shared" si="1028"/>
        <v>#REF!</v>
      </c>
      <c r="STS631" s="95" t="e">
        <f t="shared" si="1028"/>
        <v>#REF!</v>
      </c>
      <c r="STT631" s="95" t="e">
        <f t="shared" si="1028"/>
        <v>#REF!</v>
      </c>
      <c r="STU631" s="95" t="e">
        <f t="shared" si="1028"/>
        <v>#REF!</v>
      </c>
      <c r="STV631" s="95" t="e">
        <f t="shared" si="1028"/>
        <v>#REF!</v>
      </c>
      <c r="STW631" s="95" t="e">
        <f t="shared" si="1028"/>
        <v>#REF!</v>
      </c>
      <c r="STX631" s="95" t="e">
        <f t="shared" si="1028"/>
        <v>#REF!</v>
      </c>
      <c r="STY631" s="95" t="e">
        <f t="shared" si="1028"/>
        <v>#REF!</v>
      </c>
      <c r="STZ631" s="95" t="e">
        <f t="shared" si="1028"/>
        <v>#REF!</v>
      </c>
      <c r="SUA631" s="95" t="e">
        <f t="shared" si="1028"/>
        <v>#REF!</v>
      </c>
      <c r="SUB631" s="95" t="e">
        <f t="shared" si="1028"/>
        <v>#REF!</v>
      </c>
      <c r="SUC631" s="95" t="e">
        <f t="shared" si="1028"/>
        <v>#REF!</v>
      </c>
      <c r="SUD631" s="95" t="e">
        <f t="shared" si="1028"/>
        <v>#REF!</v>
      </c>
      <c r="SUE631" s="95" t="e">
        <f t="shared" si="1028"/>
        <v>#REF!</v>
      </c>
      <c r="SUF631" s="95" t="e">
        <f t="shared" si="1028"/>
        <v>#REF!</v>
      </c>
      <c r="SUG631" s="95" t="e">
        <f t="shared" si="1028"/>
        <v>#REF!</v>
      </c>
      <c r="SUH631" s="95" t="e">
        <f t="shared" si="1028"/>
        <v>#REF!</v>
      </c>
      <c r="SUI631" s="95" t="e">
        <f t="shared" si="1028"/>
        <v>#REF!</v>
      </c>
      <c r="SUJ631" s="95" t="e">
        <f t="shared" si="1028"/>
        <v>#REF!</v>
      </c>
      <c r="SUK631" s="95" t="e">
        <f t="shared" si="1028"/>
        <v>#REF!</v>
      </c>
      <c r="SUL631" s="95" t="e">
        <f t="shared" si="1028"/>
        <v>#REF!</v>
      </c>
      <c r="SUM631" s="95" t="e">
        <f t="shared" si="1028"/>
        <v>#REF!</v>
      </c>
      <c r="SUN631" s="95" t="e">
        <f t="shared" si="1028"/>
        <v>#REF!</v>
      </c>
      <c r="SUO631" s="95" t="e">
        <f t="shared" si="1028"/>
        <v>#REF!</v>
      </c>
      <c r="SUP631" s="95" t="e">
        <f t="shared" si="1028"/>
        <v>#REF!</v>
      </c>
      <c r="SUQ631" s="95" t="e">
        <f t="shared" si="1028"/>
        <v>#REF!</v>
      </c>
      <c r="SUR631" s="95" t="e">
        <f t="shared" si="1028"/>
        <v>#REF!</v>
      </c>
      <c r="SUS631" s="95" t="e">
        <f t="shared" si="1028"/>
        <v>#REF!</v>
      </c>
      <c r="SUT631" s="95" t="e">
        <f t="shared" si="1028"/>
        <v>#REF!</v>
      </c>
      <c r="SUU631" s="95" t="e">
        <f t="shared" si="1028"/>
        <v>#REF!</v>
      </c>
      <c r="SUV631" s="95" t="e">
        <f t="shared" si="1028"/>
        <v>#REF!</v>
      </c>
      <c r="SUW631" s="95" t="e">
        <f t="shared" si="1028"/>
        <v>#REF!</v>
      </c>
      <c r="SUX631" s="95" t="e">
        <f t="shared" ref="SUX631:SXI631" si="1029">IF(OR(SUK631="YES",SUM631="YES"),"YES","NO")</f>
        <v>#REF!</v>
      </c>
      <c r="SUY631" s="95" t="e">
        <f t="shared" si="1029"/>
        <v>#REF!</v>
      </c>
      <c r="SUZ631" s="95" t="e">
        <f t="shared" si="1029"/>
        <v>#REF!</v>
      </c>
      <c r="SVA631" s="95" t="e">
        <f t="shared" si="1029"/>
        <v>#REF!</v>
      </c>
      <c r="SVB631" s="95" t="e">
        <f t="shared" si="1029"/>
        <v>#REF!</v>
      </c>
      <c r="SVC631" s="95" t="e">
        <f t="shared" si="1029"/>
        <v>#REF!</v>
      </c>
      <c r="SVD631" s="95" t="e">
        <f t="shared" si="1029"/>
        <v>#REF!</v>
      </c>
      <c r="SVE631" s="95" t="e">
        <f t="shared" si="1029"/>
        <v>#REF!</v>
      </c>
      <c r="SVF631" s="95" t="e">
        <f t="shared" si="1029"/>
        <v>#REF!</v>
      </c>
      <c r="SVG631" s="95" t="e">
        <f t="shared" si="1029"/>
        <v>#REF!</v>
      </c>
      <c r="SVH631" s="95" t="e">
        <f t="shared" si="1029"/>
        <v>#REF!</v>
      </c>
      <c r="SVI631" s="95" t="e">
        <f t="shared" si="1029"/>
        <v>#REF!</v>
      </c>
      <c r="SVJ631" s="95" t="e">
        <f t="shared" si="1029"/>
        <v>#REF!</v>
      </c>
      <c r="SVK631" s="95" t="e">
        <f t="shared" si="1029"/>
        <v>#REF!</v>
      </c>
      <c r="SVL631" s="95" t="e">
        <f t="shared" si="1029"/>
        <v>#REF!</v>
      </c>
      <c r="SVM631" s="95" t="e">
        <f t="shared" si="1029"/>
        <v>#REF!</v>
      </c>
      <c r="SVN631" s="95" t="e">
        <f t="shared" si="1029"/>
        <v>#REF!</v>
      </c>
      <c r="SVO631" s="95" t="e">
        <f t="shared" si="1029"/>
        <v>#REF!</v>
      </c>
      <c r="SVP631" s="95" t="e">
        <f t="shared" si="1029"/>
        <v>#REF!</v>
      </c>
      <c r="SVQ631" s="95" t="e">
        <f t="shared" si="1029"/>
        <v>#REF!</v>
      </c>
      <c r="SVR631" s="95" t="e">
        <f t="shared" si="1029"/>
        <v>#REF!</v>
      </c>
      <c r="SVS631" s="95" t="e">
        <f t="shared" si="1029"/>
        <v>#REF!</v>
      </c>
      <c r="SVT631" s="95" t="e">
        <f t="shared" si="1029"/>
        <v>#REF!</v>
      </c>
      <c r="SVU631" s="95" t="e">
        <f t="shared" si="1029"/>
        <v>#REF!</v>
      </c>
      <c r="SVV631" s="95" t="e">
        <f t="shared" si="1029"/>
        <v>#REF!</v>
      </c>
      <c r="SVW631" s="95" t="e">
        <f t="shared" si="1029"/>
        <v>#REF!</v>
      </c>
      <c r="SVX631" s="95" t="e">
        <f t="shared" si="1029"/>
        <v>#REF!</v>
      </c>
      <c r="SVY631" s="95" t="e">
        <f t="shared" si="1029"/>
        <v>#REF!</v>
      </c>
      <c r="SVZ631" s="95" t="e">
        <f t="shared" si="1029"/>
        <v>#REF!</v>
      </c>
      <c r="SWA631" s="95" t="e">
        <f t="shared" si="1029"/>
        <v>#REF!</v>
      </c>
      <c r="SWB631" s="95" t="e">
        <f t="shared" si="1029"/>
        <v>#REF!</v>
      </c>
      <c r="SWC631" s="95" t="e">
        <f t="shared" si="1029"/>
        <v>#REF!</v>
      </c>
      <c r="SWD631" s="95" t="e">
        <f t="shared" si="1029"/>
        <v>#REF!</v>
      </c>
      <c r="SWE631" s="95" t="e">
        <f t="shared" si="1029"/>
        <v>#REF!</v>
      </c>
      <c r="SWF631" s="95" t="e">
        <f t="shared" si="1029"/>
        <v>#REF!</v>
      </c>
      <c r="SWG631" s="95" t="e">
        <f t="shared" si="1029"/>
        <v>#REF!</v>
      </c>
      <c r="SWH631" s="95" t="e">
        <f t="shared" si="1029"/>
        <v>#REF!</v>
      </c>
      <c r="SWI631" s="95" t="e">
        <f t="shared" si="1029"/>
        <v>#REF!</v>
      </c>
      <c r="SWJ631" s="95" t="e">
        <f t="shared" si="1029"/>
        <v>#REF!</v>
      </c>
      <c r="SWK631" s="95" t="e">
        <f t="shared" si="1029"/>
        <v>#REF!</v>
      </c>
      <c r="SWL631" s="95" t="e">
        <f t="shared" si="1029"/>
        <v>#REF!</v>
      </c>
      <c r="SWM631" s="95" t="e">
        <f t="shared" si="1029"/>
        <v>#REF!</v>
      </c>
      <c r="SWN631" s="95" t="e">
        <f t="shared" si="1029"/>
        <v>#REF!</v>
      </c>
      <c r="SWO631" s="95" t="e">
        <f t="shared" si="1029"/>
        <v>#REF!</v>
      </c>
      <c r="SWP631" s="95" t="e">
        <f t="shared" si="1029"/>
        <v>#REF!</v>
      </c>
      <c r="SWQ631" s="95" t="e">
        <f t="shared" si="1029"/>
        <v>#REF!</v>
      </c>
      <c r="SWR631" s="95" t="e">
        <f t="shared" si="1029"/>
        <v>#REF!</v>
      </c>
      <c r="SWS631" s="95" t="e">
        <f t="shared" si="1029"/>
        <v>#REF!</v>
      </c>
      <c r="SWT631" s="95" t="e">
        <f t="shared" si="1029"/>
        <v>#REF!</v>
      </c>
      <c r="SWU631" s="95" t="e">
        <f t="shared" si="1029"/>
        <v>#REF!</v>
      </c>
      <c r="SWV631" s="95" t="e">
        <f t="shared" si="1029"/>
        <v>#REF!</v>
      </c>
      <c r="SWW631" s="95" t="e">
        <f t="shared" si="1029"/>
        <v>#REF!</v>
      </c>
      <c r="SWX631" s="95" t="e">
        <f t="shared" si="1029"/>
        <v>#REF!</v>
      </c>
      <c r="SWY631" s="95" t="e">
        <f t="shared" si="1029"/>
        <v>#REF!</v>
      </c>
      <c r="SWZ631" s="95" t="e">
        <f t="shared" si="1029"/>
        <v>#REF!</v>
      </c>
      <c r="SXA631" s="95" t="e">
        <f t="shared" si="1029"/>
        <v>#REF!</v>
      </c>
      <c r="SXB631" s="95" t="e">
        <f t="shared" si="1029"/>
        <v>#REF!</v>
      </c>
      <c r="SXC631" s="95" t="e">
        <f t="shared" si="1029"/>
        <v>#REF!</v>
      </c>
      <c r="SXD631" s="95" t="e">
        <f t="shared" si="1029"/>
        <v>#REF!</v>
      </c>
      <c r="SXE631" s="95" t="e">
        <f t="shared" si="1029"/>
        <v>#REF!</v>
      </c>
      <c r="SXF631" s="95" t="e">
        <f t="shared" si="1029"/>
        <v>#REF!</v>
      </c>
      <c r="SXG631" s="95" t="e">
        <f t="shared" si="1029"/>
        <v>#REF!</v>
      </c>
      <c r="SXH631" s="95" t="e">
        <f t="shared" si="1029"/>
        <v>#REF!</v>
      </c>
      <c r="SXI631" s="95" t="e">
        <f t="shared" si="1029"/>
        <v>#REF!</v>
      </c>
      <c r="SXJ631" s="95" t="e">
        <f t="shared" ref="SXJ631:SZU631" si="1030">IF(OR(SWW631="YES",SWY631="YES"),"YES","NO")</f>
        <v>#REF!</v>
      </c>
      <c r="SXK631" s="95" t="e">
        <f t="shared" si="1030"/>
        <v>#REF!</v>
      </c>
      <c r="SXL631" s="95" t="e">
        <f t="shared" si="1030"/>
        <v>#REF!</v>
      </c>
      <c r="SXM631" s="95" t="e">
        <f t="shared" si="1030"/>
        <v>#REF!</v>
      </c>
      <c r="SXN631" s="95" t="e">
        <f t="shared" si="1030"/>
        <v>#REF!</v>
      </c>
      <c r="SXO631" s="95" t="e">
        <f t="shared" si="1030"/>
        <v>#REF!</v>
      </c>
      <c r="SXP631" s="95" t="e">
        <f t="shared" si="1030"/>
        <v>#REF!</v>
      </c>
      <c r="SXQ631" s="95" t="e">
        <f t="shared" si="1030"/>
        <v>#REF!</v>
      </c>
      <c r="SXR631" s="95" t="e">
        <f t="shared" si="1030"/>
        <v>#REF!</v>
      </c>
      <c r="SXS631" s="95" t="e">
        <f t="shared" si="1030"/>
        <v>#REF!</v>
      </c>
      <c r="SXT631" s="95" t="e">
        <f t="shared" si="1030"/>
        <v>#REF!</v>
      </c>
      <c r="SXU631" s="95" t="e">
        <f t="shared" si="1030"/>
        <v>#REF!</v>
      </c>
      <c r="SXV631" s="95" t="e">
        <f t="shared" si="1030"/>
        <v>#REF!</v>
      </c>
      <c r="SXW631" s="95" t="e">
        <f t="shared" si="1030"/>
        <v>#REF!</v>
      </c>
      <c r="SXX631" s="95" t="e">
        <f t="shared" si="1030"/>
        <v>#REF!</v>
      </c>
      <c r="SXY631" s="95" t="e">
        <f t="shared" si="1030"/>
        <v>#REF!</v>
      </c>
      <c r="SXZ631" s="95" t="e">
        <f t="shared" si="1030"/>
        <v>#REF!</v>
      </c>
      <c r="SYA631" s="95" t="e">
        <f t="shared" si="1030"/>
        <v>#REF!</v>
      </c>
      <c r="SYB631" s="95" t="e">
        <f t="shared" si="1030"/>
        <v>#REF!</v>
      </c>
      <c r="SYC631" s="95" t="e">
        <f t="shared" si="1030"/>
        <v>#REF!</v>
      </c>
      <c r="SYD631" s="95" t="e">
        <f t="shared" si="1030"/>
        <v>#REF!</v>
      </c>
      <c r="SYE631" s="95" t="e">
        <f t="shared" si="1030"/>
        <v>#REF!</v>
      </c>
      <c r="SYF631" s="95" t="e">
        <f t="shared" si="1030"/>
        <v>#REF!</v>
      </c>
      <c r="SYG631" s="95" t="e">
        <f t="shared" si="1030"/>
        <v>#REF!</v>
      </c>
      <c r="SYH631" s="95" t="e">
        <f t="shared" si="1030"/>
        <v>#REF!</v>
      </c>
      <c r="SYI631" s="95" t="e">
        <f t="shared" si="1030"/>
        <v>#REF!</v>
      </c>
      <c r="SYJ631" s="95" t="e">
        <f t="shared" si="1030"/>
        <v>#REF!</v>
      </c>
      <c r="SYK631" s="95" t="e">
        <f t="shared" si="1030"/>
        <v>#REF!</v>
      </c>
      <c r="SYL631" s="95" t="e">
        <f t="shared" si="1030"/>
        <v>#REF!</v>
      </c>
      <c r="SYM631" s="95" t="e">
        <f t="shared" si="1030"/>
        <v>#REF!</v>
      </c>
      <c r="SYN631" s="95" t="e">
        <f t="shared" si="1030"/>
        <v>#REF!</v>
      </c>
      <c r="SYO631" s="95" t="e">
        <f t="shared" si="1030"/>
        <v>#REF!</v>
      </c>
      <c r="SYP631" s="95" t="e">
        <f t="shared" si="1030"/>
        <v>#REF!</v>
      </c>
      <c r="SYQ631" s="95" t="e">
        <f t="shared" si="1030"/>
        <v>#REF!</v>
      </c>
      <c r="SYR631" s="95" t="e">
        <f t="shared" si="1030"/>
        <v>#REF!</v>
      </c>
      <c r="SYS631" s="95" t="e">
        <f t="shared" si="1030"/>
        <v>#REF!</v>
      </c>
      <c r="SYT631" s="95" t="e">
        <f t="shared" si="1030"/>
        <v>#REF!</v>
      </c>
      <c r="SYU631" s="95" t="e">
        <f t="shared" si="1030"/>
        <v>#REF!</v>
      </c>
      <c r="SYV631" s="95" t="e">
        <f t="shared" si="1030"/>
        <v>#REF!</v>
      </c>
      <c r="SYW631" s="95" t="e">
        <f t="shared" si="1030"/>
        <v>#REF!</v>
      </c>
      <c r="SYX631" s="95" t="e">
        <f t="shared" si="1030"/>
        <v>#REF!</v>
      </c>
      <c r="SYY631" s="95" t="e">
        <f t="shared" si="1030"/>
        <v>#REF!</v>
      </c>
      <c r="SYZ631" s="95" t="e">
        <f t="shared" si="1030"/>
        <v>#REF!</v>
      </c>
      <c r="SZA631" s="95" t="e">
        <f t="shared" si="1030"/>
        <v>#REF!</v>
      </c>
      <c r="SZB631" s="95" t="e">
        <f t="shared" si="1030"/>
        <v>#REF!</v>
      </c>
      <c r="SZC631" s="95" t="e">
        <f t="shared" si="1030"/>
        <v>#REF!</v>
      </c>
      <c r="SZD631" s="95" t="e">
        <f t="shared" si="1030"/>
        <v>#REF!</v>
      </c>
      <c r="SZE631" s="95" t="e">
        <f t="shared" si="1030"/>
        <v>#REF!</v>
      </c>
      <c r="SZF631" s="95" t="e">
        <f t="shared" si="1030"/>
        <v>#REF!</v>
      </c>
      <c r="SZG631" s="95" t="e">
        <f t="shared" si="1030"/>
        <v>#REF!</v>
      </c>
      <c r="SZH631" s="95" t="e">
        <f t="shared" si="1030"/>
        <v>#REF!</v>
      </c>
      <c r="SZI631" s="95" t="e">
        <f t="shared" si="1030"/>
        <v>#REF!</v>
      </c>
      <c r="SZJ631" s="95" t="e">
        <f t="shared" si="1030"/>
        <v>#REF!</v>
      </c>
      <c r="SZK631" s="95" t="e">
        <f t="shared" si="1030"/>
        <v>#REF!</v>
      </c>
      <c r="SZL631" s="95" t="e">
        <f t="shared" si="1030"/>
        <v>#REF!</v>
      </c>
      <c r="SZM631" s="95" t="e">
        <f t="shared" si="1030"/>
        <v>#REF!</v>
      </c>
      <c r="SZN631" s="95" t="e">
        <f t="shared" si="1030"/>
        <v>#REF!</v>
      </c>
      <c r="SZO631" s="95" t="e">
        <f t="shared" si="1030"/>
        <v>#REF!</v>
      </c>
      <c r="SZP631" s="95" t="e">
        <f t="shared" si="1030"/>
        <v>#REF!</v>
      </c>
      <c r="SZQ631" s="95" t="e">
        <f t="shared" si="1030"/>
        <v>#REF!</v>
      </c>
      <c r="SZR631" s="95" t="e">
        <f t="shared" si="1030"/>
        <v>#REF!</v>
      </c>
      <c r="SZS631" s="95" t="e">
        <f t="shared" si="1030"/>
        <v>#REF!</v>
      </c>
      <c r="SZT631" s="95" t="e">
        <f t="shared" si="1030"/>
        <v>#REF!</v>
      </c>
      <c r="SZU631" s="95" t="e">
        <f t="shared" si="1030"/>
        <v>#REF!</v>
      </c>
      <c r="SZV631" s="95" t="e">
        <f t="shared" ref="SZV631:TCG631" si="1031">IF(OR(SZI631="YES",SZK631="YES"),"YES","NO")</f>
        <v>#REF!</v>
      </c>
      <c r="SZW631" s="95" t="e">
        <f t="shared" si="1031"/>
        <v>#REF!</v>
      </c>
      <c r="SZX631" s="95" t="e">
        <f t="shared" si="1031"/>
        <v>#REF!</v>
      </c>
      <c r="SZY631" s="95" t="e">
        <f t="shared" si="1031"/>
        <v>#REF!</v>
      </c>
      <c r="SZZ631" s="95" t="e">
        <f t="shared" si="1031"/>
        <v>#REF!</v>
      </c>
      <c r="TAA631" s="95" t="e">
        <f t="shared" si="1031"/>
        <v>#REF!</v>
      </c>
      <c r="TAB631" s="95" t="e">
        <f t="shared" si="1031"/>
        <v>#REF!</v>
      </c>
      <c r="TAC631" s="95" t="e">
        <f t="shared" si="1031"/>
        <v>#REF!</v>
      </c>
      <c r="TAD631" s="95" t="e">
        <f t="shared" si="1031"/>
        <v>#REF!</v>
      </c>
      <c r="TAE631" s="95" t="e">
        <f t="shared" si="1031"/>
        <v>#REF!</v>
      </c>
      <c r="TAF631" s="95" t="e">
        <f t="shared" si="1031"/>
        <v>#REF!</v>
      </c>
      <c r="TAG631" s="95" t="e">
        <f t="shared" si="1031"/>
        <v>#REF!</v>
      </c>
      <c r="TAH631" s="95" t="e">
        <f t="shared" si="1031"/>
        <v>#REF!</v>
      </c>
      <c r="TAI631" s="95" t="e">
        <f t="shared" si="1031"/>
        <v>#REF!</v>
      </c>
      <c r="TAJ631" s="95" t="e">
        <f t="shared" si="1031"/>
        <v>#REF!</v>
      </c>
      <c r="TAK631" s="95" t="e">
        <f t="shared" si="1031"/>
        <v>#REF!</v>
      </c>
      <c r="TAL631" s="95" t="e">
        <f t="shared" si="1031"/>
        <v>#REF!</v>
      </c>
      <c r="TAM631" s="95" t="e">
        <f t="shared" si="1031"/>
        <v>#REF!</v>
      </c>
      <c r="TAN631" s="95" t="e">
        <f t="shared" si="1031"/>
        <v>#REF!</v>
      </c>
      <c r="TAO631" s="95" t="e">
        <f t="shared" si="1031"/>
        <v>#REF!</v>
      </c>
      <c r="TAP631" s="95" t="e">
        <f t="shared" si="1031"/>
        <v>#REF!</v>
      </c>
      <c r="TAQ631" s="95" t="e">
        <f t="shared" si="1031"/>
        <v>#REF!</v>
      </c>
      <c r="TAR631" s="95" t="e">
        <f t="shared" si="1031"/>
        <v>#REF!</v>
      </c>
      <c r="TAS631" s="95" t="e">
        <f t="shared" si="1031"/>
        <v>#REF!</v>
      </c>
      <c r="TAT631" s="95" t="e">
        <f t="shared" si="1031"/>
        <v>#REF!</v>
      </c>
      <c r="TAU631" s="95" t="e">
        <f t="shared" si="1031"/>
        <v>#REF!</v>
      </c>
      <c r="TAV631" s="95" t="e">
        <f t="shared" si="1031"/>
        <v>#REF!</v>
      </c>
      <c r="TAW631" s="95" t="e">
        <f t="shared" si="1031"/>
        <v>#REF!</v>
      </c>
      <c r="TAX631" s="95" t="e">
        <f t="shared" si="1031"/>
        <v>#REF!</v>
      </c>
      <c r="TAY631" s="95" t="e">
        <f t="shared" si="1031"/>
        <v>#REF!</v>
      </c>
      <c r="TAZ631" s="95" t="e">
        <f t="shared" si="1031"/>
        <v>#REF!</v>
      </c>
      <c r="TBA631" s="95" t="e">
        <f t="shared" si="1031"/>
        <v>#REF!</v>
      </c>
      <c r="TBB631" s="95" t="e">
        <f t="shared" si="1031"/>
        <v>#REF!</v>
      </c>
      <c r="TBC631" s="95" t="e">
        <f t="shared" si="1031"/>
        <v>#REF!</v>
      </c>
      <c r="TBD631" s="95" t="e">
        <f t="shared" si="1031"/>
        <v>#REF!</v>
      </c>
      <c r="TBE631" s="95" t="e">
        <f t="shared" si="1031"/>
        <v>#REF!</v>
      </c>
      <c r="TBF631" s="95" t="e">
        <f t="shared" si="1031"/>
        <v>#REF!</v>
      </c>
      <c r="TBG631" s="95" t="e">
        <f t="shared" si="1031"/>
        <v>#REF!</v>
      </c>
      <c r="TBH631" s="95" t="e">
        <f t="shared" si="1031"/>
        <v>#REF!</v>
      </c>
      <c r="TBI631" s="95" t="e">
        <f t="shared" si="1031"/>
        <v>#REF!</v>
      </c>
      <c r="TBJ631" s="95" t="e">
        <f t="shared" si="1031"/>
        <v>#REF!</v>
      </c>
      <c r="TBK631" s="95" t="e">
        <f t="shared" si="1031"/>
        <v>#REF!</v>
      </c>
      <c r="TBL631" s="95" t="e">
        <f t="shared" si="1031"/>
        <v>#REF!</v>
      </c>
      <c r="TBM631" s="95" t="e">
        <f t="shared" si="1031"/>
        <v>#REF!</v>
      </c>
      <c r="TBN631" s="95" t="e">
        <f t="shared" si="1031"/>
        <v>#REF!</v>
      </c>
      <c r="TBO631" s="95" t="e">
        <f t="shared" si="1031"/>
        <v>#REF!</v>
      </c>
      <c r="TBP631" s="95" t="e">
        <f t="shared" si="1031"/>
        <v>#REF!</v>
      </c>
      <c r="TBQ631" s="95" t="e">
        <f t="shared" si="1031"/>
        <v>#REF!</v>
      </c>
      <c r="TBR631" s="95" t="e">
        <f t="shared" si="1031"/>
        <v>#REF!</v>
      </c>
      <c r="TBS631" s="95" t="e">
        <f t="shared" si="1031"/>
        <v>#REF!</v>
      </c>
      <c r="TBT631" s="95" t="e">
        <f t="shared" si="1031"/>
        <v>#REF!</v>
      </c>
      <c r="TBU631" s="95" t="e">
        <f t="shared" si="1031"/>
        <v>#REF!</v>
      </c>
      <c r="TBV631" s="95" t="e">
        <f t="shared" si="1031"/>
        <v>#REF!</v>
      </c>
      <c r="TBW631" s="95" t="e">
        <f t="shared" si="1031"/>
        <v>#REF!</v>
      </c>
      <c r="TBX631" s="95" t="e">
        <f t="shared" si="1031"/>
        <v>#REF!</v>
      </c>
      <c r="TBY631" s="95" t="e">
        <f t="shared" si="1031"/>
        <v>#REF!</v>
      </c>
      <c r="TBZ631" s="95" t="e">
        <f t="shared" si="1031"/>
        <v>#REF!</v>
      </c>
      <c r="TCA631" s="95" t="e">
        <f t="shared" si="1031"/>
        <v>#REF!</v>
      </c>
      <c r="TCB631" s="95" t="e">
        <f t="shared" si="1031"/>
        <v>#REF!</v>
      </c>
      <c r="TCC631" s="95" t="e">
        <f t="shared" si="1031"/>
        <v>#REF!</v>
      </c>
      <c r="TCD631" s="95" t="e">
        <f t="shared" si="1031"/>
        <v>#REF!</v>
      </c>
      <c r="TCE631" s="95" t="e">
        <f t="shared" si="1031"/>
        <v>#REF!</v>
      </c>
      <c r="TCF631" s="95" t="e">
        <f t="shared" si="1031"/>
        <v>#REF!</v>
      </c>
      <c r="TCG631" s="95" t="e">
        <f t="shared" si="1031"/>
        <v>#REF!</v>
      </c>
      <c r="TCH631" s="95" t="e">
        <f t="shared" ref="TCH631:TES631" si="1032">IF(OR(TBU631="YES",TBW631="YES"),"YES","NO")</f>
        <v>#REF!</v>
      </c>
      <c r="TCI631" s="95" t="e">
        <f t="shared" si="1032"/>
        <v>#REF!</v>
      </c>
      <c r="TCJ631" s="95" t="e">
        <f t="shared" si="1032"/>
        <v>#REF!</v>
      </c>
      <c r="TCK631" s="95" t="e">
        <f t="shared" si="1032"/>
        <v>#REF!</v>
      </c>
      <c r="TCL631" s="95" t="e">
        <f t="shared" si="1032"/>
        <v>#REF!</v>
      </c>
      <c r="TCM631" s="95" t="e">
        <f t="shared" si="1032"/>
        <v>#REF!</v>
      </c>
      <c r="TCN631" s="95" t="e">
        <f t="shared" si="1032"/>
        <v>#REF!</v>
      </c>
      <c r="TCO631" s="95" t="e">
        <f t="shared" si="1032"/>
        <v>#REF!</v>
      </c>
      <c r="TCP631" s="95" t="e">
        <f t="shared" si="1032"/>
        <v>#REF!</v>
      </c>
      <c r="TCQ631" s="95" t="e">
        <f t="shared" si="1032"/>
        <v>#REF!</v>
      </c>
      <c r="TCR631" s="95" t="e">
        <f t="shared" si="1032"/>
        <v>#REF!</v>
      </c>
      <c r="TCS631" s="95" t="e">
        <f t="shared" si="1032"/>
        <v>#REF!</v>
      </c>
      <c r="TCT631" s="95" t="e">
        <f t="shared" si="1032"/>
        <v>#REF!</v>
      </c>
      <c r="TCU631" s="95" t="e">
        <f t="shared" si="1032"/>
        <v>#REF!</v>
      </c>
      <c r="TCV631" s="95" t="e">
        <f t="shared" si="1032"/>
        <v>#REF!</v>
      </c>
      <c r="TCW631" s="95" t="e">
        <f t="shared" si="1032"/>
        <v>#REF!</v>
      </c>
      <c r="TCX631" s="95" t="e">
        <f t="shared" si="1032"/>
        <v>#REF!</v>
      </c>
      <c r="TCY631" s="95" t="e">
        <f t="shared" si="1032"/>
        <v>#REF!</v>
      </c>
      <c r="TCZ631" s="95" t="e">
        <f t="shared" si="1032"/>
        <v>#REF!</v>
      </c>
      <c r="TDA631" s="95" t="e">
        <f t="shared" si="1032"/>
        <v>#REF!</v>
      </c>
      <c r="TDB631" s="95" t="e">
        <f t="shared" si="1032"/>
        <v>#REF!</v>
      </c>
      <c r="TDC631" s="95" t="e">
        <f t="shared" si="1032"/>
        <v>#REF!</v>
      </c>
      <c r="TDD631" s="95" t="e">
        <f t="shared" si="1032"/>
        <v>#REF!</v>
      </c>
      <c r="TDE631" s="95" t="e">
        <f t="shared" si="1032"/>
        <v>#REF!</v>
      </c>
      <c r="TDF631" s="95" t="e">
        <f t="shared" si="1032"/>
        <v>#REF!</v>
      </c>
      <c r="TDG631" s="95" t="e">
        <f t="shared" si="1032"/>
        <v>#REF!</v>
      </c>
      <c r="TDH631" s="95" t="e">
        <f t="shared" si="1032"/>
        <v>#REF!</v>
      </c>
      <c r="TDI631" s="95" t="e">
        <f t="shared" si="1032"/>
        <v>#REF!</v>
      </c>
      <c r="TDJ631" s="95" t="e">
        <f t="shared" si="1032"/>
        <v>#REF!</v>
      </c>
      <c r="TDK631" s="95" t="e">
        <f t="shared" si="1032"/>
        <v>#REF!</v>
      </c>
      <c r="TDL631" s="95" t="e">
        <f t="shared" si="1032"/>
        <v>#REF!</v>
      </c>
      <c r="TDM631" s="95" t="e">
        <f t="shared" si="1032"/>
        <v>#REF!</v>
      </c>
      <c r="TDN631" s="95" t="e">
        <f t="shared" si="1032"/>
        <v>#REF!</v>
      </c>
      <c r="TDO631" s="95" t="e">
        <f t="shared" si="1032"/>
        <v>#REF!</v>
      </c>
      <c r="TDP631" s="95" t="e">
        <f t="shared" si="1032"/>
        <v>#REF!</v>
      </c>
      <c r="TDQ631" s="95" t="e">
        <f t="shared" si="1032"/>
        <v>#REF!</v>
      </c>
      <c r="TDR631" s="95" t="e">
        <f t="shared" si="1032"/>
        <v>#REF!</v>
      </c>
      <c r="TDS631" s="95" t="e">
        <f t="shared" si="1032"/>
        <v>#REF!</v>
      </c>
      <c r="TDT631" s="95" t="e">
        <f t="shared" si="1032"/>
        <v>#REF!</v>
      </c>
      <c r="TDU631" s="95" t="e">
        <f t="shared" si="1032"/>
        <v>#REF!</v>
      </c>
      <c r="TDV631" s="95" t="e">
        <f t="shared" si="1032"/>
        <v>#REF!</v>
      </c>
      <c r="TDW631" s="95" t="e">
        <f t="shared" si="1032"/>
        <v>#REF!</v>
      </c>
      <c r="TDX631" s="95" t="e">
        <f t="shared" si="1032"/>
        <v>#REF!</v>
      </c>
      <c r="TDY631" s="95" t="e">
        <f t="shared" si="1032"/>
        <v>#REF!</v>
      </c>
      <c r="TDZ631" s="95" t="e">
        <f t="shared" si="1032"/>
        <v>#REF!</v>
      </c>
      <c r="TEA631" s="95" t="e">
        <f t="shared" si="1032"/>
        <v>#REF!</v>
      </c>
      <c r="TEB631" s="95" t="e">
        <f t="shared" si="1032"/>
        <v>#REF!</v>
      </c>
      <c r="TEC631" s="95" t="e">
        <f t="shared" si="1032"/>
        <v>#REF!</v>
      </c>
      <c r="TED631" s="95" t="e">
        <f t="shared" si="1032"/>
        <v>#REF!</v>
      </c>
      <c r="TEE631" s="95" t="e">
        <f t="shared" si="1032"/>
        <v>#REF!</v>
      </c>
      <c r="TEF631" s="95" t="e">
        <f t="shared" si="1032"/>
        <v>#REF!</v>
      </c>
      <c r="TEG631" s="95" t="e">
        <f t="shared" si="1032"/>
        <v>#REF!</v>
      </c>
      <c r="TEH631" s="95" t="e">
        <f t="shared" si="1032"/>
        <v>#REF!</v>
      </c>
      <c r="TEI631" s="95" t="e">
        <f t="shared" si="1032"/>
        <v>#REF!</v>
      </c>
      <c r="TEJ631" s="95" t="e">
        <f t="shared" si="1032"/>
        <v>#REF!</v>
      </c>
      <c r="TEK631" s="95" t="e">
        <f t="shared" si="1032"/>
        <v>#REF!</v>
      </c>
      <c r="TEL631" s="95" t="e">
        <f t="shared" si="1032"/>
        <v>#REF!</v>
      </c>
      <c r="TEM631" s="95" t="e">
        <f t="shared" si="1032"/>
        <v>#REF!</v>
      </c>
      <c r="TEN631" s="95" t="e">
        <f t="shared" si="1032"/>
        <v>#REF!</v>
      </c>
      <c r="TEO631" s="95" t="e">
        <f t="shared" si="1032"/>
        <v>#REF!</v>
      </c>
      <c r="TEP631" s="95" t="e">
        <f t="shared" si="1032"/>
        <v>#REF!</v>
      </c>
      <c r="TEQ631" s="95" t="e">
        <f t="shared" si="1032"/>
        <v>#REF!</v>
      </c>
      <c r="TER631" s="95" t="e">
        <f t="shared" si="1032"/>
        <v>#REF!</v>
      </c>
      <c r="TES631" s="95" t="e">
        <f t="shared" si="1032"/>
        <v>#REF!</v>
      </c>
      <c r="TET631" s="95" t="e">
        <f t="shared" ref="TET631:THE631" si="1033">IF(OR(TEG631="YES",TEI631="YES"),"YES","NO")</f>
        <v>#REF!</v>
      </c>
      <c r="TEU631" s="95" t="e">
        <f t="shared" si="1033"/>
        <v>#REF!</v>
      </c>
      <c r="TEV631" s="95" t="e">
        <f t="shared" si="1033"/>
        <v>#REF!</v>
      </c>
      <c r="TEW631" s="95" t="e">
        <f t="shared" si="1033"/>
        <v>#REF!</v>
      </c>
      <c r="TEX631" s="95" t="e">
        <f t="shared" si="1033"/>
        <v>#REF!</v>
      </c>
      <c r="TEY631" s="95" t="e">
        <f t="shared" si="1033"/>
        <v>#REF!</v>
      </c>
      <c r="TEZ631" s="95" t="e">
        <f t="shared" si="1033"/>
        <v>#REF!</v>
      </c>
      <c r="TFA631" s="95" t="e">
        <f t="shared" si="1033"/>
        <v>#REF!</v>
      </c>
      <c r="TFB631" s="95" t="e">
        <f t="shared" si="1033"/>
        <v>#REF!</v>
      </c>
      <c r="TFC631" s="95" t="e">
        <f t="shared" si="1033"/>
        <v>#REF!</v>
      </c>
      <c r="TFD631" s="95" t="e">
        <f t="shared" si="1033"/>
        <v>#REF!</v>
      </c>
      <c r="TFE631" s="95" t="e">
        <f t="shared" si="1033"/>
        <v>#REF!</v>
      </c>
      <c r="TFF631" s="95" t="e">
        <f t="shared" si="1033"/>
        <v>#REF!</v>
      </c>
      <c r="TFG631" s="95" t="e">
        <f t="shared" si="1033"/>
        <v>#REF!</v>
      </c>
      <c r="TFH631" s="95" t="e">
        <f t="shared" si="1033"/>
        <v>#REF!</v>
      </c>
      <c r="TFI631" s="95" t="e">
        <f t="shared" si="1033"/>
        <v>#REF!</v>
      </c>
      <c r="TFJ631" s="95" t="e">
        <f t="shared" si="1033"/>
        <v>#REF!</v>
      </c>
      <c r="TFK631" s="95" t="e">
        <f t="shared" si="1033"/>
        <v>#REF!</v>
      </c>
      <c r="TFL631" s="95" t="e">
        <f t="shared" si="1033"/>
        <v>#REF!</v>
      </c>
      <c r="TFM631" s="95" t="e">
        <f t="shared" si="1033"/>
        <v>#REF!</v>
      </c>
      <c r="TFN631" s="95" t="e">
        <f t="shared" si="1033"/>
        <v>#REF!</v>
      </c>
      <c r="TFO631" s="95" t="e">
        <f t="shared" si="1033"/>
        <v>#REF!</v>
      </c>
      <c r="TFP631" s="95" t="e">
        <f t="shared" si="1033"/>
        <v>#REF!</v>
      </c>
      <c r="TFQ631" s="95" t="e">
        <f t="shared" si="1033"/>
        <v>#REF!</v>
      </c>
      <c r="TFR631" s="95" t="e">
        <f t="shared" si="1033"/>
        <v>#REF!</v>
      </c>
      <c r="TFS631" s="95" t="e">
        <f t="shared" si="1033"/>
        <v>#REF!</v>
      </c>
      <c r="TFT631" s="95" t="e">
        <f t="shared" si="1033"/>
        <v>#REF!</v>
      </c>
      <c r="TFU631" s="95" t="e">
        <f t="shared" si="1033"/>
        <v>#REF!</v>
      </c>
      <c r="TFV631" s="95" t="e">
        <f t="shared" si="1033"/>
        <v>#REF!</v>
      </c>
      <c r="TFW631" s="95" t="e">
        <f t="shared" si="1033"/>
        <v>#REF!</v>
      </c>
      <c r="TFX631" s="95" t="e">
        <f t="shared" si="1033"/>
        <v>#REF!</v>
      </c>
      <c r="TFY631" s="95" t="e">
        <f t="shared" si="1033"/>
        <v>#REF!</v>
      </c>
      <c r="TFZ631" s="95" t="e">
        <f t="shared" si="1033"/>
        <v>#REF!</v>
      </c>
      <c r="TGA631" s="95" t="e">
        <f t="shared" si="1033"/>
        <v>#REF!</v>
      </c>
      <c r="TGB631" s="95" t="e">
        <f t="shared" si="1033"/>
        <v>#REF!</v>
      </c>
      <c r="TGC631" s="95" t="e">
        <f t="shared" si="1033"/>
        <v>#REF!</v>
      </c>
      <c r="TGD631" s="95" t="e">
        <f t="shared" si="1033"/>
        <v>#REF!</v>
      </c>
      <c r="TGE631" s="95" t="e">
        <f t="shared" si="1033"/>
        <v>#REF!</v>
      </c>
      <c r="TGF631" s="95" t="e">
        <f t="shared" si="1033"/>
        <v>#REF!</v>
      </c>
      <c r="TGG631" s="95" t="e">
        <f t="shared" si="1033"/>
        <v>#REF!</v>
      </c>
      <c r="TGH631" s="95" t="e">
        <f t="shared" si="1033"/>
        <v>#REF!</v>
      </c>
      <c r="TGI631" s="95" t="e">
        <f t="shared" si="1033"/>
        <v>#REF!</v>
      </c>
      <c r="TGJ631" s="95" t="e">
        <f t="shared" si="1033"/>
        <v>#REF!</v>
      </c>
      <c r="TGK631" s="95" t="e">
        <f t="shared" si="1033"/>
        <v>#REF!</v>
      </c>
      <c r="TGL631" s="95" t="e">
        <f t="shared" si="1033"/>
        <v>#REF!</v>
      </c>
      <c r="TGM631" s="95" t="e">
        <f t="shared" si="1033"/>
        <v>#REF!</v>
      </c>
      <c r="TGN631" s="95" t="e">
        <f t="shared" si="1033"/>
        <v>#REF!</v>
      </c>
      <c r="TGO631" s="95" t="e">
        <f t="shared" si="1033"/>
        <v>#REF!</v>
      </c>
      <c r="TGP631" s="95" t="e">
        <f t="shared" si="1033"/>
        <v>#REF!</v>
      </c>
      <c r="TGQ631" s="95" t="e">
        <f t="shared" si="1033"/>
        <v>#REF!</v>
      </c>
      <c r="TGR631" s="95" t="e">
        <f t="shared" si="1033"/>
        <v>#REF!</v>
      </c>
      <c r="TGS631" s="95" t="e">
        <f t="shared" si="1033"/>
        <v>#REF!</v>
      </c>
      <c r="TGT631" s="95" t="e">
        <f t="shared" si="1033"/>
        <v>#REF!</v>
      </c>
      <c r="TGU631" s="95" t="e">
        <f t="shared" si="1033"/>
        <v>#REF!</v>
      </c>
      <c r="TGV631" s="95" t="e">
        <f t="shared" si="1033"/>
        <v>#REF!</v>
      </c>
      <c r="TGW631" s="95" t="e">
        <f t="shared" si="1033"/>
        <v>#REF!</v>
      </c>
      <c r="TGX631" s="95" t="e">
        <f t="shared" si="1033"/>
        <v>#REF!</v>
      </c>
      <c r="TGY631" s="95" t="e">
        <f t="shared" si="1033"/>
        <v>#REF!</v>
      </c>
      <c r="TGZ631" s="95" t="e">
        <f t="shared" si="1033"/>
        <v>#REF!</v>
      </c>
      <c r="THA631" s="95" t="e">
        <f t="shared" si="1033"/>
        <v>#REF!</v>
      </c>
      <c r="THB631" s="95" t="e">
        <f t="shared" si="1033"/>
        <v>#REF!</v>
      </c>
      <c r="THC631" s="95" t="e">
        <f t="shared" si="1033"/>
        <v>#REF!</v>
      </c>
      <c r="THD631" s="95" t="e">
        <f t="shared" si="1033"/>
        <v>#REF!</v>
      </c>
      <c r="THE631" s="95" t="e">
        <f t="shared" si="1033"/>
        <v>#REF!</v>
      </c>
      <c r="THF631" s="95" t="e">
        <f t="shared" ref="THF631:TJQ631" si="1034">IF(OR(TGS631="YES",TGU631="YES"),"YES","NO")</f>
        <v>#REF!</v>
      </c>
      <c r="THG631" s="95" t="e">
        <f t="shared" si="1034"/>
        <v>#REF!</v>
      </c>
      <c r="THH631" s="95" t="e">
        <f t="shared" si="1034"/>
        <v>#REF!</v>
      </c>
      <c r="THI631" s="95" t="e">
        <f t="shared" si="1034"/>
        <v>#REF!</v>
      </c>
      <c r="THJ631" s="95" t="e">
        <f t="shared" si="1034"/>
        <v>#REF!</v>
      </c>
      <c r="THK631" s="95" t="e">
        <f t="shared" si="1034"/>
        <v>#REF!</v>
      </c>
      <c r="THL631" s="95" t="e">
        <f t="shared" si="1034"/>
        <v>#REF!</v>
      </c>
      <c r="THM631" s="95" t="e">
        <f t="shared" si="1034"/>
        <v>#REF!</v>
      </c>
      <c r="THN631" s="95" t="e">
        <f t="shared" si="1034"/>
        <v>#REF!</v>
      </c>
      <c r="THO631" s="95" t="e">
        <f t="shared" si="1034"/>
        <v>#REF!</v>
      </c>
      <c r="THP631" s="95" t="e">
        <f t="shared" si="1034"/>
        <v>#REF!</v>
      </c>
      <c r="THQ631" s="95" t="e">
        <f t="shared" si="1034"/>
        <v>#REF!</v>
      </c>
      <c r="THR631" s="95" t="e">
        <f t="shared" si="1034"/>
        <v>#REF!</v>
      </c>
      <c r="THS631" s="95" t="e">
        <f t="shared" si="1034"/>
        <v>#REF!</v>
      </c>
      <c r="THT631" s="95" t="e">
        <f t="shared" si="1034"/>
        <v>#REF!</v>
      </c>
      <c r="THU631" s="95" t="e">
        <f t="shared" si="1034"/>
        <v>#REF!</v>
      </c>
      <c r="THV631" s="95" t="e">
        <f t="shared" si="1034"/>
        <v>#REF!</v>
      </c>
      <c r="THW631" s="95" t="e">
        <f t="shared" si="1034"/>
        <v>#REF!</v>
      </c>
      <c r="THX631" s="95" t="e">
        <f t="shared" si="1034"/>
        <v>#REF!</v>
      </c>
      <c r="THY631" s="95" t="e">
        <f t="shared" si="1034"/>
        <v>#REF!</v>
      </c>
      <c r="THZ631" s="95" t="e">
        <f t="shared" si="1034"/>
        <v>#REF!</v>
      </c>
      <c r="TIA631" s="95" t="e">
        <f t="shared" si="1034"/>
        <v>#REF!</v>
      </c>
      <c r="TIB631" s="95" t="e">
        <f t="shared" si="1034"/>
        <v>#REF!</v>
      </c>
      <c r="TIC631" s="95" t="e">
        <f t="shared" si="1034"/>
        <v>#REF!</v>
      </c>
      <c r="TID631" s="95" t="e">
        <f t="shared" si="1034"/>
        <v>#REF!</v>
      </c>
      <c r="TIE631" s="95" t="e">
        <f t="shared" si="1034"/>
        <v>#REF!</v>
      </c>
      <c r="TIF631" s="95" t="e">
        <f t="shared" si="1034"/>
        <v>#REF!</v>
      </c>
      <c r="TIG631" s="95" t="e">
        <f t="shared" si="1034"/>
        <v>#REF!</v>
      </c>
      <c r="TIH631" s="95" t="e">
        <f t="shared" si="1034"/>
        <v>#REF!</v>
      </c>
      <c r="TII631" s="95" t="e">
        <f t="shared" si="1034"/>
        <v>#REF!</v>
      </c>
      <c r="TIJ631" s="95" t="e">
        <f t="shared" si="1034"/>
        <v>#REF!</v>
      </c>
      <c r="TIK631" s="95" t="e">
        <f t="shared" si="1034"/>
        <v>#REF!</v>
      </c>
      <c r="TIL631" s="95" t="e">
        <f t="shared" si="1034"/>
        <v>#REF!</v>
      </c>
      <c r="TIM631" s="95" t="e">
        <f t="shared" si="1034"/>
        <v>#REF!</v>
      </c>
      <c r="TIN631" s="95" t="e">
        <f t="shared" si="1034"/>
        <v>#REF!</v>
      </c>
      <c r="TIO631" s="95" t="e">
        <f t="shared" si="1034"/>
        <v>#REF!</v>
      </c>
      <c r="TIP631" s="95" t="e">
        <f t="shared" si="1034"/>
        <v>#REF!</v>
      </c>
      <c r="TIQ631" s="95" t="e">
        <f t="shared" si="1034"/>
        <v>#REF!</v>
      </c>
      <c r="TIR631" s="95" t="e">
        <f t="shared" si="1034"/>
        <v>#REF!</v>
      </c>
      <c r="TIS631" s="95" t="e">
        <f t="shared" si="1034"/>
        <v>#REF!</v>
      </c>
      <c r="TIT631" s="95" t="e">
        <f t="shared" si="1034"/>
        <v>#REF!</v>
      </c>
      <c r="TIU631" s="95" t="e">
        <f t="shared" si="1034"/>
        <v>#REF!</v>
      </c>
      <c r="TIV631" s="95" t="e">
        <f t="shared" si="1034"/>
        <v>#REF!</v>
      </c>
      <c r="TIW631" s="95" t="e">
        <f t="shared" si="1034"/>
        <v>#REF!</v>
      </c>
      <c r="TIX631" s="95" t="e">
        <f t="shared" si="1034"/>
        <v>#REF!</v>
      </c>
      <c r="TIY631" s="95" t="e">
        <f t="shared" si="1034"/>
        <v>#REF!</v>
      </c>
      <c r="TIZ631" s="95" t="e">
        <f t="shared" si="1034"/>
        <v>#REF!</v>
      </c>
      <c r="TJA631" s="95" t="e">
        <f t="shared" si="1034"/>
        <v>#REF!</v>
      </c>
      <c r="TJB631" s="95" t="e">
        <f t="shared" si="1034"/>
        <v>#REF!</v>
      </c>
      <c r="TJC631" s="95" t="e">
        <f t="shared" si="1034"/>
        <v>#REF!</v>
      </c>
      <c r="TJD631" s="95" t="e">
        <f t="shared" si="1034"/>
        <v>#REF!</v>
      </c>
      <c r="TJE631" s="95" t="e">
        <f t="shared" si="1034"/>
        <v>#REF!</v>
      </c>
      <c r="TJF631" s="95" t="e">
        <f t="shared" si="1034"/>
        <v>#REF!</v>
      </c>
      <c r="TJG631" s="95" t="e">
        <f t="shared" si="1034"/>
        <v>#REF!</v>
      </c>
      <c r="TJH631" s="95" t="e">
        <f t="shared" si="1034"/>
        <v>#REF!</v>
      </c>
      <c r="TJI631" s="95" t="e">
        <f t="shared" si="1034"/>
        <v>#REF!</v>
      </c>
      <c r="TJJ631" s="95" t="e">
        <f t="shared" si="1034"/>
        <v>#REF!</v>
      </c>
      <c r="TJK631" s="95" t="e">
        <f t="shared" si="1034"/>
        <v>#REF!</v>
      </c>
      <c r="TJL631" s="95" t="e">
        <f t="shared" si="1034"/>
        <v>#REF!</v>
      </c>
      <c r="TJM631" s="95" t="e">
        <f t="shared" si="1034"/>
        <v>#REF!</v>
      </c>
      <c r="TJN631" s="95" t="e">
        <f t="shared" si="1034"/>
        <v>#REF!</v>
      </c>
      <c r="TJO631" s="95" t="e">
        <f t="shared" si="1034"/>
        <v>#REF!</v>
      </c>
      <c r="TJP631" s="95" t="e">
        <f t="shared" si="1034"/>
        <v>#REF!</v>
      </c>
      <c r="TJQ631" s="95" t="e">
        <f t="shared" si="1034"/>
        <v>#REF!</v>
      </c>
      <c r="TJR631" s="95" t="e">
        <f t="shared" ref="TJR631:TMC631" si="1035">IF(OR(TJE631="YES",TJG631="YES"),"YES","NO")</f>
        <v>#REF!</v>
      </c>
      <c r="TJS631" s="95" t="e">
        <f t="shared" si="1035"/>
        <v>#REF!</v>
      </c>
      <c r="TJT631" s="95" t="e">
        <f t="shared" si="1035"/>
        <v>#REF!</v>
      </c>
      <c r="TJU631" s="95" t="e">
        <f t="shared" si="1035"/>
        <v>#REF!</v>
      </c>
      <c r="TJV631" s="95" t="e">
        <f t="shared" si="1035"/>
        <v>#REF!</v>
      </c>
      <c r="TJW631" s="95" t="e">
        <f t="shared" si="1035"/>
        <v>#REF!</v>
      </c>
      <c r="TJX631" s="95" t="e">
        <f t="shared" si="1035"/>
        <v>#REF!</v>
      </c>
      <c r="TJY631" s="95" t="e">
        <f t="shared" si="1035"/>
        <v>#REF!</v>
      </c>
      <c r="TJZ631" s="95" t="e">
        <f t="shared" si="1035"/>
        <v>#REF!</v>
      </c>
      <c r="TKA631" s="95" t="e">
        <f t="shared" si="1035"/>
        <v>#REF!</v>
      </c>
      <c r="TKB631" s="95" t="e">
        <f t="shared" si="1035"/>
        <v>#REF!</v>
      </c>
      <c r="TKC631" s="95" t="e">
        <f t="shared" si="1035"/>
        <v>#REF!</v>
      </c>
      <c r="TKD631" s="95" t="e">
        <f t="shared" si="1035"/>
        <v>#REF!</v>
      </c>
      <c r="TKE631" s="95" t="e">
        <f t="shared" si="1035"/>
        <v>#REF!</v>
      </c>
      <c r="TKF631" s="95" t="e">
        <f t="shared" si="1035"/>
        <v>#REF!</v>
      </c>
      <c r="TKG631" s="95" t="e">
        <f t="shared" si="1035"/>
        <v>#REF!</v>
      </c>
      <c r="TKH631" s="95" t="e">
        <f t="shared" si="1035"/>
        <v>#REF!</v>
      </c>
      <c r="TKI631" s="95" t="e">
        <f t="shared" si="1035"/>
        <v>#REF!</v>
      </c>
      <c r="TKJ631" s="95" t="e">
        <f t="shared" si="1035"/>
        <v>#REF!</v>
      </c>
      <c r="TKK631" s="95" t="e">
        <f t="shared" si="1035"/>
        <v>#REF!</v>
      </c>
      <c r="TKL631" s="95" t="e">
        <f t="shared" si="1035"/>
        <v>#REF!</v>
      </c>
      <c r="TKM631" s="95" t="e">
        <f t="shared" si="1035"/>
        <v>#REF!</v>
      </c>
      <c r="TKN631" s="95" t="e">
        <f t="shared" si="1035"/>
        <v>#REF!</v>
      </c>
      <c r="TKO631" s="95" t="e">
        <f t="shared" si="1035"/>
        <v>#REF!</v>
      </c>
      <c r="TKP631" s="95" t="e">
        <f t="shared" si="1035"/>
        <v>#REF!</v>
      </c>
      <c r="TKQ631" s="95" t="e">
        <f t="shared" si="1035"/>
        <v>#REF!</v>
      </c>
      <c r="TKR631" s="95" t="e">
        <f t="shared" si="1035"/>
        <v>#REF!</v>
      </c>
      <c r="TKS631" s="95" t="e">
        <f t="shared" si="1035"/>
        <v>#REF!</v>
      </c>
      <c r="TKT631" s="95" t="e">
        <f t="shared" si="1035"/>
        <v>#REF!</v>
      </c>
      <c r="TKU631" s="95" t="e">
        <f t="shared" si="1035"/>
        <v>#REF!</v>
      </c>
      <c r="TKV631" s="95" t="e">
        <f t="shared" si="1035"/>
        <v>#REF!</v>
      </c>
      <c r="TKW631" s="95" t="e">
        <f t="shared" si="1035"/>
        <v>#REF!</v>
      </c>
      <c r="TKX631" s="95" t="e">
        <f t="shared" si="1035"/>
        <v>#REF!</v>
      </c>
      <c r="TKY631" s="95" t="e">
        <f t="shared" si="1035"/>
        <v>#REF!</v>
      </c>
      <c r="TKZ631" s="95" t="e">
        <f t="shared" si="1035"/>
        <v>#REF!</v>
      </c>
      <c r="TLA631" s="95" t="e">
        <f t="shared" si="1035"/>
        <v>#REF!</v>
      </c>
      <c r="TLB631" s="95" t="e">
        <f t="shared" si="1035"/>
        <v>#REF!</v>
      </c>
      <c r="TLC631" s="95" t="e">
        <f t="shared" si="1035"/>
        <v>#REF!</v>
      </c>
      <c r="TLD631" s="95" t="e">
        <f t="shared" si="1035"/>
        <v>#REF!</v>
      </c>
      <c r="TLE631" s="95" t="e">
        <f t="shared" si="1035"/>
        <v>#REF!</v>
      </c>
      <c r="TLF631" s="95" t="e">
        <f t="shared" si="1035"/>
        <v>#REF!</v>
      </c>
      <c r="TLG631" s="95" t="e">
        <f t="shared" si="1035"/>
        <v>#REF!</v>
      </c>
      <c r="TLH631" s="95" t="e">
        <f t="shared" si="1035"/>
        <v>#REF!</v>
      </c>
      <c r="TLI631" s="95" t="e">
        <f t="shared" si="1035"/>
        <v>#REF!</v>
      </c>
      <c r="TLJ631" s="95" t="e">
        <f t="shared" si="1035"/>
        <v>#REF!</v>
      </c>
      <c r="TLK631" s="95" t="e">
        <f t="shared" si="1035"/>
        <v>#REF!</v>
      </c>
      <c r="TLL631" s="95" t="e">
        <f t="shared" si="1035"/>
        <v>#REF!</v>
      </c>
      <c r="TLM631" s="95" t="e">
        <f t="shared" si="1035"/>
        <v>#REF!</v>
      </c>
      <c r="TLN631" s="95" t="e">
        <f t="shared" si="1035"/>
        <v>#REF!</v>
      </c>
      <c r="TLO631" s="95" t="e">
        <f t="shared" si="1035"/>
        <v>#REF!</v>
      </c>
      <c r="TLP631" s="95" t="e">
        <f t="shared" si="1035"/>
        <v>#REF!</v>
      </c>
      <c r="TLQ631" s="95" t="e">
        <f t="shared" si="1035"/>
        <v>#REF!</v>
      </c>
      <c r="TLR631" s="95" t="e">
        <f t="shared" si="1035"/>
        <v>#REF!</v>
      </c>
      <c r="TLS631" s="95" t="e">
        <f t="shared" si="1035"/>
        <v>#REF!</v>
      </c>
      <c r="TLT631" s="95" t="e">
        <f t="shared" si="1035"/>
        <v>#REF!</v>
      </c>
      <c r="TLU631" s="95" t="e">
        <f t="shared" si="1035"/>
        <v>#REF!</v>
      </c>
      <c r="TLV631" s="95" t="e">
        <f t="shared" si="1035"/>
        <v>#REF!</v>
      </c>
      <c r="TLW631" s="95" t="e">
        <f t="shared" si="1035"/>
        <v>#REF!</v>
      </c>
      <c r="TLX631" s="95" t="e">
        <f t="shared" si="1035"/>
        <v>#REF!</v>
      </c>
      <c r="TLY631" s="95" t="e">
        <f t="shared" si="1035"/>
        <v>#REF!</v>
      </c>
      <c r="TLZ631" s="95" t="e">
        <f t="shared" si="1035"/>
        <v>#REF!</v>
      </c>
      <c r="TMA631" s="95" t="e">
        <f t="shared" si="1035"/>
        <v>#REF!</v>
      </c>
      <c r="TMB631" s="95" t="e">
        <f t="shared" si="1035"/>
        <v>#REF!</v>
      </c>
      <c r="TMC631" s="95" t="e">
        <f t="shared" si="1035"/>
        <v>#REF!</v>
      </c>
      <c r="TMD631" s="95" t="e">
        <f t="shared" ref="TMD631:TOO631" si="1036">IF(OR(TLQ631="YES",TLS631="YES"),"YES","NO")</f>
        <v>#REF!</v>
      </c>
      <c r="TME631" s="95" t="e">
        <f t="shared" si="1036"/>
        <v>#REF!</v>
      </c>
      <c r="TMF631" s="95" t="e">
        <f t="shared" si="1036"/>
        <v>#REF!</v>
      </c>
      <c r="TMG631" s="95" t="e">
        <f t="shared" si="1036"/>
        <v>#REF!</v>
      </c>
      <c r="TMH631" s="95" t="e">
        <f t="shared" si="1036"/>
        <v>#REF!</v>
      </c>
      <c r="TMI631" s="95" t="e">
        <f t="shared" si="1036"/>
        <v>#REF!</v>
      </c>
      <c r="TMJ631" s="95" t="e">
        <f t="shared" si="1036"/>
        <v>#REF!</v>
      </c>
      <c r="TMK631" s="95" t="e">
        <f t="shared" si="1036"/>
        <v>#REF!</v>
      </c>
      <c r="TML631" s="95" t="e">
        <f t="shared" si="1036"/>
        <v>#REF!</v>
      </c>
      <c r="TMM631" s="95" t="e">
        <f t="shared" si="1036"/>
        <v>#REF!</v>
      </c>
      <c r="TMN631" s="95" t="e">
        <f t="shared" si="1036"/>
        <v>#REF!</v>
      </c>
      <c r="TMO631" s="95" t="e">
        <f t="shared" si="1036"/>
        <v>#REF!</v>
      </c>
      <c r="TMP631" s="95" t="e">
        <f t="shared" si="1036"/>
        <v>#REF!</v>
      </c>
      <c r="TMQ631" s="95" t="e">
        <f t="shared" si="1036"/>
        <v>#REF!</v>
      </c>
      <c r="TMR631" s="95" t="e">
        <f t="shared" si="1036"/>
        <v>#REF!</v>
      </c>
      <c r="TMS631" s="95" t="e">
        <f t="shared" si="1036"/>
        <v>#REF!</v>
      </c>
      <c r="TMT631" s="95" t="e">
        <f t="shared" si="1036"/>
        <v>#REF!</v>
      </c>
      <c r="TMU631" s="95" t="e">
        <f t="shared" si="1036"/>
        <v>#REF!</v>
      </c>
      <c r="TMV631" s="95" t="e">
        <f t="shared" si="1036"/>
        <v>#REF!</v>
      </c>
      <c r="TMW631" s="95" t="e">
        <f t="shared" si="1036"/>
        <v>#REF!</v>
      </c>
      <c r="TMX631" s="95" t="e">
        <f t="shared" si="1036"/>
        <v>#REF!</v>
      </c>
      <c r="TMY631" s="95" t="e">
        <f t="shared" si="1036"/>
        <v>#REF!</v>
      </c>
      <c r="TMZ631" s="95" t="e">
        <f t="shared" si="1036"/>
        <v>#REF!</v>
      </c>
      <c r="TNA631" s="95" t="e">
        <f t="shared" si="1036"/>
        <v>#REF!</v>
      </c>
      <c r="TNB631" s="95" t="e">
        <f t="shared" si="1036"/>
        <v>#REF!</v>
      </c>
      <c r="TNC631" s="95" t="e">
        <f t="shared" si="1036"/>
        <v>#REF!</v>
      </c>
      <c r="TND631" s="95" t="e">
        <f t="shared" si="1036"/>
        <v>#REF!</v>
      </c>
      <c r="TNE631" s="95" t="e">
        <f t="shared" si="1036"/>
        <v>#REF!</v>
      </c>
      <c r="TNF631" s="95" t="e">
        <f t="shared" si="1036"/>
        <v>#REF!</v>
      </c>
      <c r="TNG631" s="95" t="e">
        <f t="shared" si="1036"/>
        <v>#REF!</v>
      </c>
      <c r="TNH631" s="95" t="e">
        <f t="shared" si="1036"/>
        <v>#REF!</v>
      </c>
      <c r="TNI631" s="95" t="e">
        <f t="shared" si="1036"/>
        <v>#REF!</v>
      </c>
      <c r="TNJ631" s="95" t="e">
        <f t="shared" si="1036"/>
        <v>#REF!</v>
      </c>
      <c r="TNK631" s="95" t="e">
        <f t="shared" si="1036"/>
        <v>#REF!</v>
      </c>
      <c r="TNL631" s="95" t="e">
        <f t="shared" si="1036"/>
        <v>#REF!</v>
      </c>
      <c r="TNM631" s="95" t="e">
        <f t="shared" si="1036"/>
        <v>#REF!</v>
      </c>
      <c r="TNN631" s="95" t="e">
        <f t="shared" si="1036"/>
        <v>#REF!</v>
      </c>
      <c r="TNO631" s="95" t="e">
        <f t="shared" si="1036"/>
        <v>#REF!</v>
      </c>
      <c r="TNP631" s="95" t="e">
        <f t="shared" si="1036"/>
        <v>#REF!</v>
      </c>
      <c r="TNQ631" s="95" t="e">
        <f t="shared" si="1036"/>
        <v>#REF!</v>
      </c>
      <c r="TNR631" s="95" t="e">
        <f t="shared" si="1036"/>
        <v>#REF!</v>
      </c>
      <c r="TNS631" s="95" t="e">
        <f t="shared" si="1036"/>
        <v>#REF!</v>
      </c>
      <c r="TNT631" s="95" t="e">
        <f t="shared" si="1036"/>
        <v>#REF!</v>
      </c>
      <c r="TNU631" s="95" t="e">
        <f t="shared" si="1036"/>
        <v>#REF!</v>
      </c>
      <c r="TNV631" s="95" t="e">
        <f t="shared" si="1036"/>
        <v>#REF!</v>
      </c>
      <c r="TNW631" s="95" t="e">
        <f t="shared" si="1036"/>
        <v>#REF!</v>
      </c>
      <c r="TNX631" s="95" t="e">
        <f t="shared" si="1036"/>
        <v>#REF!</v>
      </c>
      <c r="TNY631" s="95" t="e">
        <f t="shared" si="1036"/>
        <v>#REF!</v>
      </c>
      <c r="TNZ631" s="95" t="e">
        <f t="shared" si="1036"/>
        <v>#REF!</v>
      </c>
      <c r="TOA631" s="95" t="e">
        <f t="shared" si="1036"/>
        <v>#REF!</v>
      </c>
      <c r="TOB631" s="95" t="e">
        <f t="shared" si="1036"/>
        <v>#REF!</v>
      </c>
      <c r="TOC631" s="95" t="e">
        <f t="shared" si="1036"/>
        <v>#REF!</v>
      </c>
      <c r="TOD631" s="95" t="e">
        <f t="shared" si="1036"/>
        <v>#REF!</v>
      </c>
      <c r="TOE631" s="95" t="e">
        <f t="shared" si="1036"/>
        <v>#REF!</v>
      </c>
      <c r="TOF631" s="95" t="e">
        <f t="shared" si="1036"/>
        <v>#REF!</v>
      </c>
      <c r="TOG631" s="95" t="e">
        <f t="shared" si="1036"/>
        <v>#REF!</v>
      </c>
      <c r="TOH631" s="95" t="e">
        <f t="shared" si="1036"/>
        <v>#REF!</v>
      </c>
      <c r="TOI631" s="95" t="e">
        <f t="shared" si="1036"/>
        <v>#REF!</v>
      </c>
      <c r="TOJ631" s="95" t="e">
        <f t="shared" si="1036"/>
        <v>#REF!</v>
      </c>
      <c r="TOK631" s="95" t="e">
        <f t="shared" si="1036"/>
        <v>#REF!</v>
      </c>
      <c r="TOL631" s="95" t="e">
        <f t="shared" si="1036"/>
        <v>#REF!</v>
      </c>
      <c r="TOM631" s="95" t="e">
        <f t="shared" si="1036"/>
        <v>#REF!</v>
      </c>
      <c r="TON631" s="95" t="e">
        <f t="shared" si="1036"/>
        <v>#REF!</v>
      </c>
      <c r="TOO631" s="95" t="e">
        <f t="shared" si="1036"/>
        <v>#REF!</v>
      </c>
      <c r="TOP631" s="95" t="e">
        <f t="shared" ref="TOP631:TRA631" si="1037">IF(OR(TOC631="YES",TOE631="YES"),"YES","NO")</f>
        <v>#REF!</v>
      </c>
      <c r="TOQ631" s="95" t="e">
        <f t="shared" si="1037"/>
        <v>#REF!</v>
      </c>
      <c r="TOR631" s="95" t="e">
        <f t="shared" si="1037"/>
        <v>#REF!</v>
      </c>
      <c r="TOS631" s="95" t="e">
        <f t="shared" si="1037"/>
        <v>#REF!</v>
      </c>
      <c r="TOT631" s="95" t="e">
        <f t="shared" si="1037"/>
        <v>#REF!</v>
      </c>
      <c r="TOU631" s="95" t="e">
        <f t="shared" si="1037"/>
        <v>#REF!</v>
      </c>
      <c r="TOV631" s="95" t="e">
        <f t="shared" si="1037"/>
        <v>#REF!</v>
      </c>
      <c r="TOW631" s="95" t="e">
        <f t="shared" si="1037"/>
        <v>#REF!</v>
      </c>
      <c r="TOX631" s="95" t="e">
        <f t="shared" si="1037"/>
        <v>#REF!</v>
      </c>
      <c r="TOY631" s="95" t="e">
        <f t="shared" si="1037"/>
        <v>#REF!</v>
      </c>
      <c r="TOZ631" s="95" t="e">
        <f t="shared" si="1037"/>
        <v>#REF!</v>
      </c>
      <c r="TPA631" s="95" t="e">
        <f t="shared" si="1037"/>
        <v>#REF!</v>
      </c>
      <c r="TPB631" s="95" t="e">
        <f t="shared" si="1037"/>
        <v>#REF!</v>
      </c>
      <c r="TPC631" s="95" t="e">
        <f t="shared" si="1037"/>
        <v>#REF!</v>
      </c>
      <c r="TPD631" s="95" t="e">
        <f t="shared" si="1037"/>
        <v>#REF!</v>
      </c>
      <c r="TPE631" s="95" t="e">
        <f t="shared" si="1037"/>
        <v>#REF!</v>
      </c>
      <c r="TPF631" s="95" t="e">
        <f t="shared" si="1037"/>
        <v>#REF!</v>
      </c>
      <c r="TPG631" s="95" t="e">
        <f t="shared" si="1037"/>
        <v>#REF!</v>
      </c>
      <c r="TPH631" s="95" t="e">
        <f t="shared" si="1037"/>
        <v>#REF!</v>
      </c>
      <c r="TPI631" s="95" t="e">
        <f t="shared" si="1037"/>
        <v>#REF!</v>
      </c>
      <c r="TPJ631" s="95" t="e">
        <f t="shared" si="1037"/>
        <v>#REF!</v>
      </c>
      <c r="TPK631" s="95" t="e">
        <f t="shared" si="1037"/>
        <v>#REF!</v>
      </c>
      <c r="TPL631" s="95" t="e">
        <f t="shared" si="1037"/>
        <v>#REF!</v>
      </c>
      <c r="TPM631" s="95" t="e">
        <f t="shared" si="1037"/>
        <v>#REF!</v>
      </c>
      <c r="TPN631" s="95" t="e">
        <f t="shared" si="1037"/>
        <v>#REF!</v>
      </c>
      <c r="TPO631" s="95" t="e">
        <f t="shared" si="1037"/>
        <v>#REF!</v>
      </c>
      <c r="TPP631" s="95" t="e">
        <f t="shared" si="1037"/>
        <v>#REF!</v>
      </c>
      <c r="TPQ631" s="95" t="e">
        <f t="shared" si="1037"/>
        <v>#REF!</v>
      </c>
      <c r="TPR631" s="95" t="e">
        <f t="shared" si="1037"/>
        <v>#REF!</v>
      </c>
      <c r="TPS631" s="95" t="e">
        <f t="shared" si="1037"/>
        <v>#REF!</v>
      </c>
      <c r="TPT631" s="95" t="e">
        <f t="shared" si="1037"/>
        <v>#REF!</v>
      </c>
      <c r="TPU631" s="95" t="e">
        <f t="shared" si="1037"/>
        <v>#REF!</v>
      </c>
      <c r="TPV631" s="95" t="e">
        <f t="shared" si="1037"/>
        <v>#REF!</v>
      </c>
      <c r="TPW631" s="95" t="e">
        <f t="shared" si="1037"/>
        <v>#REF!</v>
      </c>
      <c r="TPX631" s="95" t="e">
        <f t="shared" si="1037"/>
        <v>#REF!</v>
      </c>
      <c r="TPY631" s="95" t="e">
        <f t="shared" si="1037"/>
        <v>#REF!</v>
      </c>
      <c r="TPZ631" s="95" t="e">
        <f t="shared" si="1037"/>
        <v>#REF!</v>
      </c>
      <c r="TQA631" s="95" t="e">
        <f t="shared" si="1037"/>
        <v>#REF!</v>
      </c>
      <c r="TQB631" s="95" t="e">
        <f t="shared" si="1037"/>
        <v>#REF!</v>
      </c>
      <c r="TQC631" s="95" t="e">
        <f t="shared" si="1037"/>
        <v>#REF!</v>
      </c>
      <c r="TQD631" s="95" t="e">
        <f t="shared" si="1037"/>
        <v>#REF!</v>
      </c>
      <c r="TQE631" s="95" t="e">
        <f t="shared" si="1037"/>
        <v>#REF!</v>
      </c>
      <c r="TQF631" s="95" t="e">
        <f t="shared" si="1037"/>
        <v>#REF!</v>
      </c>
      <c r="TQG631" s="95" t="e">
        <f t="shared" si="1037"/>
        <v>#REF!</v>
      </c>
      <c r="TQH631" s="95" t="e">
        <f t="shared" si="1037"/>
        <v>#REF!</v>
      </c>
      <c r="TQI631" s="95" t="e">
        <f t="shared" si="1037"/>
        <v>#REF!</v>
      </c>
      <c r="TQJ631" s="95" t="e">
        <f t="shared" si="1037"/>
        <v>#REF!</v>
      </c>
      <c r="TQK631" s="95" t="e">
        <f t="shared" si="1037"/>
        <v>#REF!</v>
      </c>
      <c r="TQL631" s="95" t="e">
        <f t="shared" si="1037"/>
        <v>#REF!</v>
      </c>
      <c r="TQM631" s="95" t="e">
        <f t="shared" si="1037"/>
        <v>#REF!</v>
      </c>
      <c r="TQN631" s="95" t="e">
        <f t="shared" si="1037"/>
        <v>#REF!</v>
      </c>
      <c r="TQO631" s="95" t="e">
        <f t="shared" si="1037"/>
        <v>#REF!</v>
      </c>
      <c r="TQP631" s="95" t="e">
        <f t="shared" si="1037"/>
        <v>#REF!</v>
      </c>
      <c r="TQQ631" s="95" t="e">
        <f t="shared" si="1037"/>
        <v>#REF!</v>
      </c>
      <c r="TQR631" s="95" t="e">
        <f t="shared" si="1037"/>
        <v>#REF!</v>
      </c>
      <c r="TQS631" s="95" t="e">
        <f t="shared" si="1037"/>
        <v>#REF!</v>
      </c>
      <c r="TQT631" s="95" t="e">
        <f t="shared" si="1037"/>
        <v>#REF!</v>
      </c>
      <c r="TQU631" s="95" t="e">
        <f t="shared" si="1037"/>
        <v>#REF!</v>
      </c>
      <c r="TQV631" s="95" t="e">
        <f t="shared" si="1037"/>
        <v>#REF!</v>
      </c>
      <c r="TQW631" s="95" t="e">
        <f t="shared" si="1037"/>
        <v>#REF!</v>
      </c>
      <c r="TQX631" s="95" t="e">
        <f t="shared" si="1037"/>
        <v>#REF!</v>
      </c>
      <c r="TQY631" s="95" t="e">
        <f t="shared" si="1037"/>
        <v>#REF!</v>
      </c>
      <c r="TQZ631" s="95" t="e">
        <f t="shared" si="1037"/>
        <v>#REF!</v>
      </c>
      <c r="TRA631" s="95" t="e">
        <f t="shared" si="1037"/>
        <v>#REF!</v>
      </c>
      <c r="TRB631" s="95" t="e">
        <f t="shared" ref="TRB631:TTM631" si="1038">IF(OR(TQO631="YES",TQQ631="YES"),"YES","NO")</f>
        <v>#REF!</v>
      </c>
      <c r="TRC631" s="95" t="e">
        <f t="shared" si="1038"/>
        <v>#REF!</v>
      </c>
      <c r="TRD631" s="95" t="e">
        <f t="shared" si="1038"/>
        <v>#REF!</v>
      </c>
      <c r="TRE631" s="95" t="e">
        <f t="shared" si="1038"/>
        <v>#REF!</v>
      </c>
      <c r="TRF631" s="95" t="e">
        <f t="shared" si="1038"/>
        <v>#REF!</v>
      </c>
      <c r="TRG631" s="95" t="e">
        <f t="shared" si="1038"/>
        <v>#REF!</v>
      </c>
      <c r="TRH631" s="95" t="e">
        <f t="shared" si="1038"/>
        <v>#REF!</v>
      </c>
      <c r="TRI631" s="95" t="e">
        <f t="shared" si="1038"/>
        <v>#REF!</v>
      </c>
      <c r="TRJ631" s="95" t="e">
        <f t="shared" si="1038"/>
        <v>#REF!</v>
      </c>
      <c r="TRK631" s="95" t="e">
        <f t="shared" si="1038"/>
        <v>#REF!</v>
      </c>
      <c r="TRL631" s="95" t="e">
        <f t="shared" si="1038"/>
        <v>#REF!</v>
      </c>
      <c r="TRM631" s="95" t="e">
        <f t="shared" si="1038"/>
        <v>#REF!</v>
      </c>
      <c r="TRN631" s="95" t="e">
        <f t="shared" si="1038"/>
        <v>#REF!</v>
      </c>
      <c r="TRO631" s="95" t="e">
        <f t="shared" si="1038"/>
        <v>#REF!</v>
      </c>
      <c r="TRP631" s="95" t="e">
        <f t="shared" si="1038"/>
        <v>#REF!</v>
      </c>
      <c r="TRQ631" s="95" t="e">
        <f t="shared" si="1038"/>
        <v>#REF!</v>
      </c>
      <c r="TRR631" s="95" t="e">
        <f t="shared" si="1038"/>
        <v>#REF!</v>
      </c>
      <c r="TRS631" s="95" t="e">
        <f t="shared" si="1038"/>
        <v>#REF!</v>
      </c>
      <c r="TRT631" s="95" t="e">
        <f t="shared" si="1038"/>
        <v>#REF!</v>
      </c>
      <c r="TRU631" s="95" t="e">
        <f t="shared" si="1038"/>
        <v>#REF!</v>
      </c>
      <c r="TRV631" s="95" t="e">
        <f t="shared" si="1038"/>
        <v>#REF!</v>
      </c>
      <c r="TRW631" s="95" t="e">
        <f t="shared" si="1038"/>
        <v>#REF!</v>
      </c>
      <c r="TRX631" s="95" t="e">
        <f t="shared" si="1038"/>
        <v>#REF!</v>
      </c>
      <c r="TRY631" s="95" t="e">
        <f t="shared" si="1038"/>
        <v>#REF!</v>
      </c>
      <c r="TRZ631" s="95" t="e">
        <f t="shared" si="1038"/>
        <v>#REF!</v>
      </c>
      <c r="TSA631" s="95" t="e">
        <f t="shared" si="1038"/>
        <v>#REF!</v>
      </c>
      <c r="TSB631" s="95" t="e">
        <f t="shared" si="1038"/>
        <v>#REF!</v>
      </c>
      <c r="TSC631" s="95" t="e">
        <f t="shared" si="1038"/>
        <v>#REF!</v>
      </c>
      <c r="TSD631" s="95" t="e">
        <f t="shared" si="1038"/>
        <v>#REF!</v>
      </c>
      <c r="TSE631" s="95" t="e">
        <f t="shared" si="1038"/>
        <v>#REF!</v>
      </c>
      <c r="TSF631" s="95" t="e">
        <f t="shared" si="1038"/>
        <v>#REF!</v>
      </c>
      <c r="TSG631" s="95" t="e">
        <f t="shared" si="1038"/>
        <v>#REF!</v>
      </c>
      <c r="TSH631" s="95" t="e">
        <f t="shared" si="1038"/>
        <v>#REF!</v>
      </c>
      <c r="TSI631" s="95" t="e">
        <f t="shared" si="1038"/>
        <v>#REF!</v>
      </c>
      <c r="TSJ631" s="95" t="e">
        <f t="shared" si="1038"/>
        <v>#REF!</v>
      </c>
      <c r="TSK631" s="95" t="e">
        <f t="shared" si="1038"/>
        <v>#REF!</v>
      </c>
      <c r="TSL631" s="95" t="e">
        <f t="shared" si="1038"/>
        <v>#REF!</v>
      </c>
      <c r="TSM631" s="95" t="e">
        <f t="shared" si="1038"/>
        <v>#REF!</v>
      </c>
      <c r="TSN631" s="95" t="e">
        <f t="shared" si="1038"/>
        <v>#REF!</v>
      </c>
      <c r="TSO631" s="95" t="e">
        <f t="shared" si="1038"/>
        <v>#REF!</v>
      </c>
      <c r="TSP631" s="95" t="e">
        <f t="shared" si="1038"/>
        <v>#REF!</v>
      </c>
      <c r="TSQ631" s="95" t="e">
        <f t="shared" si="1038"/>
        <v>#REF!</v>
      </c>
      <c r="TSR631" s="95" t="e">
        <f t="shared" si="1038"/>
        <v>#REF!</v>
      </c>
      <c r="TSS631" s="95" t="e">
        <f t="shared" si="1038"/>
        <v>#REF!</v>
      </c>
      <c r="TST631" s="95" t="e">
        <f t="shared" si="1038"/>
        <v>#REF!</v>
      </c>
      <c r="TSU631" s="95" t="e">
        <f t="shared" si="1038"/>
        <v>#REF!</v>
      </c>
      <c r="TSV631" s="95" t="e">
        <f t="shared" si="1038"/>
        <v>#REF!</v>
      </c>
      <c r="TSW631" s="95" t="e">
        <f t="shared" si="1038"/>
        <v>#REF!</v>
      </c>
      <c r="TSX631" s="95" t="e">
        <f t="shared" si="1038"/>
        <v>#REF!</v>
      </c>
      <c r="TSY631" s="95" t="e">
        <f t="shared" si="1038"/>
        <v>#REF!</v>
      </c>
      <c r="TSZ631" s="95" t="e">
        <f t="shared" si="1038"/>
        <v>#REF!</v>
      </c>
      <c r="TTA631" s="95" t="e">
        <f t="shared" si="1038"/>
        <v>#REF!</v>
      </c>
      <c r="TTB631" s="95" t="e">
        <f t="shared" si="1038"/>
        <v>#REF!</v>
      </c>
      <c r="TTC631" s="95" t="e">
        <f t="shared" si="1038"/>
        <v>#REF!</v>
      </c>
      <c r="TTD631" s="95" t="e">
        <f t="shared" si="1038"/>
        <v>#REF!</v>
      </c>
      <c r="TTE631" s="95" t="e">
        <f t="shared" si="1038"/>
        <v>#REF!</v>
      </c>
      <c r="TTF631" s="95" t="e">
        <f t="shared" si="1038"/>
        <v>#REF!</v>
      </c>
      <c r="TTG631" s="95" t="e">
        <f t="shared" si="1038"/>
        <v>#REF!</v>
      </c>
      <c r="TTH631" s="95" t="e">
        <f t="shared" si="1038"/>
        <v>#REF!</v>
      </c>
      <c r="TTI631" s="95" t="e">
        <f t="shared" si="1038"/>
        <v>#REF!</v>
      </c>
      <c r="TTJ631" s="95" t="e">
        <f t="shared" si="1038"/>
        <v>#REF!</v>
      </c>
      <c r="TTK631" s="95" t="e">
        <f t="shared" si="1038"/>
        <v>#REF!</v>
      </c>
      <c r="TTL631" s="95" t="e">
        <f t="shared" si="1038"/>
        <v>#REF!</v>
      </c>
      <c r="TTM631" s="95" t="e">
        <f t="shared" si="1038"/>
        <v>#REF!</v>
      </c>
      <c r="TTN631" s="95" t="e">
        <f t="shared" ref="TTN631:TVY631" si="1039">IF(OR(TTA631="YES",TTC631="YES"),"YES","NO")</f>
        <v>#REF!</v>
      </c>
      <c r="TTO631" s="95" t="e">
        <f t="shared" si="1039"/>
        <v>#REF!</v>
      </c>
      <c r="TTP631" s="95" t="e">
        <f t="shared" si="1039"/>
        <v>#REF!</v>
      </c>
      <c r="TTQ631" s="95" t="e">
        <f t="shared" si="1039"/>
        <v>#REF!</v>
      </c>
      <c r="TTR631" s="95" t="e">
        <f t="shared" si="1039"/>
        <v>#REF!</v>
      </c>
      <c r="TTS631" s="95" t="e">
        <f t="shared" si="1039"/>
        <v>#REF!</v>
      </c>
      <c r="TTT631" s="95" t="e">
        <f t="shared" si="1039"/>
        <v>#REF!</v>
      </c>
      <c r="TTU631" s="95" t="e">
        <f t="shared" si="1039"/>
        <v>#REF!</v>
      </c>
      <c r="TTV631" s="95" t="e">
        <f t="shared" si="1039"/>
        <v>#REF!</v>
      </c>
      <c r="TTW631" s="95" t="e">
        <f t="shared" si="1039"/>
        <v>#REF!</v>
      </c>
      <c r="TTX631" s="95" t="e">
        <f t="shared" si="1039"/>
        <v>#REF!</v>
      </c>
      <c r="TTY631" s="95" t="e">
        <f t="shared" si="1039"/>
        <v>#REF!</v>
      </c>
      <c r="TTZ631" s="95" t="e">
        <f t="shared" si="1039"/>
        <v>#REF!</v>
      </c>
      <c r="TUA631" s="95" t="e">
        <f t="shared" si="1039"/>
        <v>#REF!</v>
      </c>
      <c r="TUB631" s="95" t="e">
        <f t="shared" si="1039"/>
        <v>#REF!</v>
      </c>
      <c r="TUC631" s="95" t="e">
        <f t="shared" si="1039"/>
        <v>#REF!</v>
      </c>
      <c r="TUD631" s="95" t="e">
        <f t="shared" si="1039"/>
        <v>#REF!</v>
      </c>
      <c r="TUE631" s="95" t="e">
        <f t="shared" si="1039"/>
        <v>#REF!</v>
      </c>
      <c r="TUF631" s="95" t="e">
        <f t="shared" si="1039"/>
        <v>#REF!</v>
      </c>
      <c r="TUG631" s="95" t="e">
        <f t="shared" si="1039"/>
        <v>#REF!</v>
      </c>
      <c r="TUH631" s="95" t="e">
        <f t="shared" si="1039"/>
        <v>#REF!</v>
      </c>
      <c r="TUI631" s="95" t="e">
        <f t="shared" si="1039"/>
        <v>#REF!</v>
      </c>
      <c r="TUJ631" s="95" t="e">
        <f t="shared" si="1039"/>
        <v>#REF!</v>
      </c>
      <c r="TUK631" s="95" t="e">
        <f t="shared" si="1039"/>
        <v>#REF!</v>
      </c>
      <c r="TUL631" s="95" t="e">
        <f t="shared" si="1039"/>
        <v>#REF!</v>
      </c>
      <c r="TUM631" s="95" t="e">
        <f t="shared" si="1039"/>
        <v>#REF!</v>
      </c>
      <c r="TUN631" s="95" t="e">
        <f t="shared" si="1039"/>
        <v>#REF!</v>
      </c>
      <c r="TUO631" s="95" t="e">
        <f t="shared" si="1039"/>
        <v>#REF!</v>
      </c>
      <c r="TUP631" s="95" t="e">
        <f t="shared" si="1039"/>
        <v>#REF!</v>
      </c>
      <c r="TUQ631" s="95" t="e">
        <f t="shared" si="1039"/>
        <v>#REF!</v>
      </c>
      <c r="TUR631" s="95" t="e">
        <f t="shared" si="1039"/>
        <v>#REF!</v>
      </c>
      <c r="TUS631" s="95" t="e">
        <f t="shared" si="1039"/>
        <v>#REF!</v>
      </c>
      <c r="TUT631" s="95" t="e">
        <f t="shared" si="1039"/>
        <v>#REF!</v>
      </c>
      <c r="TUU631" s="95" t="e">
        <f t="shared" si="1039"/>
        <v>#REF!</v>
      </c>
      <c r="TUV631" s="95" t="e">
        <f t="shared" si="1039"/>
        <v>#REF!</v>
      </c>
      <c r="TUW631" s="95" t="e">
        <f t="shared" si="1039"/>
        <v>#REF!</v>
      </c>
      <c r="TUX631" s="95" t="e">
        <f t="shared" si="1039"/>
        <v>#REF!</v>
      </c>
      <c r="TUY631" s="95" t="e">
        <f t="shared" si="1039"/>
        <v>#REF!</v>
      </c>
      <c r="TUZ631" s="95" t="e">
        <f t="shared" si="1039"/>
        <v>#REF!</v>
      </c>
      <c r="TVA631" s="95" t="e">
        <f t="shared" si="1039"/>
        <v>#REF!</v>
      </c>
      <c r="TVB631" s="95" t="e">
        <f t="shared" si="1039"/>
        <v>#REF!</v>
      </c>
      <c r="TVC631" s="95" t="e">
        <f t="shared" si="1039"/>
        <v>#REF!</v>
      </c>
      <c r="TVD631" s="95" t="e">
        <f t="shared" si="1039"/>
        <v>#REF!</v>
      </c>
      <c r="TVE631" s="95" t="e">
        <f t="shared" si="1039"/>
        <v>#REF!</v>
      </c>
      <c r="TVF631" s="95" t="e">
        <f t="shared" si="1039"/>
        <v>#REF!</v>
      </c>
      <c r="TVG631" s="95" t="e">
        <f t="shared" si="1039"/>
        <v>#REF!</v>
      </c>
      <c r="TVH631" s="95" t="e">
        <f t="shared" si="1039"/>
        <v>#REF!</v>
      </c>
      <c r="TVI631" s="95" t="e">
        <f t="shared" si="1039"/>
        <v>#REF!</v>
      </c>
      <c r="TVJ631" s="95" t="e">
        <f t="shared" si="1039"/>
        <v>#REF!</v>
      </c>
      <c r="TVK631" s="95" t="e">
        <f t="shared" si="1039"/>
        <v>#REF!</v>
      </c>
      <c r="TVL631" s="95" t="e">
        <f t="shared" si="1039"/>
        <v>#REF!</v>
      </c>
      <c r="TVM631" s="95" t="e">
        <f t="shared" si="1039"/>
        <v>#REF!</v>
      </c>
      <c r="TVN631" s="95" t="e">
        <f t="shared" si="1039"/>
        <v>#REF!</v>
      </c>
      <c r="TVO631" s="95" t="e">
        <f t="shared" si="1039"/>
        <v>#REF!</v>
      </c>
      <c r="TVP631" s="95" t="e">
        <f t="shared" si="1039"/>
        <v>#REF!</v>
      </c>
      <c r="TVQ631" s="95" t="e">
        <f t="shared" si="1039"/>
        <v>#REF!</v>
      </c>
      <c r="TVR631" s="95" t="e">
        <f t="shared" si="1039"/>
        <v>#REF!</v>
      </c>
      <c r="TVS631" s="95" t="e">
        <f t="shared" si="1039"/>
        <v>#REF!</v>
      </c>
      <c r="TVT631" s="95" t="e">
        <f t="shared" si="1039"/>
        <v>#REF!</v>
      </c>
      <c r="TVU631" s="95" t="e">
        <f t="shared" si="1039"/>
        <v>#REF!</v>
      </c>
      <c r="TVV631" s="95" t="e">
        <f t="shared" si="1039"/>
        <v>#REF!</v>
      </c>
      <c r="TVW631" s="95" t="e">
        <f t="shared" si="1039"/>
        <v>#REF!</v>
      </c>
      <c r="TVX631" s="95" t="e">
        <f t="shared" si="1039"/>
        <v>#REF!</v>
      </c>
      <c r="TVY631" s="95" t="e">
        <f t="shared" si="1039"/>
        <v>#REF!</v>
      </c>
      <c r="TVZ631" s="95" t="e">
        <f t="shared" ref="TVZ631:TYK631" si="1040">IF(OR(TVM631="YES",TVO631="YES"),"YES","NO")</f>
        <v>#REF!</v>
      </c>
      <c r="TWA631" s="95" t="e">
        <f t="shared" si="1040"/>
        <v>#REF!</v>
      </c>
      <c r="TWB631" s="95" t="e">
        <f t="shared" si="1040"/>
        <v>#REF!</v>
      </c>
      <c r="TWC631" s="95" t="e">
        <f t="shared" si="1040"/>
        <v>#REF!</v>
      </c>
      <c r="TWD631" s="95" t="e">
        <f t="shared" si="1040"/>
        <v>#REF!</v>
      </c>
      <c r="TWE631" s="95" t="e">
        <f t="shared" si="1040"/>
        <v>#REF!</v>
      </c>
      <c r="TWF631" s="95" t="e">
        <f t="shared" si="1040"/>
        <v>#REF!</v>
      </c>
      <c r="TWG631" s="95" t="e">
        <f t="shared" si="1040"/>
        <v>#REF!</v>
      </c>
      <c r="TWH631" s="95" t="e">
        <f t="shared" si="1040"/>
        <v>#REF!</v>
      </c>
      <c r="TWI631" s="95" t="e">
        <f t="shared" si="1040"/>
        <v>#REF!</v>
      </c>
      <c r="TWJ631" s="95" t="e">
        <f t="shared" si="1040"/>
        <v>#REF!</v>
      </c>
      <c r="TWK631" s="95" t="e">
        <f t="shared" si="1040"/>
        <v>#REF!</v>
      </c>
      <c r="TWL631" s="95" t="e">
        <f t="shared" si="1040"/>
        <v>#REF!</v>
      </c>
      <c r="TWM631" s="95" t="e">
        <f t="shared" si="1040"/>
        <v>#REF!</v>
      </c>
      <c r="TWN631" s="95" t="e">
        <f t="shared" si="1040"/>
        <v>#REF!</v>
      </c>
      <c r="TWO631" s="95" t="e">
        <f t="shared" si="1040"/>
        <v>#REF!</v>
      </c>
      <c r="TWP631" s="95" t="e">
        <f t="shared" si="1040"/>
        <v>#REF!</v>
      </c>
      <c r="TWQ631" s="95" t="e">
        <f t="shared" si="1040"/>
        <v>#REF!</v>
      </c>
      <c r="TWR631" s="95" t="e">
        <f t="shared" si="1040"/>
        <v>#REF!</v>
      </c>
      <c r="TWS631" s="95" t="e">
        <f t="shared" si="1040"/>
        <v>#REF!</v>
      </c>
      <c r="TWT631" s="95" t="e">
        <f t="shared" si="1040"/>
        <v>#REF!</v>
      </c>
      <c r="TWU631" s="95" t="e">
        <f t="shared" si="1040"/>
        <v>#REF!</v>
      </c>
      <c r="TWV631" s="95" t="e">
        <f t="shared" si="1040"/>
        <v>#REF!</v>
      </c>
      <c r="TWW631" s="95" t="e">
        <f t="shared" si="1040"/>
        <v>#REF!</v>
      </c>
      <c r="TWX631" s="95" t="e">
        <f t="shared" si="1040"/>
        <v>#REF!</v>
      </c>
      <c r="TWY631" s="95" t="e">
        <f t="shared" si="1040"/>
        <v>#REF!</v>
      </c>
      <c r="TWZ631" s="95" t="e">
        <f t="shared" si="1040"/>
        <v>#REF!</v>
      </c>
      <c r="TXA631" s="95" t="e">
        <f t="shared" si="1040"/>
        <v>#REF!</v>
      </c>
      <c r="TXB631" s="95" t="e">
        <f t="shared" si="1040"/>
        <v>#REF!</v>
      </c>
      <c r="TXC631" s="95" t="e">
        <f t="shared" si="1040"/>
        <v>#REF!</v>
      </c>
      <c r="TXD631" s="95" t="e">
        <f t="shared" si="1040"/>
        <v>#REF!</v>
      </c>
      <c r="TXE631" s="95" t="e">
        <f t="shared" si="1040"/>
        <v>#REF!</v>
      </c>
      <c r="TXF631" s="95" t="e">
        <f t="shared" si="1040"/>
        <v>#REF!</v>
      </c>
      <c r="TXG631" s="95" t="e">
        <f t="shared" si="1040"/>
        <v>#REF!</v>
      </c>
      <c r="TXH631" s="95" t="e">
        <f t="shared" si="1040"/>
        <v>#REF!</v>
      </c>
      <c r="TXI631" s="95" t="e">
        <f t="shared" si="1040"/>
        <v>#REF!</v>
      </c>
      <c r="TXJ631" s="95" t="e">
        <f t="shared" si="1040"/>
        <v>#REF!</v>
      </c>
      <c r="TXK631" s="95" t="e">
        <f t="shared" si="1040"/>
        <v>#REF!</v>
      </c>
      <c r="TXL631" s="95" t="e">
        <f t="shared" si="1040"/>
        <v>#REF!</v>
      </c>
      <c r="TXM631" s="95" t="e">
        <f t="shared" si="1040"/>
        <v>#REF!</v>
      </c>
      <c r="TXN631" s="95" t="e">
        <f t="shared" si="1040"/>
        <v>#REF!</v>
      </c>
      <c r="TXO631" s="95" t="e">
        <f t="shared" si="1040"/>
        <v>#REF!</v>
      </c>
      <c r="TXP631" s="95" t="e">
        <f t="shared" si="1040"/>
        <v>#REF!</v>
      </c>
      <c r="TXQ631" s="95" t="e">
        <f t="shared" si="1040"/>
        <v>#REF!</v>
      </c>
      <c r="TXR631" s="95" t="e">
        <f t="shared" si="1040"/>
        <v>#REF!</v>
      </c>
      <c r="TXS631" s="95" t="e">
        <f t="shared" si="1040"/>
        <v>#REF!</v>
      </c>
      <c r="TXT631" s="95" t="e">
        <f t="shared" si="1040"/>
        <v>#REF!</v>
      </c>
      <c r="TXU631" s="95" t="e">
        <f t="shared" si="1040"/>
        <v>#REF!</v>
      </c>
      <c r="TXV631" s="95" t="e">
        <f t="shared" si="1040"/>
        <v>#REF!</v>
      </c>
      <c r="TXW631" s="95" t="e">
        <f t="shared" si="1040"/>
        <v>#REF!</v>
      </c>
      <c r="TXX631" s="95" t="e">
        <f t="shared" si="1040"/>
        <v>#REF!</v>
      </c>
      <c r="TXY631" s="95" t="e">
        <f t="shared" si="1040"/>
        <v>#REF!</v>
      </c>
      <c r="TXZ631" s="95" t="e">
        <f t="shared" si="1040"/>
        <v>#REF!</v>
      </c>
      <c r="TYA631" s="95" t="e">
        <f t="shared" si="1040"/>
        <v>#REF!</v>
      </c>
      <c r="TYB631" s="95" t="e">
        <f t="shared" si="1040"/>
        <v>#REF!</v>
      </c>
      <c r="TYC631" s="95" t="e">
        <f t="shared" si="1040"/>
        <v>#REF!</v>
      </c>
      <c r="TYD631" s="95" t="e">
        <f t="shared" si="1040"/>
        <v>#REF!</v>
      </c>
      <c r="TYE631" s="95" t="e">
        <f t="shared" si="1040"/>
        <v>#REF!</v>
      </c>
      <c r="TYF631" s="95" t="e">
        <f t="shared" si="1040"/>
        <v>#REF!</v>
      </c>
      <c r="TYG631" s="95" t="e">
        <f t="shared" si="1040"/>
        <v>#REF!</v>
      </c>
      <c r="TYH631" s="95" t="e">
        <f t="shared" si="1040"/>
        <v>#REF!</v>
      </c>
      <c r="TYI631" s="95" t="e">
        <f t="shared" si="1040"/>
        <v>#REF!</v>
      </c>
      <c r="TYJ631" s="95" t="e">
        <f t="shared" si="1040"/>
        <v>#REF!</v>
      </c>
      <c r="TYK631" s="95" t="e">
        <f t="shared" si="1040"/>
        <v>#REF!</v>
      </c>
      <c r="TYL631" s="95" t="e">
        <f t="shared" ref="TYL631:UAW631" si="1041">IF(OR(TXY631="YES",TYA631="YES"),"YES","NO")</f>
        <v>#REF!</v>
      </c>
      <c r="TYM631" s="95" t="e">
        <f t="shared" si="1041"/>
        <v>#REF!</v>
      </c>
      <c r="TYN631" s="95" t="e">
        <f t="shared" si="1041"/>
        <v>#REF!</v>
      </c>
      <c r="TYO631" s="95" t="e">
        <f t="shared" si="1041"/>
        <v>#REF!</v>
      </c>
      <c r="TYP631" s="95" t="e">
        <f t="shared" si="1041"/>
        <v>#REF!</v>
      </c>
      <c r="TYQ631" s="95" t="e">
        <f t="shared" si="1041"/>
        <v>#REF!</v>
      </c>
      <c r="TYR631" s="95" t="e">
        <f t="shared" si="1041"/>
        <v>#REF!</v>
      </c>
      <c r="TYS631" s="95" t="e">
        <f t="shared" si="1041"/>
        <v>#REF!</v>
      </c>
      <c r="TYT631" s="95" t="e">
        <f t="shared" si="1041"/>
        <v>#REF!</v>
      </c>
      <c r="TYU631" s="95" t="e">
        <f t="shared" si="1041"/>
        <v>#REF!</v>
      </c>
      <c r="TYV631" s="95" t="e">
        <f t="shared" si="1041"/>
        <v>#REF!</v>
      </c>
      <c r="TYW631" s="95" t="e">
        <f t="shared" si="1041"/>
        <v>#REF!</v>
      </c>
      <c r="TYX631" s="95" t="e">
        <f t="shared" si="1041"/>
        <v>#REF!</v>
      </c>
      <c r="TYY631" s="95" t="e">
        <f t="shared" si="1041"/>
        <v>#REF!</v>
      </c>
      <c r="TYZ631" s="95" t="e">
        <f t="shared" si="1041"/>
        <v>#REF!</v>
      </c>
      <c r="TZA631" s="95" t="e">
        <f t="shared" si="1041"/>
        <v>#REF!</v>
      </c>
      <c r="TZB631" s="95" t="e">
        <f t="shared" si="1041"/>
        <v>#REF!</v>
      </c>
      <c r="TZC631" s="95" t="e">
        <f t="shared" si="1041"/>
        <v>#REF!</v>
      </c>
      <c r="TZD631" s="95" t="e">
        <f t="shared" si="1041"/>
        <v>#REF!</v>
      </c>
      <c r="TZE631" s="95" t="e">
        <f t="shared" si="1041"/>
        <v>#REF!</v>
      </c>
      <c r="TZF631" s="95" t="e">
        <f t="shared" si="1041"/>
        <v>#REF!</v>
      </c>
      <c r="TZG631" s="95" t="e">
        <f t="shared" si="1041"/>
        <v>#REF!</v>
      </c>
      <c r="TZH631" s="95" t="e">
        <f t="shared" si="1041"/>
        <v>#REF!</v>
      </c>
      <c r="TZI631" s="95" t="e">
        <f t="shared" si="1041"/>
        <v>#REF!</v>
      </c>
      <c r="TZJ631" s="95" t="e">
        <f t="shared" si="1041"/>
        <v>#REF!</v>
      </c>
      <c r="TZK631" s="95" t="e">
        <f t="shared" si="1041"/>
        <v>#REF!</v>
      </c>
      <c r="TZL631" s="95" t="e">
        <f t="shared" si="1041"/>
        <v>#REF!</v>
      </c>
      <c r="TZM631" s="95" t="e">
        <f t="shared" si="1041"/>
        <v>#REF!</v>
      </c>
      <c r="TZN631" s="95" t="e">
        <f t="shared" si="1041"/>
        <v>#REF!</v>
      </c>
      <c r="TZO631" s="95" t="e">
        <f t="shared" si="1041"/>
        <v>#REF!</v>
      </c>
      <c r="TZP631" s="95" t="e">
        <f t="shared" si="1041"/>
        <v>#REF!</v>
      </c>
      <c r="TZQ631" s="95" t="e">
        <f t="shared" si="1041"/>
        <v>#REF!</v>
      </c>
      <c r="TZR631" s="95" t="e">
        <f t="shared" si="1041"/>
        <v>#REF!</v>
      </c>
      <c r="TZS631" s="95" t="e">
        <f t="shared" si="1041"/>
        <v>#REF!</v>
      </c>
      <c r="TZT631" s="95" t="e">
        <f t="shared" si="1041"/>
        <v>#REF!</v>
      </c>
      <c r="TZU631" s="95" t="e">
        <f t="shared" si="1041"/>
        <v>#REF!</v>
      </c>
      <c r="TZV631" s="95" t="e">
        <f t="shared" si="1041"/>
        <v>#REF!</v>
      </c>
      <c r="TZW631" s="95" t="e">
        <f t="shared" si="1041"/>
        <v>#REF!</v>
      </c>
      <c r="TZX631" s="95" t="e">
        <f t="shared" si="1041"/>
        <v>#REF!</v>
      </c>
      <c r="TZY631" s="95" t="e">
        <f t="shared" si="1041"/>
        <v>#REF!</v>
      </c>
      <c r="TZZ631" s="95" t="e">
        <f t="shared" si="1041"/>
        <v>#REF!</v>
      </c>
      <c r="UAA631" s="95" t="e">
        <f t="shared" si="1041"/>
        <v>#REF!</v>
      </c>
      <c r="UAB631" s="95" t="e">
        <f t="shared" si="1041"/>
        <v>#REF!</v>
      </c>
      <c r="UAC631" s="95" t="e">
        <f t="shared" si="1041"/>
        <v>#REF!</v>
      </c>
      <c r="UAD631" s="95" t="e">
        <f t="shared" si="1041"/>
        <v>#REF!</v>
      </c>
      <c r="UAE631" s="95" t="e">
        <f t="shared" si="1041"/>
        <v>#REF!</v>
      </c>
      <c r="UAF631" s="95" t="e">
        <f t="shared" si="1041"/>
        <v>#REF!</v>
      </c>
      <c r="UAG631" s="95" t="e">
        <f t="shared" si="1041"/>
        <v>#REF!</v>
      </c>
      <c r="UAH631" s="95" t="e">
        <f t="shared" si="1041"/>
        <v>#REF!</v>
      </c>
      <c r="UAI631" s="95" t="e">
        <f t="shared" si="1041"/>
        <v>#REF!</v>
      </c>
      <c r="UAJ631" s="95" t="e">
        <f t="shared" si="1041"/>
        <v>#REF!</v>
      </c>
      <c r="UAK631" s="95" t="e">
        <f t="shared" si="1041"/>
        <v>#REF!</v>
      </c>
      <c r="UAL631" s="95" t="e">
        <f t="shared" si="1041"/>
        <v>#REF!</v>
      </c>
      <c r="UAM631" s="95" t="e">
        <f t="shared" si="1041"/>
        <v>#REF!</v>
      </c>
      <c r="UAN631" s="95" t="e">
        <f t="shared" si="1041"/>
        <v>#REF!</v>
      </c>
      <c r="UAO631" s="95" t="e">
        <f t="shared" si="1041"/>
        <v>#REF!</v>
      </c>
      <c r="UAP631" s="95" t="e">
        <f t="shared" si="1041"/>
        <v>#REF!</v>
      </c>
      <c r="UAQ631" s="95" t="e">
        <f t="shared" si="1041"/>
        <v>#REF!</v>
      </c>
      <c r="UAR631" s="95" t="e">
        <f t="shared" si="1041"/>
        <v>#REF!</v>
      </c>
      <c r="UAS631" s="95" t="e">
        <f t="shared" si="1041"/>
        <v>#REF!</v>
      </c>
      <c r="UAT631" s="95" t="e">
        <f t="shared" si="1041"/>
        <v>#REF!</v>
      </c>
      <c r="UAU631" s="95" t="e">
        <f t="shared" si="1041"/>
        <v>#REF!</v>
      </c>
      <c r="UAV631" s="95" t="e">
        <f t="shared" si="1041"/>
        <v>#REF!</v>
      </c>
      <c r="UAW631" s="95" t="e">
        <f t="shared" si="1041"/>
        <v>#REF!</v>
      </c>
      <c r="UAX631" s="95" t="e">
        <f t="shared" ref="UAX631:UDI631" si="1042">IF(OR(UAK631="YES",UAM631="YES"),"YES","NO")</f>
        <v>#REF!</v>
      </c>
      <c r="UAY631" s="95" t="e">
        <f t="shared" si="1042"/>
        <v>#REF!</v>
      </c>
      <c r="UAZ631" s="95" t="e">
        <f t="shared" si="1042"/>
        <v>#REF!</v>
      </c>
      <c r="UBA631" s="95" t="e">
        <f t="shared" si="1042"/>
        <v>#REF!</v>
      </c>
      <c r="UBB631" s="95" t="e">
        <f t="shared" si="1042"/>
        <v>#REF!</v>
      </c>
      <c r="UBC631" s="95" t="e">
        <f t="shared" si="1042"/>
        <v>#REF!</v>
      </c>
      <c r="UBD631" s="95" t="e">
        <f t="shared" si="1042"/>
        <v>#REF!</v>
      </c>
      <c r="UBE631" s="95" t="e">
        <f t="shared" si="1042"/>
        <v>#REF!</v>
      </c>
      <c r="UBF631" s="95" t="e">
        <f t="shared" si="1042"/>
        <v>#REF!</v>
      </c>
      <c r="UBG631" s="95" t="e">
        <f t="shared" si="1042"/>
        <v>#REF!</v>
      </c>
      <c r="UBH631" s="95" t="e">
        <f t="shared" si="1042"/>
        <v>#REF!</v>
      </c>
      <c r="UBI631" s="95" t="e">
        <f t="shared" si="1042"/>
        <v>#REF!</v>
      </c>
      <c r="UBJ631" s="95" t="e">
        <f t="shared" si="1042"/>
        <v>#REF!</v>
      </c>
      <c r="UBK631" s="95" t="e">
        <f t="shared" si="1042"/>
        <v>#REF!</v>
      </c>
      <c r="UBL631" s="95" t="e">
        <f t="shared" si="1042"/>
        <v>#REF!</v>
      </c>
      <c r="UBM631" s="95" t="e">
        <f t="shared" si="1042"/>
        <v>#REF!</v>
      </c>
      <c r="UBN631" s="95" t="e">
        <f t="shared" si="1042"/>
        <v>#REF!</v>
      </c>
      <c r="UBO631" s="95" t="e">
        <f t="shared" si="1042"/>
        <v>#REF!</v>
      </c>
      <c r="UBP631" s="95" t="e">
        <f t="shared" si="1042"/>
        <v>#REF!</v>
      </c>
      <c r="UBQ631" s="95" t="e">
        <f t="shared" si="1042"/>
        <v>#REF!</v>
      </c>
      <c r="UBR631" s="95" t="e">
        <f t="shared" si="1042"/>
        <v>#REF!</v>
      </c>
      <c r="UBS631" s="95" t="e">
        <f t="shared" si="1042"/>
        <v>#REF!</v>
      </c>
      <c r="UBT631" s="95" t="e">
        <f t="shared" si="1042"/>
        <v>#REF!</v>
      </c>
      <c r="UBU631" s="95" t="e">
        <f t="shared" si="1042"/>
        <v>#REF!</v>
      </c>
      <c r="UBV631" s="95" t="e">
        <f t="shared" si="1042"/>
        <v>#REF!</v>
      </c>
      <c r="UBW631" s="95" t="e">
        <f t="shared" si="1042"/>
        <v>#REF!</v>
      </c>
      <c r="UBX631" s="95" t="e">
        <f t="shared" si="1042"/>
        <v>#REF!</v>
      </c>
      <c r="UBY631" s="95" t="e">
        <f t="shared" si="1042"/>
        <v>#REF!</v>
      </c>
      <c r="UBZ631" s="95" t="e">
        <f t="shared" si="1042"/>
        <v>#REF!</v>
      </c>
      <c r="UCA631" s="95" t="e">
        <f t="shared" si="1042"/>
        <v>#REF!</v>
      </c>
      <c r="UCB631" s="95" t="e">
        <f t="shared" si="1042"/>
        <v>#REF!</v>
      </c>
      <c r="UCC631" s="95" t="e">
        <f t="shared" si="1042"/>
        <v>#REF!</v>
      </c>
      <c r="UCD631" s="95" t="e">
        <f t="shared" si="1042"/>
        <v>#REF!</v>
      </c>
      <c r="UCE631" s="95" t="e">
        <f t="shared" si="1042"/>
        <v>#REF!</v>
      </c>
      <c r="UCF631" s="95" t="e">
        <f t="shared" si="1042"/>
        <v>#REF!</v>
      </c>
      <c r="UCG631" s="95" t="e">
        <f t="shared" si="1042"/>
        <v>#REF!</v>
      </c>
      <c r="UCH631" s="95" t="e">
        <f t="shared" si="1042"/>
        <v>#REF!</v>
      </c>
      <c r="UCI631" s="95" t="e">
        <f t="shared" si="1042"/>
        <v>#REF!</v>
      </c>
      <c r="UCJ631" s="95" t="e">
        <f t="shared" si="1042"/>
        <v>#REF!</v>
      </c>
      <c r="UCK631" s="95" t="e">
        <f t="shared" si="1042"/>
        <v>#REF!</v>
      </c>
      <c r="UCL631" s="95" t="e">
        <f t="shared" si="1042"/>
        <v>#REF!</v>
      </c>
      <c r="UCM631" s="95" t="e">
        <f t="shared" si="1042"/>
        <v>#REF!</v>
      </c>
      <c r="UCN631" s="95" t="e">
        <f t="shared" si="1042"/>
        <v>#REF!</v>
      </c>
      <c r="UCO631" s="95" t="e">
        <f t="shared" si="1042"/>
        <v>#REF!</v>
      </c>
      <c r="UCP631" s="95" t="e">
        <f t="shared" si="1042"/>
        <v>#REF!</v>
      </c>
      <c r="UCQ631" s="95" t="e">
        <f t="shared" si="1042"/>
        <v>#REF!</v>
      </c>
      <c r="UCR631" s="95" t="e">
        <f t="shared" si="1042"/>
        <v>#REF!</v>
      </c>
      <c r="UCS631" s="95" t="e">
        <f t="shared" si="1042"/>
        <v>#REF!</v>
      </c>
      <c r="UCT631" s="95" t="e">
        <f t="shared" si="1042"/>
        <v>#REF!</v>
      </c>
      <c r="UCU631" s="95" t="e">
        <f t="shared" si="1042"/>
        <v>#REF!</v>
      </c>
      <c r="UCV631" s="95" t="e">
        <f t="shared" si="1042"/>
        <v>#REF!</v>
      </c>
      <c r="UCW631" s="95" t="e">
        <f t="shared" si="1042"/>
        <v>#REF!</v>
      </c>
      <c r="UCX631" s="95" t="e">
        <f t="shared" si="1042"/>
        <v>#REF!</v>
      </c>
      <c r="UCY631" s="95" t="e">
        <f t="shared" si="1042"/>
        <v>#REF!</v>
      </c>
      <c r="UCZ631" s="95" t="e">
        <f t="shared" si="1042"/>
        <v>#REF!</v>
      </c>
      <c r="UDA631" s="95" t="e">
        <f t="shared" si="1042"/>
        <v>#REF!</v>
      </c>
      <c r="UDB631" s="95" t="e">
        <f t="shared" si="1042"/>
        <v>#REF!</v>
      </c>
      <c r="UDC631" s="95" t="e">
        <f t="shared" si="1042"/>
        <v>#REF!</v>
      </c>
      <c r="UDD631" s="95" t="e">
        <f t="shared" si="1042"/>
        <v>#REF!</v>
      </c>
      <c r="UDE631" s="95" t="e">
        <f t="shared" si="1042"/>
        <v>#REF!</v>
      </c>
      <c r="UDF631" s="95" t="e">
        <f t="shared" si="1042"/>
        <v>#REF!</v>
      </c>
      <c r="UDG631" s="95" t="e">
        <f t="shared" si="1042"/>
        <v>#REF!</v>
      </c>
      <c r="UDH631" s="95" t="e">
        <f t="shared" si="1042"/>
        <v>#REF!</v>
      </c>
      <c r="UDI631" s="95" t="e">
        <f t="shared" si="1042"/>
        <v>#REF!</v>
      </c>
      <c r="UDJ631" s="95" t="e">
        <f t="shared" ref="UDJ631:UFU631" si="1043">IF(OR(UCW631="YES",UCY631="YES"),"YES","NO")</f>
        <v>#REF!</v>
      </c>
      <c r="UDK631" s="95" t="e">
        <f t="shared" si="1043"/>
        <v>#REF!</v>
      </c>
      <c r="UDL631" s="95" t="e">
        <f t="shared" si="1043"/>
        <v>#REF!</v>
      </c>
      <c r="UDM631" s="95" t="e">
        <f t="shared" si="1043"/>
        <v>#REF!</v>
      </c>
      <c r="UDN631" s="95" t="e">
        <f t="shared" si="1043"/>
        <v>#REF!</v>
      </c>
      <c r="UDO631" s="95" t="e">
        <f t="shared" si="1043"/>
        <v>#REF!</v>
      </c>
      <c r="UDP631" s="95" t="e">
        <f t="shared" si="1043"/>
        <v>#REF!</v>
      </c>
      <c r="UDQ631" s="95" t="e">
        <f t="shared" si="1043"/>
        <v>#REF!</v>
      </c>
      <c r="UDR631" s="95" t="e">
        <f t="shared" si="1043"/>
        <v>#REF!</v>
      </c>
      <c r="UDS631" s="95" t="e">
        <f t="shared" si="1043"/>
        <v>#REF!</v>
      </c>
      <c r="UDT631" s="95" t="e">
        <f t="shared" si="1043"/>
        <v>#REF!</v>
      </c>
      <c r="UDU631" s="95" t="e">
        <f t="shared" si="1043"/>
        <v>#REF!</v>
      </c>
      <c r="UDV631" s="95" t="e">
        <f t="shared" si="1043"/>
        <v>#REF!</v>
      </c>
      <c r="UDW631" s="95" t="e">
        <f t="shared" si="1043"/>
        <v>#REF!</v>
      </c>
      <c r="UDX631" s="95" t="e">
        <f t="shared" si="1043"/>
        <v>#REF!</v>
      </c>
      <c r="UDY631" s="95" t="e">
        <f t="shared" si="1043"/>
        <v>#REF!</v>
      </c>
      <c r="UDZ631" s="95" t="e">
        <f t="shared" si="1043"/>
        <v>#REF!</v>
      </c>
      <c r="UEA631" s="95" t="e">
        <f t="shared" si="1043"/>
        <v>#REF!</v>
      </c>
      <c r="UEB631" s="95" t="e">
        <f t="shared" si="1043"/>
        <v>#REF!</v>
      </c>
      <c r="UEC631" s="95" t="e">
        <f t="shared" si="1043"/>
        <v>#REF!</v>
      </c>
      <c r="UED631" s="95" t="e">
        <f t="shared" si="1043"/>
        <v>#REF!</v>
      </c>
      <c r="UEE631" s="95" t="e">
        <f t="shared" si="1043"/>
        <v>#REF!</v>
      </c>
      <c r="UEF631" s="95" t="e">
        <f t="shared" si="1043"/>
        <v>#REF!</v>
      </c>
      <c r="UEG631" s="95" t="e">
        <f t="shared" si="1043"/>
        <v>#REF!</v>
      </c>
      <c r="UEH631" s="95" t="e">
        <f t="shared" si="1043"/>
        <v>#REF!</v>
      </c>
      <c r="UEI631" s="95" t="e">
        <f t="shared" si="1043"/>
        <v>#REF!</v>
      </c>
      <c r="UEJ631" s="95" t="e">
        <f t="shared" si="1043"/>
        <v>#REF!</v>
      </c>
      <c r="UEK631" s="95" t="e">
        <f t="shared" si="1043"/>
        <v>#REF!</v>
      </c>
      <c r="UEL631" s="95" t="e">
        <f t="shared" si="1043"/>
        <v>#REF!</v>
      </c>
      <c r="UEM631" s="95" t="e">
        <f t="shared" si="1043"/>
        <v>#REF!</v>
      </c>
      <c r="UEN631" s="95" t="e">
        <f t="shared" si="1043"/>
        <v>#REF!</v>
      </c>
      <c r="UEO631" s="95" t="e">
        <f t="shared" si="1043"/>
        <v>#REF!</v>
      </c>
      <c r="UEP631" s="95" t="e">
        <f t="shared" si="1043"/>
        <v>#REF!</v>
      </c>
      <c r="UEQ631" s="95" t="e">
        <f t="shared" si="1043"/>
        <v>#REF!</v>
      </c>
      <c r="UER631" s="95" t="e">
        <f t="shared" si="1043"/>
        <v>#REF!</v>
      </c>
      <c r="UES631" s="95" t="e">
        <f t="shared" si="1043"/>
        <v>#REF!</v>
      </c>
      <c r="UET631" s="95" t="e">
        <f t="shared" si="1043"/>
        <v>#REF!</v>
      </c>
      <c r="UEU631" s="95" t="e">
        <f t="shared" si="1043"/>
        <v>#REF!</v>
      </c>
      <c r="UEV631" s="95" t="e">
        <f t="shared" si="1043"/>
        <v>#REF!</v>
      </c>
      <c r="UEW631" s="95" t="e">
        <f t="shared" si="1043"/>
        <v>#REF!</v>
      </c>
      <c r="UEX631" s="95" t="e">
        <f t="shared" si="1043"/>
        <v>#REF!</v>
      </c>
      <c r="UEY631" s="95" t="e">
        <f t="shared" si="1043"/>
        <v>#REF!</v>
      </c>
      <c r="UEZ631" s="95" t="e">
        <f t="shared" si="1043"/>
        <v>#REF!</v>
      </c>
      <c r="UFA631" s="95" t="e">
        <f t="shared" si="1043"/>
        <v>#REF!</v>
      </c>
      <c r="UFB631" s="95" t="e">
        <f t="shared" si="1043"/>
        <v>#REF!</v>
      </c>
      <c r="UFC631" s="95" t="e">
        <f t="shared" si="1043"/>
        <v>#REF!</v>
      </c>
      <c r="UFD631" s="95" t="e">
        <f t="shared" si="1043"/>
        <v>#REF!</v>
      </c>
      <c r="UFE631" s="95" t="e">
        <f t="shared" si="1043"/>
        <v>#REF!</v>
      </c>
      <c r="UFF631" s="95" t="e">
        <f t="shared" si="1043"/>
        <v>#REF!</v>
      </c>
      <c r="UFG631" s="95" t="e">
        <f t="shared" si="1043"/>
        <v>#REF!</v>
      </c>
      <c r="UFH631" s="95" t="e">
        <f t="shared" si="1043"/>
        <v>#REF!</v>
      </c>
      <c r="UFI631" s="95" t="e">
        <f t="shared" si="1043"/>
        <v>#REF!</v>
      </c>
      <c r="UFJ631" s="95" t="e">
        <f t="shared" si="1043"/>
        <v>#REF!</v>
      </c>
      <c r="UFK631" s="95" t="e">
        <f t="shared" si="1043"/>
        <v>#REF!</v>
      </c>
      <c r="UFL631" s="95" t="e">
        <f t="shared" si="1043"/>
        <v>#REF!</v>
      </c>
      <c r="UFM631" s="95" t="e">
        <f t="shared" si="1043"/>
        <v>#REF!</v>
      </c>
      <c r="UFN631" s="95" t="e">
        <f t="shared" si="1043"/>
        <v>#REF!</v>
      </c>
      <c r="UFO631" s="95" t="e">
        <f t="shared" si="1043"/>
        <v>#REF!</v>
      </c>
      <c r="UFP631" s="95" t="e">
        <f t="shared" si="1043"/>
        <v>#REF!</v>
      </c>
      <c r="UFQ631" s="95" t="e">
        <f t="shared" si="1043"/>
        <v>#REF!</v>
      </c>
      <c r="UFR631" s="95" t="e">
        <f t="shared" si="1043"/>
        <v>#REF!</v>
      </c>
      <c r="UFS631" s="95" t="e">
        <f t="shared" si="1043"/>
        <v>#REF!</v>
      </c>
      <c r="UFT631" s="95" t="e">
        <f t="shared" si="1043"/>
        <v>#REF!</v>
      </c>
      <c r="UFU631" s="95" t="e">
        <f t="shared" si="1043"/>
        <v>#REF!</v>
      </c>
      <c r="UFV631" s="95" t="e">
        <f t="shared" ref="UFV631:UIG631" si="1044">IF(OR(UFI631="YES",UFK631="YES"),"YES","NO")</f>
        <v>#REF!</v>
      </c>
      <c r="UFW631" s="95" t="e">
        <f t="shared" si="1044"/>
        <v>#REF!</v>
      </c>
      <c r="UFX631" s="95" t="e">
        <f t="shared" si="1044"/>
        <v>#REF!</v>
      </c>
      <c r="UFY631" s="95" t="e">
        <f t="shared" si="1044"/>
        <v>#REF!</v>
      </c>
      <c r="UFZ631" s="95" t="e">
        <f t="shared" si="1044"/>
        <v>#REF!</v>
      </c>
      <c r="UGA631" s="95" t="e">
        <f t="shared" si="1044"/>
        <v>#REF!</v>
      </c>
      <c r="UGB631" s="95" t="e">
        <f t="shared" si="1044"/>
        <v>#REF!</v>
      </c>
      <c r="UGC631" s="95" t="e">
        <f t="shared" si="1044"/>
        <v>#REF!</v>
      </c>
      <c r="UGD631" s="95" t="e">
        <f t="shared" si="1044"/>
        <v>#REF!</v>
      </c>
      <c r="UGE631" s="95" t="e">
        <f t="shared" si="1044"/>
        <v>#REF!</v>
      </c>
      <c r="UGF631" s="95" t="e">
        <f t="shared" si="1044"/>
        <v>#REF!</v>
      </c>
      <c r="UGG631" s="95" t="e">
        <f t="shared" si="1044"/>
        <v>#REF!</v>
      </c>
      <c r="UGH631" s="95" t="e">
        <f t="shared" si="1044"/>
        <v>#REF!</v>
      </c>
      <c r="UGI631" s="95" t="e">
        <f t="shared" si="1044"/>
        <v>#REF!</v>
      </c>
      <c r="UGJ631" s="95" t="e">
        <f t="shared" si="1044"/>
        <v>#REF!</v>
      </c>
      <c r="UGK631" s="95" t="e">
        <f t="shared" si="1044"/>
        <v>#REF!</v>
      </c>
      <c r="UGL631" s="95" t="e">
        <f t="shared" si="1044"/>
        <v>#REF!</v>
      </c>
      <c r="UGM631" s="95" t="e">
        <f t="shared" si="1044"/>
        <v>#REF!</v>
      </c>
      <c r="UGN631" s="95" t="e">
        <f t="shared" si="1044"/>
        <v>#REF!</v>
      </c>
      <c r="UGO631" s="95" t="e">
        <f t="shared" si="1044"/>
        <v>#REF!</v>
      </c>
      <c r="UGP631" s="95" t="e">
        <f t="shared" si="1044"/>
        <v>#REF!</v>
      </c>
      <c r="UGQ631" s="95" t="e">
        <f t="shared" si="1044"/>
        <v>#REF!</v>
      </c>
      <c r="UGR631" s="95" t="e">
        <f t="shared" si="1044"/>
        <v>#REF!</v>
      </c>
      <c r="UGS631" s="95" t="e">
        <f t="shared" si="1044"/>
        <v>#REF!</v>
      </c>
      <c r="UGT631" s="95" t="e">
        <f t="shared" si="1044"/>
        <v>#REF!</v>
      </c>
      <c r="UGU631" s="95" t="e">
        <f t="shared" si="1044"/>
        <v>#REF!</v>
      </c>
      <c r="UGV631" s="95" t="e">
        <f t="shared" si="1044"/>
        <v>#REF!</v>
      </c>
      <c r="UGW631" s="95" t="e">
        <f t="shared" si="1044"/>
        <v>#REF!</v>
      </c>
      <c r="UGX631" s="95" t="e">
        <f t="shared" si="1044"/>
        <v>#REF!</v>
      </c>
      <c r="UGY631" s="95" t="e">
        <f t="shared" si="1044"/>
        <v>#REF!</v>
      </c>
      <c r="UGZ631" s="95" t="e">
        <f t="shared" si="1044"/>
        <v>#REF!</v>
      </c>
      <c r="UHA631" s="95" t="e">
        <f t="shared" si="1044"/>
        <v>#REF!</v>
      </c>
      <c r="UHB631" s="95" t="e">
        <f t="shared" si="1044"/>
        <v>#REF!</v>
      </c>
      <c r="UHC631" s="95" t="e">
        <f t="shared" si="1044"/>
        <v>#REF!</v>
      </c>
      <c r="UHD631" s="95" t="e">
        <f t="shared" si="1044"/>
        <v>#REF!</v>
      </c>
      <c r="UHE631" s="95" t="e">
        <f t="shared" si="1044"/>
        <v>#REF!</v>
      </c>
      <c r="UHF631" s="95" t="e">
        <f t="shared" si="1044"/>
        <v>#REF!</v>
      </c>
      <c r="UHG631" s="95" t="e">
        <f t="shared" si="1044"/>
        <v>#REF!</v>
      </c>
      <c r="UHH631" s="95" t="e">
        <f t="shared" si="1044"/>
        <v>#REF!</v>
      </c>
      <c r="UHI631" s="95" t="e">
        <f t="shared" si="1044"/>
        <v>#REF!</v>
      </c>
      <c r="UHJ631" s="95" t="e">
        <f t="shared" si="1044"/>
        <v>#REF!</v>
      </c>
      <c r="UHK631" s="95" t="e">
        <f t="shared" si="1044"/>
        <v>#REF!</v>
      </c>
      <c r="UHL631" s="95" t="e">
        <f t="shared" si="1044"/>
        <v>#REF!</v>
      </c>
      <c r="UHM631" s="95" t="e">
        <f t="shared" si="1044"/>
        <v>#REF!</v>
      </c>
      <c r="UHN631" s="95" t="e">
        <f t="shared" si="1044"/>
        <v>#REF!</v>
      </c>
      <c r="UHO631" s="95" t="e">
        <f t="shared" si="1044"/>
        <v>#REF!</v>
      </c>
      <c r="UHP631" s="95" t="e">
        <f t="shared" si="1044"/>
        <v>#REF!</v>
      </c>
      <c r="UHQ631" s="95" t="e">
        <f t="shared" si="1044"/>
        <v>#REF!</v>
      </c>
      <c r="UHR631" s="95" t="e">
        <f t="shared" si="1044"/>
        <v>#REF!</v>
      </c>
      <c r="UHS631" s="95" t="e">
        <f t="shared" si="1044"/>
        <v>#REF!</v>
      </c>
      <c r="UHT631" s="95" t="e">
        <f t="shared" si="1044"/>
        <v>#REF!</v>
      </c>
      <c r="UHU631" s="95" t="e">
        <f t="shared" si="1044"/>
        <v>#REF!</v>
      </c>
      <c r="UHV631" s="95" t="e">
        <f t="shared" si="1044"/>
        <v>#REF!</v>
      </c>
      <c r="UHW631" s="95" t="e">
        <f t="shared" si="1044"/>
        <v>#REF!</v>
      </c>
      <c r="UHX631" s="95" t="e">
        <f t="shared" si="1044"/>
        <v>#REF!</v>
      </c>
      <c r="UHY631" s="95" t="e">
        <f t="shared" si="1044"/>
        <v>#REF!</v>
      </c>
      <c r="UHZ631" s="95" t="e">
        <f t="shared" si="1044"/>
        <v>#REF!</v>
      </c>
      <c r="UIA631" s="95" t="e">
        <f t="shared" si="1044"/>
        <v>#REF!</v>
      </c>
      <c r="UIB631" s="95" t="e">
        <f t="shared" si="1044"/>
        <v>#REF!</v>
      </c>
      <c r="UIC631" s="95" t="e">
        <f t="shared" si="1044"/>
        <v>#REF!</v>
      </c>
      <c r="UID631" s="95" t="e">
        <f t="shared" si="1044"/>
        <v>#REF!</v>
      </c>
      <c r="UIE631" s="95" t="e">
        <f t="shared" si="1044"/>
        <v>#REF!</v>
      </c>
      <c r="UIF631" s="95" t="e">
        <f t="shared" si="1044"/>
        <v>#REF!</v>
      </c>
      <c r="UIG631" s="95" t="e">
        <f t="shared" si="1044"/>
        <v>#REF!</v>
      </c>
      <c r="UIH631" s="95" t="e">
        <f t="shared" ref="UIH631:UKS631" si="1045">IF(OR(UHU631="YES",UHW631="YES"),"YES","NO")</f>
        <v>#REF!</v>
      </c>
      <c r="UII631" s="95" t="e">
        <f t="shared" si="1045"/>
        <v>#REF!</v>
      </c>
      <c r="UIJ631" s="95" t="e">
        <f t="shared" si="1045"/>
        <v>#REF!</v>
      </c>
      <c r="UIK631" s="95" t="e">
        <f t="shared" si="1045"/>
        <v>#REF!</v>
      </c>
      <c r="UIL631" s="95" t="e">
        <f t="shared" si="1045"/>
        <v>#REF!</v>
      </c>
      <c r="UIM631" s="95" t="e">
        <f t="shared" si="1045"/>
        <v>#REF!</v>
      </c>
      <c r="UIN631" s="95" t="e">
        <f t="shared" si="1045"/>
        <v>#REF!</v>
      </c>
      <c r="UIO631" s="95" t="e">
        <f t="shared" si="1045"/>
        <v>#REF!</v>
      </c>
      <c r="UIP631" s="95" t="e">
        <f t="shared" si="1045"/>
        <v>#REF!</v>
      </c>
      <c r="UIQ631" s="95" t="e">
        <f t="shared" si="1045"/>
        <v>#REF!</v>
      </c>
      <c r="UIR631" s="95" t="e">
        <f t="shared" si="1045"/>
        <v>#REF!</v>
      </c>
      <c r="UIS631" s="95" t="e">
        <f t="shared" si="1045"/>
        <v>#REF!</v>
      </c>
      <c r="UIT631" s="95" t="e">
        <f t="shared" si="1045"/>
        <v>#REF!</v>
      </c>
      <c r="UIU631" s="95" t="e">
        <f t="shared" si="1045"/>
        <v>#REF!</v>
      </c>
      <c r="UIV631" s="95" t="e">
        <f t="shared" si="1045"/>
        <v>#REF!</v>
      </c>
      <c r="UIW631" s="95" t="e">
        <f t="shared" si="1045"/>
        <v>#REF!</v>
      </c>
      <c r="UIX631" s="95" t="e">
        <f t="shared" si="1045"/>
        <v>#REF!</v>
      </c>
      <c r="UIY631" s="95" t="e">
        <f t="shared" si="1045"/>
        <v>#REF!</v>
      </c>
      <c r="UIZ631" s="95" t="e">
        <f t="shared" si="1045"/>
        <v>#REF!</v>
      </c>
      <c r="UJA631" s="95" t="e">
        <f t="shared" si="1045"/>
        <v>#REF!</v>
      </c>
      <c r="UJB631" s="95" t="e">
        <f t="shared" si="1045"/>
        <v>#REF!</v>
      </c>
      <c r="UJC631" s="95" t="e">
        <f t="shared" si="1045"/>
        <v>#REF!</v>
      </c>
      <c r="UJD631" s="95" t="e">
        <f t="shared" si="1045"/>
        <v>#REF!</v>
      </c>
      <c r="UJE631" s="95" t="e">
        <f t="shared" si="1045"/>
        <v>#REF!</v>
      </c>
      <c r="UJF631" s="95" t="e">
        <f t="shared" si="1045"/>
        <v>#REF!</v>
      </c>
      <c r="UJG631" s="95" t="e">
        <f t="shared" si="1045"/>
        <v>#REF!</v>
      </c>
      <c r="UJH631" s="95" t="e">
        <f t="shared" si="1045"/>
        <v>#REF!</v>
      </c>
      <c r="UJI631" s="95" t="e">
        <f t="shared" si="1045"/>
        <v>#REF!</v>
      </c>
      <c r="UJJ631" s="95" t="e">
        <f t="shared" si="1045"/>
        <v>#REF!</v>
      </c>
      <c r="UJK631" s="95" t="e">
        <f t="shared" si="1045"/>
        <v>#REF!</v>
      </c>
      <c r="UJL631" s="95" t="e">
        <f t="shared" si="1045"/>
        <v>#REF!</v>
      </c>
      <c r="UJM631" s="95" t="e">
        <f t="shared" si="1045"/>
        <v>#REF!</v>
      </c>
      <c r="UJN631" s="95" t="e">
        <f t="shared" si="1045"/>
        <v>#REF!</v>
      </c>
      <c r="UJO631" s="95" t="e">
        <f t="shared" si="1045"/>
        <v>#REF!</v>
      </c>
      <c r="UJP631" s="95" t="e">
        <f t="shared" si="1045"/>
        <v>#REF!</v>
      </c>
      <c r="UJQ631" s="95" t="e">
        <f t="shared" si="1045"/>
        <v>#REF!</v>
      </c>
      <c r="UJR631" s="95" t="e">
        <f t="shared" si="1045"/>
        <v>#REF!</v>
      </c>
      <c r="UJS631" s="95" t="e">
        <f t="shared" si="1045"/>
        <v>#REF!</v>
      </c>
      <c r="UJT631" s="95" t="e">
        <f t="shared" si="1045"/>
        <v>#REF!</v>
      </c>
      <c r="UJU631" s="95" t="e">
        <f t="shared" si="1045"/>
        <v>#REF!</v>
      </c>
      <c r="UJV631" s="95" t="e">
        <f t="shared" si="1045"/>
        <v>#REF!</v>
      </c>
      <c r="UJW631" s="95" t="e">
        <f t="shared" si="1045"/>
        <v>#REF!</v>
      </c>
      <c r="UJX631" s="95" t="e">
        <f t="shared" si="1045"/>
        <v>#REF!</v>
      </c>
      <c r="UJY631" s="95" t="e">
        <f t="shared" si="1045"/>
        <v>#REF!</v>
      </c>
      <c r="UJZ631" s="95" t="e">
        <f t="shared" si="1045"/>
        <v>#REF!</v>
      </c>
      <c r="UKA631" s="95" t="e">
        <f t="shared" si="1045"/>
        <v>#REF!</v>
      </c>
      <c r="UKB631" s="95" t="e">
        <f t="shared" si="1045"/>
        <v>#REF!</v>
      </c>
      <c r="UKC631" s="95" t="e">
        <f t="shared" si="1045"/>
        <v>#REF!</v>
      </c>
      <c r="UKD631" s="95" t="e">
        <f t="shared" si="1045"/>
        <v>#REF!</v>
      </c>
      <c r="UKE631" s="95" t="e">
        <f t="shared" si="1045"/>
        <v>#REF!</v>
      </c>
      <c r="UKF631" s="95" t="e">
        <f t="shared" si="1045"/>
        <v>#REF!</v>
      </c>
      <c r="UKG631" s="95" t="e">
        <f t="shared" si="1045"/>
        <v>#REF!</v>
      </c>
      <c r="UKH631" s="95" t="e">
        <f t="shared" si="1045"/>
        <v>#REF!</v>
      </c>
      <c r="UKI631" s="95" t="e">
        <f t="shared" si="1045"/>
        <v>#REF!</v>
      </c>
      <c r="UKJ631" s="95" t="e">
        <f t="shared" si="1045"/>
        <v>#REF!</v>
      </c>
      <c r="UKK631" s="95" t="e">
        <f t="shared" si="1045"/>
        <v>#REF!</v>
      </c>
      <c r="UKL631" s="95" t="e">
        <f t="shared" si="1045"/>
        <v>#REF!</v>
      </c>
      <c r="UKM631" s="95" t="e">
        <f t="shared" si="1045"/>
        <v>#REF!</v>
      </c>
      <c r="UKN631" s="95" t="e">
        <f t="shared" si="1045"/>
        <v>#REF!</v>
      </c>
      <c r="UKO631" s="95" t="e">
        <f t="shared" si="1045"/>
        <v>#REF!</v>
      </c>
      <c r="UKP631" s="95" t="e">
        <f t="shared" si="1045"/>
        <v>#REF!</v>
      </c>
      <c r="UKQ631" s="95" t="e">
        <f t="shared" si="1045"/>
        <v>#REF!</v>
      </c>
      <c r="UKR631" s="95" t="e">
        <f t="shared" si="1045"/>
        <v>#REF!</v>
      </c>
      <c r="UKS631" s="95" t="e">
        <f t="shared" si="1045"/>
        <v>#REF!</v>
      </c>
      <c r="UKT631" s="95" t="e">
        <f t="shared" ref="UKT631:UNE631" si="1046">IF(OR(UKG631="YES",UKI631="YES"),"YES","NO")</f>
        <v>#REF!</v>
      </c>
      <c r="UKU631" s="95" t="e">
        <f t="shared" si="1046"/>
        <v>#REF!</v>
      </c>
      <c r="UKV631" s="95" t="e">
        <f t="shared" si="1046"/>
        <v>#REF!</v>
      </c>
      <c r="UKW631" s="95" t="e">
        <f t="shared" si="1046"/>
        <v>#REF!</v>
      </c>
      <c r="UKX631" s="95" t="e">
        <f t="shared" si="1046"/>
        <v>#REF!</v>
      </c>
      <c r="UKY631" s="95" t="e">
        <f t="shared" si="1046"/>
        <v>#REF!</v>
      </c>
      <c r="UKZ631" s="95" t="e">
        <f t="shared" si="1046"/>
        <v>#REF!</v>
      </c>
      <c r="ULA631" s="95" t="e">
        <f t="shared" si="1046"/>
        <v>#REF!</v>
      </c>
      <c r="ULB631" s="95" t="e">
        <f t="shared" si="1046"/>
        <v>#REF!</v>
      </c>
      <c r="ULC631" s="95" t="e">
        <f t="shared" si="1046"/>
        <v>#REF!</v>
      </c>
      <c r="ULD631" s="95" t="e">
        <f t="shared" si="1046"/>
        <v>#REF!</v>
      </c>
      <c r="ULE631" s="95" t="e">
        <f t="shared" si="1046"/>
        <v>#REF!</v>
      </c>
      <c r="ULF631" s="95" t="e">
        <f t="shared" si="1046"/>
        <v>#REF!</v>
      </c>
      <c r="ULG631" s="95" t="e">
        <f t="shared" si="1046"/>
        <v>#REF!</v>
      </c>
      <c r="ULH631" s="95" t="e">
        <f t="shared" si="1046"/>
        <v>#REF!</v>
      </c>
      <c r="ULI631" s="95" t="e">
        <f t="shared" si="1046"/>
        <v>#REF!</v>
      </c>
      <c r="ULJ631" s="95" t="e">
        <f t="shared" si="1046"/>
        <v>#REF!</v>
      </c>
      <c r="ULK631" s="95" t="e">
        <f t="shared" si="1046"/>
        <v>#REF!</v>
      </c>
      <c r="ULL631" s="95" t="e">
        <f t="shared" si="1046"/>
        <v>#REF!</v>
      </c>
      <c r="ULM631" s="95" t="e">
        <f t="shared" si="1046"/>
        <v>#REF!</v>
      </c>
      <c r="ULN631" s="95" t="e">
        <f t="shared" si="1046"/>
        <v>#REF!</v>
      </c>
      <c r="ULO631" s="95" t="e">
        <f t="shared" si="1046"/>
        <v>#REF!</v>
      </c>
      <c r="ULP631" s="95" t="e">
        <f t="shared" si="1046"/>
        <v>#REF!</v>
      </c>
      <c r="ULQ631" s="95" t="e">
        <f t="shared" si="1046"/>
        <v>#REF!</v>
      </c>
      <c r="ULR631" s="95" t="e">
        <f t="shared" si="1046"/>
        <v>#REF!</v>
      </c>
      <c r="ULS631" s="95" t="e">
        <f t="shared" si="1046"/>
        <v>#REF!</v>
      </c>
      <c r="ULT631" s="95" t="e">
        <f t="shared" si="1046"/>
        <v>#REF!</v>
      </c>
      <c r="ULU631" s="95" t="e">
        <f t="shared" si="1046"/>
        <v>#REF!</v>
      </c>
      <c r="ULV631" s="95" t="e">
        <f t="shared" si="1046"/>
        <v>#REF!</v>
      </c>
      <c r="ULW631" s="95" t="e">
        <f t="shared" si="1046"/>
        <v>#REF!</v>
      </c>
      <c r="ULX631" s="95" t="e">
        <f t="shared" si="1046"/>
        <v>#REF!</v>
      </c>
      <c r="ULY631" s="95" t="e">
        <f t="shared" si="1046"/>
        <v>#REF!</v>
      </c>
      <c r="ULZ631" s="95" t="e">
        <f t="shared" si="1046"/>
        <v>#REF!</v>
      </c>
      <c r="UMA631" s="95" t="e">
        <f t="shared" si="1046"/>
        <v>#REF!</v>
      </c>
      <c r="UMB631" s="95" t="e">
        <f t="shared" si="1046"/>
        <v>#REF!</v>
      </c>
      <c r="UMC631" s="95" t="e">
        <f t="shared" si="1046"/>
        <v>#REF!</v>
      </c>
      <c r="UMD631" s="95" t="e">
        <f t="shared" si="1046"/>
        <v>#REF!</v>
      </c>
      <c r="UME631" s="95" t="e">
        <f t="shared" si="1046"/>
        <v>#REF!</v>
      </c>
      <c r="UMF631" s="95" t="e">
        <f t="shared" si="1046"/>
        <v>#REF!</v>
      </c>
      <c r="UMG631" s="95" t="e">
        <f t="shared" si="1046"/>
        <v>#REF!</v>
      </c>
      <c r="UMH631" s="95" t="e">
        <f t="shared" si="1046"/>
        <v>#REF!</v>
      </c>
      <c r="UMI631" s="95" t="e">
        <f t="shared" si="1046"/>
        <v>#REF!</v>
      </c>
      <c r="UMJ631" s="95" t="e">
        <f t="shared" si="1046"/>
        <v>#REF!</v>
      </c>
      <c r="UMK631" s="95" t="e">
        <f t="shared" si="1046"/>
        <v>#REF!</v>
      </c>
      <c r="UML631" s="95" t="e">
        <f t="shared" si="1046"/>
        <v>#REF!</v>
      </c>
      <c r="UMM631" s="95" t="e">
        <f t="shared" si="1046"/>
        <v>#REF!</v>
      </c>
      <c r="UMN631" s="95" t="e">
        <f t="shared" si="1046"/>
        <v>#REF!</v>
      </c>
      <c r="UMO631" s="95" t="e">
        <f t="shared" si="1046"/>
        <v>#REF!</v>
      </c>
      <c r="UMP631" s="95" t="e">
        <f t="shared" si="1046"/>
        <v>#REF!</v>
      </c>
      <c r="UMQ631" s="95" t="e">
        <f t="shared" si="1046"/>
        <v>#REF!</v>
      </c>
      <c r="UMR631" s="95" t="e">
        <f t="shared" si="1046"/>
        <v>#REF!</v>
      </c>
      <c r="UMS631" s="95" t="e">
        <f t="shared" si="1046"/>
        <v>#REF!</v>
      </c>
      <c r="UMT631" s="95" t="e">
        <f t="shared" si="1046"/>
        <v>#REF!</v>
      </c>
      <c r="UMU631" s="95" t="e">
        <f t="shared" si="1046"/>
        <v>#REF!</v>
      </c>
      <c r="UMV631" s="95" t="e">
        <f t="shared" si="1046"/>
        <v>#REF!</v>
      </c>
      <c r="UMW631" s="95" t="e">
        <f t="shared" si="1046"/>
        <v>#REF!</v>
      </c>
      <c r="UMX631" s="95" t="e">
        <f t="shared" si="1046"/>
        <v>#REF!</v>
      </c>
      <c r="UMY631" s="95" t="e">
        <f t="shared" si="1046"/>
        <v>#REF!</v>
      </c>
      <c r="UMZ631" s="95" t="e">
        <f t="shared" si="1046"/>
        <v>#REF!</v>
      </c>
      <c r="UNA631" s="95" t="e">
        <f t="shared" si="1046"/>
        <v>#REF!</v>
      </c>
      <c r="UNB631" s="95" t="e">
        <f t="shared" si="1046"/>
        <v>#REF!</v>
      </c>
      <c r="UNC631" s="95" t="e">
        <f t="shared" si="1046"/>
        <v>#REF!</v>
      </c>
      <c r="UND631" s="95" t="e">
        <f t="shared" si="1046"/>
        <v>#REF!</v>
      </c>
      <c r="UNE631" s="95" t="e">
        <f t="shared" si="1046"/>
        <v>#REF!</v>
      </c>
      <c r="UNF631" s="95" t="e">
        <f t="shared" ref="UNF631:UPQ631" si="1047">IF(OR(UMS631="YES",UMU631="YES"),"YES","NO")</f>
        <v>#REF!</v>
      </c>
      <c r="UNG631" s="95" t="e">
        <f t="shared" si="1047"/>
        <v>#REF!</v>
      </c>
      <c r="UNH631" s="95" t="e">
        <f t="shared" si="1047"/>
        <v>#REF!</v>
      </c>
      <c r="UNI631" s="95" t="e">
        <f t="shared" si="1047"/>
        <v>#REF!</v>
      </c>
      <c r="UNJ631" s="95" t="e">
        <f t="shared" si="1047"/>
        <v>#REF!</v>
      </c>
      <c r="UNK631" s="95" t="e">
        <f t="shared" si="1047"/>
        <v>#REF!</v>
      </c>
      <c r="UNL631" s="95" t="e">
        <f t="shared" si="1047"/>
        <v>#REF!</v>
      </c>
      <c r="UNM631" s="95" t="e">
        <f t="shared" si="1047"/>
        <v>#REF!</v>
      </c>
      <c r="UNN631" s="95" t="e">
        <f t="shared" si="1047"/>
        <v>#REF!</v>
      </c>
      <c r="UNO631" s="95" t="e">
        <f t="shared" si="1047"/>
        <v>#REF!</v>
      </c>
      <c r="UNP631" s="95" t="e">
        <f t="shared" si="1047"/>
        <v>#REF!</v>
      </c>
      <c r="UNQ631" s="95" t="e">
        <f t="shared" si="1047"/>
        <v>#REF!</v>
      </c>
      <c r="UNR631" s="95" t="e">
        <f t="shared" si="1047"/>
        <v>#REF!</v>
      </c>
      <c r="UNS631" s="95" t="e">
        <f t="shared" si="1047"/>
        <v>#REF!</v>
      </c>
      <c r="UNT631" s="95" t="e">
        <f t="shared" si="1047"/>
        <v>#REF!</v>
      </c>
      <c r="UNU631" s="95" t="e">
        <f t="shared" si="1047"/>
        <v>#REF!</v>
      </c>
      <c r="UNV631" s="95" t="e">
        <f t="shared" si="1047"/>
        <v>#REF!</v>
      </c>
      <c r="UNW631" s="95" t="e">
        <f t="shared" si="1047"/>
        <v>#REF!</v>
      </c>
      <c r="UNX631" s="95" t="e">
        <f t="shared" si="1047"/>
        <v>#REF!</v>
      </c>
      <c r="UNY631" s="95" t="e">
        <f t="shared" si="1047"/>
        <v>#REF!</v>
      </c>
      <c r="UNZ631" s="95" t="e">
        <f t="shared" si="1047"/>
        <v>#REF!</v>
      </c>
      <c r="UOA631" s="95" t="e">
        <f t="shared" si="1047"/>
        <v>#REF!</v>
      </c>
      <c r="UOB631" s="95" t="e">
        <f t="shared" si="1047"/>
        <v>#REF!</v>
      </c>
      <c r="UOC631" s="95" t="e">
        <f t="shared" si="1047"/>
        <v>#REF!</v>
      </c>
      <c r="UOD631" s="95" t="e">
        <f t="shared" si="1047"/>
        <v>#REF!</v>
      </c>
      <c r="UOE631" s="95" t="e">
        <f t="shared" si="1047"/>
        <v>#REF!</v>
      </c>
      <c r="UOF631" s="95" t="e">
        <f t="shared" si="1047"/>
        <v>#REF!</v>
      </c>
      <c r="UOG631" s="95" t="e">
        <f t="shared" si="1047"/>
        <v>#REF!</v>
      </c>
      <c r="UOH631" s="95" t="e">
        <f t="shared" si="1047"/>
        <v>#REF!</v>
      </c>
      <c r="UOI631" s="95" t="e">
        <f t="shared" si="1047"/>
        <v>#REF!</v>
      </c>
      <c r="UOJ631" s="95" t="e">
        <f t="shared" si="1047"/>
        <v>#REF!</v>
      </c>
      <c r="UOK631" s="95" t="e">
        <f t="shared" si="1047"/>
        <v>#REF!</v>
      </c>
      <c r="UOL631" s="95" t="e">
        <f t="shared" si="1047"/>
        <v>#REF!</v>
      </c>
      <c r="UOM631" s="95" t="e">
        <f t="shared" si="1047"/>
        <v>#REF!</v>
      </c>
      <c r="UON631" s="95" t="e">
        <f t="shared" si="1047"/>
        <v>#REF!</v>
      </c>
      <c r="UOO631" s="95" t="e">
        <f t="shared" si="1047"/>
        <v>#REF!</v>
      </c>
      <c r="UOP631" s="95" t="e">
        <f t="shared" si="1047"/>
        <v>#REF!</v>
      </c>
      <c r="UOQ631" s="95" t="e">
        <f t="shared" si="1047"/>
        <v>#REF!</v>
      </c>
      <c r="UOR631" s="95" t="e">
        <f t="shared" si="1047"/>
        <v>#REF!</v>
      </c>
      <c r="UOS631" s="95" t="e">
        <f t="shared" si="1047"/>
        <v>#REF!</v>
      </c>
      <c r="UOT631" s="95" t="e">
        <f t="shared" si="1047"/>
        <v>#REF!</v>
      </c>
      <c r="UOU631" s="95" t="e">
        <f t="shared" si="1047"/>
        <v>#REF!</v>
      </c>
      <c r="UOV631" s="95" t="e">
        <f t="shared" si="1047"/>
        <v>#REF!</v>
      </c>
      <c r="UOW631" s="95" t="e">
        <f t="shared" si="1047"/>
        <v>#REF!</v>
      </c>
      <c r="UOX631" s="95" t="e">
        <f t="shared" si="1047"/>
        <v>#REF!</v>
      </c>
      <c r="UOY631" s="95" t="e">
        <f t="shared" si="1047"/>
        <v>#REF!</v>
      </c>
      <c r="UOZ631" s="95" t="e">
        <f t="shared" si="1047"/>
        <v>#REF!</v>
      </c>
      <c r="UPA631" s="95" t="e">
        <f t="shared" si="1047"/>
        <v>#REF!</v>
      </c>
      <c r="UPB631" s="95" t="e">
        <f t="shared" si="1047"/>
        <v>#REF!</v>
      </c>
      <c r="UPC631" s="95" t="e">
        <f t="shared" si="1047"/>
        <v>#REF!</v>
      </c>
      <c r="UPD631" s="95" t="e">
        <f t="shared" si="1047"/>
        <v>#REF!</v>
      </c>
      <c r="UPE631" s="95" t="e">
        <f t="shared" si="1047"/>
        <v>#REF!</v>
      </c>
      <c r="UPF631" s="95" t="e">
        <f t="shared" si="1047"/>
        <v>#REF!</v>
      </c>
      <c r="UPG631" s="95" t="e">
        <f t="shared" si="1047"/>
        <v>#REF!</v>
      </c>
      <c r="UPH631" s="95" t="e">
        <f t="shared" si="1047"/>
        <v>#REF!</v>
      </c>
      <c r="UPI631" s="95" t="e">
        <f t="shared" si="1047"/>
        <v>#REF!</v>
      </c>
      <c r="UPJ631" s="95" t="e">
        <f t="shared" si="1047"/>
        <v>#REF!</v>
      </c>
      <c r="UPK631" s="95" t="e">
        <f t="shared" si="1047"/>
        <v>#REF!</v>
      </c>
      <c r="UPL631" s="95" t="e">
        <f t="shared" si="1047"/>
        <v>#REF!</v>
      </c>
      <c r="UPM631" s="95" t="e">
        <f t="shared" si="1047"/>
        <v>#REF!</v>
      </c>
      <c r="UPN631" s="95" t="e">
        <f t="shared" si="1047"/>
        <v>#REF!</v>
      </c>
      <c r="UPO631" s="95" t="e">
        <f t="shared" si="1047"/>
        <v>#REF!</v>
      </c>
      <c r="UPP631" s="95" t="e">
        <f t="shared" si="1047"/>
        <v>#REF!</v>
      </c>
      <c r="UPQ631" s="95" t="e">
        <f t="shared" si="1047"/>
        <v>#REF!</v>
      </c>
      <c r="UPR631" s="95" t="e">
        <f t="shared" ref="UPR631:USC631" si="1048">IF(OR(UPE631="YES",UPG631="YES"),"YES","NO")</f>
        <v>#REF!</v>
      </c>
      <c r="UPS631" s="95" t="e">
        <f t="shared" si="1048"/>
        <v>#REF!</v>
      </c>
      <c r="UPT631" s="95" t="e">
        <f t="shared" si="1048"/>
        <v>#REF!</v>
      </c>
      <c r="UPU631" s="95" t="e">
        <f t="shared" si="1048"/>
        <v>#REF!</v>
      </c>
      <c r="UPV631" s="95" t="e">
        <f t="shared" si="1048"/>
        <v>#REF!</v>
      </c>
      <c r="UPW631" s="95" t="e">
        <f t="shared" si="1048"/>
        <v>#REF!</v>
      </c>
      <c r="UPX631" s="95" t="e">
        <f t="shared" si="1048"/>
        <v>#REF!</v>
      </c>
      <c r="UPY631" s="95" t="e">
        <f t="shared" si="1048"/>
        <v>#REF!</v>
      </c>
      <c r="UPZ631" s="95" t="e">
        <f t="shared" si="1048"/>
        <v>#REF!</v>
      </c>
      <c r="UQA631" s="95" t="e">
        <f t="shared" si="1048"/>
        <v>#REF!</v>
      </c>
      <c r="UQB631" s="95" t="e">
        <f t="shared" si="1048"/>
        <v>#REF!</v>
      </c>
      <c r="UQC631" s="95" t="e">
        <f t="shared" si="1048"/>
        <v>#REF!</v>
      </c>
      <c r="UQD631" s="95" t="e">
        <f t="shared" si="1048"/>
        <v>#REF!</v>
      </c>
      <c r="UQE631" s="95" t="e">
        <f t="shared" si="1048"/>
        <v>#REF!</v>
      </c>
      <c r="UQF631" s="95" t="e">
        <f t="shared" si="1048"/>
        <v>#REF!</v>
      </c>
      <c r="UQG631" s="95" t="e">
        <f t="shared" si="1048"/>
        <v>#REF!</v>
      </c>
      <c r="UQH631" s="95" t="e">
        <f t="shared" si="1048"/>
        <v>#REF!</v>
      </c>
      <c r="UQI631" s="95" t="e">
        <f t="shared" si="1048"/>
        <v>#REF!</v>
      </c>
      <c r="UQJ631" s="95" t="e">
        <f t="shared" si="1048"/>
        <v>#REF!</v>
      </c>
      <c r="UQK631" s="95" t="e">
        <f t="shared" si="1048"/>
        <v>#REF!</v>
      </c>
      <c r="UQL631" s="95" t="e">
        <f t="shared" si="1048"/>
        <v>#REF!</v>
      </c>
      <c r="UQM631" s="95" t="e">
        <f t="shared" si="1048"/>
        <v>#REF!</v>
      </c>
      <c r="UQN631" s="95" t="e">
        <f t="shared" si="1048"/>
        <v>#REF!</v>
      </c>
      <c r="UQO631" s="95" t="e">
        <f t="shared" si="1048"/>
        <v>#REF!</v>
      </c>
      <c r="UQP631" s="95" t="e">
        <f t="shared" si="1048"/>
        <v>#REF!</v>
      </c>
      <c r="UQQ631" s="95" t="e">
        <f t="shared" si="1048"/>
        <v>#REF!</v>
      </c>
      <c r="UQR631" s="95" t="e">
        <f t="shared" si="1048"/>
        <v>#REF!</v>
      </c>
      <c r="UQS631" s="95" t="e">
        <f t="shared" si="1048"/>
        <v>#REF!</v>
      </c>
      <c r="UQT631" s="95" t="e">
        <f t="shared" si="1048"/>
        <v>#REF!</v>
      </c>
      <c r="UQU631" s="95" t="e">
        <f t="shared" si="1048"/>
        <v>#REF!</v>
      </c>
      <c r="UQV631" s="95" t="e">
        <f t="shared" si="1048"/>
        <v>#REF!</v>
      </c>
      <c r="UQW631" s="95" t="e">
        <f t="shared" si="1048"/>
        <v>#REF!</v>
      </c>
      <c r="UQX631" s="95" t="e">
        <f t="shared" si="1048"/>
        <v>#REF!</v>
      </c>
      <c r="UQY631" s="95" t="e">
        <f t="shared" si="1048"/>
        <v>#REF!</v>
      </c>
      <c r="UQZ631" s="95" t="e">
        <f t="shared" si="1048"/>
        <v>#REF!</v>
      </c>
      <c r="URA631" s="95" t="e">
        <f t="shared" si="1048"/>
        <v>#REF!</v>
      </c>
      <c r="URB631" s="95" t="e">
        <f t="shared" si="1048"/>
        <v>#REF!</v>
      </c>
      <c r="URC631" s="95" t="e">
        <f t="shared" si="1048"/>
        <v>#REF!</v>
      </c>
      <c r="URD631" s="95" t="e">
        <f t="shared" si="1048"/>
        <v>#REF!</v>
      </c>
      <c r="URE631" s="95" t="e">
        <f t="shared" si="1048"/>
        <v>#REF!</v>
      </c>
      <c r="URF631" s="95" t="e">
        <f t="shared" si="1048"/>
        <v>#REF!</v>
      </c>
      <c r="URG631" s="95" t="e">
        <f t="shared" si="1048"/>
        <v>#REF!</v>
      </c>
      <c r="URH631" s="95" t="e">
        <f t="shared" si="1048"/>
        <v>#REF!</v>
      </c>
      <c r="URI631" s="95" t="e">
        <f t="shared" si="1048"/>
        <v>#REF!</v>
      </c>
      <c r="URJ631" s="95" t="e">
        <f t="shared" si="1048"/>
        <v>#REF!</v>
      </c>
      <c r="URK631" s="95" t="e">
        <f t="shared" si="1048"/>
        <v>#REF!</v>
      </c>
      <c r="URL631" s="95" t="e">
        <f t="shared" si="1048"/>
        <v>#REF!</v>
      </c>
      <c r="URM631" s="95" t="e">
        <f t="shared" si="1048"/>
        <v>#REF!</v>
      </c>
      <c r="URN631" s="95" t="e">
        <f t="shared" si="1048"/>
        <v>#REF!</v>
      </c>
      <c r="URO631" s="95" t="e">
        <f t="shared" si="1048"/>
        <v>#REF!</v>
      </c>
      <c r="URP631" s="95" t="e">
        <f t="shared" si="1048"/>
        <v>#REF!</v>
      </c>
      <c r="URQ631" s="95" t="e">
        <f t="shared" si="1048"/>
        <v>#REF!</v>
      </c>
      <c r="URR631" s="95" t="e">
        <f t="shared" si="1048"/>
        <v>#REF!</v>
      </c>
      <c r="URS631" s="95" t="e">
        <f t="shared" si="1048"/>
        <v>#REF!</v>
      </c>
      <c r="URT631" s="95" t="e">
        <f t="shared" si="1048"/>
        <v>#REF!</v>
      </c>
      <c r="URU631" s="95" t="e">
        <f t="shared" si="1048"/>
        <v>#REF!</v>
      </c>
      <c r="URV631" s="95" t="e">
        <f t="shared" si="1048"/>
        <v>#REF!</v>
      </c>
      <c r="URW631" s="95" t="e">
        <f t="shared" si="1048"/>
        <v>#REF!</v>
      </c>
      <c r="URX631" s="95" t="e">
        <f t="shared" si="1048"/>
        <v>#REF!</v>
      </c>
      <c r="URY631" s="95" t="e">
        <f t="shared" si="1048"/>
        <v>#REF!</v>
      </c>
      <c r="URZ631" s="95" t="e">
        <f t="shared" si="1048"/>
        <v>#REF!</v>
      </c>
      <c r="USA631" s="95" t="e">
        <f t="shared" si="1048"/>
        <v>#REF!</v>
      </c>
      <c r="USB631" s="95" t="e">
        <f t="shared" si="1048"/>
        <v>#REF!</v>
      </c>
      <c r="USC631" s="95" t="e">
        <f t="shared" si="1048"/>
        <v>#REF!</v>
      </c>
      <c r="USD631" s="95" t="e">
        <f t="shared" ref="USD631:UUO631" si="1049">IF(OR(URQ631="YES",URS631="YES"),"YES","NO")</f>
        <v>#REF!</v>
      </c>
      <c r="USE631" s="95" t="e">
        <f t="shared" si="1049"/>
        <v>#REF!</v>
      </c>
      <c r="USF631" s="95" t="e">
        <f t="shared" si="1049"/>
        <v>#REF!</v>
      </c>
      <c r="USG631" s="95" t="e">
        <f t="shared" si="1049"/>
        <v>#REF!</v>
      </c>
      <c r="USH631" s="95" t="e">
        <f t="shared" si="1049"/>
        <v>#REF!</v>
      </c>
      <c r="USI631" s="95" t="e">
        <f t="shared" si="1049"/>
        <v>#REF!</v>
      </c>
      <c r="USJ631" s="95" t="e">
        <f t="shared" si="1049"/>
        <v>#REF!</v>
      </c>
      <c r="USK631" s="95" t="e">
        <f t="shared" si="1049"/>
        <v>#REF!</v>
      </c>
      <c r="USL631" s="95" t="e">
        <f t="shared" si="1049"/>
        <v>#REF!</v>
      </c>
      <c r="USM631" s="95" t="e">
        <f t="shared" si="1049"/>
        <v>#REF!</v>
      </c>
      <c r="USN631" s="95" t="e">
        <f t="shared" si="1049"/>
        <v>#REF!</v>
      </c>
      <c r="USO631" s="95" t="e">
        <f t="shared" si="1049"/>
        <v>#REF!</v>
      </c>
      <c r="USP631" s="95" t="e">
        <f t="shared" si="1049"/>
        <v>#REF!</v>
      </c>
      <c r="USQ631" s="95" t="e">
        <f t="shared" si="1049"/>
        <v>#REF!</v>
      </c>
      <c r="USR631" s="95" t="e">
        <f t="shared" si="1049"/>
        <v>#REF!</v>
      </c>
      <c r="USS631" s="95" t="e">
        <f t="shared" si="1049"/>
        <v>#REF!</v>
      </c>
      <c r="UST631" s="95" t="e">
        <f t="shared" si="1049"/>
        <v>#REF!</v>
      </c>
      <c r="USU631" s="95" t="e">
        <f t="shared" si="1049"/>
        <v>#REF!</v>
      </c>
      <c r="USV631" s="95" t="e">
        <f t="shared" si="1049"/>
        <v>#REF!</v>
      </c>
      <c r="USW631" s="95" t="e">
        <f t="shared" si="1049"/>
        <v>#REF!</v>
      </c>
      <c r="USX631" s="95" t="e">
        <f t="shared" si="1049"/>
        <v>#REF!</v>
      </c>
      <c r="USY631" s="95" t="e">
        <f t="shared" si="1049"/>
        <v>#REF!</v>
      </c>
      <c r="USZ631" s="95" t="e">
        <f t="shared" si="1049"/>
        <v>#REF!</v>
      </c>
      <c r="UTA631" s="95" t="e">
        <f t="shared" si="1049"/>
        <v>#REF!</v>
      </c>
      <c r="UTB631" s="95" t="e">
        <f t="shared" si="1049"/>
        <v>#REF!</v>
      </c>
      <c r="UTC631" s="95" t="e">
        <f t="shared" si="1049"/>
        <v>#REF!</v>
      </c>
      <c r="UTD631" s="95" t="e">
        <f t="shared" si="1049"/>
        <v>#REF!</v>
      </c>
      <c r="UTE631" s="95" t="e">
        <f t="shared" si="1049"/>
        <v>#REF!</v>
      </c>
      <c r="UTF631" s="95" t="e">
        <f t="shared" si="1049"/>
        <v>#REF!</v>
      </c>
      <c r="UTG631" s="95" t="e">
        <f t="shared" si="1049"/>
        <v>#REF!</v>
      </c>
      <c r="UTH631" s="95" t="e">
        <f t="shared" si="1049"/>
        <v>#REF!</v>
      </c>
      <c r="UTI631" s="95" t="e">
        <f t="shared" si="1049"/>
        <v>#REF!</v>
      </c>
      <c r="UTJ631" s="95" t="e">
        <f t="shared" si="1049"/>
        <v>#REF!</v>
      </c>
      <c r="UTK631" s="95" t="e">
        <f t="shared" si="1049"/>
        <v>#REF!</v>
      </c>
      <c r="UTL631" s="95" t="e">
        <f t="shared" si="1049"/>
        <v>#REF!</v>
      </c>
      <c r="UTM631" s="95" t="e">
        <f t="shared" si="1049"/>
        <v>#REF!</v>
      </c>
      <c r="UTN631" s="95" t="e">
        <f t="shared" si="1049"/>
        <v>#REF!</v>
      </c>
      <c r="UTO631" s="95" t="e">
        <f t="shared" si="1049"/>
        <v>#REF!</v>
      </c>
      <c r="UTP631" s="95" t="e">
        <f t="shared" si="1049"/>
        <v>#REF!</v>
      </c>
      <c r="UTQ631" s="95" t="e">
        <f t="shared" si="1049"/>
        <v>#REF!</v>
      </c>
      <c r="UTR631" s="95" t="e">
        <f t="shared" si="1049"/>
        <v>#REF!</v>
      </c>
      <c r="UTS631" s="95" t="e">
        <f t="shared" si="1049"/>
        <v>#REF!</v>
      </c>
      <c r="UTT631" s="95" t="e">
        <f t="shared" si="1049"/>
        <v>#REF!</v>
      </c>
      <c r="UTU631" s="95" t="e">
        <f t="shared" si="1049"/>
        <v>#REF!</v>
      </c>
      <c r="UTV631" s="95" t="e">
        <f t="shared" si="1049"/>
        <v>#REF!</v>
      </c>
      <c r="UTW631" s="95" t="e">
        <f t="shared" si="1049"/>
        <v>#REF!</v>
      </c>
      <c r="UTX631" s="95" t="e">
        <f t="shared" si="1049"/>
        <v>#REF!</v>
      </c>
      <c r="UTY631" s="95" t="e">
        <f t="shared" si="1049"/>
        <v>#REF!</v>
      </c>
      <c r="UTZ631" s="95" t="e">
        <f t="shared" si="1049"/>
        <v>#REF!</v>
      </c>
      <c r="UUA631" s="95" t="e">
        <f t="shared" si="1049"/>
        <v>#REF!</v>
      </c>
      <c r="UUB631" s="95" t="e">
        <f t="shared" si="1049"/>
        <v>#REF!</v>
      </c>
      <c r="UUC631" s="95" t="e">
        <f t="shared" si="1049"/>
        <v>#REF!</v>
      </c>
      <c r="UUD631" s="95" t="e">
        <f t="shared" si="1049"/>
        <v>#REF!</v>
      </c>
      <c r="UUE631" s="95" t="e">
        <f t="shared" si="1049"/>
        <v>#REF!</v>
      </c>
      <c r="UUF631" s="95" t="e">
        <f t="shared" si="1049"/>
        <v>#REF!</v>
      </c>
      <c r="UUG631" s="95" t="e">
        <f t="shared" si="1049"/>
        <v>#REF!</v>
      </c>
      <c r="UUH631" s="95" t="e">
        <f t="shared" si="1049"/>
        <v>#REF!</v>
      </c>
      <c r="UUI631" s="95" t="e">
        <f t="shared" si="1049"/>
        <v>#REF!</v>
      </c>
      <c r="UUJ631" s="95" t="e">
        <f t="shared" si="1049"/>
        <v>#REF!</v>
      </c>
      <c r="UUK631" s="95" t="e">
        <f t="shared" si="1049"/>
        <v>#REF!</v>
      </c>
      <c r="UUL631" s="95" t="e">
        <f t="shared" si="1049"/>
        <v>#REF!</v>
      </c>
      <c r="UUM631" s="95" t="e">
        <f t="shared" si="1049"/>
        <v>#REF!</v>
      </c>
      <c r="UUN631" s="95" t="e">
        <f t="shared" si="1049"/>
        <v>#REF!</v>
      </c>
      <c r="UUO631" s="95" t="e">
        <f t="shared" si="1049"/>
        <v>#REF!</v>
      </c>
      <c r="UUP631" s="95" t="e">
        <f t="shared" ref="UUP631:UXA631" si="1050">IF(OR(UUC631="YES",UUE631="YES"),"YES","NO")</f>
        <v>#REF!</v>
      </c>
      <c r="UUQ631" s="95" t="e">
        <f t="shared" si="1050"/>
        <v>#REF!</v>
      </c>
      <c r="UUR631" s="95" t="e">
        <f t="shared" si="1050"/>
        <v>#REF!</v>
      </c>
      <c r="UUS631" s="95" t="e">
        <f t="shared" si="1050"/>
        <v>#REF!</v>
      </c>
      <c r="UUT631" s="95" t="e">
        <f t="shared" si="1050"/>
        <v>#REF!</v>
      </c>
      <c r="UUU631" s="95" t="e">
        <f t="shared" si="1050"/>
        <v>#REF!</v>
      </c>
      <c r="UUV631" s="95" t="e">
        <f t="shared" si="1050"/>
        <v>#REF!</v>
      </c>
      <c r="UUW631" s="95" t="e">
        <f t="shared" si="1050"/>
        <v>#REF!</v>
      </c>
      <c r="UUX631" s="95" t="e">
        <f t="shared" si="1050"/>
        <v>#REF!</v>
      </c>
      <c r="UUY631" s="95" t="e">
        <f t="shared" si="1050"/>
        <v>#REF!</v>
      </c>
      <c r="UUZ631" s="95" t="e">
        <f t="shared" si="1050"/>
        <v>#REF!</v>
      </c>
      <c r="UVA631" s="95" t="e">
        <f t="shared" si="1050"/>
        <v>#REF!</v>
      </c>
      <c r="UVB631" s="95" t="e">
        <f t="shared" si="1050"/>
        <v>#REF!</v>
      </c>
      <c r="UVC631" s="95" t="e">
        <f t="shared" si="1050"/>
        <v>#REF!</v>
      </c>
      <c r="UVD631" s="95" t="e">
        <f t="shared" si="1050"/>
        <v>#REF!</v>
      </c>
      <c r="UVE631" s="95" t="e">
        <f t="shared" si="1050"/>
        <v>#REF!</v>
      </c>
      <c r="UVF631" s="95" t="e">
        <f t="shared" si="1050"/>
        <v>#REF!</v>
      </c>
      <c r="UVG631" s="95" t="e">
        <f t="shared" si="1050"/>
        <v>#REF!</v>
      </c>
      <c r="UVH631" s="95" t="e">
        <f t="shared" si="1050"/>
        <v>#REF!</v>
      </c>
      <c r="UVI631" s="95" t="e">
        <f t="shared" si="1050"/>
        <v>#REF!</v>
      </c>
      <c r="UVJ631" s="95" t="e">
        <f t="shared" si="1050"/>
        <v>#REF!</v>
      </c>
      <c r="UVK631" s="95" t="e">
        <f t="shared" si="1050"/>
        <v>#REF!</v>
      </c>
      <c r="UVL631" s="95" t="e">
        <f t="shared" si="1050"/>
        <v>#REF!</v>
      </c>
      <c r="UVM631" s="95" t="e">
        <f t="shared" si="1050"/>
        <v>#REF!</v>
      </c>
      <c r="UVN631" s="95" t="e">
        <f t="shared" si="1050"/>
        <v>#REF!</v>
      </c>
      <c r="UVO631" s="95" t="e">
        <f t="shared" si="1050"/>
        <v>#REF!</v>
      </c>
      <c r="UVP631" s="95" t="e">
        <f t="shared" si="1050"/>
        <v>#REF!</v>
      </c>
      <c r="UVQ631" s="95" t="e">
        <f t="shared" si="1050"/>
        <v>#REF!</v>
      </c>
      <c r="UVR631" s="95" t="e">
        <f t="shared" si="1050"/>
        <v>#REF!</v>
      </c>
      <c r="UVS631" s="95" t="e">
        <f t="shared" si="1050"/>
        <v>#REF!</v>
      </c>
      <c r="UVT631" s="95" t="e">
        <f t="shared" si="1050"/>
        <v>#REF!</v>
      </c>
      <c r="UVU631" s="95" t="e">
        <f t="shared" si="1050"/>
        <v>#REF!</v>
      </c>
      <c r="UVV631" s="95" t="e">
        <f t="shared" si="1050"/>
        <v>#REF!</v>
      </c>
      <c r="UVW631" s="95" t="e">
        <f t="shared" si="1050"/>
        <v>#REF!</v>
      </c>
      <c r="UVX631" s="95" t="e">
        <f t="shared" si="1050"/>
        <v>#REF!</v>
      </c>
      <c r="UVY631" s="95" t="e">
        <f t="shared" si="1050"/>
        <v>#REF!</v>
      </c>
      <c r="UVZ631" s="95" t="e">
        <f t="shared" si="1050"/>
        <v>#REF!</v>
      </c>
      <c r="UWA631" s="95" t="e">
        <f t="shared" si="1050"/>
        <v>#REF!</v>
      </c>
      <c r="UWB631" s="95" t="e">
        <f t="shared" si="1050"/>
        <v>#REF!</v>
      </c>
      <c r="UWC631" s="95" t="e">
        <f t="shared" si="1050"/>
        <v>#REF!</v>
      </c>
      <c r="UWD631" s="95" t="e">
        <f t="shared" si="1050"/>
        <v>#REF!</v>
      </c>
      <c r="UWE631" s="95" t="e">
        <f t="shared" si="1050"/>
        <v>#REF!</v>
      </c>
      <c r="UWF631" s="95" t="e">
        <f t="shared" si="1050"/>
        <v>#REF!</v>
      </c>
      <c r="UWG631" s="95" t="e">
        <f t="shared" si="1050"/>
        <v>#REF!</v>
      </c>
      <c r="UWH631" s="95" t="e">
        <f t="shared" si="1050"/>
        <v>#REF!</v>
      </c>
      <c r="UWI631" s="95" t="e">
        <f t="shared" si="1050"/>
        <v>#REF!</v>
      </c>
      <c r="UWJ631" s="95" t="e">
        <f t="shared" si="1050"/>
        <v>#REF!</v>
      </c>
      <c r="UWK631" s="95" t="e">
        <f t="shared" si="1050"/>
        <v>#REF!</v>
      </c>
      <c r="UWL631" s="95" t="e">
        <f t="shared" si="1050"/>
        <v>#REF!</v>
      </c>
      <c r="UWM631" s="95" t="e">
        <f t="shared" si="1050"/>
        <v>#REF!</v>
      </c>
      <c r="UWN631" s="95" t="e">
        <f t="shared" si="1050"/>
        <v>#REF!</v>
      </c>
      <c r="UWO631" s="95" t="e">
        <f t="shared" si="1050"/>
        <v>#REF!</v>
      </c>
      <c r="UWP631" s="95" t="e">
        <f t="shared" si="1050"/>
        <v>#REF!</v>
      </c>
      <c r="UWQ631" s="95" t="e">
        <f t="shared" si="1050"/>
        <v>#REF!</v>
      </c>
      <c r="UWR631" s="95" t="e">
        <f t="shared" si="1050"/>
        <v>#REF!</v>
      </c>
      <c r="UWS631" s="95" t="e">
        <f t="shared" si="1050"/>
        <v>#REF!</v>
      </c>
      <c r="UWT631" s="95" t="e">
        <f t="shared" si="1050"/>
        <v>#REF!</v>
      </c>
      <c r="UWU631" s="95" t="e">
        <f t="shared" si="1050"/>
        <v>#REF!</v>
      </c>
      <c r="UWV631" s="95" t="e">
        <f t="shared" si="1050"/>
        <v>#REF!</v>
      </c>
      <c r="UWW631" s="95" t="e">
        <f t="shared" si="1050"/>
        <v>#REF!</v>
      </c>
      <c r="UWX631" s="95" t="e">
        <f t="shared" si="1050"/>
        <v>#REF!</v>
      </c>
      <c r="UWY631" s="95" t="e">
        <f t="shared" si="1050"/>
        <v>#REF!</v>
      </c>
      <c r="UWZ631" s="95" t="e">
        <f t="shared" si="1050"/>
        <v>#REF!</v>
      </c>
      <c r="UXA631" s="95" t="e">
        <f t="shared" si="1050"/>
        <v>#REF!</v>
      </c>
      <c r="UXB631" s="95" t="e">
        <f t="shared" ref="UXB631:UZM631" si="1051">IF(OR(UWO631="YES",UWQ631="YES"),"YES","NO")</f>
        <v>#REF!</v>
      </c>
      <c r="UXC631" s="95" t="e">
        <f t="shared" si="1051"/>
        <v>#REF!</v>
      </c>
      <c r="UXD631" s="95" t="e">
        <f t="shared" si="1051"/>
        <v>#REF!</v>
      </c>
      <c r="UXE631" s="95" t="e">
        <f t="shared" si="1051"/>
        <v>#REF!</v>
      </c>
      <c r="UXF631" s="95" t="e">
        <f t="shared" si="1051"/>
        <v>#REF!</v>
      </c>
      <c r="UXG631" s="95" t="e">
        <f t="shared" si="1051"/>
        <v>#REF!</v>
      </c>
      <c r="UXH631" s="95" t="e">
        <f t="shared" si="1051"/>
        <v>#REF!</v>
      </c>
      <c r="UXI631" s="95" t="e">
        <f t="shared" si="1051"/>
        <v>#REF!</v>
      </c>
      <c r="UXJ631" s="95" t="e">
        <f t="shared" si="1051"/>
        <v>#REF!</v>
      </c>
      <c r="UXK631" s="95" t="e">
        <f t="shared" si="1051"/>
        <v>#REF!</v>
      </c>
      <c r="UXL631" s="95" t="e">
        <f t="shared" si="1051"/>
        <v>#REF!</v>
      </c>
      <c r="UXM631" s="95" t="e">
        <f t="shared" si="1051"/>
        <v>#REF!</v>
      </c>
      <c r="UXN631" s="95" t="e">
        <f t="shared" si="1051"/>
        <v>#REF!</v>
      </c>
      <c r="UXO631" s="95" t="e">
        <f t="shared" si="1051"/>
        <v>#REF!</v>
      </c>
      <c r="UXP631" s="95" t="e">
        <f t="shared" si="1051"/>
        <v>#REF!</v>
      </c>
      <c r="UXQ631" s="95" t="e">
        <f t="shared" si="1051"/>
        <v>#REF!</v>
      </c>
      <c r="UXR631" s="95" t="e">
        <f t="shared" si="1051"/>
        <v>#REF!</v>
      </c>
      <c r="UXS631" s="95" t="e">
        <f t="shared" si="1051"/>
        <v>#REF!</v>
      </c>
      <c r="UXT631" s="95" t="e">
        <f t="shared" si="1051"/>
        <v>#REF!</v>
      </c>
      <c r="UXU631" s="95" t="e">
        <f t="shared" si="1051"/>
        <v>#REF!</v>
      </c>
      <c r="UXV631" s="95" t="e">
        <f t="shared" si="1051"/>
        <v>#REF!</v>
      </c>
      <c r="UXW631" s="95" t="e">
        <f t="shared" si="1051"/>
        <v>#REF!</v>
      </c>
      <c r="UXX631" s="95" t="e">
        <f t="shared" si="1051"/>
        <v>#REF!</v>
      </c>
      <c r="UXY631" s="95" t="e">
        <f t="shared" si="1051"/>
        <v>#REF!</v>
      </c>
      <c r="UXZ631" s="95" t="e">
        <f t="shared" si="1051"/>
        <v>#REF!</v>
      </c>
      <c r="UYA631" s="95" t="e">
        <f t="shared" si="1051"/>
        <v>#REF!</v>
      </c>
      <c r="UYB631" s="95" t="e">
        <f t="shared" si="1051"/>
        <v>#REF!</v>
      </c>
      <c r="UYC631" s="95" t="e">
        <f t="shared" si="1051"/>
        <v>#REF!</v>
      </c>
      <c r="UYD631" s="95" t="e">
        <f t="shared" si="1051"/>
        <v>#REF!</v>
      </c>
      <c r="UYE631" s="95" t="e">
        <f t="shared" si="1051"/>
        <v>#REF!</v>
      </c>
      <c r="UYF631" s="95" t="e">
        <f t="shared" si="1051"/>
        <v>#REF!</v>
      </c>
      <c r="UYG631" s="95" t="e">
        <f t="shared" si="1051"/>
        <v>#REF!</v>
      </c>
      <c r="UYH631" s="95" t="e">
        <f t="shared" si="1051"/>
        <v>#REF!</v>
      </c>
      <c r="UYI631" s="95" t="e">
        <f t="shared" si="1051"/>
        <v>#REF!</v>
      </c>
      <c r="UYJ631" s="95" t="e">
        <f t="shared" si="1051"/>
        <v>#REF!</v>
      </c>
      <c r="UYK631" s="95" t="e">
        <f t="shared" si="1051"/>
        <v>#REF!</v>
      </c>
      <c r="UYL631" s="95" t="e">
        <f t="shared" si="1051"/>
        <v>#REF!</v>
      </c>
      <c r="UYM631" s="95" t="e">
        <f t="shared" si="1051"/>
        <v>#REF!</v>
      </c>
      <c r="UYN631" s="95" t="e">
        <f t="shared" si="1051"/>
        <v>#REF!</v>
      </c>
      <c r="UYO631" s="95" t="e">
        <f t="shared" si="1051"/>
        <v>#REF!</v>
      </c>
      <c r="UYP631" s="95" t="e">
        <f t="shared" si="1051"/>
        <v>#REF!</v>
      </c>
      <c r="UYQ631" s="95" t="e">
        <f t="shared" si="1051"/>
        <v>#REF!</v>
      </c>
      <c r="UYR631" s="95" t="e">
        <f t="shared" si="1051"/>
        <v>#REF!</v>
      </c>
      <c r="UYS631" s="95" t="e">
        <f t="shared" si="1051"/>
        <v>#REF!</v>
      </c>
      <c r="UYT631" s="95" t="e">
        <f t="shared" si="1051"/>
        <v>#REF!</v>
      </c>
      <c r="UYU631" s="95" t="e">
        <f t="shared" si="1051"/>
        <v>#REF!</v>
      </c>
      <c r="UYV631" s="95" t="e">
        <f t="shared" si="1051"/>
        <v>#REF!</v>
      </c>
      <c r="UYW631" s="95" t="e">
        <f t="shared" si="1051"/>
        <v>#REF!</v>
      </c>
      <c r="UYX631" s="95" t="e">
        <f t="shared" si="1051"/>
        <v>#REF!</v>
      </c>
      <c r="UYY631" s="95" t="e">
        <f t="shared" si="1051"/>
        <v>#REF!</v>
      </c>
      <c r="UYZ631" s="95" t="e">
        <f t="shared" si="1051"/>
        <v>#REF!</v>
      </c>
      <c r="UZA631" s="95" t="e">
        <f t="shared" si="1051"/>
        <v>#REF!</v>
      </c>
      <c r="UZB631" s="95" t="e">
        <f t="shared" si="1051"/>
        <v>#REF!</v>
      </c>
      <c r="UZC631" s="95" t="e">
        <f t="shared" si="1051"/>
        <v>#REF!</v>
      </c>
      <c r="UZD631" s="95" t="e">
        <f t="shared" si="1051"/>
        <v>#REF!</v>
      </c>
      <c r="UZE631" s="95" t="e">
        <f t="shared" si="1051"/>
        <v>#REF!</v>
      </c>
      <c r="UZF631" s="95" t="e">
        <f t="shared" si="1051"/>
        <v>#REF!</v>
      </c>
      <c r="UZG631" s="95" t="e">
        <f t="shared" si="1051"/>
        <v>#REF!</v>
      </c>
      <c r="UZH631" s="95" t="e">
        <f t="shared" si="1051"/>
        <v>#REF!</v>
      </c>
      <c r="UZI631" s="95" t="e">
        <f t="shared" si="1051"/>
        <v>#REF!</v>
      </c>
      <c r="UZJ631" s="95" t="e">
        <f t="shared" si="1051"/>
        <v>#REF!</v>
      </c>
      <c r="UZK631" s="95" t="e">
        <f t="shared" si="1051"/>
        <v>#REF!</v>
      </c>
      <c r="UZL631" s="95" t="e">
        <f t="shared" si="1051"/>
        <v>#REF!</v>
      </c>
      <c r="UZM631" s="95" t="e">
        <f t="shared" si="1051"/>
        <v>#REF!</v>
      </c>
      <c r="UZN631" s="95" t="e">
        <f t="shared" ref="UZN631:VBY631" si="1052">IF(OR(UZA631="YES",UZC631="YES"),"YES","NO")</f>
        <v>#REF!</v>
      </c>
      <c r="UZO631" s="95" t="e">
        <f t="shared" si="1052"/>
        <v>#REF!</v>
      </c>
      <c r="UZP631" s="95" t="e">
        <f t="shared" si="1052"/>
        <v>#REF!</v>
      </c>
      <c r="UZQ631" s="95" t="e">
        <f t="shared" si="1052"/>
        <v>#REF!</v>
      </c>
      <c r="UZR631" s="95" t="e">
        <f t="shared" si="1052"/>
        <v>#REF!</v>
      </c>
      <c r="UZS631" s="95" t="e">
        <f t="shared" si="1052"/>
        <v>#REF!</v>
      </c>
      <c r="UZT631" s="95" t="e">
        <f t="shared" si="1052"/>
        <v>#REF!</v>
      </c>
      <c r="UZU631" s="95" t="e">
        <f t="shared" si="1052"/>
        <v>#REF!</v>
      </c>
      <c r="UZV631" s="95" t="e">
        <f t="shared" si="1052"/>
        <v>#REF!</v>
      </c>
      <c r="UZW631" s="95" t="e">
        <f t="shared" si="1052"/>
        <v>#REF!</v>
      </c>
      <c r="UZX631" s="95" t="e">
        <f t="shared" si="1052"/>
        <v>#REF!</v>
      </c>
      <c r="UZY631" s="95" t="e">
        <f t="shared" si="1052"/>
        <v>#REF!</v>
      </c>
      <c r="UZZ631" s="95" t="e">
        <f t="shared" si="1052"/>
        <v>#REF!</v>
      </c>
      <c r="VAA631" s="95" t="e">
        <f t="shared" si="1052"/>
        <v>#REF!</v>
      </c>
      <c r="VAB631" s="95" t="e">
        <f t="shared" si="1052"/>
        <v>#REF!</v>
      </c>
      <c r="VAC631" s="95" t="e">
        <f t="shared" si="1052"/>
        <v>#REF!</v>
      </c>
      <c r="VAD631" s="95" t="e">
        <f t="shared" si="1052"/>
        <v>#REF!</v>
      </c>
      <c r="VAE631" s="95" t="e">
        <f t="shared" si="1052"/>
        <v>#REF!</v>
      </c>
      <c r="VAF631" s="95" t="e">
        <f t="shared" si="1052"/>
        <v>#REF!</v>
      </c>
      <c r="VAG631" s="95" t="e">
        <f t="shared" si="1052"/>
        <v>#REF!</v>
      </c>
      <c r="VAH631" s="95" t="e">
        <f t="shared" si="1052"/>
        <v>#REF!</v>
      </c>
      <c r="VAI631" s="95" t="e">
        <f t="shared" si="1052"/>
        <v>#REF!</v>
      </c>
      <c r="VAJ631" s="95" t="e">
        <f t="shared" si="1052"/>
        <v>#REF!</v>
      </c>
      <c r="VAK631" s="95" t="e">
        <f t="shared" si="1052"/>
        <v>#REF!</v>
      </c>
      <c r="VAL631" s="95" t="e">
        <f t="shared" si="1052"/>
        <v>#REF!</v>
      </c>
      <c r="VAM631" s="95" t="e">
        <f t="shared" si="1052"/>
        <v>#REF!</v>
      </c>
      <c r="VAN631" s="95" t="e">
        <f t="shared" si="1052"/>
        <v>#REF!</v>
      </c>
      <c r="VAO631" s="95" t="e">
        <f t="shared" si="1052"/>
        <v>#REF!</v>
      </c>
      <c r="VAP631" s="95" t="e">
        <f t="shared" si="1052"/>
        <v>#REF!</v>
      </c>
      <c r="VAQ631" s="95" t="e">
        <f t="shared" si="1052"/>
        <v>#REF!</v>
      </c>
      <c r="VAR631" s="95" t="e">
        <f t="shared" si="1052"/>
        <v>#REF!</v>
      </c>
      <c r="VAS631" s="95" t="e">
        <f t="shared" si="1052"/>
        <v>#REF!</v>
      </c>
      <c r="VAT631" s="95" t="e">
        <f t="shared" si="1052"/>
        <v>#REF!</v>
      </c>
      <c r="VAU631" s="95" t="e">
        <f t="shared" si="1052"/>
        <v>#REF!</v>
      </c>
      <c r="VAV631" s="95" t="e">
        <f t="shared" si="1052"/>
        <v>#REF!</v>
      </c>
      <c r="VAW631" s="95" t="e">
        <f t="shared" si="1052"/>
        <v>#REF!</v>
      </c>
      <c r="VAX631" s="95" t="e">
        <f t="shared" si="1052"/>
        <v>#REF!</v>
      </c>
      <c r="VAY631" s="95" t="e">
        <f t="shared" si="1052"/>
        <v>#REF!</v>
      </c>
      <c r="VAZ631" s="95" t="e">
        <f t="shared" si="1052"/>
        <v>#REF!</v>
      </c>
      <c r="VBA631" s="95" t="e">
        <f t="shared" si="1052"/>
        <v>#REF!</v>
      </c>
      <c r="VBB631" s="95" t="e">
        <f t="shared" si="1052"/>
        <v>#REF!</v>
      </c>
      <c r="VBC631" s="95" t="e">
        <f t="shared" si="1052"/>
        <v>#REF!</v>
      </c>
      <c r="VBD631" s="95" t="e">
        <f t="shared" si="1052"/>
        <v>#REF!</v>
      </c>
      <c r="VBE631" s="95" t="e">
        <f t="shared" si="1052"/>
        <v>#REF!</v>
      </c>
      <c r="VBF631" s="95" t="e">
        <f t="shared" si="1052"/>
        <v>#REF!</v>
      </c>
      <c r="VBG631" s="95" t="e">
        <f t="shared" si="1052"/>
        <v>#REF!</v>
      </c>
      <c r="VBH631" s="95" t="e">
        <f t="shared" si="1052"/>
        <v>#REF!</v>
      </c>
      <c r="VBI631" s="95" t="e">
        <f t="shared" si="1052"/>
        <v>#REF!</v>
      </c>
      <c r="VBJ631" s="95" t="e">
        <f t="shared" si="1052"/>
        <v>#REF!</v>
      </c>
      <c r="VBK631" s="95" t="e">
        <f t="shared" si="1052"/>
        <v>#REF!</v>
      </c>
      <c r="VBL631" s="95" t="e">
        <f t="shared" si="1052"/>
        <v>#REF!</v>
      </c>
      <c r="VBM631" s="95" t="e">
        <f t="shared" si="1052"/>
        <v>#REF!</v>
      </c>
      <c r="VBN631" s="95" t="e">
        <f t="shared" si="1052"/>
        <v>#REF!</v>
      </c>
      <c r="VBO631" s="95" t="e">
        <f t="shared" si="1052"/>
        <v>#REF!</v>
      </c>
      <c r="VBP631" s="95" t="e">
        <f t="shared" si="1052"/>
        <v>#REF!</v>
      </c>
      <c r="VBQ631" s="95" t="e">
        <f t="shared" si="1052"/>
        <v>#REF!</v>
      </c>
      <c r="VBR631" s="95" t="e">
        <f t="shared" si="1052"/>
        <v>#REF!</v>
      </c>
      <c r="VBS631" s="95" t="e">
        <f t="shared" si="1052"/>
        <v>#REF!</v>
      </c>
      <c r="VBT631" s="95" t="e">
        <f t="shared" si="1052"/>
        <v>#REF!</v>
      </c>
      <c r="VBU631" s="95" t="e">
        <f t="shared" si="1052"/>
        <v>#REF!</v>
      </c>
      <c r="VBV631" s="95" t="e">
        <f t="shared" si="1052"/>
        <v>#REF!</v>
      </c>
      <c r="VBW631" s="95" t="e">
        <f t="shared" si="1052"/>
        <v>#REF!</v>
      </c>
      <c r="VBX631" s="95" t="e">
        <f t="shared" si="1052"/>
        <v>#REF!</v>
      </c>
      <c r="VBY631" s="95" t="e">
        <f t="shared" si="1052"/>
        <v>#REF!</v>
      </c>
      <c r="VBZ631" s="95" t="e">
        <f t="shared" ref="VBZ631:VEK631" si="1053">IF(OR(VBM631="YES",VBO631="YES"),"YES","NO")</f>
        <v>#REF!</v>
      </c>
      <c r="VCA631" s="95" t="e">
        <f t="shared" si="1053"/>
        <v>#REF!</v>
      </c>
      <c r="VCB631" s="95" t="e">
        <f t="shared" si="1053"/>
        <v>#REF!</v>
      </c>
      <c r="VCC631" s="95" t="e">
        <f t="shared" si="1053"/>
        <v>#REF!</v>
      </c>
      <c r="VCD631" s="95" t="e">
        <f t="shared" si="1053"/>
        <v>#REF!</v>
      </c>
      <c r="VCE631" s="95" t="e">
        <f t="shared" si="1053"/>
        <v>#REF!</v>
      </c>
      <c r="VCF631" s="95" t="e">
        <f t="shared" si="1053"/>
        <v>#REF!</v>
      </c>
      <c r="VCG631" s="95" t="e">
        <f t="shared" si="1053"/>
        <v>#REF!</v>
      </c>
      <c r="VCH631" s="95" t="e">
        <f t="shared" si="1053"/>
        <v>#REF!</v>
      </c>
      <c r="VCI631" s="95" t="e">
        <f t="shared" si="1053"/>
        <v>#REF!</v>
      </c>
      <c r="VCJ631" s="95" t="e">
        <f t="shared" si="1053"/>
        <v>#REF!</v>
      </c>
      <c r="VCK631" s="95" t="e">
        <f t="shared" si="1053"/>
        <v>#REF!</v>
      </c>
      <c r="VCL631" s="95" t="e">
        <f t="shared" si="1053"/>
        <v>#REF!</v>
      </c>
      <c r="VCM631" s="95" t="e">
        <f t="shared" si="1053"/>
        <v>#REF!</v>
      </c>
      <c r="VCN631" s="95" t="e">
        <f t="shared" si="1053"/>
        <v>#REF!</v>
      </c>
      <c r="VCO631" s="95" t="e">
        <f t="shared" si="1053"/>
        <v>#REF!</v>
      </c>
      <c r="VCP631" s="95" t="e">
        <f t="shared" si="1053"/>
        <v>#REF!</v>
      </c>
      <c r="VCQ631" s="95" t="e">
        <f t="shared" si="1053"/>
        <v>#REF!</v>
      </c>
      <c r="VCR631" s="95" t="e">
        <f t="shared" si="1053"/>
        <v>#REF!</v>
      </c>
      <c r="VCS631" s="95" t="e">
        <f t="shared" si="1053"/>
        <v>#REF!</v>
      </c>
      <c r="VCT631" s="95" t="e">
        <f t="shared" si="1053"/>
        <v>#REF!</v>
      </c>
      <c r="VCU631" s="95" t="e">
        <f t="shared" si="1053"/>
        <v>#REF!</v>
      </c>
      <c r="VCV631" s="95" t="e">
        <f t="shared" si="1053"/>
        <v>#REF!</v>
      </c>
      <c r="VCW631" s="95" t="e">
        <f t="shared" si="1053"/>
        <v>#REF!</v>
      </c>
      <c r="VCX631" s="95" t="e">
        <f t="shared" si="1053"/>
        <v>#REF!</v>
      </c>
      <c r="VCY631" s="95" t="e">
        <f t="shared" si="1053"/>
        <v>#REF!</v>
      </c>
      <c r="VCZ631" s="95" t="e">
        <f t="shared" si="1053"/>
        <v>#REF!</v>
      </c>
      <c r="VDA631" s="95" t="e">
        <f t="shared" si="1053"/>
        <v>#REF!</v>
      </c>
      <c r="VDB631" s="95" t="e">
        <f t="shared" si="1053"/>
        <v>#REF!</v>
      </c>
      <c r="VDC631" s="95" t="e">
        <f t="shared" si="1053"/>
        <v>#REF!</v>
      </c>
      <c r="VDD631" s="95" t="e">
        <f t="shared" si="1053"/>
        <v>#REF!</v>
      </c>
      <c r="VDE631" s="95" t="e">
        <f t="shared" si="1053"/>
        <v>#REF!</v>
      </c>
      <c r="VDF631" s="95" t="e">
        <f t="shared" si="1053"/>
        <v>#REF!</v>
      </c>
      <c r="VDG631" s="95" t="e">
        <f t="shared" si="1053"/>
        <v>#REF!</v>
      </c>
      <c r="VDH631" s="95" t="e">
        <f t="shared" si="1053"/>
        <v>#REF!</v>
      </c>
      <c r="VDI631" s="95" t="e">
        <f t="shared" si="1053"/>
        <v>#REF!</v>
      </c>
      <c r="VDJ631" s="95" t="e">
        <f t="shared" si="1053"/>
        <v>#REF!</v>
      </c>
      <c r="VDK631" s="95" t="e">
        <f t="shared" si="1053"/>
        <v>#REF!</v>
      </c>
      <c r="VDL631" s="95" t="e">
        <f t="shared" si="1053"/>
        <v>#REF!</v>
      </c>
      <c r="VDM631" s="95" t="e">
        <f t="shared" si="1053"/>
        <v>#REF!</v>
      </c>
      <c r="VDN631" s="95" t="e">
        <f t="shared" si="1053"/>
        <v>#REF!</v>
      </c>
      <c r="VDO631" s="95" t="e">
        <f t="shared" si="1053"/>
        <v>#REF!</v>
      </c>
      <c r="VDP631" s="95" t="e">
        <f t="shared" si="1053"/>
        <v>#REF!</v>
      </c>
      <c r="VDQ631" s="95" t="e">
        <f t="shared" si="1053"/>
        <v>#REF!</v>
      </c>
      <c r="VDR631" s="95" t="e">
        <f t="shared" si="1053"/>
        <v>#REF!</v>
      </c>
      <c r="VDS631" s="95" t="e">
        <f t="shared" si="1053"/>
        <v>#REF!</v>
      </c>
      <c r="VDT631" s="95" t="e">
        <f t="shared" si="1053"/>
        <v>#REF!</v>
      </c>
      <c r="VDU631" s="95" t="e">
        <f t="shared" si="1053"/>
        <v>#REF!</v>
      </c>
      <c r="VDV631" s="95" t="e">
        <f t="shared" si="1053"/>
        <v>#REF!</v>
      </c>
      <c r="VDW631" s="95" t="e">
        <f t="shared" si="1053"/>
        <v>#REF!</v>
      </c>
      <c r="VDX631" s="95" t="e">
        <f t="shared" si="1053"/>
        <v>#REF!</v>
      </c>
      <c r="VDY631" s="95" t="e">
        <f t="shared" si="1053"/>
        <v>#REF!</v>
      </c>
      <c r="VDZ631" s="95" t="e">
        <f t="shared" si="1053"/>
        <v>#REF!</v>
      </c>
      <c r="VEA631" s="95" t="e">
        <f t="shared" si="1053"/>
        <v>#REF!</v>
      </c>
      <c r="VEB631" s="95" t="e">
        <f t="shared" si="1053"/>
        <v>#REF!</v>
      </c>
      <c r="VEC631" s="95" t="e">
        <f t="shared" si="1053"/>
        <v>#REF!</v>
      </c>
      <c r="VED631" s="95" t="e">
        <f t="shared" si="1053"/>
        <v>#REF!</v>
      </c>
      <c r="VEE631" s="95" t="e">
        <f t="shared" si="1053"/>
        <v>#REF!</v>
      </c>
      <c r="VEF631" s="95" t="e">
        <f t="shared" si="1053"/>
        <v>#REF!</v>
      </c>
      <c r="VEG631" s="95" t="e">
        <f t="shared" si="1053"/>
        <v>#REF!</v>
      </c>
      <c r="VEH631" s="95" t="e">
        <f t="shared" si="1053"/>
        <v>#REF!</v>
      </c>
      <c r="VEI631" s="95" t="e">
        <f t="shared" si="1053"/>
        <v>#REF!</v>
      </c>
      <c r="VEJ631" s="95" t="e">
        <f t="shared" si="1053"/>
        <v>#REF!</v>
      </c>
      <c r="VEK631" s="95" t="e">
        <f t="shared" si="1053"/>
        <v>#REF!</v>
      </c>
      <c r="VEL631" s="95" t="e">
        <f t="shared" ref="VEL631:VGW631" si="1054">IF(OR(VDY631="YES",VEA631="YES"),"YES","NO")</f>
        <v>#REF!</v>
      </c>
      <c r="VEM631" s="95" t="e">
        <f t="shared" si="1054"/>
        <v>#REF!</v>
      </c>
      <c r="VEN631" s="95" t="e">
        <f t="shared" si="1054"/>
        <v>#REF!</v>
      </c>
      <c r="VEO631" s="95" t="e">
        <f t="shared" si="1054"/>
        <v>#REF!</v>
      </c>
      <c r="VEP631" s="95" t="e">
        <f t="shared" si="1054"/>
        <v>#REF!</v>
      </c>
      <c r="VEQ631" s="95" t="e">
        <f t="shared" si="1054"/>
        <v>#REF!</v>
      </c>
      <c r="VER631" s="95" t="e">
        <f t="shared" si="1054"/>
        <v>#REF!</v>
      </c>
      <c r="VES631" s="95" t="e">
        <f t="shared" si="1054"/>
        <v>#REF!</v>
      </c>
      <c r="VET631" s="95" t="e">
        <f t="shared" si="1054"/>
        <v>#REF!</v>
      </c>
      <c r="VEU631" s="95" t="e">
        <f t="shared" si="1054"/>
        <v>#REF!</v>
      </c>
      <c r="VEV631" s="95" t="e">
        <f t="shared" si="1054"/>
        <v>#REF!</v>
      </c>
      <c r="VEW631" s="95" t="e">
        <f t="shared" si="1054"/>
        <v>#REF!</v>
      </c>
      <c r="VEX631" s="95" t="e">
        <f t="shared" si="1054"/>
        <v>#REF!</v>
      </c>
      <c r="VEY631" s="95" t="e">
        <f t="shared" si="1054"/>
        <v>#REF!</v>
      </c>
      <c r="VEZ631" s="95" t="e">
        <f t="shared" si="1054"/>
        <v>#REF!</v>
      </c>
      <c r="VFA631" s="95" t="e">
        <f t="shared" si="1054"/>
        <v>#REF!</v>
      </c>
      <c r="VFB631" s="95" t="e">
        <f t="shared" si="1054"/>
        <v>#REF!</v>
      </c>
      <c r="VFC631" s="95" t="e">
        <f t="shared" si="1054"/>
        <v>#REF!</v>
      </c>
      <c r="VFD631" s="95" t="e">
        <f t="shared" si="1054"/>
        <v>#REF!</v>
      </c>
      <c r="VFE631" s="95" t="e">
        <f t="shared" si="1054"/>
        <v>#REF!</v>
      </c>
      <c r="VFF631" s="95" t="e">
        <f t="shared" si="1054"/>
        <v>#REF!</v>
      </c>
      <c r="VFG631" s="95" t="e">
        <f t="shared" si="1054"/>
        <v>#REF!</v>
      </c>
      <c r="VFH631" s="95" t="e">
        <f t="shared" si="1054"/>
        <v>#REF!</v>
      </c>
      <c r="VFI631" s="95" t="e">
        <f t="shared" si="1054"/>
        <v>#REF!</v>
      </c>
      <c r="VFJ631" s="95" t="e">
        <f t="shared" si="1054"/>
        <v>#REF!</v>
      </c>
      <c r="VFK631" s="95" t="e">
        <f t="shared" si="1054"/>
        <v>#REF!</v>
      </c>
      <c r="VFL631" s="95" t="e">
        <f t="shared" si="1054"/>
        <v>#REF!</v>
      </c>
      <c r="VFM631" s="95" t="e">
        <f t="shared" si="1054"/>
        <v>#REF!</v>
      </c>
      <c r="VFN631" s="95" t="e">
        <f t="shared" si="1054"/>
        <v>#REF!</v>
      </c>
      <c r="VFO631" s="95" t="e">
        <f t="shared" si="1054"/>
        <v>#REF!</v>
      </c>
      <c r="VFP631" s="95" t="e">
        <f t="shared" si="1054"/>
        <v>#REF!</v>
      </c>
      <c r="VFQ631" s="95" t="e">
        <f t="shared" si="1054"/>
        <v>#REF!</v>
      </c>
      <c r="VFR631" s="95" t="e">
        <f t="shared" si="1054"/>
        <v>#REF!</v>
      </c>
      <c r="VFS631" s="95" t="e">
        <f t="shared" si="1054"/>
        <v>#REF!</v>
      </c>
      <c r="VFT631" s="95" t="e">
        <f t="shared" si="1054"/>
        <v>#REF!</v>
      </c>
      <c r="VFU631" s="95" t="e">
        <f t="shared" si="1054"/>
        <v>#REF!</v>
      </c>
      <c r="VFV631" s="95" t="e">
        <f t="shared" si="1054"/>
        <v>#REF!</v>
      </c>
      <c r="VFW631" s="95" t="e">
        <f t="shared" si="1054"/>
        <v>#REF!</v>
      </c>
      <c r="VFX631" s="95" t="e">
        <f t="shared" si="1054"/>
        <v>#REF!</v>
      </c>
      <c r="VFY631" s="95" t="e">
        <f t="shared" si="1054"/>
        <v>#REF!</v>
      </c>
      <c r="VFZ631" s="95" t="e">
        <f t="shared" si="1054"/>
        <v>#REF!</v>
      </c>
      <c r="VGA631" s="95" t="e">
        <f t="shared" si="1054"/>
        <v>#REF!</v>
      </c>
      <c r="VGB631" s="95" t="e">
        <f t="shared" si="1054"/>
        <v>#REF!</v>
      </c>
      <c r="VGC631" s="95" t="e">
        <f t="shared" si="1054"/>
        <v>#REF!</v>
      </c>
      <c r="VGD631" s="95" t="e">
        <f t="shared" si="1054"/>
        <v>#REF!</v>
      </c>
      <c r="VGE631" s="95" t="e">
        <f t="shared" si="1054"/>
        <v>#REF!</v>
      </c>
      <c r="VGF631" s="95" t="e">
        <f t="shared" si="1054"/>
        <v>#REF!</v>
      </c>
      <c r="VGG631" s="95" t="e">
        <f t="shared" si="1054"/>
        <v>#REF!</v>
      </c>
      <c r="VGH631" s="95" t="e">
        <f t="shared" si="1054"/>
        <v>#REF!</v>
      </c>
      <c r="VGI631" s="95" t="e">
        <f t="shared" si="1054"/>
        <v>#REF!</v>
      </c>
      <c r="VGJ631" s="95" t="e">
        <f t="shared" si="1054"/>
        <v>#REF!</v>
      </c>
      <c r="VGK631" s="95" t="e">
        <f t="shared" si="1054"/>
        <v>#REF!</v>
      </c>
      <c r="VGL631" s="95" t="e">
        <f t="shared" si="1054"/>
        <v>#REF!</v>
      </c>
      <c r="VGM631" s="95" t="e">
        <f t="shared" si="1054"/>
        <v>#REF!</v>
      </c>
      <c r="VGN631" s="95" t="e">
        <f t="shared" si="1054"/>
        <v>#REF!</v>
      </c>
      <c r="VGO631" s="95" t="e">
        <f t="shared" si="1054"/>
        <v>#REF!</v>
      </c>
      <c r="VGP631" s="95" t="e">
        <f t="shared" si="1054"/>
        <v>#REF!</v>
      </c>
      <c r="VGQ631" s="95" t="e">
        <f t="shared" si="1054"/>
        <v>#REF!</v>
      </c>
      <c r="VGR631" s="95" t="e">
        <f t="shared" si="1054"/>
        <v>#REF!</v>
      </c>
      <c r="VGS631" s="95" t="e">
        <f t="shared" si="1054"/>
        <v>#REF!</v>
      </c>
      <c r="VGT631" s="95" t="e">
        <f t="shared" si="1054"/>
        <v>#REF!</v>
      </c>
      <c r="VGU631" s="95" t="e">
        <f t="shared" si="1054"/>
        <v>#REF!</v>
      </c>
      <c r="VGV631" s="95" t="e">
        <f t="shared" si="1054"/>
        <v>#REF!</v>
      </c>
      <c r="VGW631" s="95" t="e">
        <f t="shared" si="1054"/>
        <v>#REF!</v>
      </c>
      <c r="VGX631" s="95" t="e">
        <f t="shared" ref="VGX631:VJI631" si="1055">IF(OR(VGK631="YES",VGM631="YES"),"YES","NO")</f>
        <v>#REF!</v>
      </c>
      <c r="VGY631" s="95" t="e">
        <f t="shared" si="1055"/>
        <v>#REF!</v>
      </c>
      <c r="VGZ631" s="95" t="e">
        <f t="shared" si="1055"/>
        <v>#REF!</v>
      </c>
      <c r="VHA631" s="95" t="e">
        <f t="shared" si="1055"/>
        <v>#REF!</v>
      </c>
      <c r="VHB631" s="95" t="e">
        <f t="shared" si="1055"/>
        <v>#REF!</v>
      </c>
      <c r="VHC631" s="95" t="e">
        <f t="shared" si="1055"/>
        <v>#REF!</v>
      </c>
      <c r="VHD631" s="95" t="e">
        <f t="shared" si="1055"/>
        <v>#REF!</v>
      </c>
      <c r="VHE631" s="95" t="e">
        <f t="shared" si="1055"/>
        <v>#REF!</v>
      </c>
      <c r="VHF631" s="95" t="e">
        <f t="shared" si="1055"/>
        <v>#REF!</v>
      </c>
      <c r="VHG631" s="95" t="e">
        <f t="shared" si="1055"/>
        <v>#REF!</v>
      </c>
      <c r="VHH631" s="95" t="e">
        <f t="shared" si="1055"/>
        <v>#REF!</v>
      </c>
      <c r="VHI631" s="95" t="e">
        <f t="shared" si="1055"/>
        <v>#REF!</v>
      </c>
      <c r="VHJ631" s="95" t="e">
        <f t="shared" si="1055"/>
        <v>#REF!</v>
      </c>
      <c r="VHK631" s="95" t="e">
        <f t="shared" si="1055"/>
        <v>#REF!</v>
      </c>
      <c r="VHL631" s="95" t="e">
        <f t="shared" si="1055"/>
        <v>#REF!</v>
      </c>
      <c r="VHM631" s="95" t="e">
        <f t="shared" si="1055"/>
        <v>#REF!</v>
      </c>
      <c r="VHN631" s="95" t="e">
        <f t="shared" si="1055"/>
        <v>#REF!</v>
      </c>
      <c r="VHO631" s="95" t="e">
        <f t="shared" si="1055"/>
        <v>#REF!</v>
      </c>
      <c r="VHP631" s="95" t="e">
        <f t="shared" si="1055"/>
        <v>#REF!</v>
      </c>
      <c r="VHQ631" s="95" t="e">
        <f t="shared" si="1055"/>
        <v>#REF!</v>
      </c>
      <c r="VHR631" s="95" t="e">
        <f t="shared" si="1055"/>
        <v>#REF!</v>
      </c>
      <c r="VHS631" s="95" t="e">
        <f t="shared" si="1055"/>
        <v>#REF!</v>
      </c>
      <c r="VHT631" s="95" t="e">
        <f t="shared" si="1055"/>
        <v>#REF!</v>
      </c>
      <c r="VHU631" s="95" t="e">
        <f t="shared" si="1055"/>
        <v>#REF!</v>
      </c>
      <c r="VHV631" s="95" t="e">
        <f t="shared" si="1055"/>
        <v>#REF!</v>
      </c>
      <c r="VHW631" s="95" t="e">
        <f t="shared" si="1055"/>
        <v>#REF!</v>
      </c>
      <c r="VHX631" s="95" t="e">
        <f t="shared" si="1055"/>
        <v>#REF!</v>
      </c>
      <c r="VHY631" s="95" t="e">
        <f t="shared" si="1055"/>
        <v>#REF!</v>
      </c>
      <c r="VHZ631" s="95" t="e">
        <f t="shared" si="1055"/>
        <v>#REF!</v>
      </c>
      <c r="VIA631" s="95" t="e">
        <f t="shared" si="1055"/>
        <v>#REF!</v>
      </c>
      <c r="VIB631" s="95" t="e">
        <f t="shared" si="1055"/>
        <v>#REF!</v>
      </c>
      <c r="VIC631" s="95" t="e">
        <f t="shared" si="1055"/>
        <v>#REF!</v>
      </c>
      <c r="VID631" s="95" t="e">
        <f t="shared" si="1055"/>
        <v>#REF!</v>
      </c>
      <c r="VIE631" s="95" t="e">
        <f t="shared" si="1055"/>
        <v>#REF!</v>
      </c>
      <c r="VIF631" s="95" t="e">
        <f t="shared" si="1055"/>
        <v>#REF!</v>
      </c>
      <c r="VIG631" s="95" t="e">
        <f t="shared" si="1055"/>
        <v>#REF!</v>
      </c>
      <c r="VIH631" s="95" t="e">
        <f t="shared" si="1055"/>
        <v>#REF!</v>
      </c>
      <c r="VII631" s="95" t="e">
        <f t="shared" si="1055"/>
        <v>#REF!</v>
      </c>
      <c r="VIJ631" s="95" t="e">
        <f t="shared" si="1055"/>
        <v>#REF!</v>
      </c>
      <c r="VIK631" s="95" t="e">
        <f t="shared" si="1055"/>
        <v>#REF!</v>
      </c>
      <c r="VIL631" s="95" t="e">
        <f t="shared" si="1055"/>
        <v>#REF!</v>
      </c>
      <c r="VIM631" s="95" t="e">
        <f t="shared" si="1055"/>
        <v>#REF!</v>
      </c>
      <c r="VIN631" s="95" t="e">
        <f t="shared" si="1055"/>
        <v>#REF!</v>
      </c>
      <c r="VIO631" s="95" t="e">
        <f t="shared" si="1055"/>
        <v>#REF!</v>
      </c>
      <c r="VIP631" s="95" t="e">
        <f t="shared" si="1055"/>
        <v>#REF!</v>
      </c>
      <c r="VIQ631" s="95" t="e">
        <f t="shared" si="1055"/>
        <v>#REF!</v>
      </c>
      <c r="VIR631" s="95" t="e">
        <f t="shared" si="1055"/>
        <v>#REF!</v>
      </c>
      <c r="VIS631" s="95" t="e">
        <f t="shared" si="1055"/>
        <v>#REF!</v>
      </c>
      <c r="VIT631" s="95" t="e">
        <f t="shared" si="1055"/>
        <v>#REF!</v>
      </c>
      <c r="VIU631" s="95" t="e">
        <f t="shared" si="1055"/>
        <v>#REF!</v>
      </c>
      <c r="VIV631" s="95" t="e">
        <f t="shared" si="1055"/>
        <v>#REF!</v>
      </c>
      <c r="VIW631" s="95" t="e">
        <f t="shared" si="1055"/>
        <v>#REF!</v>
      </c>
      <c r="VIX631" s="95" t="e">
        <f t="shared" si="1055"/>
        <v>#REF!</v>
      </c>
      <c r="VIY631" s="95" t="e">
        <f t="shared" si="1055"/>
        <v>#REF!</v>
      </c>
      <c r="VIZ631" s="95" t="e">
        <f t="shared" si="1055"/>
        <v>#REF!</v>
      </c>
      <c r="VJA631" s="95" t="e">
        <f t="shared" si="1055"/>
        <v>#REF!</v>
      </c>
      <c r="VJB631" s="95" t="e">
        <f t="shared" si="1055"/>
        <v>#REF!</v>
      </c>
      <c r="VJC631" s="95" t="e">
        <f t="shared" si="1055"/>
        <v>#REF!</v>
      </c>
      <c r="VJD631" s="95" t="e">
        <f t="shared" si="1055"/>
        <v>#REF!</v>
      </c>
      <c r="VJE631" s="95" t="e">
        <f t="shared" si="1055"/>
        <v>#REF!</v>
      </c>
      <c r="VJF631" s="95" t="e">
        <f t="shared" si="1055"/>
        <v>#REF!</v>
      </c>
      <c r="VJG631" s="95" t="e">
        <f t="shared" si="1055"/>
        <v>#REF!</v>
      </c>
      <c r="VJH631" s="95" t="e">
        <f t="shared" si="1055"/>
        <v>#REF!</v>
      </c>
      <c r="VJI631" s="95" t="e">
        <f t="shared" si="1055"/>
        <v>#REF!</v>
      </c>
      <c r="VJJ631" s="95" t="e">
        <f t="shared" ref="VJJ631:VLU631" si="1056">IF(OR(VIW631="YES",VIY631="YES"),"YES","NO")</f>
        <v>#REF!</v>
      </c>
      <c r="VJK631" s="95" t="e">
        <f t="shared" si="1056"/>
        <v>#REF!</v>
      </c>
      <c r="VJL631" s="95" t="e">
        <f t="shared" si="1056"/>
        <v>#REF!</v>
      </c>
      <c r="VJM631" s="95" t="e">
        <f t="shared" si="1056"/>
        <v>#REF!</v>
      </c>
      <c r="VJN631" s="95" t="e">
        <f t="shared" si="1056"/>
        <v>#REF!</v>
      </c>
      <c r="VJO631" s="95" t="e">
        <f t="shared" si="1056"/>
        <v>#REF!</v>
      </c>
      <c r="VJP631" s="95" t="e">
        <f t="shared" si="1056"/>
        <v>#REF!</v>
      </c>
      <c r="VJQ631" s="95" t="e">
        <f t="shared" si="1056"/>
        <v>#REF!</v>
      </c>
      <c r="VJR631" s="95" t="e">
        <f t="shared" si="1056"/>
        <v>#REF!</v>
      </c>
      <c r="VJS631" s="95" t="e">
        <f t="shared" si="1056"/>
        <v>#REF!</v>
      </c>
      <c r="VJT631" s="95" t="e">
        <f t="shared" si="1056"/>
        <v>#REF!</v>
      </c>
      <c r="VJU631" s="95" t="e">
        <f t="shared" si="1056"/>
        <v>#REF!</v>
      </c>
      <c r="VJV631" s="95" t="e">
        <f t="shared" si="1056"/>
        <v>#REF!</v>
      </c>
      <c r="VJW631" s="95" t="e">
        <f t="shared" si="1056"/>
        <v>#REF!</v>
      </c>
      <c r="VJX631" s="95" t="e">
        <f t="shared" si="1056"/>
        <v>#REF!</v>
      </c>
      <c r="VJY631" s="95" t="e">
        <f t="shared" si="1056"/>
        <v>#REF!</v>
      </c>
      <c r="VJZ631" s="95" t="e">
        <f t="shared" si="1056"/>
        <v>#REF!</v>
      </c>
      <c r="VKA631" s="95" t="e">
        <f t="shared" si="1056"/>
        <v>#REF!</v>
      </c>
      <c r="VKB631" s="95" t="e">
        <f t="shared" si="1056"/>
        <v>#REF!</v>
      </c>
      <c r="VKC631" s="95" t="e">
        <f t="shared" si="1056"/>
        <v>#REF!</v>
      </c>
      <c r="VKD631" s="95" t="e">
        <f t="shared" si="1056"/>
        <v>#REF!</v>
      </c>
      <c r="VKE631" s="95" t="e">
        <f t="shared" si="1056"/>
        <v>#REF!</v>
      </c>
      <c r="VKF631" s="95" t="e">
        <f t="shared" si="1056"/>
        <v>#REF!</v>
      </c>
      <c r="VKG631" s="95" t="e">
        <f t="shared" si="1056"/>
        <v>#REF!</v>
      </c>
      <c r="VKH631" s="95" t="e">
        <f t="shared" si="1056"/>
        <v>#REF!</v>
      </c>
      <c r="VKI631" s="95" t="e">
        <f t="shared" si="1056"/>
        <v>#REF!</v>
      </c>
      <c r="VKJ631" s="95" t="e">
        <f t="shared" si="1056"/>
        <v>#REF!</v>
      </c>
      <c r="VKK631" s="95" t="e">
        <f t="shared" si="1056"/>
        <v>#REF!</v>
      </c>
      <c r="VKL631" s="95" t="e">
        <f t="shared" si="1056"/>
        <v>#REF!</v>
      </c>
      <c r="VKM631" s="95" t="e">
        <f t="shared" si="1056"/>
        <v>#REF!</v>
      </c>
      <c r="VKN631" s="95" t="e">
        <f t="shared" si="1056"/>
        <v>#REF!</v>
      </c>
      <c r="VKO631" s="95" t="e">
        <f t="shared" si="1056"/>
        <v>#REF!</v>
      </c>
      <c r="VKP631" s="95" t="e">
        <f t="shared" si="1056"/>
        <v>#REF!</v>
      </c>
      <c r="VKQ631" s="95" t="e">
        <f t="shared" si="1056"/>
        <v>#REF!</v>
      </c>
      <c r="VKR631" s="95" t="e">
        <f t="shared" si="1056"/>
        <v>#REF!</v>
      </c>
      <c r="VKS631" s="95" t="e">
        <f t="shared" si="1056"/>
        <v>#REF!</v>
      </c>
      <c r="VKT631" s="95" t="e">
        <f t="shared" si="1056"/>
        <v>#REF!</v>
      </c>
      <c r="VKU631" s="95" t="e">
        <f t="shared" si="1056"/>
        <v>#REF!</v>
      </c>
      <c r="VKV631" s="95" t="e">
        <f t="shared" si="1056"/>
        <v>#REF!</v>
      </c>
      <c r="VKW631" s="95" t="e">
        <f t="shared" si="1056"/>
        <v>#REF!</v>
      </c>
      <c r="VKX631" s="95" t="e">
        <f t="shared" si="1056"/>
        <v>#REF!</v>
      </c>
      <c r="VKY631" s="95" t="e">
        <f t="shared" si="1056"/>
        <v>#REF!</v>
      </c>
      <c r="VKZ631" s="95" t="e">
        <f t="shared" si="1056"/>
        <v>#REF!</v>
      </c>
      <c r="VLA631" s="95" t="e">
        <f t="shared" si="1056"/>
        <v>#REF!</v>
      </c>
      <c r="VLB631" s="95" t="e">
        <f t="shared" si="1056"/>
        <v>#REF!</v>
      </c>
      <c r="VLC631" s="95" t="e">
        <f t="shared" si="1056"/>
        <v>#REF!</v>
      </c>
      <c r="VLD631" s="95" t="e">
        <f t="shared" si="1056"/>
        <v>#REF!</v>
      </c>
      <c r="VLE631" s="95" t="e">
        <f t="shared" si="1056"/>
        <v>#REF!</v>
      </c>
      <c r="VLF631" s="95" t="e">
        <f t="shared" si="1056"/>
        <v>#REF!</v>
      </c>
      <c r="VLG631" s="95" t="e">
        <f t="shared" si="1056"/>
        <v>#REF!</v>
      </c>
      <c r="VLH631" s="95" t="e">
        <f t="shared" si="1056"/>
        <v>#REF!</v>
      </c>
      <c r="VLI631" s="95" t="e">
        <f t="shared" si="1056"/>
        <v>#REF!</v>
      </c>
      <c r="VLJ631" s="95" t="e">
        <f t="shared" si="1056"/>
        <v>#REF!</v>
      </c>
      <c r="VLK631" s="95" t="e">
        <f t="shared" si="1056"/>
        <v>#REF!</v>
      </c>
      <c r="VLL631" s="95" t="e">
        <f t="shared" si="1056"/>
        <v>#REF!</v>
      </c>
      <c r="VLM631" s="95" t="e">
        <f t="shared" si="1056"/>
        <v>#REF!</v>
      </c>
      <c r="VLN631" s="95" t="e">
        <f t="shared" si="1056"/>
        <v>#REF!</v>
      </c>
      <c r="VLO631" s="95" t="e">
        <f t="shared" si="1056"/>
        <v>#REF!</v>
      </c>
      <c r="VLP631" s="95" t="e">
        <f t="shared" si="1056"/>
        <v>#REF!</v>
      </c>
      <c r="VLQ631" s="95" t="e">
        <f t="shared" si="1056"/>
        <v>#REF!</v>
      </c>
      <c r="VLR631" s="95" t="e">
        <f t="shared" si="1056"/>
        <v>#REF!</v>
      </c>
      <c r="VLS631" s="95" t="e">
        <f t="shared" si="1056"/>
        <v>#REF!</v>
      </c>
      <c r="VLT631" s="95" t="e">
        <f t="shared" si="1056"/>
        <v>#REF!</v>
      </c>
      <c r="VLU631" s="95" t="e">
        <f t="shared" si="1056"/>
        <v>#REF!</v>
      </c>
      <c r="VLV631" s="95" t="e">
        <f t="shared" ref="VLV631:VOG631" si="1057">IF(OR(VLI631="YES",VLK631="YES"),"YES","NO")</f>
        <v>#REF!</v>
      </c>
      <c r="VLW631" s="95" t="e">
        <f t="shared" si="1057"/>
        <v>#REF!</v>
      </c>
      <c r="VLX631" s="95" t="e">
        <f t="shared" si="1057"/>
        <v>#REF!</v>
      </c>
      <c r="VLY631" s="95" t="e">
        <f t="shared" si="1057"/>
        <v>#REF!</v>
      </c>
      <c r="VLZ631" s="95" t="e">
        <f t="shared" si="1057"/>
        <v>#REF!</v>
      </c>
      <c r="VMA631" s="95" t="e">
        <f t="shared" si="1057"/>
        <v>#REF!</v>
      </c>
      <c r="VMB631" s="95" t="e">
        <f t="shared" si="1057"/>
        <v>#REF!</v>
      </c>
      <c r="VMC631" s="95" t="e">
        <f t="shared" si="1057"/>
        <v>#REF!</v>
      </c>
      <c r="VMD631" s="95" t="e">
        <f t="shared" si="1057"/>
        <v>#REF!</v>
      </c>
      <c r="VME631" s="95" t="e">
        <f t="shared" si="1057"/>
        <v>#REF!</v>
      </c>
      <c r="VMF631" s="95" t="e">
        <f t="shared" si="1057"/>
        <v>#REF!</v>
      </c>
      <c r="VMG631" s="95" t="e">
        <f t="shared" si="1057"/>
        <v>#REF!</v>
      </c>
      <c r="VMH631" s="95" t="e">
        <f t="shared" si="1057"/>
        <v>#REF!</v>
      </c>
      <c r="VMI631" s="95" t="e">
        <f t="shared" si="1057"/>
        <v>#REF!</v>
      </c>
      <c r="VMJ631" s="95" t="e">
        <f t="shared" si="1057"/>
        <v>#REF!</v>
      </c>
      <c r="VMK631" s="95" t="e">
        <f t="shared" si="1057"/>
        <v>#REF!</v>
      </c>
      <c r="VML631" s="95" t="e">
        <f t="shared" si="1057"/>
        <v>#REF!</v>
      </c>
      <c r="VMM631" s="95" t="e">
        <f t="shared" si="1057"/>
        <v>#REF!</v>
      </c>
      <c r="VMN631" s="95" t="e">
        <f t="shared" si="1057"/>
        <v>#REF!</v>
      </c>
      <c r="VMO631" s="95" t="e">
        <f t="shared" si="1057"/>
        <v>#REF!</v>
      </c>
      <c r="VMP631" s="95" t="e">
        <f t="shared" si="1057"/>
        <v>#REF!</v>
      </c>
      <c r="VMQ631" s="95" t="e">
        <f t="shared" si="1057"/>
        <v>#REF!</v>
      </c>
      <c r="VMR631" s="95" t="e">
        <f t="shared" si="1057"/>
        <v>#REF!</v>
      </c>
      <c r="VMS631" s="95" t="e">
        <f t="shared" si="1057"/>
        <v>#REF!</v>
      </c>
      <c r="VMT631" s="95" t="e">
        <f t="shared" si="1057"/>
        <v>#REF!</v>
      </c>
      <c r="VMU631" s="95" t="e">
        <f t="shared" si="1057"/>
        <v>#REF!</v>
      </c>
      <c r="VMV631" s="95" t="e">
        <f t="shared" si="1057"/>
        <v>#REF!</v>
      </c>
      <c r="VMW631" s="95" t="e">
        <f t="shared" si="1057"/>
        <v>#REF!</v>
      </c>
      <c r="VMX631" s="95" t="e">
        <f t="shared" si="1057"/>
        <v>#REF!</v>
      </c>
      <c r="VMY631" s="95" t="e">
        <f t="shared" si="1057"/>
        <v>#REF!</v>
      </c>
      <c r="VMZ631" s="95" t="e">
        <f t="shared" si="1057"/>
        <v>#REF!</v>
      </c>
      <c r="VNA631" s="95" t="e">
        <f t="shared" si="1057"/>
        <v>#REF!</v>
      </c>
      <c r="VNB631" s="95" t="e">
        <f t="shared" si="1057"/>
        <v>#REF!</v>
      </c>
      <c r="VNC631" s="95" t="e">
        <f t="shared" si="1057"/>
        <v>#REF!</v>
      </c>
      <c r="VND631" s="95" t="e">
        <f t="shared" si="1057"/>
        <v>#REF!</v>
      </c>
      <c r="VNE631" s="95" t="e">
        <f t="shared" si="1057"/>
        <v>#REF!</v>
      </c>
      <c r="VNF631" s="95" t="e">
        <f t="shared" si="1057"/>
        <v>#REF!</v>
      </c>
      <c r="VNG631" s="95" t="e">
        <f t="shared" si="1057"/>
        <v>#REF!</v>
      </c>
      <c r="VNH631" s="95" t="e">
        <f t="shared" si="1057"/>
        <v>#REF!</v>
      </c>
      <c r="VNI631" s="95" t="e">
        <f t="shared" si="1057"/>
        <v>#REF!</v>
      </c>
      <c r="VNJ631" s="95" t="e">
        <f t="shared" si="1057"/>
        <v>#REF!</v>
      </c>
      <c r="VNK631" s="95" t="e">
        <f t="shared" si="1057"/>
        <v>#REF!</v>
      </c>
      <c r="VNL631" s="95" t="e">
        <f t="shared" si="1057"/>
        <v>#REF!</v>
      </c>
      <c r="VNM631" s="95" t="e">
        <f t="shared" si="1057"/>
        <v>#REF!</v>
      </c>
      <c r="VNN631" s="95" t="e">
        <f t="shared" si="1057"/>
        <v>#REF!</v>
      </c>
      <c r="VNO631" s="95" t="e">
        <f t="shared" si="1057"/>
        <v>#REF!</v>
      </c>
      <c r="VNP631" s="95" t="e">
        <f t="shared" si="1057"/>
        <v>#REF!</v>
      </c>
      <c r="VNQ631" s="95" t="e">
        <f t="shared" si="1057"/>
        <v>#REF!</v>
      </c>
      <c r="VNR631" s="95" t="e">
        <f t="shared" si="1057"/>
        <v>#REF!</v>
      </c>
      <c r="VNS631" s="95" t="e">
        <f t="shared" si="1057"/>
        <v>#REF!</v>
      </c>
      <c r="VNT631" s="95" t="e">
        <f t="shared" si="1057"/>
        <v>#REF!</v>
      </c>
      <c r="VNU631" s="95" t="e">
        <f t="shared" si="1057"/>
        <v>#REF!</v>
      </c>
      <c r="VNV631" s="95" t="e">
        <f t="shared" si="1057"/>
        <v>#REF!</v>
      </c>
      <c r="VNW631" s="95" t="e">
        <f t="shared" si="1057"/>
        <v>#REF!</v>
      </c>
      <c r="VNX631" s="95" t="e">
        <f t="shared" si="1057"/>
        <v>#REF!</v>
      </c>
      <c r="VNY631" s="95" t="e">
        <f t="shared" si="1057"/>
        <v>#REF!</v>
      </c>
      <c r="VNZ631" s="95" t="e">
        <f t="shared" si="1057"/>
        <v>#REF!</v>
      </c>
      <c r="VOA631" s="95" t="e">
        <f t="shared" si="1057"/>
        <v>#REF!</v>
      </c>
      <c r="VOB631" s="95" t="e">
        <f t="shared" si="1057"/>
        <v>#REF!</v>
      </c>
      <c r="VOC631" s="95" t="e">
        <f t="shared" si="1057"/>
        <v>#REF!</v>
      </c>
      <c r="VOD631" s="95" t="e">
        <f t="shared" si="1057"/>
        <v>#REF!</v>
      </c>
      <c r="VOE631" s="95" t="e">
        <f t="shared" si="1057"/>
        <v>#REF!</v>
      </c>
      <c r="VOF631" s="95" t="e">
        <f t="shared" si="1057"/>
        <v>#REF!</v>
      </c>
      <c r="VOG631" s="95" t="e">
        <f t="shared" si="1057"/>
        <v>#REF!</v>
      </c>
      <c r="VOH631" s="95" t="e">
        <f t="shared" ref="VOH631:VQS631" si="1058">IF(OR(VNU631="YES",VNW631="YES"),"YES","NO")</f>
        <v>#REF!</v>
      </c>
      <c r="VOI631" s="95" t="e">
        <f t="shared" si="1058"/>
        <v>#REF!</v>
      </c>
      <c r="VOJ631" s="95" t="e">
        <f t="shared" si="1058"/>
        <v>#REF!</v>
      </c>
      <c r="VOK631" s="95" t="e">
        <f t="shared" si="1058"/>
        <v>#REF!</v>
      </c>
      <c r="VOL631" s="95" t="e">
        <f t="shared" si="1058"/>
        <v>#REF!</v>
      </c>
      <c r="VOM631" s="95" t="e">
        <f t="shared" si="1058"/>
        <v>#REF!</v>
      </c>
      <c r="VON631" s="95" t="e">
        <f t="shared" si="1058"/>
        <v>#REF!</v>
      </c>
      <c r="VOO631" s="95" t="e">
        <f t="shared" si="1058"/>
        <v>#REF!</v>
      </c>
      <c r="VOP631" s="95" t="e">
        <f t="shared" si="1058"/>
        <v>#REF!</v>
      </c>
      <c r="VOQ631" s="95" t="e">
        <f t="shared" si="1058"/>
        <v>#REF!</v>
      </c>
      <c r="VOR631" s="95" t="e">
        <f t="shared" si="1058"/>
        <v>#REF!</v>
      </c>
      <c r="VOS631" s="95" t="e">
        <f t="shared" si="1058"/>
        <v>#REF!</v>
      </c>
      <c r="VOT631" s="95" t="e">
        <f t="shared" si="1058"/>
        <v>#REF!</v>
      </c>
      <c r="VOU631" s="95" t="e">
        <f t="shared" si="1058"/>
        <v>#REF!</v>
      </c>
      <c r="VOV631" s="95" t="e">
        <f t="shared" si="1058"/>
        <v>#REF!</v>
      </c>
      <c r="VOW631" s="95" t="e">
        <f t="shared" si="1058"/>
        <v>#REF!</v>
      </c>
      <c r="VOX631" s="95" t="e">
        <f t="shared" si="1058"/>
        <v>#REF!</v>
      </c>
      <c r="VOY631" s="95" t="e">
        <f t="shared" si="1058"/>
        <v>#REF!</v>
      </c>
      <c r="VOZ631" s="95" t="e">
        <f t="shared" si="1058"/>
        <v>#REF!</v>
      </c>
      <c r="VPA631" s="95" t="e">
        <f t="shared" si="1058"/>
        <v>#REF!</v>
      </c>
      <c r="VPB631" s="95" t="e">
        <f t="shared" si="1058"/>
        <v>#REF!</v>
      </c>
      <c r="VPC631" s="95" t="e">
        <f t="shared" si="1058"/>
        <v>#REF!</v>
      </c>
      <c r="VPD631" s="95" t="e">
        <f t="shared" si="1058"/>
        <v>#REF!</v>
      </c>
      <c r="VPE631" s="95" t="e">
        <f t="shared" si="1058"/>
        <v>#REF!</v>
      </c>
      <c r="VPF631" s="95" t="e">
        <f t="shared" si="1058"/>
        <v>#REF!</v>
      </c>
      <c r="VPG631" s="95" t="e">
        <f t="shared" si="1058"/>
        <v>#REF!</v>
      </c>
      <c r="VPH631" s="95" t="e">
        <f t="shared" si="1058"/>
        <v>#REF!</v>
      </c>
      <c r="VPI631" s="95" t="e">
        <f t="shared" si="1058"/>
        <v>#REF!</v>
      </c>
      <c r="VPJ631" s="95" t="e">
        <f t="shared" si="1058"/>
        <v>#REF!</v>
      </c>
      <c r="VPK631" s="95" t="e">
        <f t="shared" si="1058"/>
        <v>#REF!</v>
      </c>
      <c r="VPL631" s="95" t="e">
        <f t="shared" si="1058"/>
        <v>#REF!</v>
      </c>
      <c r="VPM631" s="95" t="e">
        <f t="shared" si="1058"/>
        <v>#REF!</v>
      </c>
      <c r="VPN631" s="95" t="e">
        <f t="shared" si="1058"/>
        <v>#REF!</v>
      </c>
      <c r="VPO631" s="95" t="e">
        <f t="shared" si="1058"/>
        <v>#REF!</v>
      </c>
      <c r="VPP631" s="95" t="e">
        <f t="shared" si="1058"/>
        <v>#REF!</v>
      </c>
      <c r="VPQ631" s="95" t="e">
        <f t="shared" si="1058"/>
        <v>#REF!</v>
      </c>
      <c r="VPR631" s="95" t="e">
        <f t="shared" si="1058"/>
        <v>#REF!</v>
      </c>
      <c r="VPS631" s="95" t="e">
        <f t="shared" si="1058"/>
        <v>#REF!</v>
      </c>
      <c r="VPT631" s="95" t="e">
        <f t="shared" si="1058"/>
        <v>#REF!</v>
      </c>
      <c r="VPU631" s="95" t="e">
        <f t="shared" si="1058"/>
        <v>#REF!</v>
      </c>
      <c r="VPV631" s="95" t="e">
        <f t="shared" si="1058"/>
        <v>#REF!</v>
      </c>
      <c r="VPW631" s="95" t="e">
        <f t="shared" si="1058"/>
        <v>#REF!</v>
      </c>
      <c r="VPX631" s="95" t="e">
        <f t="shared" si="1058"/>
        <v>#REF!</v>
      </c>
      <c r="VPY631" s="95" t="e">
        <f t="shared" si="1058"/>
        <v>#REF!</v>
      </c>
      <c r="VPZ631" s="95" t="e">
        <f t="shared" si="1058"/>
        <v>#REF!</v>
      </c>
      <c r="VQA631" s="95" t="e">
        <f t="shared" si="1058"/>
        <v>#REF!</v>
      </c>
      <c r="VQB631" s="95" t="e">
        <f t="shared" si="1058"/>
        <v>#REF!</v>
      </c>
      <c r="VQC631" s="95" t="e">
        <f t="shared" si="1058"/>
        <v>#REF!</v>
      </c>
      <c r="VQD631" s="95" t="e">
        <f t="shared" si="1058"/>
        <v>#REF!</v>
      </c>
      <c r="VQE631" s="95" t="e">
        <f t="shared" si="1058"/>
        <v>#REF!</v>
      </c>
      <c r="VQF631" s="95" t="e">
        <f t="shared" si="1058"/>
        <v>#REF!</v>
      </c>
      <c r="VQG631" s="95" t="e">
        <f t="shared" si="1058"/>
        <v>#REF!</v>
      </c>
      <c r="VQH631" s="95" t="e">
        <f t="shared" si="1058"/>
        <v>#REF!</v>
      </c>
      <c r="VQI631" s="95" t="e">
        <f t="shared" si="1058"/>
        <v>#REF!</v>
      </c>
      <c r="VQJ631" s="95" t="e">
        <f t="shared" si="1058"/>
        <v>#REF!</v>
      </c>
      <c r="VQK631" s="95" t="e">
        <f t="shared" si="1058"/>
        <v>#REF!</v>
      </c>
      <c r="VQL631" s="95" t="e">
        <f t="shared" si="1058"/>
        <v>#REF!</v>
      </c>
      <c r="VQM631" s="95" t="e">
        <f t="shared" si="1058"/>
        <v>#REF!</v>
      </c>
      <c r="VQN631" s="95" t="e">
        <f t="shared" si="1058"/>
        <v>#REF!</v>
      </c>
      <c r="VQO631" s="95" t="e">
        <f t="shared" si="1058"/>
        <v>#REF!</v>
      </c>
      <c r="VQP631" s="95" t="e">
        <f t="shared" si="1058"/>
        <v>#REF!</v>
      </c>
      <c r="VQQ631" s="95" t="e">
        <f t="shared" si="1058"/>
        <v>#REF!</v>
      </c>
      <c r="VQR631" s="95" t="e">
        <f t="shared" si="1058"/>
        <v>#REF!</v>
      </c>
      <c r="VQS631" s="95" t="e">
        <f t="shared" si="1058"/>
        <v>#REF!</v>
      </c>
      <c r="VQT631" s="95" t="e">
        <f t="shared" ref="VQT631:VTE631" si="1059">IF(OR(VQG631="YES",VQI631="YES"),"YES","NO")</f>
        <v>#REF!</v>
      </c>
      <c r="VQU631" s="95" t="e">
        <f t="shared" si="1059"/>
        <v>#REF!</v>
      </c>
      <c r="VQV631" s="95" t="e">
        <f t="shared" si="1059"/>
        <v>#REF!</v>
      </c>
      <c r="VQW631" s="95" t="e">
        <f t="shared" si="1059"/>
        <v>#REF!</v>
      </c>
      <c r="VQX631" s="95" t="e">
        <f t="shared" si="1059"/>
        <v>#REF!</v>
      </c>
      <c r="VQY631" s="95" t="e">
        <f t="shared" si="1059"/>
        <v>#REF!</v>
      </c>
      <c r="VQZ631" s="95" t="e">
        <f t="shared" si="1059"/>
        <v>#REF!</v>
      </c>
      <c r="VRA631" s="95" t="e">
        <f t="shared" si="1059"/>
        <v>#REF!</v>
      </c>
      <c r="VRB631" s="95" t="e">
        <f t="shared" si="1059"/>
        <v>#REF!</v>
      </c>
      <c r="VRC631" s="95" t="e">
        <f t="shared" si="1059"/>
        <v>#REF!</v>
      </c>
      <c r="VRD631" s="95" t="e">
        <f t="shared" si="1059"/>
        <v>#REF!</v>
      </c>
      <c r="VRE631" s="95" t="e">
        <f t="shared" si="1059"/>
        <v>#REF!</v>
      </c>
      <c r="VRF631" s="95" t="e">
        <f t="shared" si="1059"/>
        <v>#REF!</v>
      </c>
      <c r="VRG631" s="95" t="e">
        <f t="shared" si="1059"/>
        <v>#REF!</v>
      </c>
      <c r="VRH631" s="95" t="e">
        <f t="shared" si="1059"/>
        <v>#REF!</v>
      </c>
      <c r="VRI631" s="95" t="e">
        <f t="shared" si="1059"/>
        <v>#REF!</v>
      </c>
      <c r="VRJ631" s="95" t="e">
        <f t="shared" si="1059"/>
        <v>#REF!</v>
      </c>
      <c r="VRK631" s="95" t="e">
        <f t="shared" si="1059"/>
        <v>#REF!</v>
      </c>
      <c r="VRL631" s="95" t="e">
        <f t="shared" si="1059"/>
        <v>#REF!</v>
      </c>
      <c r="VRM631" s="95" t="e">
        <f t="shared" si="1059"/>
        <v>#REF!</v>
      </c>
      <c r="VRN631" s="95" t="e">
        <f t="shared" si="1059"/>
        <v>#REF!</v>
      </c>
      <c r="VRO631" s="95" t="e">
        <f t="shared" si="1059"/>
        <v>#REF!</v>
      </c>
      <c r="VRP631" s="95" t="e">
        <f t="shared" si="1059"/>
        <v>#REF!</v>
      </c>
      <c r="VRQ631" s="95" t="e">
        <f t="shared" si="1059"/>
        <v>#REF!</v>
      </c>
      <c r="VRR631" s="95" t="e">
        <f t="shared" si="1059"/>
        <v>#REF!</v>
      </c>
      <c r="VRS631" s="95" t="e">
        <f t="shared" si="1059"/>
        <v>#REF!</v>
      </c>
      <c r="VRT631" s="95" t="e">
        <f t="shared" si="1059"/>
        <v>#REF!</v>
      </c>
      <c r="VRU631" s="95" t="e">
        <f t="shared" si="1059"/>
        <v>#REF!</v>
      </c>
      <c r="VRV631" s="95" t="e">
        <f t="shared" si="1059"/>
        <v>#REF!</v>
      </c>
      <c r="VRW631" s="95" t="e">
        <f t="shared" si="1059"/>
        <v>#REF!</v>
      </c>
      <c r="VRX631" s="95" t="e">
        <f t="shared" si="1059"/>
        <v>#REF!</v>
      </c>
      <c r="VRY631" s="95" t="e">
        <f t="shared" si="1059"/>
        <v>#REF!</v>
      </c>
      <c r="VRZ631" s="95" t="e">
        <f t="shared" si="1059"/>
        <v>#REF!</v>
      </c>
      <c r="VSA631" s="95" t="e">
        <f t="shared" si="1059"/>
        <v>#REF!</v>
      </c>
      <c r="VSB631" s="95" t="e">
        <f t="shared" si="1059"/>
        <v>#REF!</v>
      </c>
      <c r="VSC631" s="95" t="e">
        <f t="shared" si="1059"/>
        <v>#REF!</v>
      </c>
      <c r="VSD631" s="95" t="e">
        <f t="shared" si="1059"/>
        <v>#REF!</v>
      </c>
      <c r="VSE631" s="95" t="e">
        <f t="shared" si="1059"/>
        <v>#REF!</v>
      </c>
      <c r="VSF631" s="95" t="e">
        <f t="shared" si="1059"/>
        <v>#REF!</v>
      </c>
      <c r="VSG631" s="95" t="e">
        <f t="shared" si="1059"/>
        <v>#REF!</v>
      </c>
      <c r="VSH631" s="95" t="e">
        <f t="shared" si="1059"/>
        <v>#REF!</v>
      </c>
      <c r="VSI631" s="95" t="e">
        <f t="shared" si="1059"/>
        <v>#REF!</v>
      </c>
      <c r="VSJ631" s="95" t="e">
        <f t="shared" si="1059"/>
        <v>#REF!</v>
      </c>
      <c r="VSK631" s="95" t="e">
        <f t="shared" si="1059"/>
        <v>#REF!</v>
      </c>
      <c r="VSL631" s="95" t="e">
        <f t="shared" si="1059"/>
        <v>#REF!</v>
      </c>
      <c r="VSM631" s="95" t="e">
        <f t="shared" si="1059"/>
        <v>#REF!</v>
      </c>
      <c r="VSN631" s="95" t="e">
        <f t="shared" si="1059"/>
        <v>#REF!</v>
      </c>
      <c r="VSO631" s="95" t="e">
        <f t="shared" si="1059"/>
        <v>#REF!</v>
      </c>
      <c r="VSP631" s="95" t="e">
        <f t="shared" si="1059"/>
        <v>#REF!</v>
      </c>
      <c r="VSQ631" s="95" t="e">
        <f t="shared" si="1059"/>
        <v>#REF!</v>
      </c>
      <c r="VSR631" s="95" t="e">
        <f t="shared" si="1059"/>
        <v>#REF!</v>
      </c>
      <c r="VSS631" s="95" t="e">
        <f t="shared" si="1059"/>
        <v>#REF!</v>
      </c>
      <c r="VST631" s="95" t="e">
        <f t="shared" si="1059"/>
        <v>#REF!</v>
      </c>
      <c r="VSU631" s="95" t="e">
        <f t="shared" si="1059"/>
        <v>#REF!</v>
      </c>
      <c r="VSV631" s="95" t="e">
        <f t="shared" si="1059"/>
        <v>#REF!</v>
      </c>
      <c r="VSW631" s="95" t="e">
        <f t="shared" si="1059"/>
        <v>#REF!</v>
      </c>
      <c r="VSX631" s="95" t="e">
        <f t="shared" si="1059"/>
        <v>#REF!</v>
      </c>
      <c r="VSY631" s="95" t="e">
        <f t="shared" si="1059"/>
        <v>#REF!</v>
      </c>
      <c r="VSZ631" s="95" t="e">
        <f t="shared" si="1059"/>
        <v>#REF!</v>
      </c>
      <c r="VTA631" s="95" t="e">
        <f t="shared" si="1059"/>
        <v>#REF!</v>
      </c>
      <c r="VTB631" s="95" t="e">
        <f t="shared" si="1059"/>
        <v>#REF!</v>
      </c>
      <c r="VTC631" s="95" t="e">
        <f t="shared" si="1059"/>
        <v>#REF!</v>
      </c>
      <c r="VTD631" s="95" t="e">
        <f t="shared" si="1059"/>
        <v>#REF!</v>
      </c>
      <c r="VTE631" s="95" t="e">
        <f t="shared" si="1059"/>
        <v>#REF!</v>
      </c>
      <c r="VTF631" s="95" t="e">
        <f t="shared" ref="VTF631:VVQ631" si="1060">IF(OR(VSS631="YES",VSU631="YES"),"YES","NO")</f>
        <v>#REF!</v>
      </c>
      <c r="VTG631" s="95" t="e">
        <f t="shared" si="1060"/>
        <v>#REF!</v>
      </c>
      <c r="VTH631" s="95" t="e">
        <f t="shared" si="1060"/>
        <v>#REF!</v>
      </c>
      <c r="VTI631" s="95" t="e">
        <f t="shared" si="1060"/>
        <v>#REF!</v>
      </c>
      <c r="VTJ631" s="95" t="e">
        <f t="shared" si="1060"/>
        <v>#REF!</v>
      </c>
      <c r="VTK631" s="95" t="e">
        <f t="shared" si="1060"/>
        <v>#REF!</v>
      </c>
      <c r="VTL631" s="95" t="e">
        <f t="shared" si="1060"/>
        <v>#REF!</v>
      </c>
      <c r="VTM631" s="95" t="e">
        <f t="shared" si="1060"/>
        <v>#REF!</v>
      </c>
      <c r="VTN631" s="95" t="e">
        <f t="shared" si="1060"/>
        <v>#REF!</v>
      </c>
      <c r="VTO631" s="95" t="e">
        <f t="shared" si="1060"/>
        <v>#REF!</v>
      </c>
      <c r="VTP631" s="95" t="e">
        <f t="shared" si="1060"/>
        <v>#REF!</v>
      </c>
      <c r="VTQ631" s="95" t="e">
        <f t="shared" si="1060"/>
        <v>#REF!</v>
      </c>
      <c r="VTR631" s="95" t="e">
        <f t="shared" si="1060"/>
        <v>#REF!</v>
      </c>
      <c r="VTS631" s="95" t="e">
        <f t="shared" si="1060"/>
        <v>#REF!</v>
      </c>
      <c r="VTT631" s="95" t="e">
        <f t="shared" si="1060"/>
        <v>#REF!</v>
      </c>
      <c r="VTU631" s="95" t="e">
        <f t="shared" si="1060"/>
        <v>#REF!</v>
      </c>
      <c r="VTV631" s="95" t="e">
        <f t="shared" si="1060"/>
        <v>#REF!</v>
      </c>
      <c r="VTW631" s="95" t="e">
        <f t="shared" si="1060"/>
        <v>#REF!</v>
      </c>
      <c r="VTX631" s="95" t="e">
        <f t="shared" si="1060"/>
        <v>#REF!</v>
      </c>
      <c r="VTY631" s="95" t="e">
        <f t="shared" si="1060"/>
        <v>#REF!</v>
      </c>
      <c r="VTZ631" s="95" t="e">
        <f t="shared" si="1060"/>
        <v>#REF!</v>
      </c>
      <c r="VUA631" s="95" t="e">
        <f t="shared" si="1060"/>
        <v>#REF!</v>
      </c>
      <c r="VUB631" s="95" t="e">
        <f t="shared" si="1060"/>
        <v>#REF!</v>
      </c>
      <c r="VUC631" s="95" t="e">
        <f t="shared" si="1060"/>
        <v>#REF!</v>
      </c>
      <c r="VUD631" s="95" t="e">
        <f t="shared" si="1060"/>
        <v>#REF!</v>
      </c>
      <c r="VUE631" s="95" t="e">
        <f t="shared" si="1060"/>
        <v>#REF!</v>
      </c>
      <c r="VUF631" s="95" t="e">
        <f t="shared" si="1060"/>
        <v>#REF!</v>
      </c>
      <c r="VUG631" s="95" t="e">
        <f t="shared" si="1060"/>
        <v>#REF!</v>
      </c>
      <c r="VUH631" s="95" t="e">
        <f t="shared" si="1060"/>
        <v>#REF!</v>
      </c>
      <c r="VUI631" s="95" t="e">
        <f t="shared" si="1060"/>
        <v>#REF!</v>
      </c>
      <c r="VUJ631" s="95" t="e">
        <f t="shared" si="1060"/>
        <v>#REF!</v>
      </c>
      <c r="VUK631" s="95" t="e">
        <f t="shared" si="1060"/>
        <v>#REF!</v>
      </c>
      <c r="VUL631" s="95" t="e">
        <f t="shared" si="1060"/>
        <v>#REF!</v>
      </c>
      <c r="VUM631" s="95" t="e">
        <f t="shared" si="1060"/>
        <v>#REF!</v>
      </c>
      <c r="VUN631" s="95" t="e">
        <f t="shared" si="1060"/>
        <v>#REF!</v>
      </c>
      <c r="VUO631" s="95" t="e">
        <f t="shared" si="1060"/>
        <v>#REF!</v>
      </c>
      <c r="VUP631" s="95" t="e">
        <f t="shared" si="1060"/>
        <v>#REF!</v>
      </c>
      <c r="VUQ631" s="95" t="e">
        <f t="shared" si="1060"/>
        <v>#REF!</v>
      </c>
      <c r="VUR631" s="95" t="e">
        <f t="shared" si="1060"/>
        <v>#REF!</v>
      </c>
      <c r="VUS631" s="95" t="e">
        <f t="shared" si="1060"/>
        <v>#REF!</v>
      </c>
      <c r="VUT631" s="95" t="e">
        <f t="shared" si="1060"/>
        <v>#REF!</v>
      </c>
      <c r="VUU631" s="95" t="e">
        <f t="shared" si="1060"/>
        <v>#REF!</v>
      </c>
      <c r="VUV631" s="95" t="e">
        <f t="shared" si="1060"/>
        <v>#REF!</v>
      </c>
      <c r="VUW631" s="95" t="e">
        <f t="shared" si="1060"/>
        <v>#REF!</v>
      </c>
      <c r="VUX631" s="95" t="e">
        <f t="shared" si="1060"/>
        <v>#REF!</v>
      </c>
      <c r="VUY631" s="95" t="e">
        <f t="shared" si="1060"/>
        <v>#REF!</v>
      </c>
      <c r="VUZ631" s="95" t="e">
        <f t="shared" si="1060"/>
        <v>#REF!</v>
      </c>
      <c r="VVA631" s="95" t="e">
        <f t="shared" si="1060"/>
        <v>#REF!</v>
      </c>
      <c r="VVB631" s="95" t="e">
        <f t="shared" si="1060"/>
        <v>#REF!</v>
      </c>
      <c r="VVC631" s="95" t="e">
        <f t="shared" si="1060"/>
        <v>#REF!</v>
      </c>
      <c r="VVD631" s="95" t="e">
        <f t="shared" si="1060"/>
        <v>#REF!</v>
      </c>
      <c r="VVE631" s="95" t="e">
        <f t="shared" si="1060"/>
        <v>#REF!</v>
      </c>
      <c r="VVF631" s="95" t="e">
        <f t="shared" si="1060"/>
        <v>#REF!</v>
      </c>
      <c r="VVG631" s="95" t="e">
        <f t="shared" si="1060"/>
        <v>#REF!</v>
      </c>
      <c r="VVH631" s="95" t="e">
        <f t="shared" si="1060"/>
        <v>#REF!</v>
      </c>
      <c r="VVI631" s="95" t="e">
        <f t="shared" si="1060"/>
        <v>#REF!</v>
      </c>
      <c r="VVJ631" s="95" t="e">
        <f t="shared" si="1060"/>
        <v>#REF!</v>
      </c>
      <c r="VVK631" s="95" t="e">
        <f t="shared" si="1060"/>
        <v>#REF!</v>
      </c>
      <c r="VVL631" s="95" t="e">
        <f t="shared" si="1060"/>
        <v>#REF!</v>
      </c>
      <c r="VVM631" s="95" t="e">
        <f t="shared" si="1060"/>
        <v>#REF!</v>
      </c>
      <c r="VVN631" s="95" t="e">
        <f t="shared" si="1060"/>
        <v>#REF!</v>
      </c>
      <c r="VVO631" s="95" t="e">
        <f t="shared" si="1060"/>
        <v>#REF!</v>
      </c>
      <c r="VVP631" s="95" t="e">
        <f t="shared" si="1060"/>
        <v>#REF!</v>
      </c>
      <c r="VVQ631" s="95" t="e">
        <f t="shared" si="1060"/>
        <v>#REF!</v>
      </c>
      <c r="VVR631" s="95" t="e">
        <f t="shared" ref="VVR631:VYC631" si="1061">IF(OR(VVE631="YES",VVG631="YES"),"YES","NO")</f>
        <v>#REF!</v>
      </c>
      <c r="VVS631" s="95" t="e">
        <f t="shared" si="1061"/>
        <v>#REF!</v>
      </c>
      <c r="VVT631" s="95" t="e">
        <f t="shared" si="1061"/>
        <v>#REF!</v>
      </c>
      <c r="VVU631" s="95" t="e">
        <f t="shared" si="1061"/>
        <v>#REF!</v>
      </c>
      <c r="VVV631" s="95" t="e">
        <f t="shared" si="1061"/>
        <v>#REF!</v>
      </c>
      <c r="VVW631" s="95" t="e">
        <f t="shared" si="1061"/>
        <v>#REF!</v>
      </c>
      <c r="VVX631" s="95" t="e">
        <f t="shared" si="1061"/>
        <v>#REF!</v>
      </c>
      <c r="VVY631" s="95" t="e">
        <f t="shared" si="1061"/>
        <v>#REF!</v>
      </c>
      <c r="VVZ631" s="95" t="e">
        <f t="shared" si="1061"/>
        <v>#REF!</v>
      </c>
      <c r="VWA631" s="95" t="e">
        <f t="shared" si="1061"/>
        <v>#REF!</v>
      </c>
      <c r="VWB631" s="95" t="e">
        <f t="shared" si="1061"/>
        <v>#REF!</v>
      </c>
      <c r="VWC631" s="95" t="e">
        <f t="shared" si="1061"/>
        <v>#REF!</v>
      </c>
      <c r="VWD631" s="95" t="e">
        <f t="shared" si="1061"/>
        <v>#REF!</v>
      </c>
      <c r="VWE631" s="95" t="e">
        <f t="shared" si="1061"/>
        <v>#REF!</v>
      </c>
      <c r="VWF631" s="95" t="e">
        <f t="shared" si="1061"/>
        <v>#REF!</v>
      </c>
      <c r="VWG631" s="95" t="e">
        <f t="shared" si="1061"/>
        <v>#REF!</v>
      </c>
      <c r="VWH631" s="95" t="e">
        <f t="shared" si="1061"/>
        <v>#REF!</v>
      </c>
      <c r="VWI631" s="95" t="e">
        <f t="shared" si="1061"/>
        <v>#REF!</v>
      </c>
      <c r="VWJ631" s="95" t="e">
        <f t="shared" si="1061"/>
        <v>#REF!</v>
      </c>
      <c r="VWK631" s="95" t="e">
        <f t="shared" si="1061"/>
        <v>#REF!</v>
      </c>
      <c r="VWL631" s="95" t="e">
        <f t="shared" si="1061"/>
        <v>#REF!</v>
      </c>
      <c r="VWM631" s="95" t="e">
        <f t="shared" si="1061"/>
        <v>#REF!</v>
      </c>
      <c r="VWN631" s="95" t="e">
        <f t="shared" si="1061"/>
        <v>#REF!</v>
      </c>
      <c r="VWO631" s="95" t="e">
        <f t="shared" si="1061"/>
        <v>#REF!</v>
      </c>
      <c r="VWP631" s="95" t="e">
        <f t="shared" si="1061"/>
        <v>#REF!</v>
      </c>
      <c r="VWQ631" s="95" t="e">
        <f t="shared" si="1061"/>
        <v>#REF!</v>
      </c>
      <c r="VWR631" s="95" t="e">
        <f t="shared" si="1061"/>
        <v>#REF!</v>
      </c>
      <c r="VWS631" s="95" t="e">
        <f t="shared" si="1061"/>
        <v>#REF!</v>
      </c>
      <c r="VWT631" s="95" t="e">
        <f t="shared" si="1061"/>
        <v>#REF!</v>
      </c>
      <c r="VWU631" s="95" t="e">
        <f t="shared" si="1061"/>
        <v>#REF!</v>
      </c>
      <c r="VWV631" s="95" t="e">
        <f t="shared" si="1061"/>
        <v>#REF!</v>
      </c>
      <c r="VWW631" s="95" t="e">
        <f t="shared" si="1061"/>
        <v>#REF!</v>
      </c>
      <c r="VWX631" s="95" t="e">
        <f t="shared" si="1061"/>
        <v>#REF!</v>
      </c>
      <c r="VWY631" s="95" t="e">
        <f t="shared" si="1061"/>
        <v>#REF!</v>
      </c>
      <c r="VWZ631" s="95" t="e">
        <f t="shared" si="1061"/>
        <v>#REF!</v>
      </c>
      <c r="VXA631" s="95" t="e">
        <f t="shared" si="1061"/>
        <v>#REF!</v>
      </c>
      <c r="VXB631" s="95" t="e">
        <f t="shared" si="1061"/>
        <v>#REF!</v>
      </c>
      <c r="VXC631" s="95" t="e">
        <f t="shared" si="1061"/>
        <v>#REF!</v>
      </c>
      <c r="VXD631" s="95" t="e">
        <f t="shared" si="1061"/>
        <v>#REF!</v>
      </c>
      <c r="VXE631" s="95" t="e">
        <f t="shared" si="1061"/>
        <v>#REF!</v>
      </c>
      <c r="VXF631" s="95" t="e">
        <f t="shared" si="1061"/>
        <v>#REF!</v>
      </c>
      <c r="VXG631" s="95" t="e">
        <f t="shared" si="1061"/>
        <v>#REF!</v>
      </c>
      <c r="VXH631" s="95" t="e">
        <f t="shared" si="1061"/>
        <v>#REF!</v>
      </c>
      <c r="VXI631" s="95" t="e">
        <f t="shared" si="1061"/>
        <v>#REF!</v>
      </c>
      <c r="VXJ631" s="95" t="e">
        <f t="shared" si="1061"/>
        <v>#REF!</v>
      </c>
      <c r="VXK631" s="95" t="e">
        <f t="shared" si="1061"/>
        <v>#REF!</v>
      </c>
      <c r="VXL631" s="95" t="e">
        <f t="shared" si="1061"/>
        <v>#REF!</v>
      </c>
      <c r="VXM631" s="95" t="e">
        <f t="shared" si="1061"/>
        <v>#REF!</v>
      </c>
      <c r="VXN631" s="95" t="e">
        <f t="shared" si="1061"/>
        <v>#REF!</v>
      </c>
      <c r="VXO631" s="95" t="e">
        <f t="shared" si="1061"/>
        <v>#REF!</v>
      </c>
      <c r="VXP631" s="95" t="e">
        <f t="shared" si="1061"/>
        <v>#REF!</v>
      </c>
      <c r="VXQ631" s="95" t="e">
        <f t="shared" si="1061"/>
        <v>#REF!</v>
      </c>
      <c r="VXR631" s="95" t="e">
        <f t="shared" si="1061"/>
        <v>#REF!</v>
      </c>
      <c r="VXS631" s="95" t="e">
        <f t="shared" si="1061"/>
        <v>#REF!</v>
      </c>
      <c r="VXT631" s="95" t="e">
        <f t="shared" si="1061"/>
        <v>#REF!</v>
      </c>
      <c r="VXU631" s="95" t="e">
        <f t="shared" si="1061"/>
        <v>#REF!</v>
      </c>
      <c r="VXV631" s="95" t="e">
        <f t="shared" si="1061"/>
        <v>#REF!</v>
      </c>
      <c r="VXW631" s="95" t="e">
        <f t="shared" si="1061"/>
        <v>#REF!</v>
      </c>
      <c r="VXX631" s="95" t="e">
        <f t="shared" si="1061"/>
        <v>#REF!</v>
      </c>
      <c r="VXY631" s="95" t="e">
        <f t="shared" si="1061"/>
        <v>#REF!</v>
      </c>
      <c r="VXZ631" s="95" t="e">
        <f t="shared" si="1061"/>
        <v>#REF!</v>
      </c>
      <c r="VYA631" s="95" t="e">
        <f t="shared" si="1061"/>
        <v>#REF!</v>
      </c>
      <c r="VYB631" s="95" t="e">
        <f t="shared" si="1061"/>
        <v>#REF!</v>
      </c>
      <c r="VYC631" s="95" t="e">
        <f t="shared" si="1061"/>
        <v>#REF!</v>
      </c>
      <c r="VYD631" s="95" t="e">
        <f t="shared" ref="VYD631:WAO631" si="1062">IF(OR(VXQ631="YES",VXS631="YES"),"YES","NO")</f>
        <v>#REF!</v>
      </c>
      <c r="VYE631" s="95" t="e">
        <f t="shared" si="1062"/>
        <v>#REF!</v>
      </c>
      <c r="VYF631" s="95" t="e">
        <f t="shared" si="1062"/>
        <v>#REF!</v>
      </c>
      <c r="VYG631" s="95" t="e">
        <f t="shared" si="1062"/>
        <v>#REF!</v>
      </c>
      <c r="VYH631" s="95" t="e">
        <f t="shared" si="1062"/>
        <v>#REF!</v>
      </c>
      <c r="VYI631" s="95" t="e">
        <f t="shared" si="1062"/>
        <v>#REF!</v>
      </c>
      <c r="VYJ631" s="95" t="e">
        <f t="shared" si="1062"/>
        <v>#REF!</v>
      </c>
      <c r="VYK631" s="95" t="e">
        <f t="shared" si="1062"/>
        <v>#REF!</v>
      </c>
      <c r="VYL631" s="95" t="e">
        <f t="shared" si="1062"/>
        <v>#REF!</v>
      </c>
      <c r="VYM631" s="95" t="e">
        <f t="shared" si="1062"/>
        <v>#REF!</v>
      </c>
      <c r="VYN631" s="95" t="e">
        <f t="shared" si="1062"/>
        <v>#REF!</v>
      </c>
      <c r="VYO631" s="95" t="e">
        <f t="shared" si="1062"/>
        <v>#REF!</v>
      </c>
      <c r="VYP631" s="95" t="e">
        <f t="shared" si="1062"/>
        <v>#REF!</v>
      </c>
      <c r="VYQ631" s="95" t="e">
        <f t="shared" si="1062"/>
        <v>#REF!</v>
      </c>
      <c r="VYR631" s="95" t="e">
        <f t="shared" si="1062"/>
        <v>#REF!</v>
      </c>
      <c r="VYS631" s="95" t="e">
        <f t="shared" si="1062"/>
        <v>#REF!</v>
      </c>
      <c r="VYT631" s="95" t="e">
        <f t="shared" si="1062"/>
        <v>#REF!</v>
      </c>
      <c r="VYU631" s="95" t="e">
        <f t="shared" si="1062"/>
        <v>#REF!</v>
      </c>
      <c r="VYV631" s="95" t="e">
        <f t="shared" si="1062"/>
        <v>#REF!</v>
      </c>
      <c r="VYW631" s="95" t="e">
        <f t="shared" si="1062"/>
        <v>#REF!</v>
      </c>
      <c r="VYX631" s="95" t="e">
        <f t="shared" si="1062"/>
        <v>#REF!</v>
      </c>
      <c r="VYY631" s="95" t="e">
        <f t="shared" si="1062"/>
        <v>#REF!</v>
      </c>
      <c r="VYZ631" s="95" t="e">
        <f t="shared" si="1062"/>
        <v>#REF!</v>
      </c>
      <c r="VZA631" s="95" t="e">
        <f t="shared" si="1062"/>
        <v>#REF!</v>
      </c>
      <c r="VZB631" s="95" t="e">
        <f t="shared" si="1062"/>
        <v>#REF!</v>
      </c>
      <c r="VZC631" s="95" t="e">
        <f t="shared" si="1062"/>
        <v>#REF!</v>
      </c>
      <c r="VZD631" s="95" t="e">
        <f t="shared" si="1062"/>
        <v>#REF!</v>
      </c>
      <c r="VZE631" s="95" t="e">
        <f t="shared" si="1062"/>
        <v>#REF!</v>
      </c>
      <c r="VZF631" s="95" t="e">
        <f t="shared" si="1062"/>
        <v>#REF!</v>
      </c>
      <c r="VZG631" s="95" t="e">
        <f t="shared" si="1062"/>
        <v>#REF!</v>
      </c>
      <c r="VZH631" s="95" t="e">
        <f t="shared" si="1062"/>
        <v>#REF!</v>
      </c>
      <c r="VZI631" s="95" t="e">
        <f t="shared" si="1062"/>
        <v>#REF!</v>
      </c>
      <c r="VZJ631" s="95" t="e">
        <f t="shared" si="1062"/>
        <v>#REF!</v>
      </c>
      <c r="VZK631" s="95" t="e">
        <f t="shared" si="1062"/>
        <v>#REF!</v>
      </c>
      <c r="VZL631" s="95" t="e">
        <f t="shared" si="1062"/>
        <v>#REF!</v>
      </c>
      <c r="VZM631" s="95" t="e">
        <f t="shared" si="1062"/>
        <v>#REF!</v>
      </c>
      <c r="VZN631" s="95" t="e">
        <f t="shared" si="1062"/>
        <v>#REF!</v>
      </c>
      <c r="VZO631" s="95" t="e">
        <f t="shared" si="1062"/>
        <v>#REF!</v>
      </c>
      <c r="VZP631" s="95" t="e">
        <f t="shared" si="1062"/>
        <v>#REF!</v>
      </c>
      <c r="VZQ631" s="95" t="e">
        <f t="shared" si="1062"/>
        <v>#REF!</v>
      </c>
      <c r="VZR631" s="95" t="e">
        <f t="shared" si="1062"/>
        <v>#REF!</v>
      </c>
      <c r="VZS631" s="95" t="e">
        <f t="shared" si="1062"/>
        <v>#REF!</v>
      </c>
      <c r="VZT631" s="95" t="e">
        <f t="shared" si="1062"/>
        <v>#REF!</v>
      </c>
      <c r="VZU631" s="95" t="e">
        <f t="shared" si="1062"/>
        <v>#REF!</v>
      </c>
      <c r="VZV631" s="95" t="e">
        <f t="shared" si="1062"/>
        <v>#REF!</v>
      </c>
      <c r="VZW631" s="95" t="e">
        <f t="shared" si="1062"/>
        <v>#REF!</v>
      </c>
      <c r="VZX631" s="95" t="e">
        <f t="shared" si="1062"/>
        <v>#REF!</v>
      </c>
      <c r="VZY631" s="95" t="e">
        <f t="shared" si="1062"/>
        <v>#REF!</v>
      </c>
      <c r="VZZ631" s="95" t="e">
        <f t="shared" si="1062"/>
        <v>#REF!</v>
      </c>
      <c r="WAA631" s="95" t="e">
        <f t="shared" si="1062"/>
        <v>#REF!</v>
      </c>
      <c r="WAB631" s="95" t="e">
        <f t="shared" si="1062"/>
        <v>#REF!</v>
      </c>
      <c r="WAC631" s="95" t="e">
        <f t="shared" si="1062"/>
        <v>#REF!</v>
      </c>
      <c r="WAD631" s="95" t="e">
        <f t="shared" si="1062"/>
        <v>#REF!</v>
      </c>
      <c r="WAE631" s="95" t="e">
        <f t="shared" si="1062"/>
        <v>#REF!</v>
      </c>
      <c r="WAF631" s="95" t="e">
        <f t="shared" si="1062"/>
        <v>#REF!</v>
      </c>
      <c r="WAG631" s="95" t="e">
        <f t="shared" si="1062"/>
        <v>#REF!</v>
      </c>
      <c r="WAH631" s="95" t="e">
        <f t="shared" si="1062"/>
        <v>#REF!</v>
      </c>
      <c r="WAI631" s="95" t="e">
        <f t="shared" si="1062"/>
        <v>#REF!</v>
      </c>
      <c r="WAJ631" s="95" t="e">
        <f t="shared" si="1062"/>
        <v>#REF!</v>
      </c>
      <c r="WAK631" s="95" t="e">
        <f t="shared" si="1062"/>
        <v>#REF!</v>
      </c>
      <c r="WAL631" s="95" t="e">
        <f t="shared" si="1062"/>
        <v>#REF!</v>
      </c>
      <c r="WAM631" s="95" t="e">
        <f t="shared" si="1062"/>
        <v>#REF!</v>
      </c>
      <c r="WAN631" s="95" t="e">
        <f t="shared" si="1062"/>
        <v>#REF!</v>
      </c>
      <c r="WAO631" s="95" t="e">
        <f t="shared" si="1062"/>
        <v>#REF!</v>
      </c>
      <c r="WAP631" s="95" t="e">
        <f t="shared" ref="WAP631:WDA631" si="1063">IF(OR(WAC631="YES",WAE631="YES"),"YES","NO")</f>
        <v>#REF!</v>
      </c>
      <c r="WAQ631" s="95" t="e">
        <f t="shared" si="1063"/>
        <v>#REF!</v>
      </c>
      <c r="WAR631" s="95" t="e">
        <f t="shared" si="1063"/>
        <v>#REF!</v>
      </c>
      <c r="WAS631" s="95" t="e">
        <f t="shared" si="1063"/>
        <v>#REF!</v>
      </c>
      <c r="WAT631" s="95" t="e">
        <f t="shared" si="1063"/>
        <v>#REF!</v>
      </c>
      <c r="WAU631" s="95" t="e">
        <f t="shared" si="1063"/>
        <v>#REF!</v>
      </c>
      <c r="WAV631" s="95" t="e">
        <f t="shared" si="1063"/>
        <v>#REF!</v>
      </c>
      <c r="WAW631" s="95" t="e">
        <f t="shared" si="1063"/>
        <v>#REF!</v>
      </c>
      <c r="WAX631" s="95" t="e">
        <f t="shared" si="1063"/>
        <v>#REF!</v>
      </c>
      <c r="WAY631" s="95" t="e">
        <f t="shared" si="1063"/>
        <v>#REF!</v>
      </c>
      <c r="WAZ631" s="95" t="e">
        <f t="shared" si="1063"/>
        <v>#REF!</v>
      </c>
      <c r="WBA631" s="95" t="e">
        <f t="shared" si="1063"/>
        <v>#REF!</v>
      </c>
      <c r="WBB631" s="95" t="e">
        <f t="shared" si="1063"/>
        <v>#REF!</v>
      </c>
      <c r="WBC631" s="95" t="e">
        <f t="shared" si="1063"/>
        <v>#REF!</v>
      </c>
      <c r="WBD631" s="95" t="e">
        <f t="shared" si="1063"/>
        <v>#REF!</v>
      </c>
      <c r="WBE631" s="95" t="e">
        <f t="shared" si="1063"/>
        <v>#REF!</v>
      </c>
      <c r="WBF631" s="95" t="e">
        <f t="shared" si="1063"/>
        <v>#REF!</v>
      </c>
      <c r="WBG631" s="95" t="e">
        <f t="shared" si="1063"/>
        <v>#REF!</v>
      </c>
      <c r="WBH631" s="95" t="e">
        <f t="shared" si="1063"/>
        <v>#REF!</v>
      </c>
      <c r="WBI631" s="95" t="e">
        <f t="shared" si="1063"/>
        <v>#REF!</v>
      </c>
      <c r="WBJ631" s="95" t="e">
        <f t="shared" si="1063"/>
        <v>#REF!</v>
      </c>
      <c r="WBK631" s="95" t="e">
        <f t="shared" si="1063"/>
        <v>#REF!</v>
      </c>
      <c r="WBL631" s="95" t="e">
        <f t="shared" si="1063"/>
        <v>#REF!</v>
      </c>
      <c r="WBM631" s="95" t="e">
        <f t="shared" si="1063"/>
        <v>#REF!</v>
      </c>
      <c r="WBN631" s="95" t="e">
        <f t="shared" si="1063"/>
        <v>#REF!</v>
      </c>
      <c r="WBO631" s="95" t="e">
        <f t="shared" si="1063"/>
        <v>#REF!</v>
      </c>
      <c r="WBP631" s="95" t="e">
        <f t="shared" si="1063"/>
        <v>#REF!</v>
      </c>
      <c r="WBQ631" s="95" t="e">
        <f t="shared" si="1063"/>
        <v>#REF!</v>
      </c>
      <c r="WBR631" s="95" t="e">
        <f t="shared" si="1063"/>
        <v>#REF!</v>
      </c>
      <c r="WBS631" s="95" t="e">
        <f t="shared" si="1063"/>
        <v>#REF!</v>
      </c>
      <c r="WBT631" s="95" t="e">
        <f t="shared" si="1063"/>
        <v>#REF!</v>
      </c>
      <c r="WBU631" s="95" t="e">
        <f t="shared" si="1063"/>
        <v>#REF!</v>
      </c>
      <c r="WBV631" s="95" t="e">
        <f t="shared" si="1063"/>
        <v>#REF!</v>
      </c>
      <c r="WBW631" s="95" t="e">
        <f t="shared" si="1063"/>
        <v>#REF!</v>
      </c>
      <c r="WBX631" s="95" t="e">
        <f t="shared" si="1063"/>
        <v>#REF!</v>
      </c>
      <c r="WBY631" s="95" t="e">
        <f t="shared" si="1063"/>
        <v>#REF!</v>
      </c>
      <c r="WBZ631" s="95" t="e">
        <f t="shared" si="1063"/>
        <v>#REF!</v>
      </c>
      <c r="WCA631" s="95" t="e">
        <f t="shared" si="1063"/>
        <v>#REF!</v>
      </c>
      <c r="WCB631" s="95" t="e">
        <f t="shared" si="1063"/>
        <v>#REF!</v>
      </c>
      <c r="WCC631" s="95" t="e">
        <f t="shared" si="1063"/>
        <v>#REF!</v>
      </c>
      <c r="WCD631" s="95" t="e">
        <f t="shared" si="1063"/>
        <v>#REF!</v>
      </c>
      <c r="WCE631" s="95" t="e">
        <f t="shared" si="1063"/>
        <v>#REF!</v>
      </c>
      <c r="WCF631" s="95" t="e">
        <f t="shared" si="1063"/>
        <v>#REF!</v>
      </c>
      <c r="WCG631" s="95" t="e">
        <f t="shared" si="1063"/>
        <v>#REF!</v>
      </c>
      <c r="WCH631" s="95" t="e">
        <f t="shared" si="1063"/>
        <v>#REF!</v>
      </c>
      <c r="WCI631" s="95" t="e">
        <f t="shared" si="1063"/>
        <v>#REF!</v>
      </c>
      <c r="WCJ631" s="95" t="e">
        <f t="shared" si="1063"/>
        <v>#REF!</v>
      </c>
      <c r="WCK631" s="95" t="e">
        <f t="shared" si="1063"/>
        <v>#REF!</v>
      </c>
      <c r="WCL631" s="95" t="e">
        <f t="shared" si="1063"/>
        <v>#REF!</v>
      </c>
      <c r="WCM631" s="95" t="e">
        <f t="shared" si="1063"/>
        <v>#REF!</v>
      </c>
      <c r="WCN631" s="95" t="e">
        <f t="shared" si="1063"/>
        <v>#REF!</v>
      </c>
      <c r="WCO631" s="95" t="e">
        <f t="shared" si="1063"/>
        <v>#REF!</v>
      </c>
      <c r="WCP631" s="95" t="e">
        <f t="shared" si="1063"/>
        <v>#REF!</v>
      </c>
      <c r="WCQ631" s="95" t="e">
        <f t="shared" si="1063"/>
        <v>#REF!</v>
      </c>
      <c r="WCR631" s="95" t="e">
        <f t="shared" si="1063"/>
        <v>#REF!</v>
      </c>
      <c r="WCS631" s="95" t="e">
        <f t="shared" si="1063"/>
        <v>#REF!</v>
      </c>
      <c r="WCT631" s="95" t="e">
        <f t="shared" si="1063"/>
        <v>#REF!</v>
      </c>
      <c r="WCU631" s="95" t="e">
        <f t="shared" si="1063"/>
        <v>#REF!</v>
      </c>
      <c r="WCV631" s="95" t="e">
        <f t="shared" si="1063"/>
        <v>#REF!</v>
      </c>
      <c r="WCW631" s="95" t="e">
        <f t="shared" si="1063"/>
        <v>#REF!</v>
      </c>
      <c r="WCX631" s="95" t="e">
        <f t="shared" si="1063"/>
        <v>#REF!</v>
      </c>
      <c r="WCY631" s="95" t="e">
        <f t="shared" si="1063"/>
        <v>#REF!</v>
      </c>
      <c r="WCZ631" s="95" t="e">
        <f t="shared" si="1063"/>
        <v>#REF!</v>
      </c>
      <c r="WDA631" s="95" t="e">
        <f t="shared" si="1063"/>
        <v>#REF!</v>
      </c>
      <c r="WDB631" s="95" t="e">
        <f t="shared" ref="WDB631:WFM631" si="1064">IF(OR(WCO631="YES",WCQ631="YES"),"YES","NO")</f>
        <v>#REF!</v>
      </c>
      <c r="WDC631" s="95" t="e">
        <f t="shared" si="1064"/>
        <v>#REF!</v>
      </c>
      <c r="WDD631" s="95" t="e">
        <f t="shared" si="1064"/>
        <v>#REF!</v>
      </c>
      <c r="WDE631" s="95" t="e">
        <f t="shared" si="1064"/>
        <v>#REF!</v>
      </c>
      <c r="WDF631" s="95" t="e">
        <f t="shared" si="1064"/>
        <v>#REF!</v>
      </c>
      <c r="WDG631" s="95" t="e">
        <f t="shared" si="1064"/>
        <v>#REF!</v>
      </c>
      <c r="WDH631" s="95" t="e">
        <f t="shared" si="1064"/>
        <v>#REF!</v>
      </c>
      <c r="WDI631" s="95" t="e">
        <f t="shared" si="1064"/>
        <v>#REF!</v>
      </c>
      <c r="WDJ631" s="95" t="e">
        <f t="shared" si="1064"/>
        <v>#REF!</v>
      </c>
      <c r="WDK631" s="95" t="e">
        <f t="shared" si="1064"/>
        <v>#REF!</v>
      </c>
      <c r="WDL631" s="95" t="e">
        <f t="shared" si="1064"/>
        <v>#REF!</v>
      </c>
      <c r="WDM631" s="95" t="e">
        <f t="shared" si="1064"/>
        <v>#REF!</v>
      </c>
      <c r="WDN631" s="95" t="e">
        <f t="shared" si="1064"/>
        <v>#REF!</v>
      </c>
      <c r="WDO631" s="95" t="e">
        <f t="shared" si="1064"/>
        <v>#REF!</v>
      </c>
      <c r="WDP631" s="95" t="e">
        <f t="shared" si="1064"/>
        <v>#REF!</v>
      </c>
      <c r="WDQ631" s="95" t="e">
        <f t="shared" si="1064"/>
        <v>#REF!</v>
      </c>
      <c r="WDR631" s="95" t="e">
        <f t="shared" si="1064"/>
        <v>#REF!</v>
      </c>
      <c r="WDS631" s="95" t="e">
        <f t="shared" si="1064"/>
        <v>#REF!</v>
      </c>
      <c r="WDT631" s="95" t="e">
        <f t="shared" si="1064"/>
        <v>#REF!</v>
      </c>
      <c r="WDU631" s="95" t="e">
        <f t="shared" si="1064"/>
        <v>#REF!</v>
      </c>
      <c r="WDV631" s="95" t="e">
        <f t="shared" si="1064"/>
        <v>#REF!</v>
      </c>
      <c r="WDW631" s="95" t="e">
        <f t="shared" si="1064"/>
        <v>#REF!</v>
      </c>
      <c r="WDX631" s="95" t="e">
        <f t="shared" si="1064"/>
        <v>#REF!</v>
      </c>
      <c r="WDY631" s="95" t="e">
        <f t="shared" si="1064"/>
        <v>#REF!</v>
      </c>
      <c r="WDZ631" s="95" t="e">
        <f t="shared" si="1064"/>
        <v>#REF!</v>
      </c>
      <c r="WEA631" s="95" t="e">
        <f t="shared" si="1064"/>
        <v>#REF!</v>
      </c>
      <c r="WEB631" s="95" t="e">
        <f t="shared" si="1064"/>
        <v>#REF!</v>
      </c>
      <c r="WEC631" s="95" t="e">
        <f t="shared" si="1064"/>
        <v>#REF!</v>
      </c>
      <c r="WED631" s="95" t="e">
        <f t="shared" si="1064"/>
        <v>#REF!</v>
      </c>
      <c r="WEE631" s="95" t="e">
        <f t="shared" si="1064"/>
        <v>#REF!</v>
      </c>
      <c r="WEF631" s="95" t="e">
        <f t="shared" si="1064"/>
        <v>#REF!</v>
      </c>
      <c r="WEG631" s="95" t="e">
        <f t="shared" si="1064"/>
        <v>#REF!</v>
      </c>
      <c r="WEH631" s="95" t="e">
        <f t="shared" si="1064"/>
        <v>#REF!</v>
      </c>
      <c r="WEI631" s="95" t="e">
        <f t="shared" si="1064"/>
        <v>#REF!</v>
      </c>
      <c r="WEJ631" s="95" t="e">
        <f t="shared" si="1064"/>
        <v>#REF!</v>
      </c>
      <c r="WEK631" s="95" t="e">
        <f t="shared" si="1064"/>
        <v>#REF!</v>
      </c>
      <c r="WEL631" s="95" t="e">
        <f t="shared" si="1064"/>
        <v>#REF!</v>
      </c>
      <c r="WEM631" s="95" t="e">
        <f t="shared" si="1064"/>
        <v>#REF!</v>
      </c>
      <c r="WEN631" s="95" t="e">
        <f t="shared" si="1064"/>
        <v>#REF!</v>
      </c>
      <c r="WEO631" s="95" t="e">
        <f t="shared" si="1064"/>
        <v>#REF!</v>
      </c>
      <c r="WEP631" s="95" t="e">
        <f t="shared" si="1064"/>
        <v>#REF!</v>
      </c>
      <c r="WEQ631" s="95" t="e">
        <f t="shared" si="1064"/>
        <v>#REF!</v>
      </c>
      <c r="WER631" s="95" t="e">
        <f t="shared" si="1064"/>
        <v>#REF!</v>
      </c>
      <c r="WES631" s="95" t="e">
        <f t="shared" si="1064"/>
        <v>#REF!</v>
      </c>
      <c r="WET631" s="95" t="e">
        <f t="shared" si="1064"/>
        <v>#REF!</v>
      </c>
      <c r="WEU631" s="95" t="e">
        <f t="shared" si="1064"/>
        <v>#REF!</v>
      </c>
      <c r="WEV631" s="95" t="e">
        <f t="shared" si="1064"/>
        <v>#REF!</v>
      </c>
      <c r="WEW631" s="95" t="e">
        <f t="shared" si="1064"/>
        <v>#REF!</v>
      </c>
      <c r="WEX631" s="95" t="e">
        <f t="shared" si="1064"/>
        <v>#REF!</v>
      </c>
      <c r="WEY631" s="95" t="e">
        <f t="shared" si="1064"/>
        <v>#REF!</v>
      </c>
      <c r="WEZ631" s="95" t="e">
        <f t="shared" si="1064"/>
        <v>#REF!</v>
      </c>
      <c r="WFA631" s="95" t="e">
        <f t="shared" si="1064"/>
        <v>#REF!</v>
      </c>
      <c r="WFB631" s="95" t="e">
        <f t="shared" si="1064"/>
        <v>#REF!</v>
      </c>
      <c r="WFC631" s="95" t="e">
        <f t="shared" si="1064"/>
        <v>#REF!</v>
      </c>
      <c r="WFD631" s="95" t="e">
        <f t="shared" si="1064"/>
        <v>#REF!</v>
      </c>
      <c r="WFE631" s="95" t="e">
        <f t="shared" si="1064"/>
        <v>#REF!</v>
      </c>
      <c r="WFF631" s="95" t="e">
        <f t="shared" si="1064"/>
        <v>#REF!</v>
      </c>
      <c r="WFG631" s="95" t="e">
        <f t="shared" si="1064"/>
        <v>#REF!</v>
      </c>
      <c r="WFH631" s="95" t="e">
        <f t="shared" si="1064"/>
        <v>#REF!</v>
      </c>
      <c r="WFI631" s="95" t="e">
        <f t="shared" si="1064"/>
        <v>#REF!</v>
      </c>
      <c r="WFJ631" s="95" t="e">
        <f t="shared" si="1064"/>
        <v>#REF!</v>
      </c>
      <c r="WFK631" s="95" t="e">
        <f t="shared" si="1064"/>
        <v>#REF!</v>
      </c>
      <c r="WFL631" s="95" t="e">
        <f t="shared" si="1064"/>
        <v>#REF!</v>
      </c>
      <c r="WFM631" s="95" t="e">
        <f t="shared" si="1064"/>
        <v>#REF!</v>
      </c>
      <c r="WFN631" s="95" t="e">
        <f t="shared" ref="WFN631:WHY631" si="1065">IF(OR(WFA631="YES",WFC631="YES"),"YES","NO")</f>
        <v>#REF!</v>
      </c>
      <c r="WFO631" s="95" t="e">
        <f t="shared" si="1065"/>
        <v>#REF!</v>
      </c>
      <c r="WFP631" s="95" t="e">
        <f t="shared" si="1065"/>
        <v>#REF!</v>
      </c>
      <c r="WFQ631" s="95" t="e">
        <f t="shared" si="1065"/>
        <v>#REF!</v>
      </c>
      <c r="WFR631" s="95" t="e">
        <f t="shared" si="1065"/>
        <v>#REF!</v>
      </c>
      <c r="WFS631" s="95" t="e">
        <f t="shared" si="1065"/>
        <v>#REF!</v>
      </c>
      <c r="WFT631" s="95" t="e">
        <f t="shared" si="1065"/>
        <v>#REF!</v>
      </c>
      <c r="WFU631" s="95" t="e">
        <f t="shared" si="1065"/>
        <v>#REF!</v>
      </c>
      <c r="WFV631" s="95" t="e">
        <f t="shared" si="1065"/>
        <v>#REF!</v>
      </c>
      <c r="WFW631" s="95" t="e">
        <f t="shared" si="1065"/>
        <v>#REF!</v>
      </c>
      <c r="WFX631" s="95" t="e">
        <f t="shared" si="1065"/>
        <v>#REF!</v>
      </c>
      <c r="WFY631" s="95" t="e">
        <f t="shared" si="1065"/>
        <v>#REF!</v>
      </c>
      <c r="WFZ631" s="95" t="e">
        <f t="shared" si="1065"/>
        <v>#REF!</v>
      </c>
      <c r="WGA631" s="95" t="e">
        <f t="shared" si="1065"/>
        <v>#REF!</v>
      </c>
      <c r="WGB631" s="95" t="e">
        <f t="shared" si="1065"/>
        <v>#REF!</v>
      </c>
      <c r="WGC631" s="95" t="e">
        <f t="shared" si="1065"/>
        <v>#REF!</v>
      </c>
      <c r="WGD631" s="95" t="e">
        <f t="shared" si="1065"/>
        <v>#REF!</v>
      </c>
      <c r="WGE631" s="95" t="e">
        <f t="shared" si="1065"/>
        <v>#REF!</v>
      </c>
      <c r="WGF631" s="95" t="e">
        <f t="shared" si="1065"/>
        <v>#REF!</v>
      </c>
      <c r="WGG631" s="95" t="e">
        <f t="shared" si="1065"/>
        <v>#REF!</v>
      </c>
      <c r="WGH631" s="95" t="e">
        <f t="shared" si="1065"/>
        <v>#REF!</v>
      </c>
      <c r="WGI631" s="95" t="e">
        <f t="shared" si="1065"/>
        <v>#REF!</v>
      </c>
      <c r="WGJ631" s="95" t="e">
        <f t="shared" si="1065"/>
        <v>#REF!</v>
      </c>
      <c r="WGK631" s="95" t="e">
        <f t="shared" si="1065"/>
        <v>#REF!</v>
      </c>
      <c r="WGL631" s="95" t="e">
        <f t="shared" si="1065"/>
        <v>#REF!</v>
      </c>
      <c r="WGM631" s="95" t="e">
        <f t="shared" si="1065"/>
        <v>#REF!</v>
      </c>
      <c r="WGN631" s="95" t="e">
        <f t="shared" si="1065"/>
        <v>#REF!</v>
      </c>
      <c r="WGO631" s="95" t="e">
        <f t="shared" si="1065"/>
        <v>#REF!</v>
      </c>
      <c r="WGP631" s="95" t="e">
        <f t="shared" si="1065"/>
        <v>#REF!</v>
      </c>
      <c r="WGQ631" s="95" t="e">
        <f t="shared" si="1065"/>
        <v>#REF!</v>
      </c>
      <c r="WGR631" s="95" t="e">
        <f t="shared" si="1065"/>
        <v>#REF!</v>
      </c>
      <c r="WGS631" s="95" t="e">
        <f t="shared" si="1065"/>
        <v>#REF!</v>
      </c>
      <c r="WGT631" s="95" t="e">
        <f t="shared" si="1065"/>
        <v>#REF!</v>
      </c>
      <c r="WGU631" s="95" t="e">
        <f t="shared" si="1065"/>
        <v>#REF!</v>
      </c>
      <c r="WGV631" s="95" t="e">
        <f t="shared" si="1065"/>
        <v>#REF!</v>
      </c>
      <c r="WGW631" s="95" t="e">
        <f t="shared" si="1065"/>
        <v>#REF!</v>
      </c>
      <c r="WGX631" s="95" t="e">
        <f t="shared" si="1065"/>
        <v>#REF!</v>
      </c>
      <c r="WGY631" s="95" t="e">
        <f t="shared" si="1065"/>
        <v>#REF!</v>
      </c>
      <c r="WGZ631" s="95" t="e">
        <f t="shared" si="1065"/>
        <v>#REF!</v>
      </c>
      <c r="WHA631" s="95" t="e">
        <f t="shared" si="1065"/>
        <v>#REF!</v>
      </c>
      <c r="WHB631" s="95" t="e">
        <f t="shared" si="1065"/>
        <v>#REF!</v>
      </c>
      <c r="WHC631" s="95" t="e">
        <f t="shared" si="1065"/>
        <v>#REF!</v>
      </c>
      <c r="WHD631" s="95" t="e">
        <f t="shared" si="1065"/>
        <v>#REF!</v>
      </c>
      <c r="WHE631" s="95" t="e">
        <f t="shared" si="1065"/>
        <v>#REF!</v>
      </c>
      <c r="WHF631" s="95" t="e">
        <f t="shared" si="1065"/>
        <v>#REF!</v>
      </c>
      <c r="WHG631" s="95" t="e">
        <f t="shared" si="1065"/>
        <v>#REF!</v>
      </c>
      <c r="WHH631" s="95" t="e">
        <f t="shared" si="1065"/>
        <v>#REF!</v>
      </c>
      <c r="WHI631" s="95" t="e">
        <f t="shared" si="1065"/>
        <v>#REF!</v>
      </c>
      <c r="WHJ631" s="95" t="e">
        <f t="shared" si="1065"/>
        <v>#REF!</v>
      </c>
      <c r="WHK631" s="95" t="e">
        <f t="shared" si="1065"/>
        <v>#REF!</v>
      </c>
      <c r="WHL631" s="95" t="e">
        <f t="shared" si="1065"/>
        <v>#REF!</v>
      </c>
      <c r="WHM631" s="95" t="e">
        <f t="shared" si="1065"/>
        <v>#REF!</v>
      </c>
      <c r="WHN631" s="95" t="e">
        <f t="shared" si="1065"/>
        <v>#REF!</v>
      </c>
      <c r="WHO631" s="95" t="e">
        <f t="shared" si="1065"/>
        <v>#REF!</v>
      </c>
      <c r="WHP631" s="95" t="e">
        <f t="shared" si="1065"/>
        <v>#REF!</v>
      </c>
      <c r="WHQ631" s="95" t="e">
        <f t="shared" si="1065"/>
        <v>#REF!</v>
      </c>
      <c r="WHR631" s="95" t="e">
        <f t="shared" si="1065"/>
        <v>#REF!</v>
      </c>
      <c r="WHS631" s="95" t="e">
        <f t="shared" si="1065"/>
        <v>#REF!</v>
      </c>
      <c r="WHT631" s="95" t="e">
        <f t="shared" si="1065"/>
        <v>#REF!</v>
      </c>
      <c r="WHU631" s="95" t="e">
        <f t="shared" si="1065"/>
        <v>#REF!</v>
      </c>
      <c r="WHV631" s="95" t="e">
        <f t="shared" si="1065"/>
        <v>#REF!</v>
      </c>
      <c r="WHW631" s="95" t="e">
        <f t="shared" si="1065"/>
        <v>#REF!</v>
      </c>
      <c r="WHX631" s="95" t="e">
        <f t="shared" si="1065"/>
        <v>#REF!</v>
      </c>
      <c r="WHY631" s="95" t="e">
        <f t="shared" si="1065"/>
        <v>#REF!</v>
      </c>
      <c r="WHZ631" s="95" t="e">
        <f t="shared" ref="WHZ631:WKK631" si="1066">IF(OR(WHM631="YES",WHO631="YES"),"YES","NO")</f>
        <v>#REF!</v>
      </c>
      <c r="WIA631" s="95" t="e">
        <f t="shared" si="1066"/>
        <v>#REF!</v>
      </c>
      <c r="WIB631" s="95" t="e">
        <f t="shared" si="1066"/>
        <v>#REF!</v>
      </c>
      <c r="WIC631" s="95" t="e">
        <f t="shared" si="1066"/>
        <v>#REF!</v>
      </c>
      <c r="WID631" s="95" t="e">
        <f t="shared" si="1066"/>
        <v>#REF!</v>
      </c>
      <c r="WIE631" s="95" t="e">
        <f t="shared" si="1066"/>
        <v>#REF!</v>
      </c>
      <c r="WIF631" s="95" t="e">
        <f t="shared" si="1066"/>
        <v>#REF!</v>
      </c>
      <c r="WIG631" s="95" t="e">
        <f t="shared" si="1066"/>
        <v>#REF!</v>
      </c>
      <c r="WIH631" s="95" t="e">
        <f t="shared" si="1066"/>
        <v>#REF!</v>
      </c>
      <c r="WII631" s="95" t="e">
        <f t="shared" si="1066"/>
        <v>#REF!</v>
      </c>
      <c r="WIJ631" s="95" t="e">
        <f t="shared" si="1066"/>
        <v>#REF!</v>
      </c>
      <c r="WIK631" s="95" t="e">
        <f t="shared" si="1066"/>
        <v>#REF!</v>
      </c>
      <c r="WIL631" s="95" t="e">
        <f t="shared" si="1066"/>
        <v>#REF!</v>
      </c>
      <c r="WIM631" s="95" t="e">
        <f t="shared" si="1066"/>
        <v>#REF!</v>
      </c>
      <c r="WIN631" s="95" t="e">
        <f t="shared" si="1066"/>
        <v>#REF!</v>
      </c>
      <c r="WIO631" s="95" t="e">
        <f t="shared" si="1066"/>
        <v>#REF!</v>
      </c>
      <c r="WIP631" s="95" t="e">
        <f t="shared" si="1066"/>
        <v>#REF!</v>
      </c>
      <c r="WIQ631" s="95" t="e">
        <f t="shared" si="1066"/>
        <v>#REF!</v>
      </c>
      <c r="WIR631" s="95" t="e">
        <f t="shared" si="1066"/>
        <v>#REF!</v>
      </c>
      <c r="WIS631" s="95" t="e">
        <f t="shared" si="1066"/>
        <v>#REF!</v>
      </c>
      <c r="WIT631" s="95" t="e">
        <f t="shared" si="1066"/>
        <v>#REF!</v>
      </c>
      <c r="WIU631" s="95" t="e">
        <f t="shared" si="1066"/>
        <v>#REF!</v>
      </c>
      <c r="WIV631" s="95" t="e">
        <f t="shared" si="1066"/>
        <v>#REF!</v>
      </c>
      <c r="WIW631" s="95" t="e">
        <f t="shared" si="1066"/>
        <v>#REF!</v>
      </c>
      <c r="WIX631" s="95" t="e">
        <f t="shared" si="1066"/>
        <v>#REF!</v>
      </c>
      <c r="WIY631" s="95" t="e">
        <f t="shared" si="1066"/>
        <v>#REF!</v>
      </c>
      <c r="WIZ631" s="95" t="e">
        <f t="shared" si="1066"/>
        <v>#REF!</v>
      </c>
      <c r="WJA631" s="95" t="e">
        <f t="shared" si="1066"/>
        <v>#REF!</v>
      </c>
      <c r="WJB631" s="95" t="e">
        <f t="shared" si="1066"/>
        <v>#REF!</v>
      </c>
      <c r="WJC631" s="95" t="e">
        <f t="shared" si="1066"/>
        <v>#REF!</v>
      </c>
      <c r="WJD631" s="95" t="e">
        <f t="shared" si="1066"/>
        <v>#REF!</v>
      </c>
      <c r="WJE631" s="95" t="e">
        <f t="shared" si="1066"/>
        <v>#REF!</v>
      </c>
      <c r="WJF631" s="95" t="e">
        <f t="shared" si="1066"/>
        <v>#REF!</v>
      </c>
      <c r="WJG631" s="95" t="e">
        <f t="shared" si="1066"/>
        <v>#REF!</v>
      </c>
      <c r="WJH631" s="95" t="e">
        <f t="shared" si="1066"/>
        <v>#REF!</v>
      </c>
      <c r="WJI631" s="95" t="e">
        <f t="shared" si="1066"/>
        <v>#REF!</v>
      </c>
      <c r="WJJ631" s="95" t="e">
        <f t="shared" si="1066"/>
        <v>#REF!</v>
      </c>
      <c r="WJK631" s="95" t="e">
        <f t="shared" si="1066"/>
        <v>#REF!</v>
      </c>
      <c r="WJL631" s="95" t="e">
        <f t="shared" si="1066"/>
        <v>#REF!</v>
      </c>
      <c r="WJM631" s="95" t="e">
        <f t="shared" si="1066"/>
        <v>#REF!</v>
      </c>
      <c r="WJN631" s="95" t="e">
        <f t="shared" si="1066"/>
        <v>#REF!</v>
      </c>
      <c r="WJO631" s="95" t="e">
        <f t="shared" si="1066"/>
        <v>#REF!</v>
      </c>
      <c r="WJP631" s="95" t="e">
        <f t="shared" si="1066"/>
        <v>#REF!</v>
      </c>
      <c r="WJQ631" s="95" t="e">
        <f t="shared" si="1066"/>
        <v>#REF!</v>
      </c>
      <c r="WJR631" s="95" t="e">
        <f t="shared" si="1066"/>
        <v>#REF!</v>
      </c>
      <c r="WJS631" s="95" t="e">
        <f t="shared" si="1066"/>
        <v>#REF!</v>
      </c>
      <c r="WJT631" s="95" t="e">
        <f t="shared" si="1066"/>
        <v>#REF!</v>
      </c>
      <c r="WJU631" s="95" t="e">
        <f t="shared" si="1066"/>
        <v>#REF!</v>
      </c>
      <c r="WJV631" s="95" t="e">
        <f t="shared" si="1066"/>
        <v>#REF!</v>
      </c>
      <c r="WJW631" s="95" t="e">
        <f t="shared" si="1066"/>
        <v>#REF!</v>
      </c>
      <c r="WJX631" s="95" t="e">
        <f t="shared" si="1066"/>
        <v>#REF!</v>
      </c>
      <c r="WJY631" s="95" t="e">
        <f t="shared" si="1066"/>
        <v>#REF!</v>
      </c>
      <c r="WJZ631" s="95" t="e">
        <f t="shared" si="1066"/>
        <v>#REF!</v>
      </c>
      <c r="WKA631" s="95" t="e">
        <f t="shared" si="1066"/>
        <v>#REF!</v>
      </c>
      <c r="WKB631" s="95" t="e">
        <f t="shared" si="1066"/>
        <v>#REF!</v>
      </c>
      <c r="WKC631" s="95" t="e">
        <f t="shared" si="1066"/>
        <v>#REF!</v>
      </c>
      <c r="WKD631" s="95" t="e">
        <f t="shared" si="1066"/>
        <v>#REF!</v>
      </c>
      <c r="WKE631" s="95" t="e">
        <f t="shared" si="1066"/>
        <v>#REF!</v>
      </c>
      <c r="WKF631" s="95" t="e">
        <f t="shared" si="1066"/>
        <v>#REF!</v>
      </c>
      <c r="WKG631" s="95" t="e">
        <f t="shared" si="1066"/>
        <v>#REF!</v>
      </c>
      <c r="WKH631" s="95" t="e">
        <f t="shared" si="1066"/>
        <v>#REF!</v>
      </c>
      <c r="WKI631" s="95" t="e">
        <f t="shared" si="1066"/>
        <v>#REF!</v>
      </c>
      <c r="WKJ631" s="95" t="e">
        <f t="shared" si="1066"/>
        <v>#REF!</v>
      </c>
      <c r="WKK631" s="95" t="e">
        <f t="shared" si="1066"/>
        <v>#REF!</v>
      </c>
      <c r="WKL631" s="95" t="e">
        <f t="shared" ref="WKL631:WMW631" si="1067">IF(OR(WJY631="YES",WKA631="YES"),"YES","NO")</f>
        <v>#REF!</v>
      </c>
      <c r="WKM631" s="95" t="e">
        <f t="shared" si="1067"/>
        <v>#REF!</v>
      </c>
      <c r="WKN631" s="95" t="e">
        <f t="shared" si="1067"/>
        <v>#REF!</v>
      </c>
      <c r="WKO631" s="95" t="e">
        <f t="shared" si="1067"/>
        <v>#REF!</v>
      </c>
      <c r="WKP631" s="95" t="e">
        <f t="shared" si="1067"/>
        <v>#REF!</v>
      </c>
      <c r="WKQ631" s="95" t="e">
        <f t="shared" si="1067"/>
        <v>#REF!</v>
      </c>
      <c r="WKR631" s="95" t="e">
        <f t="shared" si="1067"/>
        <v>#REF!</v>
      </c>
      <c r="WKS631" s="95" t="e">
        <f t="shared" si="1067"/>
        <v>#REF!</v>
      </c>
      <c r="WKT631" s="95" t="e">
        <f t="shared" si="1067"/>
        <v>#REF!</v>
      </c>
      <c r="WKU631" s="95" t="e">
        <f t="shared" si="1067"/>
        <v>#REF!</v>
      </c>
      <c r="WKV631" s="95" t="e">
        <f t="shared" si="1067"/>
        <v>#REF!</v>
      </c>
      <c r="WKW631" s="95" t="e">
        <f t="shared" si="1067"/>
        <v>#REF!</v>
      </c>
      <c r="WKX631" s="95" t="e">
        <f t="shared" si="1067"/>
        <v>#REF!</v>
      </c>
      <c r="WKY631" s="95" t="e">
        <f t="shared" si="1067"/>
        <v>#REF!</v>
      </c>
      <c r="WKZ631" s="95" t="e">
        <f t="shared" si="1067"/>
        <v>#REF!</v>
      </c>
      <c r="WLA631" s="95" t="e">
        <f t="shared" si="1067"/>
        <v>#REF!</v>
      </c>
      <c r="WLB631" s="95" t="e">
        <f t="shared" si="1067"/>
        <v>#REF!</v>
      </c>
      <c r="WLC631" s="95" t="e">
        <f t="shared" si="1067"/>
        <v>#REF!</v>
      </c>
      <c r="WLD631" s="95" t="e">
        <f t="shared" si="1067"/>
        <v>#REF!</v>
      </c>
      <c r="WLE631" s="95" t="e">
        <f t="shared" si="1067"/>
        <v>#REF!</v>
      </c>
      <c r="WLF631" s="95" t="e">
        <f t="shared" si="1067"/>
        <v>#REF!</v>
      </c>
      <c r="WLG631" s="95" t="e">
        <f t="shared" si="1067"/>
        <v>#REF!</v>
      </c>
      <c r="WLH631" s="95" t="e">
        <f t="shared" si="1067"/>
        <v>#REF!</v>
      </c>
      <c r="WLI631" s="95" t="e">
        <f t="shared" si="1067"/>
        <v>#REF!</v>
      </c>
      <c r="WLJ631" s="95" t="e">
        <f t="shared" si="1067"/>
        <v>#REF!</v>
      </c>
      <c r="WLK631" s="95" t="e">
        <f t="shared" si="1067"/>
        <v>#REF!</v>
      </c>
      <c r="WLL631" s="95" t="e">
        <f t="shared" si="1067"/>
        <v>#REF!</v>
      </c>
      <c r="WLM631" s="95" t="e">
        <f t="shared" si="1067"/>
        <v>#REF!</v>
      </c>
      <c r="WLN631" s="95" t="e">
        <f t="shared" si="1067"/>
        <v>#REF!</v>
      </c>
      <c r="WLO631" s="95" t="e">
        <f t="shared" si="1067"/>
        <v>#REF!</v>
      </c>
      <c r="WLP631" s="95" t="e">
        <f t="shared" si="1067"/>
        <v>#REF!</v>
      </c>
      <c r="WLQ631" s="95" t="e">
        <f t="shared" si="1067"/>
        <v>#REF!</v>
      </c>
      <c r="WLR631" s="95" t="e">
        <f t="shared" si="1067"/>
        <v>#REF!</v>
      </c>
      <c r="WLS631" s="95" t="e">
        <f t="shared" si="1067"/>
        <v>#REF!</v>
      </c>
      <c r="WLT631" s="95" t="e">
        <f t="shared" si="1067"/>
        <v>#REF!</v>
      </c>
      <c r="WLU631" s="95" t="e">
        <f t="shared" si="1067"/>
        <v>#REF!</v>
      </c>
      <c r="WLV631" s="95" t="e">
        <f t="shared" si="1067"/>
        <v>#REF!</v>
      </c>
      <c r="WLW631" s="95" t="e">
        <f t="shared" si="1067"/>
        <v>#REF!</v>
      </c>
      <c r="WLX631" s="95" t="e">
        <f t="shared" si="1067"/>
        <v>#REF!</v>
      </c>
      <c r="WLY631" s="95" t="e">
        <f t="shared" si="1067"/>
        <v>#REF!</v>
      </c>
      <c r="WLZ631" s="95" t="e">
        <f t="shared" si="1067"/>
        <v>#REF!</v>
      </c>
      <c r="WMA631" s="95" t="e">
        <f t="shared" si="1067"/>
        <v>#REF!</v>
      </c>
      <c r="WMB631" s="95" t="e">
        <f t="shared" si="1067"/>
        <v>#REF!</v>
      </c>
      <c r="WMC631" s="95" t="e">
        <f t="shared" si="1067"/>
        <v>#REF!</v>
      </c>
      <c r="WMD631" s="95" t="e">
        <f t="shared" si="1067"/>
        <v>#REF!</v>
      </c>
      <c r="WME631" s="95" t="e">
        <f t="shared" si="1067"/>
        <v>#REF!</v>
      </c>
      <c r="WMF631" s="95" t="e">
        <f t="shared" si="1067"/>
        <v>#REF!</v>
      </c>
      <c r="WMG631" s="95" t="e">
        <f t="shared" si="1067"/>
        <v>#REF!</v>
      </c>
      <c r="WMH631" s="95" t="e">
        <f t="shared" si="1067"/>
        <v>#REF!</v>
      </c>
      <c r="WMI631" s="95" t="e">
        <f t="shared" si="1067"/>
        <v>#REF!</v>
      </c>
      <c r="WMJ631" s="95" t="e">
        <f t="shared" si="1067"/>
        <v>#REF!</v>
      </c>
      <c r="WMK631" s="95" t="e">
        <f t="shared" si="1067"/>
        <v>#REF!</v>
      </c>
      <c r="WML631" s="95" t="e">
        <f t="shared" si="1067"/>
        <v>#REF!</v>
      </c>
      <c r="WMM631" s="95" t="e">
        <f t="shared" si="1067"/>
        <v>#REF!</v>
      </c>
      <c r="WMN631" s="95" t="e">
        <f t="shared" si="1067"/>
        <v>#REF!</v>
      </c>
      <c r="WMO631" s="95" t="e">
        <f t="shared" si="1067"/>
        <v>#REF!</v>
      </c>
      <c r="WMP631" s="95" t="e">
        <f t="shared" si="1067"/>
        <v>#REF!</v>
      </c>
      <c r="WMQ631" s="95" t="e">
        <f t="shared" si="1067"/>
        <v>#REF!</v>
      </c>
      <c r="WMR631" s="95" t="e">
        <f t="shared" si="1067"/>
        <v>#REF!</v>
      </c>
      <c r="WMS631" s="95" t="e">
        <f t="shared" si="1067"/>
        <v>#REF!</v>
      </c>
      <c r="WMT631" s="95" t="e">
        <f t="shared" si="1067"/>
        <v>#REF!</v>
      </c>
      <c r="WMU631" s="95" t="e">
        <f t="shared" si="1067"/>
        <v>#REF!</v>
      </c>
      <c r="WMV631" s="95" t="e">
        <f t="shared" si="1067"/>
        <v>#REF!</v>
      </c>
      <c r="WMW631" s="95" t="e">
        <f t="shared" si="1067"/>
        <v>#REF!</v>
      </c>
      <c r="WMX631" s="95" t="e">
        <f t="shared" ref="WMX631:WPI631" si="1068">IF(OR(WMK631="YES",WMM631="YES"),"YES","NO")</f>
        <v>#REF!</v>
      </c>
      <c r="WMY631" s="95" t="e">
        <f t="shared" si="1068"/>
        <v>#REF!</v>
      </c>
      <c r="WMZ631" s="95" t="e">
        <f t="shared" si="1068"/>
        <v>#REF!</v>
      </c>
      <c r="WNA631" s="95" t="e">
        <f t="shared" si="1068"/>
        <v>#REF!</v>
      </c>
      <c r="WNB631" s="95" t="e">
        <f t="shared" si="1068"/>
        <v>#REF!</v>
      </c>
      <c r="WNC631" s="95" t="e">
        <f t="shared" si="1068"/>
        <v>#REF!</v>
      </c>
      <c r="WND631" s="95" t="e">
        <f t="shared" si="1068"/>
        <v>#REF!</v>
      </c>
      <c r="WNE631" s="95" t="e">
        <f t="shared" si="1068"/>
        <v>#REF!</v>
      </c>
      <c r="WNF631" s="95" t="e">
        <f t="shared" si="1068"/>
        <v>#REF!</v>
      </c>
      <c r="WNG631" s="95" t="e">
        <f t="shared" si="1068"/>
        <v>#REF!</v>
      </c>
      <c r="WNH631" s="95" t="e">
        <f t="shared" si="1068"/>
        <v>#REF!</v>
      </c>
      <c r="WNI631" s="95" t="e">
        <f t="shared" si="1068"/>
        <v>#REF!</v>
      </c>
      <c r="WNJ631" s="95" t="e">
        <f t="shared" si="1068"/>
        <v>#REF!</v>
      </c>
      <c r="WNK631" s="95" t="e">
        <f t="shared" si="1068"/>
        <v>#REF!</v>
      </c>
      <c r="WNL631" s="95" t="e">
        <f t="shared" si="1068"/>
        <v>#REF!</v>
      </c>
      <c r="WNM631" s="95" t="e">
        <f t="shared" si="1068"/>
        <v>#REF!</v>
      </c>
      <c r="WNN631" s="95" t="e">
        <f t="shared" si="1068"/>
        <v>#REF!</v>
      </c>
      <c r="WNO631" s="95" t="e">
        <f t="shared" si="1068"/>
        <v>#REF!</v>
      </c>
      <c r="WNP631" s="95" t="e">
        <f t="shared" si="1068"/>
        <v>#REF!</v>
      </c>
      <c r="WNQ631" s="95" t="e">
        <f t="shared" si="1068"/>
        <v>#REF!</v>
      </c>
      <c r="WNR631" s="95" t="e">
        <f t="shared" si="1068"/>
        <v>#REF!</v>
      </c>
      <c r="WNS631" s="95" t="e">
        <f t="shared" si="1068"/>
        <v>#REF!</v>
      </c>
      <c r="WNT631" s="95" t="e">
        <f t="shared" si="1068"/>
        <v>#REF!</v>
      </c>
      <c r="WNU631" s="95" t="e">
        <f t="shared" si="1068"/>
        <v>#REF!</v>
      </c>
      <c r="WNV631" s="95" t="e">
        <f t="shared" si="1068"/>
        <v>#REF!</v>
      </c>
      <c r="WNW631" s="95" t="e">
        <f t="shared" si="1068"/>
        <v>#REF!</v>
      </c>
      <c r="WNX631" s="95" t="e">
        <f t="shared" si="1068"/>
        <v>#REF!</v>
      </c>
      <c r="WNY631" s="95" t="e">
        <f t="shared" si="1068"/>
        <v>#REF!</v>
      </c>
      <c r="WNZ631" s="95" t="e">
        <f t="shared" si="1068"/>
        <v>#REF!</v>
      </c>
      <c r="WOA631" s="95" t="e">
        <f t="shared" si="1068"/>
        <v>#REF!</v>
      </c>
      <c r="WOB631" s="95" t="e">
        <f t="shared" si="1068"/>
        <v>#REF!</v>
      </c>
      <c r="WOC631" s="95" t="e">
        <f t="shared" si="1068"/>
        <v>#REF!</v>
      </c>
      <c r="WOD631" s="95" t="e">
        <f t="shared" si="1068"/>
        <v>#REF!</v>
      </c>
      <c r="WOE631" s="95" t="e">
        <f t="shared" si="1068"/>
        <v>#REF!</v>
      </c>
      <c r="WOF631" s="95" t="e">
        <f t="shared" si="1068"/>
        <v>#REF!</v>
      </c>
      <c r="WOG631" s="95" t="e">
        <f t="shared" si="1068"/>
        <v>#REF!</v>
      </c>
      <c r="WOH631" s="95" t="e">
        <f t="shared" si="1068"/>
        <v>#REF!</v>
      </c>
      <c r="WOI631" s="95" t="e">
        <f t="shared" si="1068"/>
        <v>#REF!</v>
      </c>
      <c r="WOJ631" s="95" t="e">
        <f t="shared" si="1068"/>
        <v>#REF!</v>
      </c>
      <c r="WOK631" s="95" t="e">
        <f t="shared" si="1068"/>
        <v>#REF!</v>
      </c>
      <c r="WOL631" s="95" t="e">
        <f t="shared" si="1068"/>
        <v>#REF!</v>
      </c>
      <c r="WOM631" s="95" t="e">
        <f t="shared" si="1068"/>
        <v>#REF!</v>
      </c>
      <c r="WON631" s="95" t="e">
        <f t="shared" si="1068"/>
        <v>#REF!</v>
      </c>
      <c r="WOO631" s="95" t="e">
        <f t="shared" si="1068"/>
        <v>#REF!</v>
      </c>
      <c r="WOP631" s="95" t="e">
        <f t="shared" si="1068"/>
        <v>#REF!</v>
      </c>
      <c r="WOQ631" s="95" t="e">
        <f t="shared" si="1068"/>
        <v>#REF!</v>
      </c>
      <c r="WOR631" s="95" t="e">
        <f t="shared" si="1068"/>
        <v>#REF!</v>
      </c>
      <c r="WOS631" s="95" t="e">
        <f t="shared" si="1068"/>
        <v>#REF!</v>
      </c>
      <c r="WOT631" s="95" t="e">
        <f t="shared" si="1068"/>
        <v>#REF!</v>
      </c>
      <c r="WOU631" s="95" t="e">
        <f t="shared" si="1068"/>
        <v>#REF!</v>
      </c>
      <c r="WOV631" s="95" t="e">
        <f t="shared" si="1068"/>
        <v>#REF!</v>
      </c>
      <c r="WOW631" s="95" t="e">
        <f t="shared" si="1068"/>
        <v>#REF!</v>
      </c>
      <c r="WOX631" s="95" t="e">
        <f t="shared" si="1068"/>
        <v>#REF!</v>
      </c>
      <c r="WOY631" s="95" t="e">
        <f t="shared" si="1068"/>
        <v>#REF!</v>
      </c>
      <c r="WOZ631" s="95" t="e">
        <f t="shared" si="1068"/>
        <v>#REF!</v>
      </c>
      <c r="WPA631" s="95" t="e">
        <f t="shared" si="1068"/>
        <v>#REF!</v>
      </c>
      <c r="WPB631" s="95" t="e">
        <f t="shared" si="1068"/>
        <v>#REF!</v>
      </c>
      <c r="WPC631" s="95" t="e">
        <f t="shared" si="1068"/>
        <v>#REF!</v>
      </c>
      <c r="WPD631" s="95" t="e">
        <f t="shared" si="1068"/>
        <v>#REF!</v>
      </c>
      <c r="WPE631" s="95" t="e">
        <f t="shared" si="1068"/>
        <v>#REF!</v>
      </c>
      <c r="WPF631" s="95" t="e">
        <f t="shared" si="1068"/>
        <v>#REF!</v>
      </c>
      <c r="WPG631" s="95" t="e">
        <f t="shared" si="1068"/>
        <v>#REF!</v>
      </c>
      <c r="WPH631" s="95" t="e">
        <f t="shared" si="1068"/>
        <v>#REF!</v>
      </c>
      <c r="WPI631" s="95" t="e">
        <f t="shared" si="1068"/>
        <v>#REF!</v>
      </c>
      <c r="WPJ631" s="95" t="e">
        <f t="shared" ref="WPJ631:WRU631" si="1069">IF(OR(WOW631="YES",WOY631="YES"),"YES","NO")</f>
        <v>#REF!</v>
      </c>
      <c r="WPK631" s="95" t="e">
        <f t="shared" si="1069"/>
        <v>#REF!</v>
      </c>
      <c r="WPL631" s="95" t="e">
        <f t="shared" si="1069"/>
        <v>#REF!</v>
      </c>
      <c r="WPM631" s="95" t="e">
        <f t="shared" si="1069"/>
        <v>#REF!</v>
      </c>
      <c r="WPN631" s="95" t="e">
        <f t="shared" si="1069"/>
        <v>#REF!</v>
      </c>
      <c r="WPO631" s="95" t="e">
        <f t="shared" si="1069"/>
        <v>#REF!</v>
      </c>
      <c r="WPP631" s="95" t="e">
        <f t="shared" si="1069"/>
        <v>#REF!</v>
      </c>
      <c r="WPQ631" s="95" t="e">
        <f t="shared" si="1069"/>
        <v>#REF!</v>
      </c>
      <c r="WPR631" s="95" t="e">
        <f t="shared" si="1069"/>
        <v>#REF!</v>
      </c>
      <c r="WPS631" s="95" t="e">
        <f t="shared" si="1069"/>
        <v>#REF!</v>
      </c>
      <c r="WPT631" s="95" t="e">
        <f t="shared" si="1069"/>
        <v>#REF!</v>
      </c>
      <c r="WPU631" s="95" t="e">
        <f t="shared" si="1069"/>
        <v>#REF!</v>
      </c>
      <c r="WPV631" s="95" t="e">
        <f t="shared" si="1069"/>
        <v>#REF!</v>
      </c>
      <c r="WPW631" s="95" t="e">
        <f t="shared" si="1069"/>
        <v>#REF!</v>
      </c>
      <c r="WPX631" s="95" t="e">
        <f t="shared" si="1069"/>
        <v>#REF!</v>
      </c>
      <c r="WPY631" s="95" t="e">
        <f t="shared" si="1069"/>
        <v>#REF!</v>
      </c>
      <c r="WPZ631" s="95" t="e">
        <f t="shared" si="1069"/>
        <v>#REF!</v>
      </c>
      <c r="WQA631" s="95" t="e">
        <f t="shared" si="1069"/>
        <v>#REF!</v>
      </c>
      <c r="WQB631" s="95" t="e">
        <f t="shared" si="1069"/>
        <v>#REF!</v>
      </c>
      <c r="WQC631" s="95" t="e">
        <f t="shared" si="1069"/>
        <v>#REF!</v>
      </c>
      <c r="WQD631" s="95" t="e">
        <f t="shared" si="1069"/>
        <v>#REF!</v>
      </c>
      <c r="WQE631" s="95" t="e">
        <f t="shared" si="1069"/>
        <v>#REF!</v>
      </c>
      <c r="WQF631" s="95" t="e">
        <f t="shared" si="1069"/>
        <v>#REF!</v>
      </c>
      <c r="WQG631" s="95" t="e">
        <f t="shared" si="1069"/>
        <v>#REF!</v>
      </c>
      <c r="WQH631" s="95" t="e">
        <f t="shared" si="1069"/>
        <v>#REF!</v>
      </c>
      <c r="WQI631" s="95" t="e">
        <f t="shared" si="1069"/>
        <v>#REF!</v>
      </c>
      <c r="WQJ631" s="95" t="e">
        <f t="shared" si="1069"/>
        <v>#REF!</v>
      </c>
      <c r="WQK631" s="95" t="e">
        <f t="shared" si="1069"/>
        <v>#REF!</v>
      </c>
      <c r="WQL631" s="95" t="e">
        <f t="shared" si="1069"/>
        <v>#REF!</v>
      </c>
      <c r="WQM631" s="95" t="e">
        <f t="shared" si="1069"/>
        <v>#REF!</v>
      </c>
      <c r="WQN631" s="95" t="e">
        <f t="shared" si="1069"/>
        <v>#REF!</v>
      </c>
      <c r="WQO631" s="95" t="e">
        <f t="shared" si="1069"/>
        <v>#REF!</v>
      </c>
      <c r="WQP631" s="95" t="e">
        <f t="shared" si="1069"/>
        <v>#REF!</v>
      </c>
      <c r="WQQ631" s="95" t="e">
        <f t="shared" si="1069"/>
        <v>#REF!</v>
      </c>
      <c r="WQR631" s="95" t="e">
        <f t="shared" si="1069"/>
        <v>#REF!</v>
      </c>
      <c r="WQS631" s="95" t="e">
        <f t="shared" si="1069"/>
        <v>#REF!</v>
      </c>
      <c r="WQT631" s="95" t="e">
        <f t="shared" si="1069"/>
        <v>#REF!</v>
      </c>
      <c r="WQU631" s="95" t="e">
        <f t="shared" si="1069"/>
        <v>#REF!</v>
      </c>
      <c r="WQV631" s="95" t="e">
        <f t="shared" si="1069"/>
        <v>#REF!</v>
      </c>
      <c r="WQW631" s="95" t="e">
        <f t="shared" si="1069"/>
        <v>#REF!</v>
      </c>
      <c r="WQX631" s="95" t="e">
        <f t="shared" si="1069"/>
        <v>#REF!</v>
      </c>
      <c r="WQY631" s="95" t="e">
        <f t="shared" si="1069"/>
        <v>#REF!</v>
      </c>
      <c r="WQZ631" s="95" t="e">
        <f t="shared" si="1069"/>
        <v>#REF!</v>
      </c>
      <c r="WRA631" s="95" t="e">
        <f t="shared" si="1069"/>
        <v>#REF!</v>
      </c>
      <c r="WRB631" s="95" t="e">
        <f t="shared" si="1069"/>
        <v>#REF!</v>
      </c>
      <c r="WRC631" s="95" t="e">
        <f t="shared" si="1069"/>
        <v>#REF!</v>
      </c>
      <c r="WRD631" s="95" t="e">
        <f t="shared" si="1069"/>
        <v>#REF!</v>
      </c>
      <c r="WRE631" s="95" t="e">
        <f t="shared" si="1069"/>
        <v>#REF!</v>
      </c>
      <c r="WRF631" s="95" t="e">
        <f t="shared" si="1069"/>
        <v>#REF!</v>
      </c>
      <c r="WRG631" s="95" t="e">
        <f t="shared" si="1069"/>
        <v>#REF!</v>
      </c>
      <c r="WRH631" s="95" t="e">
        <f t="shared" si="1069"/>
        <v>#REF!</v>
      </c>
      <c r="WRI631" s="95" t="e">
        <f t="shared" si="1069"/>
        <v>#REF!</v>
      </c>
      <c r="WRJ631" s="95" t="e">
        <f t="shared" si="1069"/>
        <v>#REF!</v>
      </c>
      <c r="WRK631" s="95" t="e">
        <f t="shared" si="1069"/>
        <v>#REF!</v>
      </c>
      <c r="WRL631" s="95" t="e">
        <f t="shared" si="1069"/>
        <v>#REF!</v>
      </c>
      <c r="WRM631" s="95" t="e">
        <f t="shared" si="1069"/>
        <v>#REF!</v>
      </c>
      <c r="WRN631" s="95" t="e">
        <f t="shared" si="1069"/>
        <v>#REF!</v>
      </c>
      <c r="WRO631" s="95" t="e">
        <f t="shared" si="1069"/>
        <v>#REF!</v>
      </c>
      <c r="WRP631" s="95" t="e">
        <f t="shared" si="1069"/>
        <v>#REF!</v>
      </c>
      <c r="WRQ631" s="95" t="e">
        <f t="shared" si="1069"/>
        <v>#REF!</v>
      </c>
      <c r="WRR631" s="95" t="e">
        <f t="shared" si="1069"/>
        <v>#REF!</v>
      </c>
      <c r="WRS631" s="95" t="e">
        <f t="shared" si="1069"/>
        <v>#REF!</v>
      </c>
      <c r="WRT631" s="95" t="e">
        <f t="shared" si="1069"/>
        <v>#REF!</v>
      </c>
      <c r="WRU631" s="95" t="e">
        <f t="shared" si="1069"/>
        <v>#REF!</v>
      </c>
      <c r="WRV631" s="95" t="e">
        <f t="shared" ref="WRV631:WUG631" si="1070">IF(OR(WRI631="YES",WRK631="YES"),"YES","NO")</f>
        <v>#REF!</v>
      </c>
      <c r="WRW631" s="95" t="e">
        <f t="shared" si="1070"/>
        <v>#REF!</v>
      </c>
      <c r="WRX631" s="95" t="e">
        <f t="shared" si="1070"/>
        <v>#REF!</v>
      </c>
      <c r="WRY631" s="95" t="e">
        <f t="shared" si="1070"/>
        <v>#REF!</v>
      </c>
      <c r="WRZ631" s="95" t="e">
        <f t="shared" si="1070"/>
        <v>#REF!</v>
      </c>
      <c r="WSA631" s="95" t="e">
        <f t="shared" si="1070"/>
        <v>#REF!</v>
      </c>
      <c r="WSB631" s="95" t="e">
        <f t="shared" si="1070"/>
        <v>#REF!</v>
      </c>
      <c r="WSC631" s="95" t="e">
        <f t="shared" si="1070"/>
        <v>#REF!</v>
      </c>
      <c r="WSD631" s="95" t="e">
        <f t="shared" si="1070"/>
        <v>#REF!</v>
      </c>
      <c r="WSE631" s="95" t="e">
        <f t="shared" si="1070"/>
        <v>#REF!</v>
      </c>
      <c r="WSF631" s="95" t="e">
        <f t="shared" si="1070"/>
        <v>#REF!</v>
      </c>
      <c r="WSG631" s="95" t="e">
        <f t="shared" si="1070"/>
        <v>#REF!</v>
      </c>
      <c r="WSH631" s="95" t="e">
        <f t="shared" si="1070"/>
        <v>#REF!</v>
      </c>
      <c r="WSI631" s="95" t="e">
        <f t="shared" si="1070"/>
        <v>#REF!</v>
      </c>
      <c r="WSJ631" s="95" t="e">
        <f t="shared" si="1070"/>
        <v>#REF!</v>
      </c>
      <c r="WSK631" s="95" t="e">
        <f t="shared" si="1070"/>
        <v>#REF!</v>
      </c>
      <c r="WSL631" s="95" t="e">
        <f t="shared" si="1070"/>
        <v>#REF!</v>
      </c>
      <c r="WSM631" s="95" t="e">
        <f t="shared" si="1070"/>
        <v>#REF!</v>
      </c>
      <c r="WSN631" s="95" t="e">
        <f t="shared" si="1070"/>
        <v>#REF!</v>
      </c>
      <c r="WSO631" s="95" t="e">
        <f t="shared" si="1070"/>
        <v>#REF!</v>
      </c>
      <c r="WSP631" s="95" t="e">
        <f t="shared" si="1070"/>
        <v>#REF!</v>
      </c>
      <c r="WSQ631" s="95" t="e">
        <f t="shared" si="1070"/>
        <v>#REF!</v>
      </c>
      <c r="WSR631" s="95" t="e">
        <f t="shared" si="1070"/>
        <v>#REF!</v>
      </c>
      <c r="WSS631" s="95" t="e">
        <f t="shared" si="1070"/>
        <v>#REF!</v>
      </c>
      <c r="WST631" s="95" t="e">
        <f t="shared" si="1070"/>
        <v>#REF!</v>
      </c>
      <c r="WSU631" s="95" t="e">
        <f t="shared" si="1070"/>
        <v>#REF!</v>
      </c>
      <c r="WSV631" s="95" t="e">
        <f t="shared" si="1070"/>
        <v>#REF!</v>
      </c>
      <c r="WSW631" s="95" t="e">
        <f t="shared" si="1070"/>
        <v>#REF!</v>
      </c>
      <c r="WSX631" s="95" t="e">
        <f t="shared" si="1070"/>
        <v>#REF!</v>
      </c>
      <c r="WSY631" s="95" t="e">
        <f t="shared" si="1070"/>
        <v>#REF!</v>
      </c>
      <c r="WSZ631" s="95" t="e">
        <f t="shared" si="1070"/>
        <v>#REF!</v>
      </c>
      <c r="WTA631" s="95" t="e">
        <f t="shared" si="1070"/>
        <v>#REF!</v>
      </c>
      <c r="WTB631" s="95" t="e">
        <f t="shared" si="1070"/>
        <v>#REF!</v>
      </c>
      <c r="WTC631" s="95" t="e">
        <f t="shared" si="1070"/>
        <v>#REF!</v>
      </c>
      <c r="WTD631" s="95" t="e">
        <f t="shared" si="1070"/>
        <v>#REF!</v>
      </c>
      <c r="WTE631" s="95" t="e">
        <f t="shared" si="1070"/>
        <v>#REF!</v>
      </c>
      <c r="WTF631" s="95" t="e">
        <f t="shared" si="1070"/>
        <v>#REF!</v>
      </c>
      <c r="WTG631" s="95" t="e">
        <f t="shared" si="1070"/>
        <v>#REF!</v>
      </c>
      <c r="WTH631" s="95" t="e">
        <f t="shared" si="1070"/>
        <v>#REF!</v>
      </c>
      <c r="WTI631" s="95" t="e">
        <f t="shared" si="1070"/>
        <v>#REF!</v>
      </c>
      <c r="WTJ631" s="95" t="e">
        <f t="shared" si="1070"/>
        <v>#REF!</v>
      </c>
      <c r="WTK631" s="95" t="e">
        <f t="shared" si="1070"/>
        <v>#REF!</v>
      </c>
      <c r="WTL631" s="95" t="e">
        <f t="shared" si="1070"/>
        <v>#REF!</v>
      </c>
      <c r="WTM631" s="95" t="e">
        <f t="shared" si="1070"/>
        <v>#REF!</v>
      </c>
      <c r="WTN631" s="95" t="e">
        <f t="shared" si="1070"/>
        <v>#REF!</v>
      </c>
      <c r="WTO631" s="95" t="e">
        <f t="shared" si="1070"/>
        <v>#REF!</v>
      </c>
      <c r="WTP631" s="95" t="e">
        <f t="shared" si="1070"/>
        <v>#REF!</v>
      </c>
      <c r="WTQ631" s="95" t="e">
        <f t="shared" si="1070"/>
        <v>#REF!</v>
      </c>
      <c r="WTR631" s="95" t="e">
        <f t="shared" si="1070"/>
        <v>#REF!</v>
      </c>
      <c r="WTS631" s="95" t="e">
        <f t="shared" si="1070"/>
        <v>#REF!</v>
      </c>
      <c r="WTT631" s="95" t="e">
        <f t="shared" si="1070"/>
        <v>#REF!</v>
      </c>
      <c r="WTU631" s="95" t="e">
        <f t="shared" si="1070"/>
        <v>#REF!</v>
      </c>
      <c r="WTV631" s="95" t="e">
        <f t="shared" si="1070"/>
        <v>#REF!</v>
      </c>
      <c r="WTW631" s="95" t="e">
        <f t="shared" si="1070"/>
        <v>#REF!</v>
      </c>
      <c r="WTX631" s="95" t="e">
        <f t="shared" si="1070"/>
        <v>#REF!</v>
      </c>
      <c r="WTY631" s="95" t="e">
        <f t="shared" si="1070"/>
        <v>#REF!</v>
      </c>
      <c r="WTZ631" s="95" t="e">
        <f t="shared" si="1070"/>
        <v>#REF!</v>
      </c>
      <c r="WUA631" s="95" t="e">
        <f t="shared" si="1070"/>
        <v>#REF!</v>
      </c>
      <c r="WUB631" s="95" t="e">
        <f t="shared" si="1070"/>
        <v>#REF!</v>
      </c>
      <c r="WUC631" s="95" t="e">
        <f t="shared" si="1070"/>
        <v>#REF!</v>
      </c>
      <c r="WUD631" s="95" t="e">
        <f t="shared" si="1070"/>
        <v>#REF!</v>
      </c>
      <c r="WUE631" s="95" t="e">
        <f t="shared" si="1070"/>
        <v>#REF!</v>
      </c>
      <c r="WUF631" s="95" t="e">
        <f t="shared" si="1070"/>
        <v>#REF!</v>
      </c>
      <c r="WUG631" s="95" t="e">
        <f t="shared" si="1070"/>
        <v>#REF!</v>
      </c>
      <c r="WUH631" s="95" t="e">
        <f t="shared" ref="WUH631:WWS631" si="1071">IF(OR(WTU631="YES",WTW631="YES"),"YES","NO")</f>
        <v>#REF!</v>
      </c>
      <c r="WUI631" s="95" t="e">
        <f t="shared" si="1071"/>
        <v>#REF!</v>
      </c>
      <c r="WUJ631" s="95" t="e">
        <f t="shared" si="1071"/>
        <v>#REF!</v>
      </c>
      <c r="WUK631" s="95" t="e">
        <f t="shared" si="1071"/>
        <v>#REF!</v>
      </c>
      <c r="WUL631" s="95" t="e">
        <f t="shared" si="1071"/>
        <v>#REF!</v>
      </c>
      <c r="WUM631" s="95" t="e">
        <f t="shared" si="1071"/>
        <v>#REF!</v>
      </c>
      <c r="WUN631" s="95" t="e">
        <f t="shared" si="1071"/>
        <v>#REF!</v>
      </c>
      <c r="WUO631" s="95" t="e">
        <f t="shared" si="1071"/>
        <v>#REF!</v>
      </c>
      <c r="WUP631" s="95" t="e">
        <f t="shared" si="1071"/>
        <v>#REF!</v>
      </c>
      <c r="WUQ631" s="95" t="e">
        <f t="shared" si="1071"/>
        <v>#REF!</v>
      </c>
      <c r="WUR631" s="95" t="e">
        <f t="shared" si="1071"/>
        <v>#REF!</v>
      </c>
      <c r="WUS631" s="95" t="e">
        <f t="shared" si="1071"/>
        <v>#REF!</v>
      </c>
      <c r="WUT631" s="95" t="e">
        <f t="shared" si="1071"/>
        <v>#REF!</v>
      </c>
      <c r="WUU631" s="95" t="e">
        <f t="shared" si="1071"/>
        <v>#REF!</v>
      </c>
      <c r="WUV631" s="95" t="e">
        <f t="shared" si="1071"/>
        <v>#REF!</v>
      </c>
      <c r="WUW631" s="95" t="e">
        <f t="shared" si="1071"/>
        <v>#REF!</v>
      </c>
      <c r="WUX631" s="95" t="e">
        <f t="shared" si="1071"/>
        <v>#REF!</v>
      </c>
      <c r="WUY631" s="95" t="e">
        <f t="shared" si="1071"/>
        <v>#REF!</v>
      </c>
      <c r="WUZ631" s="95" t="e">
        <f t="shared" si="1071"/>
        <v>#REF!</v>
      </c>
      <c r="WVA631" s="95" t="e">
        <f t="shared" si="1071"/>
        <v>#REF!</v>
      </c>
      <c r="WVB631" s="95" t="e">
        <f t="shared" si="1071"/>
        <v>#REF!</v>
      </c>
      <c r="WVC631" s="95" t="e">
        <f t="shared" si="1071"/>
        <v>#REF!</v>
      </c>
      <c r="WVD631" s="95" t="e">
        <f t="shared" si="1071"/>
        <v>#REF!</v>
      </c>
      <c r="WVE631" s="95" t="e">
        <f t="shared" si="1071"/>
        <v>#REF!</v>
      </c>
      <c r="WVF631" s="95" t="e">
        <f t="shared" si="1071"/>
        <v>#REF!</v>
      </c>
      <c r="WVG631" s="95" t="e">
        <f t="shared" si="1071"/>
        <v>#REF!</v>
      </c>
      <c r="WVH631" s="95" t="e">
        <f t="shared" si="1071"/>
        <v>#REF!</v>
      </c>
      <c r="WVI631" s="95" t="e">
        <f t="shared" si="1071"/>
        <v>#REF!</v>
      </c>
      <c r="WVJ631" s="95" t="e">
        <f t="shared" si="1071"/>
        <v>#REF!</v>
      </c>
      <c r="WVK631" s="95" t="e">
        <f t="shared" si="1071"/>
        <v>#REF!</v>
      </c>
      <c r="WVL631" s="95" t="e">
        <f t="shared" si="1071"/>
        <v>#REF!</v>
      </c>
      <c r="WVM631" s="95" t="e">
        <f t="shared" si="1071"/>
        <v>#REF!</v>
      </c>
      <c r="WVN631" s="95" t="e">
        <f t="shared" si="1071"/>
        <v>#REF!</v>
      </c>
      <c r="WVO631" s="95" t="e">
        <f t="shared" si="1071"/>
        <v>#REF!</v>
      </c>
      <c r="WVP631" s="95" t="e">
        <f t="shared" si="1071"/>
        <v>#REF!</v>
      </c>
      <c r="WVQ631" s="95" t="e">
        <f t="shared" si="1071"/>
        <v>#REF!</v>
      </c>
      <c r="WVR631" s="95" t="e">
        <f t="shared" si="1071"/>
        <v>#REF!</v>
      </c>
      <c r="WVS631" s="95" t="e">
        <f t="shared" si="1071"/>
        <v>#REF!</v>
      </c>
      <c r="WVT631" s="95" t="e">
        <f t="shared" si="1071"/>
        <v>#REF!</v>
      </c>
      <c r="WVU631" s="95" t="e">
        <f t="shared" si="1071"/>
        <v>#REF!</v>
      </c>
      <c r="WVV631" s="95" t="e">
        <f t="shared" si="1071"/>
        <v>#REF!</v>
      </c>
      <c r="WVW631" s="95" t="e">
        <f t="shared" si="1071"/>
        <v>#REF!</v>
      </c>
      <c r="WVX631" s="95" t="e">
        <f t="shared" si="1071"/>
        <v>#REF!</v>
      </c>
      <c r="WVY631" s="95" t="e">
        <f t="shared" si="1071"/>
        <v>#REF!</v>
      </c>
      <c r="WVZ631" s="95" t="e">
        <f t="shared" si="1071"/>
        <v>#REF!</v>
      </c>
      <c r="WWA631" s="95" t="e">
        <f t="shared" si="1071"/>
        <v>#REF!</v>
      </c>
      <c r="WWB631" s="95" t="e">
        <f t="shared" si="1071"/>
        <v>#REF!</v>
      </c>
      <c r="WWC631" s="95" t="e">
        <f t="shared" si="1071"/>
        <v>#REF!</v>
      </c>
      <c r="WWD631" s="95" t="e">
        <f t="shared" si="1071"/>
        <v>#REF!</v>
      </c>
      <c r="WWE631" s="95" t="e">
        <f t="shared" si="1071"/>
        <v>#REF!</v>
      </c>
      <c r="WWF631" s="95" t="e">
        <f t="shared" si="1071"/>
        <v>#REF!</v>
      </c>
      <c r="WWG631" s="95" t="e">
        <f t="shared" si="1071"/>
        <v>#REF!</v>
      </c>
      <c r="WWH631" s="95" t="e">
        <f t="shared" si="1071"/>
        <v>#REF!</v>
      </c>
      <c r="WWI631" s="95" t="e">
        <f t="shared" si="1071"/>
        <v>#REF!</v>
      </c>
      <c r="WWJ631" s="95" t="e">
        <f t="shared" si="1071"/>
        <v>#REF!</v>
      </c>
      <c r="WWK631" s="95" t="e">
        <f t="shared" si="1071"/>
        <v>#REF!</v>
      </c>
      <c r="WWL631" s="95" t="e">
        <f t="shared" si="1071"/>
        <v>#REF!</v>
      </c>
      <c r="WWM631" s="95" t="e">
        <f t="shared" si="1071"/>
        <v>#REF!</v>
      </c>
      <c r="WWN631" s="95" t="e">
        <f t="shared" si="1071"/>
        <v>#REF!</v>
      </c>
      <c r="WWO631" s="95" t="e">
        <f t="shared" si="1071"/>
        <v>#REF!</v>
      </c>
      <c r="WWP631" s="95" t="e">
        <f t="shared" si="1071"/>
        <v>#REF!</v>
      </c>
      <c r="WWQ631" s="95" t="e">
        <f t="shared" si="1071"/>
        <v>#REF!</v>
      </c>
      <c r="WWR631" s="95" t="e">
        <f t="shared" si="1071"/>
        <v>#REF!</v>
      </c>
      <c r="WWS631" s="95" t="e">
        <f t="shared" si="1071"/>
        <v>#REF!</v>
      </c>
      <c r="WWT631" s="95" t="e">
        <f t="shared" ref="WWT631:WZE631" si="1072">IF(OR(WWG631="YES",WWI631="YES"),"YES","NO")</f>
        <v>#REF!</v>
      </c>
      <c r="WWU631" s="95" t="e">
        <f t="shared" si="1072"/>
        <v>#REF!</v>
      </c>
      <c r="WWV631" s="95" t="e">
        <f t="shared" si="1072"/>
        <v>#REF!</v>
      </c>
      <c r="WWW631" s="95" t="e">
        <f t="shared" si="1072"/>
        <v>#REF!</v>
      </c>
      <c r="WWX631" s="95" t="e">
        <f t="shared" si="1072"/>
        <v>#REF!</v>
      </c>
      <c r="WWY631" s="95" t="e">
        <f t="shared" si="1072"/>
        <v>#REF!</v>
      </c>
      <c r="WWZ631" s="95" t="e">
        <f t="shared" si="1072"/>
        <v>#REF!</v>
      </c>
      <c r="WXA631" s="95" t="e">
        <f t="shared" si="1072"/>
        <v>#REF!</v>
      </c>
      <c r="WXB631" s="95" t="e">
        <f t="shared" si="1072"/>
        <v>#REF!</v>
      </c>
      <c r="WXC631" s="95" t="e">
        <f t="shared" si="1072"/>
        <v>#REF!</v>
      </c>
      <c r="WXD631" s="95" t="e">
        <f t="shared" si="1072"/>
        <v>#REF!</v>
      </c>
      <c r="WXE631" s="95" t="e">
        <f t="shared" si="1072"/>
        <v>#REF!</v>
      </c>
      <c r="WXF631" s="95" t="e">
        <f t="shared" si="1072"/>
        <v>#REF!</v>
      </c>
      <c r="WXG631" s="95" t="e">
        <f t="shared" si="1072"/>
        <v>#REF!</v>
      </c>
      <c r="WXH631" s="95" t="e">
        <f t="shared" si="1072"/>
        <v>#REF!</v>
      </c>
      <c r="WXI631" s="95" t="e">
        <f t="shared" si="1072"/>
        <v>#REF!</v>
      </c>
      <c r="WXJ631" s="95" t="e">
        <f t="shared" si="1072"/>
        <v>#REF!</v>
      </c>
      <c r="WXK631" s="95" t="e">
        <f t="shared" si="1072"/>
        <v>#REF!</v>
      </c>
      <c r="WXL631" s="95" t="e">
        <f t="shared" si="1072"/>
        <v>#REF!</v>
      </c>
      <c r="WXM631" s="95" t="e">
        <f t="shared" si="1072"/>
        <v>#REF!</v>
      </c>
      <c r="WXN631" s="95" t="e">
        <f t="shared" si="1072"/>
        <v>#REF!</v>
      </c>
      <c r="WXO631" s="95" t="e">
        <f t="shared" si="1072"/>
        <v>#REF!</v>
      </c>
      <c r="WXP631" s="95" t="e">
        <f t="shared" si="1072"/>
        <v>#REF!</v>
      </c>
      <c r="WXQ631" s="95" t="e">
        <f t="shared" si="1072"/>
        <v>#REF!</v>
      </c>
      <c r="WXR631" s="95" t="e">
        <f t="shared" si="1072"/>
        <v>#REF!</v>
      </c>
      <c r="WXS631" s="95" t="e">
        <f t="shared" si="1072"/>
        <v>#REF!</v>
      </c>
      <c r="WXT631" s="95" t="e">
        <f t="shared" si="1072"/>
        <v>#REF!</v>
      </c>
      <c r="WXU631" s="95" t="e">
        <f t="shared" si="1072"/>
        <v>#REF!</v>
      </c>
      <c r="WXV631" s="95" t="e">
        <f t="shared" si="1072"/>
        <v>#REF!</v>
      </c>
      <c r="WXW631" s="95" t="e">
        <f t="shared" si="1072"/>
        <v>#REF!</v>
      </c>
      <c r="WXX631" s="95" t="e">
        <f t="shared" si="1072"/>
        <v>#REF!</v>
      </c>
      <c r="WXY631" s="95" t="e">
        <f t="shared" si="1072"/>
        <v>#REF!</v>
      </c>
      <c r="WXZ631" s="95" t="e">
        <f t="shared" si="1072"/>
        <v>#REF!</v>
      </c>
      <c r="WYA631" s="95" t="e">
        <f t="shared" si="1072"/>
        <v>#REF!</v>
      </c>
      <c r="WYB631" s="95" t="e">
        <f t="shared" si="1072"/>
        <v>#REF!</v>
      </c>
      <c r="WYC631" s="95" t="e">
        <f t="shared" si="1072"/>
        <v>#REF!</v>
      </c>
      <c r="WYD631" s="95" t="e">
        <f t="shared" si="1072"/>
        <v>#REF!</v>
      </c>
      <c r="WYE631" s="95" t="e">
        <f t="shared" si="1072"/>
        <v>#REF!</v>
      </c>
      <c r="WYF631" s="95" t="e">
        <f t="shared" si="1072"/>
        <v>#REF!</v>
      </c>
      <c r="WYG631" s="95" t="e">
        <f t="shared" si="1072"/>
        <v>#REF!</v>
      </c>
      <c r="WYH631" s="95" t="e">
        <f t="shared" si="1072"/>
        <v>#REF!</v>
      </c>
      <c r="WYI631" s="95" t="e">
        <f t="shared" si="1072"/>
        <v>#REF!</v>
      </c>
      <c r="WYJ631" s="95" t="e">
        <f t="shared" si="1072"/>
        <v>#REF!</v>
      </c>
      <c r="WYK631" s="95" t="e">
        <f t="shared" si="1072"/>
        <v>#REF!</v>
      </c>
      <c r="WYL631" s="95" t="e">
        <f t="shared" si="1072"/>
        <v>#REF!</v>
      </c>
      <c r="WYM631" s="95" t="e">
        <f t="shared" si="1072"/>
        <v>#REF!</v>
      </c>
      <c r="WYN631" s="95" t="e">
        <f t="shared" si="1072"/>
        <v>#REF!</v>
      </c>
      <c r="WYO631" s="95" t="e">
        <f t="shared" si="1072"/>
        <v>#REF!</v>
      </c>
      <c r="WYP631" s="95" t="e">
        <f t="shared" si="1072"/>
        <v>#REF!</v>
      </c>
      <c r="WYQ631" s="95" t="e">
        <f t="shared" si="1072"/>
        <v>#REF!</v>
      </c>
      <c r="WYR631" s="95" t="e">
        <f t="shared" si="1072"/>
        <v>#REF!</v>
      </c>
      <c r="WYS631" s="95" t="e">
        <f t="shared" si="1072"/>
        <v>#REF!</v>
      </c>
      <c r="WYT631" s="95" t="e">
        <f t="shared" si="1072"/>
        <v>#REF!</v>
      </c>
      <c r="WYU631" s="95" t="e">
        <f t="shared" si="1072"/>
        <v>#REF!</v>
      </c>
      <c r="WYV631" s="95" t="e">
        <f t="shared" si="1072"/>
        <v>#REF!</v>
      </c>
      <c r="WYW631" s="95" t="e">
        <f t="shared" si="1072"/>
        <v>#REF!</v>
      </c>
      <c r="WYX631" s="95" t="e">
        <f t="shared" si="1072"/>
        <v>#REF!</v>
      </c>
      <c r="WYY631" s="95" t="e">
        <f t="shared" si="1072"/>
        <v>#REF!</v>
      </c>
      <c r="WYZ631" s="95" t="e">
        <f t="shared" si="1072"/>
        <v>#REF!</v>
      </c>
      <c r="WZA631" s="95" t="e">
        <f t="shared" si="1072"/>
        <v>#REF!</v>
      </c>
      <c r="WZB631" s="95" t="e">
        <f t="shared" si="1072"/>
        <v>#REF!</v>
      </c>
      <c r="WZC631" s="95" t="e">
        <f t="shared" si="1072"/>
        <v>#REF!</v>
      </c>
      <c r="WZD631" s="95" t="e">
        <f t="shared" si="1072"/>
        <v>#REF!</v>
      </c>
      <c r="WZE631" s="95" t="e">
        <f t="shared" si="1072"/>
        <v>#REF!</v>
      </c>
      <c r="WZF631" s="95" t="e">
        <f t="shared" ref="WZF631:XBQ631" si="1073">IF(OR(WYS631="YES",WYU631="YES"),"YES","NO")</f>
        <v>#REF!</v>
      </c>
      <c r="WZG631" s="95" t="e">
        <f t="shared" si="1073"/>
        <v>#REF!</v>
      </c>
      <c r="WZH631" s="95" t="e">
        <f t="shared" si="1073"/>
        <v>#REF!</v>
      </c>
      <c r="WZI631" s="95" t="e">
        <f t="shared" si="1073"/>
        <v>#REF!</v>
      </c>
      <c r="WZJ631" s="95" t="e">
        <f t="shared" si="1073"/>
        <v>#REF!</v>
      </c>
      <c r="WZK631" s="95" t="e">
        <f t="shared" si="1073"/>
        <v>#REF!</v>
      </c>
      <c r="WZL631" s="95" t="e">
        <f t="shared" si="1073"/>
        <v>#REF!</v>
      </c>
      <c r="WZM631" s="95" t="e">
        <f t="shared" si="1073"/>
        <v>#REF!</v>
      </c>
      <c r="WZN631" s="95" t="e">
        <f t="shared" si="1073"/>
        <v>#REF!</v>
      </c>
      <c r="WZO631" s="95" t="e">
        <f t="shared" si="1073"/>
        <v>#REF!</v>
      </c>
      <c r="WZP631" s="95" t="e">
        <f t="shared" si="1073"/>
        <v>#REF!</v>
      </c>
      <c r="WZQ631" s="95" t="e">
        <f t="shared" si="1073"/>
        <v>#REF!</v>
      </c>
      <c r="WZR631" s="95" t="e">
        <f t="shared" si="1073"/>
        <v>#REF!</v>
      </c>
      <c r="WZS631" s="95" t="e">
        <f t="shared" si="1073"/>
        <v>#REF!</v>
      </c>
      <c r="WZT631" s="95" t="e">
        <f t="shared" si="1073"/>
        <v>#REF!</v>
      </c>
      <c r="WZU631" s="95" t="e">
        <f t="shared" si="1073"/>
        <v>#REF!</v>
      </c>
      <c r="WZV631" s="95" t="e">
        <f t="shared" si="1073"/>
        <v>#REF!</v>
      </c>
      <c r="WZW631" s="95" t="e">
        <f t="shared" si="1073"/>
        <v>#REF!</v>
      </c>
      <c r="WZX631" s="95" t="e">
        <f t="shared" si="1073"/>
        <v>#REF!</v>
      </c>
      <c r="WZY631" s="95" t="e">
        <f t="shared" si="1073"/>
        <v>#REF!</v>
      </c>
      <c r="WZZ631" s="95" t="e">
        <f t="shared" si="1073"/>
        <v>#REF!</v>
      </c>
      <c r="XAA631" s="95" t="e">
        <f t="shared" si="1073"/>
        <v>#REF!</v>
      </c>
      <c r="XAB631" s="95" t="e">
        <f t="shared" si="1073"/>
        <v>#REF!</v>
      </c>
      <c r="XAC631" s="95" t="e">
        <f t="shared" si="1073"/>
        <v>#REF!</v>
      </c>
      <c r="XAD631" s="95" t="e">
        <f t="shared" si="1073"/>
        <v>#REF!</v>
      </c>
      <c r="XAE631" s="95" t="e">
        <f t="shared" si="1073"/>
        <v>#REF!</v>
      </c>
      <c r="XAF631" s="95" t="e">
        <f t="shared" si="1073"/>
        <v>#REF!</v>
      </c>
      <c r="XAG631" s="95" t="e">
        <f t="shared" si="1073"/>
        <v>#REF!</v>
      </c>
      <c r="XAH631" s="95" t="e">
        <f t="shared" si="1073"/>
        <v>#REF!</v>
      </c>
      <c r="XAI631" s="95" t="e">
        <f t="shared" si="1073"/>
        <v>#REF!</v>
      </c>
      <c r="XAJ631" s="95" t="e">
        <f t="shared" si="1073"/>
        <v>#REF!</v>
      </c>
      <c r="XAK631" s="95" t="e">
        <f t="shared" si="1073"/>
        <v>#REF!</v>
      </c>
      <c r="XAL631" s="95" t="e">
        <f t="shared" si="1073"/>
        <v>#REF!</v>
      </c>
      <c r="XAM631" s="95" t="e">
        <f t="shared" si="1073"/>
        <v>#REF!</v>
      </c>
      <c r="XAN631" s="95" t="e">
        <f t="shared" si="1073"/>
        <v>#REF!</v>
      </c>
      <c r="XAO631" s="95" t="e">
        <f t="shared" si="1073"/>
        <v>#REF!</v>
      </c>
      <c r="XAP631" s="95" t="e">
        <f t="shared" si="1073"/>
        <v>#REF!</v>
      </c>
      <c r="XAQ631" s="95" t="e">
        <f t="shared" si="1073"/>
        <v>#REF!</v>
      </c>
      <c r="XAR631" s="95" t="e">
        <f t="shared" si="1073"/>
        <v>#REF!</v>
      </c>
      <c r="XAS631" s="95" t="e">
        <f t="shared" si="1073"/>
        <v>#REF!</v>
      </c>
      <c r="XAT631" s="95" t="e">
        <f t="shared" si="1073"/>
        <v>#REF!</v>
      </c>
      <c r="XAU631" s="95" t="e">
        <f t="shared" si="1073"/>
        <v>#REF!</v>
      </c>
      <c r="XAV631" s="95" t="e">
        <f t="shared" si="1073"/>
        <v>#REF!</v>
      </c>
      <c r="XAW631" s="95" t="e">
        <f t="shared" si="1073"/>
        <v>#REF!</v>
      </c>
      <c r="XAX631" s="95" t="e">
        <f t="shared" si="1073"/>
        <v>#REF!</v>
      </c>
      <c r="XAY631" s="95" t="e">
        <f t="shared" si="1073"/>
        <v>#REF!</v>
      </c>
      <c r="XAZ631" s="95" t="e">
        <f t="shared" si="1073"/>
        <v>#REF!</v>
      </c>
      <c r="XBA631" s="95" t="e">
        <f t="shared" si="1073"/>
        <v>#REF!</v>
      </c>
      <c r="XBB631" s="95" t="e">
        <f t="shared" si="1073"/>
        <v>#REF!</v>
      </c>
      <c r="XBC631" s="95" t="e">
        <f t="shared" si="1073"/>
        <v>#REF!</v>
      </c>
      <c r="XBD631" s="95" t="e">
        <f t="shared" si="1073"/>
        <v>#REF!</v>
      </c>
      <c r="XBE631" s="95" t="e">
        <f t="shared" si="1073"/>
        <v>#REF!</v>
      </c>
      <c r="XBF631" s="95" t="e">
        <f t="shared" si="1073"/>
        <v>#REF!</v>
      </c>
      <c r="XBG631" s="95" t="e">
        <f t="shared" si="1073"/>
        <v>#REF!</v>
      </c>
      <c r="XBH631" s="95" t="e">
        <f t="shared" si="1073"/>
        <v>#REF!</v>
      </c>
      <c r="XBI631" s="95" t="e">
        <f t="shared" si="1073"/>
        <v>#REF!</v>
      </c>
      <c r="XBJ631" s="95" t="e">
        <f t="shared" si="1073"/>
        <v>#REF!</v>
      </c>
      <c r="XBK631" s="95" t="e">
        <f t="shared" si="1073"/>
        <v>#REF!</v>
      </c>
      <c r="XBL631" s="95" t="e">
        <f t="shared" si="1073"/>
        <v>#REF!</v>
      </c>
      <c r="XBM631" s="95" t="e">
        <f t="shared" si="1073"/>
        <v>#REF!</v>
      </c>
      <c r="XBN631" s="95" t="e">
        <f t="shared" si="1073"/>
        <v>#REF!</v>
      </c>
      <c r="XBO631" s="95" t="e">
        <f t="shared" si="1073"/>
        <v>#REF!</v>
      </c>
      <c r="XBP631" s="95" t="e">
        <f t="shared" si="1073"/>
        <v>#REF!</v>
      </c>
      <c r="XBQ631" s="95" t="e">
        <f t="shared" si="1073"/>
        <v>#REF!</v>
      </c>
      <c r="XBR631" s="95" t="e">
        <f t="shared" ref="XBR631:XEC631" si="1074">IF(OR(XBE631="YES",XBG631="YES"),"YES","NO")</f>
        <v>#REF!</v>
      </c>
      <c r="XBS631" s="95" t="e">
        <f t="shared" si="1074"/>
        <v>#REF!</v>
      </c>
      <c r="XBT631" s="95" t="e">
        <f t="shared" si="1074"/>
        <v>#REF!</v>
      </c>
      <c r="XBU631" s="95" t="e">
        <f t="shared" si="1074"/>
        <v>#REF!</v>
      </c>
      <c r="XBV631" s="95" t="e">
        <f t="shared" si="1074"/>
        <v>#REF!</v>
      </c>
      <c r="XBW631" s="95" t="e">
        <f t="shared" si="1074"/>
        <v>#REF!</v>
      </c>
      <c r="XBX631" s="95" t="e">
        <f t="shared" si="1074"/>
        <v>#REF!</v>
      </c>
      <c r="XBY631" s="95" t="e">
        <f t="shared" si="1074"/>
        <v>#REF!</v>
      </c>
      <c r="XBZ631" s="95" t="e">
        <f t="shared" si="1074"/>
        <v>#REF!</v>
      </c>
      <c r="XCA631" s="95" t="e">
        <f t="shared" si="1074"/>
        <v>#REF!</v>
      </c>
      <c r="XCB631" s="95" t="e">
        <f t="shared" si="1074"/>
        <v>#REF!</v>
      </c>
      <c r="XCC631" s="95" t="e">
        <f t="shared" si="1074"/>
        <v>#REF!</v>
      </c>
      <c r="XCD631" s="95" t="e">
        <f t="shared" si="1074"/>
        <v>#REF!</v>
      </c>
      <c r="XCE631" s="95" t="e">
        <f t="shared" si="1074"/>
        <v>#REF!</v>
      </c>
      <c r="XCF631" s="95" t="e">
        <f t="shared" si="1074"/>
        <v>#REF!</v>
      </c>
      <c r="XCG631" s="95" t="e">
        <f t="shared" si="1074"/>
        <v>#REF!</v>
      </c>
      <c r="XCH631" s="95" t="e">
        <f t="shared" si="1074"/>
        <v>#REF!</v>
      </c>
      <c r="XCI631" s="95" t="e">
        <f t="shared" si="1074"/>
        <v>#REF!</v>
      </c>
      <c r="XCJ631" s="95" t="e">
        <f t="shared" si="1074"/>
        <v>#REF!</v>
      </c>
      <c r="XCK631" s="95" t="e">
        <f t="shared" si="1074"/>
        <v>#REF!</v>
      </c>
      <c r="XCL631" s="95" t="e">
        <f t="shared" si="1074"/>
        <v>#REF!</v>
      </c>
      <c r="XCM631" s="95" t="e">
        <f t="shared" si="1074"/>
        <v>#REF!</v>
      </c>
      <c r="XCN631" s="95" t="e">
        <f t="shared" si="1074"/>
        <v>#REF!</v>
      </c>
      <c r="XCO631" s="95" t="e">
        <f t="shared" si="1074"/>
        <v>#REF!</v>
      </c>
      <c r="XCP631" s="95" t="e">
        <f t="shared" si="1074"/>
        <v>#REF!</v>
      </c>
      <c r="XCQ631" s="95" t="e">
        <f t="shared" si="1074"/>
        <v>#REF!</v>
      </c>
      <c r="XCR631" s="95" t="e">
        <f t="shared" si="1074"/>
        <v>#REF!</v>
      </c>
      <c r="XCS631" s="95" t="e">
        <f t="shared" si="1074"/>
        <v>#REF!</v>
      </c>
      <c r="XCT631" s="95" t="e">
        <f t="shared" si="1074"/>
        <v>#REF!</v>
      </c>
      <c r="XCU631" s="95" t="e">
        <f t="shared" si="1074"/>
        <v>#REF!</v>
      </c>
      <c r="XCV631" s="95" t="e">
        <f t="shared" si="1074"/>
        <v>#REF!</v>
      </c>
      <c r="XCW631" s="95" t="e">
        <f t="shared" si="1074"/>
        <v>#REF!</v>
      </c>
      <c r="XCX631" s="95" t="e">
        <f t="shared" si="1074"/>
        <v>#REF!</v>
      </c>
      <c r="XCY631" s="95" t="e">
        <f t="shared" si="1074"/>
        <v>#REF!</v>
      </c>
      <c r="XCZ631" s="95" t="e">
        <f t="shared" si="1074"/>
        <v>#REF!</v>
      </c>
      <c r="XDA631" s="95" t="e">
        <f t="shared" si="1074"/>
        <v>#REF!</v>
      </c>
      <c r="XDB631" s="95" t="e">
        <f t="shared" si="1074"/>
        <v>#REF!</v>
      </c>
      <c r="XDC631" s="95" t="e">
        <f t="shared" si="1074"/>
        <v>#REF!</v>
      </c>
      <c r="XDD631" s="95" t="e">
        <f t="shared" si="1074"/>
        <v>#REF!</v>
      </c>
      <c r="XDE631" s="95" t="e">
        <f t="shared" si="1074"/>
        <v>#REF!</v>
      </c>
      <c r="XDF631" s="95" t="e">
        <f t="shared" si="1074"/>
        <v>#REF!</v>
      </c>
      <c r="XDG631" s="95" t="e">
        <f t="shared" si="1074"/>
        <v>#REF!</v>
      </c>
      <c r="XDH631" s="95" t="e">
        <f t="shared" si="1074"/>
        <v>#REF!</v>
      </c>
      <c r="XDI631" s="95" t="e">
        <f t="shared" si="1074"/>
        <v>#REF!</v>
      </c>
      <c r="XDJ631" s="95" t="e">
        <f t="shared" si="1074"/>
        <v>#REF!</v>
      </c>
      <c r="XDK631" s="95" t="e">
        <f t="shared" si="1074"/>
        <v>#REF!</v>
      </c>
      <c r="XDL631" s="95" t="e">
        <f t="shared" si="1074"/>
        <v>#REF!</v>
      </c>
      <c r="XDM631" s="95" t="e">
        <f t="shared" si="1074"/>
        <v>#REF!</v>
      </c>
      <c r="XDN631" s="95" t="e">
        <f t="shared" si="1074"/>
        <v>#REF!</v>
      </c>
      <c r="XDO631" s="95" t="e">
        <f t="shared" si="1074"/>
        <v>#REF!</v>
      </c>
      <c r="XDP631" s="95" t="e">
        <f t="shared" si="1074"/>
        <v>#REF!</v>
      </c>
      <c r="XDQ631" s="95" t="e">
        <f t="shared" si="1074"/>
        <v>#REF!</v>
      </c>
      <c r="XDR631" s="95" t="e">
        <f t="shared" si="1074"/>
        <v>#REF!</v>
      </c>
      <c r="XDS631" s="95" t="e">
        <f t="shared" si="1074"/>
        <v>#REF!</v>
      </c>
      <c r="XDT631" s="95" t="e">
        <f t="shared" si="1074"/>
        <v>#REF!</v>
      </c>
      <c r="XDU631" s="95" t="e">
        <f t="shared" si="1074"/>
        <v>#REF!</v>
      </c>
      <c r="XDV631" s="95" t="e">
        <f t="shared" si="1074"/>
        <v>#REF!</v>
      </c>
      <c r="XDW631" s="95" t="e">
        <f t="shared" si="1074"/>
        <v>#REF!</v>
      </c>
      <c r="XDX631" s="95" t="e">
        <f t="shared" si="1074"/>
        <v>#REF!</v>
      </c>
      <c r="XDY631" s="95" t="e">
        <f t="shared" si="1074"/>
        <v>#REF!</v>
      </c>
      <c r="XDZ631" s="95" t="e">
        <f t="shared" si="1074"/>
        <v>#REF!</v>
      </c>
      <c r="XEA631" s="95" t="e">
        <f t="shared" si="1074"/>
        <v>#REF!</v>
      </c>
      <c r="XEB631" s="95" t="e">
        <f t="shared" si="1074"/>
        <v>#REF!</v>
      </c>
      <c r="XEC631" s="95" t="e">
        <f t="shared" si="1074"/>
        <v>#REF!</v>
      </c>
      <c r="XED631" s="95" t="e">
        <f t="shared" ref="XED631:XFD631" si="1075">IF(OR(XDQ631="YES",XDS631="YES"),"YES","NO")</f>
        <v>#REF!</v>
      </c>
      <c r="XEE631" s="95" t="e">
        <f t="shared" si="1075"/>
        <v>#REF!</v>
      </c>
      <c r="XEF631" s="95" t="e">
        <f t="shared" si="1075"/>
        <v>#REF!</v>
      </c>
      <c r="XEG631" s="95" t="e">
        <f t="shared" si="1075"/>
        <v>#REF!</v>
      </c>
      <c r="XEH631" s="95" t="e">
        <f t="shared" si="1075"/>
        <v>#REF!</v>
      </c>
      <c r="XEI631" s="95" t="e">
        <f t="shared" si="1075"/>
        <v>#REF!</v>
      </c>
      <c r="XEJ631" s="95" t="e">
        <f t="shared" si="1075"/>
        <v>#REF!</v>
      </c>
      <c r="XEK631" s="95" t="e">
        <f t="shared" si="1075"/>
        <v>#REF!</v>
      </c>
      <c r="XEL631" s="95" t="e">
        <f t="shared" si="1075"/>
        <v>#REF!</v>
      </c>
      <c r="XEM631" s="95" t="e">
        <f t="shared" si="1075"/>
        <v>#REF!</v>
      </c>
      <c r="XEN631" s="95" t="e">
        <f t="shared" si="1075"/>
        <v>#REF!</v>
      </c>
      <c r="XEO631" s="95" t="e">
        <f t="shared" si="1075"/>
        <v>#REF!</v>
      </c>
      <c r="XEP631" s="95" t="e">
        <f t="shared" si="1075"/>
        <v>#REF!</v>
      </c>
      <c r="XEQ631" s="95" t="e">
        <f t="shared" si="1075"/>
        <v>#REF!</v>
      </c>
      <c r="XER631" s="95" t="e">
        <f t="shared" si="1075"/>
        <v>#REF!</v>
      </c>
      <c r="XES631" s="95" t="e">
        <f t="shared" si="1075"/>
        <v>#REF!</v>
      </c>
      <c r="XET631" s="95" t="e">
        <f t="shared" si="1075"/>
        <v>#REF!</v>
      </c>
      <c r="XEU631" s="95" t="e">
        <f t="shared" si="1075"/>
        <v>#REF!</v>
      </c>
      <c r="XEV631" s="95" t="e">
        <f t="shared" si="1075"/>
        <v>#REF!</v>
      </c>
      <c r="XEW631" s="95" t="e">
        <f t="shared" si="1075"/>
        <v>#REF!</v>
      </c>
      <c r="XEX631" s="95" t="e">
        <f t="shared" si="1075"/>
        <v>#REF!</v>
      </c>
      <c r="XEY631" s="95" t="e">
        <f t="shared" si="1075"/>
        <v>#REF!</v>
      </c>
      <c r="XEZ631" s="95" t="e">
        <f t="shared" si="1075"/>
        <v>#REF!</v>
      </c>
      <c r="XFA631" s="95" t="e">
        <f t="shared" si="1075"/>
        <v>#REF!</v>
      </c>
      <c r="XFB631" s="95" t="e">
        <f t="shared" si="1075"/>
        <v>#REF!</v>
      </c>
      <c r="XFC631" s="95" t="e">
        <f t="shared" si="1075"/>
        <v>#REF!</v>
      </c>
      <c r="XFD631" s="95" t="e">
        <f t="shared" si="1075"/>
        <v>#REF!</v>
      </c>
    </row>
    <row r="632" spans="1:16384" ht="30" customHeight="1" x14ac:dyDescent="0.3">
      <c r="A632" s="98"/>
      <c r="B632" s="238">
        <v>602</v>
      </c>
      <c r="C632" s="229"/>
      <c r="D632" s="228"/>
      <c r="E632" s="239"/>
      <c r="F632" s="239"/>
      <c r="G632" s="239"/>
      <c r="H632" s="239"/>
      <c r="I632" s="239"/>
      <c r="J632" s="239"/>
      <c r="K632" s="239"/>
      <c r="L632" s="239"/>
      <c r="M632" s="240"/>
      <c r="N632" s="244"/>
      <c r="O632" s="210"/>
      <c r="P632" s="211"/>
      <c r="Q632" s="211"/>
      <c r="R632" s="242" t="str">
        <f t="shared" si="818"/>
        <v/>
      </c>
      <c r="S632" s="243" t="str">
        <f t="shared" si="819"/>
        <v/>
      </c>
      <c r="T632" s="212"/>
      <c r="U632" s="97"/>
      <c r="V632" s="96" t="str">
        <f t="shared" si="815"/>
        <v>NO</v>
      </c>
      <c r="W632" s="95" t="str">
        <f t="shared" si="816"/>
        <v>NO</v>
      </c>
      <c r="X632" s="95" t="str">
        <f t="shared" si="817"/>
        <v>NO</v>
      </c>
    </row>
    <row r="633" spans="1:16384" ht="30" customHeight="1" x14ac:dyDescent="0.3">
      <c r="A633" s="98"/>
      <c r="B633" s="238">
        <v>603</v>
      </c>
      <c r="C633" s="229"/>
      <c r="D633" s="228"/>
      <c r="E633" s="239"/>
      <c r="F633" s="239"/>
      <c r="G633" s="239"/>
      <c r="H633" s="239"/>
      <c r="I633" s="239"/>
      <c r="J633" s="239"/>
      <c r="K633" s="239"/>
      <c r="L633" s="239"/>
      <c r="M633" s="240"/>
      <c r="N633" s="244"/>
      <c r="O633" s="210"/>
      <c r="P633" s="211"/>
      <c r="Q633" s="211"/>
      <c r="R633" s="242" t="str">
        <f t="shared" si="818"/>
        <v/>
      </c>
      <c r="S633" s="243" t="str">
        <f t="shared" si="819"/>
        <v/>
      </c>
      <c r="T633" s="212"/>
      <c r="U633" s="97"/>
      <c r="V633" s="96" t="str">
        <f t="shared" si="815"/>
        <v>NO</v>
      </c>
      <c r="W633" s="95" t="str">
        <f t="shared" si="816"/>
        <v>NO</v>
      </c>
      <c r="X633" s="95" t="str">
        <f t="shared" si="817"/>
        <v>NO</v>
      </c>
    </row>
    <row r="634" spans="1:16384" ht="30" customHeight="1" x14ac:dyDescent="0.3">
      <c r="A634" s="98"/>
      <c r="B634" s="238">
        <v>604</v>
      </c>
      <c r="C634" s="229"/>
      <c r="D634" s="228"/>
      <c r="E634" s="239"/>
      <c r="F634" s="239"/>
      <c r="G634" s="239"/>
      <c r="H634" s="239"/>
      <c r="I634" s="239"/>
      <c r="J634" s="239"/>
      <c r="K634" s="239"/>
      <c r="L634" s="239"/>
      <c r="M634" s="240"/>
      <c r="N634" s="244"/>
      <c r="O634" s="210"/>
      <c r="P634" s="211"/>
      <c r="Q634" s="211"/>
      <c r="R634" s="242" t="str">
        <f t="shared" si="818"/>
        <v/>
      </c>
      <c r="S634" s="243" t="str">
        <f t="shared" si="819"/>
        <v/>
      </c>
      <c r="T634" s="212"/>
      <c r="U634" s="97"/>
      <c r="V634" s="96" t="str">
        <f t="shared" si="815"/>
        <v>NO</v>
      </c>
      <c r="W634" s="95" t="str">
        <f t="shared" si="816"/>
        <v>NO</v>
      </c>
      <c r="X634" s="95" t="str">
        <f t="shared" si="817"/>
        <v>NO</v>
      </c>
    </row>
    <row r="635" spans="1:16384" ht="30" customHeight="1" x14ac:dyDescent="0.3">
      <c r="A635" s="98"/>
      <c r="B635" s="238">
        <v>605</v>
      </c>
      <c r="C635" s="229"/>
      <c r="D635" s="228"/>
      <c r="E635" s="239"/>
      <c r="F635" s="239"/>
      <c r="G635" s="239"/>
      <c r="H635" s="239"/>
      <c r="I635" s="239"/>
      <c r="J635" s="239"/>
      <c r="K635" s="239"/>
      <c r="L635" s="239"/>
      <c r="M635" s="240"/>
      <c r="N635" s="244"/>
      <c r="O635" s="210"/>
      <c r="P635" s="211"/>
      <c r="Q635" s="211"/>
      <c r="R635" s="242" t="str">
        <f t="shared" si="818"/>
        <v/>
      </c>
      <c r="S635" s="243" t="str">
        <f t="shared" si="819"/>
        <v/>
      </c>
      <c r="T635" s="212"/>
      <c r="U635" s="97"/>
      <c r="V635" s="96" t="str">
        <f t="shared" si="815"/>
        <v>NO</v>
      </c>
      <c r="W635" s="95" t="str">
        <f t="shared" si="816"/>
        <v>NO</v>
      </c>
      <c r="X635" s="95" t="str">
        <f t="shared" si="817"/>
        <v>NO</v>
      </c>
    </row>
    <row r="636" spans="1:16384" ht="30" customHeight="1" x14ac:dyDescent="0.3">
      <c r="A636" s="98"/>
      <c r="B636" s="238">
        <v>606</v>
      </c>
      <c r="C636" s="229"/>
      <c r="D636" s="228"/>
      <c r="E636" s="239"/>
      <c r="F636" s="239"/>
      <c r="G636" s="239"/>
      <c r="H636" s="239"/>
      <c r="I636" s="239"/>
      <c r="J636" s="239"/>
      <c r="K636" s="239"/>
      <c r="L636" s="239"/>
      <c r="M636" s="240"/>
      <c r="N636" s="244"/>
      <c r="O636" s="210"/>
      <c r="P636" s="211"/>
      <c r="Q636" s="211"/>
      <c r="R636" s="242" t="str">
        <f t="shared" si="818"/>
        <v/>
      </c>
      <c r="S636" s="243" t="str">
        <f t="shared" si="819"/>
        <v/>
      </c>
      <c r="T636" s="212"/>
      <c r="U636" s="97"/>
      <c r="V636" s="96" t="str">
        <f t="shared" si="815"/>
        <v>NO</v>
      </c>
      <c r="W636" s="95" t="str">
        <f t="shared" si="816"/>
        <v>NO</v>
      </c>
      <c r="X636" s="95" t="str">
        <f t="shared" si="817"/>
        <v>NO</v>
      </c>
    </row>
    <row r="637" spans="1:16384" ht="30" customHeight="1" x14ac:dyDescent="0.3">
      <c r="A637" s="98"/>
      <c r="B637" s="238">
        <v>607</v>
      </c>
      <c r="C637" s="229"/>
      <c r="D637" s="228"/>
      <c r="E637" s="239"/>
      <c r="F637" s="239"/>
      <c r="G637" s="239"/>
      <c r="H637" s="239"/>
      <c r="I637" s="239"/>
      <c r="J637" s="239"/>
      <c r="K637" s="239"/>
      <c r="L637" s="239"/>
      <c r="M637" s="240"/>
      <c r="N637" s="244"/>
      <c r="O637" s="210"/>
      <c r="P637" s="211"/>
      <c r="Q637" s="211"/>
      <c r="R637" s="242" t="str">
        <f t="shared" si="818"/>
        <v/>
      </c>
      <c r="S637" s="243" t="str">
        <f t="shared" si="819"/>
        <v/>
      </c>
      <c r="T637" s="212"/>
      <c r="U637" s="97"/>
      <c r="V637" s="96" t="str">
        <f t="shared" si="815"/>
        <v>NO</v>
      </c>
      <c r="W637" s="95" t="str">
        <f t="shared" si="816"/>
        <v>NO</v>
      </c>
      <c r="X637" s="95" t="str">
        <f t="shared" si="817"/>
        <v>NO</v>
      </c>
    </row>
    <row r="638" spans="1:16384" ht="30" customHeight="1" x14ac:dyDescent="0.3">
      <c r="A638" s="98"/>
      <c r="B638" s="238">
        <v>608</v>
      </c>
      <c r="C638" s="229"/>
      <c r="D638" s="228"/>
      <c r="E638" s="239"/>
      <c r="F638" s="239"/>
      <c r="G638" s="239"/>
      <c r="H638" s="239"/>
      <c r="I638" s="239"/>
      <c r="J638" s="239"/>
      <c r="K638" s="239"/>
      <c r="L638" s="239"/>
      <c r="M638" s="240"/>
      <c r="N638" s="244"/>
      <c r="O638" s="210"/>
      <c r="P638" s="211"/>
      <c r="Q638" s="211"/>
      <c r="R638" s="242" t="str">
        <f t="shared" si="818"/>
        <v/>
      </c>
      <c r="S638" s="243" t="str">
        <f t="shared" si="819"/>
        <v/>
      </c>
      <c r="T638" s="212"/>
      <c r="U638" s="97"/>
      <c r="V638" s="96" t="str">
        <f t="shared" si="815"/>
        <v>NO</v>
      </c>
      <c r="W638" s="95" t="str">
        <f t="shared" si="816"/>
        <v>NO</v>
      </c>
      <c r="X638" s="95" t="str">
        <f t="shared" si="817"/>
        <v>NO</v>
      </c>
    </row>
    <row r="639" spans="1:16384" ht="30" customHeight="1" x14ac:dyDescent="0.3">
      <c r="A639" s="98"/>
      <c r="B639" s="238">
        <v>609</v>
      </c>
      <c r="C639" s="229"/>
      <c r="D639" s="228"/>
      <c r="E639" s="239"/>
      <c r="F639" s="239"/>
      <c r="G639" s="239"/>
      <c r="H639" s="239"/>
      <c r="I639" s="239"/>
      <c r="J639" s="239"/>
      <c r="K639" s="239"/>
      <c r="L639" s="239"/>
      <c r="M639" s="240"/>
      <c r="N639" s="244"/>
      <c r="O639" s="210"/>
      <c r="P639" s="211"/>
      <c r="Q639" s="211"/>
      <c r="R639" s="242" t="str">
        <f t="shared" si="818"/>
        <v/>
      </c>
      <c r="S639" s="243" t="str">
        <f t="shared" si="819"/>
        <v/>
      </c>
      <c r="T639" s="212"/>
      <c r="U639" s="97"/>
      <c r="V639" s="96" t="str">
        <f t="shared" si="815"/>
        <v>NO</v>
      </c>
      <c r="W639" s="95" t="str">
        <f t="shared" si="816"/>
        <v>NO</v>
      </c>
      <c r="X639" s="95" t="str">
        <f t="shared" si="817"/>
        <v>NO</v>
      </c>
    </row>
    <row r="640" spans="1:16384" ht="30" customHeight="1" x14ac:dyDescent="0.3">
      <c r="A640" s="98"/>
      <c r="B640" s="238">
        <v>610</v>
      </c>
      <c r="C640" s="229"/>
      <c r="D640" s="228"/>
      <c r="E640" s="239"/>
      <c r="F640" s="239"/>
      <c r="G640" s="239"/>
      <c r="H640" s="239"/>
      <c r="I640" s="239"/>
      <c r="J640" s="239"/>
      <c r="K640" s="239"/>
      <c r="L640" s="239"/>
      <c r="M640" s="240"/>
      <c r="N640" s="244"/>
      <c r="O640" s="210"/>
      <c r="P640" s="211"/>
      <c r="Q640" s="211"/>
      <c r="R640" s="242" t="str">
        <f t="shared" si="818"/>
        <v/>
      </c>
      <c r="S640" s="243" t="str">
        <f t="shared" si="819"/>
        <v/>
      </c>
      <c r="T640" s="212"/>
      <c r="U640" s="97"/>
      <c r="V640" s="96" t="str">
        <f t="shared" si="815"/>
        <v>NO</v>
      </c>
      <c r="W640" s="95" t="str">
        <f t="shared" si="816"/>
        <v>NO</v>
      </c>
      <c r="X640" s="95" t="str">
        <f t="shared" si="817"/>
        <v>NO</v>
      </c>
    </row>
    <row r="641" spans="1:24" ht="30" customHeight="1" x14ac:dyDescent="0.3">
      <c r="A641" s="98"/>
      <c r="B641" s="238">
        <v>611</v>
      </c>
      <c r="C641" s="229"/>
      <c r="D641" s="228"/>
      <c r="E641" s="239"/>
      <c r="F641" s="239"/>
      <c r="G641" s="239"/>
      <c r="H641" s="239"/>
      <c r="I641" s="239"/>
      <c r="J641" s="239"/>
      <c r="K641" s="239"/>
      <c r="L641" s="239"/>
      <c r="M641" s="240"/>
      <c r="N641" s="244"/>
      <c r="O641" s="210"/>
      <c r="P641" s="211"/>
      <c r="Q641" s="211"/>
      <c r="R641" s="242" t="str">
        <f t="shared" si="818"/>
        <v/>
      </c>
      <c r="S641" s="243" t="str">
        <f t="shared" si="819"/>
        <v/>
      </c>
      <c r="T641" s="212"/>
      <c r="U641" s="97"/>
      <c r="V641" s="96" t="str">
        <f t="shared" si="815"/>
        <v>NO</v>
      </c>
      <c r="W641" s="95" t="str">
        <f t="shared" si="816"/>
        <v>NO</v>
      </c>
      <c r="X641" s="95" t="str">
        <f t="shared" si="817"/>
        <v>NO</v>
      </c>
    </row>
    <row r="642" spans="1:24" ht="30" customHeight="1" x14ac:dyDescent="0.3">
      <c r="A642" s="98"/>
      <c r="B642" s="238">
        <v>612</v>
      </c>
      <c r="C642" s="229"/>
      <c r="D642" s="228"/>
      <c r="E642" s="239"/>
      <c r="F642" s="239"/>
      <c r="G642" s="239"/>
      <c r="H642" s="239"/>
      <c r="I642" s="239"/>
      <c r="J642" s="239"/>
      <c r="K642" s="239"/>
      <c r="L642" s="239"/>
      <c r="M642" s="240"/>
      <c r="N642" s="244"/>
      <c r="O642" s="210"/>
      <c r="P642" s="211"/>
      <c r="Q642" s="211"/>
      <c r="R642" s="242" t="str">
        <f t="shared" si="818"/>
        <v/>
      </c>
      <c r="S642" s="243" t="str">
        <f t="shared" si="819"/>
        <v/>
      </c>
      <c r="T642" s="212"/>
      <c r="U642" s="97"/>
      <c r="V642" s="96" t="str">
        <f t="shared" si="815"/>
        <v>NO</v>
      </c>
      <c r="W642" s="95" t="str">
        <f t="shared" si="816"/>
        <v>NO</v>
      </c>
      <c r="X642" s="95" t="str">
        <f t="shared" si="817"/>
        <v>NO</v>
      </c>
    </row>
    <row r="643" spans="1:24" ht="30" customHeight="1" x14ac:dyDescent="0.3">
      <c r="A643" s="98"/>
      <c r="B643" s="238">
        <v>613</v>
      </c>
      <c r="C643" s="229"/>
      <c r="D643" s="228"/>
      <c r="E643" s="239"/>
      <c r="F643" s="239"/>
      <c r="G643" s="239"/>
      <c r="H643" s="239"/>
      <c r="I643" s="239"/>
      <c r="J643" s="239"/>
      <c r="K643" s="239"/>
      <c r="L643" s="239"/>
      <c r="M643" s="240"/>
      <c r="N643" s="244"/>
      <c r="O643" s="210"/>
      <c r="P643" s="211"/>
      <c r="Q643" s="211"/>
      <c r="R643" s="242" t="str">
        <f t="shared" si="818"/>
        <v/>
      </c>
      <c r="S643" s="243" t="str">
        <f t="shared" si="819"/>
        <v/>
      </c>
      <c r="T643" s="212"/>
      <c r="U643" s="97"/>
      <c r="V643" s="96" t="str">
        <f t="shared" si="815"/>
        <v>NO</v>
      </c>
      <c r="W643" s="95" t="str">
        <f t="shared" si="816"/>
        <v>NO</v>
      </c>
      <c r="X643" s="95" t="str">
        <f t="shared" si="817"/>
        <v>NO</v>
      </c>
    </row>
    <row r="644" spans="1:24" ht="30" customHeight="1" x14ac:dyDescent="0.3">
      <c r="A644" s="98"/>
      <c r="B644" s="238">
        <v>614</v>
      </c>
      <c r="C644" s="229"/>
      <c r="D644" s="228"/>
      <c r="E644" s="239"/>
      <c r="F644" s="239"/>
      <c r="G644" s="239"/>
      <c r="H644" s="239"/>
      <c r="I644" s="239"/>
      <c r="J644" s="239"/>
      <c r="K644" s="239"/>
      <c r="L644" s="239"/>
      <c r="M644" s="240"/>
      <c r="N644" s="244"/>
      <c r="O644" s="210"/>
      <c r="P644" s="211"/>
      <c r="Q644" s="211"/>
      <c r="R644" s="242" t="str">
        <f t="shared" si="818"/>
        <v/>
      </c>
      <c r="S644" s="243" t="str">
        <f t="shared" si="819"/>
        <v/>
      </c>
      <c r="T644" s="212"/>
      <c r="U644" s="97"/>
      <c r="V644" s="96" t="str">
        <f t="shared" si="815"/>
        <v>NO</v>
      </c>
      <c r="W644" s="95" t="str">
        <f t="shared" si="816"/>
        <v>NO</v>
      </c>
      <c r="X644" s="95" t="str">
        <f t="shared" si="817"/>
        <v>NO</v>
      </c>
    </row>
    <row r="645" spans="1:24" ht="30" customHeight="1" x14ac:dyDescent="0.3">
      <c r="A645" s="98"/>
      <c r="B645" s="238">
        <v>615</v>
      </c>
      <c r="C645" s="229"/>
      <c r="D645" s="228"/>
      <c r="E645" s="239"/>
      <c r="F645" s="239"/>
      <c r="G645" s="239"/>
      <c r="H645" s="239"/>
      <c r="I645" s="239"/>
      <c r="J645" s="239"/>
      <c r="K645" s="239"/>
      <c r="L645" s="239"/>
      <c r="M645" s="240"/>
      <c r="N645" s="244"/>
      <c r="O645" s="210"/>
      <c r="P645" s="211"/>
      <c r="Q645" s="211"/>
      <c r="R645" s="242" t="str">
        <f t="shared" si="818"/>
        <v/>
      </c>
      <c r="S645" s="243" t="str">
        <f t="shared" si="819"/>
        <v/>
      </c>
      <c r="T645" s="212"/>
      <c r="U645" s="97"/>
      <c r="V645" s="96" t="str">
        <f t="shared" si="815"/>
        <v>NO</v>
      </c>
      <c r="W645" s="95" t="str">
        <f t="shared" si="816"/>
        <v>NO</v>
      </c>
      <c r="X645" s="95" t="str">
        <f t="shared" si="817"/>
        <v>NO</v>
      </c>
    </row>
    <row r="646" spans="1:24" ht="30" customHeight="1" x14ac:dyDescent="0.3">
      <c r="A646" s="98"/>
      <c r="B646" s="238">
        <v>616</v>
      </c>
      <c r="C646" s="229"/>
      <c r="D646" s="228"/>
      <c r="E646" s="239"/>
      <c r="F646" s="239"/>
      <c r="G646" s="239"/>
      <c r="H646" s="239"/>
      <c r="I646" s="239"/>
      <c r="J646" s="239"/>
      <c r="K646" s="239"/>
      <c r="L646" s="239"/>
      <c r="M646" s="240"/>
      <c r="N646" s="244"/>
      <c r="O646" s="210"/>
      <c r="P646" s="211"/>
      <c r="Q646" s="211"/>
      <c r="R646" s="242" t="str">
        <f t="shared" si="818"/>
        <v/>
      </c>
      <c r="S646" s="243" t="str">
        <f t="shared" si="819"/>
        <v/>
      </c>
      <c r="T646" s="212"/>
      <c r="U646" s="97"/>
      <c r="V646" s="96" t="str">
        <f t="shared" si="815"/>
        <v>NO</v>
      </c>
      <c r="W646" s="95" t="str">
        <f t="shared" si="816"/>
        <v>NO</v>
      </c>
      <c r="X646" s="95" t="str">
        <f t="shared" si="817"/>
        <v>NO</v>
      </c>
    </row>
    <row r="647" spans="1:24" ht="30" customHeight="1" x14ac:dyDescent="0.3">
      <c r="A647" s="98"/>
      <c r="B647" s="238">
        <v>617</v>
      </c>
      <c r="C647" s="229"/>
      <c r="D647" s="228"/>
      <c r="E647" s="239"/>
      <c r="F647" s="239"/>
      <c r="G647" s="239"/>
      <c r="H647" s="239"/>
      <c r="I647" s="239"/>
      <c r="J647" s="239"/>
      <c r="K647" s="239"/>
      <c r="L647" s="239"/>
      <c r="M647" s="240"/>
      <c r="N647" s="244"/>
      <c r="O647" s="210"/>
      <c r="P647" s="211"/>
      <c r="Q647" s="211"/>
      <c r="R647" s="242" t="str">
        <f t="shared" si="818"/>
        <v/>
      </c>
      <c r="S647" s="243" t="str">
        <f t="shared" si="819"/>
        <v/>
      </c>
      <c r="T647" s="212"/>
      <c r="U647" s="97"/>
      <c r="V647" s="96" t="str">
        <f t="shared" si="815"/>
        <v>NO</v>
      </c>
      <c r="W647" s="95" t="str">
        <f t="shared" si="816"/>
        <v>NO</v>
      </c>
      <c r="X647" s="95" t="str">
        <f t="shared" si="817"/>
        <v>NO</v>
      </c>
    </row>
    <row r="648" spans="1:24" ht="30" customHeight="1" x14ac:dyDescent="0.3">
      <c r="A648" s="98"/>
      <c r="B648" s="238">
        <v>618</v>
      </c>
      <c r="C648" s="229"/>
      <c r="D648" s="228"/>
      <c r="E648" s="239"/>
      <c r="F648" s="239"/>
      <c r="G648" s="239"/>
      <c r="H648" s="239"/>
      <c r="I648" s="239"/>
      <c r="J648" s="239"/>
      <c r="K648" s="239"/>
      <c r="L648" s="239"/>
      <c r="M648" s="240"/>
      <c r="N648" s="244"/>
      <c r="O648" s="210"/>
      <c r="P648" s="211"/>
      <c r="Q648" s="211"/>
      <c r="R648" s="242" t="str">
        <f t="shared" si="818"/>
        <v/>
      </c>
      <c r="S648" s="243" t="str">
        <f t="shared" si="819"/>
        <v/>
      </c>
      <c r="T648" s="212"/>
      <c r="U648" s="97"/>
      <c r="V648" s="96" t="str">
        <f t="shared" si="815"/>
        <v>NO</v>
      </c>
      <c r="W648" s="95" t="str">
        <f t="shared" si="816"/>
        <v>NO</v>
      </c>
      <c r="X648" s="95" t="str">
        <f t="shared" si="817"/>
        <v>NO</v>
      </c>
    </row>
    <row r="649" spans="1:24" ht="30" customHeight="1" x14ac:dyDescent="0.3">
      <c r="A649" s="98"/>
      <c r="B649" s="238">
        <v>619</v>
      </c>
      <c r="C649" s="229"/>
      <c r="D649" s="228"/>
      <c r="E649" s="239"/>
      <c r="F649" s="239"/>
      <c r="G649" s="239"/>
      <c r="H649" s="239"/>
      <c r="I649" s="239"/>
      <c r="J649" s="239"/>
      <c r="K649" s="239"/>
      <c r="L649" s="239"/>
      <c r="M649" s="240"/>
      <c r="N649" s="244"/>
      <c r="O649" s="210"/>
      <c r="P649" s="211"/>
      <c r="Q649" s="211"/>
      <c r="R649" s="242" t="str">
        <f t="shared" si="818"/>
        <v/>
      </c>
      <c r="S649" s="243" t="str">
        <f t="shared" si="819"/>
        <v/>
      </c>
      <c r="T649" s="212"/>
      <c r="U649" s="97"/>
      <c r="V649" s="96" t="str">
        <f t="shared" si="815"/>
        <v>NO</v>
      </c>
      <c r="W649" s="95" t="str">
        <f t="shared" si="816"/>
        <v>NO</v>
      </c>
      <c r="X649" s="95" t="str">
        <f t="shared" si="817"/>
        <v>NO</v>
      </c>
    </row>
    <row r="650" spans="1:24" ht="30" customHeight="1" x14ac:dyDescent="0.3">
      <c r="A650" s="98"/>
      <c r="B650" s="238">
        <v>620</v>
      </c>
      <c r="C650" s="229"/>
      <c r="D650" s="228"/>
      <c r="E650" s="239"/>
      <c r="F650" s="239"/>
      <c r="G650" s="239"/>
      <c r="H650" s="239"/>
      <c r="I650" s="239"/>
      <c r="J650" s="239"/>
      <c r="K650" s="239"/>
      <c r="L650" s="239"/>
      <c r="M650" s="240"/>
      <c r="N650" s="244"/>
      <c r="O650" s="210"/>
      <c r="P650" s="211"/>
      <c r="Q650" s="211"/>
      <c r="R650" s="242" t="str">
        <f t="shared" si="818"/>
        <v/>
      </c>
      <c r="S650" s="243" t="str">
        <f t="shared" si="819"/>
        <v/>
      </c>
      <c r="T650" s="212"/>
      <c r="U650" s="97"/>
      <c r="V650" s="96" t="str">
        <f t="shared" si="815"/>
        <v>NO</v>
      </c>
      <c r="W650" s="95" t="str">
        <f t="shared" si="816"/>
        <v>NO</v>
      </c>
      <c r="X650" s="95" t="str">
        <f t="shared" si="817"/>
        <v>NO</v>
      </c>
    </row>
    <row r="651" spans="1:24" ht="30" customHeight="1" x14ac:dyDescent="0.3">
      <c r="A651" s="98"/>
      <c r="B651" s="238">
        <v>621</v>
      </c>
      <c r="C651" s="229"/>
      <c r="D651" s="228"/>
      <c r="E651" s="239"/>
      <c r="F651" s="239"/>
      <c r="G651" s="239"/>
      <c r="H651" s="239"/>
      <c r="I651" s="239"/>
      <c r="J651" s="239"/>
      <c r="K651" s="239"/>
      <c r="L651" s="239"/>
      <c r="M651" s="240"/>
      <c r="N651" s="244"/>
      <c r="O651" s="210"/>
      <c r="P651" s="211"/>
      <c r="Q651" s="211"/>
      <c r="R651" s="242" t="str">
        <f t="shared" si="818"/>
        <v/>
      </c>
      <c r="S651" s="243" t="str">
        <f t="shared" si="819"/>
        <v/>
      </c>
      <c r="T651" s="212"/>
      <c r="U651" s="97"/>
      <c r="V651" s="96" t="str">
        <f t="shared" si="815"/>
        <v>NO</v>
      </c>
      <c r="W651" s="95" t="str">
        <f t="shared" si="816"/>
        <v>NO</v>
      </c>
      <c r="X651" s="95" t="str">
        <f t="shared" si="817"/>
        <v>NO</v>
      </c>
    </row>
    <row r="652" spans="1:24" ht="30" customHeight="1" x14ac:dyDescent="0.3">
      <c r="A652" s="98"/>
      <c r="B652" s="238">
        <v>622</v>
      </c>
      <c r="C652" s="229"/>
      <c r="D652" s="228"/>
      <c r="E652" s="239"/>
      <c r="F652" s="239"/>
      <c r="G652" s="239"/>
      <c r="H652" s="239"/>
      <c r="I652" s="239"/>
      <c r="J652" s="239"/>
      <c r="K652" s="239"/>
      <c r="L652" s="239"/>
      <c r="M652" s="240"/>
      <c r="N652" s="244"/>
      <c r="O652" s="210"/>
      <c r="P652" s="211"/>
      <c r="Q652" s="211"/>
      <c r="R652" s="242" t="str">
        <f t="shared" si="818"/>
        <v/>
      </c>
      <c r="S652" s="243" t="str">
        <f t="shared" si="819"/>
        <v/>
      </c>
      <c r="T652" s="212"/>
      <c r="U652" s="97"/>
      <c r="V652" s="96" t="str">
        <f t="shared" si="815"/>
        <v>NO</v>
      </c>
      <c r="W652" s="95" t="str">
        <f t="shared" si="816"/>
        <v>NO</v>
      </c>
      <c r="X652" s="95" t="str">
        <f t="shared" si="817"/>
        <v>NO</v>
      </c>
    </row>
    <row r="653" spans="1:24" ht="30" customHeight="1" x14ac:dyDescent="0.3">
      <c r="A653" s="98"/>
      <c r="B653" s="238">
        <v>623</v>
      </c>
      <c r="C653" s="229"/>
      <c r="D653" s="228"/>
      <c r="E653" s="239"/>
      <c r="F653" s="239"/>
      <c r="G653" s="239"/>
      <c r="H653" s="239"/>
      <c r="I653" s="239"/>
      <c r="J653" s="239"/>
      <c r="K653" s="239"/>
      <c r="L653" s="239"/>
      <c r="M653" s="240"/>
      <c r="N653" s="244"/>
      <c r="O653" s="210"/>
      <c r="P653" s="211"/>
      <c r="Q653" s="211"/>
      <c r="R653" s="242" t="str">
        <f t="shared" si="818"/>
        <v/>
      </c>
      <c r="S653" s="243" t="str">
        <f t="shared" si="819"/>
        <v/>
      </c>
      <c r="T653" s="212"/>
      <c r="U653" s="97"/>
      <c r="V653" s="96" t="str">
        <f t="shared" si="815"/>
        <v>NO</v>
      </c>
      <c r="W653" s="95" t="str">
        <f t="shared" si="816"/>
        <v>NO</v>
      </c>
      <c r="X653" s="95" t="str">
        <f t="shared" si="817"/>
        <v>NO</v>
      </c>
    </row>
    <row r="654" spans="1:24" ht="30" customHeight="1" x14ac:dyDescent="0.3">
      <c r="A654" s="98"/>
      <c r="B654" s="238">
        <v>624</v>
      </c>
      <c r="C654" s="229"/>
      <c r="D654" s="228"/>
      <c r="E654" s="239"/>
      <c r="F654" s="239"/>
      <c r="G654" s="239"/>
      <c r="H654" s="239"/>
      <c r="I654" s="239"/>
      <c r="J654" s="239"/>
      <c r="K654" s="239"/>
      <c r="L654" s="239"/>
      <c r="M654" s="240"/>
      <c r="N654" s="244"/>
      <c r="O654" s="210"/>
      <c r="P654" s="211"/>
      <c r="Q654" s="211"/>
      <c r="R654" s="242" t="str">
        <f t="shared" si="818"/>
        <v/>
      </c>
      <c r="S654" s="243" t="str">
        <f t="shared" si="819"/>
        <v/>
      </c>
      <c r="T654" s="212"/>
      <c r="U654" s="97"/>
      <c r="V654" s="96" t="str">
        <f t="shared" si="815"/>
        <v>NO</v>
      </c>
      <c r="W654" s="95" t="str">
        <f t="shared" si="816"/>
        <v>NO</v>
      </c>
      <c r="X654" s="95" t="str">
        <f t="shared" si="817"/>
        <v>NO</v>
      </c>
    </row>
    <row r="655" spans="1:24" ht="30" customHeight="1" x14ac:dyDescent="0.3">
      <c r="A655" s="98"/>
      <c r="B655" s="238">
        <v>625</v>
      </c>
      <c r="C655" s="229"/>
      <c r="D655" s="228"/>
      <c r="E655" s="239"/>
      <c r="F655" s="239"/>
      <c r="G655" s="239"/>
      <c r="H655" s="239"/>
      <c r="I655" s="239"/>
      <c r="J655" s="239"/>
      <c r="K655" s="239"/>
      <c r="L655" s="239"/>
      <c r="M655" s="240"/>
      <c r="N655" s="244"/>
      <c r="O655" s="210"/>
      <c r="P655" s="211"/>
      <c r="Q655" s="211"/>
      <c r="R655" s="242" t="str">
        <f t="shared" si="818"/>
        <v/>
      </c>
      <c r="S655" s="243" t="str">
        <f t="shared" si="819"/>
        <v/>
      </c>
      <c r="T655" s="212"/>
      <c r="U655" s="97"/>
      <c r="V655" s="96" t="str">
        <f t="shared" si="815"/>
        <v>NO</v>
      </c>
      <c r="W655" s="95" t="str">
        <f t="shared" si="816"/>
        <v>NO</v>
      </c>
      <c r="X655" s="95" t="str">
        <f t="shared" si="817"/>
        <v>NO</v>
      </c>
    </row>
    <row r="656" spans="1:24" ht="30" customHeight="1" x14ac:dyDescent="0.3">
      <c r="A656" s="98"/>
      <c r="B656" s="238">
        <v>626</v>
      </c>
      <c r="C656" s="229"/>
      <c r="D656" s="228"/>
      <c r="E656" s="239"/>
      <c r="F656" s="239"/>
      <c r="G656" s="239"/>
      <c r="H656" s="239"/>
      <c r="I656" s="239"/>
      <c r="J656" s="239"/>
      <c r="K656" s="239"/>
      <c r="L656" s="239"/>
      <c r="M656" s="240"/>
      <c r="N656" s="244"/>
      <c r="O656" s="210"/>
      <c r="P656" s="211"/>
      <c r="Q656" s="211"/>
      <c r="R656" s="242" t="str">
        <f t="shared" si="818"/>
        <v/>
      </c>
      <c r="S656" s="243" t="str">
        <f t="shared" si="819"/>
        <v/>
      </c>
      <c r="T656" s="212"/>
      <c r="U656" s="97"/>
      <c r="V656" s="96" t="str">
        <f t="shared" si="815"/>
        <v>NO</v>
      </c>
      <c r="W656" s="95" t="str">
        <f t="shared" si="816"/>
        <v>NO</v>
      </c>
      <c r="X656" s="95" t="str">
        <f t="shared" si="817"/>
        <v>NO</v>
      </c>
    </row>
    <row r="657" spans="1:24" ht="30" customHeight="1" x14ac:dyDescent="0.3">
      <c r="A657" s="98"/>
      <c r="B657" s="238">
        <v>627</v>
      </c>
      <c r="C657" s="229"/>
      <c r="D657" s="228"/>
      <c r="E657" s="239"/>
      <c r="F657" s="239"/>
      <c r="G657" s="239"/>
      <c r="H657" s="239"/>
      <c r="I657" s="239"/>
      <c r="J657" s="239"/>
      <c r="K657" s="239"/>
      <c r="L657" s="239"/>
      <c r="M657" s="240"/>
      <c r="N657" s="244"/>
      <c r="O657" s="210"/>
      <c r="P657" s="211"/>
      <c r="Q657" s="211"/>
      <c r="R657" s="242" t="str">
        <f t="shared" si="818"/>
        <v/>
      </c>
      <c r="S657" s="243" t="str">
        <f t="shared" si="819"/>
        <v/>
      </c>
      <c r="T657" s="212"/>
      <c r="U657" s="97"/>
      <c r="V657" s="96" t="str">
        <f t="shared" si="815"/>
        <v>NO</v>
      </c>
      <c r="W657" s="95" t="str">
        <f t="shared" si="816"/>
        <v>NO</v>
      </c>
      <c r="X657" s="95" t="str">
        <f t="shared" si="817"/>
        <v>NO</v>
      </c>
    </row>
    <row r="658" spans="1:24" ht="30" customHeight="1" x14ac:dyDescent="0.3">
      <c r="A658" s="98"/>
      <c r="B658" s="238">
        <v>628</v>
      </c>
      <c r="C658" s="229"/>
      <c r="D658" s="228"/>
      <c r="E658" s="239"/>
      <c r="F658" s="239"/>
      <c r="G658" s="239"/>
      <c r="H658" s="239"/>
      <c r="I658" s="239"/>
      <c r="J658" s="239"/>
      <c r="K658" s="239"/>
      <c r="L658" s="239"/>
      <c r="M658" s="240"/>
      <c r="N658" s="244"/>
      <c r="O658" s="210"/>
      <c r="P658" s="211"/>
      <c r="Q658" s="211"/>
      <c r="R658" s="242" t="str">
        <f t="shared" si="818"/>
        <v/>
      </c>
      <c r="S658" s="243" t="str">
        <f t="shared" si="819"/>
        <v/>
      </c>
      <c r="T658" s="212"/>
      <c r="U658" s="97"/>
      <c r="V658" s="96" t="str">
        <f t="shared" si="815"/>
        <v>NO</v>
      </c>
      <c r="W658" s="95" t="str">
        <f t="shared" si="816"/>
        <v>NO</v>
      </c>
      <c r="X658" s="95" t="str">
        <f t="shared" si="817"/>
        <v>NO</v>
      </c>
    </row>
    <row r="659" spans="1:24" ht="30" customHeight="1" x14ac:dyDescent="0.3">
      <c r="A659" s="98"/>
      <c r="B659" s="238">
        <v>629</v>
      </c>
      <c r="C659" s="229"/>
      <c r="D659" s="228"/>
      <c r="E659" s="239"/>
      <c r="F659" s="239"/>
      <c r="G659" s="239"/>
      <c r="H659" s="239"/>
      <c r="I659" s="239"/>
      <c r="J659" s="239"/>
      <c r="K659" s="239"/>
      <c r="L659" s="239"/>
      <c r="M659" s="240"/>
      <c r="N659" s="244"/>
      <c r="O659" s="210"/>
      <c r="P659" s="211"/>
      <c r="Q659" s="211"/>
      <c r="R659" s="242" t="str">
        <f t="shared" si="818"/>
        <v/>
      </c>
      <c r="S659" s="243" t="str">
        <f t="shared" si="819"/>
        <v/>
      </c>
      <c r="T659" s="212"/>
      <c r="U659" s="97"/>
      <c r="V659" s="96" t="str">
        <f t="shared" si="815"/>
        <v>NO</v>
      </c>
      <c r="W659" s="95" t="str">
        <f t="shared" si="816"/>
        <v>NO</v>
      </c>
      <c r="X659" s="95" t="str">
        <f t="shared" si="817"/>
        <v>NO</v>
      </c>
    </row>
    <row r="660" spans="1:24" ht="30" customHeight="1" x14ac:dyDescent="0.3">
      <c r="A660" s="98"/>
      <c r="B660" s="238">
        <v>630</v>
      </c>
      <c r="C660" s="229"/>
      <c r="D660" s="228"/>
      <c r="E660" s="239"/>
      <c r="F660" s="239"/>
      <c r="G660" s="239"/>
      <c r="H660" s="239"/>
      <c r="I660" s="239"/>
      <c r="J660" s="239"/>
      <c r="K660" s="239"/>
      <c r="L660" s="239"/>
      <c r="M660" s="240"/>
      <c r="N660" s="244"/>
      <c r="O660" s="210"/>
      <c r="P660" s="211"/>
      <c r="Q660" s="211"/>
      <c r="R660" s="242" t="str">
        <f t="shared" si="818"/>
        <v/>
      </c>
      <c r="S660" s="243" t="str">
        <f t="shared" si="819"/>
        <v/>
      </c>
      <c r="T660" s="212"/>
      <c r="U660" s="97"/>
      <c r="V660" s="96" t="str">
        <f t="shared" si="815"/>
        <v>NO</v>
      </c>
      <c r="W660" s="95" t="str">
        <f t="shared" si="816"/>
        <v>NO</v>
      </c>
      <c r="X660" s="95" t="str">
        <f t="shared" si="817"/>
        <v>NO</v>
      </c>
    </row>
    <row r="661" spans="1:24" ht="30" customHeight="1" x14ac:dyDescent="0.3">
      <c r="A661" s="98"/>
      <c r="B661" s="238">
        <v>631</v>
      </c>
      <c r="C661" s="229"/>
      <c r="D661" s="228"/>
      <c r="E661" s="239"/>
      <c r="F661" s="239"/>
      <c r="G661" s="239"/>
      <c r="H661" s="239"/>
      <c r="I661" s="239"/>
      <c r="J661" s="239"/>
      <c r="K661" s="239"/>
      <c r="L661" s="239"/>
      <c r="M661" s="240"/>
      <c r="N661" s="244"/>
      <c r="O661" s="210"/>
      <c r="P661" s="211"/>
      <c r="Q661" s="211"/>
      <c r="R661" s="242" t="str">
        <f t="shared" si="818"/>
        <v/>
      </c>
      <c r="S661" s="243" t="str">
        <f t="shared" si="819"/>
        <v/>
      </c>
      <c r="T661" s="212"/>
      <c r="U661" s="97"/>
      <c r="V661" s="96" t="str">
        <f t="shared" si="815"/>
        <v>NO</v>
      </c>
      <c r="W661" s="95" t="str">
        <f t="shared" si="816"/>
        <v>NO</v>
      </c>
      <c r="X661" s="95" t="str">
        <f t="shared" si="817"/>
        <v>NO</v>
      </c>
    </row>
    <row r="662" spans="1:24" ht="30" customHeight="1" x14ac:dyDescent="0.3">
      <c r="A662" s="98"/>
      <c r="B662" s="238">
        <v>632</v>
      </c>
      <c r="C662" s="229"/>
      <c r="D662" s="228"/>
      <c r="E662" s="239"/>
      <c r="F662" s="239"/>
      <c r="G662" s="239"/>
      <c r="H662" s="239"/>
      <c r="I662" s="239"/>
      <c r="J662" s="239"/>
      <c r="K662" s="239"/>
      <c r="L662" s="239"/>
      <c r="M662" s="240"/>
      <c r="N662" s="244"/>
      <c r="O662" s="210"/>
      <c r="P662" s="211"/>
      <c r="Q662" s="211"/>
      <c r="R662" s="242" t="str">
        <f t="shared" si="818"/>
        <v/>
      </c>
      <c r="S662" s="243" t="str">
        <f t="shared" si="819"/>
        <v/>
      </c>
      <c r="T662" s="212"/>
      <c r="U662" s="97"/>
      <c r="V662" s="96" t="str">
        <f t="shared" si="815"/>
        <v>NO</v>
      </c>
      <c r="W662" s="95" t="str">
        <f t="shared" si="816"/>
        <v>NO</v>
      </c>
      <c r="X662" s="95" t="str">
        <f t="shared" si="817"/>
        <v>NO</v>
      </c>
    </row>
    <row r="663" spans="1:24" ht="30" customHeight="1" x14ac:dyDescent="0.3">
      <c r="A663" s="98"/>
      <c r="B663" s="238">
        <v>633</v>
      </c>
      <c r="C663" s="229"/>
      <c r="D663" s="228"/>
      <c r="E663" s="239"/>
      <c r="F663" s="239"/>
      <c r="G663" s="239"/>
      <c r="H663" s="239"/>
      <c r="I663" s="239"/>
      <c r="J663" s="239"/>
      <c r="K663" s="239"/>
      <c r="L663" s="239"/>
      <c r="M663" s="240"/>
      <c r="N663" s="244"/>
      <c r="O663" s="210"/>
      <c r="P663" s="211"/>
      <c r="Q663" s="211"/>
      <c r="R663" s="242" t="str">
        <f t="shared" si="818"/>
        <v/>
      </c>
      <c r="S663" s="243" t="str">
        <f t="shared" si="819"/>
        <v/>
      </c>
      <c r="T663" s="212"/>
      <c r="U663" s="97"/>
      <c r="V663" s="96" t="str">
        <f t="shared" si="815"/>
        <v>NO</v>
      </c>
      <c r="W663" s="95" t="str">
        <f t="shared" si="816"/>
        <v>NO</v>
      </c>
      <c r="X663" s="95" t="str">
        <f t="shared" si="817"/>
        <v>NO</v>
      </c>
    </row>
    <row r="664" spans="1:24" ht="30" customHeight="1" x14ac:dyDescent="0.3">
      <c r="A664" s="98"/>
      <c r="B664" s="238">
        <v>634</v>
      </c>
      <c r="C664" s="229"/>
      <c r="D664" s="228"/>
      <c r="E664" s="239"/>
      <c r="F664" s="239"/>
      <c r="G664" s="239"/>
      <c r="H664" s="239"/>
      <c r="I664" s="239"/>
      <c r="J664" s="239"/>
      <c r="K664" s="239"/>
      <c r="L664" s="239"/>
      <c r="M664" s="240"/>
      <c r="N664" s="244"/>
      <c r="O664" s="210"/>
      <c r="P664" s="211"/>
      <c r="Q664" s="211"/>
      <c r="R664" s="242" t="str">
        <f t="shared" si="818"/>
        <v/>
      </c>
      <c r="S664" s="243" t="str">
        <f t="shared" si="819"/>
        <v/>
      </c>
      <c r="T664" s="212"/>
      <c r="U664" s="97"/>
      <c r="V664" s="96" t="str">
        <f t="shared" si="815"/>
        <v>NO</v>
      </c>
      <c r="W664" s="95" t="str">
        <f t="shared" si="816"/>
        <v>NO</v>
      </c>
      <c r="X664" s="95" t="str">
        <f t="shared" si="817"/>
        <v>NO</v>
      </c>
    </row>
    <row r="665" spans="1:24" ht="30" customHeight="1" x14ac:dyDescent="0.3">
      <c r="A665" s="98"/>
      <c r="B665" s="238">
        <v>635</v>
      </c>
      <c r="C665" s="229"/>
      <c r="D665" s="228"/>
      <c r="E665" s="239"/>
      <c r="F665" s="239"/>
      <c r="G665" s="239"/>
      <c r="H665" s="239"/>
      <c r="I665" s="239"/>
      <c r="J665" s="239"/>
      <c r="K665" s="239"/>
      <c r="L665" s="239"/>
      <c r="M665" s="240"/>
      <c r="N665" s="244"/>
      <c r="O665" s="210"/>
      <c r="P665" s="211"/>
      <c r="Q665" s="211"/>
      <c r="R665" s="242" t="str">
        <f t="shared" si="818"/>
        <v/>
      </c>
      <c r="S665" s="243" t="str">
        <f t="shared" si="819"/>
        <v/>
      </c>
      <c r="T665" s="212"/>
      <c r="U665" s="97"/>
      <c r="V665" s="96" t="str">
        <f t="shared" si="815"/>
        <v>NO</v>
      </c>
      <c r="W665" s="95" t="str">
        <f t="shared" si="816"/>
        <v>NO</v>
      </c>
      <c r="X665" s="95" t="str">
        <f t="shared" si="817"/>
        <v>NO</v>
      </c>
    </row>
    <row r="666" spans="1:24" ht="30" customHeight="1" x14ac:dyDescent="0.3">
      <c r="A666" s="98"/>
      <c r="B666" s="238">
        <v>636</v>
      </c>
      <c r="C666" s="229"/>
      <c r="D666" s="228"/>
      <c r="E666" s="239"/>
      <c r="F666" s="239"/>
      <c r="G666" s="239"/>
      <c r="H666" s="239"/>
      <c r="I666" s="239"/>
      <c r="J666" s="239"/>
      <c r="K666" s="239"/>
      <c r="L666" s="239"/>
      <c r="M666" s="240"/>
      <c r="N666" s="244"/>
      <c r="O666" s="210"/>
      <c r="P666" s="211"/>
      <c r="Q666" s="211"/>
      <c r="R666" s="242" t="str">
        <f t="shared" si="818"/>
        <v/>
      </c>
      <c r="S666" s="243" t="str">
        <f t="shared" si="819"/>
        <v/>
      </c>
      <c r="T666" s="212"/>
      <c r="U666" s="97"/>
      <c r="V666" s="96" t="str">
        <f t="shared" si="815"/>
        <v>NO</v>
      </c>
      <c r="W666" s="95" t="str">
        <f t="shared" si="816"/>
        <v>NO</v>
      </c>
      <c r="X666" s="95" t="str">
        <f t="shared" si="817"/>
        <v>NO</v>
      </c>
    </row>
    <row r="667" spans="1:24" ht="30" customHeight="1" x14ac:dyDescent="0.3">
      <c r="A667" s="98"/>
      <c r="B667" s="238">
        <v>637</v>
      </c>
      <c r="C667" s="229"/>
      <c r="D667" s="228"/>
      <c r="E667" s="239"/>
      <c r="F667" s="239"/>
      <c r="G667" s="239"/>
      <c r="H667" s="239"/>
      <c r="I667" s="239"/>
      <c r="J667" s="239"/>
      <c r="K667" s="239"/>
      <c r="L667" s="239"/>
      <c r="M667" s="240"/>
      <c r="N667" s="244"/>
      <c r="O667" s="210"/>
      <c r="P667" s="211"/>
      <c r="Q667" s="211"/>
      <c r="R667" s="242" t="str">
        <f t="shared" si="818"/>
        <v/>
      </c>
      <c r="S667" s="243" t="str">
        <f t="shared" si="819"/>
        <v/>
      </c>
      <c r="T667" s="212"/>
      <c r="U667" s="97"/>
      <c r="V667" s="96" t="str">
        <f t="shared" si="815"/>
        <v>NO</v>
      </c>
      <c r="W667" s="95" t="str">
        <f t="shared" si="816"/>
        <v>NO</v>
      </c>
      <c r="X667" s="95" t="str">
        <f t="shared" si="817"/>
        <v>NO</v>
      </c>
    </row>
    <row r="668" spans="1:24" ht="30" customHeight="1" x14ac:dyDescent="0.3">
      <c r="A668" s="98"/>
      <c r="B668" s="238">
        <v>638</v>
      </c>
      <c r="C668" s="229"/>
      <c r="D668" s="228"/>
      <c r="E668" s="239"/>
      <c r="F668" s="239"/>
      <c r="G668" s="239"/>
      <c r="H668" s="239"/>
      <c r="I668" s="239"/>
      <c r="J668" s="239"/>
      <c r="K668" s="239"/>
      <c r="L668" s="239"/>
      <c r="M668" s="240"/>
      <c r="N668" s="244"/>
      <c r="O668" s="210"/>
      <c r="P668" s="211"/>
      <c r="Q668" s="211"/>
      <c r="R668" s="242" t="str">
        <f t="shared" si="818"/>
        <v/>
      </c>
      <c r="S668" s="243" t="str">
        <f t="shared" si="819"/>
        <v/>
      </c>
      <c r="T668" s="212"/>
      <c r="U668" s="97"/>
      <c r="V668" s="96" t="str">
        <f t="shared" si="815"/>
        <v>NO</v>
      </c>
      <c r="W668" s="95" t="str">
        <f t="shared" si="816"/>
        <v>NO</v>
      </c>
      <c r="X668" s="95" t="str">
        <f t="shared" si="817"/>
        <v>NO</v>
      </c>
    </row>
    <row r="669" spans="1:24" ht="30" customHeight="1" x14ac:dyDescent="0.3">
      <c r="A669" s="98"/>
      <c r="B669" s="238">
        <v>639</v>
      </c>
      <c r="C669" s="229"/>
      <c r="D669" s="228"/>
      <c r="E669" s="239"/>
      <c r="F669" s="239"/>
      <c r="G669" s="239"/>
      <c r="H669" s="239"/>
      <c r="I669" s="239"/>
      <c r="J669" s="239"/>
      <c r="K669" s="239"/>
      <c r="L669" s="239"/>
      <c r="M669" s="240"/>
      <c r="N669" s="244"/>
      <c r="O669" s="210"/>
      <c r="P669" s="211"/>
      <c r="Q669" s="211"/>
      <c r="R669" s="242" t="str">
        <f t="shared" si="818"/>
        <v/>
      </c>
      <c r="S669" s="243" t="str">
        <f t="shared" si="819"/>
        <v/>
      </c>
      <c r="T669" s="212"/>
      <c r="U669" s="97"/>
      <c r="V669" s="96" t="str">
        <f t="shared" si="815"/>
        <v>NO</v>
      </c>
      <c r="W669" s="95" t="str">
        <f t="shared" si="816"/>
        <v>NO</v>
      </c>
      <c r="X669" s="95" t="str">
        <f t="shared" si="817"/>
        <v>NO</v>
      </c>
    </row>
    <row r="670" spans="1:24" ht="30" customHeight="1" x14ac:dyDescent="0.3">
      <c r="A670" s="98"/>
      <c r="B670" s="238">
        <v>640</v>
      </c>
      <c r="C670" s="229"/>
      <c r="D670" s="228"/>
      <c r="E670" s="239"/>
      <c r="F670" s="239"/>
      <c r="G670" s="239"/>
      <c r="H670" s="239"/>
      <c r="I670" s="239"/>
      <c r="J670" s="239"/>
      <c r="K670" s="239"/>
      <c r="L670" s="239"/>
      <c r="M670" s="240"/>
      <c r="N670" s="244"/>
      <c r="O670" s="210"/>
      <c r="P670" s="211"/>
      <c r="Q670" s="211"/>
      <c r="R670" s="242" t="str">
        <f t="shared" si="818"/>
        <v/>
      </c>
      <c r="S670" s="243" t="str">
        <f t="shared" si="819"/>
        <v/>
      </c>
      <c r="T670" s="212"/>
      <c r="U670" s="97"/>
      <c r="V670" s="96" t="str">
        <f t="shared" si="815"/>
        <v>NO</v>
      </c>
      <c r="W670" s="95" t="str">
        <f t="shared" si="816"/>
        <v>NO</v>
      </c>
      <c r="X670" s="95" t="str">
        <f t="shared" si="817"/>
        <v>NO</v>
      </c>
    </row>
    <row r="671" spans="1:24" ht="30" customHeight="1" x14ac:dyDescent="0.3">
      <c r="A671" s="98"/>
      <c r="B671" s="238">
        <v>641</v>
      </c>
      <c r="C671" s="229"/>
      <c r="D671" s="228"/>
      <c r="E671" s="239"/>
      <c r="F671" s="239"/>
      <c r="G671" s="239"/>
      <c r="H671" s="239"/>
      <c r="I671" s="239"/>
      <c r="J671" s="239"/>
      <c r="K671" s="239"/>
      <c r="L671" s="239"/>
      <c r="M671" s="240"/>
      <c r="N671" s="244"/>
      <c r="O671" s="210"/>
      <c r="P671" s="211"/>
      <c r="Q671" s="211"/>
      <c r="R671" s="242" t="str">
        <f t="shared" si="818"/>
        <v/>
      </c>
      <c r="S671" s="243" t="str">
        <f t="shared" si="819"/>
        <v/>
      </c>
      <c r="T671" s="212"/>
      <c r="U671" s="97"/>
      <c r="V671" s="96" t="str">
        <f t="shared" ref="V671:V734" si="1076">IF(OR(J671="YES",M671="YES"),"YES","NO")</f>
        <v>NO</v>
      </c>
      <c r="W671" s="95" t="str">
        <f t="shared" ref="W671:W734" si="1077">IF(OR(G671="YES",H671="YES",I671="YES"),"YES","NO")</f>
        <v>NO</v>
      </c>
      <c r="X671" s="95" t="str">
        <f t="shared" ref="X671:X734" si="1078">IF(OR(J671="YES",K671="YES",L671="YES",M671="YES"),"YES","NO")</f>
        <v>NO</v>
      </c>
    </row>
    <row r="672" spans="1:24" ht="30" customHeight="1" x14ac:dyDescent="0.3">
      <c r="A672" s="98"/>
      <c r="B672" s="238">
        <v>642</v>
      </c>
      <c r="C672" s="229"/>
      <c r="D672" s="228"/>
      <c r="E672" s="239"/>
      <c r="F672" s="239"/>
      <c r="G672" s="239"/>
      <c r="H672" s="239"/>
      <c r="I672" s="239"/>
      <c r="J672" s="239"/>
      <c r="K672" s="239"/>
      <c r="L672" s="239"/>
      <c r="M672" s="240"/>
      <c r="N672" s="244"/>
      <c r="O672" s="210"/>
      <c r="P672" s="211"/>
      <c r="Q672" s="211"/>
      <c r="R672" s="242" t="str">
        <f t="shared" ref="R672:R735" si="1079">IFERROR(IF(AND(((Q672-N672)/N672)&lt;=-5%,((Q672-N672)/N672)&gt;-100%),"YES","NO"),"")</f>
        <v/>
      </c>
      <c r="S672" s="243" t="str">
        <f t="shared" ref="S672:S735" si="1080">IF((P672&lt;O672)*AND(Q672&lt;P672)*AND(O672&lt;N672)*AND(Q672&lt;&gt;""),"YES", IF(OR(Q672="",P672="",O672="",N672=""),"","NO"))</f>
        <v/>
      </c>
      <c r="T672" s="212"/>
      <c r="U672" s="97"/>
      <c r="V672" s="96" t="str">
        <f t="shared" si="1076"/>
        <v>NO</v>
      </c>
      <c r="W672" s="95" t="str">
        <f t="shared" si="1077"/>
        <v>NO</v>
      </c>
      <c r="X672" s="95" t="str">
        <f t="shared" si="1078"/>
        <v>NO</v>
      </c>
    </row>
    <row r="673" spans="1:24" ht="30" customHeight="1" x14ac:dyDescent="0.3">
      <c r="A673" s="98"/>
      <c r="B673" s="238">
        <v>643</v>
      </c>
      <c r="C673" s="229"/>
      <c r="D673" s="228"/>
      <c r="E673" s="239"/>
      <c r="F673" s="239"/>
      <c r="G673" s="239"/>
      <c r="H673" s="239"/>
      <c r="I673" s="239"/>
      <c r="J673" s="239"/>
      <c r="K673" s="239"/>
      <c r="L673" s="239"/>
      <c r="M673" s="240"/>
      <c r="N673" s="244"/>
      <c r="O673" s="210"/>
      <c r="P673" s="211"/>
      <c r="Q673" s="211"/>
      <c r="R673" s="242" t="str">
        <f t="shared" si="1079"/>
        <v/>
      </c>
      <c r="S673" s="243" t="str">
        <f t="shared" si="1080"/>
        <v/>
      </c>
      <c r="T673" s="212"/>
      <c r="U673" s="97"/>
      <c r="V673" s="96" t="str">
        <f t="shared" si="1076"/>
        <v>NO</v>
      </c>
      <c r="W673" s="95" t="str">
        <f t="shared" si="1077"/>
        <v>NO</v>
      </c>
      <c r="X673" s="95" t="str">
        <f t="shared" si="1078"/>
        <v>NO</v>
      </c>
    </row>
    <row r="674" spans="1:24" ht="30" customHeight="1" x14ac:dyDescent="0.3">
      <c r="A674" s="98"/>
      <c r="B674" s="238">
        <v>644</v>
      </c>
      <c r="C674" s="229"/>
      <c r="D674" s="228"/>
      <c r="E674" s="239"/>
      <c r="F674" s="239"/>
      <c r="G674" s="239"/>
      <c r="H674" s="239"/>
      <c r="I674" s="239"/>
      <c r="J674" s="239"/>
      <c r="K674" s="239"/>
      <c r="L674" s="239"/>
      <c r="M674" s="240"/>
      <c r="N674" s="244"/>
      <c r="O674" s="210"/>
      <c r="P674" s="211"/>
      <c r="Q674" s="211"/>
      <c r="R674" s="242" t="str">
        <f t="shared" si="1079"/>
        <v/>
      </c>
      <c r="S674" s="243" t="str">
        <f t="shared" si="1080"/>
        <v/>
      </c>
      <c r="T674" s="212"/>
      <c r="U674" s="97"/>
      <c r="V674" s="96" t="str">
        <f t="shared" si="1076"/>
        <v>NO</v>
      </c>
      <c r="W674" s="95" t="str">
        <f t="shared" si="1077"/>
        <v>NO</v>
      </c>
      <c r="X674" s="95" t="str">
        <f t="shared" si="1078"/>
        <v>NO</v>
      </c>
    </row>
    <row r="675" spans="1:24" ht="30" customHeight="1" x14ac:dyDescent="0.3">
      <c r="A675" s="98"/>
      <c r="B675" s="238">
        <v>645</v>
      </c>
      <c r="C675" s="229"/>
      <c r="D675" s="228"/>
      <c r="E675" s="239"/>
      <c r="F675" s="239"/>
      <c r="G675" s="239"/>
      <c r="H675" s="239"/>
      <c r="I675" s="239"/>
      <c r="J675" s="239"/>
      <c r="K675" s="239"/>
      <c r="L675" s="239"/>
      <c r="M675" s="240"/>
      <c r="N675" s="244"/>
      <c r="O675" s="210"/>
      <c r="P675" s="211"/>
      <c r="Q675" s="211"/>
      <c r="R675" s="242" t="str">
        <f t="shared" si="1079"/>
        <v/>
      </c>
      <c r="S675" s="243" t="str">
        <f t="shared" si="1080"/>
        <v/>
      </c>
      <c r="T675" s="212"/>
      <c r="U675" s="97"/>
      <c r="V675" s="96" t="str">
        <f t="shared" si="1076"/>
        <v>NO</v>
      </c>
      <c r="W675" s="95" t="str">
        <f t="shared" si="1077"/>
        <v>NO</v>
      </c>
      <c r="X675" s="95" t="str">
        <f t="shared" si="1078"/>
        <v>NO</v>
      </c>
    </row>
    <row r="676" spans="1:24" ht="30" customHeight="1" x14ac:dyDescent="0.3">
      <c r="A676" s="98"/>
      <c r="B676" s="238">
        <v>646</v>
      </c>
      <c r="C676" s="229"/>
      <c r="D676" s="228"/>
      <c r="E676" s="239"/>
      <c r="F676" s="239"/>
      <c r="G676" s="239"/>
      <c r="H676" s="239"/>
      <c r="I676" s="239"/>
      <c r="J676" s="239"/>
      <c r="K676" s="239"/>
      <c r="L676" s="239"/>
      <c r="M676" s="240"/>
      <c r="N676" s="244"/>
      <c r="O676" s="210"/>
      <c r="P676" s="211"/>
      <c r="Q676" s="211"/>
      <c r="R676" s="242" t="str">
        <f t="shared" si="1079"/>
        <v/>
      </c>
      <c r="S676" s="243" t="str">
        <f t="shared" si="1080"/>
        <v/>
      </c>
      <c r="T676" s="212"/>
      <c r="U676" s="97"/>
      <c r="V676" s="96" t="str">
        <f t="shared" si="1076"/>
        <v>NO</v>
      </c>
      <c r="W676" s="95" t="str">
        <f t="shared" si="1077"/>
        <v>NO</v>
      </c>
      <c r="X676" s="95" t="str">
        <f t="shared" si="1078"/>
        <v>NO</v>
      </c>
    </row>
    <row r="677" spans="1:24" ht="30" customHeight="1" x14ac:dyDescent="0.3">
      <c r="A677" s="98"/>
      <c r="B677" s="238">
        <v>647</v>
      </c>
      <c r="C677" s="229"/>
      <c r="D677" s="228"/>
      <c r="E677" s="239"/>
      <c r="F677" s="239"/>
      <c r="G677" s="239"/>
      <c r="H677" s="239"/>
      <c r="I677" s="239"/>
      <c r="J677" s="239"/>
      <c r="K677" s="239"/>
      <c r="L677" s="239"/>
      <c r="M677" s="240"/>
      <c r="N677" s="244"/>
      <c r="O677" s="210"/>
      <c r="P677" s="211"/>
      <c r="Q677" s="211"/>
      <c r="R677" s="242" t="str">
        <f t="shared" si="1079"/>
        <v/>
      </c>
      <c r="S677" s="243" t="str">
        <f t="shared" si="1080"/>
        <v/>
      </c>
      <c r="T677" s="212"/>
      <c r="U677" s="97"/>
      <c r="V677" s="96" t="str">
        <f t="shared" si="1076"/>
        <v>NO</v>
      </c>
      <c r="W677" s="95" t="str">
        <f t="shared" si="1077"/>
        <v>NO</v>
      </c>
      <c r="X677" s="95" t="str">
        <f t="shared" si="1078"/>
        <v>NO</v>
      </c>
    </row>
    <row r="678" spans="1:24" ht="30" customHeight="1" x14ac:dyDescent="0.3">
      <c r="A678" s="98"/>
      <c r="B678" s="238">
        <v>648</v>
      </c>
      <c r="C678" s="229"/>
      <c r="D678" s="228"/>
      <c r="E678" s="239"/>
      <c r="F678" s="239"/>
      <c r="G678" s="239"/>
      <c r="H678" s="239"/>
      <c r="I678" s="239"/>
      <c r="J678" s="239"/>
      <c r="K678" s="239"/>
      <c r="L678" s="239"/>
      <c r="M678" s="240"/>
      <c r="N678" s="244"/>
      <c r="O678" s="210"/>
      <c r="P678" s="211"/>
      <c r="Q678" s="211"/>
      <c r="R678" s="242" t="str">
        <f t="shared" si="1079"/>
        <v/>
      </c>
      <c r="S678" s="243" t="str">
        <f t="shared" si="1080"/>
        <v/>
      </c>
      <c r="T678" s="212"/>
      <c r="U678" s="97"/>
      <c r="V678" s="96" t="str">
        <f t="shared" si="1076"/>
        <v>NO</v>
      </c>
      <c r="W678" s="95" t="str">
        <f t="shared" si="1077"/>
        <v>NO</v>
      </c>
      <c r="X678" s="95" t="str">
        <f t="shared" si="1078"/>
        <v>NO</v>
      </c>
    </row>
    <row r="679" spans="1:24" ht="30" customHeight="1" x14ac:dyDescent="0.3">
      <c r="A679" s="98"/>
      <c r="B679" s="238">
        <v>649</v>
      </c>
      <c r="C679" s="229"/>
      <c r="D679" s="228"/>
      <c r="E679" s="239"/>
      <c r="F679" s="239"/>
      <c r="G679" s="239"/>
      <c r="H679" s="239"/>
      <c r="I679" s="239"/>
      <c r="J679" s="239"/>
      <c r="K679" s="239"/>
      <c r="L679" s="239"/>
      <c r="M679" s="240"/>
      <c r="N679" s="244"/>
      <c r="O679" s="210"/>
      <c r="P679" s="211"/>
      <c r="Q679" s="211"/>
      <c r="R679" s="242" t="str">
        <f t="shared" si="1079"/>
        <v/>
      </c>
      <c r="S679" s="243" t="str">
        <f t="shared" si="1080"/>
        <v/>
      </c>
      <c r="T679" s="212"/>
      <c r="U679" s="97"/>
      <c r="V679" s="96" t="str">
        <f t="shared" si="1076"/>
        <v>NO</v>
      </c>
      <c r="W679" s="95" t="str">
        <f t="shared" si="1077"/>
        <v>NO</v>
      </c>
      <c r="X679" s="95" t="str">
        <f t="shared" si="1078"/>
        <v>NO</v>
      </c>
    </row>
    <row r="680" spans="1:24" ht="30" customHeight="1" x14ac:dyDescent="0.3">
      <c r="A680" s="98"/>
      <c r="B680" s="238">
        <v>650</v>
      </c>
      <c r="C680" s="229"/>
      <c r="D680" s="228"/>
      <c r="E680" s="239"/>
      <c r="F680" s="239"/>
      <c r="G680" s="239"/>
      <c r="H680" s="239"/>
      <c r="I680" s="239"/>
      <c r="J680" s="239"/>
      <c r="K680" s="239"/>
      <c r="L680" s="239"/>
      <c r="M680" s="240"/>
      <c r="N680" s="244"/>
      <c r="O680" s="210"/>
      <c r="P680" s="211"/>
      <c r="Q680" s="211"/>
      <c r="R680" s="242" t="str">
        <f t="shared" si="1079"/>
        <v/>
      </c>
      <c r="S680" s="243" t="str">
        <f t="shared" si="1080"/>
        <v/>
      </c>
      <c r="T680" s="212"/>
      <c r="U680" s="97"/>
      <c r="V680" s="96" t="str">
        <f t="shared" si="1076"/>
        <v>NO</v>
      </c>
      <c r="W680" s="95" t="str">
        <f t="shared" si="1077"/>
        <v>NO</v>
      </c>
      <c r="X680" s="95" t="str">
        <f t="shared" si="1078"/>
        <v>NO</v>
      </c>
    </row>
    <row r="681" spans="1:24" ht="30" customHeight="1" x14ac:dyDescent="0.3">
      <c r="A681" s="98"/>
      <c r="B681" s="238">
        <v>651</v>
      </c>
      <c r="C681" s="229"/>
      <c r="D681" s="228"/>
      <c r="E681" s="239"/>
      <c r="F681" s="239"/>
      <c r="G681" s="239"/>
      <c r="H681" s="239"/>
      <c r="I681" s="239"/>
      <c r="J681" s="239"/>
      <c r="K681" s="239"/>
      <c r="L681" s="239"/>
      <c r="M681" s="240"/>
      <c r="N681" s="244"/>
      <c r="O681" s="210"/>
      <c r="P681" s="211"/>
      <c r="Q681" s="211"/>
      <c r="R681" s="242" t="str">
        <f t="shared" si="1079"/>
        <v/>
      </c>
      <c r="S681" s="243" t="str">
        <f t="shared" si="1080"/>
        <v/>
      </c>
      <c r="T681" s="212"/>
      <c r="U681" s="97"/>
      <c r="V681" s="96" t="str">
        <f t="shared" si="1076"/>
        <v>NO</v>
      </c>
      <c r="W681" s="95" t="str">
        <f t="shared" si="1077"/>
        <v>NO</v>
      </c>
      <c r="X681" s="95" t="str">
        <f t="shared" si="1078"/>
        <v>NO</v>
      </c>
    </row>
    <row r="682" spans="1:24" ht="30" customHeight="1" x14ac:dyDescent="0.3">
      <c r="A682" s="98"/>
      <c r="B682" s="238">
        <v>652</v>
      </c>
      <c r="C682" s="229"/>
      <c r="D682" s="228"/>
      <c r="E682" s="239"/>
      <c r="F682" s="239"/>
      <c r="G682" s="239"/>
      <c r="H682" s="239"/>
      <c r="I682" s="239"/>
      <c r="J682" s="239"/>
      <c r="K682" s="239"/>
      <c r="L682" s="239"/>
      <c r="M682" s="240"/>
      <c r="N682" s="244"/>
      <c r="O682" s="210"/>
      <c r="P682" s="211"/>
      <c r="Q682" s="211"/>
      <c r="R682" s="242" t="str">
        <f t="shared" si="1079"/>
        <v/>
      </c>
      <c r="S682" s="243" t="str">
        <f t="shared" si="1080"/>
        <v/>
      </c>
      <c r="T682" s="212"/>
      <c r="U682" s="97"/>
      <c r="V682" s="96" t="str">
        <f t="shared" si="1076"/>
        <v>NO</v>
      </c>
      <c r="W682" s="95" t="str">
        <f t="shared" si="1077"/>
        <v>NO</v>
      </c>
      <c r="X682" s="95" t="str">
        <f t="shared" si="1078"/>
        <v>NO</v>
      </c>
    </row>
    <row r="683" spans="1:24" ht="30" customHeight="1" x14ac:dyDescent="0.3">
      <c r="A683" s="98"/>
      <c r="B683" s="238">
        <v>653</v>
      </c>
      <c r="C683" s="229"/>
      <c r="D683" s="228"/>
      <c r="E683" s="239"/>
      <c r="F683" s="239"/>
      <c r="G683" s="239"/>
      <c r="H683" s="239"/>
      <c r="I683" s="239"/>
      <c r="J683" s="239"/>
      <c r="K683" s="239"/>
      <c r="L683" s="239"/>
      <c r="M683" s="240"/>
      <c r="N683" s="244"/>
      <c r="O683" s="210"/>
      <c r="P683" s="211"/>
      <c r="Q683" s="211"/>
      <c r="R683" s="242" t="str">
        <f t="shared" si="1079"/>
        <v/>
      </c>
      <c r="S683" s="243" t="str">
        <f t="shared" si="1080"/>
        <v/>
      </c>
      <c r="T683" s="212"/>
      <c r="U683" s="97"/>
      <c r="V683" s="96" t="str">
        <f t="shared" si="1076"/>
        <v>NO</v>
      </c>
      <c r="W683" s="95" t="str">
        <f t="shared" si="1077"/>
        <v>NO</v>
      </c>
      <c r="X683" s="95" t="str">
        <f t="shared" si="1078"/>
        <v>NO</v>
      </c>
    </row>
    <row r="684" spans="1:24" ht="30" customHeight="1" x14ac:dyDescent="0.3">
      <c r="A684" s="98"/>
      <c r="B684" s="238">
        <v>654</v>
      </c>
      <c r="C684" s="229"/>
      <c r="D684" s="228"/>
      <c r="E684" s="239"/>
      <c r="F684" s="239"/>
      <c r="G684" s="239"/>
      <c r="H684" s="239"/>
      <c r="I684" s="239"/>
      <c r="J684" s="239"/>
      <c r="K684" s="239"/>
      <c r="L684" s="239"/>
      <c r="M684" s="240"/>
      <c r="N684" s="244"/>
      <c r="O684" s="210"/>
      <c r="P684" s="211"/>
      <c r="Q684" s="211"/>
      <c r="R684" s="242" t="str">
        <f t="shared" si="1079"/>
        <v/>
      </c>
      <c r="S684" s="243" t="str">
        <f t="shared" si="1080"/>
        <v/>
      </c>
      <c r="T684" s="212"/>
      <c r="U684" s="97"/>
      <c r="V684" s="96" t="str">
        <f t="shared" si="1076"/>
        <v>NO</v>
      </c>
      <c r="W684" s="95" t="str">
        <f t="shared" si="1077"/>
        <v>NO</v>
      </c>
      <c r="X684" s="95" t="str">
        <f t="shared" si="1078"/>
        <v>NO</v>
      </c>
    </row>
    <row r="685" spans="1:24" ht="30" customHeight="1" x14ac:dyDescent="0.3">
      <c r="A685" s="98"/>
      <c r="B685" s="238">
        <v>655</v>
      </c>
      <c r="C685" s="229"/>
      <c r="D685" s="228"/>
      <c r="E685" s="239"/>
      <c r="F685" s="239"/>
      <c r="G685" s="239"/>
      <c r="H685" s="239"/>
      <c r="I685" s="239"/>
      <c r="J685" s="239"/>
      <c r="K685" s="239"/>
      <c r="L685" s="239"/>
      <c r="M685" s="240"/>
      <c r="N685" s="244"/>
      <c r="O685" s="210"/>
      <c r="P685" s="211"/>
      <c r="Q685" s="211"/>
      <c r="R685" s="242" t="str">
        <f t="shared" si="1079"/>
        <v/>
      </c>
      <c r="S685" s="243" t="str">
        <f t="shared" si="1080"/>
        <v/>
      </c>
      <c r="T685" s="212"/>
      <c r="U685" s="97"/>
      <c r="V685" s="96" t="str">
        <f t="shared" si="1076"/>
        <v>NO</v>
      </c>
      <c r="W685" s="95" t="str">
        <f t="shared" si="1077"/>
        <v>NO</v>
      </c>
      <c r="X685" s="95" t="str">
        <f t="shared" si="1078"/>
        <v>NO</v>
      </c>
    </row>
    <row r="686" spans="1:24" ht="30" customHeight="1" x14ac:dyDescent="0.3">
      <c r="A686" s="98"/>
      <c r="B686" s="238">
        <v>656</v>
      </c>
      <c r="C686" s="229"/>
      <c r="D686" s="228"/>
      <c r="E686" s="239"/>
      <c r="F686" s="239"/>
      <c r="G686" s="239"/>
      <c r="H686" s="239"/>
      <c r="I686" s="239"/>
      <c r="J686" s="239"/>
      <c r="K686" s="239"/>
      <c r="L686" s="239"/>
      <c r="M686" s="240"/>
      <c r="N686" s="244"/>
      <c r="O686" s="210"/>
      <c r="P686" s="211"/>
      <c r="Q686" s="211"/>
      <c r="R686" s="242" t="str">
        <f t="shared" si="1079"/>
        <v/>
      </c>
      <c r="S686" s="243" t="str">
        <f t="shared" si="1080"/>
        <v/>
      </c>
      <c r="T686" s="212"/>
      <c r="U686" s="97"/>
      <c r="V686" s="96" t="str">
        <f t="shared" si="1076"/>
        <v>NO</v>
      </c>
      <c r="W686" s="95" t="str">
        <f t="shared" si="1077"/>
        <v>NO</v>
      </c>
      <c r="X686" s="95" t="str">
        <f t="shared" si="1078"/>
        <v>NO</v>
      </c>
    </row>
    <row r="687" spans="1:24" ht="30" customHeight="1" x14ac:dyDescent="0.3">
      <c r="A687" s="98"/>
      <c r="B687" s="238">
        <v>657</v>
      </c>
      <c r="C687" s="229"/>
      <c r="D687" s="228"/>
      <c r="E687" s="239"/>
      <c r="F687" s="239"/>
      <c r="G687" s="239"/>
      <c r="H687" s="239"/>
      <c r="I687" s="239"/>
      <c r="J687" s="239"/>
      <c r="K687" s="239"/>
      <c r="L687" s="239"/>
      <c r="M687" s="240"/>
      <c r="N687" s="244"/>
      <c r="O687" s="210"/>
      <c r="P687" s="211"/>
      <c r="Q687" s="211"/>
      <c r="R687" s="242" t="str">
        <f t="shared" si="1079"/>
        <v/>
      </c>
      <c r="S687" s="243" t="str">
        <f t="shared" si="1080"/>
        <v/>
      </c>
      <c r="T687" s="212"/>
      <c r="U687" s="97"/>
      <c r="V687" s="96" t="str">
        <f t="shared" si="1076"/>
        <v>NO</v>
      </c>
      <c r="W687" s="95" t="str">
        <f t="shared" si="1077"/>
        <v>NO</v>
      </c>
      <c r="X687" s="95" t="str">
        <f t="shared" si="1078"/>
        <v>NO</v>
      </c>
    </row>
    <row r="688" spans="1:24" ht="30" customHeight="1" x14ac:dyDescent="0.3">
      <c r="A688" s="98"/>
      <c r="B688" s="238">
        <v>658</v>
      </c>
      <c r="C688" s="229"/>
      <c r="D688" s="228"/>
      <c r="E688" s="239"/>
      <c r="F688" s="239"/>
      <c r="G688" s="239"/>
      <c r="H688" s="239"/>
      <c r="I688" s="239"/>
      <c r="J688" s="239"/>
      <c r="K688" s="239"/>
      <c r="L688" s="239"/>
      <c r="M688" s="240"/>
      <c r="N688" s="244"/>
      <c r="O688" s="210"/>
      <c r="P688" s="211"/>
      <c r="Q688" s="211"/>
      <c r="R688" s="242" t="str">
        <f t="shared" si="1079"/>
        <v/>
      </c>
      <c r="S688" s="243" t="str">
        <f t="shared" si="1080"/>
        <v/>
      </c>
      <c r="T688" s="212"/>
      <c r="U688" s="97"/>
      <c r="V688" s="96" t="str">
        <f t="shared" si="1076"/>
        <v>NO</v>
      </c>
      <c r="W688" s="95" t="str">
        <f t="shared" si="1077"/>
        <v>NO</v>
      </c>
      <c r="X688" s="95" t="str">
        <f t="shared" si="1078"/>
        <v>NO</v>
      </c>
    </row>
    <row r="689" spans="1:24" ht="30" customHeight="1" x14ac:dyDescent="0.3">
      <c r="A689" s="98"/>
      <c r="B689" s="238">
        <v>659</v>
      </c>
      <c r="C689" s="229"/>
      <c r="D689" s="228"/>
      <c r="E689" s="239"/>
      <c r="F689" s="239"/>
      <c r="G689" s="239"/>
      <c r="H689" s="239"/>
      <c r="I689" s="239"/>
      <c r="J689" s="239"/>
      <c r="K689" s="239"/>
      <c r="L689" s="239"/>
      <c r="M689" s="240"/>
      <c r="N689" s="244"/>
      <c r="O689" s="210"/>
      <c r="P689" s="211"/>
      <c r="Q689" s="211"/>
      <c r="R689" s="242" t="str">
        <f t="shared" si="1079"/>
        <v/>
      </c>
      <c r="S689" s="243" t="str">
        <f t="shared" si="1080"/>
        <v/>
      </c>
      <c r="T689" s="212"/>
      <c r="U689" s="97"/>
      <c r="V689" s="96" t="str">
        <f t="shared" si="1076"/>
        <v>NO</v>
      </c>
      <c r="W689" s="95" t="str">
        <f t="shared" si="1077"/>
        <v>NO</v>
      </c>
      <c r="X689" s="95" t="str">
        <f t="shared" si="1078"/>
        <v>NO</v>
      </c>
    </row>
    <row r="690" spans="1:24" ht="30" customHeight="1" x14ac:dyDescent="0.3">
      <c r="A690" s="98"/>
      <c r="B690" s="238">
        <v>660</v>
      </c>
      <c r="C690" s="229"/>
      <c r="D690" s="228"/>
      <c r="E690" s="239"/>
      <c r="F690" s="239"/>
      <c r="G690" s="239"/>
      <c r="H690" s="239"/>
      <c r="I690" s="239"/>
      <c r="J690" s="239"/>
      <c r="K690" s="239"/>
      <c r="L690" s="239"/>
      <c r="M690" s="240"/>
      <c r="N690" s="244"/>
      <c r="O690" s="210"/>
      <c r="P690" s="211"/>
      <c r="Q690" s="211"/>
      <c r="R690" s="242" t="str">
        <f t="shared" si="1079"/>
        <v/>
      </c>
      <c r="S690" s="243" t="str">
        <f t="shared" si="1080"/>
        <v/>
      </c>
      <c r="T690" s="212"/>
      <c r="U690" s="97"/>
      <c r="V690" s="96" t="str">
        <f t="shared" si="1076"/>
        <v>NO</v>
      </c>
      <c r="W690" s="95" t="str">
        <f t="shared" si="1077"/>
        <v>NO</v>
      </c>
      <c r="X690" s="95" t="str">
        <f t="shared" si="1078"/>
        <v>NO</v>
      </c>
    </row>
    <row r="691" spans="1:24" ht="30" customHeight="1" x14ac:dyDescent="0.3">
      <c r="A691" s="98"/>
      <c r="B691" s="238">
        <v>661</v>
      </c>
      <c r="C691" s="229"/>
      <c r="D691" s="228"/>
      <c r="E691" s="239"/>
      <c r="F691" s="239"/>
      <c r="G691" s="239"/>
      <c r="H691" s="239"/>
      <c r="I691" s="239"/>
      <c r="J691" s="239"/>
      <c r="K691" s="239"/>
      <c r="L691" s="239"/>
      <c r="M691" s="240"/>
      <c r="N691" s="244"/>
      <c r="O691" s="210"/>
      <c r="P691" s="211"/>
      <c r="Q691" s="211"/>
      <c r="R691" s="242" t="str">
        <f t="shared" si="1079"/>
        <v/>
      </c>
      <c r="S691" s="243" t="str">
        <f t="shared" si="1080"/>
        <v/>
      </c>
      <c r="T691" s="212"/>
      <c r="U691" s="97"/>
      <c r="V691" s="96" t="str">
        <f t="shared" si="1076"/>
        <v>NO</v>
      </c>
      <c r="W691" s="95" t="str">
        <f t="shared" si="1077"/>
        <v>NO</v>
      </c>
      <c r="X691" s="95" t="str">
        <f t="shared" si="1078"/>
        <v>NO</v>
      </c>
    </row>
    <row r="692" spans="1:24" ht="30" customHeight="1" x14ac:dyDescent="0.3">
      <c r="A692" s="98"/>
      <c r="B692" s="238">
        <v>662</v>
      </c>
      <c r="C692" s="229"/>
      <c r="D692" s="228"/>
      <c r="E692" s="239"/>
      <c r="F692" s="239"/>
      <c r="G692" s="239"/>
      <c r="H692" s="239"/>
      <c r="I692" s="239"/>
      <c r="J692" s="239"/>
      <c r="K692" s="239"/>
      <c r="L692" s="239"/>
      <c r="M692" s="240"/>
      <c r="N692" s="244"/>
      <c r="O692" s="210"/>
      <c r="P692" s="211"/>
      <c r="Q692" s="211"/>
      <c r="R692" s="242" t="str">
        <f t="shared" si="1079"/>
        <v/>
      </c>
      <c r="S692" s="243" t="str">
        <f t="shared" si="1080"/>
        <v/>
      </c>
      <c r="T692" s="212"/>
      <c r="U692" s="97"/>
      <c r="V692" s="96" t="str">
        <f t="shared" si="1076"/>
        <v>NO</v>
      </c>
      <c r="W692" s="95" t="str">
        <f t="shared" si="1077"/>
        <v>NO</v>
      </c>
      <c r="X692" s="95" t="str">
        <f t="shared" si="1078"/>
        <v>NO</v>
      </c>
    </row>
    <row r="693" spans="1:24" ht="30" customHeight="1" x14ac:dyDescent="0.3">
      <c r="A693" s="98"/>
      <c r="B693" s="238">
        <v>663</v>
      </c>
      <c r="C693" s="229"/>
      <c r="D693" s="228"/>
      <c r="E693" s="239"/>
      <c r="F693" s="239"/>
      <c r="G693" s="239"/>
      <c r="H693" s="239"/>
      <c r="I693" s="239"/>
      <c r="J693" s="239"/>
      <c r="K693" s="239"/>
      <c r="L693" s="239"/>
      <c r="M693" s="240"/>
      <c r="N693" s="244"/>
      <c r="O693" s="210"/>
      <c r="P693" s="211"/>
      <c r="Q693" s="211"/>
      <c r="R693" s="242" t="str">
        <f t="shared" si="1079"/>
        <v/>
      </c>
      <c r="S693" s="243" t="str">
        <f t="shared" si="1080"/>
        <v/>
      </c>
      <c r="T693" s="212"/>
      <c r="U693" s="97"/>
      <c r="V693" s="96" t="str">
        <f t="shared" si="1076"/>
        <v>NO</v>
      </c>
      <c r="W693" s="95" t="str">
        <f t="shared" si="1077"/>
        <v>NO</v>
      </c>
      <c r="X693" s="95" t="str">
        <f t="shared" si="1078"/>
        <v>NO</v>
      </c>
    </row>
    <row r="694" spans="1:24" ht="30" customHeight="1" x14ac:dyDescent="0.3">
      <c r="A694" s="98"/>
      <c r="B694" s="238">
        <v>664</v>
      </c>
      <c r="C694" s="229"/>
      <c r="D694" s="228"/>
      <c r="E694" s="239"/>
      <c r="F694" s="239"/>
      <c r="G694" s="239"/>
      <c r="H694" s="239"/>
      <c r="I694" s="239"/>
      <c r="J694" s="239"/>
      <c r="K694" s="239"/>
      <c r="L694" s="239"/>
      <c r="M694" s="240"/>
      <c r="N694" s="244"/>
      <c r="O694" s="210"/>
      <c r="P694" s="211"/>
      <c r="Q694" s="211"/>
      <c r="R694" s="242" t="str">
        <f t="shared" si="1079"/>
        <v/>
      </c>
      <c r="S694" s="243" t="str">
        <f t="shared" si="1080"/>
        <v/>
      </c>
      <c r="T694" s="212"/>
      <c r="U694" s="97"/>
      <c r="V694" s="96" t="str">
        <f t="shared" si="1076"/>
        <v>NO</v>
      </c>
      <c r="W694" s="95" t="str">
        <f t="shared" si="1077"/>
        <v>NO</v>
      </c>
      <c r="X694" s="95" t="str">
        <f t="shared" si="1078"/>
        <v>NO</v>
      </c>
    </row>
    <row r="695" spans="1:24" ht="30" customHeight="1" x14ac:dyDescent="0.3">
      <c r="A695" s="98"/>
      <c r="B695" s="238">
        <v>665</v>
      </c>
      <c r="C695" s="229"/>
      <c r="D695" s="228"/>
      <c r="E695" s="239"/>
      <c r="F695" s="239"/>
      <c r="G695" s="239"/>
      <c r="H695" s="239"/>
      <c r="I695" s="239"/>
      <c r="J695" s="239"/>
      <c r="K695" s="239"/>
      <c r="L695" s="239"/>
      <c r="M695" s="240"/>
      <c r="N695" s="244"/>
      <c r="O695" s="210"/>
      <c r="P695" s="211"/>
      <c r="Q695" s="211"/>
      <c r="R695" s="242" t="str">
        <f t="shared" si="1079"/>
        <v/>
      </c>
      <c r="S695" s="243" t="str">
        <f t="shared" si="1080"/>
        <v/>
      </c>
      <c r="T695" s="212"/>
      <c r="U695" s="97"/>
      <c r="V695" s="96" t="str">
        <f t="shared" si="1076"/>
        <v>NO</v>
      </c>
      <c r="W695" s="95" t="str">
        <f t="shared" si="1077"/>
        <v>NO</v>
      </c>
      <c r="X695" s="95" t="str">
        <f t="shared" si="1078"/>
        <v>NO</v>
      </c>
    </row>
    <row r="696" spans="1:24" ht="30" customHeight="1" x14ac:dyDescent="0.3">
      <c r="A696" s="98"/>
      <c r="B696" s="238">
        <v>666</v>
      </c>
      <c r="C696" s="229"/>
      <c r="D696" s="228"/>
      <c r="E696" s="239"/>
      <c r="F696" s="239"/>
      <c r="G696" s="239"/>
      <c r="H696" s="239"/>
      <c r="I696" s="239"/>
      <c r="J696" s="239"/>
      <c r="K696" s="239"/>
      <c r="L696" s="239"/>
      <c r="M696" s="240"/>
      <c r="N696" s="244"/>
      <c r="O696" s="210"/>
      <c r="P696" s="211"/>
      <c r="Q696" s="211"/>
      <c r="R696" s="242" t="str">
        <f t="shared" si="1079"/>
        <v/>
      </c>
      <c r="S696" s="243" t="str">
        <f t="shared" si="1080"/>
        <v/>
      </c>
      <c r="T696" s="212"/>
      <c r="U696" s="97"/>
      <c r="V696" s="96" t="str">
        <f t="shared" si="1076"/>
        <v>NO</v>
      </c>
      <c r="W696" s="95" t="str">
        <f t="shared" si="1077"/>
        <v>NO</v>
      </c>
      <c r="X696" s="95" t="str">
        <f t="shared" si="1078"/>
        <v>NO</v>
      </c>
    </row>
    <row r="697" spans="1:24" ht="30" customHeight="1" x14ac:dyDescent="0.3">
      <c r="A697" s="98"/>
      <c r="B697" s="238">
        <v>667</v>
      </c>
      <c r="C697" s="229"/>
      <c r="D697" s="228"/>
      <c r="E697" s="239"/>
      <c r="F697" s="239"/>
      <c r="G697" s="239"/>
      <c r="H697" s="239"/>
      <c r="I697" s="239"/>
      <c r="J697" s="239"/>
      <c r="K697" s="239"/>
      <c r="L697" s="239"/>
      <c r="M697" s="240"/>
      <c r="N697" s="244"/>
      <c r="O697" s="210"/>
      <c r="P697" s="211"/>
      <c r="Q697" s="211"/>
      <c r="R697" s="242" t="str">
        <f t="shared" si="1079"/>
        <v/>
      </c>
      <c r="S697" s="243" t="str">
        <f t="shared" si="1080"/>
        <v/>
      </c>
      <c r="T697" s="212"/>
      <c r="U697" s="97"/>
      <c r="V697" s="96" t="str">
        <f t="shared" si="1076"/>
        <v>NO</v>
      </c>
      <c r="W697" s="95" t="str">
        <f t="shared" si="1077"/>
        <v>NO</v>
      </c>
      <c r="X697" s="95" t="str">
        <f t="shared" si="1078"/>
        <v>NO</v>
      </c>
    </row>
    <row r="698" spans="1:24" ht="30" customHeight="1" x14ac:dyDescent="0.3">
      <c r="A698" s="98"/>
      <c r="B698" s="238">
        <v>668</v>
      </c>
      <c r="C698" s="229"/>
      <c r="D698" s="228"/>
      <c r="E698" s="239"/>
      <c r="F698" s="239"/>
      <c r="G698" s="239"/>
      <c r="H698" s="239"/>
      <c r="I698" s="239"/>
      <c r="J698" s="239"/>
      <c r="K698" s="239"/>
      <c r="L698" s="239"/>
      <c r="M698" s="240"/>
      <c r="N698" s="244"/>
      <c r="O698" s="210"/>
      <c r="P698" s="211"/>
      <c r="Q698" s="211"/>
      <c r="R698" s="242" t="str">
        <f t="shared" si="1079"/>
        <v/>
      </c>
      <c r="S698" s="243" t="str">
        <f t="shared" si="1080"/>
        <v/>
      </c>
      <c r="T698" s="212"/>
      <c r="U698" s="97"/>
      <c r="V698" s="96" t="str">
        <f t="shared" si="1076"/>
        <v>NO</v>
      </c>
      <c r="W698" s="95" t="str">
        <f t="shared" si="1077"/>
        <v>NO</v>
      </c>
      <c r="X698" s="95" t="str">
        <f t="shared" si="1078"/>
        <v>NO</v>
      </c>
    </row>
    <row r="699" spans="1:24" ht="30" customHeight="1" x14ac:dyDescent="0.3">
      <c r="A699" s="98"/>
      <c r="B699" s="238">
        <v>669</v>
      </c>
      <c r="C699" s="229"/>
      <c r="D699" s="228"/>
      <c r="E699" s="239"/>
      <c r="F699" s="239"/>
      <c r="G699" s="239"/>
      <c r="H699" s="239"/>
      <c r="I699" s="239"/>
      <c r="J699" s="239"/>
      <c r="K699" s="239"/>
      <c r="L699" s="239"/>
      <c r="M699" s="240"/>
      <c r="N699" s="244"/>
      <c r="O699" s="210"/>
      <c r="P699" s="211"/>
      <c r="Q699" s="211"/>
      <c r="R699" s="242" t="str">
        <f t="shared" si="1079"/>
        <v/>
      </c>
      <c r="S699" s="243" t="str">
        <f t="shared" si="1080"/>
        <v/>
      </c>
      <c r="T699" s="212"/>
      <c r="U699" s="97"/>
      <c r="V699" s="96" t="str">
        <f t="shared" si="1076"/>
        <v>NO</v>
      </c>
      <c r="W699" s="95" t="str">
        <f t="shared" si="1077"/>
        <v>NO</v>
      </c>
      <c r="X699" s="95" t="str">
        <f t="shared" si="1078"/>
        <v>NO</v>
      </c>
    </row>
    <row r="700" spans="1:24" ht="30" customHeight="1" x14ac:dyDescent="0.3">
      <c r="A700" s="98"/>
      <c r="B700" s="238">
        <v>670</v>
      </c>
      <c r="C700" s="229"/>
      <c r="D700" s="228"/>
      <c r="E700" s="239"/>
      <c r="F700" s="239"/>
      <c r="G700" s="239"/>
      <c r="H700" s="239"/>
      <c r="I700" s="239"/>
      <c r="J700" s="239"/>
      <c r="K700" s="239"/>
      <c r="L700" s="239"/>
      <c r="M700" s="240"/>
      <c r="N700" s="244"/>
      <c r="O700" s="210"/>
      <c r="P700" s="211"/>
      <c r="Q700" s="211"/>
      <c r="R700" s="242" t="str">
        <f t="shared" si="1079"/>
        <v/>
      </c>
      <c r="S700" s="243" t="str">
        <f t="shared" si="1080"/>
        <v/>
      </c>
      <c r="T700" s="212"/>
      <c r="U700" s="97"/>
      <c r="V700" s="96" t="str">
        <f t="shared" si="1076"/>
        <v>NO</v>
      </c>
      <c r="W700" s="95" t="str">
        <f t="shared" si="1077"/>
        <v>NO</v>
      </c>
      <c r="X700" s="95" t="str">
        <f t="shared" si="1078"/>
        <v>NO</v>
      </c>
    </row>
    <row r="701" spans="1:24" ht="30" customHeight="1" x14ac:dyDescent="0.3">
      <c r="A701" s="98"/>
      <c r="B701" s="238">
        <v>671</v>
      </c>
      <c r="C701" s="229"/>
      <c r="D701" s="228"/>
      <c r="E701" s="239"/>
      <c r="F701" s="239"/>
      <c r="G701" s="239"/>
      <c r="H701" s="239"/>
      <c r="I701" s="239"/>
      <c r="J701" s="239"/>
      <c r="K701" s="239"/>
      <c r="L701" s="239"/>
      <c r="M701" s="240"/>
      <c r="N701" s="244"/>
      <c r="O701" s="210"/>
      <c r="P701" s="211"/>
      <c r="Q701" s="211"/>
      <c r="R701" s="242" t="str">
        <f t="shared" si="1079"/>
        <v/>
      </c>
      <c r="S701" s="243" t="str">
        <f t="shared" si="1080"/>
        <v/>
      </c>
      <c r="T701" s="212"/>
      <c r="U701" s="97"/>
      <c r="V701" s="96" t="str">
        <f t="shared" si="1076"/>
        <v>NO</v>
      </c>
      <c r="W701" s="95" t="str">
        <f t="shared" si="1077"/>
        <v>NO</v>
      </c>
      <c r="X701" s="95" t="str">
        <f t="shared" si="1078"/>
        <v>NO</v>
      </c>
    </row>
    <row r="702" spans="1:24" ht="30" customHeight="1" x14ac:dyDescent="0.3">
      <c r="A702" s="98"/>
      <c r="B702" s="238">
        <v>672</v>
      </c>
      <c r="C702" s="229"/>
      <c r="D702" s="228"/>
      <c r="E702" s="239"/>
      <c r="F702" s="239"/>
      <c r="G702" s="239"/>
      <c r="H702" s="239"/>
      <c r="I702" s="239"/>
      <c r="J702" s="239"/>
      <c r="K702" s="239"/>
      <c r="L702" s="239"/>
      <c r="M702" s="240"/>
      <c r="N702" s="244"/>
      <c r="O702" s="210"/>
      <c r="P702" s="211"/>
      <c r="Q702" s="211"/>
      <c r="R702" s="242" t="str">
        <f t="shared" si="1079"/>
        <v/>
      </c>
      <c r="S702" s="243" t="str">
        <f t="shared" si="1080"/>
        <v/>
      </c>
      <c r="T702" s="212"/>
      <c r="U702" s="97"/>
      <c r="V702" s="96" t="str">
        <f t="shared" si="1076"/>
        <v>NO</v>
      </c>
      <c r="W702" s="95" t="str">
        <f t="shared" si="1077"/>
        <v>NO</v>
      </c>
      <c r="X702" s="95" t="str">
        <f t="shared" si="1078"/>
        <v>NO</v>
      </c>
    </row>
    <row r="703" spans="1:24" ht="30" customHeight="1" x14ac:dyDescent="0.3">
      <c r="A703" s="98"/>
      <c r="B703" s="238">
        <v>673</v>
      </c>
      <c r="C703" s="229"/>
      <c r="D703" s="228"/>
      <c r="E703" s="239"/>
      <c r="F703" s="239"/>
      <c r="G703" s="239"/>
      <c r="H703" s="239"/>
      <c r="I703" s="239"/>
      <c r="J703" s="239"/>
      <c r="K703" s="239"/>
      <c r="L703" s="239"/>
      <c r="M703" s="240"/>
      <c r="N703" s="244"/>
      <c r="O703" s="210"/>
      <c r="P703" s="211"/>
      <c r="Q703" s="211"/>
      <c r="R703" s="242" t="str">
        <f t="shared" si="1079"/>
        <v/>
      </c>
      <c r="S703" s="243" t="str">
        <f t="shared" si="1080"/>
        <v/>
      </c>
      <c r="T703" s="212"/>
      <c r="U703" s="97"/>
      <c r="V703" s="96" t="str">
        <f t="shared" si="1076"/>
        <v>NO</v>
      </c>
      <c r="W703" s="95" t="str">
        <f t="shared" si="1077"/>
        <v>NO</v>
      </c>
      <c r="X703" s="95" t="str">
        <f t="shared" si="1078"/>
        <v>NO</v>
      </c>
    </row>
    <row r="704" spans="1:24" ht="30" customHeight="1" x14ac:dyDescent="0.3">
      <c r="A704" s="98"/>
      <c r="B704" s="238">
        <v>674</v>
      </c>
      <c r="C704" s="229"/>
      <c r="D704" s="228"/>
      <c r="E704" s="239"/>
      <c r="F704" s="239"/>
      <c r="G704" s="239"/>
      <c r="H704" s="239"/>
      <c r="I704" s="239"/>
      <c r="J704" s="239"/>
      <c r="K704" s="239"/>
      <c r="L704" s="239"/>
      <c r="M704" s="240"/>
      <c r="N704" s="244"/>
      <c r="O704" s="210"/>
      <c r="P704" s="211"/>
      <c r="Q704" s="211"/>
      <c r="R704" s="242" t="str">
        <f t="shared" si="1079"/>
        <v/>
      </c>
      <c r="S704" s="243" t="str">
        <f t="shared" si="1080"/>
        <v/>
      </c>
      <c r="T704" s="212"/>
      <c r="U704" s="97"/>
      <c r="V704" s="96" t="str">
        <f t="shared" si="1076"/>
        <v>NO</v>
      </c>
      <c r="W704" s="95" t="str">
        <f t="shared" si="1077"/>
        <v>NO</v>
      </c>
      <c r="X704" s="95" t="str">
        <f t="shared" si="1078"/>
        <v>NO</v>
      </c>
    </row>
    <row r="705" spans="1:24" ht="30" customHeight="1" x14ac:dyDescent="0.3">
      <c r="A705" s="98"/>
      <c r="B705" s="238">
        <v>675</v>
      </c>
      <c r="C705" s="229"/>
      <c r="D705" s="228"/>
      <c r="E705" s="239"/>
      <c r="F705" s="239"/>
      <c r="G705" s="239"/>
      <c r="H705" s="239"/>
      <c r="I705" s="239"/>
      <c r="J705" s="239"/>
      <c r="K705" s="239"/>
      <c r="L705" s="239"/>
      <c r="M705" s="240"/>
      <c r="N705" s="244"/>
      <c r="O705" s="210"/>
      <c r="P705" s="211"/>
      <c r="Q705" s="211"/>
      <c r="R705" s="242" t="str">
        <f t="shared" si="1079"/>
        <v/>
      </c>
      <c r="S705" s="243" t="str">
        <f t="shared" si="1080"/>
        <v/>
      </c>
      <c r="T705" s="212"/>
      <c r="U705" s="97"/>
      <c r="V705" s="96" t="str">
        <f t="shared" si="1076"/>
        <v>NO</v>
      </c>
      <c r="W705" s="95" t="str">
        <f t="shared" si="1077"/>
        <v>NO</v>
      </c>
      <c r="X705" s="95" t="str">
        <f t="shared" si="1078"/>
        <v>NO</v>
      </c>
    </row>
    <row r="706" spans="1:24" ht="30" customHeight="1" x14ac:dyDescent="0.3">
      <c r="A706" s="98"/>
      <c r="B706" s="238">
        <v>676</v>
      </c>
      <c r="C706" s="229"/>
      <c r="D706" s="228"/>
      <c r="E706" s="239"/>
      <c r="F706" s="239"/>
      <c r="G706" s="239"/>
      <c r="H706" s="239"/>
      <c r="I706" s="239"/>
      <c r="J706" s="239"/>
      <c r="K706" s="239"/>
      <c r="L706" s="239"/>
      <c r="M706" s="240"/>
      <c r="N706" s="244"/>
      <c r="O706" s="210"/>
      <c r="P706" s="211"/>
      <c r="Q706" s="211"/>
      <c r="R706" s="242" t="str">
        <f t="shared" si="1079"/>
        <v/>
      </c>
      <c r="S706" s="243" t="str">
        <f t="shared" si="1080"/>
        <v/>
      </c>
      <c r="T706" s="212"/>
      <c r="U706" s="97"/>
      <c r="V706" s="96" t="str">
        <f t="shared" si="1076"/>
        <v>NO</v>
      </c>
      <c r="W706" s="95" t="str">
        <f t="shared" si="1077"/>
        <v>NO</v>
      </c>
      <c r="X706" s="95" t="str">
        <f t="shared" si="1078"/>
        <v>NO</v>
      </c>
    </row>
    <row r="707" spans="1:24" ht="30" customHeight="1" x14ac:dyDescent="0.3">
      <c r="A707" s="98"/>
      <c r="B707" s="238">
        <v>677</v>
      </c>
      <c r="C707" s="229"/>
      <c r="D707" s="228"/>
      <c r="E707" s="239"/>
      <c r="F707" s="239"/>
      <c r="G707" s="239"/>
      <c r="H707" s="239"/>
      <c r="I707" s="239"/>
      <c r="J707" s="239"/>
      <c r="K707" s="239"/>
      <c r="L707" s="239"/>
      <c r="M707" s="240"/>
      <c r="N707" s="244"/>
      <c r="O707" s="210"/>
      <c r="P707" s="211"/>
      <c r="Q707" s="211"/>
      <c r="R707" s="242" t="str">
        <f t="shared" si="1079"/>
        <v/>
      </c>
      <c r="S707" s="243" t="str">
        <f t="shared" si="1080"/>
        <v/>
      </c>
      <c r="T707" s="212"/>
      <c r="U707" s="97"/>
      <c r="V707" s="96" t="str">
        <f t="shared" si="1076"/>
        <v>NO</v>
      </c>
      <c r="W707" s="95" t="str">
        <f t="shared" si="1077"/>
        <v>NO</v>
      </c>
      <c r="X707" s="95" t="str">
        <f t="shared" si="1078"/>
        <v>NO</v>
      </c>
    </row>
    <row r="708" spans="1:24" ht="30" customHeight="1" x14ac:dyDescent="0.3">
      <c r="A708" s="98"/>
      <c r="B708" s="238">
        <v>678</v>
      </c>
      <c r="C708" s="229"/>
      <c r="D708" s="228"/>
      <c r="E708" s="239"/>
      <c r="F708" s="239"/>
      <c r="G708" s="239"/>
      <c r="H708" s="239"/>
      <c r="I708" s="239"/>
      <c r="J708" s="239"/>
      <c r="K708" s="239"/>
      <c r="L708" s="239"/>
      <c r="M708" s="240"/>
      <c r="N708" s="244"/>
      <c r="O708" s="210"/>
      <c r="P708" s="211"/>
      <c r="Q708" s="211"/>
      <c r="R708" s="242" t="str">
        <f t="shared" si="1079"/>
        <v/>
      </c>
      <c r="S708" s="243" t="str">
        <f t="shared" si="1080"/>
        <v/>
      </c>
      <c r="T708" s="212"/>
      <c r="U708" s="97"/>
      <c r="V708" s="96" t="str">
        <f t="shared" si="1076"/>
        <v>NO</v>
      </c>
      <c r="W708" s="95" t="str">
        <f t="shared" si="1077"/>
        <v>NO</v>
      </c>
      <c r="X708" s="95" t="str">
        <f t="shared" si="1078"/>
        <v>NO</v>
      </c>
    </row>
    <row r="709" spans="1:24" ht="30" customHeight="1" x14ac:dyDescent="0.3">
      <c r="A709" s="98"/>
      <c r="B709" s="238">
        <v>679</v>
      </c>
      <c r="C709" s="229"/>
      <c r="D709" s="228"/>
      <c r="E709" s="239"/>
      <c r="F709" s="239"/>
      <c r="G709" s="239"/>
      <c r="H709" s="239"/>
      <c r="I709" s="239"/>
      <c r="J709" s="239"/>
      <c r="K709" s="239"/>
      <c r="L709" s="239"/>
      <c r="M709" s="240"/>
      <c r="N709" s="244"/>
      <c r="O709" s="210"/>
      <c r="P709" s="211"/>
      <c r="Q709" s="211"/>
      <c r="R709" s="242" t="str">
        <f t="shared" si="1079"/>
        <v/>
      </c>
      <c r="S709" s="243" t="str">
        <f t="shared" si="1080"/>
        <v/>
      </c>
      <c r="T709" s="212"/>
      <c r="U709" s="97"/>
      <c r="V709" s="96" t="str">
        <f t="shared" si="1076"/>
        <v>NO</v>
      </c>
      <c r="W709" s="95" t="str">
        <f t="shared" si="1077"/>
        <v>NO</v>
      </c>
      <c r="X709" s="95" t="str">
        <f t="shared" si="1078"/>
        <v>NO</v>
      </c>
    </row>
    <row r="710" spans="1:24" ht="30" customHeight="1" x14ac:dyDescent="0.3">
      <c r="A710" s="98"/>
      <c r="B710" s="238">
        <v>680</v>
      </c>
      <c r="C710" s="229"/>
      <c r="D710" s="228"/>
      <c r="E710" s="239"/>
      <c r="F710" s="239"/>
      <c r="G710" s="239"/>
      <c r="H710" s="239"/>
      <c r="I710" s="239"/>
      <c r="J710" s="239"/>
      <c r="K710" s="239"/>
      <c r="L710" s="239"/>
      <c r="M710" s="240"/>
      <c r="N710" s="244"/>
      <c r="O710" s="210"/>
      <c r="P710" s="211"/>
      <c r="Q710" s="211"/>
      <c r="R710" s="242" t="str">
        <f t="shared" si="1079"/>
        <v/>
      </c>
      <c r="S710" s="243" t="str">
        <f t="shared" si="1080"/>
        <v/>
      </c>
      <c r="T710" s="212"/>
      <c r="U710" s="97"/>
      <c r="V710" s="96" t="str">
        <f t="shared" si="1076"/>
        <v>NO</v>
      </c>
      <c r="W710" s="95" t="str">
        <f t="shared" si="1077"/>
        <v>NO</v>
      </c>
      <c r="X710" s="95" t="str">
        <f t="shared" si="1078"/>
        <v>NO</v>
      </c>
    </row>
    <row r="711" spans="1:24" ht="30" customHeight="1" x14ac:dyDescent="0.3">
      <c r="A711" s="98"/>
      <c r="B711" s="238">
        <v>681</v>
      </c>
      <c r="C711" s="229"/>
      <c r="D711" s="228"/>
      <c r="E711" s="239"/>
      <c r="F711" s="239"/>
      <c r="G711" s="239"/>
      <c r="H711" s="239"/>
      <c r="I711" s="239"/>
      <c r="J711" s="239"/>
      <c r="K711" s="239"/>
      <c r="L711" s="239"/>
      <c r="M711" s="240"/>
      <c r="N711" s="244"/>
      <c r="O711" s="210"/>
      <c r="P711" s="211"/>
      <c r="Q711" s="211"/>
      <c r="R711" s="242" t="str">
        <f t="shared" si="1079"/>
        <v/>
      </c>
      <c r="S711" s="243" t="str">
        <f t="shared" si="1080"/>
        <v/>
      </c>
      <c r="T711" s="212"/>
      <c r="U711" s="97"/>
      <c r="V711" s="96" t="str">
        <f t="shared" si="1076"/>
        <v>NO</v>
      </c>
      <c r="W711" s="95" t="str">
        <f t="shared" si="1077"/>
        <v>NO</v>
      </c>
      <c r="X711" s="95" t="str">
        <f t="shared" si="1078"/>
        <v>NO</v>
      </c>
    </row>
    <row r="712" spans="1:24" ht="30" customHeight="1" x14ac:dyDescent="0.3">
      <c r="A712" s="98"/>
      <c r="B712" s="238">
        <v>682</v>
      </c>
      <c r="C712" s="229"/>
      <c r="D712" s="228"/>
      <c r="E712" s="239"/>
      <c r="F712" s="239"/>
      <c r="G712" s="239"/>
      <c r="H712" s="239"/>
      <c r="I712" s="239"/>
      <c r="J712" s="239"/>
      <c r="K712" s="239"/>
      <c r="L712" s="239"/>
      <c r="M712" s="240"/>
      <c r="N712" s="244"/>
      <c r="O712" s="210"/>
      <c r="P712" s="211"/>
      <c r="Q712" s="211"/>
      <c r="R712" s="242" t="str">
        <f t="shared" si="1079"/>
        <v/>
      </c>
      <c r="S712" s="243" t="str">
        <f t="shared" si="1080"/>
        <v/>
      </c>
      <c r="T712" s="212"/>
      <c r="U712" s="97"/>
      <c r="V712" s="96" t="str">
        <f t="shared" si="1076"/>
        <v>NO</v>
      </c>
      <c r="W712" s="95" t="str">
        <f t="shared" si="1077"/>
        <v>NO</v>
      </c>
      <c r="X712" s="95" t="str">
        <f t="shared" si="1078"/>
        <v>NO</v>
      </c>
    </row>
    <row r="713" spans="1:24" ht="30" customHeight="1" x14ac:dyDescent="0.3">
      <c r="A713" s="98"/>
      <c r="B713" s="238">
        <v>683</v>
      </c>
      <c r="C713" s="229"/>
      <c r="D713" s="228"/>
      <c r="E713" s="239"/>
      <c r="F713" s="239"/>
      <c r="G713" s="239"/>
      <c r="H713" s="239"/>
      <c r="I713" s="239"/>
      <c r="J713" s="239"/>
      <c r="K713" s="239"/>
      <c r="L713" s="239"/>
      <c r="M713" s="240"/>
      <c r="N713" s="244"/>
      <c r="O713" s="210"/>
      <c r="P713" s="211"/>
      <c r="Q713" s="211"/>
      <c r="R713" s="242" t="str">
        <f t="shared" si="1079"/>
        <v/>
      </c>
      <c r="S713" s="243" t="str">
        <f t="shared" si="1080"/>
        <v/>
      </c>
      <c r="T713" s="212"/>
      <c r="U713" s="97"/>
      <c r="V713" s="96" t="str">
        <f t="shared" si="1076"/>
        <v>NO</v>
      </c>
      <c r="W713" s="95" t="str">
        <f t="shared" si="1077"/>
        <v>NO</v>
      </c>
      <c r="X713" s="95" t="str">
        <f t="shared" si="1078"/>
        <v>NO</v>
      </c>
    </row>
    <row r="714" spans="1:24" ht="30" customHeight="1" x14ac:dyDescent="0.3">
      <c r="A714" s="98"/>
      <c r="B714" s="238">
        <v>684</v>
      </c>
      <c r="C714" s="229"/>
      <c r="D714" s="228"/>
      <c r="E714" s="239"/>
      <c r="F714" s="239"/>
      <c r="G714" s="239"/>
      <c r="H714" s="239"/>
      <c r="I714" s="239"/>
      <c r="J714" s="239"/>
      <c r="K714" s="239"/>
      <c r="L714" s="239"/>
      <c r="M714" s="240"/>
      <c r="N714" s="244"/>
      <c r="O714" s="210"/>
      <c r="P714" s="211"/>
      <c r="Q714" s="211"/>
      <c r="R714" s="242" t="str">
        <f t="shared" si="1079"/>
        <v/>
      </c>
      <c r="S714" s="243" t="str">
        <f t="shared" si="1080"/>
        <v/>
      </c>
      <c r="T714" s="212"/>
      <c r="U714" s="97"/>
      <c r="V714" s="96" t="str">
        <f t="shared" si="1076"/>
        <v>NO</v>
      </c>
      <c r="W714" s="95" t="str">
        <f t="shared" si="1077"/>
        <v>NO</v>
      </c>
      <c r="X714" s="95" t="str">
        <f t="shared" si="1078"/>
        <v>NO</v>
      </c>
    </row>
    <row r="715" spans="1:24" ht="30" customHeight="1" x14ac:dyDescent="0.3">
      <c r="A715" s="98"/>
      <c r="B715" s="238">
        <v>685</v>
      </c>
      <c r="C715" s="229"/>
      <c r="D715" s="228"/>
      <c r="E715" s="239"/>
      <c r="F715" s="239"/>
      <c r="G715" s="239"/>
      <c r="H715" s="239"/>
      <c r="I715" s="239"/>
      <c r="J715" s="239"/>
      <c r="K715" s="239"/>
      <c r="L715" s="239"/>
      <c r="M715" s="240"/>
      <c r="N715" s="244"/>
      <c r="O715" s="210"/>
      <c r="P715" s="211"/>
      <c r="Q715" s="211"/>
      <c r="R715" s="242" t="str">
        <f t="shared" si="1079"/>
        <v/>
      </c>
      <c r="S715" s="243" t="str">
        <f t="shared" si="1080"/>
        <v/>
      </c>
      <c r="T715" s="212"/>
      <c r="U715" s="97"/>
      <c r="V715" s="96" t="str">
        <f t="shared" si="1076"/>
        <v>NO</v>
      </c>
      <c r="W715" s="95" t="str">
        <f t="shared" si="1077"/>
        <v>NO</v>
      </c>
      <c r="X715" s="95" t="str">
        <f t="shared" si="1078"/>
        <v>NO</v>
      </c>
    </row>
    <row r="716" spans="1:24" ht="30" customHeight="1" x14ac:dyDescent="0.3">
      <c r="A716" s="98"/>
      <c r="B716" s="238">
        <v>686</v>
      </c>
      <c r="C716" s="229"/>
      <c r="D716" s="228"/>
      <c r="E716" s="239"/>
      <c r="F716" s="239"/>
      <c r="G716" s="239"/>
      <c r="H716" s="239"/>
      <c r="I716" s="239"/>
      <c r="J716" s="239"/>
      <c r="K716" s="239"/>
      <c r="L716" s="239"/>
      <c r="M716" s="240"/>
      <c r="N716" s="244"/>
      <c r="O716" s="210"/>
      <c r="P716" s="211"/>
      <c r="Q716" s="211"/>
      <c r="R716" s="242" t="str">
        <f t="shared" si="1079"/>
        <v/>
      </c>
      <c r="S716" s="243" t="str">
        <f t="shared" si="1080"/>
        <v/>
      </c>
      <c r="T716" s="212"/>
      <c r="U716" s="97"/>
      <c r="V716" s="96" t="str">
        <f t="shared" si="1076"/>
        <v>NO</v>
      </c>
      <c r="W716" s="95" t="str">
        <f t="shared" si="1077"/>
        <v>NO</v>
      </c>
      <c r="X716" s="95" t="str">
        <f t="shared" si="1078"/>
        <v>NO</v>
      </c>
    </row>
    <row r="717" spans="1:24" ht="30" customHeight="1" x14ac:dyDescent="0.3">
      <c r="A717" s="98"/>
      <c r="B717" s="238">
        <v>687</v>
      </c>
      <c r="C717" s="229"/>
      <c r="D717" s="228"/>
      <c r="E717" s="239"/>
      <c r="F717" s="239"/>
      <c r="G717" s="239"/>
      <c r="H717" s="239"/>
      <c r="I717" s="239"/>
      <c r="J717" s="239"/>
      <c r="K717" s="239"/>
      <c r="L717" s="239"/>
      <c r="M717" s="240"/>
      <c r="N717" s="244"/>
      <c r="O717" s="210"/>
      <c r="P717" s="211"/>
      <c r="Q717" s="211"/>
      <c r="R717" s="242" t="str">
        <f t="shared" si="1079"/>
        <v/>
      </c>
      <c r="S717" s="243" t="str">
        <f t="shared" si="1080"/>
        <v/>
      </c>
      <c r="T717" s="212"/>
      <c r="U717" s="97"/>
      <c r="V717" s="96" t="str">
        <f t="shared" si="1076"/>
        <v>NO</v>
      </c>
      <c r="W717" s="95" t="str">
        <f t="shared" si="1077"/>
        <v>NO</v>
      </c>
      <c r="X717" s="95" t="str">
        <f t="shared" si="1078"/>
        <v>NO</v>
      </c>
    </row>
    <row r="718" spans="1:24" ht="30" customHeight="1" x14ac:dyDescent="0.3">
      <c r="A718" s="98"/>
      <c r="B718" s="238">
        <v>688</v>
      </c>
      <c r="C718" s="229"/>
      <c r="D718" s="228"/>
      <c r="E718" s="239"/>
      <c r="F718" s="239"/>
      <c r="G718" s="239"/>
      <c r="H718" s="239"/>
      <c r="I718" s="239"/>
      <c r="J718" s="239"/>
      <c r="K718" s="239"/>
      <c r="L718" s="239"/>
      <c r="M718" s="240"/>
      <c r="N718" s="244"/>
      <c r="O718" s="210"/>
      <c r="P718" s="211"/>
      <c r="Q718" s="211"/>
      <c r="R718" s="242" t="str">
        <f t="shared" si="1079"/>
        <v/>
      </c>
      <c r="S718" s="243" t="str">
        <f t="shared" si="1080"/>
        <v/>
      </c>
      <c r="T718" s="212"/>
      <c r="U718" s="97"/>
      <c r="V718" s="96" t="str">
        <f t="shared" si="1076"/>
        <v>NO</v>
      </c>
      <c r="W718" s="95" t="str">
        <f t="shared" si="1077"/>
        <v>NO</v>
      </c>
      <c r="X718" s="95" t="str">
        <f t="shared" si="1078"/>
        <v>NO</v>
      </c>
    </row>
    <row r="719" spans="1:24" ht="30" customHeight="1" x14ac:dyDescent="0.3">
      <c r="A719" s="98"/>
      <c r="B719" s="238">
        <v>689</v>
      </c>
      <c r="C719" s="229"/>
      <c r="D719" s="228"/>
      <c r="E719" s="239"/>
      <c r="F719" s="239"/>
      <c r="G719" s="239"/>
      <c r="H719" s="239"/>
      <c r="I719" s="239"/>
      <c r="J719" s="239"/>
      <c r="K719" s="239"/>
      <c r="L719" s="239"/>
      <c r="M719" s="240"/>
      <c r="N719" s="244"/>
      <c r="O719" s="210"/>
      <c r="P719" s="211"/>
      <c r="Q719" s="211"/>
      <c r="R719" s="242" t="str">
        <f t="shared" si="1079"/>
        <v/>
      </c>
      <c r="S719" s="243" t="str">
        <f t="shared" si="1080"/>
        <v/>
      </c>
      <c r="T719" s="212"/>
      <c r="U719" s="97"/>
      <c r="V719" s="96" t="str">
        <f t="shared" si="1076"/>
        <v>NO</v>
      </c>
      <c r="W719" s="95" t="str">
        <f t="shared" si="1077"/>
        <v>NO</v>
      </c>
      <c r="X719" s="95" t="str">
        <f t="shared" si="1078"/>
        <v>NO</v>
      </c>
    </row>
    <row r="720" spans="1:24" ht="30" customHeight="1" x14ac:dyDescent="0.3">
      <c r="A720" s="98"/>
      <c r="B720" s="238">
        <v>690</v>
      </c>
      <c r="C720" s="229"/>
      <c r="D720" s="228"/>
      <c r="E720" s="239"/>
      <c r="F720" s="239"/>
      <c r="G720" s="239"/>
      <c r="H720" s="239"/>
      <c r="I720" s="239"/>
      <c r="J720" s="239"/>
      <c r="K720" s="239"/>
      <c r="L720" s="239"/>
      <c r="M720" s="240"/>
      <c r="N720" s="244"/>
      <c r="O720" s="210"/>
      <c r="P720" s="211"/>
      <c r="Q720" s="211"/>
      <c r="R720" s="242" t="str">
        <f t="shared" si="1079"/>
        <v/>
      </c>
      <c r="S720" s="243" t="str">
        <f t="shared" si="1080"/>
        <v/>
      </c>
      <c r="T720" s="212"/>
      <c r="U720" s="97"/>
      <c r="V720" s="96" t="str">
        <f t="shared" si="1076"/>
        <v>NO</v>
      </c>
      <c r="W720" s="95" t="str">
        <f t="shared" si="1077"/>
        <v>NO</v>
      </c>
      <c r="X720" s="95" t="str">
        <f t="shared" si="1078"/>
        <v>NO</v>
      </c>
    </row>
    <row r="721" spans="1:24" ht="30" customHeight="1" x14ac:dyDescent="0.3">
      <c r="A721" s="98"/>
      <c r="B721" s="238">
        <v>691</v>
      </c>
      <c r="C721" s="229"/>
      <c r="D721" s="228"/>
      <c r="E721" s="239"/>
      <c r="F721" s="239"/>
      <c r="G721" s="239"/>
      <c r="H721" s="239"/>
      <c r="I721" s="239"/>
      <c r="J721" s="239"/>
      <c r="K721" s="239"/>
      <c r="L721" s="239"/>
      <c r="M721" s="240"/>
      <c r="N721" s="244"/>
      <c r="O721" s="210"/>
      <c r="P721" s="211"/>
      <c r="Q721" s="211"/>
      <c r="R721" s="242" t="str">
        <f t="shared" si="1079"/>
        <v/>
      </c>
      <c r="S721" s="243" t="str">
        <f t="shared" si="1080"/>
        <v/>
      </c>
      <c r="T721" s="212"/>
      <c r="U721" s="97"/>
      <c r="V721" s="96" t="str">
        <f t="shared" si="1076"/>
        <v>NO</v>
      </c>
      <c r="W721" s="95" t="str">
        <f t="shared" si="1077"/>
        <v>NO</v>
      </c>
      <c r="X721" s="95" t="str">
        <f t="shared" si="1078"/>
        <v>NO</v>
      </c>
    </row>
    <row r="722" spans="1:24" ht="30" customHeight="1" x14ac:dyDescent="0.3">
      <c r="A722" s="98"/>
      <c r="B722" s="238">
        <v>692</v>
      </c>
      <c r="C722" s="229"/>
      <c r="D722" s="228"/>
      <c r="E722" s="239"/>
      <c r="F722" s="239"/>
      <c r="G722" s="239"/>
      <c r="H722" s="239"/>
      <c r="I722" s="239"/>
      <c r="J722" s="239"/>
      <c r="K722" s="239"/>
      <c r="L722" s="239"/>
      <c r="M722" s="240"/>
      <c r="N722" s="244"/>
      <c r="O722" s="210"/>
      <c r="P722" s="211"/>
      <c r="Q722" s="211"/>
      <c r="R722" s="242" t="str">
        <f t="shared" si="1079"/>
        <v/>
      </c>
      <c r="S722" s="243" t="str">
        <f t="shared" si="1080"/>
        <v/>
      </c>
      <c r="T722" s="212"/>
      <c r="U722" s="97"/>
      <c r="V722" s="96" t="str">
        <f t="shared" si="1076"/>
        <v>NO</v>
      </c>
      <c r="W722" s="95" t="str">
        <f t="shared" si="1077"/>
        <v>NO</v>
      </c>
      <c r="X722" s="95" t="str">
        <f t="shared" si="1078"/>
        <v>NO</v>
      </c>
    </row>
    <row r="723" spans="1:24" ht="30" customHeight="1" x14ac:dyDescent="0.3">
      <c r="A723" s="98"/>
      <c r="B723" s="238">
        <v>693</v>
      </c>
      <c r="C723" s="229"/>
      <c r="D723" s="228"/>
      <c r="E723" s="239"/>
      <c r="F723" s="239"/>
      <c r="G723" s="239"/>
      <c r="H723" s="239"/>
      <c r="I723" s="239"/>
      <c r="J723" s="239"/>
      <c r="K723" s="239"/>
      <c r="L723" s="239"/>
      <c r="M723" s="240"/>
      <c r="N723" s="244"/>
      <c r="O723" s="210"/>
      <c r="P723" s="211"/>
      <c r="Q723" s="211"/>
      <c r="R723" s="242" t="str">
        <f t="shared" si="1079"/>
        <v/>
      </c>
      <c r="S723" s="243" t="str">
        <f t="shared" si="1080"/>
        <v/>
      </c>
      <c r="T723" s="212"/>
      <c r="U723" s="97"/>
      <c r="V723" s="96" t="str">
        <f t="shared" si="1076"/>
        <v>NO</v>
      </c>
      <c r="W723" s="95" t="str">
        <f t="shared" si="1077"/>
        <v>NO</v>
      </c>
      <c r="X723" s="95" t="str">
        <f t="shared" si="1078"/>
        <v>NO</v>
      </c>
    </row>
    <row r="724" spans="1:24" ht="30" customHeight="1" x14ac:dyDescent="0.3">
      <c r="A724" s="98"/>
      <c r="B724" s="238">
        <v>694</v>
      </c>
      <c r="C724" s="229"/>
      <c r="D724" s="228"/>
      <c r="E724" s="239"/>
      <c r="F724" s="239"/>
      <c r="G724" s="239"/>
      <c r="H724" s="239"/>
      <c r="I724" s="239"/>
      <c r="J724" s="239"/>
      <c r="K724" s="239"/>
      <c r="L724" s="239"/>
      <c r="M724" s="240"/>
      <c r="N724" s="244"/>
      <c r="O724" s="210"/>
      <c r="P724" s="211"/>
      <c r="Q724" s="211"/>
      <c r="R724" s="242" t="str">
        <f t="shared" si="1079"/>
        <v/>
      </c>
      <c r="S724" s="243" t="str">
        <f t="shared" si="1080"/>
        <v/>
      </c>
      <c r="T724" s="212"/>
      <c r="U724" s="97"/>
      <c r="V724" s="96" t="str">
        <f t="shared" si="1076"/>
        <v>NO</v>
      </c>
      <c r="W724" s="95" t="str">
        <f t="shared" si="1077"/>
        <v>NO</v>
      </c>
      <c r="X724" s="95" t="str">
        <f t="shared" si="1078"/>
        <v>NO</v>
      </c>
    </row>
    <row r="725" spans="1:24" ht="30" customHeight="1" x14ac:dyDescent="0.3">
      <c r="A725" s="98"/>
      <c r="B725" s="238">
        <v>695</v>
      </c>
      <c r="C725" s="229"/>
      <c r="D725" s="228"/>
      <c r="E725" s="239"/>
      <c r="F725" s="239"/>
      <c r="G725" s="239"/>
      <c r="H725" s="239"/>
      <c r="I725" s="239"/>
      <c r="J725" s="239"/>
      <c r="K725" s="239"/>
      <c r="L725" s="239"/>
      <c r="M725" s="240"/>
      <c r="N725" s="244"/>
      <c r="O725" s="210"/>
      <c r="P725" s="211"/>
      <c r="Q725" s="211"/>
      <c r="R725" s="242" t="str">
        <f t="shared" si="1079"/>
        <v/>
      </c>
      <c r="S725" s="243" t="str">
        <f t="shared" si="1080"/>
        <v/>
      </c>
      <c r="T725" s="212"/>
      <c r="U725" s="97"/>
      <c r="V725" s="96" t="str">
        <f t="shared" si="1076"/>
        <v>NO</v>
      </c>
      <c r="W725" s="95" t="str">
        <f t="shared" si="1077"/>
        <v>NO</v>
      </c>
      <c r="X725" s="95" t="str">
        <f t="shared" si="1078"/>
        <v>NO</v>
      </c>
    </row>
    <row r="726" spans="1:24" ht="30" customHeight="1" x14ac:dyDescent="0.3">
      <c r="A726" s="98"/>
      <c r="B726" s="238">
        <v>696</v>
      </c>
      <c r="C726" s="229"/>
      <c r="D726" s="228"/>
      <c r="E726" s="239"/>
      <c r="F726" s="239"/>
      <c r="G726" s="239"/>
      <c r="H726" s="239"/>
      <c r="I726" s="239"/>
      <c r="J726" s="239"/>
      <c r="K726" s="239"/>
      <c r="L726" s="239"/>
      <c r="M726" s="240"/>
      <c r="N726" s="244"/>
      <c r="O726" s="210"/>
      <c r="P726" s="211"/>
      <c r="Q726" s="211"/>
      <c r="R726" s="242" t="str">
        <f t="shared" si="1079"/>
        <v/>
      </c>
      <c r="S726" s="243" t="str">
        <f t="shared" si="1080"/>
        <v/>
      </c>
      <c r="T726" s="212"/>
      <c r="U726" s="97"/>
      <c r="V726" s="96" t="str">
        <f t="shared" si="1076"/>
        <v>NO</v>
      </c>
      <c r="W726" s="95" t="str">
        <f t="shared" si="1077"/>
        <v>NO</v>
      </c>
      <c r="X726" s="95" t="str">
        <f t="shared" si="1078"/>
        <v>NO</v>
      </c>
    </row>
    <row r="727" spans="1:24" ht="30" customHeight="1" x14ac:dyDescent="0.3">
      <c r="A727" s="98"/>
      <c r="B727" s="238">
        <v>697</v>
      </c>
      <c r="C727" s="229"/>
      <c r="D727" s="228"/>
      <c r="E727" s="239"/>
      <c r="F727" s="239"/>
      <c r="G727" s="239"/>
      <c r="H727" s="239"/>
      <c r="I727" s="239"/>
      <c r="J727" s="239"/>
      <c r="K727" s="239"/>
      <c r="L727" s="239"/>
      <c r="M727" s="240"/>
      <c r="N727" s="244"/>
      <c r="O727" s="210"/>
      <c r="P727" s="211"/>
      <c r="Q727" s="211"/>
      <c r="R727" s="242" t="str">
        <f t="shared" si="1079"/>
        <v/>
      </c>
      <c r="S727" s="243" t="str">
        <f t="shared" si="1080"/>
        <v/>
      </c>
      <c r="T727" s="212"/>
      <c r="U727" s="97"/>
      <c r="V727" s="96" t="str">
        <f t="shared" si="1076"/>
        <v>NO</v>
      </c>
      <c r="W727" s="95" t="str">
        <f t="shared" si="1077"/>
        <v>NO</v>
      </c>
      <c r="X727" s="95" t="str">
        <f t="shared" si="1078"/>
        <v>NO</v>
      </c>
    </row>
    <row r="728" spans="1:24" ht="30" customHeight="1" x14ac:dyDescent="0.3">
      <c r="A728" s="98"/>
      <c r="B728" s="238">
        <v>698</v>
      </c>
      <c r="C728" s="229"/>
      <c r="D728" s="228"/>
      <c r="E728" s="239"/>
      <c r="F728" s="239"/>
      <c r="G728" s="239"/>
      <c r="H728" s="239"/>
      <c r="I728" s="239"/>
      <c r="J728" s="239"/>
      <c r="K728" s="239"/>
      <c r="L728" s="239"/>
      <c r="M728" s="240"/>
      <c r="N728" s="244"/>
      <c r="O728" s="210"/>
      <c r="P728" s="211"/>
      <c r="Q728" s="211"/>
      <c r="R728" s="242" t="str">
        <f t="shared" si="1079"/>
        <v/>
      </c>
      <c r="S728" s="243" t="str">
        <f t="shared" si="1080"/>
        <v/>
      </c>
      <c r="T728" s="212"/>
      <c r="U728" s="97"/>
      <c r="V728" s="96" t="str">
        <f t="shared" si="1076"/>
        <v>NO</v>
      </c>
      <c r="W728" s="95" t="str">
        <f t="shared" si="1077"/>
        <v>NO</v>
      </c>
      <c r="X728" s="95" t="str">
        <f t="shared" si="1078"/>
        <v>NO</v>
      </c>
    </row>
    <row r="729" spans="1:24" ht="30" customHeight="1" x14ac:dyDescent="0.3">
      <c r="A729" s="98"/>
      <c r="B729" s="238">
        <v>699</v>
      </c>
      <c r="C729" s="229"/>
      <c r="D729" s="228"/>
      <c r="E729" s="239"/>
      <c r="F729" s="239"/>
      <c r="G729" s="239"/>
      <c r="H729" s="239"/>
      <c r="I729" s="239"/>
      <c r="J729" s="239"/>
      <c r="K729" s="239"/>
      <c r="L729" s="239"/>
      <c r="M729" s="240"/>
      <c r="N729" s="244"/>
      <c r="O729" s="210"/>
      <c r="P729" s="211"/>
      <c r="Q729" s="211"/>
      <c r="R729" s="242" t="str">
        <f t="shared" si="1079"/>
        <v/>
      </c>
      <c r="S729" s="243" t="str">
        <f t="shared" si="1080"/>
        <v/>
      </c>
      <c r="T729" s="212"/>
      <c r="U729" s="97"/>
      <c r="V729" s="96" t="str">
        <f t="shared" si="1076"/>
        <v>NO</v>
      </c>
      <c r="W729" s="95" t="str">
        <f t="shared" si="1077"/>
        <v>NO</v>
      </c>
      <c r="X729" s="95" t="str">
        <f t="shared" si="1078"/>
        <v>NO</v>
      </c>
    </row>
    <row r="730" spans="1:24" ht="30" customHeight="1" x14ac:dyDescent="0.3">
      <c r="A730" s="98"/>
      <c r="B730" s="238">
        <v>700</v>
      </c>
      <c r="C730" s="229"/>
      <c r="D730" s="228"/>
      <c r="E730" s="239"/>
      <c r="F730" s="239"/>
      <c r="G730" s="239"/>
      <c r="H730" s="239"/>
      <c r="I730" s="239"/>
      <c r="J730" s="239"/>
      <c r="K730" s="239"/>
      <c r="L730" s="239"/>
      <c r="M730" s="240"/>
      <c r="N730" s="244"/>
      <c r="O730" s="210"/>
      <c r="P730" s="211"/>
      <c r="Q730" s="211"/>
      <c r="R730" s="242" t="str">
        <f t="shared" si="1079"/>
        <v/>
      </c>
      <c r="S730" s="243" t="str">
        <f t="shared" si="1080"/>
        <v/>
      </c>
      <c r="T730" s="212"/>
      <c r="U730" s="97"/>
      <c r="V730" s="96" t="str">
        <f t="shared" si="1076"/>
        <v>NO</v>
      </c>
      <c r="W730" s="95" t="str">
        <f t="shared" si="1077"/>
        <v>NO</v>
      </c>
      <c r="X730" s="95" t="str">
        <f t="shared" si="1078"/>
        <v>NO</v>
      </c>
    </row>
    <row r="731" spans="1:24" ht="30" customHeight="1" x14ac:dyDescent="0.3">
      <c r="A731" s="98"/>
      <c r="B731" s="238">
        <v>701</v>
      </c>
      <c r="C731" s="229"/>
      <c r="D731" s="228"/>
      <c r="E731" s="239"/>
      <c r="F731" s="239"/>
      <c r="G731" s="239"/>
      <c r="H731" s="239"/>
      <c r="I731" s="239"/>
      <c r="J731" s="239"/>
      <c r="K731" s="239"/>
      <c r="L731" s="239"/>
      <c r="M731" s="240"/>
      <c r="N731" s="244"/>
      <c r="O731" s="210"/>
      <c r="P731" s="211"/>
      <c r="Q731" s="211"/>
      <c r="R731" s="242" t="str">
        <f t="shared" si="1079"/>
        <v/>
      </c>
      <c r="S731" s="243" t="str">
        <f t="shared" si="1080"/>
        <v/>
      </c>
      <c r="T731" s="212"/>
      <c r="U731" s="97"/>
      <c r="V731" s="96" t="str">
        <f t="shared" si="1076"/>
        <v>NO</v>
      </c>
      <c r="W731" s="95" t="str">
        <f t="shared" si="1077"/>
        <v>NO</v>
      </c>
      <c r="X731" s="95" t="str">
        <f t="shared" si="1078"/>
        <v>NO</v>
      </c>
    </row>
    <row r="732" spans="1:24" ht="30" customHeight="1" x14ac:dyDescent="0.3">
      <c r="A732" s="98"/>
      <c r="B732" s="238">
        <v>702</v>
      </c>
      <c r="C732" s="229"/>
      <c r="D732" s="228"/>
      <c r="E732" s="239"/>
      <c r="F732" s="239"/>
      <c r="G732" s="239"/>
      <c r="H732" s="239"/>
      <c r="I732" s="239"/>
      <c r="J732" s="239"/>
      <c r="K732" s="239"/>
      <c r="L732" s="239"/>
      <c r="M732" s="240"/>
      <c r="N732" s="244"/>
      <c r="O732" s="210"/>
      <c r="P732" s="211"/>
      <c r="Q732" s="211"/>
      <c r="R732" s="242" t="str">
        <f t="shared" si="1079"/>
        <v/>
      </c>
      <c r="S732" s="243" t="str">
        <f t="shared" si="1080"/>
        <v/>
      </c>
      <c r="T732" s="212"/>
      <c r="U732" s="97"/>
      <c r="V732" s="96" t="str">
        <f t="shared" si="1076"/>
        <v>NO</v>
      </c>
      <c r="W732" s="95" t="str">
        <f t="shared" si="1077"/>
        <v>NO</v>
      </c>
      <c r="X732" s="95" t="str">
        <f t="shared" si="1078"/>
        <v>NO</v>
      </c>
    </row>
    <row r="733" spans="1:24" ht="30" customHeight="1" x14ac:dyDescent="0.3">
      <c r="A733" s="98"/>
      <c r="B733" s="238">
        <v>703</v>
      </c>
      <c r="C733" s="229"/>
      <c r="D733" s="228"/>
      <c r="E733" s="239"/>
      <c r="F733" s="239"/>
      <c r="G733" s="239"/>
      <c r="H733" s="239"/>
      <c r="I733" s="239"/>
      <c r="J733" s="239"/>
      <c r="K733" s="239"/>
      <c r="L733" s="239"/>
      <c r="M733" s="240"/>
      <c r="N733" s="244"/>
      <c r="O733" s="210"/>
      <c r="P733" s="211"/>
      <c r="Q733" s="211"/>
      <c r="R733" s="242" t="str">
        <f t="shared" si="1079"/>
        <v/>
      </c>
      <c r="S733" s="243" t="str">
        <f t="shared" si="1080"/>
        <v/>
      </c>
      <c r="T733" s="212"/>
      <c r="U733" s="97"/>
      <c r="V733" s="96" t="str">
        <f t="shared" si="1076"/>
        <v>NO</v>
      </c>
      <c r="W733" s="95" t="str">
        <f t="shared" si="1077"/>
        <v>NO</v>
      </c>
      <c r="X733" s="95" t="str">
        <f t="shared" si="1078"/>
        <v>NO</v>
      </c>
    </row>
    <row r="734" spans="1:24" ht="30" customHeight="1" x14ac:dyDescent="0.3">
      <c r="A734" s="98"/>
      <c r="B734" s="238">
        <v>704</v>
      </c>
      <c r="C734" s="229"/>
      <c r="D734" s="228"/>
      <c r="E734" s="239"/>
      <c r="F734" s="239"/>
      <c r="G734" s="239"/>
      <c r="H734" s="239"/>
      <c r="I734" s="239"/>
      <c r="J734" s="239"/>
      <c r="K734" s="239"/>
      <c r="L734" s="239"/>
      <c r="M734" s="240"/>
      <c r="N734" s="244"/>
      <c r="O734" s="210"/>
      <c r="P734" s="211"/>
      <c r="Q734" s="211"/>
      <c r="R734" s="242" t="str">
        <f t="shared" si="1079"/>
        <v/>
      </c>
      <c r="S734" s="243" t="str">
        <f t="shared" si="1080"/>
        <v/>
      </c>
      <c r="T734" s="212"/>
      <c r="U734" s="97"/>
      <c r="V734" s="96" t="str">
        <f t="shared" si="1076"/>
        <v>NO</v>
      </c>
      <c r="W734" s="95" t="str">
        <f t="shared" si="1077"/>
        <v>NO</v>
      </c>
      <c r="X734" s="95" t="str">
        <f t="shared" si="1078"/>
        <v>NO</v>
      </c>
    </row>
    <row r="735" spans="1:24" ht="30" customHeight="1" x14ac:dyDescent="0.3">
      <c r="A735" s="98"/>
      <c r="B735" s="238">
        <v>705</v>
      </c>
      <c r="C735" s="229"/>
      <c r="D735" s="228"/>
      <c r="E735" s="239"/>
      <c r="F735" s="239"/>
      <c r="G735" s="239"/>
      <c r="H735" s="239"/>
      <c r="I735" s="239"/>
      <c r="J735" s="239"/>
      <c r="K735" s="239"/>
      <c r="L735" s="239"/>
      <c r="M735" s="240"/>
      <c r="N735" s="244"/>
      <c r="O735" s="210"/>
      <c r="P735" s="211"/>
      <c r="Q735" s="211"/>
      <c r="R735" s="242" t="str">
        <f t="shared" si="1079"/>
        <v/>
      </c>
      <c r="S735" s="243" t="str">
        <f t="shared" si="1080"/>
        <v/>
      </c>
      <c r="T735" s="212"/>
      <c r="U735" s="97"/>
      <c r="V735" s="96" t="str">
        <f t="shared" ref="V735:V798" si="1081">IF(OR(J735="YES",M735="YES"),"YES","NO")</f>
        <v>NO</v>
      </c>
      <c r="W735" s="95" t="str">
        <f t="shared" ref="W735:W798" si="1082">IF(OR(G735="YES",H735="YES",I735="YES"),"YES","NO")</f>
        <v>NO</v>
      </c>
      <c r="X735" s="95" t="str">
        <f t="shared" ref="X735:X798" si="1083">IF(OR(J735="YES",K735="YES",L735="YES",M735="YES"),"YES","NO")</f>
        <v>NO</v>
      </c>
    </row>
    <row r="736" spans="1:24" ht="30" customHeight="1" x14ac:dyDescent="0.3">
      <c r="A736" s="98"/>
      <c r="B736" s="238">
        <v>706</v>
      </c>
      <c r="C736" s="229"/>
      <c r="D736" s="228"/>
      <c r="E736" s="239"/>
      <c r="F736" s="239"/>
      <c r="G736" s="239"/>
      <c r="H736" s="239"/>
      <c r="I736" s="239"/>
      <c r="J736" s="239"/>
      <c r="K736" s="239"/>
      <c r="L736" s="239"/>
      <c r="M736" s="240"/>
      <c r="N736" s="244"/>
      <c r="O736" s="210"/>
      <c r="P736" s="211"/>
      <c r="Q736" s="211"/>
      <c r="R736" s="242" t="str">
        <f t="shared" ref="R736:R799" si="1084">IFERROR(IF(AND(((Q736-N736)/N736)&lt;=-5%,((Q736-N736)/N736)&gt;-100%),"YES","NO"),"")</f>
        <v/>
      </c>
      <c r="S736" s="243" t="str">
        <f t="shared" ref="S736:S799" si="1085">IF((P736&lt;O736)*AND(Q736&lt;P736)*AND(O736&lt;N736)*AND(Q736&lt;&gt;""),"YES", IF(OR(Q736="",P736="",O736="",N736=""),"","NO"))</f>
        <v/>
      </c>
      <c r="T736" s="212"/>
      <c r="U736" s="97"/>
      <c r="V736" s="96" t="str">
        <f t="shared" si="1081"/>
        <v>NO</v>
      </c>
      <c r="W736" s="95" t="str">
        <f t="shared" si="1082"/>
        <v>NO</v>
      </c>
      <c r="X736" s="95" t="str">
        <f t="shared" si="1083"/>
        <v>NO</v>
      </c>
    </row>
    <row r="737" spans="1:24" ht="30" customHeight="1" x14ac:dyDescent="0.3">
      <c r="A737" s="98"/>
      <c r="B737" s="238">
        <v>707</v>
      </c>
      <c r="C737" s="229"/>
      <c r="D737" s="228"/>
      <c r="E737" s="239"/>
      <c r="F737" s="239"/>
      <c r="G737" s="239"/>
      <c r="H737" s="239"/>
      <c r="I737" s="239"/>
      <c r="J737" s="239"/>
      <c r="K737" s="239"/>
      <c r="L737" s="239"/>
      <c r="M737" s="240"/>
      <c r="N737" s="244"/>
      <c r="O737" s="210"/>
      <c r="P737" s="211"/>
      <c r="Q737" s="211"/>
      <c r="R737" s="242" t="str">
        <f t="shared" si="1084"/>
        <v/>
      </c>
      <c r="S737" s="243" t="str">
        <f t="shared" si="1085"/>
        <v/>
      </c>
      <c r="T737" s="212"/>
      <c r="U737" s="97"/>
      <c r="V737" s="96" t="str">
        <f t="shared" si="1081"/>
        <v>NO</v>
      </c>
      <c r="W737" s="95" t="str">
        <f t="shared" si="1082"/>
        <v>NO</v>
      </c>
      <c r="X737" s="95" t="str">
        <f t="shared" si="1083"/>
        <v>NO</v>
      </c>
    </row>
    <row r="738" spans="1:24" ht="30" customHeight="1" x14ac:dyDescent="0.3">
      <c r="A738" s="98"/>
      <c r="B738" s="238">
        <v>708</v>
      </c>
      <c r="C738" s="229"/>
      <c r="D738" s="228"/>
      <c r="E738" s="239"/>
      <c r="F738" s="239"/>
      <c r="G738" s="239"/>
      <c r="H738" s="239"/>
      <c r="I738" s="239"/>
      <c r="J738" s="239"/>
      <c r="K738" s="239"/>
      <c r="L738" s="239"/>
      <c r="M738" s="240"/>
      <c r="N738" s="244"/>
      <c r="O738" s="210"/>
      <c r="P738" s="211"/>
      <c r="Q738" s="211"/>
      <c r="R738" s="242" t="str">
        <f t="shared" si="1084"/>
        <v/>
      </c>
      <c r="S738" s="243" t="str">
        <f t="shared" si="1085"/>
        <v/>
      </c>
      <c r="T738" s="212"/>
      <c r="U738" s="97"/>
      <c r="V738" s="96" t="str">
        <f t="shared" si="1081"/>
        <v>NO</v>
      </c>
      <c r="W738" s="95" t="str">
        <f t="shared" si="1082"/>
        <v>NO</v>
      </c>
      <c r="X738" s="95" t="str">
        <f t="shared" si="1083"/>
        <v>NO</v>
      </c>
    </row>
    <row r="739" spans="1:24" ht="30" customHeight="1" x14ac:dyDescent="0.3">
      <c r="A739" s="98"/>
      <c r="B739" s="238">
        <v>709</v>
      </c>
      <c r="C739" s="229"/>
      <c r="D739" s="228"/>
      <c r="E739" s="239"/>
      <c r="F739" s="239"/>
      <c r="G739" s="239"/>
      <c r="H739" s="239"/>
      <c r="I739" s="239"/>
      <c r="J739" s="239"/>
      <c r="K739" s="239"/>
      <c r="L739" s="239"/>
      <c r="M739" s="240"/>
      <c r="N739" s="244"/>
      <c r="O739" s="210"/>
      <c r="P739" s="211"/>
      <c r="Q739" s="211"/>
      <c r="R739" s="242" t="str">
        <f t="shared" si="1084"/>
        <v/>
      </c>
      <c r="S739" s="243" t="str">
        <f t="shared" si="1085"/>
        <v/>
      </c>
      <c r="T739" s="212"/>
      <c r="U739" s="97"/>
      <c r="V739" s="96" t="str">
        <f t="shared" si="1081"/>
        <v>NO</v>
      </c>
      <c r="W739" s="95" t="str">
        <f t="shared" si="1082"/>
        <v>NO</v>
      </c>
      <c r="X739" s="95" t="str">
        <f t="shared" si="1083"/>
        <v>NO</v>
      </c>
    </row>
    <row r="740" spans="1:24" ht="30" customHeight="1" x14ac:dyDescent="0.3">
      <c r="A740" s="98"/>
      <c r="B740" s="238">
        <v>710</v>
      </c>
      <c r="C740" s="229"/>
      <c r="D740" s="228"/>
      <c r="E740" s="239"/>
      <c r="F740" s="239"/>
      <c r="G740" s="239"/>
      <c r="H740" s="239"/>
      <c r="I740" s="239"/>
      <c r="J740" s="239"/>
      <c r="K740" s="239"/>
      <c r="L740" s="239"/>
      <c r="M740" s="240"/>
      <c r="N740" s="244"/>
      <c r="O740" s="210"/>
      <c r="P740" s="211"/>
      <c r="Q740" s="211"/>
      <c r="R740" s="242" t="str">
        <f t="shared" si="1084"/>
        <v/>
      </c>
      <c r="S740" s="243" t="str">
        <f t="shared" si="1085"/>
        <v/>
      </c>
      <c r="T740" s="212"/>
      <c r="U740" s="97"/>
      <c r="V740" s="96" t="str">
        <f t="shared" si="1081"/>
        <v>NO</v>
      </c>
      <c r="W740" s="95" t="str">
        <f t="shared" si="1082"/>
        <v>NO</v>
      </c>
      <c r="X740" s="95" t="str">
        <f t="shared" si="1083"/>
        <v>NO</v>
      </c>
    </row>
    <row r="741" spans="1:24" ht="30" customHeight="1" x14ac:dyDescent="0.3">
      <c r="A741" s="98"/>
      <c r="B741" s="238">
        <v>711</v>
      </c>
      <c r="C741" s="229"/>
      <c r="D741" s="228"/>
      <c r="E741" s="239"/>
      <c r="F741" s="239"/>
      <c r="G741" s="239"/>
      <c r="H741" s="239"/>
      <c r="I741" s="239"/>
      <c r="J741" s="239"/>
      <c r="K741" s="239"/>
      <c r="L741" s="239"/>
      <c r="M741" s="240"/>
      <c r="N741" s="244"/>
      <c r="O741" s="210"/>
      <c r="P741" s="211"/>
      <c r="Q741" s="211"/>
      <c r="R741" s="242" t="str">
        <f t="shared" si="1084"/>
        <v/>
      </c>
      <c r="S741" s="243" t="str">
        <f t="shared" si="1085"/>
        <v/>
      </c>
      <c r="T741" s="212"/>
      <c r="U741" s="97"/>
      <c r="V741" s="96" t="str">
        <f t="shared" si="1081"/>
        <v>NO</v>
      </c>
      <c r="W741" s="95" t="str">
        <f t="shared" si="1082"/>
        <v>NO</v>
      </c>
      <c r="X741" s="95" t="str">
        <f t="shared" si="1083"/>
        <v>NO</v>
      </c>
    </row>
    <row r="742" spans="1:24" ht="30" customHeight="1" x14ac:dyDescent="0.3">
      <c r="A742" s="98"/>
      <c r="B742" s="238">
        <v>712</v>
      </c>
      <c r="C742" s="229"/>
      <c r="D742" s="228"/>
      <c r="E742" s="239"/>
      <c r="F742" s="239"/>
      <c r="G742" s="239"/>
      <c r="H742" s="239"/>
      <c r="I742" s="239"/>
      <c r="J742" s="239"/>
      <c r="K742" s="239"/>
      <c r="L742" s="239"/>
      <c r="M742" s="240"/>
      <c r="N742" s="244"/>
      <c r="O742" s="210"/>
      <c r="P742" s="211"/>
      <c r="Q742" s="211"/>
      <c r="R742" s="242" t="str">
        <f t="shared" si="1084"/>
        <v/>
      </c>
      <c r="S742" s="243" t="str">
        <f t="shared" si="1085"/>
        <v/>
      </c>
      <c r="T742" s="212"/>
      <c r="U742" s="97"/>
      <c r="V742" s="96" t="str">
        <f t="shared" si="1081"/>
        <v>NO</v>
      </c>
      <c r="W742" s="95" t="str">
        <f t="shared" si="1082"/>
        <v>NO</v>
      </c>
      <c r="X742" s="95" t="str">
        <f t="shared" si="1083"/>
        <v>NO</v>
      </c>
    </row>
    <row r="743" spans="1:24" ht="30" customHeight="1" x14ac:dyDescent="0.3">
      <c r="A743" s="98"/>
      <c r="B743" s="238">
        <v>713</v>
      </c>
      <c r="C743" s="229"/>
      <c r="D743" s="228"/>
      <c r="E743" s="239"/>
      <c r="F743" s="239"/>
      <c r="G743" s="239"/>
      <c r="H743" s="239"/>
      <c r="I743" s="239"/>
      <c r="J743" s="239"/>
      <c r="K743" s="239"/>
      <c r="L743" s="239"/>
      <c r="M743" s="240"/>
      <c r="N743" s="244"/>
      <c r="O743" s="210"/>
      <c r="P743" s="211"/>
      <c r="Q743" s="211"/>
      <c r="R743" s="242" t="str">
        <f t="shared" si="1084"/>
        <v/>
      </c>
      <c r="S743" s="243" t="str">
        <f t="shared" si="1085"/>
        <v/>
      </c>
      <c r="T743" s="212"/>
      <c r="U743" s="97"/>
      <c r="V743" s="96" t="str">
        <f t="shared" si="1081"/>
        <v>NO</v>
      </c>
      <c r="W743" s="95" t="str">
        <f t="shared" si="1082"/>
        <v>NO</v>
      </c>
      <c r="X743" s="95" t="str">
        <f t="shared" si="1083"/>
        <v>NO</v>
      </c>
    </row>
    <row r="744" spans="1:24" ht="30" customHeight="1" x14ac:dyDescent="0.3">
      <c r="A744" s="98"/>
      <c r="B744" s="238">
        <v>714</v>
      </c>
      <c r="C744" s="229"/>
      <c r="D744" s="228"/>
      <c r="E744" s="239"/>
      <c r="F744" s="239"/>
      <c r="G744" s="239"/>
      <c r="H744" s="239"/>
      <c r="I744" s="239"/>
      <c r="J744" s="239"/>
      <c r="K744" s="239"/>
      <c r="L744" s="239"/>
      <c r="M744" s="240"/>
      <c r="N744" s="244"/>
      <c r="O744" s="210"/>
      <c r="P744" s="211"/>
      <c r="Q744" s="211"/>
      <c r="R744" s="242" t="str">
        <f t="shared" si="1084"/>
        <v/>
      </c>
      <c r="S744" s="243" t="str">
        <f t="shared" si="1085"/>
        <v/>
      </c>
      <c r="T744" s="212"/>
      <c r="U744" s="97"/>
      <c r="V744" s="96" t="str">
        <f t="shared" si="1081"/>
        <v>NO</v>
      </c>
      <c r="W744" s="95" t="str">
        <f t="shared" si="1082"/>
        <v>NO</v>
      </c>
      <c r="X744" s="95" t="str">
        <f t="shared" si="1083"/>
        <v>NO</v>
      </c>
    </row>
    <row r="745" spans="1:24" ht="30" customHeight="1" x14ac:dyDescent="0.3">
      <c r="A745" s="98"/>
      <c r="B745" s="238">
        <v>715</v>
      </c>
      <c r="C745" s="229"/>
      <c r="D745" s="228"/>
      <c r="E745" s="239"/>
      <c r="F745" s="239"/>
      <c r="G745" s="239"/>
      <c r="H745" s="239"/>
      <c r="I745" s="239"/>
      <c r="J745" s="239"/>
      <c r="K745" s="239"/>
      <c r="L745" s="239"/>
      <c r="M745" s="240"/>
      <c r="N745" s="244"/>
      <c r="O745" s="210"/>
      <c r="P745" s="211"/>
      <c r="Q745" s="211"/>
      <c r="R745" s="242" t="str">
        <f t="shared" si="1084"/>
        <v/>
      </c>
      <c r="S745" s="243" t="str">
        <f t="shared" si="1085"/>
        <v/>
      </c>
      <c r="T745" s="212"/>
      <c r="U745" s="97"/>
      <c r="V745" s="96" t="str">
        <f t="shared" si="1081"/>
        <v>NO</v>
      </c>
      <c r="W745" s="95" t="str">
        <f t="shared" si="1082"/>
        <v>NO</v>
      </c>
      <c r="X745" s="95" t="str">
        <f t="shared" si="1083"/>
        <v>NO</v>
      </c>
    </row>
    <row r="746" spans="1:24" ht="30" customHeight="1" x14ac:dyDescent="0.3">
      <c r="A746" s="98"/>
      <c r="B746" s="238">
        <v>716</v>
      </c>
      <c r="C746" s="229"/>
      <c r="D746" s="228"/>
      <c r="E746" s="239"/>
      <c r="F746" s="239"/>
      <c r="G746" s="239"/>
      <c r="H746" s="239"/>
      <c r="I746" s="239"/>
      <c r="J746" s="239"/>
      <c r="K746" s="239"/>
      <c r="L746" s="239"/>
      <c r="M746" s="240"/>
      <c r="N746" s="244"/>
      <c r="O746" s="210"/>
      <c r="P746" s="211"/>
      <c r="Q746" s="211"/>
      <c r="R746" s="242" t="str">
        <f t="shared" si="1084"/>
        <v/>
      </c>
      <c r="S746" s="243" t="str">
        <f t="shared" si="1085"/>
        <v/>
      </c>
      <c r="T746" s="212"/>
      <c r="U746" s="97"/>
      <c r="V746" s="96" t="str">
        <f t="shared" si="1081"/>
        <v>NO</v>
      </c>
      <c r="W746" s="95" t="str">
        <f t="shared" si="1082"/>
        <v>NO</v>
      </c>
      <c r="X746" s="95" t="str">
        <f t="shared" si="1083"/>
        <v>NO</v>
      </c>
    </row>
    <row r="747" spans="1:24" ht="30" customHeight="1" x14ac:dyDescent="0.3">
      <c r="A747" s="98"/>
      <c r="B747" s="238">
        <v>717</v>
      </c>
      <c r="C747" s="229"/>
      <c r="D747" s="228"/>
      <c r="E747" s="239"/>
      <c r="F747" s="239"/>
      <c r="G747" s="239"/>
      <c r="H747" s="239"/>
      <c r="I747" s="239"/>
      <c r="J747" s="239"/>
      <c r="K747" s="239"/>
      <c r="L747" s="239"/>
      <c r="M747" s="240"/>
      <c r="N747" s="244"/>
      <c r="O747" s="210"/>
      <c r="P747" s="211"/>
      <c r="Q747" s="211"/>
      <c r="R747" s="242" t="str">
        <f t="shared" si="1084"/>
        <v/>
      </c>
      <c r="S747" s="243" t="str">
        <f t="shared" si="1085"/>
        <v/>
      </c>
      <c r="T747" s="212"/>
      <c r="U747" s="97"/>
      <c r="V747" s="96" t="str">
        <f t="shared" si="1081"/>
        <v>NO</v>
      </c>
      <c r="W747" s="95" t="str">
        <f t="shared" si="1082"/>
        <v>NO</v>
      </c>
      <c r="X747" s="95" t="str">
        <f t="shared" si="1083"/>
        <v>NO</v>
      </c>
    </row>
    <row r="748" spans="1:24" ht="30" customHeight="1" x14ac:dyDescent="0.3">
      <c r="A748" s="98"/>
      <c r="B748" s="238">
        <v>718</v>
      </c>
      <c r="C748" s="229"/>
      <c r="D748" s="228"/>
      <c r="E748" s="239"/>
      <c r="F748" s="239"/>
      <c r="G748" s="239"/>
      <c r="H748" s="239"/>
      <c r="I748" s="239"/>
      <c r="J748" s="239"/>
      <c r="K748" s="239"/>
      <c r="L748" s="239"/>
      <c r="M748" s="240"/>
      <c r="N748" s="244"/>
      <c r="O748" s="210"/>
      <c r="P748" s="211"/>
      <c r="Q748" s="211"/>
      <c r="R748" s="242" t="str">
        <f t="shared" si="1084"/>
        <v/>
      </c>
      <c r="S748" s="243" t="str">
        <f t="shared" si="1085"/>
        <v/>
      </c>
      <c r="T748" s="212"/>
      <c r="U748" s="97"/>
      <c r="V748" s="96" t="str">
        <f t="shared" si="1081"/>
        <v>NO</v>
      </c>
      <c r="W748" s="95" t="str">
        <f t="shared" si="1082"/>
        <v>NO</v>
      </c>
      <c r="X748" s="95" t="str">
        <f t="shared" si="1083"/>
        <v>NO</v>
      </c>
    </row>
    <row r="749" spans="1:24" ht="30" customHeight="1" x14ac:dyDescent="0.3">
      <c r="A749" s="98"/>
      <c r="B749" s="238">
        <v>719</v>
      </c>
      <c r="C749" s="229"/>
      <c r="D749" s="228"/>
      <c r="E749" s="239"/>
      <c r="F749" s="239"/>
      <c r="G749" s="239"/>
      <c r="H749" s="239"/>
      <c r="I749" s="239"/>
      <c r="J749" s="239"/>
      <c r="K749" s="239"/>
      <c r="L749" s="239"/>
      <c r="M749" s="240"/>
      <c r="N749" s="244"/>
      <c r="O749" s="210"/>
      <c r="P749" s="211"/>
      <c r="Q749" s="211"/>
      <c r="R749" s="242" t="str">
        <f t="shared" si="1084"/>
        <v/>
      </c>
      <c r="S749" s="243" t="str">
        <f t="shared" si="1085"/>
        <v/>
      </c>
      <c r="T749" s="212"/>
      <c r="U749" s="97"/>
      <c r="V749" s="96" t="str">
        <f t="shared" si="1081"/>
        <v>NO</v>
      </c>
      <c r="W749" s="95" t="str">
        <f t="shared" si="1082"/>
        <v>NO</v>
      </c>
      <c r="X749" s="95" t="str">
        <f t="shared" si="1083"/>
        <v>NO</v>
      </c>
    </row>
    <row r="750" spans="1:24" ht="30" customHeight="1" x14ac:dyDescent="0.3">
      <c r="A750" s="98"/>
      <c r="B750" s="238">
        <v>720</v>
      </c>
      <c r="C750" s="229"/>
      <c r="D750" s="228"/>
      <c r="E750" s="239"/>
      <c r="F750" s="239"/>
      <c r="G750" s="239"/>
      <c r="H750" s="239"/>
      <c r="I750" s="239"/>
      <c r="J750" s="239"/>
      <c r="K750" s="239"/>
      <c r="L750" s="239"/>
      <c r="M750" s="240"/>
      <c r="N750" s="244"/>
      <c r="O750" s="210"/>
      <c r="P750" s="211"/>
      <c r="Q750" s="211"/>
      <c r="R750" s="242" t="str">
        <f t="shared" si="1084"/>
        <v/>
      </c>
      <c r="S750" s="243" t="str">
        <f t="shared" si="1085"/>
        <v/>
      </c>
      <c r="T750" s="212"/>
      <c r="U750" s="97"/>
      <c r="V750" s="96" t="str">
        <f t="shared" si="1081"/>
        <v>NO</v>
      </c>
      <c r="W750" s="95" t="str">
        <f t="shared" si="1082"/>
        <v>NO</v>
      </c>
      <c r="X750" s="95" t="str">
        <f t="shared" si="1083"/>
        <v>NO</v>
      </c>
    </row>
    <row r="751" spans="1:24" ht="30" customHeight="1" x14ac:dyDescent="0.3">
      <c r="A751" s="98"/>
      <c r="B751" s="238">
        <v>721</v>
      </c>
      <c r="C751" s="229"/>
      <c r="D751" s="228"/>
      <c r="E751" s="239"/>
      <c r="F751" s="239"/>
      <c r="G751" s="239"/>
      <c r="H751" s="239"/>
      <c r="I751" s="239"/>
      <c r="J751" s="239"/>
      <c r="K751" s="239"/>
      <c r="L751" s="239"/>
      <c r="M751" s="240"/>
      <c r="N751" s="244"/>
      <c r="O751" s="210"/>
      <c r="P751" s="211"/>
      <c r="Q751" s="211"/>
      <c r="R751" s="242" t="str">
        <f t="shared" si="1084"/>
        <v/>
      </c>
      <c r="S751" s="243" t="str">
        <f t="shared" si="1085"/>
        <v/>
      </c>
      <c r="T751" s="212"/>
      <c r="U751" s="97"/>
      <c r="V751" s="96" t="str">
        <f t="shared" si="1081"/>
        <v>NO</v>
      </c>
      <c r="W751" s="95" t="str">
        <f t="shared" si="1082"/>
        <v>NO</v>
      </c>
      <c r="X751" s="95" t="str">
        <f t="shared" si="1083"/>
        <v>NO</v>
      </c>
    </row>
    <row r="752" spans="1:24" ht="30" customHeight="1" x14ac:dyDescent="0.3">
      <c r="A752" s="98"/>
      <c r="B752" s="238">
        <v>722</v>
      </c>
      <c r="C752" s="229"/>
      <c r="D752" s="228"/>
      <c r="E752" s="239"/>
      <c r="F752" s="239"/>
      <c r="G752" s="239"/>
      <c r="H752" s="239"/>
      <c r="I752" s="239"/>
      <c r="J752" s="239"/>
      <c r="K752" s="239"/>
      <c r="L752" s="239"/>
      <c r="M752" s="240"/>
      <c r="N752" s="244"/>
      <c r="O752" s="210"/>
      <c r="P752" s="211"/>
      <c r="Q752" s="211"/>
      <c r="R752" s="242" t="str">
        <f t="shared" si="1084"/>
        <v/>
      </c>
      <c r="S752" s="243" t="str">
        <f t="shared" si="1085"/>
        <v/>
      </c>
      <c r="T752" s="212"/>
      <c r="U752" s="97"/>
      <c r="V752" s="96" t="str">
        <f t="shared" si="1081"/>
        <v>NO</v>
      </c>
      <c r="W752" s="95" t="str">
        <f t="shared" si="1082"/>
        <v>NO</v>
      </c>
      <c r="X752" s="95" t="str">
        <f t="shared" si="1083"/>
        <v>NO</v>
      </c>
    </row>
    <row r="753" spans="1:24" ht="30" customHeight="1" x14ac:dyDescent="0.3">
      <c r="A753" s="98"/>
      <c r="B753" s="238">
        <v>723</v>
      </c>
      <c r="C753" s="229"/>
      <c r="D753" s="228"/>
      <c r="E753" s="239"/>
      <c r="F753" s="239"/>
      <c r="G753" s="239"/>
      <c r="H753" s="239"/>
      <c r="I753" s="239"/>
      <c r="J753" s="239"/>
      <c r="K753" s="239"/>
      <c r="L753" s="239"/>
      <c r="M753" s="240"/>
      <c r="N753" s="244"/>
      <c r="O753" s="210"/>
      <c r="P753" s="211"/>
      <c r="Q753" s="211"/>
      <c r="R753" s="242" t="str">
        <f t="shared" si="1084"/>
        <v/>
      </c>
      <c r="S753" s="243" t="str">
        <f t="shared" si="1085"/>
        <v/>
      </c>
      <c r="T753" s="212"/>
      <c r="U753" s="97"/>
      <c r="V753" s="96" t="str">
        <f t="shared" si="1081"/>
        <v>NO</v>
      </c>
      <c r="W753" s="95" t="str">
        <f t="shared" si="1082"/>
        <v>NO</v>
      </c>
      <c r="X753" s="95" t="str">
        <f t="shared" si="1083"/>
        <v>NO</v>
      </c>
    </row>
    <row r="754" spans="1:24" ht="30" customHeight="1" x14ac:dyDescent="0.3">
      <c r="A754" s="98"/>
      <c r="B754" s="238">
        <v>724</v>
      </c>
      <c r="C754" s="229"/>
      <c r="D754" s="228"/>
      <c r="E754" s="239"/>
      <c r="F754" s="239"/>
      <c r="G754" s="239"/>
      <c r="H754" s="239"/>
      <c r="I754" s="239"/>
      <c r="J754" s="239"/>
      <c r="K754" s="239"/>
      <c r="L754" s="239"/>
      <c r="M754" s="240"/>
      <c r="N754" s="244"/>
      <c r="O754" s="210"/>
      <c r="P754" s="211"/>
      <c r="Q754" s="211"/>
      <c r="R754" s="242" t="str">
        <f t="shared" si="1084"/>
        <v/>
      </c>
      <c r="S754" s="243" t="str">
        <f t="shared" si="1085"/>
        <v/>
      </c>
      <c r="T754" s="212"/>
      <c r="U754" s="97"/>
      <c r="V754" s="96" t="str">
        <f t="shared" si="1081"/>
        <v>NO</v>
      </c>
      <c r="W754" s="95" t="str">
        <f t="shared" si="1082"/>
        <v>NO</v>
      </c>
      <c r="X754" s="95" t="str">
        <f t="shared" si="1083"/>
        <v>NO</v>
      </c>
    </row>
    <row r="755" spans="1:24" ht="30" customHeight="1" x14ac:dyDescent="0.3">
      <c r="A755" s="98"/>
      <c r="B755" s="238">
        <v>725</v>
      </c>
      <c r="C755" s="229"/>
      <c r="D755" s="228"/>
      <c r="E755" s="239"/>
      <c r="F755" s="239"/>
      <c r="G755" s="239"/>
      <c r="H755" s="239"/>
      <c r="I755" s="239"/>
      <c r="J755" s="239"/>
      <c r="K755" s="239"/>
      <c r="L755" s="239"/>
      <c r="M755" s="240"/>
      <c r="N755" s="244"/>
      <c r="O755" s="210"/>
      <c r="P755" s="211"/>
      <c r="Q755" s="211"/>
      <c r="R755" s="242" t="str">
        <f t="shared" si="1084"/>
        <v/>
      </c>
      <c r="S755" s="243" t="str">
        <f t="shared" si="1085"/>
        <v/>
      </c>
      <c r="T755" s="212"/>
      <c r="U755" s="97"/>
      <c r="V755" s="96" t="str">
        <f t="shared" si="1081"/>
        <v>NO</v>
      </c>
      <c r="W755" s="95" t="str">
        <f t="shared" si="1082"/>
        <v>NO</v>
      </c>
      <c r="X755" s="95" t="str">
        <f t="shared" si="1083"/>
        <v>NO</v>
      </c>
    </row>
    <row r="756" spans="1:24" ht="30" customHeight="1" x14ac:dyDescent="0.3">
      <c r="A756" s="98"/>
      <c r="B756" s="238">
        <v>726</v>
      </c>
      <c r="C756" s="229"/>
      <c r="D756" s="228"/>
      <c r="E756" s="239"/>
      <c r="F756" s="239"/>
      <c r="G756" s="239"/>
      <c r="H756" s="239"/>
      <c r="I756" s="239"/>
      <c r="J756" s="239"/>
      <c r="K756" s="239"/>
      <c r="L756" s="239"/>
      <c r="M756" s="240"/>
      <c r="N756" s="244"/>
      <c r="O756" s="210"/>
      <c r="P756" s="211"/>
      <c r="Q756" s="211"/>
      <c r="R756" s="242" t="str">
        <f t="shared" si="1084"/>
        <v/>
      </c>
      <c r="S756" s="243" t="str">
        <f t="shared" si="1085"/>
        <v/>
      </c>
      <c r="T756" s="212"/>
      <c r="U756" s="97"/>
      <c r="V756" s="96" t="str">
        <f t="shared" si="1081"/>
        <v>NO</v>
      </c>
      <c r="W756" s="95" t="str">
        <f t="shared" si="1082"/>
        <v>NO</v>
      </c>
      <c r="X756" s="95" t="str">
        <f t="shared" si="1083"/>
        <v>NO</v>
      </c>
    </row>
    <row r="757" spans="1:24" ht="30" customHeight="1" x14ac:dyDescent="0.3">
      <c r="A757" s="98"/>
      <c r="B757" s="238">
        <v>727</v>
      </c>
      <c r="C757" s="229"/>
      <c r="D757" s="228"/>
      <c r="E757" s="239"/>
      <c r="F757" s="239"/>
      <c r="G757" s="239"/>
      <c r="H757" s="239"/>
      <c r="I757" s="239"/>
      <c r="J757" s="239"/>
      <c r="K757" s="239"/>
      <c r="L757" s="239"/>
      <c r="M757" s="240"/>
      <c r="N757" s="244"/>
      <c r="O757" s="210"/>
      <c r="P757" s="211"/>
      <c r="Q757" s="211"/>
      <c r="R757" s="242" t="str">
        <f t="shared" si="1084"/>
        <v/>
      </c>
      <c r="S757" s="243" t="str">
        <f t="shared" si="1085"/>
        <v/>
      </c>
      <c r="T757" s="212"/>
      <c r="U757" s="97"/>
      <c r="V757" s="96" t="str">
        <f t="shared" si="1081"/>
        <v>NO</v>
      </c>
      <c r="W757" s="95" t="str">
        <f t="shared" si="1082"/>
        <v>NO</v>
      </c>
      <c r="X757" s="95" t="str">
        <f t="shared" si="1083"/>
        <v>NO</v>
      </c>
    </row>
    <row r="758" spans="1:24" ht="30" customHeight="1" x14ac:dyDescent="0.3">
      <c r="A758" s="98"/>
      <c r="B758" s="238">
        <v>728</v>
      </c>
      <c r="C758" s="229"/>
      <c r="D758" s="228"/>
      <c r="E758" s="239"/>
      <c r="F758" s="239"/>
      <c r="G758" s="239"/>
      <c r="H758" s="239"/>
      <c r="I758" s="239"/>
      <c r="J758" s="239"/>
      <c r="K758" s="239"/>
      <c r="L758" s="239"/>
      <c r="M758" s="240"/>
      <c r="N758" s="244"/>
      <c r="O758" s="210"/>
      <c r="P758" s="211"/>
      <c r="Q758" s="211"/>
      <c r="R758" s="242" t="str">
        <f t="shared" si="1084"/>
        <v/>
      </c>
      <c r="S758" s="243" t="str">
        <f t="shared" si="1085"/>
        <v/>
      </c>
      <c r="T758" s="212"/>
      <c r="U758" s="97"/>
      <c r="V758" s="96" t="str">
        <f t="shared" si="1081"/>
        <v>NO</v>
      </c>
      <c r="W758" s="95" t="str">
        <f t="shared" si="1082"/>
        <v>NO</v>
      </c>
      <c r="X758" s="95" t="str">
        <f t="shared" si="1083"/>
        <v>NO</v>
      </c>
    </row>
    <row r="759" spans="1:24" ht="30" customHeight="1" x14ac:dyDescent="0.3">
      <c r="A759" s="98"/>
      <c r="B759" s="238">
        <v>729</v>
      </c>
      <c r="C759" s="229"/>
      <c r="D759" s="228"/>
      <c r="E759" s="239"/>
      <c r="F759" s="239"/>
      <c r="G759" s="239"/>
      <c r="H759" s="239"/>
      <c r="I759" s="239"/>
      <c r="J759" s="239"/>
      <c r="K759" s="239"/>
      <c r="L759" s="239"/>
      <c r="M759" s="240"/>
      <c r="N759" s="244"/>
      <c r="O759" s="210"/>
      <c r="P759" s="211"/>
      <c r="Q759" s="211"/>
      <c r="R759" s="242" t="str">
        <f t="shared" si="1084"/>
        <v/>
      </c>
      <c r="S759" s="243" t="str">
        <f t="shared" si="1085"/>
        <v/>
      </c>
      <c r="T759" s="212"/>
      <c r="U759" s="97"/>
      <c r="V759" s="96" t="str">
        <f t="shared" si="1081"/>
        <v>NO</v>
      </c>
      <c r="W759" s="95" t="str">
        <f t="shared" si="1082"/>
        <v>NO</v>
      </c>
      <c r="X759" s="95" t="str">
        <f t="shared" si="1083"/>
        <v>NO</v>
      </c>
    </row>
    <row r="760" spans="1:24" ht="30" customHeight="1" x14ac:dyDescent="0.3">
      <c r="A760" s="98"/>
      <c r="B760" s="238">
        <v>730</v>
      </c>
      <c r="C760" s="229"/>
      <c r="D760" s="228"/>
      <c r="E760" s="239"/>
      <c r="F760" s="239"/>
      <c r="G760" s="239"/>
      <c r="H760" s="239"/>
      <c r="I760" s="239"/>
      <c r="J760" s="239"/>
      <c r="K760" s="239"/>
      <c r="L760" s="239"/>
      <c r="M760" s="240"/>
      <c r="N760" s="244"/>
      <c r="O760" s="210"/>
      <c r="P760" s="211"/>
      <c r="Q760" s="211"/>
      <c r="R760" s="242" t="str">
        <f t="shared" si="1084"/>
        <v/>
      </c>
      <c r="S760" s="243" t="str">
        <f t="shared" si="1085"/>
        <v/>
      </c>
      <c r="T760" s="212"/>
      <c r="U760" s="97"/>
      <c r="V760" s="96" t="str">
        <f t="shared" si="1081"/>
        <v>NO</v>
      </c>
      <c r="W760" s="95" t="str">
        <f t="shared" si="1082"/>
        <v>NO</v>
      </c>
      <c r="X760" s="95" t="str">
        <f t="shared" si="1083"/>
        <v>NO</v>
      </c>
    </row>
    <row r="761" spans="1:24" ht="30" customHeight="1" x14ac:dyDescent="0.3">
      <c r="A761" s="98"/>
      <c r="B761" s="238">
        <v>731</v>
      </c>
      <c r="C761" s="229"/>
      <c r="D761" s="228"/>
      <c r="E761" s="239"/>
      <c r="F761" s="239"/>
      <c r="G761" s="239"/>
      <c r="H761" s="239"/>
      <c r="I761" s="239"/>
      <c r="J761" s="239"/>
      <c r="K761" s="239"/>
      <c r="L761" s="239"/>
      <c r="M761" s="240"/>
      <c r="N761" s="244"/>
      <c r="O761" s="210"/>
      <c r="P761" s="211"/>
      <c r="Q761" s="211"/>
      <c r="R761" s="242" t="str">
        <f t="shared" si="1084"/>
        <v/>
      </c>
      <c r="S761" s="243" t="str">
        <f t="shared" si="1085"/>
        <v/>
      </c>
      <c r="T761" s="212"/>
      <c r="U761" s="97"/>
      <c r="V761" s="96" t="str">
        <f t="shared" si="1081"/>
        <v>NO</v>
      </c>
      <c r="W761" s="95" t="str">
        <f t="shared" si="1082"/>
        <v>NO</v>
      </c>
      <c r="X761" s="95" t="str">
        <f t="shared" si="1083"/>
        <v>NO</v>
      </c>
    </row>
    <row r="762" spans="1:24" ht="30" customHeight="1" x14ac:dyDescent="0.3">
      <c r="A762" s="98"/>
      <c r="B762" s="238">
        <v>732</v>
      </c>
      <c r="C762" s="229"/>
      <c r="D762" s="228"/>
      <c r="E762" s="239"/>
      <c r="F762" s="239"/>
      <c r="G762" s="239"/>
      <c r="H762" s="239"/>
      <c r="I762" s="239"/>
      <c r="J762" s="239"/>
      <c r="K762" s="239"/>
      <c r="L762" s="239"/>
      <c r="M762" s="240"/>
      <c r="N762" s="244"/>
      <c r="O762" s="210"/>
      <c r="P762" s="211"/>
      <c r="Q762" s="211"/>
      <c r="R762" s="242" t="str">
        <f t="shared" si="1084"/>
        <v/>
      </c>
      <c r="S762" s="243" t="str">
        <f t="shared" si="1085"/>
        <v/>
      </c>
      <c r="T762" s="212"/>
      <c r="U762" s="97"/>
      <c r="V762" s="96" t="str">
        <f t="shared" si="1081"/>
        <v>NO</v>
      </c>
      <c r="W762" s="95" t="str">
        <f t="shared" si="1082"/>
        <v>NO</v>
      </c>
      <c r="X762" s="95" t="str">
        <f t="shared" si="1083"/>
        <v>NO</v>
      </c>
    </row>
    <row r="763" spans="1:24" ht="30" customHeight="1" x14ac:dyDescent="0.3">
      <c r="A763" s="98"/>
      <c r="B763" s="238">
        <v>733</v>
      </c>
      <c r="C763" s="229"/>
      <c r="D763" s="228"/>
      <c r="E763" s="239"/>
      <c r="F763" s="239"/>
      <c r="G763" s="239"/>
      <c r="H763" s="239"/>
      <c r="I763" s="239"/>
      <c r="J763" s="239"/>
      <c r="K763" s="239"/>
      <c r="L763" s="239"/>
      <c r="M763" s="240"/>
      <c r="N763" s="244"/>
      <c r="O763" s="210"/>
      <c r="P763" s="211"/>
      <c r="Q763" s="211"/>
      <c r="R763" s="242" t="str">
        <f t="shared" si="1084"/>
        <v/>
      </c>
      <c r="S763" s="243" t="str">
        <f t="shared" si="1085"/>
        <v/>
      </c>
      <c r="T763" s="212"/>
      <c r="U763" s="97"/>
      <c r="V763" s="96" t="str">
        <f t="shared" si="1081"/>
        <v>NO</v>
      </c>
      <c r="W763" s="95" t="str">
        <f t="shared" si="1082"/>
        <v>NO</v>
      </c>
      <c r="X763" s="95" t="str">
        <f t="shared" si="1083"/>
        <v>NO</v>
      </c>
    </row>
    <row r="764" spans="1:24" ht="30" customHeight="1" x14ac:dyDescent="0.3">
      <c r="A764" s="98"/>
      <c r="B764" s="238">
        <v>734</v>
      </c>
      <c r="C764" s="229"/>
      <c r="D764" s="228"/>
      <c r="E764" s="239"/>
      <c r="F764" s="239"/>
      <c r="G764" s="239"/>
      <c r="H764" s="239"/>
      <c r="I764" s="239"/>
      <c r="J764" s="239"/>
      <c r="K764" s="239"/>
      <c r="L764" s="239"/>
      <c r="M764" s="240"/>
      <c r="N764" s="244"/>
      <c r="O764" s="210"/>
      <c r="P764" s="211"/>
      <c r="Q764" s="211"/>
      <c r="R764" s="242" t="str">
        <f t="shared" si="1084"/>
        <v/>
      </c>
      <c r="S764" s="243" t="str">
        <f t="shared" si="1085"/>
        <v/>
      </c>
      <c r="T764" s="212"/>
      <c r="U764" s="97"/>
      <c r="V764" s="96" t="str">
        <f t="shared" si="1081"/>
        <v>NO</v>
      </c>
      <c r="W764" s="95" t="str">
        <f t="shared" si="1082"/>
        <v>NO</v>
      </c>
      <c r="X764" s="95" t="str">
        <f t="shared" si="1083"/>
        <v>NO</v>
      </c>
    </row>
    <row r="765" spans="1:24" ht="30" customHeight="1" x14ac:dyDescent="0.3">
      <c r="A765" s="98"/>
      <c r="B765" s="238">
        <v>735</v>
      </c>
      <c r="C765" s="229"/>
      <c r="D765" s="228"/>
      <c r="E765" s="239"/>
      <c r="F765" s="239"/>
      <c r="G765" s="239"/>
      <c r="H765" s="239"/>
      <c r="I765" s="239"/>
      <c r="J765" s="239"/>
      <c r="K765" s="239"/>
      <c r="L765" s="239"/>
      <c r="M765" s="240"/>
      <c r="N765" s="244"/>
      <c r="O765" s="210"/>
      <c r="P765" s="211"/>
      <c r="Q765" s="211"/>
      <c r="R765" s="242" t="str">
        <f t="shared" si="1084"/>
        <v/>
      </c>
      <c r="S765" s="243" t="str">
        <f t="shared" si="1085"/>
        <v/>
      </c>
      <c r="T765" s="212"/>
      <c r="U765" s="97"/>
      <c r="V765" s="96" t="str">
        <f t="shared" si="1081"/>
        <v>NO</v>
      </c>
      <c r="W765" s="95" t="str">
        <f t="shared" si="1082"/>
        <v>NO</v>
      </c>
      <c r="X765" s="95" t="str">
        <f t="shared" si="1083"/>
        <v>NO</v>
      </c>
    </row>
    <row r="766" spans="1:24" ht="30" customHeight="1" x14ac:dyDescent="0.3">
      <c r="A766" s="98"/>
      <c r="B766" s="238">
        <v>736</v>
      </c>
      <c r="C766" s="229"/>
      <c r="D766" s="228"/>
      <c r="E766" s="239"/>
      <c r="F766" s="239"/>
      <c r="G766" s="239"/>
      <c r="H766" s="239"/>
      <c r="I766" s="239"/>
      <c r="J766" s="239"/>
      <c r="K766" s="239"/>
      <c r="L766" s="239"/>
      <c r="M766" s="240"/>
      <c r="N766" s="244"/>
      <c r="O766" s="210"/>
      <c r="P766" s="211"/>
      <c r="Q766" s="211"/>
      <c r="R766" s="242" t="str">
        <f t="shared" si="1084"/>
        <v/>
      </c>
      <c r="S766" s="243" t="str">
        <f t="shared" si="1085"/>
        <v/>
      </c>
      <c r="T766" s="212"/>
      <c r="U766" s="97"/>
      <c r="V766" s="96" t="str">
        <f t="shared" si="1081"/>
        <v>NO</v>
      </c>
      <c r="W766" s="95" t="str">
        <f t="shared" si="1082"/>
        <v>NO</v>
      </c>
      <c r="X766" s="95" t="str">
        <f t="shared" si="1083"/>
        <v>NO</v>
      </c>
    </row>
    <row r="767" spans="1:24" ht="30" customHeight="1" x14ac:dyDescent="0.3">
      <c r="A767" s="98"/>
      <c r="B767" s="238">
        <v>737</v>
      </c>
      <c r="C767" s="229"/>
      <c r="D767" s="228"/>
      <c r="E767" s="239"/>
      <c r="F767" s="239"/>
      <c r="G767" s="239"/>
      <c r="H767" s="239"/>
      <c r="I767" s="239"/>
      <c r="J767" s="239"/>
      <c r="K767" s="239"/>
      <c r="L767" s="239"/>
      <c r="M767" s="240"/>
      <c r="N767" s="244"/>
      <c r="O767" s="210"/>
      <c r="P767" s="211"/>
      <c r="Q767" s="211"/>
      <c r="R767" s="242" t="str">
        <f t="shared" si="1084"/>
        <v/>
      </c>
      <c r="S767" s="243" t="str">
        <f t="shared" si="1085"/>
        <v/>
      </c>
      <c r="T767" s="212"/>
      <c r="U767" s="97"/>
      <c r="V767" s="96" t="str">
        <f t="shared" si="1081"/>
        <v>NO</v>
      </c>
      <c r="W767" s="95" t="str">
        <f t="shared" si="1082"/>
        <v>NO</v>
      </c>
      <c r="X767" s="95" t="str">
        <f t="shared" si="1083"/>
        <v>NO</v>
      </c>
    </row>
    <row r="768" spans="1:24" ht="30" customHeight="1" x14ac:dyDescent="0.3">
      <c r="A768" s="98"/>
      <c r="B768" s="238">
        <v>738</v>
      </c>
      <c r="C768" s="229"/>
      <c r="D768" s="228"/>
      <c r="E768" s="239"/>
      <c r="F768" s="239"/>
      <c r="G768" s="239"/>
      <c r="H768" s="239"/>
      <c r="I768" s="239"/>
      <c r="J768" s="239"/>
      <c r="K768" s="239"/>
      <c r="L768" s="239"/>
      <c r="M768" s="240"/>
      <c r="N768" s="244"/>
      <c r="O768" s="210"/>
      <c r="P768" s="211"/>
      <c r="Q768" s="211"/>
      <c r="R768" s="242" t="str">
        <f t="shared" si="1084"/>
        <v/>
      </c>
      <c r="S768" s="243" t="str">
        <f t="shared" si="1085"/>
        <v/>
      </c>
      <c r="T768" s="212"/>
      <c r="U768" s="97"/>
      <c r="V768" s="96" t="str">
        <f t="shared" si="1081"/>
        <v>NO</v>
      </c>
      <c r="W768" s="95" t="str">
        <f t="shared" si="1082"/>
        <v>NO</v>
      </c>
      <c r="X768" s="95" t="str">
        <f t="shared" si="1083"/>
        <v>NO</v>
      </c>
    </row>
    <row r="769" spans="1:24" ht="30" customHeight="1" x14ac:dyDescent="0.3">
      <c r="A769" s="98"/>
      <c r="B769" s="238">
        <v>739</v>
      </c>
      <c r="C769" s="229"/>
      <c r="D769" s="228"/>
      <c r="E769" s="239"/>
      <c r="F769" s="239"/>
      <c r="G769" s="239"/>
      <c r="H769" s="239"/>
      <c r="I769" s="239"/>
      <c r="J769" s="239"/>
      <c r="K769" s="239"/>
      <c r="L769" s="239"/>
      <c r="M769" s="240"/>
      <c r="N769" s="244"/>
      <c r="O769" s="210"/>
      <c r="P769" s="211"/>
      <c r="Q769" s="211"/>
      <c r="R769" s="242" t="str">
        <f t="shared" si="1084"/>
        <v/>
      </c>
      <c r="S769" s="243" t="str">
        <f t="shared" si="1085"/>
        <v/>
      </c>
      <c r="T769" s="212"/>
      <c r="U769" s="97"/>
      <c r="V769" s="96" t="str">
        <f t="shared" si="1081"/>
        <v>NO</v>
      </c>
      <c r="W769" s="95" t="str">
        <f t="shared" si="1082"/>
        <v>NO</v>
      </c>
      <c r="X769" s="95" t="str">
        <f t="shared" si="1083"/>
        <v>NO</v>
      </c>
    </row>
    <row r="770" spans="1:24" ht="30" customHeight="1" x14ac:dyDescent="0.3">
      <c r="A770" s="98"/>
      <c r="B770" s="238">
        <v>740</v>
      </c>
      <c r="C770" s="229"/>
      <c r="D770" s="228"/>
      <c r="E770" s="239"/>
      <c r="F770" s="239"/>
      <c r="G770" s="239"/>
      <c r="H770" s="239"/>
      <c r="I770" s="239"/>
      <c r="J770" s="239"/>
      <c r="K770" s="239"/>
      <c r="L770" s="239"/>
      <c r="M770" s="240"/>
      <c r="N770" s="244"/>
      <c r="O770" s="210"/>
      <c r="P770" s="211"/>
      <c r="Q770" s="211"/>
      <c r="R770" s="242" t="str">
        <f t="shared" si="1084"/>
        <v/>
      </c>
      <c r="S770" s="243" t="str">
        <f t="shared" si="1085"/>
        <v/>
      </c>
      <c r="T770" s="212"/>
      <c r="U770" s="97"/>
      <c r="V770" s="96" t="str">
        <f t="shared" si="1081"/>
        <v>NO</v>
      </c>
      <c r="W770" s="95" t="str">
        <f t="shared" si="1082"/>
        <v>NO</v>
      </c>
      <c r="X770" s="95" t="str">
        <f t="shared" si="1083"/>
        <v>NO</v>
      </c>
    </row>
    <row r="771" spans="1:24" ht="30" customHeight="1" x14ac:dyDescent="0.3">
      <c r="A771" s="98"/>
      <c r="B771" s="238">
        <v>741</v>
      </c>
      <c r="C771" s="229"/>
      <c r="D771" s="228"/>
      <c r="E771" s="239"/>
      <c r="F771" s="239"/>
      <c r="G771" s="239"/>
      <c r="H771" s="239"/>
      <c r="I771" s="239"/>
      <c r="J771" s="239"/>
      <c r="K771" s="239"/>
      <c r="L771" s="239"/>
      <c r="M771" s="240"/>
      <c r="N771" s="244"/>
      <c r="O771" s="210"/>
      <c r="P771" s="211"/>
      <c r="Q771" s="211"/>
      <c r="R771" s="242" t="str">
        <f t="shared" si="1084"/>
        <v/>
      </c>
      <c r="S771" s="243" t="str">
        <f t="shared" si="1085"/>
        <v/>
      </c>
      <c r="T771" s="212"/>
      <c r="U771" s="97"/>
      <c r="V771" s="96" t="str">
        <f t="shared" si="1081"/>
        <v>NO</v>
      </c>
      <c r="W771" s="95" t="str">
        <f t="shared" si="1082"/>
        <v>NO</v>
      </c>
      <c r="X771" s="95" t="str">
        <f t="shared" si="1083"/>
        <v>NO</v>
      </c>
    </row>
    <row r="772" spans="1:24" ht="30" customHeight="1" x14ac:dyDescent="0.3">
      <c r="A772" s="98"/>
      <c r="B772" s="238">
        <v>742</v>
      </c>
      <c r="C772" s="229"/>
      <c r="D772" s="228"/>
      <c r="E772" s="239"/>
      <c r="F772" s="239"/>
      <c r="G772" s="239"/>
      <c r="H772" s="239"/>
      <c r="I772" s="239"/>
      <c r="J772" s="239"/>
      <c r="K772" s="239"/>
      <c r="L772" s="239"/>
      <c r="M772" s="240"/>
      <c r="N772" s="244"/>
      <c r="O772" s="210"/>
      <c r="P772" s="211"/>
      <c r="Q772" s="211"/>
      <c r="R772" s="242" t="str">
        <f t="shared" si="1084"/>
        <v/>
      </c>
      <c r="S772" s="243" t="str">
        <f t="shared" si="1085"/>
        <v/>
      </c>
      <c r="T772" s="212"/>
      <c r="U772" s="97"/>
      <c r="V772" s="96" t="str">
        <f t="shared" si="1081"/>
        <v>NO</v>
      </c>
      <c r="W772" s="95" t="str">
        <f t="shared" si="1082"/>
        <v>NO</v>
      </c>
      <c r="X772" s="95" t="str">
        <f t="shared" si="1083"/>
        <v>NO</v>
      </c>
    </row>
    <row r="773" spans="1:24" ht="30" customHeight="1" x14ac:dyDescent="0.3">
      <c r="A773" s="98"/>
      <c r="B773" s="238">
        <v>743</v>
      </c>
      <c r="C773" s="229"/>
      <c r="D773" s="228"/>
      <c r="E773" s="239"/>
      <c r="F773" s="239"/>
      <c r="G773" s="239"/>
      <c r="H773" s="239"/>
      <c r="I773" s="239"/>
      <c r="J773" s="239"/>
      <c r="K773" s="239"/>
      <c r="L773" s="239"/>
      <c r="M773" s="240"/>
      <c r="N773" s="244"/>
      <c r="O773" s="210"/>
      <c r="P773" s="211"/>
      <c r="Q773" s="211"/>
      <c r="R773" s="242" t="str">
        <f t="shared" si="1084"/>
        <v/>
      </c>
      <c r="S773" s="243" t="str">
        <f t="shared" si="1085"/>
        <v/>
      </c>
      <c r="T773" s="212"/>
      <c r="U773" s="97"/>
      <c r="V773" s="96" t="str">
        <f t="shared" si="1081"/>
        <v>NO</v>
      </c>
      <c r="W773" s="95" t="str">
        <f t="shared" si="1082"/>
        <v>NO</v>
      </c>
      <c r="X773" s="95" t="str">
        <f t="shared" si="1083"/>
        <v>NO</v>
      </c>
    </row>
    <row r="774" spans="1:24" ht="30" customHeight="1" x14ac:dyDescent="0.3">
      <c r="A774" s="98"/>
      <c r="B774" s="238">
        <v>744</v>
      </c>
      <c r="C774" s="229"/>
      <c r="D774" s="228"/>
      <c r="E774" s="239"/>
      <c r="F774" s="239"/>
      <c r="G774" s="239"/>
      <c r="H774" s="239"/>
      <c r="I774" s="239"/>
      <c r="J774" s="239"/>
      <c r="K774" s="239"/>
      <c r="L774" s="239"/>
      <c r="M774" s="240"/>
      <c r="N774" s="244"/>
      <c r="O774" s="210"/>
      <c r="P774" s="211"/>
      <c r="Q774" s="211"/>
      <c r="R774" s="242" t="str">
        <f t="shared" si="1084"/>
        <v/>
      </c>
      <c r="S774" s="243" t="str">
        <f t="shared" si="1085"/>
        <v/>
      </c>
      <c r="T774" s="212"/>
      <c r="U774" s="97"/>
      <c r="V774" s="96" t="str">
        <f t="shared" si="1081"/>
        <v>NO</v>
      </c>
      <c r="W774" s="95" t="str">
        <f t="shared" si="1082"/>
        <v>NO</v>
      </c>
      <c r="X774" s="95" t="str">
        <f t="shared" si="1083"/>
        <v>NO</v>
      </c>
    </row>
    <row r="775" spans="1:24" ht="30" customHeight="1" x14ac:dyDescent="0.3">
      <c r="A775" s="98"/>
      <c r="B775" s="238">
        <v>745</v>
      </c>
      <c r="C775" s="229"/>
      <c r="D775" s="228"/>
      <c r="E775" s="239"/>
      <c r="F775" s="239"/>
      <c r="G775" s="239"/>
      <c r="H775" s="239"/>
      <c r="I775" s="239"/>
      <c r="J775" s="239"/>
      <c r="K775" s="239"/>
      <c r="L775" s="239"/>
      <c r="M775" s="240"/>
      <c r="N775" s="244"/>
      <c r="O775" s="210"/>
      <c r="P775" s="211"/>
      <c r="Q775" s="211"/>
      <c r="R775" s="242" t="str">
        <f t="shared" si="1084"/>
        <v/>
      </c>
      <c r="S775" s="243" t="str">
        <f t="shared" si="1085"/>
        <v/>
      </c>
      <c r="T775" s="212"/>
      <c r="U775" s="97"/>
      <c r="V775" s="96" t="str">
        <f t="shared" si="1081"/>
        <v>NO</v>
      </c>
      <c r="W775" s="95" t="str">
        <f t="shared" si="1082"/>
        <v>NO</v>
      </c>
      <c r="X775" s="95" t="str">
        <f t="shared" si="1083"/>
        <v>NO</v>
      </c>
    </row>
    <row r="776" spans="1:24" ht="30" customHeight="1" x14ac:dyDescent="0.3">
      <c r="A776" s="98"/>
      <c r="B776" s="238">
        <v>746</v>
      </c>
      <c r="C776" s="229"/>
      <c r="D776" s="228"/>
      <c r="E776" s="239"/>
      <c r="F776" s="239"/>
      <c r="G776" s="239"/>
      <c r="H776" s="239"/>
      <c r="I776" s="239"/>
      <c r="J776" s="239"/>
      <c r="K776" s="239"/>
      <c r="L776" s="239"/>
      <c r="M776" s="240"/>
      <c r="N776" s="244"/>
      <c r="O776" s="210"/>
      <c r="P776" s="211"/>
      <c r="Q776" s="211"/>
      <c r="R776" s="242" t="str">
        <f t="shared" si="1084"/>
        <v/>
      </c>
      <c r="S776" s="243" t="str">
        <f t="shared" si="1085"/>
        <v/>
      </c>
      <c r="T776" s="212"/>
      <c r="U776" s="97"/>
      <c r="V776" s="96" t="str">
        <f t="shared" si="1081"/>
        <v>NO</v>
      </c>
      <c r="W776" s="95" t="str">
        <f t="shared" si="1082"/>
        <v>NO</v>
      </c>
      <c r="X776" s="95" t="str">
        <f t="shared" si="1083"/>
        <v>NO</v>
      </c>
    </row>
    <row r="777" spans="1:24" ht="30" customHeight="1" x14ac:dyDescent="0.3">
      <c r="A777" s="98"/>
      <c r="B777" s="238">
        <v>747</v>
      </c>
      <c r="C777" s="229"/>
      <c r="D777" s="228"/>
      <c r="E777" s="239"/>
      <c r="F777" s="239"/>
      <c r="G777" s="239"/>
      <c r="H777" s="239"/>
      <c r="I777" s="239"/>
      <c r="J777" s="239"/>
      <c r="K777" s="239"/>
      <c r="L777" s="239"/>
      <c r="M777" s="240"/>
      <c r="N777" s="244"/>
      <c r="O777" s="210"/>
      <c r="P777" s="211"/>
      <c r="Q777" s="211"/>
      <c r="R777" s="242" t="str">
        <f t="shared" si="1084"/>
        <v/>
      </c>
      <c r="S777" s="243" t="str">
        <f t="shared" si="1085"/>
        <v/>
      </c>
      <c r="T777" s="212"/>
      <c r="U777" s="97"/>
      <c r="V777" s="96" t="str">
        <f t="shared" si="1081"/>
        <v>NO</v>
      </c>
      <c r="W777" s="95" t="str">
        <f t="shared" si="1082"/>
        <v>NO</v>
      </c>
      <c r="X777" s="95" t="str">
        <f t="shared" si="1083"/>
        <v>NO</v>
      </c>
    </row>
    <row r="778" spans="1:24" ht="30" customHeight="1" x14ac:dyDescent="0.3">
      <c r="A778" s="98"/>
      <c r="B778" s="238">
        <v>748</v>
      </c>
      <c r="C778" s="229"/>
      <c r="D778" s="228"/>
      <c r="E778" s="239"/>
      <c r="F778" s="239"/>
      <c r="G778" s="239"/>
      <c r="H778" s="239"/>
      <c r="I778" s="239"/>
      <c r="J778" s="239"/>
      <c r="K778" s="239"/>
      <c r="L778" s="239"/>
      <c r="M778" s="240"/>
      <c r="N778" s="244"/>
      <c r="O778" s="210"/>
      <c r="P778" s="211"/>
      <c r="Q778" s="211"/>
      <c r="R778" s="242" t="str">
        <f t="shared" si="1084"/>
        <v/>
      </c>
      <c r="S778" s="243" t="str">
        <f t="shared" si="1085"/>
        <v/>
      </c>
      <c r="T778" s="212"/>
      <c r="U778" s="97"/>
      <c r="V778" s="96" t="str">
        <f t="shared" si="1081"/>
        <v>NO</v>
      </c>
      <c r="W778" s="95" t="str">
        <f t="shared" si="1082"/>
        <v>NO</v>
      </c>
      <c r="X778" s="95" t="str">
        <f t="shared" si="1083"/>
        <v>NO</v>
      </c>
    </row>
    <row r="779" spans="1:24" ht="30" customHeight="1" x14ac:dyDescent="0.3">
      <c r="A779" s="98"/>
      <c r="B779" s="238">
        <v>749</v>
      </c>
      <c r="C779" s="229"/>
      <c r="D779" s="228"/>
      <c r="E779" s="239"/>
      <c r="F779" s="239"/>
      <c r="G779" s="239"/>
      <c r="H779" s="239"/>
      <c r="I779" s="239"/>
      <c r="J779" s="239"/>
      <c r="K779" s="239"/>
      <c r="L779" s="239"/>
      <c r="M779" s="240"/>
      <c r="N779" s="244"/>
      <c r="O779" s="210"/>
      <c r="P779" s="211"/>
      <c r="Q779" s="211"/>
      <c r="R779" s="242" t="str">
        <f t="shared" si="1084"/>
        <v/>
      </c>
      <c r="S779" s="243" t="str">
        <f t="shared" si="1085"/>
        <v/>
      </c>
      <c r="T779" s="212"/>
      <c r="U779" s="97"/>
      <c r="V779" s="96" t="str">
        <f t="shared" si="1081"/>
        <v>NO</v>
      </c>
      <c r="W779" s="95" t="str">
        <f t="shared" si="1082"/>
        <v>NO</v>
      </c>
      <c r="X779" s="95" t="str">
        <f t="shared" si="1083"/>
        <v>NO</v>
      </c>
    </row>
    <row r="780" spans="1:24" ht="30" customHeight="1" x14ac:dyDescent="0.3">
      <c r="A780" s="98"/>
      <c r="B780" s="238">
        <v>750</v>
      </c>
      <c r="C780" s="229"/>
      <c r="D780" s="228"/>
      <c r="E780" s="239"/>
      <c r="F780" s="239"/>
      <c r="G780" s="239"/>
      <c r="H780" s="239"/>
      <c r="I780" s="239"/>
      <c r="J780" s="239"/>
      <c r="K780" s="239"/>
      <c r="L780" s="239"/>
      <c r="M780" s="240"/>
      <c r="N780" s="244"/>
      <c r="O780" s="210"/>
      <c r="P780" s="211"/>
      <c r="Q780" s="211"/>
      <c r="R780" s="242" t="str">
        <f t="shared" si="1084"/>
        <v/>
      </c>
      <c r="S780" s="243" t="str">
        <f t="shared" si="1085"/>
        <v/>
      </c>
      <c r="T780" s="212"/>
      <c r="U780" s="97"/>
      <c r="V780" s="96" t="str">
        <f t="shared" si="1081"/>
        <v>NO</v>
      </c>
      <c r="W780" s="95" t="str">
        <f t="shared" si="1082"/>
        <v>NO</v>
      </c>
      <c r="X780" s="95" t="str">
        <f t="shared" si="1083"/>
        <v>NO</v>
      </c>
    </row>
    <row r="781" spans="1:24" ht="30" customHeight="1" x14ac:dyDescent="0.3">
      <c r="A781" s="98"/>
      <c r="B781" s="238">
        <v>751</v>
      </c>
      <c r="C781" s="229"/>
      <c r="D781" s="228"/>
      <c r="E781" s="239"/>
      <c r="F781" s="239"/>
      <c r="G781" s="239"/>
      <c r="H781" s="239"/>
      <c r="I781" s="239"/>
      <c r="J781" s="239"/>
      <c r="K781" s="239"/>
      <c r="L781" s="239"/>
      <c r="M781" s="240"/>
      <c r="N781" s="244"/>
      <c r="O781" s="210"/>
      <c r="P781" s="211"/>
      <c r="Q781" s="211"/>
      <c r="R781" s="242" t="str">
        <f t="shared" si="1084"/>
        <v/>
      </c>
      <c r="S781" s="243" t="str">
        <f t="shared" si="1085"/>
        <v/>
      </c>
      <c r="T781" s="212"/>
      <c r="U781" s="97"/>
      <c r="V781" s="96" t="str">
        <f t="shared" si="1081"/>
        <v>NO</v>
      </c>
      <c r="W781" s="95" t="str">
        <f t="shared" si="1082"/>
        <v>NO</v>
      </c>
      <c r="X781" s="95" t="str">
        <f t="shared" si="1083"/>
        <v>NO</v>
      </c>
    </row>
    <row r="782" spans="1:24" ht="30" customHeight="1" x14ac:dyDescent="0.3">
      <c r="A782" s="98"/>
      <c r="B782" s="238">
        <v>752</v>
      </c>
      <c r="C782" s="229"/>
      <c r="D782" s="228"/>
      <c r="E782" s="239"/>
      <c r="F782" s="239"/>
      <c r="G782" s="239"/>
      <c r="H782" s="239"/>
      <c r="I782" s="239"/>
      <c r="J782" s="239"/>
      <c r="K782" s="239"/>
      <c r="L782" s="239"/>
      <c r="M782" s="240"/>
      <c r="N782" s="244"/>
      <c r="O782" s="210"/>
      <c r="P782" s="211"/>
      <c r="Q782" s="211"/>
      <c r="R782" s="242" t="str">
        <f t="shared" si="1084"/>
        <v/>
      </c>
      <c r="S782" s="243" t="str">
        <f t="shared" si="1085"/>
        <v/>
      </c>
      <c r="T782" s="212"/>
      <c r="U782" s="97"/>
      <c r="V782" s="96" t="str">
        <f t="shared" si="1081"/>
        <v>NO</v>
      </c>
      <c r="W782" s="95" t="str">
        <f t="shared" si="1082"/>
        <v>NO</v>
      </c>
      <c r="X782" s="95" t="str">
        <f t="shared" si="1083"/>
        <v>NO</v>
      </c>
    </row>
    <row r="783" spans="1:24" ht="30" customHeight="1" x14ac:dyDescent="0.3">
      <c r="A783" s="98"/>
      <c r="B783" s="238">
        <v>753</v>
      </c>
      <c r="C783" s="229"/>
      <c r="D783" s="228"/>
      <c r="E783" s="239"/>
      <c r="F783" s="239"/>
      <c r="G783" s="239"/>
      <c r="H783" s="239"/>
      <c r="I783" s="239"/>
      <c r="J783" s="239"/>
      <c r="K783" s="239"/>
      <c r="L783" s="239"/>
      <c r="M783" s="240"/>
      <c r="N783" s="244"/>
      <c r="O783" s="210"/>
      <c r="P783" s="211"/>
      <c r="Q783" s="211"/>
      <c r="R783" s="242" t="str">
        <f t="shared" si="1084"/>
        <v/>
      </c>
      <c r="S783" s="243" t="str">
        <f t="shared" si="1085"/>
        <v/>
      </c>
      <c r="T783" s="212"/>
      <c r="U783" s="97"/>
      <c r="V783" s="96" t="str">
        <f t="shared" si="1081"/>
        <v>NO</v>
      </c>
      <c r="W783" s="95" t="str">
        <f t="shared" si="1082"/>
        <v>NO</v>
      </c>
      <c r="X783" s="95" t="str">
        <f t="shared" si="1083"/>
        <v>NO</v>
      </c>
    </row>
    <row r="784" spans="1:24" ht="30" customHeight="1" x14ac:dyDescent="0.3">
      <c r="A784" s="98"/>
      <c r="B784" s="238">
        <v>754</v>
      </c>
      <c r="C784" s="229"/>
      <c r="D784" s="228"/>
      <c r="E784" s="239"/>
      <c r="F784" s="239"/>
      <c r="G784" s="239"/>
      <c r="H784" s="239"/>
      <c r="I784" s="239"/>
      <c r="J784" s="239"/>
      <c r="K784" s="239"/>
      <c r="L784" s="239"/>
      <c r="M784" s="240"/>
      <c r="N784" s="244"/>
      <c r="O784" s="210"/>
      <c r="P784" s="211"/>
      <c r="Q784" s="211"/>
      <c r="R784" s="242" t="str">
        <f t="shared" si="1084"/>
        <v/>
      </c>
      <c r="S784" s="243" t="str">
        <f t="shared" si="1085"/>
        <v/>
      </c>
      <c r="T784" s="212"/>
      <c r="U784" s="97"/>
      <c r="V784" s="96" t="str">
        <f t="shared" si="1081"/>
        <v>NO</v>
      </c>
      <c r="W784" s="95" t="str">
        <f t="shared" si="1082"/>
        <v>NO</v>
      </c>
      <c r="X784" s="95" t="str">
        <f t="shared" si="1083"/>
        <v>NO</v>
      </c>
    </row>
    <row r="785" spans="1:24" ht="30" customHeight="1" x14ac:dyDescent="0.3">
      <c r="A785" s="98"/>
      <c r="B785" s="238">
        <v>755</v>
      </c>
      <c r="C785" s="229"/>
      <c r="D785" s="228"/>
      <c r="E785" s="239"/>
      <c r="F785" s="239"/>
      <c r="G785" s="239"/>
      <c r="H785" s="239"/>
      <c r="I785" s="239"/>
      <c r="J785" s="239"/>
      <c r="K785" s="239"/>
      <c r="L785" s="239"/>
      <c r="M785" s="240"/>
      <c r="N785" s="244"/>
      <c r="O785" s="210"/>
      <c r="P785" s="211"/>
      <c r="Q785" s="211"/>
      <c r="R785" s="242" t="str">
        <f t="shared" si="1084"/>
        <v/>
      </c>
      <c r="S785" s="243" t="str">
        <f t="shared" si="1085"/>
        <v/>
      </c>
      <c r="T785" s="212"/>
      <c r="U785" s="97"/>
      <c r="V785" s="96" t="str">
        <f t="shared" si="1081"/>
        <v>NO</v>
      </c>
      <c r="W785" s="95" t="str">
        <f t="shared" si="1082"/>
        <v>NO</v>
      </c>
      <c r="X785" s="95" t="str">
        <f t="shared" si="1083"/>
        <v>NO</v>
      </c>
    </row>
    <row r="786" spans="1:24" ht="30" customHeight="1" x14ac:dyDescent="0.3">
      <c r="A786" s="98"/>
      <c r="B786" s="238">
        <v>756</v>
      </c>
      <c r="C786" s="229"/>
      <c r="D786" s="228"/>
      <c r="E786" s="239"/>
      <c r="F786" s="239"/>
      <c r="G786" s="239"/>
      <c r="H786" s="239"/>
      <c r="I786" s="239"/>
      <c r="J786" s="239"/>
      <c r="K786" s="239"/>
      <c r="L786" s="239"/>
      <c r="M786" s="240"/>
      <c r="N786" s="244"/>
      <c r="O786" s="210"/>
      <c r="P786" s="211"/>
      <c r="Q786" s="211"/>
      <c r="R786" s="242" t="str">
        <f t="shared" si="1084"/>
        <v/>
      </c>
      <c r="S786" s="243" t="str">
        <f t="shared" si="1085"/>
        <v/>
      </c>
      <c r="T786" s="212"/>
      <c r="U786" s="97"/>
      <c r="V786" s="96" t="str">
        <f t="shared" si="1081"/>
        <v>NO</v>
      </c>
      <c r="W786" s="95" t="str">
        <f t="shared" si="1082"/>
        <v>NO</v>
      </c>
      <c r="X786" s="95" t="str">
        <f t="shared" si="1083"/>
        <v>NO</v>
      </c>
    </row>
    <row r="787" spans="1:24" ht="30" customHeight="1" x14ac:dyDescent="0.3">
      <c r="A787" s="98"/>
      <c r="B787" s="238">
        <v>757</v>
      </c>
      <c r="C787" s="229"/>
      <c r="D787" s="228"/>
      <c r="E787" s="239"/>
      <c r="F787" s="239"/>
      <c r="G787" s="239"/>
      <c r="H787" s="239"/>
      <c r="I787" s="239"/>
      <c r="J787" s="239"/>
      <c r="K787" s="239"/>
      <c r="L787" s="239"/>
      <c r="M787" s="240"/>
      <c r="N787" s="244"/>
      <c r="O787" s="210"/>
      <c r="P787" s="211"/>
      <c r="Q787" s="211"/>
      <c r="R787" s="242" t="str">
        <f t="shared" si="1084"/>
        <v/>
      </c>
      <c r="S787" s="243" t="str">
        <f t="shared" si="1085"/>
        <v/>
      </c>
      <c r="T787" s="212"/>
      <c r="U787" s="97"/>
      <c r="V787" s="96" t="str">
        <f t="shared" si="1081"/>
        <v>NO</v>
      </c>
      <c r="W787" s="95" t="str">
        <f t="shared" si="1082"/>
        <v>NO</v>
      </c>
      <c r="X787" s="95" t="str">
        <f t="shared" si="1083"/>
        <v>NO</v>
      </c>
    </row>
    <row r="788" spans="1:24" ht="30" customHeight="1" x14ac:dyDescent="0.3">
      <c r="A788" s="98"/>
      <c r="B788" s="238">
        <v>758</v>
      </c>
      <c r="C788" s="229"/>
      <c r="D788" s="228"/>
      <c r="E788" s="239"/>
      <c r="F788" s="239"/>
      <c r="G788" s="239"/>
      <c r="H788" s="239"/>
      <c r="I788" s="239"/>
      <c r="J788" s="239"/>
      <c r="K788" s="239"/>
      <c r="L788" s="239"/>
      <c r="M788" s="240"/>
      <c r="N788" s="244"/>
      <c r="O788" s="210"/>
      <c r="P788" s="211"/>
      <c r="Q788" s="211"/>
      <c r="R788" s="242" t="str">
        <f t="shared" si="1084"/>
        <v/>
      </c>
      <c r="S788" s="243" t="str">
        <f t="shared" si="1085"/>
        <v/>
      </c>
      <c r="T788" s="212"/>
      <c r="U788" s="97"/>
      <c r="V788" s="96" t="str">
        <f t="shared" si="1081"/>
        <v>NO</v>
      </c>
      <c r="W788" s="95" t="str">
        <f t="shared" si="1082"/>
        <v>NO</v>
      </c>
      <c r="X788" s="95" t="str">
        <f t="shared" si="1083"/>
        <v>NO</v>
      </c>
    </row>
    <row r="789" spans="1:24" ht="30" customHeight="1" x14ac:dyDescent="0.3">
      <c r="A789" s="98"/>
      <c r="B789" s="238">
        <v>759</v>
      </c>
      <c r="C789" s="229"/>
      <c r="D789" s="228"/>
      <c r="E789" s="239"/>
      <c r="F789" s="239"/>
      <c r="G789" s="239"/>
      <c r="H789" s="239"/>
      <c r="I789" s="239"/>
      <c r="J789" s="239"/>
      <c r="K789" s="239"/>
      <c r="L789" s="239"/>
      <c r="M789" s="240"/>
      <c r="N789" s="244"/>
      <c r="O789" s="210"/>
      <c r="P789" s="211"/>
      <c r="Q789" s="211"/>
      <c r="R789" s="242" t="str">
        <f t="shared" si="1084"/>
        <v/>
      </c>
      <c r="S789" s="243" t="str">
        <f t="shared" si="1085"/>
        <v/>
      </c>
      <c r="T789" s="212"/>
      <c r="U789" s="97"/>
      <c r="V789" s="96" t="str">
        <f t="shared" si="1081"/>
        <v>NO</v>
      </c>
      <c r="W789" s="95" t="str">
        <f t="shared" si="1082"/>
        <v>NO</v>
      </c>
      <c r="X789" s="95" t="str">
        <f t="shared" si="1083"/>
        <v>NO</v>
      </c>
    </row>
    <row r="790" spans="1:24" ht="30" customHeight="1" x14ac:dyDescent="0.3">
      <c r="A790" s="98"/>
      <c r="B790" s="238">
        <v>760</v>
      </c>
      <c r="C790" s="229"/>
      <c r="D790" s="228"/>
      <c r="E790" s="239"/>
      <c r="F790" s="239"/>
      <c r="G790" s="239"/>
      <c r="H790" s="239"/>
      <c r="I790" s="239"/>
      <c r="J790" s="239"/>
      <c r="K790" s="239"/>
      <c r="L790" s="239"/>
      <c r="M790" s="240"/>
      <c r="N790" s="244"/>
      <c r="O790" s="210"/>
      <c r="P790" s="211"/>
      <c r="Q790" s="211"/>
      <c r="R790" s="242" t="str">
        <f t="shared" si="1084"/>
        <v/>
      </c>
      <c r="S790" s="243" t="str">
        <f t="shared" si="1085"/>
        <v/>
      </c>
      <c r="T790" s="212"/>
      <c r="U790" s="97"/>
      <c r="V790" s="96" t="str">
        <f t="shared" si="1081"/>
        <v>NO</v>
      </c>
      <c r="W790" s="95" t="str">
        <f t="shared" si="1082"/>
        <v>NO</v>
      </c>
      <c r="X790" s="95" t="str">
        <f t="shared" si="1083"/>
        <v>NO</v>
      </c>
    </row>
    <row r="791" spans="1:24" ht="30" customHeight="1" x14ac:dyDescent="0.3">
      <c r="A791" s="98"/>
      <c r="B791" s="238">
        <v>761</v>
      </c>
      <c r="C791" s="229"/>
      <c r="D791" s="228"/>
      <c r="E791" s="239"/>
      <c r="F791" s="239"/>
      <c r="G791" s="239"/>
      <c r="H791" s="239"/>
      <c r="I791" s="239"/>
      <c r="J791" s="239"/>
      <c r="K791" s="239"/>
      <c r="L791" s="239"/>
      <c r="M791" s="240"/>
      <c r="N791" s="244"/>
      <c r="O791" s="210"/>
      <c r="P791" s="211"/>
      <c r="Q791" s="211"/>
      <c r="R791" s="242" t="str">
        <f t="shared" si="1084"/>
        <v/>
      </c>
      <c r="S791" s="243" t="str">
        <f t="shared" si="1085"/>
        <v/>
      </c>
      <c r="T791" s="212"/>
      <c r="U791" s="97"/>
      <c r="V791" s="96" t="str">
        <f t="shared" si="1081"/>
        <v>NO</v>
      </c>
      <c r="W791" s="95" t="str">
        <f t="shared" si="1082"/>
        <v>NO</v>
      </c>
      <c r="X791" s="95" t="str">
        <f t="shared" si="1083"/>
        <v>NO</v>
      </c>
    </row>
    <row r="792" spans="1:24" ht="30" customHeight="1" x14ac:dyDescent="0.3">
      <c r="A792" s="98"/>
      <c r="B792" s="238">
        <v>762</v>
      </c>
      <c r="C792" s="229"/>
      <c r="D792" s="228"/>
      <c r="E792" s="239"/>
      <c r="F792" s="239"/>
      <c r="G792" s="239"/>
      <c r="H792" s="239"/>
      <c r="I792" s="239"/>
      <c r="J792" s="239"/>
      <c r="K792" s="239"/>
      <c r="L792" s="239"/>
      <c r="M792" s="240"/>
      <c r="N792" s="244"/>
      <c r="O792" s="210"/>
      <c r="P792" s="211"/>
      <c r="Q792" s="211"/>
      <c r="R792" s="242" t="str">
        <f t="shared" si="1084"/>
        <v/>
      </c>
      <c r="S792" s="243" t="str">
        <f t="shared" si="1085"/>
        <v/>
      </c>
      <c r="T792" s="212"/>
      <c r="U792" s="97"/>
      <c r="V792" s="96" t="str">
        <f t="shared" si="1081"/>
        <v>NO</v>
      </c>
      <c r="W792" s="95" t="str">
        <f t="shared" si="1082"/>
        <v>NO</v>
      </c>
      <c r="X792" s="95" t="str">
        <f t="shared" si="1083"/>
        <v>NO</v>
      </c>
    </row>
    <row r="793" spans="1:24" ht="30" customHeight="1" x14ac:dyDescent="0.3">
      <c r="A793" s="98"/>
      <c r="B793" s="238">
        <v>763</v>
      </c>
      <c r="C793" s="229"/>
      <c r="D793" s="228"/>
      <c r="E793" s="239"/>
      <c r="F793" s="239"/>
      <c r="G793" s="239"/>
      <c r="H793" s="239"/>
      <c r="I793" s="239"/>
      <c r="J793" s="239"/>
      <c r="K793" s="239"/>
      <c r="L793" s="239"/>
      <c r="M793" s="240"/>
      <c r="N793" s="244"/>
      <c r="O793" s="210"/>
      <c r="P793" s="211"/>
      <c r="Q793" s="211"/>
      <c r="R793" s="242" t="str">
        <f t="shared" si="1084"/>
        <v/>
      </c>
      <c r="S793" s="243" t="str">
        <f t="shared" si="1085"/>
        <v/>
      </c>
      <c r="T793" s="212"/>
      <c r="U793" s="97"/>
      <c r="V793" s="96" t="str">
        <f t="shared" si="1081"/>
        <v>NO</v>
      </c>
      <c r="W793" s="95" t="str">
        <f t="shared" si="1082"/>
        <v>NO</v>
      </c>
      <c r="X793" s="95" t="str">
        <f t="shared" si="1083"/>
        <v>NO</v>
      </c>
    </row>
    <row r="794" spans="1:24" ht="30" customHeight="1" x14ac:dyDescent="0.3">
      <c r="A794" s="98"/>
      <c r="B794" s="238">
        <v>764</v>
      </c>
      <c r="C794" s="229"/>
      <c r="D794" s="228"/>
      <c r="E794" s="239"/>
      <c r="F794" s="239"/>
      <c r="G794" s="239"/>
      <c r="H794" s="239"/>
      <c r="I794" s="239"/>
      <c r="J794" s="239"/>
      <c r="K794" s="239"/>
      <c r="L794" s="239"/>
      <c r="M794" s="240"/>
      <c r="N794" s="244"/>
      <c r="O794" s="210"/>
      <c r="P794" s="211"/>
      <c r="Q794" s="211"/>
      <c r="R794" s="242" t="str">
        <f t="shared" si="1084"/>
        <v/>
      </c>
      <c r="S794" s="243" t="str">
        <f t="shared" si="1085"/>
        <v/>
      </c>
      <c r="T794" s="212"/>
      <c r="U794" s="97"/>
      <c r="V794" s="96" t="str">
        <f t="shared" si="1081"/>
        <v>NO</v>
      </c>
      <c r="W794" s="95" t="str">
        <f t="shared" si="1082"/>
        <v>NO</v>
      </c>
      <c r="X794" s="95" t="str">
        <f t="shared" si="1083"/>
        <v>NO</v>
      </c>
    </row>
    <row r="795" spans="1:24" ht="30" customHeight="1" x14ac:dyDescent="0.3">
      <c r="A795" s="98"/>
      <c r="B795" s="238">
        <v>765</v>
      </c>
      <c r="C795" s="229"/>
      <c r="D795" s="228"/>
      <c r="E795" s="239"/>
      <c r="F795" s="239"/>
      <c r="G795" s="239"/>
      <c r="H795" s="239"/>
      <c r="I795" s="239"/>
      <c r="J795" s="239"/>
      <c r="K795" s="239"/>
      <c r="L795" s="239"/>
      <c r="M795" s="240"/>
      <c r="N795" s="244"/>
      <c r="O795" s="210"/>
      <c r="P795" s="211"/>
      <c r="Q795" s="211"/>
      <c r="R795" s="242" t="str">
        <f t="shared" si="1084"/>
        <v/>
      </c>
      <c r="S795" s="243" t="str">
        <f t="shared" si="1085"/>
        <v/>
      </c>
      <c r="T795" s="212"/>
      <c r="U795" s="97"/>
      <c r="V795" s="96" t="str">
        <f t="shared" si="1081"/>
        <v>NO</v>
      </c>
      <c r="W795" s="95" t="str">
        <f t="shared" si="1082"/>
        <v>NO</v>
      </c>
      <c r="X795" s="95" t="str">
        <f t="shared" si="1083"/>
        <v>NO</v>
      </c>
    </row>
    <row r="796" spans="1:24" ht="30" customHeight="1" x14ac:dyDescent="0.3">
      <c r="A796" s="98"/>
      <c r="B796" s="238">
        <v>766</v>
      </c>
      <c r="C796" s="229"/>
      <c r="D796" s="228"/>
      <c r="E796" s="239"/>
      <c r="F796" s="239"/>
      <c r="G796" s="239"/>
      <c r="H796" s="239"/>
      <c r="I796" s="239"/>
      <c r="J796" s="239"/>
      <c r="K796" s="239"/>
      <c r="L796" s="239"/>
      <c r="M796" s="240"/>
      <c r="N796" s="244"/>
      <c r="O796" s="210"/>
      <c r="P796" s="211"/>
      <c r="Q796" s="211"/>
      <c r="R796" s="242" t="str">
        <f t="shared" si="1084"/>
        <v/>
      </c>
      <c r="S796" s="243" t="str">
        <f t="shared" si="1085"/>
        <v/>
      </c>
      <c r="T796" s="212"/>
      <c r="U796" s="97"/>
      <c r="V796" s="96" t="str">
        <f t="shared" si="1081"/>
        <v>NO</v>
      </c>
      <c r="W796" s="95" t="str">
        <f t="shared" si="1082"/>
        <v>NO</v>
      </c>
      <c r="X796" s="95" t="str">
        <f t="shared" si="1083"/>
        <v>NO</v>
      </c>
    </row>
    <row r="797" spans="1:24" ht="30" customHeight="1" x14ac:dyDescent="0.3">
      <c r="A797" s="98"/>
      <c r="B797" s="238">
        <v>767</v>
      </c>
      <c r="C797" s="229"/>
      <c r="D797" s="228"/>
      <c r="E797" s="239"/>
      <c r="F797" s="239"/>
      <c r="G797" s="239"/>
      <c r="H797" s="239"/>
      <c r="I797" s="239"/>
      <c r="J797" s="239"/>
      <c r="K797" s="239"/>
      <c r="L797" s="239"/>
      <c r="M797" s="240"/>
      <c r="N797" s="244"/>
      <c r="O797" s="210"/>
      <c r="P797" s="211"/>
      <c r="Q797" s="211"/>
      <c r="R797" s="242" t="str">
        <f t="shared" si="1084"/>
        <v/>
      </c>
      <c r="S797" s="243" t="str">
        <f t="shared" si="1085"/>
        <v/>
      </c>
      <c r="T797" s="212"/>
      <c r="U797" s="97"/>
      <c r="V797" s="96" t="str">
        <f t="shared" si="1081"/>
        <v>NO</v>
      </c>
      <c r="W797" s="95" t="str">
        <f t="shared" si="1082"/>
        <v>NO</v>
      </c>
      <c r="X797" s="95" t="str">
        <f t="shared" si="1083"/>
        <v>NO</v>
      </c>
    </row>
    <row r="798" spans="1:24" ht="30" customHeight="1" x14ac:dyDescent="0.3">
      <c r="A798" s="98"/>
      <c r="B798" s="238">
        <v>768</v>
      </c>
      <c r="C798" s="229"/>
      <c r="D798" s="228"/>
      <c r="E798" s="239"/>
      <c r="F798" s="239"/>
      <c r="G798" s="239"/>
      <c r="H798" s="239"/>
      <c r="I798" s="239"/>
      <c r="J798" s="239"/>
      <c r="K798" s="239"/>
      <c r="L798" s="239"/>
      <c r="M798" s="240"/>
      <c r="N798" s="244"/>
      <c r="O798" s="210"/>
      <c r="P798" s="211"/>
      <c r="Q798" s="211"/>
      <c r="R798" s="242" t="str">
        <f t="shared" si="1084"/>
        <v/>
      </c>
      <c r="S798" s="243" t="str">
        <f t="shared" si="1085"/>
        <v/>
      </c>
      <c r="T798" s="212"/>
      <c r="U798" s="97"/>
      <c r="V798" s="96" t="str">
        <f t="shared" si="1081"/>
        <v>NO</v>
      </c>
      <c r="W798" s="95" t="str">
        <f t="shared" si="1082"/>
        <v>NO</v>
      </c>
      <c r="X798" s="95" t="str">
        <f t="shared" si="1083"/>
        <v>NO</v>
      </c>
    </row>
    <row r="799" spans="1:24" ht="30" customHeight="1" x14ac:dyDescent="0.3">
      <c r="A799" s="98"/>
      <c r="B799" s="238">
        <v>769</v>
      </c>
      <c r="C799" s="229"/>
      <c r="D799" s="228"/>
      <c r="E799" s="239"/>
      <c r="F799" s="239"/>
      <c r="G799" s="239"/>
      <c r="H799" s="239"/>
      <c r="I799" s="239"/>
      <c r="J799" s="239"/>
      <c r="K799" s="239"/>
      <c r="L799" s="239"/>
      <c r="M799" s="240"/>
      <c r="N799" s="244"/>
      <c r="O799" s="210"/>
      <c r="P799" s="211"/>
      <c r="Q799" s="211"/>
      <c r="R799" s="242" t="str">
        <f t="shared" si="1084"/>
        <v/>
      </c>
      <c r="S799" s="243" t="str">
        <f t="shared" si="1085"/>
        <v/>
      </c>
      <c r="T799" s="212"/>
      <c r="U799" s="97"/>
      <c r="V799" s="96" t="str">
        <f t="shared" ref="V799:V862" si="1086">IF(OR(J799="YES",M799="YES"),"YES","NO")</f>
        <v>NO</v>
      </c>
      <c r="W799" s="95" t="str">
        <f t="shared" ref="W799:W862" si="1087">IF(OR(G799="YES",H799="YES",I799="YES"),"YES","NO")</f>
        <v>NO</v>
      </c>
      <c r="X799" s="95" t="str">
        <f t="shared" ref="X799:X862" si="1088">IF(OR(J799="YES",K799="YES",L799="YES",M799="YES"),"YES","NO")</f>
        <v>NO</v>
      </c>
    </row>
    <row r="800" spans="1:24" ht="30" customHeight="1" x14ac:dyDescent="0.3">
      <c r="A800" s="98"/>
      <c r="B800" s="238">
        <v>770</v>
      </c>
      <c r="C800" s="229"/>
      <c r="D800" s="228"/>
      <c r="E800" s="239"/>
      <c r="F800" s="239"/>
      <c r="G800" s="239"/>
      <c r="H800" s="239"/>
      <c r="I800" s="239"/>
      <c r="J800" s="239"/>
      <c r="K800" s="239"/>
      <c r="L800" s="239"/>
      <c r="M800" s="240"/>
      <c r="N800" s="244"/>
      <c r="O800" s="210"/>
      <c r="P800" s="211"/>
      <c r="Q800" s="211"/>
      <c r="R800" s="242" t="str">
        <f t="shared" ref="R800:R863" si="1089">IFERROR(IF(AND(((Q800-N800)/N800)&lt;=-5%,((Q800-N800)/N800)&gt;-100%),"YES","NO"),"")</f>
        <v/>
      </c>
      <c r="S800" s="243" t="str">
        <f t="shared" ref="S800:S863" si="1090">IF((P800&lt;O800)*AND(Q800&lt;P800)*AND(O800&lt;N800)*AND(Q800&lt;&gt;""),"YES", IF(OR(Q800="",P800="",O800="",N800=""),"","NO"))</f>
        <v/>
      </c>
      <c r="T800" s="212"/>
      <c r="U800" s="97"/>
      <c r="V800" s="96" t="str">
        <f t="shared" si="1086"/>
        <v>NO</v>
      </c>
      <c r="W800" s="95" t="str">
        <f t="shared" si="1087"/>
        <v>NO</v>
      </c>
      <c r="X800" s="95" t="str">
        <f t="shared" si="1088"/>
        <v>NO</v>
      </c>
    </row>
    <row r="801" spans="1:24" ht="30" customHeight="1" x14ac:dyDescent="0.3">
      <c r="A801" s="98"/>
      <c r="B801" s="238">
        <v>771</v>
      </c>
      <c r="C801" s="229"/>
      <c r="D801" s="228"/>
      <c r="E801" s="239"/>
      <c r="F801" s="239"/>
      <c r="G801" s="239"/>
      <c r="H801" s="239"/>
      <c r="I801" s="239"/>
      <c r="J801" s="239"/>
      <c r="K801" s="239"/>
      <c r="L801" s="239"/>
      <c r="M801" s="240"/>
      <c r="N801" s="244"/>
      <c r="O801" s="210"/>
      <c r="P801" s="211"/>
      <c r="Q801" s="211"/>
      <c r="R801" s="242" t="str">
        <f t="shared" si="1089"/>
        <v/>
      </c>
      <c r="S801" s="243" t="str">
        <f t="shared" si="1090"/>
        <v/>
      </c>
      <c r="T801" s="212"/>
      <c r="U801" s="97"/>
      <c r="V801" s="96" t="str">
        <f t="shared" si="1086"/>
        <v>NO</v>
      </c>
      <c r="W801" s="95" t="str">
        <f t="shared" si="1087"/>
        <v>NO</v>
      </c>
      <c r="X801" s="95" t="str">
        <f t="shared" si="1088"/>
        <v>NO</v>
      </c>
    </row>
    <row r="802" spans="1:24" ht="30" customHeight="1" x14ac:dyDescent="0.3">
      <c r="A802" s="98"/>
      <c r="B802" s="238">
        <v>772</v>
      </c>
      <c r="C802" s="229"/>
      <c r="D802" s="228"/>
      <c r="E802" s="239"/>
      <c r="F802" s="239"/>
      <c r="G802" s="239"/>
      <c r="H802" s="239"/>
      <c r="I802" s="239"/>
      <c r="J802" s="239"/>
      <c r="K802" s="239"/>
      <c r="L802" s="239"/>
      <c r="M802" s="240"/>
      <c r="N802" s="244"/>
      <c r="O802" s="210"/>
      <c r="P802" s="211"/>
      <c r="Q802" s="211"/>
      <c r="R802" s="242" t="str">
        <f t="shared" si="1089"/>
        <v/>
      </c>
      <c r="S802" s="243" t="str">
        <f t="shared" si="1090"/>
        <v/>
      </c>
      <c r="T802" s="212"/>
      <c r="U802" s="97"/>
      <c r="V802" s="96" t="str">
        <f t="shared" si="1086"/>
        <v>NO</v>
      </c>
      <c r="W802" s="95" t="str">
        <f t="shared" si="1087"/>
        <v>NO</v>
      </c>
      <c r="X802" s="95" t="str">
        <f t="shared" si="1088"/>
        <v>NO</v>
      </c>
    </row>
    <row r="803" spans="1:24" ht="30" customHeight="1" x14ac:dyDescent="0.3">
      <c r="A803" s="98"/>
      <c r="B803" s="238">
        <v>773</v>
      </c>
      <c r="C803" s="229"/>
      <c r="D803" s="228"/>
      <c r="E803" s="239"/>
      <c r="F803" s="239"/>
      <c r="G803" s="239"/>
      <c r="H803" s="239"/>
      <c r="I803" s="239"/>
      <c r="J803" s="239"/>
      <c r="K803" s="239"/>
      <c r="L803" s="239"/>
      <c r="M803" s="240"/>
      <c r="N803" s="244"/>
      <c r="O803" s="210"/>
      <c r="P803" s="211"/>
      <c r="Q803" s="211"/>
      <c r="R803" s="242" t="str">
        <f t="shared" si="1089"/>
        <v/>
      </c>
      <c r="S803" s="243" t="str">
        <f t="shared" si="1090"/>
        <v/>
      </c>
      <c r="T803" s="212"/>
      <c r="U803" s="97"/>
      <c r="V803" s="96" t="str">
        <f t="shared" si="1086"/>
        <v>NO</v>
      </c>
      <c r="W803" s="95" t="str">
        <f t="shared" si="1087"/>
        <v>NO</v>
      </c>
      <c r="X803" s="95" t="str">
        <f t="shared" si="1088"/>
        <v>NO</v>
      </c>
    </row>
    <row r="804" spans="1:24" ht="30" customHeight="1" x14ac:dyDescent="0.3">
      <c r="A804" s="98"/>
      <c r="B804" s="238">
        <v>774</v>
      </c>
      <c r="C804" s="229"/>
      <c r="D804" s="228"/>
      <c r="E804" s="239"/>
      <c r="F804" s="239"/>
      <c r="G804" s="239"/>
      <c r="H804" s="239"/>
      <c r="I804" s="239"/>
      <c r="J804" s="239"/>
      <c r="K804" s="239"/>
      <c r="L804" s="239"/>
      <c r="M804" s="240"/>
      <c r="N804" s="244"/>
      <c r="O804" s="210"/>
      <c r="P804" s="211"/>
      <c r="Q804" s="211"/>
      <c r="R804" s="242" t="str">
        <f t="shared" si="1089"/>
        <v/>
      </c>
      <c r="S804" s="243" t="str">
        <f t="shared" si="1090"/>
        <v/>
      </c>
      <c r="T804" s="212"/>
      <c r="U804" s="97"/>
      <c r="V804" s="96" t="str">
        <f t="shared" si="1086"/>
        <v>NO</v>
      </c>
      <c r="W804" s="95" t="str">
        <f t="shared" si="1087"/>
        <v>NO</v>
      </c>
      <c r="X804" s="95" t="str">
        <f t="shared" si="1088"/>
        <v>NO</v>
      </c>
    </row>
    <row r="805" spans="1:24" ht="30" customHeight="1" x14ac:dyDescent="0.3">
      <c r="A805" s="98"/>
      <c r="B805" s="238">
        <v>775</v>
      </c>
      <c r="C805" s="229"/>
      <c r="D805" s="228"/>
      <c r="E805" s="239"/>
      <c r="F805" s="239"/>
      <c r="G805" s="239"/>
      <c r="H805" s="239"/>
      <c r="I805" s="239"/>
      <c r="J805" s="239"/>
      <c r="K805" s="239"/>
      <c r="L805" s="239"/>
      <c r="M805" s="240"/>
      <c r="N805" s="244"/>
      <c r="O805" s="210"/>
      <c r="P805" s="211"/>
      <c r="Q805" s="211"/>
      <c r="R805" s="242" t="str">
        <f t="shared" si="1089"/>
        <v/>
      </c>
      <c r="S805" s="243" t="str">
        <f t="shared" si="1090"/>
        <v/>
      </c>
      <c r="T805" s="212"/>
      <c r="U805" s="97"/>
      <c r="V805" s="96" t="str">
        <f t="shared" si="1086"/>
        <v>NO</v>
      </c>
      <c r="W805" s="95" t="str">
        <f t="shared" si="1087"/>
        <v>NO</v>
      </c>
      <c r="X805" s="95" t="str">
        <f t="shared" si="1088"/>
        <v>NO</v>
      </c>
    </row>
    <row r="806" spans="1:24" ht="30" customHeight="1" x14ac:dyDescent="0.3">
      <c r="A806" s="98"/>
      <c r="B806" s="238">
        <v>776</v>
      </c>
      <c r="C806" s="229"/>
      <c r="D806" s="228"/>
      <c r="E806" s="239"/>
      <c r="F806" s="239"/>
      <c r="G806" s="239"/>
      <c r="H806" s="239"/>
      <c r="I806" s="239"/>
      <c r="J806" s="239"/>
      <c r="K806" s="239"/>
      <c r="L806" s="239"/>
      <c r="M806" s="240"/>
      <c r="N806" s="244"/>
      <c r="O806" s="210"/>
      <c r="P806" s="211"/>
      <c r="Q806" s="211"/>
      <c r="R806" s="242" t="str">
        <f t="shared" si="1089"/>
        <v/>
      </c>
      <c r="S806" s="243" t="str">
        <f t="shared" si="1090"/>
        <v/>
      </c>
      <c r="T806" s="212"/>
      <c r="U806" s="97"/>
      <c r="V806" s="96" t="str">
        <f t="shared" si="1086"/>
        <v>NO</v>
      </c>
      <c r="W806" s="95" t="str">
        <f t="shared" si="1087"/>
        <v>NO</v>
      </c>
      <c r="X806" s="95" t="str">
        <f t="shared" si="1088"/>
        <v>NO</v>
      </c>
    </row>
    <row r="807" spans="1:24" ht="30" customHeight="1" x14ac:dyDescent="0.3">
      <c r="A807" s="98"/>
      <c r="B807" s="238">
        <v>777</v>
      </c>
      <c r="C807" s="229"/>
      <c r="D807" s="228"/>
      <c r="E807" s="239"/>
      <c r="F807" s="239"/>
      <c r="G807" s="239"/>
      <c r="H807" s="239"/>
      <c r="I807" s="239"/>
      <c r="J807" s="239"/>
      <c r="K807" s="239"/>
      <c r="L807" s="239"/>
      <c r="M807" s="240"/>
      <c r="N807" s="244"/>
      <c r="O807" s="210"/>
      <c r="P807" s="211"/>
      <c r="Q807" s="211"/>
      <c r="R807" s="242" t="str">
        <f t="shared" si="1089"/>
        <v/>
      </c>
      <c r="S807" s="243" t="str">
        <f t="shared" si="1090"/>
        <v/>
      </c>
      <c r="T807" s="212"/>
      <c r="U807" s="97"/>
      <c r="V807" s="96" t="str">
        <f t="shared" si="1086"/>
        <v>NO</v>
      </c>
      <c r="W807" s="95" t="str">
        <f t="shared" si="1087"/>
        <v>NO</v>
      </c>
      <c r="X807" s="95" t="str">
        <f t="shared" si="1088"/>
        <v>NO</v>
      </c>
    </row>
    <row r="808" spans="1:24" ht="30" customHeight="1" x14ac:dyDescent="0.3">
      <c r="A808" s="98"/>
      <c r="B808" s="238">
        <v>778</v>
      </c>
      <c r="C808" s="229"/>
      <c r="D808" s="228"/>
      <c r="E808" s="239"/>
      <c r="F808" s="239"/>
      <c r="G808" s="239"/>
      <c r="H808" s="239"/>
      <c r="I808" s="239"/>
      <c r="J808" s="239"/>
      <c r="K808" s="239"/>
      <c r="L808" s="239"/>
      <c r="M808" s="240"/>
      <c r="N808" s="244"/>
      <c r="O808" s="210"/>
      <c r="P808" s="211"/>
      <c r="Q808" s="211"/>
      <c r="R808" s="242" t="str">
        <f t="shared" si="1089"/>
        <v/>
      </c>
      <c r="S808" s="243" t="str">
        <f t="shared" si="1090"/>
        <v/>
      </c>
      <c r="T808" s="212"/>
      <c r="U808" s="97"/>
      <c r="V808" s="96" t="str">
        <f t="shared" si="1086"/>
        <v>NO</v>
      </c>
      <c r="W808" s="95" t="str">
        <f t="shared" si="1087"/>
        <v>NO</v>
      </c>
      <c r="X808" s="95" t="str">
        <f t="shared" si="1088"/>
        <v>NO</v>
      </c>
    </row>
    <row r="809" spans="1:24" ht="30" customHeight="1" x14ac:dyDescent="0.3">
      <c r="A809" s="98"/>
      <c r="B809" s="238">
        <v>779</v>
      </c>
      <c r="C809" s="229"/>
      <c r="D809" s="228"/>
      <c r="E809" s="239"/>
      <c r="F809" s="239"/>
      <c r="G809" s="239"/>
      <c r="H809" s="239"/>
      <c r="I809" s="239"/>
      <c r="J809" s="239"/>
      <c r="K809" s="239"/>
      <c r="L809" s="239"/>
      <c r="M809" s="240"/>
      <c r="N809" s="244"/>
      <c r="O809" s="210"/>
      <c r="P809" s="211"/>
      <c r="Q809" s="211"/>
      <c r="R809" s="242" t="str">
        <f t="shared" si="1089"/>
        <v/>
      </c>
      <c r="S809" s="243" t="str">
        <f t="shared" si="1090"/>
        <v/>
      </c>
      <c r="T809" s="212"/>
      <c r="U809" s="97"/>
      <c r="V809" s="96" t="str">
        <f t="shared" si="1086"/>
        <v>NO</v>
      </c>
      <c r="W809" s="95" t="str">
        <f t="shared" si="1087"/>
        <v>NO</v>
      </c>
      <c r="X809" s="95" t="str">
        <f t="shared" si="1088"/>
        <v>NO</v>
      </c>
    </row>
    <row r="810" spans="1:24" ht="30" customHeight="1" x14ac:dyDescent="0.3">
      <c r="A810" s="98"/>
      <c r="B810" s="238">
        <v>780</v>
      </c>
      <c r="C810" s="229"/>
      <c r="D810" s="228"/>
      <c r="E810" s="239"/>
      <c r="F810" s="239"/>
      <c r="G810" s="239"/>
      <c r="H810" s="239"/>
      <c r="I810" s="239"/>
      <c r="J810" s="239"/>
      <c r="K810" s="239"/>
      <c r="L810" s="239"/>
      <c r="M810" s="240"/>
      <c r="N810" s="244"/>
      <c r="O810" s="210"/>
      <c r="P810" s="211"/>
      <c r="Q810" s="211"/>
      <c r="R810" s="242" t="str">
        <f t="shared" si="1089"/>
        <v/>
      </c>
      <c r="S810" s="243" t="str">
        <f t="shared" si="1090"/>
        <v/>
      </c>
      <c r="T810" s="212"/>
      <c r="U810" s="97"/>
      <c r="V810" s="96" t="str">
        <f t="shared" si="1086"/>
        <v>NO</v>
      </c>
      <c r="W810" s="95" t="str">
        <f t="shared" si="1087"/>
        <v>NO</v>
      </c>
      <c r="X810" s="95" t="str">
        <f t="shared" si="1088"/>
        <v>NO</v>
      </c>
    </row>
    <row r="811" spans="1:24" ht="30" customHeight="1" x14ac:dyDescent="0.3">
      <c r="A811" s="98"/>
      <c r="B811" s="238">
        <v>781</v>
      </c>
      <c r="C811" s="229"/>
      <c r="D811" s="228"/>
      <c r="E811" s="239"/>
      <c r="F811" s="239"/>
      <c r="G811" s="239"/>
      <c r="H811" s="239"/>
      <c r="I811" s="239"/>
      <c r="J811" s="239"/>
      <c r="K811" s="239"/>
      <c r="L811" s="239"/>
      <c r="M811" s="240"/>
      <c r="N811" s="244"/>
      <c r="O811" s="210"/>
      <c r="P811" s="211"/>
      <c r="Q811" s="211"/>
      <c r="R811" s="242" t="str">
        <f t="shared" si="1089"/>
        <v/>
      </c>
      <c r="S811" s="243" t="str">
        <f t="shared" si="1090"/>
        <v/>
      </c>
      <c r="T811" s="212"/>
      <c r="U811" s="97"/>
      <c r="V811" s="96" t="str">
        <f t="shared" si="1086"/>
        <v>NO</v>
      </c>
      <c r="W811" s="95" t="str">
        <f t="shared" si="1087"/>
        <v>NO</v>
      </c>
      <c r="X811" s="95" t="str">
        <f t="shared" si="1088"/>
        <v>NO</v>
      </c>
    </row>
    <row r="812" spans="1:24" ht="30" customHeight="1" x14ac:dyDescent="0.3">
      <c r="A812" s="98"/>
      <c r="B812" s="238">
        <v>782</v>
      </c>
      <c r="C812" s="229"/>
      <c r="D812" s="228"/>
      <c r="E812" s="239"/>
      <c r="F812" s="239"/>
      <c r="G812" s="239"/>
      <c r="H812" s="239"/>
      <c r="I812" s="239"/>
      <c r="J812" s="239"/>
      <c r="K812" s="239"/>
      <c r="L812" s="239"/>
      <c r="M812" s="240"/>
      <c r="N812" s="244"/>
      <c r="O812" s="210"/>
      <c r="P812" s="211"/>
      <c r="Q812" s="211"/>
      <c r="R812" s="242" t="str">
        <f t="shared" si="1089"/>
        <v/>
      </c>
      <c r="S812" s="243" t="str">
        <f t="shared" si="1090"/>
        <v/>
      </c>
      <c r="T812" s="212"/>
      <c r="U812" s="97"/>
      <c r="V812" s="96" t="str">
        <f t="shared" si="1086"/>
        <v>NO</v>
      </c>
      <c r="W812" s="95" t="str">
        <f t="shared" si="1087"/>
        <v>NO</v>
      </c>
      <c r="X812" s="95" t="str">
        <f t="shared" si="1088"/>
        <v>NO</v>
      </c>
    </row>
    <row r="813" spans="1:24" ht="30" customHeight="1" x14ac:dyDescent="0.3">
      <c r="A813" s="98"/>
      <c r="B813" s="238">
        <v>783</v>
      </c>
      <c r="C813" s="229"/>
      <c r="D813" s="228"/>
      <c r="E813" s="239"/>
      <c r="F813" s="239"/>
      <c r="G813" s="239"/>
      <c r="H813" s="239"/>
      <c r="I813" s="239"/>
      <c r="J813" s="239"/>
      <c r="K813" s="239"/>
      <c r="L813" s="239"/>
      <c r="M813" s="240"/>
      <c r="N813" s="244"/>
      <c r="O813" s="210"/>
      <c r="P813" s="211"/>
      <c r="Q813" s="211"/>
      <c r="R813" s="242" t="str">
        <f t="shared" si="1089"/>
        <v/>
      </c>
      <c r="S813" s="243" t="str">
        <f t="shared" si="1090"/>
        <v/>
      </c>
      <c r="T813" s="212"/>
      <c r="U813" s="97"/>
      <c r="V813" s="96" t="str">
        <f t="shared" si="1086"/>
        <v>NO</v>
      </c>
      <c r="W813" s="95" t="str">
        <f t="shared" si="1087"/>
        <v>NO</v>
      </c>
      <c r="X813" s="95" t="str">
        <f t="shared" si="1088"/>
        <v>NO</v>
      </c>
    </row>
    <row r="814" spans="1:24" ht="30" customHeight="1" x14ac:dyDescent="0.3">
      <c r="A814" s="98"/>
      <c r="B814" s="238">
        <v>784</v>
      </c>
      <c r="C814" s="229"/>
      <c r="D814" s="228"/>
      <c r="E814" s="239"/>
      <c r="F814" s="239"/>
      <c r="G814" s="239"/>
      <c r="H814" s="239"/>
      <c r="I814" s="239"/>
      <c r="J814" s="239"/>
      <c r="K814" s="239"/>
      <c r="L814" s="239"/>
      <c r="M814" s="240"/>
      <c r="N814" s="244"/>
      <c r="O814" s="210"/>
      <c r="P814" s="211"/>
      <c r="Q814" s="211"/>
      <c r="R814" s="242" t="str">
        <f t="shared" si="1089"/>
        <v/>
      </c>
      <c r="S814" s="243" t="str">
        <f t="shared" si="1090"/>
        <v/>
      </c>
      <c r="T814" s="212"/>
      <c r="U814" s="97"/>
      <c r="V814" s="96" t="str">
        <f t="shared" si="1086"/>
        <v>NO</v>
      </c>
      <c r="W814" s="95" t="str">
        <f t="shared" si="1087"/>
        <v>NO</v>
      </c>
      <c r="X814" s="95" t="str">
        <f t="shared" si="1088"/>
        <v>NO</v>
      </c>
    </row>
    <row r="815" spans="1:24" ht="30" customHeight="1" x14ac:dyDescent="0.3">
      <c r="A815" s="98"/>
      <c r="B815" s="238">
        <v>785</v>
      </c>
      <c r="C815" s="229"/>
      <c r="D815" s="228"/>
      <c r="E815" s="239"/>
      <c r="F815" s="239"/>
      <c r="G815" s="239"/>
      <c r="H815" s="239"/>
      <c r="I815" s="239"/>
      <c r="J815" s="239"/>
      <c r="K815" s="239"/>
      <c r="L815" s="239"/>
      <c r="M815" s="240"/>
      <c r="N815" s="244"/>
      <c r="O815" s="210"/>
      <c r="P815" s="211"/>
      <c r="Q815" s="211"/>
      <c r="R815" s="242" t="str">
        <f t="shared" si="1089"/>
        <v/>
      </c>
      <c r="S815" s="243" t="str">
        <f t="shared" si="1090"/>
        <v/>
      </c>
      <c r="T815" s="212"/>
      <c r="U815" s="97"/>
      <c r="V815" s="96" t="str">
        <f t="shared" si="1086"/>
        <v>NO</v>
      </c>
      <c r="W815" s="95" t="str">
        <f t="shared" si="1087"/>
        <v>NO</v>
      </c>
      <c r="X815" s="95" t="str">
        <f t="shared" si="1088"/>
        <v>NO</v>
      </c>
    </row>
    <row r="816" spans="1:24" ht="30" customHeight="1" x14ac:dyDescent="0.3">
      <c r="A816" s="98"/>
      <c r="B816" s="238">
        <v>786</v>
      </c>
      <c r="C816" s="229"/>
      <c r="D816" s="228"/>
      <c r="E816" s="239"/>
      <c r="F816" s="239"/>
      <c r="G816" s="239"/>
      <c r="H816" s="239"/>
      <c r="I816" s="239"/>
      <c r="J816" s="239"/>
      <c r="K816" s="239"/>
      <c r="L816" s="239"/>
      <c r="M816" s="240"/>
      <c r="N816" s="244"/>
      <c r="O816" s="210"/>
      <c r="P816" s="211"/>
      <c r="Q816" s="211"/>
      <c r="R816" s="242" t="str">
        <f t="shared" si="1089"/>
        <v/>
      </c>
      <c r="S816" s="243" t="str">
        <f t="shared" si="1090"/>
        <v/>
      </c>
      <c r="T816" s="212"/>
      <c r="U816" s="97"/>
      <c r="V816" s="96" t="str">
        <f t="shared" si="1086"/>
        <v>NO</v>
      </c>
      <c r="W816" s="95" t="str">
        <f t="shared" si="1087"/>
        <v>NO</v>
      </c>
      <c r="X816" s="95" t="str">
        <f t="shared" si="1088"/>
        <v>NO</v>
      </c>
    </row>
    <row r="817" spans="1:16384" ht="30" customHeight="1" x14ac:dyDescent="0.3">
      <c r="A817" s="98"/>
      <c r="B817" s="238">
        <v>787</v>
      </c>
      <c r="C817" s="229"/>
      <c r="D817" s="228"/>
      <c r="E817" s="239"/>
      <c r="F817" s="239"/>
      <c r="G817" s="239"/>
      <c r="H817" s="239"/>
      <c r="I817" s="239"/>
      <c r="J817" s="239"/>
      <c r="K817" s="239"/>
      <c r="L817" s="239"/>
      <c r="M817" s="240"/>
      <c r="N817" s="244"/>
      <c r="O817" s="210"/>
      <c r="P817" s="211"/>
      <c r="Q817" s="211"/>
      <c r="R817" s="242" t="str">
        <f t="shared" si="1089"/>
        <v/>
      </c>
      <c r="S817" s="243" t="str">
        <f t="shared" si="1090"/>
        <v/>
      </c>
      <c r="T817" s="212"/>
      <c r="U817" s="97"/>
      <c r="V817" s="96" t="str">
        <f t="shared" si="1086"/>
        <v>NO</v>
      </c>
      <c r="W817" s="95" t="str">
        <f t="shared" si="1087"/>
        <v>NO</v>
      </c>
      <c r="X817" s="95" t="str">
        <f t="shared" si="1088"/>
        <v>NO</v>
      </c>
    </row>
    <row r="818" spans="1:16384" ht="30" customHeight="1" x14ac:dyDescent="0.3">
      <c r="A818" s="98"/>
      <c r="B818" s="238">
        <v>788</v>
      </c>
      <c r="C818" s="229"/>
      <c r="D818" s="228"/>
      <c r="E818" s="239"/>
      <c r="F818" s="239"/>
      <c r="G818" s="239"/>
      <c r="H818" s="239"/>
      <c r="I818" s="239"/>
      <c r="J818" s="239"/>
      <c r="K818" s="239"/>
      <c r="L818" s="239"/>
      <c r="M818" s="240"/>
      <c r="N818" s="244"/>
      <c r="O818" s="210"/>
      <c r="P818" s="211"/>
      <c r="Q818" s="211"/>
      <c r="R818" s="242" t="str">
        <f t="shared" si="1089"/>
        <v/>
      </c>
      <c r="S818" s="243" t="str">
        <f t="shared" si="1090"/>
        <v/>
      </c>
      <c r="T818" s="212"/>
      <c r="U818" s="97"/>
      <c r="V818" s="96" t="str">
        <f t="shared" si="1086"/>
        <v>NO</v>
      </c>
      <c r="W818" s="95" t="str">
        <f t="shared" si="1087"/>
        <v>NO</v>
      </c>
      <c r="X818" s="95" t="str">
        <f t="shared" si="1088"/>
        <v>NO</v>
      </c>
    </row>
    <row r="819" spans="1:16384" ht="30" customHeight="1" x14ac:dyDescent="0.3">
      <c r="A819" s="98"/>
      <c r="B819" s="238">
        <v>789</v>
      </c>
      <c r="C819" s="229"/>
      <c r="D819" s="228"/>
      <c r="E819" s="239"/>
      <c r="F819" s="239"/>
      <c r="G819" s="239"/>
      <c r="H819" s="239"/>
      <c r="I819" s="239"/>
      <c r="J819" s="239"/>
      <c r="K819" s="239"/>
      <c r="L819" s="239"/>
      <c r="M819" s="240"/>
      <c r="N819" s="244"/>
      <c r="O819" s="210"/>
      <c r="P819" s="211"/>
      <c r="Q819" s="211"/>
      <c r="R819" s="242" t="str">
        <f t="shared" si="1089"/>
        <v/>
      </c>
      <c r="S819" s="243" t="str">
        <f t="shared" si="1090"/>
        <v/>
      </c>
      <c r="T819" s="212"/>
      <c r="U819" s="97"/>
      <c r="V819" s="96" t="str">
        <f t="shared" si="1086"/>
        <v>NO</v>
      </c>
      <c r="W819" s="95" t="str">
        <f t="shared" si="1087"/>
        <v>NO</v>
      </c>
      <c r="X819" s="95" t="str">
        <f t="shared" si="1088"/>
        <v>NO</v>
      </c>
    </row>
    <row r="820" spans="1:16384" ht="30" customHeight="1" x14ac:dyDescent="0.3">
      <c r="A820" s="98"/>
      <c r="B820" s="238">
        <v>790</v>
      </c>
      <c r="C820" s="229"/>
      <c r="D820" s="228"/>
      <c r="E820" s="239"/>
      <c r="F820" s="239"/>
      <c r="G820" s="239"/>
      <c r="H820" s="239"/>
      <c r="I820" s="239"/>
      <c r="J820" s="239"/>
      <c r="K820" s="239"/>
      <c r="L820" s="239"/>
      <c r="M820" s="240"/>
      <c r="N820" s="244"/>
      <c r="O820" s="210"/>
      <c r="P820" s="211"/>
      <c r="Q820" s="211"/>
      <c r="R820" s="242" t="str">
        <f t="shared" si="1089"/>
        <v/>
      </c>
      <c r="S820" s="243" t="str">
        <f t="shared" si="1090"/>
        <v/>
      </c>
      <c r="T820" s="212"/>
      <c r="U820" s="97"/>
      <c r="V820" s="96" t="str">
        <f t="shared" si="1086"/>
        <v>NO</v>
      </c>
      <c r="W820" s="95" t="str">
        <f t="shared" si="1087"/>
        <v>NO</v>
      </c>
      <c r="X820" s="95" t="str">
        <f t="shared" si="1088"/>
        <v>NO</v>
      </c>
    </row>
    <row r="821" spans="1:16384" ht="30" customHeight="1" x14ac:dyDescent="0.3">
      <c r="A821" s="98"/>
      <c r="B821" s="238">
        <v>791</v>
      </c>
      <c r="C821" s="229"/>
      <c r="D821" s="228"/>
      <c r="E821" s="239"/>
      <c r="F821" s="239"/>
      <c r="G821" s="239"/>
      <c r="H821" s="239"/>
      <c r="I821" s="239"/>
      <c r="J821" s="239"/>
      <c r="K821" s="239"/>
      <c r="L821" s="239"/>
      <c r="M821" s="240"/>
      <c r="N821" s="244"/>
      <c r="O821" s="210"/>
      <c r="P821" s="211"/>
      <c r="Q821" s="211"/>
      <c r="R821" s="242" t="str">
        <f t="shared" si="1089"/>
        <v/>
      </c>
      <c r="S821" s="243" t="str">
        <f t="shared" si="1090"/>
        <v/>
      </c>
      <c r="T821" s="212"/>
      <c r="U821" s="97"/>
      <c r="V821" s="96" t="str">
        <f t="shared" si="1086"/>
        <v>NO</v>
      </c>
      <c r="W821" s="95" t="str">
        <f t="shared" si="1087"/>
        <v>NO</v>
      </c>
      <c r="X821" s="95" t="str">
        <f t="shared" si="1088"/>
        <v>NO</v>
      </c>
    </row>
    <row r="822" spans="1:16384" ht="30" customHeight="1" x14ac:dyDescent="0.3">
      <c r="A822" s="98"/>
      <c r="B822" s="238">
        <v>792</v>
      </c>
      <c r="C822" s="229"/>
      <c r="D822" s="228"/>
      <c r="E822" s="239"/>
      <c r="F822" s="239"/>
      <c r="G822" s="239"/>
      <c r="H822" s="239"/>
      <c r="I822" s="239"/>
      <c r="J822" s="239"/>
      <c r="K822" s="239"/>
      <c r="L822" s="239"/>
      <c r="M822" s="240"/>
      <c r="N822" s="244"/>
      <c r="O822" s="210"/>
      <c r="P822" s="211"/>
      <c r="Q822" s="211"/>
      <c r="R822" s="242" t="str">
        <f t="shared" si="1089"/>
        <v/>
      </c>
      <c r="S822" s="243" t="str">
        <f t="shared" si="1090"/>
        <v/>
      </c>
      <c r="T822" s="212"/>
      <c r="U822" s="97"/>
      <c r="V822" s="96" t="str">
        <f t="shared" si="1086"/>
        <v>NO</v>
      </c>
      <c r="W822" s="95" t="str">
        <f t="shared" si="1087"/>
        <v>NO</v>
      </c>
      <c r="X822" s="95" t="str">
        <f t="shared" si="1088"/>
        <v>NO</v>
      </c>
    </row>
    <row r="823" spans="1:16384" ht="30" customHeight="1" x14ac:dyDescent="0.3">
      <c r="A823" s="98"/>
      <c r="B823" s="238">
        <v>793</v>
      </c>
      <c r="C823" s="229"/>
      <c r="D823" s="228"/>
      <c r="E823" s="239"/>
      <c r="F823" s="239"/>
      <c r="G823" s="239"/>
      <c r="H823" s="239"/>
      <c r="I823" s="239"/>
      <c r="J823" s="239"/>
      <c r="K823" s="239"/>
      <c r="L823" s="239"/>
      <c r="M823" s="240"/>
      <c r="N823" s="244"/>
      <c r="O823" s="210"/>
      <c r="P823" s="211"/>
      <c r="Q823" s="211"/>
      <c r="R823" s="242" t="str">
        <f t="shared" si="1089"/>
        <v/>
      </c>
      <c r="S823" s="243" t="str">
        <f t="shared" si="1090"/>
        <v/>
      </c>
      <c r="T823" s="212"/>
      <c r="U823" s="97"/>
      <c r="V823" s="96" t="str">
        <f t="shared" si="1086"/>
        <v>NO</v>
      </c>
      <c r="W823" s="95" t="str">
        <f t="shared" si="1087"/>
        <v>NO</v>
      </c>
      <c r="X823" s="95" t="str">
        <f t="shared" si="1088"/>
        <v>NO</v>
      </c>
    </row>
    <row r="824" spans="1:16384" ht="30" customHeight="1" x14ac:dyDescent="0.3">
      <c r="A824" s="98"/>
      <c r="B824" s="238">
        <v>794</v>
      </c>
      <c r="C824" s="229"/>
      <c r="D824" s="228"/>
      <c r="E824" s="239"/>
      <c r="F824" s="239"/>
      <c r="G824" s="239"/>
      <c r="H824" s="239"/>
      <c r="I824" s="239"/>
      <c r="J824" s="239"/>
      <c r="K824" s="239"/>
      <c r="L824" s="239"/>
      <c r="M824" s="240"/>
      <c r="N824" s="244"/>
      <c r="O824" s="210"/>
      <c r="P824" s="211"/>
      <c r="Q824" s="211"/>
      <c r="R824" s="242" t="str">
        <f t="shared" si="1089"/>
        <v/>
      </c>
      <c r="S824" s="243" t="str">
        <f t="shared" si="1090"/>
        <v/>
      </c>
      <c r="T824" s="212"/>
      <c r="U824" s="97"/>
      <c r="V824" s="96" t="str">
        <f t="shared" si="1086"/>
        <v>NO</v>
      </c>
      <c r="W824" s="95" t="str">
        <f t="shared" si="1087"/>
        <v>NO</v>
      </c>
      <c r="X824" s="95" t="str">
        <f t="shared" si="1088"/>
        <v>NO</v>
      </c>
    </row>
    <row r="825" spans="1:16384" ht="30" customHeight="1" x14ac:dyDescent="0.3">
      <c r="A825" s="98"/>
      <c r="B825" s="238">
        <v>795</v>
      </c>
      <c r="C825" s="229"/>
      <c r="D825" s="228"/>
      <c r="E825" s="239"/>
      <c r="F825" s="239"/>
      <c r="G825" s="239"/>
      <c r="H825" s="239"/>
      <c r="I825" s="239"/>
      <c r="J825" s="239"/>
      <c r="K825" s="239"/>
      <c r="L825" s="239"/>
      <c r="M825" s="240"/>
      <c r="N825" s="244"/>
      <c r="O825" s="210"/>
      <c r="P825" s="211"/>
      <c r="Q825" s="211"/>
      <c r="R825" s="242" t="str">
        <f t="shared" si="1089"/>
        <v/>
      </c>
      <c r="S825" s="243" t="str">
        <f t="shared" si="1090"/>
        <v/>
      </c>
      <c r="T825" s="212"/>
      <c r="U825" s="97"/>
      <c r="V825" s="96" t="str">
        <f t="shared" si="1086"/>
        <v>NO</v>
      </c>
      <c r="W825" s="95" t="str">
        <f t="shared" si="1087"/>
        <v>NO</v>
      </c>
      <c r="X825" s="95" t="str">
        <f t="shared" si="1088"/>
        <v>NO</v>
      </c>
    </row>
    <row r="826" spans="1:16384" ht="30" customHeight="1" x14ac:dyDescent="0.3">
      <c r="A826" s="98"/>
      <c r="B826" s="238">
        <v>796</v>
      </c>
      <c r="C826" s="229"/>
      <c r="D826" s="228"/>
      <c r="E826" s="239"/>
      <c r="F826" s="239"/>
      <c r="G826" s="239"/>
      <c r="H826" s="239"/>
      <c r="I826" s="239"/>
      <c r="J826" s="239"/>
      <c r="K826" s="239"/>
      <c r="L826" s="239"/>
      <c r="M826" s="240"/>
      <c r="N826" s="244"/>
      <c r="O826" s="210"/>
      <c r="P826" s="211"/>
      <c r="Q826" s="211"/>
      <c r="R826" s="242" t="str">
        <f t="shared" si="1089"/>
        <v/>
      </c>
      <c r="S826" s="243" t="str">
        <f t="shared" si="1090"/>
        <v/>
      </c>
      <c r="T826" s="212"/>
      <c r="U826" s="97"/>
      <c r="V826" s="96" t="str">
        <f t="shared" si="1086"/>
        <v>NO</v>
      </c>
      <c r="W826" s="95" t="str">
        <f t="shared" si="1087"/>
        <v>NO</v>
      </c>
      <c r="X826" s="95" t="str">
        <f t="shared" si="1088"/>
        <v>NO</v>
      </c>
    </row>
    <row r="827" spans="1:16384" ht="30" customHeight="1" x14ac:dyDescent="0.3">
      <c r="A827" s="98"/>
      <c r="B827" s="238">
        <v>797</v>
      </c>
      <c r="C827" s="229"/>
      <c r="D827" s="228"/>
      <c r="E827" s="239"/>
      <c r="F827" s="239"/>
      <c r="G827" s="239"/>
      <c r="H827" s="239"/>
      <c r="I827" s="239"/>
      <c r="J827" s="239"/>
      <c r="K827" s="239"/>
      <c r="L827" s="239"/>
      <c r="M827" s="240"/>
      <c r="N827" s="244"/>
      <c r="O827" s="210"/>
      <c r="P827" s="211"/>
      <c r="Q827" s="211"/>
      <c r="R827" s="242" t="str">
        <f t="shared" si="1089"/>
        <v/>
      </c>
      <c r="S827" s="243" t="str">
        <f t="shared" si="1090"/>
        <v/>
      </c>
      <c r="T827" s="212"/>
      <c r="U827" s="97"/>
      <c r="V827" s="96" t="str">
        <f t="shared" si="1086"/>
        <v>NO</v>
      </c>
      <c r="W827" s="95" t="str">
        <f t="shared" si="1087"/>
        <v>NO</v>
      </c>
      <c r="X827" s="95" t="str">
        <f t="shared" si="1088"/>
        <v>NO</v>
      </c>
    </row>
    <row r="828" spans="1:16384" ht="30" customHeight="1" x14ac:dyDescent="0.3">
      <c r="A828" s="98"/>
      <c r="B828" s="238">
        <v>798</v>
      </c>
      <c r="C828" s="229"/>
      <c r="D828" s="228"/>
      <c r="E828" s="239"/>
      <c r="F828" s="239"/>
      <c r="G828" s="239"/>
      <c r="H828" s="239"/>
      <c r="I828" s="239"/>
      <c r="J828" s="239"/>
      <c r="K828" s="239"/>
      <c r="L828" s="239"/>
      <c r="M828" s="240"/>
      <c r="N828" s="244"/>
      <c r="O828" s="210"/>
      <c r="P828" s="211"/>
      <c r="Q828" s="211"/>
      <c r="R828" s="242" t="str">
        <f t="shared" si="1089"/>
        <v/>
      </c>
      <c r="S828" s="243" t="str">
        <f t="shared" si="1090"/>
        <v/>
      </c>
      <c r="T828" s="212"/>
      <c r="U828" s="97"/>
      <c r="V828" s="96" t="str">
        <f t="shared" si="1086"/>
        <v>NO</v>
      </c>
      <c r="W828" s="95" t="str">
        <f t="shared" si="1087"/>
        <v>NO</v>
      </c>
      <c r="X828" s="95" t="str">
        <f t="shared" si="1088"/>
        <v>NO</v>
      </c>
    </row>
    <row r="829" spans="1:16384" ht="30" customHeight="1" x14ac:dyDescent="0.3">
      <c r="A829" s="98"/>
      <c r="B829" s="238">
        <v>799</v>
      </c>
      <c r="C829" s="229"/>
      <c r="D829" s="228"/>
      <c r="E829" s="239"/>
      <c r="F829" s="239"/>
      <c r="G829" s="239"/>
      <c r="H829" s="239"/>
      <c r="I829" s="239"/>
      <c r="J829" s="239"/>
      <c r="K829" s="239"/>
      <c r="L829" s="239"/>
      <c r="M829" s="240"/>
      <c r="N829" s="244"/>
      <c r="O829" s="210"/>
      <c r="P829" s="211"/>
      <c r="Q829" s="211"/>
      <c r="R829" s="242" t="str">
        <f t="shared" si="1089"/>
        <v/>
      </c>
      <c r="S829" s="243" t="str">
        <f t="shared" si="1090"/>
        <v/>
      </c>
      <c r="T829" s="212"/>
      <c r="U829" s="97"/>
      <c r="V829" s="96" t="str">
        <f t="shared" si="1086"/>
        <v>NO</v>
      </c>
      <c r="W829" s="95" t="str">
        <f t="shared" si="1087"/>
        <v>NO</v>
      </c>
      <c r="X829" s="95" t="str">
        <f t="shared" si="1088"/>
        <v>NO</v>
      </c>
    </row>
    <row r="830" spans="1:16384" ht="30" customHeight="1" x14ac:dyDescent="0.3">
      <c r="A830" s="98"/>
      <c r="B830" s="238">
        <v>800</v>
      </c>
      <c r="C830" s="229"/>
      <c r="D830" s="228"/>
      <c r="E830" s="239"/>
      <c r="F830" s="239"/>
      <c r="G830" s="239"/>
      <c r="H830" s="239"/>
      <c r="I830" s="239"/>
      <c r="J830" s="239"/>
      <c r="K830" s="239"/>
      <c r="L830" s="239"/>
      <c r="M830" s="240"/>
      <c r="N830" s="244"/>
      <c r="O830" s="210"/>
      <c r="P830" s="211"/>
      <c r="Q830" s="211"/>
      <c r="R830" s="242" t="str">
        <f t="shared" si="1089"/>
        <v/>
      </c>
      <c r="S830" s="243" t="str">
        <f t="shared" si="1090"/>
        <v/>
      </c>
      <c r="T830" s="212"/>
      <c r="U830" s="97"/>
      <c r="V830" s="96" t="str">
        <f t="shared" si="1086"/>
        <v>NO</v>
      </c>
      <c r="W830" s="95" t="str">
        <f t="shared" si="1087"/>
        <v>NO</v>
      </c>
      <c r="X830" s="95" t="str">
        <f t="shared" si="1088"/>
        <v>NO</v>
      </c>
    </row>
    <row r="831" spans="1:16384" s="95" customFormat="1" ht="35.65" customHeight="1" x14ac:dyDescent="0.3">
      <c r="A831" s="99"/>
      <c r="B831" s="238">
        <v>801</v>
      </c>
      <c r="C831" s="229"/>
      <c r="D831" s="228"/>
      <c r="E831" s="239"/>
      <c r="F831" s="239"/>
      <c r="G831" s="239"/>
      <c r="H831" s="239"/>
      <c r="I831" s="239"/>
      <c r="J831" s="239"/>
      <c r="K831" s="239"/>
      <c r="L831" s="239"/>
      <c r="M831" s="240"/>
      <c r="N831" s="244"/>
      <c r="O831" s="210"/>
      <c r="P831" s="211"/>
      <c r="Q831" s="211"/>
      <c r="R831" s="242" t="str">
        <f t="shared" si="1089"/>
        <v/>
      </c>
      <c r="S831" s="243" t="str">
        <f t="shared" si="1090"/>
        <v/>
      </c>
      <c r="T831" s="212"/>
      <c r="U831" s="97"/>
      <c r="V831" s="96" t="str">
        <f t="shared" si="1086"/>
        <v>NO</v>
      </c>
      <c r="W831" s="95" t="str">
        <f t="shared" si="1087"/>
        <v>NO</v>
      </c>
      <c r="X831" s="95" t="str">
        <f t="shared" si="1088"/>
        <v>NO</v>
      </c>
      <c r="Y831" s="95" t="str">
        <f>IF(OR(M831="YES",O831="YES"),"YES","NO")</f>
        <v>NO</v>
      </c>
      <c r="Z831" s="95" t="str">
        <f>IF(OR(N831="YES",P831="YES"),"YES","NO")</f>
        <v>NO</v>
      </c>
      <c r="AA831" s="95" t="str">
        <f>IF(OR(O831="YES",Q831="YES"),"YES","NO")</f>
        <v>NO</v>
      </c>
      <c r="AB831" s="95" t="str">
        <f>IF(OR(P831="YES",R831="YES"),"YES","NO")</f>
        <v>NO</v>
      </c>
      <c r="AC831" s="95" t="str">
        <f>IF(OR(Q831="YES",S831="YES"),"YES","NO")</f>
        <v>NO</v>
      </c>
      <c r="AD831" s="95" t="e">
        <f>IF(OR(R831="YES",#REF!="YES"),"YES","NO")</f>
        <v>#REF!</v>
      </c>
      <c r="AE831" s="95" t="str">
        <f>IF(OR(S831="YES",T831="YES"),"YES","NO")</f>
        <v>NO</v>
      </c>
      <c r="AF831" s="95" t="e">
        <f>IF(OR(#REF!="YES",U831="YES"),"YES","NO")</f>
        <v>#REF!</v>
      </c>
      <c r="AG831" s="95" t="str">
        <f>IF(OR(T831="YES",X831="YES"),"YES","NO")</f>
        <v>NO</v>
      </c>
      <c r="AH831" s="95" t="e">
        <f>IF(OR(U831="YES",#REF!="YES"),"YES","NO")</f>
        <v>#REF!</v>
      </c>
      <c r="AI831" s="95" t="e">
        <f>IF(OR(X831="YES",#REF!="YES"),"YES","NO")</f>
        <v>#REF!</v>
      </c>
      <c r="AJ831" s="95" t="e">
        <f>IF(OR(#REF!="YES",Y831="YES"),"YES","NO")</f>
        <v>#REF!</v>
      </c>
      <c r="AK831" s="95" t="e">
        <f>IF(OR(#REF!="YES",Z831="YES"),"YES","NO")</f>
        <v>#REF!</v>
      </c>
      <c r="AL831" s="95" t="str">
        <f t="shared" ref="AL831:CW831" si="1091">IF(OR(Y831="YES",AA831="YES"),"YES","NO")</f>
        <v>NO</v>
      </c>
      <c r="AM831" s="95" t="str">
        <f t="shared" si="1091"/>
        <v>NO</v>
      </c>
      <c r="AN831" s="95" t="str">
        <f t="shared" si="1091"/>
        <v>NO</v>
      </c>
      <c r="AO831" s="95" t="e">
        <f t="shared" si="1091"/>
        <v>#REF!</v>
      </c>
      <c r="AP831" s="95" t="str">
        <f t="shared" si="1091"/>
        <v>NO</v>
      </c>
      <c r="AQ831" s="95" t="e">
        <f t="shared" si="1091"/>
        <v>#REF!</v>
      </c>
      <c r="AR831" s="95" t="str">
        <f t="shared" si="1091"/>
        <v>NO</v>
      </c>
      <c r="AS831" s="95" t="e">
        <f t="shared" si="1091"/>
        <v>#REF!</v>
      </c>
      <c r="AT831" s="95" t="e">
        <f t="shared" si="1091"/>
        <v>#REF!</v>
      </c>
      <c r="AU831" s="95" t="e">
        <f t="shared" si="1091"/>
        <v>#REF!</v>
      </c>
      <c r="AV831" s="95" t="e">
        <f t="shared" si="1091"/>
        <v>#REF!</v>
      </c>
      <c r="AW831" s="95" t="e">
        <f t="shared" si="1091"/>
        <v>#REF!</v>
      </c>
      <c r="AX831" s="95" t="e">
        <f t="shared" si="1091"/>
        <v>#REF!</v>
      </c>
      <c r="AY831" s="95" t="str">
        <f t="shared" si="1091"/>
        <v>NO</v>
      </c>
      <c r="AZ831" s="95" t="e">
        <f t="shared" si="1091"/>
        <v>#REF!</v>
      </c>
      <c r="BA831" s="95" t="str">
        <f t="shared" si="1091"/>
        <v>NO</v>
      </c>
      <c r="BB831" s="95" t="e">
        <f t="shared" si="1091"/>
        <v>#REF!</v>
      </c>
      <c r="BC831" s="95" t="str">
        <f t="shared" si="1091"/>
        <v>NO</v>
      </c>
      <c r="BD831" s="95" t="e">
        <f t="shared" si="1091"/>
        <v>#REF!</v>
      </c>
      <c r="BE831" s="95" t="e">
        <f t="shared" si="1091"/>
        <v>#REF!</v>
      </c>
      <c r="BF831" s="95" t="e">
        <f t="shared" si="1091"/>
        <v>#REF!</v>
      </c>
      <c r="BG831" s="95" t="e">
        <f t="shared" si="1091"/>
        <v>#REF!</v>
      </c>
      <c r="BH831" s="95" t="e">
        <f t="shared" si="1091"/>
        <v>#REF!</v>
      </c>
      <c r="BI831" s="95" t="e">
        <f t="shared" si="1091"/>
        <v>#REF!</v>
      </c>
      <c r="BJ831" s="95" t="e">
        <f t="shared" si="1091"/>
        <v>#REF!</v>
      </c>
      <c r="BK831" s="95" t="e">
        <f t="shared" si="1091"/>
        <v>#REF!</v>
      </c>
      <c r="BL831" s="95" t="str">
        <f t="shared" si="1091"/>
        <v>NO</v>
      </c>
      <c r="BM831" s="95" t="e">
        <f t="shared" si="1091"/>
        <v>#REF!</v>
      </c>
      <c r="BN831" s="95" t="str">
        <f t="shared" si="1091"/>
        <v>NO</v>
      </c>
      <c r="BO831" s="95" t="e">
        <f t="shared" si="1091"/>
        <v>#REF!</v>
      </c>
      <c r="BP831" s="95" t="e">
        <f t="shared" si="1091"/>
        <v>#REF!</v>
      </c>
      <c r="BQ831" s="95" t="e">
        <f t="shared" si="1091"/>
        <v>#REF!</v>
      </c>
      <c r="BR831" s="95" t="e">
        <f t="shared" si="1091"/>
        <v>#REF!</v>
      </c>
      <c r="BS831" s="95" t="e">
        <f t="shared" si="1091"/>
        <v>#REF!</v>
      </c>
      <c r="BT831" s="95" t="e">
        <f t="shared" si="1091"/>
        <v>#REF!</v>
      </c>
      <c r="BU831" s="95" t="e">
        <f t="shared" si="1091"/>
        <v>#REF!</v>
      </c>
      <c r="BV831" s="95" t="e">
        <f t="shared" si="1091"/>
        <v>#REF!</v>
      </c>
      <c r="BW831" s="95" t="e">
        <f t="shared" si="1091"/>
        <v>#REF!</v>
      </c>
      <c r="BX831" s="95" t="e">
        <f t="shared" si="1091"/>
        <v>#REF!</v>
      </c>
      <c r="BY831" s="95" t="str">
        <f t="shared" si="1091"/>
        <v>NO</v>
      </c>
      <c r="BZ831" s="95" t="e">
        <f t="shared" si="1091"/>
        <v>#REF!</v>
      </c>
      <c r="CA831" s="95" t="e">
        <f t="shared" si="1091"/>
        <v>#REF!</v>
      </c>
      <c r="CB831" s="95" t="e">
        <f t="shared" si="1091"/>
        <v>#REF!</v>
      </c>
      <c r="CC831" s="95" t="e">
        <f t="shared" si="1091"/>
        <v>#REF!</v>
      </c>
      <c r="CD831" s="95" t="e">
        <f t="shared" si="1091"/>
        <v>#REF!</v>
      </c>
      <c r="CE831" s="95" t="e">
        <f t="shared" si="1091"/>
        <v>#REF!</v>
      </c>
      <c r="CF831" s="95" t="e">
        <f t="shared" si="1091"/>
        <v>#REF!</v>
      </c>
      <c r="CG831" s="95" t="e">
        <f t="shared" si="1091"/>
        <v>#REF!</v>
      </c>
      <c r="CH831" s="95" t="e">
        <f t="shared" si="1091"/>
        <v>#REF!</v>
      </c>
      <c r="CI831" s="95" t="e">
        <f t="shared" si="1091"/>
        <v>#REF!</v>
      </c>
      <c r="CJ831" s="95" t="e">
        <f t="shared" si="1091"/>
        <v>#REF!</v>
      </c>
      <c r="CK831" s="95" t="e">
        <f t="shared" si="1091"/>
        <v>#REF!</v>
      </c>
      <c r="CL831" s="95" t="e">
        <f t="shared" si="1091"/>
        <v>#REF!</v>
      </c>
      <c r="CM831" s="95" t="e">
        <f t="shared" si="1091"/>
        <v>#REF!</v>
      </c>
      <c r="CN831" s="95" t="e">
        <f t="shared" si="1091"/>
        <v>#REF!</v>
      </c>
      <c r="CO831" s="95" t="e">
        <f t="shared" si="1091"/>
        <v>#REF!</v>
      </c>
      <c r="CP831" s="95" t="e">
        <f t="shared" si="1091"/>
        <v>#REF!</v>
      </c>
      <c r="CQ831" s="95" t="e">
        <f t="shared" si="1091"/>
        <v>#REF!</v>
      </c>
      <c r="CR831" s="95" t="e">
        <f t="shared" si="1091"/>
        <v>#REF!</v>
      </c>
      <c r="CS831" s="95" t="e">
        <f t="shared" si="1091"/>
        <v>#REF!</v>
      </c>
      <c r="CT831" s="95" t="e">
        <f t="shared" si="1091"/>
        <v>#REF!</v>
      </c>
      <c r="CU831" s="95" t="e">
        <f t="shared" si="1091"/>
        <v>#REF!</v>
      </c>
      <c r="CV831" s="95" t="e">
        <f t="shared" si="1091"/>
        <v>#REF!</v>
      </c>
      <c r="CW831" s="95" t="e">
        <f t="shared" si="1091"/>
        <v>#REF!</v>
      </c>
      <c r="CX831" s="95" t="e">
        <f t="shared" ref="CX831:FI831" si="1092">IF(OR(CK831="YES",CM831="YES"),"YES","NO")</f>
        <v>#REF!</v>
      </c>
      <c r="CY831" s="95" t="e">
        <f t="shared" si="1092"/>
        <v>#REF!</v>
      </c>
      <c r="CZ831" s="95" t="e">
        <f t="shared" si="1092"/>
        <v>#REF!</v>
      </c>
      <c r="DA831" s="95" t="e">
        <f t="shared" si="1092"/>
        <v>#REF!</v>
      </c>
      <c r="DB831" s="95" t="e">
        <f t="shared" si="1092"/>
        <v>#REF!</v>
      </c>
      <c r="DC831" s="95" t="e">
        <f t="shared" si="1092"/>
        <v>#REF!</v>
      </c>
      <c r="DD831" s="95" t="e">
        <f t="shared" si="1092"/>
        <v>#REF!</v>
      </c>
      <c r="DE831" s="95" t="e">
        <f t="shared" si="1092"/>
        <v>#REF!</v>
      </c>
      <c r="DF831" s="95" t="e">
        <f t="shared" si="1092"/>
        <v>#REF!</v>
      </c>
      <c r="DG831" s="95" t="e">
        <f t="shared" si="1092"/>
        <v>#REF!</v>
      </c>
      <c r="DH831" s="95" t="e">
        <f t="shared" si="1092"/>
        <v>#REF!</v>
      </c>
      <c r="DI831" s="95" t="e">
        <f t="shared" si="1092"/>
        <v>#REF!</v>
      </c>
      <c r="DJ831" s="95" t="e">
        <f t="shared" si="1092"/>
        <v>#REF!</v>
      </c>
      <c r="DK831" s="95" t="e">
        <f t="shared" si="1092"/>
        <v>#REF!</v>
      </c>
      <c r="DL831" s="95" t="e">
        <f t="shared" si="1092"/>
        <v>#REF!</v>
      </c>
      <c r="DM831" s="95" t="e">
        <f t="shared" si="1092"/>
        <v>#REF!</v>
      </c>
      <c r="DN831" s="95" t="e">
        <f t="shared" si="1092"/>
        <v>#REF!</v>
      </c>
      <c r="DO831" s="95" t="e">
        <f t="shared" si="1092"/>
        <v>#REF!</v>
      </c>
      <c r="DP831" s="95" t="e">
        <f t="shared" si="1092"/>
        <v>#REF!</v>
      </c>
      <c r="DQ831" s="95" t="e">
        <f t="shared" si="1092"/>
        <v>#REF!</v>
      </c>
      <c r="DR831" s="95" t="e">
        <f t="shared" si="1092"/>
        <v>#REF!</v>
      </c>
      <c r="DS831" s="95" t="e">
        <f t="shared" si="1092"/>
        <v>#REF!</v>
      </c>
      <c r="DT831" s="95" t="e">
        <f t="shared" si="1092"/>
        <v>#REF!</v>
      </c>
      <c r="DU831" s="95" t="e">
        <f t="shared" si="1092"/>
        <v>#REF!</v>
      </c>
      <c r="DV831" s="95" t="e">
        <f t="shared" si="1092"/>
        <v>#REF!</v>
      </c>
      <c r="DW831" s="95" t="e">
        <f t="shared" si="1092"/>
        <v>#REF!</v>
      </c>
      <c r="DX831" s="95" t="e">
        <f t="shared" si="1092"/>
        <v>#REF!</v>
      </c>
      <c r="DY831" s="95" t="e">
        <f t="shared" si="1092"/>
        <v>#REF!</v>
      </c>
      <c r="DZ831" s="95" t="e">
        <f t="shared" si="1092"/>
        <v>#REF!</v>
      </c>
      <c r="EA831" s="95" t="e">
        <f t="shared" si="1092"/>
        <v>#REF!</v>
      </c>
      <c r="EB831" s="95" t="e">
        <f t="shared" si="1092"/>
        <v>#REF!</v>
      </c>
      <c r="EC831" s="95" t="e">
        <f t="shared" si="1092"/>
        <v>#REF!</v>
      </c>
      <c r="ED831" s="95" t="e">
        <f t="shared" si="1092"/>
        <v>#REF!</v>
      </c>
      <c r="EE831" s="95" t="e">
        <f t="shared" si="1092"/>
        <v>#REF!</v>
      </c>
      <c r="EF831" s="95" t="e">
        <f t="shared" si="1092"/>
        <v>#REF!</v>
      </c>
      <c r="EG831" s="95" t="e">
        <f t="shared" si="1092"/>
        <v>#REF!</v>
      </c>
      <c r="EH831" s="95" t="e">
        <f t="shared" si="1092"/>
        <v>#REF!</v>
      </c>
      <c r="EI831" s="95" t="e">
        <f t="shared" si="1092"/>
        <v>#REF!</v>
      </c>
      <c r="EJ831" s="95" t="e">
        <f t="shared" si="1092"/>
        <v>#REF!</v>
      </c>
      <c r="EK831" s="95" t="e">
        <f t="shared" si="1092"/>
        <v>#REF!</v>
      </c>
      <c r="EL831" s="95" t="e">
        <f t="shared" si="1092"/>
        <v>#REF!</v>
      </c>
      <c r="EM831" s="95" t="e">
        <f t="shared" si="1092"/>
        <v>#REF!</v>
      </c>
      <c r="EN831" s="95" t="e">
        <f t="shared" si="1092"/>
        <v>#REF!</v>
      </c>
      <c r="EO831" s="95" t="e">
        <f t="shared" si="1092"/>
        <v>#REF!</v>
      </c>
      <c r="EP831" s="95" t="e">
        <f t="shared" si="1092"/>
        <v>#REF!</v>
      </c>
      <c r="EQ831" s="95" t="e">
        <f t="shared" si="1092"/>
        <v>#REF!</v>
      </c>
      <c r="ER831" s="95" t="e">
        <f t="shared" si="1092"/>
        <v>#REF!</v>
      </c>
      <c r="ES831" s="95" t="e">
        <f t="shared" si="1092"/>
        <v>#REF!</v>
      </c>
      <c r="ET831" s="95" t="e">
        <f t="shared" si="1092"/>
        <v>#REF!</v>
      </c>
      <c r="EU831" s="95" t="e">
        <f t="shared" si="1092"/>
        <v>#REF!</v>
      </c>
      <c r="EV831" s="95" t="e">
        <f t="shared" si="1092"/>
        <v>#REF!</v>
      </c>
      <c r="EW831" s="95" t="e">
        <f t="shared" si="1092"/>
        <v>#REF!</v>
      </c>
      <c r="EX831" s="95" t="e">
        <f t="shared" si="1092"/>
        <v>#REF!</v>
      </c>
      <c r="EY831" s="95" t="e">
        <f t="shared" si="1092"/>
        <v>#REF!</v>
      </c>
      <c r="EZ831" s="95" t="e">
        <f t="shared" si="1092"/>
        <v>#REF!</v>
      </c>
      <c r="FA831" s="95" t="e">
        <f t="shared" si="1092"/>
        <v>#REF!</v>
      </c>
      <c r="FB831" s="95" t="e">
        <f t="shared" si="1092"/>
        <v>#REF!</v>
      </c>
      <c r="FC831" s="95" t="e">
        <f t="shared" si="1092"/>
        <v>#REF!</v>
      </c>
      <c r="FD831" s="95" t="e">
        <f t="shared" si="1092"/>
        <v>#REF!</v>
      </c>
      <c r="FE831" s="95" t="e">
        <f t="shared" si="1092"/>
        <v>#REF!</v>
      </c>
      <c r="FF831" s="95" t="e">
        <f t="shared" si="1092"/>
        <v>#REF!</v>
      </c>
      <c r="FG831" s="95" t="e">
        <f t="shared" si="1092"/>
        <v>#REF!</v>
      </c>
      <c r="FH831" s="95" t="e">
        <f t="shared" si="1092"/>
        <v>#REF!</v>
      </c>
      <c r="FI831" s="95" t="e">
        <f t="shared" si="1092"/>
        <v>#REF!</v>
      </c>
      <c r="FJ831" s="95" t="e">
        <f t="shared" ref="FJ831:HU831" si="1093">IF(OR(EW831="YES",EY831="YES"),"YES","NO")</f>
        <v>#REF!</v>
      </c>
      <c r="FK831" s="95" t="e">
        <f t="shared" si="1093"/>
        <v>#REF!</v>
      </c>
      <c r="FL831" s="95" t="e">
        <f t="shared" si="1093"/>
        <v>#REF!</v>
      </c>
      <c r="FM831" s="95" t="e">
        <f t="shared" si="1093"/>
        <v>#REF!</v>
      </c>
      <c r="FN831" s="95" t="e">
        <f t="shared" si="1093"/>
        <v>#REF!</v>
      </c>
      <c r="FO831" s="95" t="e">
        <f t="shared" si="1093"/>
        <v>#REF!</v>
      </c>
      <c r="FP831" s="95" t="e">
        <f t="shared" si="1093"/>
        <v>#REF!</v>
      </c>
      <c r="FQ831" s="95" t="e">
        <f t="shared" si="1093"/>
        <v>#REF!</v>
      </c>
      <c r="FR831" s="95" t="e">
        <f t="shared" si="1093"/>
        <v>#REF!</v>
      </c>
      <c r="FS831" s="95" t="e">
        <f t="shared" si="1093"/>
        <v>#REF!</v>
      </c>
      <c r="FT831" s="95" t="e">
        <f t="shared" si="1093"/>
        <v>#REF!</v>
      </c>
      <c r="FU831" s="95" t="e">
        <f t="shared" si="1093"/>
        <v>#REF!</v>
      </c>
      <c r="FV831" s="95" t="e">
        <f t="shared" si="1093"/>
        <v>#REF!</v>
      </c>
      <c r="FW831" s="95" t="e">
        <f t="shared" si="1093"/>
        <v>#REF!</v>
      </c>
      <c r="FX831" s="95" t="e">
        <f t="shared" si="1093"/>
        <v>#REF!</v>
      </c>
      <c r="FY831" s="95" t="e">
        <f t="shared" si="1093"/>
        <v>#REF!</v>
      </c>
      <c r="FZ831" s="95" t="e">
        <f t="shared" si="1093"/>
        <v>#REF!</v>
      </c>
      <c r="GA831" s="95" t="e">
        <f t="shared" si="1093"/>
        <v>#REF!</v>
      </c>
      <c r="GB831" s="95" t="e">
        <f t="shared" si="1093"/>
        <v>#REF!</v>
      </c>
      <c r="GC831" s="95" t="e">
        <f t="shared" si="1093"/>
        <v>#REF!</v>
      </c>
      <c r="GD831" s="95" t="e">
        <f t="shared" si="1093"/>
        <v>#REF!</v>
      </c>
      <c r="GE831" s="95" t="e">
        <f t="shared" si="1093"/>
        <v>#REF!</v>
      </c>
      <c r="GF831" s="95" t="e">
        <f t="shared" si="1093"/>
        <v>#REF!</v>
      </c>
      <c r="GG831" s="95" t="e">
        <f t="shared" si="1093"/>
        <v>#REF!</v>
      </c>
      <c r="GH831" s="95" t="e">
        <f t="shared" si="1093"/>
        <v>#REF!</v>
      </c>
      <c r="GI831" s="95" t="e">
        <f t="shared" si="1093"/>
        <v>#REF!</v>
      </c>
      <c r="GJ831" s="95" t="e">
        <f t="shared" si="1093"/>
        <v>#REF!</v>
      </c>
      <c r="GK831" s="95" t="e">
        <f t="shared" si="1093"/>
        <v>#REF!</v>
      </c>
      <c r="GL831" s="95" t="e">
        <f t="shared" si="1093"/>
        <v>#REF!</v>
      </c>
      <c r="GM831" s="95" t="e">
        <f t="shared" si="1093"/>
        <v>#REF!</v>
      </c>
      <c r="GN831" s="95" t="e">
        <f t="shared" si="1093"/>
        <v>#REF!</v>
      </c>
      <c r="GO831" s="95" t="e">
        <f t="shared" si="1093"/>
        <v>#REF!</v>
      </c>
      <c r="GP831" s="95" t="e">
        <f t="shared" si="1093"/>
        <v>#REF!</v>
      </c>
      <c r="GQ831" s="95" t="e">
        <f t="shared" si="1093"/>
        <v>#REF!</v>
      </c>
      <c r="GR831" s="95" t="e">
        <f t="shared" si="1093"/>
        <v>#REF!</v>
      </c>
      <c r="GS831" s="95" t="e">
        <f t="shared" si="1093"/>
        <v>#REF!</v>
      </c>
      <c r="GT831" s="95" t="e">
        <f t="shared" si="1093"/>
        <v>#REF!</v>
      </c>
      <c r="GU831" s="95" t="e">
        <f t="shared" si="1093"/>
        <v>#REF!</v>
      </c>
      <c r="GV831" s="95" t="e">
        <f t="shared" si="1093"/>
        <v>#REF!</v>
      </c>
      <c r="GW831" s="95" t="e">
        <f t="shared" si="1093"/>
        <v>#REF!</v>
      </c>
      <c r="GX831" s="95" t="e">
        <f t="shared" si="1093"/>
        <v>#REF!</v>
      </c>
      <c r="GY831" s="95" t="e">
        <f t="shared" si="1093"/>
        <v>#REF!</v>
      </c>
      <c r="GZ831" s="95" t="e">
        <f t="shared" si="1093"/>
        <v>#REF!</v>
      </c>
      <c r="HA831" s="95" t="e">
        <f t="shared" si="1093"/>
        <v>#REF!</v>
      </c>
      <c r="HB831" s="95" t="e">
        <f t="shared" si="1093"/>
        <v>#REF!</v>
      </c>
      <c r="HC831" s="95" t="e">
        <f t="shared" si="1093"/>
        <v>#REF!</v>
      </c>
      <c r="HD831" s="95" t="e">
        <f t="shared" si="1093"/>
        <v>#REF!</v>
      </c>
      <c r="HE831" s="95" t="e">
        <f t="shared" si="1093"/>
        <v>#REF!</v>
      </c>
      <c r="HF831" s="95" t="e">
        <f t="shared" si="1093"/>
        <v>#REF!</v>
      </c>
      <c r="HG831" s="95" t="e">
        <f t="shared" si="1093"/>
        <v>#REF!</v>
      </c>
      <c r="HH831" s="95" t="e">
        <f t="shared" si="1093"/>
        <v>#REF!</v>
      </c>
      <c r="HI831" s="95" t="e">
        <f t="shared" si="1093"/>
        <v>#REF!</v>
      </c>
      <c r="HJ831" s="95" t="e">
        <f t="shared" si="1093"/>
        <v>#REF!</v>
      </c>
      <c r="HK831" s="95" t="e">
        <f t="shared" si="1093"/>
        <v>#REF!</v>
      </c>
      <c r="HL831" s="95" t="e">
        <f t="shared" si="1093"/>
        <v>#REF!</v>
      </c>
      <c r="HM831" s="95" t="e">
        <f t="shared" si="1093"/>
        <v>#REF!</v>
      </c>
      <c r="HN831" s="95" t="e">
        <f t="shared" si="1093"/>
        <v>#REF!</v>
      </c>
      <c r="HO831" s="95" t="e">
        <f t="shared" si="1093"/>
        <v>#REF!</v>
      </c>
      <c r="HP831" s="95" t="e">
        <f t="shared" si="1093"/>
        <v>#REF!</v>
      </c>
      <c r="HQ831" s="95" t="e">
        <f t="shared" si="1093"/>
        <v>#REF!</v>
      </c>
      <c r="HR831" s="95" t="e">
        <f t="shared" si="1093"/>
        <v>#REF!</v>
      </c>
      <c r="HS831" s="95" t="e">
        <f t="shared" si="1093"/>
        <v>#REF!</v>
      </c>
      <c r="HT831" s="95" t="e">
        <f t="shared" si="1093"/>
        <v>#REF!</v>
      </c>
      <c r="HU831" s="95" t="e">
        <f t="shared" si="1093"/>
        <v>#REF!</v>
      </c>
      <c r="HV831" s="95" t="e">
        <f t="shared" ref="HV831:KG831" si="1094">IF(OR(HI831="YES",HK831="YES"),"YES","NO")</f>
        <v>#REF!</v>
      </c>
      <c r="HW831" s="95" t="e">
        <f t="shared" si="1094"/>
        <v>#REF!</v>
      </c>
      <c r="HX831" s="95" t="e">
        <f t="shared" si="1094"/>
        <v>#REF!</v>
      </c>
      <c r="HY831" s="95" t="e">
        <f t="shared" si="1094"/>
        <v>#REF!</v>
      </c>
      <c r="HZ831" s="95" t="e">
        <f t="shared" si="1094"/>
        <v>#REF!</v>
      </c>
      <c r="IA831" s="95" t="e">
        <f t="shared" si="1094"/>
        <v>#REF!</v>
      </c>
      <c r="IB831" s="95" t="e">
        <f t="shared" si="1094"/>
        <v>#REF!</v>
      </c>
      <c r="IC831" s="95" t="e">
        <f t="shared" si="1094"/>
        <v>#REF!</v>
      </c>
      <c r="ID831" s="95" t="e">
        <f t="shared" si="1094"/>
        <v>#REF!</v>
      </c>
      <c r="IE831" s="95" t="e">
        <f t="shared" si="1094"/>
        <v>#REF!</v>
      </c>
      <c r="IF831" s="95" t="e">
        <f t="shared" si="1094"/>
        <v>#REF!</v>
      </c>
      <c r="IG831" s="95" t="e">
        <f t="shared" si="1094"/>
        <v>#REF!</v>
      </c>
      <c r="IH831" s="95" t="e">
        <f t="shared" si="1094"/>
        <v>#REF!</v>
      </c>
      <c r="II831" s="95" t="e">
        <f t="shared" si="1094"/>
        <v>#REF!</v>
      </c>
      <c r="IJ831" s="95" t="e">
        <f t="shared" si="1094"/>
        <v>#REF!</v>
      </c>
      <c r="IK831" s="95" t="e">
        <f t="shared" si="1094"/>
        <v>#REF!</v>
      </c>
      <c r="IL831" s="95" t="e">
        <f t="shared" si="1094"/>
        <v>#REF!</v>
      </c>
      <c r="IM831" s="95" t="e">
        <f t="shared" si="1094"/>
        <v>#REF!</v>
      </c>
      <c r="IN831" s="95" t="e">
        <f t="shared" si="1094"/>
        <v>#REF!</v>
      </c>
      <c r="IO831" s="95" t="e">
        <f t="shared" si="1094"/>
        <v>#REF!</v>
      </c>
      <c r="IP831" s="95" t="e">
        <f t="shared" si="1094"/>
        <v>#REF!</v>
      </c>
      <c r="IQ831" s="95" t="e">
        <f t="shared" si="1094"/>
        <v>#REF!</v>
      </c>
      <c r="IR831" s="95" t="e">
        <f t="shared" si="1094"/>
        <v>#REF!</v>
      </c>
      <c r="IS831" s="95" t="e">
        <f t="shared" si="1094"/>
        <v>#REF!</v>
      </c>
      <c r="IT831" s="95" t="e">
        <f t="shared" si="1094"/>
        <v>#REF!</v>
      </c>
      <c r="IU831" s="95" t="e">
        <f t="shared" si="1094"/>
        <v>#REF!</v>
      </c>
      <c r="IV831" s="95" t="e">
        <f t="shared" si="1094"/>
        <v>#REF!</v>
      </c>
      <c r="IW831" s="95" t="e">
        <f t="shared" si="1094"/>
        <v>#REF!</v>
      </c>
      <c r="IX831" s="95" t="e">
        <f t="shared" si="1094"/>
        <v>#REF!</v>
      </c>
      <c r="IY831" s="95" t="e">
        <f t="shared" si="1094"/>
        <v>#REF!</v>
      </c>
      <c r="IZ831" s="95" t="e">
        <f t="shared" si="1094"/>
        <v>#REF!</v>
      </c>
      <c r="JA831" s="95" t="e">
        <f t="shared" si="1094"/>
        <v>#REF!</v>
      </c>
      <c r="JB831" s="95" t="e">
        <f t="shared" si="1094"/>
        <v>#REF!</v>
      </c>
      <c r="JC831" s="95" t="e">
        <f t="shared" si="1094"/>
        <v>#REF!</v>
      </c>
      <c r="JD831" s="95" t="e">
        <f t="shared" si="1094"/>
        <v>#REF!</v>
      </c>
      <c r="JE831" s="95" t="e">
        <f t="shared" si="1094"/>
        <v>#REF!</v>
      </c>
      <c r="JF831" s="95" t="e">
        <f t="shared" si="1094"/>
        <v>#REF!</v>
      </c>
      <c r="JG831" s="95" t="e">
        <f t="shared" si="1094"/>
        <v>#REF!</v>
      </c>
      <c r="JH831" s="95" t="e">
        <f t="shared" si="1094"/>
        <v>#REF!</v>
      </c>
      <c r="JI831" s="95" t="e">
        <f t="shared" si="1094"/>
        <v>#REF!</v>
      </c>
      <c r="JJ831" s="95" t="e">
        <f t="shared" si="1094"/>
        <v>#REF!</v>
      </c>
      <c r="JK831" s="95" t="e">
        <f t="shared" si="1094"/>
        <v>#REF!</v>
      </c>
      <c r="JL831" s="95" t="e">
        <f t="shared" si="1094"/>
        <v>#REF!</v>
      </c>
      <c r="JM831" s="95" t="e">
        <f t="shared" si="1094"/>
        <v>#REF!</v>
      </c>
      <c r="JN831" s="95" t="e">
        <f t="shared" si="1094"/>
        <v>#REF!</v>
      </c>
      <c r="JO831" s="95" t="e">
        <f t="shared" si="1094"/>
        <v>#REF!</v>
      </c>
      <c r="JP831" s="95" t="e">
        <f t="shared" si="1094"/>
        <v>#REF!</v>
      </c>
      <c r="JQ831" s="95" t="e">
        <f t="shared" si="1094"/>
        <v>#REF!</v>
      </c>
      <c r="JR831" s="95" t="e">
        <f t="shared" si="1094"/>
        <v>#REF!</v>
      </c>
      <c r="JS831" s="95" t="e">
        <f t="shared" si="1094"/>
        <v>#REF!</v>
      </c>
      <c r="JT831" s="95" t="e">
        <f t="shared" si="1094"/>
        <v>#REF!</v>
      </c>
      <c r="JU831" s="95" t="e">
        <f t="shared" si="1094"/>
        <v>#REF!</v>
      </c>
      <c r="JV831" s="95" t="e">
        <f t="shared" si="1094"/>
        <v>#REF!</v>
      </c>
      <c r="JW831" s="95" t="e">
        <f t="shared" si="1094"/>
        <v>#REF!</v>
      </c>
      <c r="JX831" s="95" t="e">
        <f t="shared" si="1094"/>
        <v>#REF!</v>
      </c>
      <c r="JY831" s="95" t="e">
        <f t="shared" si="1094"/>
        <v>#REF!</v>
      </c>
      <c r="JZ831" s="95" t="e">
        <f t="shared" si="1094"/>
        <v>#REF!</v>
      </c>
      <c r="KA831" s="95" t="e">
        <f t="shared" si="1094"/>
        <v>#REF!</v>
      </c>
      <c r="KB831" s="95" t="e">
        <f t="shared" si="1094"/>
        <v>#REF!</v>
      </c>
      <c r="KC831" s="95" t="e">
        <f t="shared" si="1094"/>
        <v>#REF!</v>
      </c>
      <c r="KD831" s="95" t="e">
        <f t="shared" si="1094"/>
        <v>#REF!</v>
      </c>
      <c r="KE831" s="95" t="e">
        <f t="shared" si="1094"/>
        <v>#REF!</v>
      </c>
      <c r="KF831" s="95" t="e">
        <f t="shared" si="1094"/>
        <v>#REF!</v>
      </c>
      <c r="KG831" s="95" t="e">
        <f t="shared" si="1094"/>
        <v>#REF!</v>
      </c>
      <c r="KH831" s="95" t="e">
        <f t="shared" ref="KH831:MS831" si="1095">IF(OR(JU831="YES",JW831="YES"),"YES","NO")</f>
        <v>#REF!</v>
      </c>
      <c r="KI831" s="95" t="e">
        <f t="shared" si="1095"/>
        <v>#REF!</v>
      </c>
      <c r="KJ831" s="95" t="e">
        <f t="shared" si="1095"/>
        <v>#REF!</v>
      </c>
      <c r="KK831" s="95" t="e">
        <f t="shared" si="1095"/>
        <v>#REF!</v>
      </c>
      <c r="KL831" s="95" t="e">
        <f t="shared" si="1095"/>
        <v>#REF!</v>
      </c>
      <c r="KM831" s="95" t="e">
        <f t="shared" si="1095"/>
        <v>#REF!</v>
      </c>
      <c r="KN831" s="95" t="e">
        <f t="shared" si="1095"/>
        <v>#REF!</v>
      </c>
      <c r="KO831" s="95" t="e">
        <f t="shared" si="1095"/>
        <v>#REF!</v>
      </c>
      <c r="KP831" s="95" t="e">
        <f t="shared" si="1095"/>
        <v>#REF!</v>
      </c>
      <c r="KQ831" s="95" t="e">
        <f t="shared" si="1095"/>
        <v>#REF!</v>
      </c>
      <c r="KR831" s="95" t="e">
        <f t="shared" si="1095"/>
        <v>#REF!</v>
      </c>
      <c r="KS831" s="95" t="e">
        <f t="shared" si="1095"/>
        <v>#REF!</v>
      </c>
      <c r="KT831" s="95" t="e">
        <f t="shared" si="1095"/>
        <v>#REF!</v>
      </c>
      <c r="KU831" s="95" t="e">
        <f t="shared" si="1095"/>
        <v>#REF!</v>
      </c>
      <c r="KV831" s="95" t="e">
        <f t="shared" si="1095"/>
        <v>#REF!</v>
      </c>
      <c r="KW831" s="95" t="e">
        <f t="shared" si="1095"/>
        <v>#REF!</v>
      </c>
      <c r="KX831" s="95" t="e">
        <f t="shared" si="1095"/>
        <v>#REF!</v>
      </c>
      <c r="KY831" s="95" t="e">
        <f t="shared" si="1095"/>
        <v>#REF!</v>
      </c>
      <c r="KZ831" s="95" t="e">
        <f t="shared" si="1095"/>
        <v>#REF!</v>
      </c>
      <c r="LA831" s="95" t="e">
        <f t="shared" si="1095"/>
        <v>#REF!</v>
      </c>
      <c r="LB831" s="95" t="e">
        <f t="shared" si="1095"/>
        <v>#REF!</v>
      </c>
      <c r="LC831" s="95" t="e">
        <f t="shared" si="1095"/>
        <v>#REF!</v>
      </c>
      <c r="LD831" s="95" t="e">
        <f t="shared" si="1095"/>
        <v>#REF!</v>
      </c>
      <c r="LE831" s="95" t="e">
        <f t="shared" si="1095"/>
        <v>#REF!</v>
      </c>
      <c r="LF831" s="95" t="e">
        <f t="shared" si="1095"/>
        <v>#REF!</v>
      </c>
      <c r="LG831" s="95" t="e">
        <f t="shared" si="1095"/>
        <v>#REF!</v>
      </c>
      <c r="LH831" s="95" t="e">
        <f t="shared" si="1095"/>
        <v>#REF!</v>
      </c>
      <c r="LI831" s="95" t="e">
        <f t="shared" si="1095"/>
        <v>#REF!</v>
      </c>
      <c r="LJ831" s="95" t="e">
        <f t="shared" si="1095"/>
        <v>#REF!</v>
      </c>
      <c r="LK831" s="95" t="e">
        <f t="shared" si="1095"/>
        <v>#REF!</v>
      </c>
      <c r="LL831" s="95" t="e">
        <f t="shared" si="1095"/>
        <v>#REF!</v>
      </c>
      <c r="LM831" s="95" t="e">
        <f t="shared" si="1095"/>
        <v>#REF!</v>
      </c>
      <c r="LN831" s="95" t="e">
        <f t="shared" si="1095"/>
        <v>#REF!</v>
      </c>
      <c r="LO831" s="95" t="e">
        <f t="shared" si="1095"/>
        <v>#REF!</v>
      </c>
      <c r="LP831" s="95" t="e">
        <f t="shared" si="1095"/>
        <v>#REF!</v>
      </c>
      <c r="LQ831" s="95" t="e">
        <f t="shared" si="1095"/>
        <v>#REF!</v>
      </c>
      <c r="LR831" s="95" t="e">
        <f t="shared" si="1095"/>
        <v>#REF!</v>
      </c>
      <c r="LS831" s="95" t="e">
        <f t="shared" si="1095"/>
        <v>#REF!</v>
      </c>
      <c r="LT831" s="95" t="e">
        <f t="shared" si="1095"/>
        <v>#REF!</v>
      </c>
      <c r="LU831" s="95" t="e">
        <f t="shared" si="1095"/>
        <v>#REF!</v>
      </c>
      <c r="LV831" s="95" t="e">
        <f t="shared" si="1095"/>
        <v>#REF!</v>
      </c>
      <c r="LW831" s="95" t="e">
        <f t="shared" si="1095"/>
        <v>#REF!</v>
      </c>
      <c r="LX831" s="95" t="e">
        <f t="shared" si="1095"/>
        <v>#REF!</v>
      </c>
      <c r="LY831" s="95" t="e">
        <f t="shared" si="1095"/>
        <v>#REF!</v>
      </c>
      <c r="LZ831" s="95" t="e">
        <f t="shared" si="1095"/>
        <v>#REF!</v>
      </c>
      <c r="MA831" s="95" t="e">
        <f t="shared" si="1095"/>
        <v>#REF!</v>
      </c>
      <c r="MB831" s="95" t="e">
        <f t="shared" si="1095"/>
        <v>#REF!</v>
      </c>
      <c r="MC831" s="95" t="e">
        <f t="shared" si="1095"/>
        <v>#REF!</v>
      </c>
      <c r="MD831" s="95" t="e">
        <f t="shared" si="1095"/>
        <v>#REF!</v>
      </c>
      <c r="ME831" s="95" t="e">
        <f t="shared" si="1095"/>
        <v>#REF!</v>
      </c>
      <c r="MF831" s="95" t="e">
        <f t="shared" si="1095"/>
        <v>#REF!</v>
      </c>
      <c r="MG831" s="95" t="e">
        <f t="shared" si="1095"/>
        <v>#REF!</v>
      </c>
      <c r="MH831" s="95" t="e">
        <f t="shared" si="1095"/>
        <v>#REF!</v>
      </c>
      <c r="MI831" s="95" t="e">
        <f t="shared" si="1095"/>
        <v>#REF!</v>
      </c>
      <c r="MJ831" s="95" t="e">
        <f t="shared" si="1095"/>
        <v>#REF!</v>
      </c>
      <c r="MK831" s="95" t="e">
        <f t="shared" si="1095"/>
        <v>#REF!</v>
      </c>
      <c r="ML831" s="95" t="e">
        <f t="shared" si="1095"/>
        <v>#REF!</v>
      </c>
      <c r="MM831" s="95" t="e">
        <f t="shared" si="1095"/>
        <v>#REF!</v>
      </c>
      <c r="MN831" s="95" t="e">
        <f t="shared" si="1095"/>
        <v>#REF!</v>
      </c>
      <c r="MO831" s="95" t="e">
        <f t="shared" si="1095"/>
        <v>#REF!</v>
      </c>
      <c r="MP831" s="95" t="e">
        <f t="shared" si="1095"/>
        <v>#REF!</v>
      </c>
      <c r="MQ831" s="95" t="e">
        <f t="shared" si="1095"/>
        <v>#REF!</v>
      </c>
      <c r="MR831" s="95" t="e">
        <f t="shared" si="1095"/>
        <v>#REF!</v>
      </c>
      <c r="MS831" s="95" t="e">
        <f t="shared" si="1095"/>
        <v>#REF!</v>
      </c>
      <c r="MT831" s="95" t="e">
        <f t="shared" ref="MT831:PE831" si="1096">IF(OR(MG831="YES",MI831="YES"),"YES","NO")</f>
        <v>#REF!</v>
      </c>
      <c r="MU831" s="95" t="e">
        <f t="shared" si="1096"/>
        <v>#REF!</v>
      </c>
      <c r="MV831" s="95" t="e">
        <f t="shared" si="1096"/>
        <v>#REF!</v>
      </c>
      <c r="MW831" s="95" t="e">
        <f t="shared" si="1096"/>
        <v>#REF!</v>
      </c>
      <c r="MX831" s="95" t="e">
        <f t="shared" si="1096"/>
        <v>#REF!</v>
      </c>
      <c r="MY831" s="95" t="e">
        <f t="shared" si="1096"/>
        <v>#REF!</v>
      </c>
      <c r="MZ831" s="95" t="e">
        <f t="shared" si="1096"/>
        <v>#REF!</v>
      </c>
      <c r="NA831" s="95" t="e">
        <f t="shared" si="1096"/>
        <v>#REF!</v>
      </c>
      <c r="NB831" s="95" t="e">
        <f t="shared" si="1096"/>
        <v>#REF!</v>
      </c>
      <c r="NC831" s="95" t="e">
        <f t="shared" si="1096"/>
        <v>#REF!</v>
      </c>
      <c r="ND831" s="95" t="e">
        <f t="shared" si="1096"/>
        <v>#REF!</v>
      </c>
      <c r="NE831" s="95" t="e">
        <f t="shared" si="1096"/>
        <v>#REF!</v>
      </c>
      <c r="NF831" s="95" t="e">
        <f t="shared" si="1096"/>
        <v>#REF!</v>
      </c>
      <c r="NG831" s="95" t="e">
        <f t="shared" si="1096"/>
        <v>#REF!</v>
      </c>
      <c r="NH831" s="95" t="e">
        <f t="shared" si="1096"/>
        <v>#REF!</v>
      </c>
      <c r="NI831" s="95" t="e">
        <f t="shared" si="1096"/>
        <v>#REF!</v>
      </c>
      <c r="NJ831" s="95" t="e">
        <f t="shared" si="1096"/>
        <v>#REF!</v>
      </c>
      <c r="NK831" s="95" t="e">
        <f t="shared" si="1096"/>
        <v>#REF!</v>
      </c>
      <c r="NL831" s="95" t="e">
        <f t="shared" si="1096"/>
        <v>#REF!</v>
      </c>
      <c r="NM831" s="95" t="e">
        <f t="shared" si="1096"/>
        <v>#REF!</v>
      </c>
      <c r="NN831" s="95" t="e">
        <f t="shared" si="1096"/>
        <v>#REF!</v>
      </c>
      <c r="NO831" s="95" t="e">
        <f t="shared" si="1096"/>
        <v>#REF!</v>
      </c>
      <c r="NP831" s="95" t="e">
        <f t="shared" si="1096"/>
        <v>#REF!</v>
      </c>
      <c r="NQ831" s="95" t="e">
        <f t="shared" si="1096"/>
        <v>#REF!</v>
      </c>
      <c r="NR831" s="95" t="e">
        <f t="shared" si="1096"/>
        <v>#REF!</v>
      </c>
      <c r="NS831" s="95" t="e">
        <f t="shared" si="1096"/>
        <v>#REF!</v>
      </c>
      <c r="NT831" s="95" t="e">
        <f t="shared" si="1096"/>
        <v>#REF!</v>
      </c>
      <c r="NU831" s="95" t="e">
        <f t="shared" si="1096"/>
        <v>#REF!</v>
      </c>
      <c r="NV831" s="95" t="e">
        <f t="shared" si="1096"/>
        <v>#REF!</v>
      </c>
      <c r="NW831" s="95" t="e">
        <f t="shared" si="1096"/>
        <v>#REF!</v>
      </c>
      <c r="NX831" s="95" t="e">
        <f t="shared" si="1096"/>
        <v>#REF!</v>
      </c>
      <c r="NY831" s="95" t="e">
        <f t="shared" si="1096"/>
        <v>#REF!</v>
      </c>
      <c r="NZ831" s="95" t="e">
        <f t="shared" si="1096"/>
        <v>#REF!</v>
      </c>
      <c r="OA831" s="95" t="e">
        <f t="shared" si="1096"/>
        <v>#REF!</v>
      </c>
      <c r="OB831" s="95" t="e">
        <f t="shared" si="1096"/>
        <v>#REF!</v>
      </c>
      <c r="OC831" s="95" t="e">
        <f t="shared" si="1096"/>
        <v>#REF!</v>
      </c>
      <c r="OD831" s="95" t="e">
        <f t="shared" si="1096"/>
        <v>#REF!</v>
      </c>
      <c r="OE831" s="95" t="e">
        <f t="shared" si="1096"/>
        <v>#REF!</v>
      </c>
      <c r="OF831" s="95" t="e">
        <f t="shared" si="1096"/>
        <v>#REF!</v>
      </c>
      <c r="OG831" s="95" t="e">
        <f t="shared" si="1096"/>
        <v>#REF!</v>
      </c>
      <c r="OH831" s="95" t="e">
        <f t="shared" si="1096"/>
        <v>#REF!</v>
      </c>
      <c r="OI831" s="95" t="e">
        <f t="shared" si="1096"/>
        <v>#REF!</v>
      </c>
      <c r="OJ831" s="95" t="e">
        <f t="shared" si="1096"/>
        <v>#REF!</v>
      </c>
      <c r="OK831" s="95" t="e">
        <f t="shared" si="1096"/>
        <v>#REF!</v>
      </c>
      <c r="OL831" s="95" t="e">
        <f t="shared" si="1096"/>
        <v>#REF!</v>
      </c>
      <c r="OM831" s="95" t="e">
        <f t="shared" si="1096"/>
        <v>#REF!</v>
      </c>
      <c r="ON831" s="95" t="e">
        <f t="shared" si="1096"/>
        <v>#REF!</v>
      </c>
      <c r="OO831" s="95" t="e">
        <f t="shared" si="1096"/>
        <v>#REF!</v>
      </c>
      <c r="OP831" s="95" t="e">
        <f t="shared" si="1096"/>
        <v>#REF!</v>
      </c>
      <c r="OQ831" s="95" t="e">
        <f t="shared" si="1096"/>
        <v>#REF!</v>
      </c>
      <c r="OR831" s="95" t="e">
        <f t="shared" si="1096"/>
        <v>#REF!</v>
      </c>
      <c r="OS831" s="95" t="e">
        <f t="shared" si="1096"/>
        <v>#REF!</v>
      </c>
      <c r="OT831" s="95" t="e">
        <f t="shared" si="1096"/>
        <v>#REF!</v>
      </c>
      <c r="OU831" s="95" t="e">
        <f t="shared" si="1096"/>
        <v>#REF!</v>
      </c>
      <c r="OV831" s="95" t="e">
        <f t="shared" si="1096"/>
        <v>#REF!</v>
      </c>
      <c r="OW831" s="95" t="e">
        <f t="shared" si="1096"/>
        <v>#REF!</v>
      </c>
      <c r="OX831" s="95" t="e">
        <f t="shared" si="1096"/>
        <v>#REF!</v>
      </c>
      <c r="OY831" s="95" t="e">
        <f t="shared" si="1096"/>
        <v>#REF!</v>
      </c>
      <c r="OZ831" s="95" t="e">
        <f t="shared" si="1096"/>
        <v>#REF!</v>
      </c>
      <c r="PA831" s="95" t="e">
        <f t="shared" si="1096"/>
        <v>#REF!</v>
      </c>
      <c r="PB831" s="95" t="e">
        <f t="shared" si="1096"/>
        <v>#REF!</v>
      </c>
      <c r="PC831" s="95" t="e">
        <f t="shared" si="1096"/>
        <v>#REF!</v>
      </c>
      <c r="PD831" s="95" t="e">
        <f t="shared" si="1096"/>
        <v>#REF!</v>
      </c>
      <c r="PE831" s="95" t="e">
        <f t="shared" si="1096"/>
        <v>#REF!</v>
      </c>
      <c r="PF831" s="95" t="e">
        <f t="shared" ref="PF831:RQ831" si="1097">IF(OR(OS831="YES",OU831="YES"),"YES","NO")</f>
        <v>#REF!</v>
      </c>
      <c r="PG831" s="95" t="e">
        <f t="shared" si="1097"/>
        <v>#REF!</v>
      </c>
      <c r="PH831" s="95" t="e">
        <f t="shared" si="1097"/>
        <v>#REF!</v>
      </c>
      <c r="PI831" s="95" t="e">
        <f t="shared" si="1097"/>
        <v>#REF!</v>
      </c>
      <c r="PJ831" s="95" t="e">
        <f t="shared" si="1097"/>
        <v>#REF!</v>
      </c>
      <c r="PK831" s="95" t="e">
        <f t="shared" si="1097"/>
        <v>#REF!</v>
      </c>
      <c r="PL831" s="95" t="e">
        <f t="shared" si="1097"/>
        <v>#REF!</v>
      </c>
      <c r="PM831" s="95" t="e">
        <f t="shared" si="1097"/>
        <v>#REF!</v>
      </c>
      <c r="PN831" s="95" t="e">
        <f t="shared" si="1097"/>
        <v>#REF!</v>
      </c>
      <c r="PO831" s="95" t="e">
        <f t="shared" si="1097"/>
        <v>#REF!</v>
      </c>
      <c r="PP831" s="95" t="e">
        <f t="shared" si="1097"/>
        <v>#REF!</v>
      </c>
      <c r="PQ831" s="95" t="e">
        <f t="shared" si="1097"/>
        <v>#REF!</v>
      </c>
      <c r="PR831" s="95" t="e">
        <f t="shared" si="1097"/>
        <v>#REF!</v>
      </c>
      <c r="PS831" s="95" t="e">
        <f t="shared" si="1097"/>
        <v>#REF!</v>
      </c>
      <c r="PT831" s="95" t="e">
        <f t="shared" si="1097"/>
        <v>#REF!</v>
      </c>
      <c r="PU831" s="95" t="e">
        <f t="shared" si="1097"/>
        <v>#REF!</v>
      </c>
      <c r="PV831" s="95" t="e">
        <f t="shared" si="1097"/>
        <v>#REF!</v>
      </c>
      <c r="PW831" s="95" t="e">
        <f t="shared" si="1097"/>
        <v>#REF!</v>
      </c>
      <c r="PX831" s="95" t="e">
        <f t="shared" si="1097"/>
        <v>#REF!</v>
      </c>
      <c r="PY831" s="95" t="e">
        <f t="shared" si="1097"/>
        <v>#REF!</v>
      </c>
      <c r="PZ831" s="95" t="e">
        <f t="shared" si="1097"/>
        <v>#REF!</v>
      </c>
      <c r="QA831" s="95" t="e">
        <f t="shared" si="1097"/>
        <v>#REF!</v>
      </c>
      <c r="QB831" s="95" t="e">
        <f t="shared" si="1097"/>
        <v>#REF!</v>
      </c>
      <c r="QC831" s="95" t="e">
        <f t="shared" si="1097"/>
        <v>#REF!</v>
      </c>
      <c r="QD831" s="95" t="e">
        <f t="shared" si="1097"/>
        <v>#REF!</v>
      </c>
      <c r="QE831" s="95" t="e">
        <f t="shared" si="1097"/>
        <v>#REF!</v>
      </c>
      <c r="QF831" s="95" t="e">
        <f t="shared" si="1097"/>
        <v>#REF!</v>
      </c>
      <c r="QG831" s="95" t="e">
        <f t="shared" si="1097"/>
        <v>#REF!</v>
      </c>
      <c r="QH831" s="95" t="e">
        <f t="shared" si="1097"/>
        <v>#REF!</v>
      </c>
      <c r="QI831" s="95" t="e">
        <f t="shared" si="1097"/>
        <v>#REF!</v>
      </c>
      <c r="QJ831" s="95" t="e">
        <f t="shared" si="1097"/>
        <v>#REF!</v>
      </c>
      <c r="QK831" s="95" t="e">
        <f t="shared" si="1097"/>
        <v>#REF!</v>
      </c>
      <c r="QL831" s="95" t="e">
        <f t="shared" si="1097"/>
        <v>#REF!</v>
      </c>
      <c r="QM831" s="95" t="e">
        <f t="shared" si="1097"/>
        <v>#REF!</v>
      </c>
      <c r="QN831" s="95" t="e">
        <f t="shared" si="1097"/>
        <v>#REF!</v>
      </c>
      <c r="QO831" s="95" t="e">
        <f t="shared" si="1097"/>
        <v>#REF!</v>
      </c>
      <c r="QP831" s="95" t="e">
        <f t="shared" si="1097"/>
        <v>#REF!</v>
      </c>
      <c r="QQ831" s="95" t="e">
        <f t="shared" si="1097"/>
        <v>#REF!</v>
      </c>
      <c r="QR831" s="95" t="e">
        <f t="shared" si="1097"/>
        <v>#REF!</v>
      </c>
      <c r="QS831" s="95" t="e">
        <f t="shared" si="1097"/>
        <v>#REF!</v>
      </c>
      <c r="QT831" s="95" t="e">
        <f t="shared" si="1097"/>
        <v>#REF!</v>
      </c>
      <c r="QU831" s="95" t="e">
        <f t="shared" si="1097"/>
        <v>#REF!</v>
      </c>
      <c r="QV831" s="95" t="e">
        <f t="shared" si="1097"/>
        <v>#REF!</v>
      </c>
      <c r="QW831" s="95" t="e">
        <f t="shared" si="1097"/>
        <v>#REF!</v>
      </c>
      <c r="QX831" s="95" t="e">
        <f t="shared" si="1097"/>
        <v>#REF!</v>
      </c>
      <c r="QY831" s="95" t="e">
        <f t="shared" si="1097"/>
        <v>#REF!</v>
      </c>
      <c r="QZ831" s="95" t="e">
        <f t="shared" si="1097"/>
        <v>#REF!</v>
      </c>
      <c r="RA831" s="95" t="e">
        <f t="shared" si="1097"/>
        <v>#REF!</v>
      </c>
      <c r="RB831" s="95" t="e">
        <f t="shared" si="1097"/>
        <v>#REF!</v>
      </c>
      <c r="RC831" s="95" t="e">
        <f t="shared" si="1097"/>
        <v>#REF!</v>
      </c>
      <c r="RD831" s="95" t="e">
        <f t="shared" si="1097"/>
        <v>#REF!</v>
      </c>
      <c r="RE831" s="95" t="e">
        <f t="shared" si="1097"/>
        <v>#REF!</v>
      </c>
      <c r="RF831" s="95" t="e">
        <f t="shared" si="1097"/>
        <v>#REF!</v>
      </c>
      <c r="RG831" s="95" t="e">
        <f t="shared" si="1097"/>
        <v>#REF!</v>
      </c>
      <c r="RH831" s="95" t="e">
        <f t="shared" si="1097"/>
        <v>#REF!</v>
      </c>
      <c r="RI831" s="95" t="e">
        <f t="shared" si="1097"/>
        <v>#REF!</v>
      </c>
      <c r="RJ831" s="95" t="e">
        <f t="shared" si="1097"/>
        <v>#REF!</v>
      </c>
      <c r="RK831" s="95" t="e">
        <f t="shared" si="1097"/>
        <v>#REF!</v>
      </c>
      <c r="RL831" s="95" t="e">
        <f t="shared" si="1097"/>
        <v>#REF!</v>
      </c>
      <c r="RM831" s="95" t="e">
        <f t="shared" si="1097"/>
        <v>#REF!</v>
      </c>
      <c r="RN831" s="95" t="e">
        <f t="shared" si="1097"/>
        <v>#REF!</v>
      </c>
      <c r="RO831" s="95" t="e">
        <f t="shared" si="1097"/>
        <v>#REF!</v>
      </c>
      <c r="RP831" s="95" t="e">
        <f t="shared" si="1097"/>
        <v>#REF!</v>
      </c>
      <c r="RQ831" s="95" t="e">
        <f t="shared" si="1097"/>
        <v>#REF!</v>
      </c>
      <c r="RR831" s="95" t="e">
        <f t="shared" ref="RR831:UC831" si="1098">IF(OR(RE831="YES",RG831="YES"),"YES","NO")</f>
        <v>#REF!</v>
      </c>
      <c r="RS831" s="95" t="e">
        <f t="shared" si="1098"/>
        <v>#REF!</v>
      </c>
      <c r="RT831" s="95" t="e">
        <f t="shared" si="1098"/>
        <v>#REF!</v>
      </c>
      <c r="RU831" s="95" t="e">
        <f t="shared" si="1098"/>
        <v>#REF!</v>
      </c>
      <c r="RV831" s="95" t="e">
        <f t="shared" si="1098"/>
        <v>#REF!</v>
      </c>
      <c r="RW831" s="95" t="e">
        <f t="shared" si="1098"/>
        <v>#REF!</v>
      </c>
      <c r="RX831" s="95" t="e">
        <f t="shared" si="1098"/>
        <v>#REF!</v>
      </c>
      <c r="RY831" s="95" t="e">
        <f t="shared" si="1098"/>
        <v>#REF!</v>
      </c>
      <c r="RZ831" s="95" t="e">
        <f t="shared" si="1098"/>
        <v>#REF!</v>
      </c>
      <c r="SA831" s="95" t="e">
        <f t="shared" si="1098"/>
        <v>#REF!</v>
      </c>
      <c r="SB831" s="95" t="e">
        <f t="shared" si="1098"/>
        <v>#REF!</v>
      </c>
      <c r="SC831" s="95" t="e">
        <f t="shared" si="1098"/>
        <v>#REF!</v>
      </c>
      <c r="SD831" s="95" t="e">
        <f t="shared" si="1098"/>
        <v>#REF!</v>
      </c>
      <c r="SE831" s="95" t="e">
        <f t="shared" si="1098"/>
        <v>#REF!</v>
      </c>
      <c r="SF831" s="95" t="e">
        <f t="shared" si="1098"/>
        <v>#REF!</v>
      </c>
      <c r="SG831" s="95" t="e">
        <f t="shared" si="1098"/>
        <v>#REF!</v>
      </c>
      <c r="SH831" s="95" t="e">
        <f t="shared" si="1098"/>
        <v>#REF!</v>
      </c>
      <c r="SI831" s="95" t="e">
        <f t="shared" si="1098"/>
        <v>#REF!</v>
      </c>
      <c r="SJ831" s="95" t="e">
        <f t="shared" si="1098"/>
        <v>#REF!</v>
      </c>
      <c r="SK831" s="95" t="e">
        <f t="shared" si="1098"/>
        <v>#REF!</v>
      </c>
      <c r="SL831" s="95" t="e">
        <f t="shared" si="1098"/>
        <v>#REF!</v>
      </c>
      <c r="SM831" s="95" t="e">
        <f t="shared" si="1098"/>
        <v>#REF!</v>
      </c>
      <c r="SN831" s="95" t="e">
        <f t="shared" si="1098"/>
        <v>#REF!</v>
      </c>
      <c r="SO831" s="95" t="e">
        <f t="shared" si="1098"/>
        <v>#REF!</v>
      </c>
      <c r="SP831" s="95" t="e">
        <f t="shared" si="1098"/>
        <v>#REF!</v>
      </c>
      <c r="SQ831" s="95" t="e">
        <f t="shared" si="1098"/>
        <v>#REF!</v>
      </c>
      <c r="SR831" s="95" t="e">
        <f t="shared" si="1098"/>
        <v>#REF!</v>
      </c>
      <c r="SS831" s="95" t="e">
        <f t="shared" si="1098"/>
        <v>#REF!</v>
      </c>
      <c r="ST831" s="95" t="e">
        <f t="shared" si="1098"/>
        <v>#REF!</v>
      </c>
      <c r="SU831" s="95" t="e">
        <f t="shared" si="1098"/>
        <v>#REF!</v>
      </c>
      <c r="SV831" s="95" t="e">
        <f t="shared" si="1098"/>
        <v>#REF!</v>
      </c>
      <c r="SW831" s="95" t="e">
        <f t="shared" si="1098"/>
        <v>#REF!</v>
      </c>
      <c r="SX831" s="95" t="e">
        <f t="shared" si="1098"/>
        <v>#REF!</v>
      </c>
      <c r="SY831" s="95" t="e">
        <f t="shared" si="1098"/>
        <v>#REF!</v>
      </c>
      <c r="SZ831" s="95" t="e">
        <f t="shared" si="1098"/>
        <v>#REF!</v>
      </c>
      <c r="TA831" s="95" t="e">
        <f t="shared" si="1098"/>
        <v>#REF!</v>
      </c>
      <c r="TB831" s="95" t="e">
        <f t="shared" si="1098"/>
        <v>#REF!</v>
      </c>
      <c r="TC831" s="95" t="e">
        <f t="shared" si="1098"/>
        <v>#REF!</v>
      </c>
      <c r="TD831" s="95" t="e">
        <f t="shared" si="1098"/>
        <v>#REF!</v>
      </c>
      <c r="TE831" s="95" t="e">
        <f t="shared" si="1098"/>
        <v>#REF!</v>
      </c>
      <c r="TF831" s="95" t="e">
        <f t="shared" si="1098"/>
        <v>#REF!</v>
      </c>
      <c r="TG831" s="95" t="e">
        <f t="shared" si="1098"/>
        <v>#REF!</v>
      </c>
      <c r="TH831" s="95" t="e">
        <f t="shared" si="1098"/>
        <v>#REF!</v>
      </c>
      <c r="TI831" s="95" t="e">
        <f t="shared" si="1098"/>
        <v>#REF!</v>
      </c>
      <c r="TJ831" s="95" t="e">
        <f t="shared" si="1098"/>
        <v>#REF!</v>
      </c>
      <c r="TK831" s="95" t="e">
        <f t="shared" si="1098"/>
        <v>#REF!</v>
      </c>
      <c r="TL831" s="95" t="e">
        <f t="shared" si="1098"/>
        <v>#REF!</v>
      </c>
      <c r="TM831" s="95" t="e">
        <f t="shared" si="1098"/>
        <v>#REF!</v>
      </c>
      <c r="TN831" s="95" t="e">
        <f t="shared" si="1098"/>
        <v>#REF!</v>
      </c>
      <c r="TO831" s="95" t="e">
        <f t="shared" si="1098"/>
        <v>#REF!</v>
      </c>
      <c r="TP831" s="95" t="e">
        <f t="shared" si="1098"/>
        <v>#REF!</v>
      </c>
      <c r="TQ831" s="95" t="e">
        <f t="shared" si="1098"/>
        <v>#REF!</v>
      </c>
      <c r="TR831" s="95" t="e">
        <f t="shared" si="1098"/>
        <v>#REF!</v>
      </c>
      <c r="TS831" s="95" t="e">
        <f t="shared" si="1098"/>
        <v>#REF!</v>
      </c>
      <c r="TT831" s="95" t="e">
        <f t="shared" si="1098"/>
        <v>#REF!</v>
      </c>
      <c r="TU831" s="95" t="e">
        <f t="shared" si="1098"/>
        <v>#REF!</v>
      </c>
      <c r="TV831" s="95" t="e">
        <f t="shared" si="1098"/>
        <v>#REF!</v>
      </c>
      <c r="TW831" s="95" t="e">
        <f t="shared" si="1098"/>
        <v>#REF!</v>
      </c>
      <c r="TX831" s="95" t="e">
        <f t="shared" si="1098"/>
        <v>#REF!</v>
      </c>
      <c r="TY831" s="95" t="e">
        <f t="shared" si="1098"/>
        <v>#REF!</v>
      </c>
      <c r="TZ831" s="95" t="e">
        <f t="shared" si="1098"/>
        <v>#REF!</v>
      </c>
      <c r="UA831" s="95" t="e">
        <f t="shared" si="1098"/>
        <v>#REF!</v>
      </c>
      <c r="UB831" s="95" t="e">
        <f t="shared" si="1098"/>
        <v>#REF!</v>
      </c>
      <c r="UC831" s="95" t="e">
        <f t="shared" si="1098"/>
        <v>#REF!</v>
      </c>
      <c r="UD831" s="95" t="e">
        <f t="shared" ref="UD831:WO831" si="1099">IF(OR(TQ831="YES",TS831="YES"),"YES","NO")</f>
        <v>#REF!</v>
      </c>
      <c r="UE831" s="95" t="e">
        <f t="shared" si="1099"/>
        <v>#REF!</v>
      </c>
      <c r="UF831" s="95" t="e">
        <f t="shared" si="1099"/>
        <v>#REF!</v>
      </c>
      <c r="UG831" s="95" t="e">
        <f t="shared" si="1099"/>
        <v>#REF!</v>
      </c>
      <c r="UH831" s="95" t="e">
        <f t="shared" si="1099"/>
        <v>#REF!</v>
      </c>
      <c r="UI831" s="95" t="e">
        <f t="shared" si="1099"/>
        <v>#REF!</v>
      </c>
      <c r="UJ831" s="95" t="e">
        <f t="shared" si="1099"/>
        <v>#REF!</v>
      </c>
      <c r="UK831" s="95" t="e">
        <f t="shared" si="1099"/>
        <v>#REF!</v>
      </c>
      <c r="UL831" s="95" t="e">
        <f t="shared" si="1099"/>
        <v>#REF!</v>
      </c>
      <c r="UM831" s="95" t="e">
        <f t="shared" si="1099"/>
        <v>#REF!</v>
      </c>
      <c r="UN831" s="95" t="e">
        <f t="shared" si="1099"/>
        <v>#REF!</v>
      </c>
      <c r="UO831" s="95" t="e">
        <f t="shared" si="1099"/>
        <v>#REF!</v>
      </c>
      <c r="UP831" s="95" t="e">
        <f t="shared" si="1099"/>
        <v>#REF!</v>
      </c>
      <c r="UQ831" s="95" t="e">
        <f t="shared" si="1099"/>
        <v>#REF!</v>
      </c>
      <c r="UR831" s="95" t="e">
        <f t="shared" si="1099"/>
        <v>#REF!</v>
      </c>
      <c r="US831" s="95" t="e">
        <f t="shared" si="1099"/>
        <v>#REF!</v>
      </c>
      <c r="UT831" s="95" t="e">
        <f t="shared" si="1099"/>
        <v>#REF!</v>
      </c>
      <c r="UU831" s="95" t="e">
        <f t="shared" si="1099"/>
        <v>#REF!</v>
      </c>
      <c r="UV831" s="95" t="e">
        <f t="shared" si="1099"/>
        <v>#REF!</v>
      </c>
      <c r="UW831" s="95" t="e">
        <f t="shared" si="1099"/>
        <v>#REF!</v>
      </c>
      <c r="UX831" s="95" t="e">
        <f t="shared" si="1099"/>
        <v>#REF!</v>
      </c>
      <c r="UY831" s="95" t="e">
        <f t="shared" si="1099"/>
        <v>#REF!</v>
      </c>
      <c r="UZ831" s="95" t="e">
        <f t="shared" si="1099"/>
        <v>#REF!</v>
      </c>
      <c r="VA831" s="95" t="e">
        <f t="shared" si="1099"/>
        <v>#REF!</v>
      </c>
      <c r="VB831" s="95" t="e">
        <f t="shared" si="1099"/>
        <v>#REF!</v>
      </c>
      <c r="VC831" s="95" t="e">
        <f t="shared" si="1099"/>
        <v>#REF!</v>
      </c>
      <c r="VD831" s="95" t="e">
        <f t="shared" si="1099"/>
        <v>#REF!</v>
      </c>
      <c r="VE831" s="95" t="e">
        <f t="shared" si="1099"/>
        <v>#REF!</v>
      </c>
      <c r="VF831" s="95" t="e">
        <f t="shared" si="1099"/>
        <v>#REF!</v>
      </c>
      <c r="VG831" s="95" t="e">
        <f t="shared" si="1099"/>
        <v>#REF!</v>
      </c>
      <c r="VH831" s="95" t="e">
        <f t="shared" si="1099"/>
        <v>#REF!</v>
      </c>
      <c r="VI831" s="95" t="e">
        <f t="shared" si="1099"/>
        <v>#REF!</v>
      </c>
      <c r="VJ831" s="95" t="e">
        <f t="shared" si="1099"/>
        <v>#REF!</v>
      </c>
      <c r="VK831" s="95" t="e">
        <f t="shared" si="1099"/>
        <v>#REF!</v>
      </c>
      <c r="VL831" s="95" t="e">
        <f t="shared" si="1099"/>
        <v>#REF!</v>
      </c>
      <c r="VM831" s="95" t="e">
        <f t="shared" si="1099"/>
        <v>#REF!</v>
      </c>
      <c r="VN831" s="95" t="e">
        <f t="shared" si="1099"/>
        <v>#REF!</v>
      </c>
      <c r="VO831" s="95" t="e">
        <f t="shared" si="1099"/>
        <v>#REF!</v>
      </c>
      <c r="VP831" s="95" t="e">
        <f t="shared" si="1099"/>
        <v>#REF!</v>
      </c>
      <c r="VQ831" s="95" t="e">
        <f t="shared" si="1099"/>
        <v>#REF!</v>
      </c>
      <c r="VR831" s="95" t="e">
        <f t="shared" si="1099"/>
        <v>#REF!</v>
      </c>
      <c r="VS831" s="95" t="e">
        <f t="shared" si="1099"/>
        <v>#REF!</v>
      </c>
      <c r="VT831" s="95" t="e">
        <f t="shared" si="1099"/>
        <v>#REF!</v>
      </c>
      <c r="VU831" s="95" t="e">
        <f t="shared" si="1099"/>
        <v>#REF!</v>
      </c>
      <c r="VV831" s="95" t="e">
        <f t="shared" si="1099"/>
        <v>#REF!</v>
      </c>
      <c r="VW831" s="95" t="e">
        <f t="shared" si="1099"/>
        <v>#REF!</v>
      </c>
      <c r="VX831" s="95" t="e">
        <f t="shared" si="1099"/>
        <v>#REF!</v>
      </c>
      <c r="VY831" s="95" t="e">
        <f t="shared" si="1099"/>
        <v>#REF!</v>
      </c>
      <c r="VZ831" s="95" t="e">
        <f t="shared" si="1099"/>
        <v>#REF!</v>
      </c>
      <c r="WA831" s="95" t="e">
        <f t="shared" si="1099"/>
        <v>#REF!</v>
      </c>
      <c r="WB831" s="95" t="e">
        <f t="shared" si="1099"/>
        <v>#REF!</v>
      </c>
      <c r="WC831" s="95" t="e">
        <f t="shared" si="1099"/>
        <v>#REF!</v>
      </c>
      <c r="WD831" s="95" t="e">
        <f t="shared" si="1099"/>
        <v>#REF!</v>
      </c>
      <c r="WE831" s="95" t="e">
        <f t="shared" si="1099"/>
        <v>#REF!</v>
      </c>
      <c r="WF831" s="95" t="e">
        <f t="shared" si="1099"/>
        <v>#REF!</v>
      </c>
      <c r="WG831" s="95" t="e">
        <f t="shared" si="1099"/>
        <v>#REF!</v>
      </c>
      <c r="WH831" s="95" t="e">
        <f t="shared" si="1099"/>
        <v>#REF!</v>
      </c>
      <c r="WI831" s="95" t="e">
        <f t="shared" si="1099"/>
        <v>#REF!</v>
      </c>
      <c r="WJ831" s="95" t="e">
        <f t="shared" si="1099"/>
        <v>#REF!</v>
      </c>
      <c r="WK831" s="95" t="e">
        <f t="shared" si="1099"/>
        <v>#REF!</v>
      </c>
      <c r="WL831" s="95" t="e">
        <f t="shared" si="1099"/>
        <v>#REF!</v>
      </c>
      <c r="WM831" s="95" t="e">
        <f t="shared" si="1099"/>
        <v>#REF!</v>
      </c>
      <c r="WN831" s="95" t="e">
        <f t="shared" si="1099"/>
        <v>#REF!</v>
      </c>
      <c r="WO831" s="95" t="e">
        <f t="shared" si="1099"/>
        <v>#REF!</v>
      </c>
      <c r="WP831" s="95" t="e">
        <f t="shared" ref="WP831:ZA831" si="1100">IF(OR(WC831="YES",WE831="YES"),"YES","NO")</f>
        <v>#REF!</v>
      </c>
      <c r="WQ831" s="95" t="e">
        <f t="shared" si="1100"/>
        <v>#REF!</v>
      </c>
      <c r="WR831" s="95" t="e">
        <f t="shared" si="1100"/>
        <v>#REF!</v>
      </c>
      <c r="WS831" s="95" t="e">
        <f t="shared" si="1100"/>
        <v>#REF!</v>
      </c>
      <c r="WT831" s="95" t="e">
        <f t="shared" si="1100"/>
        <v>#REF!</v>
      </c>
      <c r="WU831" s="95" t="e">
        <f t="shared" si="1100"/>
        <v>#REF!</v>
      </c>
      <c r="WV831" s="95" t="e">
        <f t="shared" si="1100"/>
        <v>#REF!</v>
      </c>
      <c r="WW831" s="95" t="e">
        <f t="shared" si="1100"/>
        <v>#REF!</v>
      </c>
      <c r="WX831" s="95" t="e">
        <f t="shared" si="1100"/>
        <v>#REF!</v>
      </c>
      <c r="WY831" s="95" t="e">
        <f t="shared" si="1100"/>
        <v>#REF!</v>
      </c>
      <c r="WZ831" s="95" t="e">
        <f t="shared" si="1100"/>
        <v>#REF!</v>
      </c>
      <c r="XA831" s="95" t="e">
        <f t="shared" si="1100"/>
        <v>#REF!</v>
      </c>
      <c r="XB831" s="95" t="e">
        <f t="shared" si="1100"/>
        <v>#REF!</v>
      </c>
      <c r="XC831" s="95" t="e">
        <f t="shared" si="1100"/>
        <v>#REF!</v>
      </c>
      <c r="XD831" s="95" t="e">
        <f t="shared" si="1100"/>
        <v>#REF!</v>
      </c>
      <c r="XE831" s="95" t="e">
        <f t="shared" si="1100"/>
        <v>#REF!</v>
      </c>
      <c r="XF831" s="95" t="e">
        <f t="shared" si="1100"/>
        <v>#REF!</v>
      </c>
      <c r="XG831" s="95" t="e">
        <f t="shared" si="1100"/>
        <v>#REF!</v>
      </c>
      <c r="XH831" s="95" t="e">
        <f t="shared" si="1100"/>
        <v>#REF!</v>
      </c>
      <c r="XI831" s="95" t="e">
        <f t="shared" si="1100"/>
        <v>#REF!</v>
      </c>
      <c r="XJ831" s="95" t="e">
        <f t="shared" si="1100"/>
        <v>#REF!</v>
      </c>
      <c r="XK831" s="95" t="e">
        <f t="shared" si="1100"/>
        <v>#REF!</v>
      </c>
      <c r="XL831" s="95" t="e">
        <f t="shared" si="1100"/>
        <v>#REF!</v>
      </c>
      <c r="XM831" s="95" t="e">
        <f t="shared" si="1100"/>
        <v>#REF!</v>
      </c>
      <c r="XN831" s="95" t="e">
        <f t="shared" si="1100"/>
        <v>#REF!</v>
      </c>
      <c r="XO831" s="95" t="e">
        <f t="shared" si="1100"/>
        <v>#REF!</v>
      </c>
      <c r="XP831" s="95" t="e">
        <f t="shared" si="1100"/>
        <v>#REF!</v>
      </c>
      <c r="XQ831" s="95" t="e">
        <f t="shared" si="1100"/>
        <v>#REF!</v>
      </c>
      <c r="XR831" s="95" t="e">
        <f t="shared" si="1100"/>
        <v>#REF!</v>
      </c>
      <c r="XS831" s="95" t="e">
        <f t="shared" si="1100"/>
        <v>#REF!</v>
      </c>
      <c r="XT831" s="95" t="e">
        <f t="shared" si="1100"/>
        <v>#REF!</v>
      </c>
      <c r="XU831" s="95" t="e">
        <f t="shared" si="1100"/>
        <v>#REF!</v>
      </c>
      <c r="XV831" s="95" t="e">
        <f t="shared" si="1100"/>
        <v>#REF!</v>
      </c>
      <c r="XW831" s="95" t="e">
        <f t="shared" si="1100"/>
        <v>#REF!</v>
      </c>
      <c r="XX831" s="95" t="e">
        <f t="shared" si="1100"/>
        <v>#REF!</v>
      </c>
      <c r="XY831" s="95" t="e">
        <f t="shared" si="1100"/>
        <v>#REF!</v>
      </c>
      <c r="XZ831" s="95" t="e">
        <f t="shared" si="1100"/>
        <v>#REF!</v>
      </c>
      <c r="YA831" s="95" t="e">
        <f t="shared" si="1100"/>
        <v>#REF!</v>
      </c>
      <c r="YB831" s="95" t="e">
        <f t="shared" si="1100"/>
        <v>#REF!</v>
      </c>
      <c r="YC831" s="95" t="e">
        <f t="shared" si="1100"/>
        <v>#REF!</v>
      </c>
      <c r="YD831" s="95" t="e">
        <f t="shared" si="1100"/>
        <v>#REF!</v>
      </c>
      <c r="YE831" s="95" t="e">
        <f t="shared" si="1100"/>
        <v>#REF!</v>
      </c>
      <c r="YF831" s="95" t="e">
        <f t="shared" si="1100"/>
        <v>#REF!</v>
      </c>
      <c r="YG831" s="95" t="e">
        <f t="shared" si="1100"/>
        <v>#REF!</v>
      </c>
      <c r="YH831" s="95" t="e">
        <f t="shared" si="1100"/>
        <v>#REF!</v>
      </c>
      <c r="YI831" s="95" t="e">
        <f t="shared" si="1100"/>
        <v>#REF!</v>
      </c>
      <c r="YJ831" s="95" t="e">
        <f t="shared" si="1100"/>
        <v>#REF!</v>
      </c>
      <c r="YK831" s="95" t="e">
        <f t="shared" si="1100"/>
        <v>#REF!</v>
      </c>
      <c r="YL831" s="95" t="e">
        <f t="shared" si="1100"/>
        <v>#REF!</v>
      </c>
      <c r="YM831" s="95" t="e">
        <f t="shared" si="1100"/>
        <v>#REF!</v>
      </c>
      <c r="YN831" s="95" t="e">
        <f t="shared" si="1100"/>
        <v>#REF!</v>
      </c>
      <c r="YO831" s="95" t="e">
        <f t="shared" si="1100"/>
        <v>#REF!</v>
      </c>
      <c r="YP831" s="95" t="e">
        <f t="shared" si="1100"/>
        <v>#REF!</v>
      </c>
      <c r="YQ831" s="95" t="e">
        <f t="shared" si="1100"/>
        <v>#REF!</v>
      </c>
      <c r="YR831" s="95" t="e">
        <f t="shared" si="1100"/>
        <v>#REF!</v>
      </c>
      <c r="YS831" s="95" t="e">
        <f t="shared" si="1100"/>
        <v>#REF!</v>
      </c>
      <c r="YT831" s="95" t="e">
        <f t="shared" si="1100"/>
        <v>#REF!</v>
      </c>
      <c r="YU831" s="95" t="e">
        <f t="shared" si="1100"/>
        <v>#REF!</v>
      </c>
      <c r="YV831" s="95" t="e">
        <f t="shared" si="1100"/>
        <v>#REF!</v>
      </c>
      <c r="YW831" s="95" t="e">
        <f t="shared" si="1100"/>
        <v>#REF!</v>
      </c>
      <c r="YX831" s="95" t="e">
        <f t="shared" si="1100"/>
        <v>#REF!</v>
      </c>
      <c r="YY831" s="95" t="e">
        <f t="shared" si="1100"/>
        <v>#REF!</v>
      </c>
      <c r="YZ831" s="95" t="e">
        <f t="shared" si="1100"/>
        <v>#REF!</v>
      </c>
      <c r="ZA831" s="95" t="e">
        <f t="shared" si="1100"/>
        <v>#REF!</v>
      </c>
      <c r="ZB831" s="95" t="e">
        <f t="shared" ref="ZB831:ABM831" si="1101">IF(OR(YO831="YES",YQ831="YES"),"YES","NO")</f>
        <v>#REF!</v>
      </c>
      <c r="ZC831" s="95" t="e">
        <f t="shared" si="1101"/>
        <v>#REF!</v>
      </c>
      <c r="ZD831" s="95" t="e">
        <f t="shared" si="1101"/>
        <v>#REF!</v>
      </c>
      <c r="ZE831" s="95" t="e">
        <f t="shared" si="1101"/>
        <v>#REF!</v>
      </c>
      <c r="ZF831" s="95" t="e">
        <f t="shared" si="1101"/>
        <v>#REF!</v>
      </c>
      <c r="ZG831" s="95" t="e">
        <f t="shared" si="1101"/>
        <v>#REF!</v>
      </c>
      <c r="ZH831" s="95" t="e">
        <f t="shared" si="1101"/>
        <v>#REF!</v>
      </c>
      <c r="ZI831" s="95" t="e">
        <f t="shared" si="1101"/>
        <v>#REF!</v>
      </c>
      <c r="ZJ831" s="95" t="e">
        <f t="shared" si="1101"/>
        <v>#REF!</v>
      </c>
      <c r="ZK831" s="95" t="e">
        <f t="shared" si="1101"/>
        <v>#REF!</v>
      </c>
      <c r="ZL831" s="95" t="e">
        <f t="shared" si="1101"/>
        <v>#REF!</v>
      </c>
      <c r="ZM831" s="95" t="e">
        <f t="shared" si="1101"/>
        <v>#REF!</v>
      </c>
      <c r="ZN831" s="95" t="e">
        <f t="shared" si="1101"/>
        <v>#REF!</v>
      </c>
      <c r="ZO831" s="95" t="e">
        <f t="shared" si="1101"/>
        <v>#REF!</v>
      </c>
      <c r="ZP831" s="95" t="e">
        <f t="shared" si="1101"/>
        <v>#REF!</v>
      </c>
      <c r="ZQ831" s="95" t="e">
        <f t="shared" si="1101"/>
        <v>#REF!</v>
      </c>
      <c r="ZR831" s="95" t="e">
        <f t="shared" si="1101"/>
        <v>#REF!</v>
      </c>
      <c r="ZS831" s="95" t="e">
        <f t="shared" si="1101"/>
        <v>#REF!</v>
      </c>
      <c r="ZT831" s="95" t="e">
        <f t="shared" si="1101"/>
        <v>#REF!</v>
      </c>
      <c r="ZU831" s="95" t="e">
        <f t="shared" si="1101"/>
        <v>#REF!</v>
      </c>
      <c r="ZV831" s="95" t="e">
        <f t="shared" si="1101"/>
        <v>#REF!</v>
      </c>
      <c r="ZW831" s="95" t="e">
        <f t="shared" si="1101"/>
        <v>#REF!</v>
      </c>
      <c r="ZX831" s="95" t="e">
        <f t="shared" si="1101"/>
        <v>#REF!</v>
      </c>
      <c r="ZY831" s="95" t="e">
        <f t="shared" si="1101"/>
        <v>#REF!</v>
      </c>
      <c r="ZZ831" s="95" t="e">
        <f t="shared" si="1101"/>
        <v>#REF!</v>
      </c>
      <c r="AAA831" s="95" t="e">
        <f t="shared" si="1101"/>
        <v>#REF!</v>
      </c>
      <c r="AAB831" s="95" t="e">
        <f t="shared" si="1101"/>
        <v>#REF!</v>
      </c>
      <c r="AAC831" s="95" t="e">
        <f t="shared" si="1101"/>
        <v>#REF!</v>
      </c>
      <c r="AAD831" s="95" t="e">
        <f t="shared" si="1101"/>
        <v>#REF!</v>
      </c>
      <c r="AAE831" s="95" t="e">
        <f t="shared" si="1101"/>
        <v>#REF!</v>
      </c>
      <c r="AAF831" s="95" t="e">
        <f t="shared" si="1101"/>
        <v>#REF!</v>
      </c>
      <c r="AAG831" s="95" t="e">
        <f t="shared" si="1101"/>
        <v>#REF!</v>
      </c>
      <c r="AAH831" s="95" t="e">
        <f t="shared" si="1101"/>
        <v>#REF!</v>
      </c>
      <c r="AAI831" s="95" t="e">
        <f t="shared" si="1101"/>
        <v>#REF!</v>
      </c>
      <c r="AAJ831" s="95" t="e">
        <f t="shared" si="1101"/>
        <v>#REF!</v>
      </c>
      <c r="AAK831" s="95" t="e">
        <f t="shared" si="1101"/>
        <v>#REF!</v>
      </c>
      <c r="AAL831" s="95" t="e">
        <f t="shared" si="1101"/>
        <v>#REF!</v>
      </c>
      <c r="AAM831" s="95" t="e">
        <f t="shared" si="1101"/>
        <v>#REF!</v>
      </c>
      <c r="AAN831" s="95" t="e">
        <f t="shared" si="1101"/>
        <v>#REF!</v>
      </c>
      <c r="AAO831" s="95" t="e">
        <f t="shared" si="1101"/>
        <v>#REF!</v>
      </c>
      <c r="AAP831" s="95" t="e">
        <f t="shared" si="1101"/>
        <v>#REF!</v>
      </c>
      <c r="AAQ831" s="95" t="e">
        <f t="shared" si="1101"/>
        <v>#REF!</v>
      </c>
      <c r="AAR831" s="95" t="e">
        <f t="shared" si="1101"/>
        <v>#REF!</v>
      </c>
      <c r="AAS831" s="95" t="e">
        <f t="shared" si="1101"/>
        <v>#REF!</v>
      </c>
      <c r="AAT831" s="95" t="e">
        <f t="shared" si="1101"/>
        <v>#REF!</v>
      </c>
      <c r="AAU831" s="95" t="e">
        <f t="shared" si="1101"/>
        <v>#REF!</v>
      </c>
      <c r="AAV831" s="95" t="e">
        <f t="shared" si="1101"/>
        <v>#REF!</v>
      </c>
      <c r="AAW831" s="95" t="e">
        <f t="shared" si="1101"/>
        <v>#REF!</v>
      </c>
      <c r="AAX831" s="95" t="e">
        <f t="shared" si="1101"/>
        <v>#REF!</v>
      </c>
      <c r="AAY831" s="95" t="e">
        <f t="shared" si="1101"/>
        <v>#REF!</v>
      </c>
      <c r="AAZ831" s="95" t="e">
        <f t="shared" si="1101"/>
        <v>#REF!</v>
      </c>
      <c r="ABA831" s="95" t="e">
        <f t="shared" si="1101"/>
        <v>#REF!</v>
      </c>
      <c r="ABB831" s="95" t="e">
        <f t="shared" si="1101"/>
        <v>#REF!</v>
      </c>
      <c r="ABC831" s="95" t="e">
        <f t="shared" si="1101"/>
        <v>#REF!</v>
      </c>
      <c r="ABD831" s="95" t="e">
        <f t="shared" si="1101"/>
        <v>#REF!</v>
      </c>
      <c r="ABE831" s="95" t="e">
        <f t="shared" si="1101"/>
        <v>#REF!</v>
      </c>
      <c r="ABF831" s="95" t="e">
        <f t="shared" si="1101"/>
        <v>#REF!</v>
      </c>
      <c r="ABG831" s="95" t="e">
        <f t="shared" si="1101"/>
        <v>#REF!</v>
      </c>
      <c r="ABH831" s="95" t="e">
        <f t="shared" si="1101"/>
        <v>#REF!</v>
      </c>
      <c r="ABI831" s="95" t="e">
        <f t="shared" si="1101"/>
        <v>#REF!</v>
      </c>
      <c r="ABJ831" s="95" t="e">
        <f t="shared" si="1101"/>
        <v>#REF!</v>
      </c>
      <c r="ABK831" s="95" t="e">
        <f t="shared" si="1101"/>
        <v>#REF!</v>
      </c>
      <c r="ABL831" s="95" t="e">
        <f t="shared" si="1101"/>
        <v>#REF!</v>
      </c>
      <c r="ABM831" s="95" t="e">
        <f t="shared" si="1101"/>
        <v>#REF!</v>
      </c>
      <c r="ABN831" s="95" t="e">
        <f t="shared" ref="ABN831:ADY831" si="1102">IF(OR(ABA831="YES",ABC831="YES"),"YES","NO")</f>
        <v>#REF!</v>
      </c>
      <c r="ABO831" s="95" t="e">
        <f t="shared" si="1102"/>
        <v>#REF!</v>
      </c>
      <c r="ABP831" s="95" t="e">
        <f t="shared" si="1102"/>
        <v>#REF!</v>
      </c>
      <c r="ABQ831" s="95" t="e">
        <f t="shared" si="1102"/>
        <v>#REF!</v>
      </c>
      <c r="ABR831" s="95" t="e">
        <f t="shared" si="1102"/>
        <v>#REF!</v>
      </c>
      <c r="ABS831" s="95" t="e">
        <f t="shared" si="1102"/>
        <v>#REF!</v>
      </c>
      <c r="ABT831" s="95" t="e">
        <f t="shared" si="1102"/>
        <v>#REF!</v>
      </c>
      <c r="ABU831" s="95" t="e">
        <f t="shared" si="1102"/>
        <v>#REF!</v>
      </c>
      <c r="ABV831" s="95" t="e">
        <f t="shared" si="1102"/>
        <v>#REF!</v>
      </c>
      <c r="ABW831" s="95" t="e">
        <f t="shared" si="1102"/>
        <v>#REF!</v>
      </c>
      <c r="ABX831" s="95" t="e">
        <f t="shared" si="1102"/>
        <v>#REF!</v>
      </c>
      <c r="ABY831" s="95" t="e">
        <f t="shared" si="1102"/>
        <v>#REF!</v>
      </c>
      <c r="ABZ831" s="95" t="e">
        <f t="shared" si="1102"/>
        <v>#REF!</v>
      </c>
      <c r="ACA831" s="95" t="e">
        <f t="shared" si="1102"/>
        <v>#REF!</v>
      </c>
      <c r="ACB831" s="95" t="e">
        <f t="shared" si="1102"/>
        <v>#REF!</v>
      </c>
      <c r="ACC831" s="95" t="e">
        <f t="shared" si="1102"/>
        <v>#REF!</v>
      </c>
      <c r="ACD831" s="95" t="e">
        <f t="shared" si="1102"/>
        <v>#REF!</v>
      </c>
      <c r="ACE831" s="95" t="e">
        <f t="shared" si="1102"/>
        <v>#REF!</v>
      </c>
      <c r="ACF831" s="95" t="e">
        <f t="shared" si="1102"/>
        <v>#REF!</v>
      </c>
      <c r="ACG831" s="95" t="e">
        <f t="shared" si="1102"/>
        <v>#REF!</v>
      </c>
      <c r="ACH831" s="95" t="e">
        <f t="shared" si="1102"/>
        <v>#REF!</v>
      </c>
      <c r="ACI831" s="95" t="e">
        <f t="shared" si="1102"/>
        <v>#REF!</v>
      </c>
      <c r="ACJ831" s="95" t="e">
        <f t="shared" si="1102"/>
        <v>#REF!</v>
      </c>
      <c r="ACK831" s="95" t="e">
        <f t="shared" si="1102"/>
        <v>#REF!</v>
      </c>
      <c r="ACL831" s="95" t="e">
        <f t="shared" si="1102"/>
        <v>#REF!</v>
      </c>
      <c r="ACM831" s="95" t="e">
        <f t="shared" si="1102"/>
        <v>#REF!</v>
      </c>
      <c r="ACN831" s="95" t="e">
        <f t="shared" si="1102"/>
        <v>#REF!</v>
      </c>
      <c r="ACO831" s="95" t="e">
        <f t="shared" si="1102"/>
        <v>#REF!</v>
      </c>
      <c r="ACP831" s="95" t="e">
        <f t="shared" si="1102"/>
        <v>#REF!</v>
      </c>
      <c r="ACQ831" s="95" t="e">
        <f t="shared" si="1102"/>
        <v>#REF!</v>
      </c>
      <c r="ACR831" s="95" t="e">
        <f t="shared" si="1102"/>
        <v>#REF!</v>
      </c>
      <c r="ACS831" s="95" t="e">
        <f t="shared" si="1102"/>
        <v>#REF!</v>
      </c>
      <c r="ACT831" s="95" t="e">
        <f t="shared" si="1102"/>
        <v>#REF!</v>
      </c>
      <c r="ACU831" s="95" t="e">
        <f t="shared" si="1102"/>
        <v>#REF!</v>
      </c>
      <c r="ACV831" s="95" t="e">
        <f t="shared" si="1102"/>
        <v>#REF!</v>
      </c>
      <c r="ACW831" s="95" t="e">
        <f t="shared" si="1102"/>
        <v>#REF!</v>
      </c>
      <c r="ACX831" s="95" t="e">
        <f t="shared" si="1102"/>
        <v>#REF!</v>
      </c>
      <c r="ACY831" s="95" t="e">
        <f t="shared" si="1102"/>
        <v>#REF!</v>
      </c>
      <c r="ACZ831" s="95" t="e">
        <f t="shared" si="1102"/>
        <v>#REF!</v>
      </c>
      <c r="ADA831" s="95" t="e">
        <f t="shared" si="1102"/>
        <v>#REF!</v>
      </c>
      <c r="ADB831" s="95" t="e">
        <f t="shared" si="1102"/>
        <v>#REF!</v>
      </c>
      <c r="ADC831" s="95" t="e">
        <f t="shared" si="1102"/>
        <v>#REF!</v>
      </c>
      <c r="ADD831" s="95" t="e">
        <f t="shared" si="1102"/>
        <v>#REF!</v>
      </c>
      <c r="ADE831" s="95" t="e">
        <f t="shared" si="1102"/>
        <v>#REF!</v>
      </c>
      <c r="ADF831" s="95" t="e">
        <f t="shared" si="1102"/>
        <v>#REF!</v>
      </c>
      <c r="ADG831" s="95" t="e">
        <f t="shared" si="1102"/>
        <v>#REF!</v>
      </c>
      <c r="ADH831" s="95" t="e">
        <f t="shared" si="1102"/>
        <v>#REF!</v>
      </c>
      <c r="ADI831" s="95" t="e">
        <f t="shared" si="1102"/>
        <v>#REF!</v>
      </c>
      <c r="ADJ831" s="95" t="e">
        <f t="shared" si="1102"/>
        <v>#REF!</v>
      </c>
      <c r="ADK831" s="95" t="e">
        <f t="shared" si="1102"/>
        <v>#REF!</v>
      </c>
      <c r="ADL831" s="95" t="e">
        <f t="shared" si="1102"/>
        <v>#REF!</v>
      </c>
      <c r="ADM831" s="95" t="e">
        <f t="shared" si="1102"/>
        <v>#REF!</v>
      </c>
      <c r="ADN831" s="95" t="e">
        <f t="shared" si="1102"/>
        <v>#REF!</v>
      </c>
      <c r="ADO831" s="95" t="e">
        <f t="shared" si="1102"/>
        <v>#REF!</v>
      </c>
      <c r="ADP831" s="95" t="e">
        <f t="shared" si="1102"/>
        <v>#REF!</v>
      </c>
      <c r="ADQ831" s="95" t="e">
        <f t="shared" si="1102"/>
        <v>#REF!</v>
      </c>
      <c r="ADR831" s="95" t="e">
        <f t="shared" si="1102"/>
        <v>#REF!</v>
      </c>
      <c r="ADS831" s="95" t="e">
        <f t="shared" si="1102"/>
        <v>#REF!</v>
      </c>
      <c r="ADT831" s="95" t="e">
        <f t="shared" si="1102"/>
        <v>#REF!</v>
      </c>
      <c r="ADU831" s="95" t="e">
        <f t="shared" si="1102"/>
        <v>#REF!</v>
      </c>
      <c r="ADV831" s="95" t="e">
        <f t="shared" si="1102"/>
        <v>#REF!</v>
      </c>
      <c r="ADW831" s="95" t="e">
        <f t="shared" si="1102"/>
        <v>#REF!</v>
      </c>
      <c r="ADX831" s="95" t="e">
        <f t="shared" si="1102"/>
        <v>#REF!</v>
      </c>
      <c r="ADY831" s="95" t="e">
        <f t="shared" si="1102"/>
        <v>#REF!</v>
      </c>
      <c r="ADZ831" s="95" t="e">
        <f t="shared" ref="ADZ831:AGK831" si="1103">IF(OR(ADM831="YES",ADO831="YES"),"YES","NO")</f>
        <v>#REF!</v>
      </c>
      <c r="AEA831" s="95" t="e">
        <f t="shared" si="1103"/>
        <v>#REF!</v>
      </c>
      <c r="AEB831" s="95" t="e">
        <f t="shared" si="1103"/>
        <v>#REF!</v>
      </c>
      <c r="AEC831" s="95" t="e">
        <f t="shared" si="1103"/>
        <v>#REF!</v>
      </c>
      <c r="AED831" s="95" t="e">
        <f t="shared" si="1103"/>
        <v>#REF!</v>
      </c>
      <c r="AEE831" s="95" t="e">
        <f t="shared" si="1103"/>
        <v>#REF!</v>
      </c>
      <c r="AEF831" s="95" t="e">
        <f t="shared" si="1103"/>
        <v>#REF!</v>
      </c>
      <c r="AEG831" s="95" t="e">
        <f t="shared" si="1103"/>
        <v>#REF!</v>
      </c>
      <c r="AEH831" s="95" t="e">
        <f t="shared" si="1103"/>
        <v>#REF!</v>
      </c>
      <c r="AEI831" s="95" t="e">
        <f t="shared" si="1103"/>
        <v>#REF!</v>
      </c>
      <c r="AEJ831" s="95" t="e">
        <f t="shared" si="1103"/>
        <v>#REF!</v>
      </c>
      <c r="AEK831" s="95" t="e">
        <f t="shared" si="1103"/>
        <v>#REF!</v>
      </c>
      <c r="AEL831" s="95" t="e">
        <f t="shared" si="1103"/>
        <v>#REF!</v>
      </c>
      <c r="AEM831" s="95" t="e">
        <f t="shared" si="1103"/>
        <v>#REF!</v>
      </c>
      <c r="AEN831" s="95" t="e">
        <f t="shared" si="1103"/>
        <v>#REF!</v>
      </c>
      <c r="AEO831" s="95" t="e">
        <f t="shared" si="1103"/>
        <v>#REF!</v>
      </c>
      <c r="AEP831" s="95" t="e">
        <f t="shared" si="1103"/>
        <v>#REF!</v>
      </c>
      <c r="AEQ831" s="95" t="e">
        <f t="shared" si="1103"/>
        <v>#REF!</v>
      </c>
      <c r="AER831" s="95" t="e">
        <f t="shared" si="1103"/>
        <v>#REF!</v>
      </c>
      <c r="AES831" s="95" t="e">
        <f t="shared" si="1103"/>
        <v>#REF!</v>
      </c>
      <c r="AET831" s="95" t="e">
        <f t="shared" si="1103"/>
        <v>#REF!</v>
      </c>
      <c r="AEU831" s="95" t="e">
        <f t="shared" si="1103"/>
        <v>#REF!</v>
      </c>
      <c r="AEV831" s="95" t="e">
        <f t="shared" si="1103"/>
        <v>#REF!</v>
      </c>
      <c r="AEW831" s="95" t="e">
        <f t="shared" si="1103"/>
        <v>#REF!</v>
      </c>
      <c r="AEX831" s="95" t="e">
        <f t="shared" si="1103"/>
        <v>#REF!</v>
      </c>
      <c r="AEY831" s="95" t="e">
        <f t="shared" si="1103"/>
        <v>#REF!</v>
      </c>
      <c r="AEZ831" s="95" t="e">
        <f t="shared" si="1103"/>
        <v>#REF!</v>
      </c>
      <c r="AFA831" s="95" t="e">
        <f t="shared" si="1103"/>
        <v>#REF!</v>
      </c>
      <c r="AFB831" s="95" t="e">
        <f t="shared" si="1103"/>
        <v>#REF!</v>
      </c>
      <c r="AFC831" s="95" t="e">
        <f t="shared" si="1103"/>
        <v>#REF!</v>
      </c>
      <c r="AFD831" s="95" t="e">
        <f t="shared" si="1103"/>
        <v>#REF!</v>
      </c>
      <c r="AFE831" s="95" t="e">
        <f t="shared" si="1103"/>
        <v>#REF!</v>
      </c>
      <c r="AFF831" s="95" t="e">
        <f t="shared" si="1103"/>
        <v>#REF!</v>
      </c>
      <c r="AFG831" s="95" t="e">
        <f t="shared" si="1103"/>
        <v>#REF!</v>
      </c>
      <c r="AFH831" s="95" t="e">
        <f t="shared" si="1103"/>
        <v>#REF!</v>
      </c>
      <c r="AFI831" s="95" t="e">
        <f t="shared" si="1103"/>
        <v>#REF!</v>
      </c>
      <c r="AFJ831" s="95" t="e">
        <f t="shared" si="1103"/>
        <v>#REF!</v>
      </c>
      <c r="AFK831" s="95" t="e">
        <f t="shared" si="1103"/>
        <v>#REF!</v>
      </c>
      <c r="AFL831" s="95" t="e">
        <f t="shared" si="1103"/>
        <v>#REF!</v>
      </c>
      <c r="AFM831" s="95" t="e">
        <f t="shared" si="1103"/>
        <v>#REF!</v>
      </c>
      <c r="AFN831" s="95" t="e">
        <f t="shared" si="1103"/>
        <v>#REF!</v>
      </c>
      <c r="AFO831" s="95" t="e">
        <f t="shared" si="1103"/>
        <v>#REF!</v>
      </c>
      <c r="AFP831" s="95" t="e">
        <f t="shared" si="1103"/>
        <v>#REF!</v>
      </c>
      <c r="AFQ831" s="95" t="e">
        <f t="shared" si="1103"/>
        <v>#REF!</v>
      </c>
      <c r="AFR831" s="95" t="e">
        <f t="shared" si="1103"/>
        <v>#REF!</v>
      </c>
      <c r="AFS831" s="95" t="e">
        <f t="shared" si="1103"/>
        <v>#REF!</v>
      </c>
      <c r="AFT831" s="95" t="e">
        <f t="shared" si="1103"/>
        <v>#REF!</v>
      </c>
      <c r="AFU831" s="95" t="e">
        <f t="shared" si="1103"/>
        <v>#REF!</v>
      </c>
      <c r="AFV831" s="95" t="e">
        <f t="shared" si="1103"/>
        <v>#REF!</v>
      </c>
      <c r="AFW831" s="95" t="e">
        <f t="shared" si="1103"/>
        <v>#REF!</v>
      </c>
      <c r="AFX831" s="95" t="e">
        <f t="shared" si="1103"/>
        <v>#REF!</v>
      </c>
      <c r="AFY831" s="95" t="e">
        <f t="shared" si="1103"/>
        <v>#REF!</v>
      </c>
      <c r="AFZ831" s="95" t="e">
        <f t="shared" si="1103"/>
        <v>#REF!</v>
      </c>
      <c r="AGA831" s="95" t="e">
        <f t="shared" si="1103"/>
        <v>#REF!</v>
      </c>
      <c r="AGB831" s="95" t="e">
        <f t="shared" si="1103"/>
        <v>#REF!</v>
      </c>
      <c r="AGC831" s="95" t="e">
        <f t="shared" si="1103"/>
        <v>#REF!</v>
      </c>
      <c r="AGD831" s="95" t="e">
        <f t="shared" si="1103"/>
        <v>#REF!</v>
      </c>
      <c r="AGE831" s="95" t="e">
        <f t="shared" si="1103"/>
        <v>#REF!</v>
      </c>
      <c r="AGF831" s="95" t="e">
        <f t="shared" si="1103"/>
        <v>#REF!</v>
      </c>
      <c r="AGG831" s="95" t="e">
        <f t="shared" si="1103"/>
        <v>#REF!</v>
      </c>
      <c r="AGH831" s="95" t="e">
        <f t="shared" si="1103"/>
        <v>#REF!</v>
      </c>
      <c r="AGI831" s="95" t="e">
        <f t="shared" si="1103"/>
        <v>#REF!</v>
      </c>
      <c r="AGJ831" s="95" t="e">
        <f t="shared" si="1103"/>
        <v>#REF!</v>
      </c>
      <c r="AGK831" s="95" t="e">
        <f t="shared" si="1103"/>
        <v>#REF!</v>
      </c>
      <c r="AGL831" s="95" t="e">
        <f t="shared" ref="AGL831:AIW831" si="1104">IF(OR(AFY831="YES",AGA831="YES"),"YES","NO")</f>
        <v>#REF!</v>
      </c>
      <c r="AGM831" s="95" t="e">
        <f t="shared" si="1104"/>
        <v>#REF!</v>
      </c>
      <c r="AGN831" s="95" t="e">
        <f t="shared" si="1104"/>
        <v>#REF!</v>
      </c>
      <c r="AGO831" s="95" t="e">
        <f t="shared" si="1104"/>
        <v>#REF!</v>
      </c>
      <c r="AGP831" s="95" t="e">
        <f t="shared" si="1104"/>
        <v>#REF!</v>
      </c>
      <c r="AGQ831" s="95" t="e">
        <f t="shared" si="1104"/>
        <v>#REF!</v>
      </c>
      <c r="AGR831" s="95" t="e">
        <f t="shared" si="1104"/>
        <v>#REF!</v>
      </c>
      <c r="AGS831" s="95" t="e">
        <f t="shared" si="1104"/>
        <v>#REF!</v>
      </c>
      <c r="AGT831" s="95" t="e">
        <f t="shared" si="1104"/>
        <v>#REF!</v>
      </c>
      <c r="AGU831" s="95" t="e">
        <f t="shared" si="1104"/>
        <v>#REF!</v>
      </c>
      <c r="AGV831" s="95" t="e">
        <f t="shared" si="1104"/>
        <v>#REF!</v>
      </c>
      <c r="AGW831" s="95" t="e">
        <f t="shared" si="1104"/>
        <v>#REF!</v>
      </c>
      <c r="AGX831" s="95" t="e">
        <f t="shared" si="1104"/>
        <v>#REF!</v>
      </c>
      <c r="AGY831" s="95" t="e">
        <f t="shared" si="1104"/>
        <v>#REF!</v>
      </c>
      <c r="AGZ831" s="95" t="e">
        <f t="shared" si="1104"/>
        <v>#REF!</v>
      </c>
      <c r="AHA831" s="95" t="e">
        <f t="shared" si="1104"/>
        <v>#REF!</v>
      </c>
      <c r="AHB831" s="95" t="e">
        <f t="shared" si="1104"/>
        <v>#REF!</v>
      </c>
      <c r="AHC831" s="95" t="e">
        <f t="shared" si="1104"/>
        <v>#REF!</v>
      </c>
      <c r="AHD831" s="95" t="e">
        <f t="shared" si="1104"/>
        <v>#REF!</v>
      </c>
      <c r="AHE831" s="95" t="e">
        <f t="shared" si="1104"/>
        <v>#REF!</v>
      </c>
      <c r="AHF831" s="95" t="e">
        <f t="shared" si="1104"/>
        <v>#REF!</v>
      </c>
      <c r="AHG831" s="95" t="e">
        <f t="shared" si="1104"/>
        <v>#REF!</v>
      </c>
      <c r="AHH831" s="95" t="e">
        <f t="shared" si="1104"/>
        <v>#REF!</v>
      </c>
      <c r="AHI831" s="95" t="e">
        <f t="shared" si="1104"/>
        <v>#REF!</v>
      </c>
      <c r="AHJ831" s="95" t="e">
        <f t="shared" si="1104"/>
        <v>#REF!</v>
      </c>
      <c r="AHK831" s="95" t="e">
        <f t="shared" si="1104"/>
        <v>#REF!</v>
      </c>
      <c r="AHL831" s="95" t="e">
        <f t="shared" si="1104"/>
        <v>#REF!</v>
      </c>
      <c r="AHM831" s="95" t="e">
        <f t="shared" si="1104"/>
        <v>#REF!</v>
      </c>
      <c r="AHN831" s="95" t="e">
        <f t="shared" si="1104"/>
        <v>#REF!</v>
      </c>
      <c r="AHO831" s="95" t="e">
        <f t="shared" si="1104"/>
        <v>#REF!</v>
      </c>
      <c r="AHP831" s="95" t="e">
        <f t="shared" si="1104"/>
        <v>#REF!</v>
      </c>
      <c r="AHQ831" s="95" t="e">
        <f t="shared" si="1104"/>
        <v>#REF!</v>
      </c>
      <c r="AHR831" s="95" t="e">
        <f t="shared" si="1104"/>
        <v>#REF!</v>
      </c>
      <c r="AHS831" s="95" t="e">
        <f t="shared" si="1104"/>
        <v>#REF!</v>
      </c>
      <c r="AHT831" s="95" t="e">
        <f t="shared" si="1104"/>
        <v>#REF!</v>
      </c>
      <c r="AHU831" s="95" t="e">
        <f t="shared" si="1104"/>
        <v>#REF!</v>
      </c>
      <c r="AHV831" s="95" t="e">
        <f t="shared" si="1104"/>
        <v>#REF!</v>
      </c>
      <c r="AHW831" s="95" t="e">
        <f t="shared" si="1104"/>
        <v>#REF!</v>
      </c>
      <c r="AHX831" s="95" t="e">
        <f t="shared" si="1104"/>
        <v>#REF!</v>
      </c>
      <c r="AHY831" s="95" t="e">
        <f t="shared" si="1104"/>
        <v>#REF!</v>
      </c>
      <c r="AHZ831" s="95" t="e">
        <f t="shared" si="1104"/>
        <v>#REF!</v>
      </c>
      <c r="AIA831" s="95" t="e">
        <f t="shared" si="1104"/>
        <v>#REF!</v>
      </c>
      <c r="AIB831" s="95" t="e">
        <f t="shared" si="1104"/>
        <v>#REF!</v>
      </c>
      <c r="AIC831" s="95" t="e">
        <f t="shared" si="1104"/>
        <v>#REF!</v>
      </c>
      <c r="AID831" s="95" t="e">
        <f t="shared" si="1104"/>
        <v>#REF!</v>
      </c>
      <c r="AIE831" s="95" t="e">
        <f t="shared" si="1104"/>
        <v>#REF!</v>
      </c>
      <c r="AIF831" s="95" t="e">
        <f t="shared" si="1104"/>
        <v>#REF!</v>
      </c>
      <c r="AIG831" s="95" t="e">
        <f t="shared" si="1104"/>
        <v>#REF!</v>
      </c>
      <c r="AIH831" s="95" t="e">
        <f t="shared" si="1104"/>
        <v>#REF!</v>
      </c>
      <c r="AII831" s="95" t="e">
        <f t="shared" si="1104"/>
        <v>#REF!</v>
      </c>
      <c r="AIJ831" s="95" t="e">
        <f t="shared" si="1104"/>
        <v>#REF!</v>
      </c>
      <c r="AIK831" s="95" t="e">
        <f t="shared" si="1104"/>
        <v>#REF!</v>
      </c>
      <c r="AIL831" s="95" t="e">
        <f t="shared" si="1104"/>
        <v>#REF!</v>
      </c>
      <c r="AIM831" s="95" t="e">
        <f t="shared" si="1104"/>
        <v>#REF!</v>
      </c>
      <c r="AIN831" s="95" t="e">
        <f t="shared" si="1104"/>
        <v>#REF!</v>
      </c>
      <c r="AIO831" s="95" t="e">
        <f t="shared" si="1104"/>
        <v>#REF!</v>
      </c>
      <c r="AIP831" s="95" t="e">
        <f t="shared" si="1104"/>
        <v>#REF!</v>
      </c>
      <c r="AIQ831" s="95" t="e">
        <f t="shared" si="1104"/>
        <v>#REF!</v>
      </c>
      <c r="AIR831" s="95" t="e">
        <f t="shared" si="1104"/>
        <v>#REF!</v>
      </c>
      <c r="AIS831" s="95" t="e">
        <f t="shared" si="1104"/>
        <v>#REF!</v>
      </c>
      <c r="AIT831" s="95" t="e">
        <f t="shared" si="1104"/>
        <v>#REF!</v>
      </c>
      <c r="AIU831" s="95" t="e">
        <f t="shared" si="1104"/>
        <v>#REF!</v>
      </c>
      <c r="AIV831" s="95" t="e">
        <f t="shared" si="1104"/>
        <v>#REF!</v>
      </c>
      <c r="AIW831" s="95" t="e">
        <f t="shared" si="1104"/>
        <v>#REF!</v>
      </c>
      <c r="AIX831" s="95" t="e">
        <f t="shared" ref="AIX831:ALI831" si="1105">IF(OR(AIK831="YES",AIM831="YES"),"YES","NO")</f>
        <v>#REF!</v>
      </c>
      <c r="AIY831" s="95" t="e">
        <f t="shared" si="1105"/>
        <v>#REF!</v>
      </c>
      <c r="AIZ831" s="95" t="e">
        <f t="shared" si="1105"/>
        <v>#REF!</v>
      </c>
      <c r="AJA831" s="95" t="e">
        <f t="shared" si="1105"/>
        <v>#REF!</v>
      </c>
      <c r="AJB831" s="95" t="e">
        <f t="shared" si="1105"/>
        <v>#REF!</v>
      </c>
      <c r="AJC831" s="95" t="e">
        <f t="shared" si="1105"/>
        <v>#REF!</v>
      </c>
      <c r="AJD831" s="95" t="e">
        <f t="shared" si="1105"/>
        <v>#REF!</v>
      </c>
      <c r="AJE831" s="95" t="e">
        <f t="shared" si="1105"/>
        <v>#REF!</v>
      </c>
      <c r="AJF831" s="95" t="e">
        <f t="shared" si="1105"/>
        <v>#REF!</v>
      </c>
      <c r="AJG831" s="95" t="e">
        <f t="shared" si="1105"/>
        <v>#REF!</v>
      </c>
      <c r="AJH831" s="95" t="e">
        <f t="shared" si="1105"/>
        <v>#REF!</v>
      </c>
      <c r="AJI831" s="95" t="e">
        <f t="shared" si="1105"/>
        <v>#REF!</v>
      </c>
      <c r="AJJ831" s="95" t="e">
        <f t="shared" si="1105"/>
        <v>#REF!</v>
      </c>
      <c r="AJK831" s="95" t="e">
        <f t="shared" si="1105"/>
        <v>#REF!</v>
      </c>
      <c r="AJL831" s="95" t="e">
        <f t="shared" si="1105"/>
        <v>#REF!</v>
      </c>
      <c r="AJM831" s="95" t="e">
        <f t="shared" si="1105"/>
        <v>#REF!</v>
      </c>
      <c r="AJN831" s="95" t="e">
        <f t="shared" si="1105"/>
        <v>#REF!</v>
      </c>
      <c r="AJO831" s="95" t="e">
        <f t="shared" si="1105"/>
        <v>#REF!</v>
      </c>
      <c r="AJP831" s="95" t="e">
        <f t="shared" si="1105"/>
        <v>#REF!</v>
      </c>
      <c r="AJQ831" s="95" t="e">
        <f t="shared" si="1105"/>
        <v>#REF!</v>
      </c>
      <c r="AJR831" s="95" t="e">
        <f t="shared" si="1105"/>
        <v>#REF!</v>
      </c>
      <c r="AJS831" s="95" t="e">
        <f t="shared" si="1105"/>
        <v>#REF!</v>
      </c>
      <c r="AJT831" s="95" t="e">
        <f t="shared" si="1105"/>
        <v>#REF!</v>
      </c>
      <c r="AJU831" s="95" t="e">
        <f t="shared" si="1105"/>
        <v>#REF!</v>
      </c>
      <c r="AJV831" s="95" t="e">
        <f t="shared" si="1105"/>
        <v>#REF!</v>
      </c>
      <c r="AJW831" s="95" t="e">
        <f t="shared" si="1105"/>
        <v>#REF!</v>
      </c>
      <c r="AJX831" s="95" t="e">
        <f t="shared" si="1105"/>
        <v>#REF!</v>
      </c>
      <c r="AJY831" s="95" t="e">
        <f t="shared" si="1105"/>
        <v>#REF!</v>
      </c>
      <c r="AJZ831" s="95" t="e">
        <f t="shared" si="1105"/>
        <v>#REF!</v>
      </c>
      <c r="AKA831" s="95" t="e">
        <f t="shared" si="1105"/>
        <v>#REF!</v>
      </c>
      <c r="AKB831" s="95" t="e">
        <f t="shared" si="1105"/>
        <v>#REF!</v>
      </c>
      <c r="AKC831" s="95" t="e">
        <f t="shared" si="1105"/>
        <v>#REF!</v>
      </c>
      <c r="AKD831" s="95" t="e">
        <f t="shared" si="1105"/>
        <v>#REF!</v>
      </c>
      <c r="AKE831" s="95" t="e">
        <f t="shared" si="1105"/>
        <v>#REF!</v>
      </c>
      <c r="AKF831" s="95" t="e">
        <f t="shared" si="1105"/>
        <v>#REF!</v>
      </c>
      <c r="AKG831" s="95" t="e">
        <f t="shared" si="1105"/>
        <v>#REF!</v>
      </c>
      <c r="AKH831" s="95" t="e">
        <f t="shared" si="1105"/>
        <v>#REF!</v>
      </c>
      <c r="AKI831" s="95" t="e">
        <f t="shared" si="1105"/>
        <v>#REF!</v>
      </c>
      <c r="AKJ831" s="95" t="e">
        <f t="shared" si="1105"/>
        <v>#REF!</v>
      </c>
      <c r="AKK831" s="95" t="e">
        <f t="shared" si="1105"/>
        <v>#REF!</v>
      </c>
      <c r="AKL831" s="95" t="e">
        <f t="shared" si="1105"/>
        <v>#REF!</v>
      </c>
      <c r="AKM831" s="95" t="e">
        <f t="shared" si="1105"/>
        <v>#REF!</v>
      </c>
      <c r="AKN831" s="95" t="e">
        <f t="shared" si="1105"/>
        <v>#REF!</v>
      </c>
      <c r="AKO831" s="95" t="e">
        <f t="shared" si="1105"/>
        <v>#REF!</v>
      </c>
      <c r="AKP831" s="95" t="e">
        <f t="shared" si="1105"/>
        <v>#REF!</v>
      </c>
      <c r="AKQ831" s="95" t="e">
        <f t="shared" si="1105"/>
        <v>#REF!</v>
      </c>
      <c r="AKR831" s="95" t="e">
        <f t="shared" si="1105"/>
        <v>#REF!</v>
      </c>
      <c r="AKS831" s="95" t="e">
        <f t="shared" si="1105"/>
        <v>#REF!</v>
      </c>
      <c r="AKT831" s="95" t="e">
        <f t="shared" si="1105"/>
        <v>#REF!</v>
      </c>
      <c r="AKU831" s="95" t="e">
        <f t="shared" si="1105"/>
        <v>#REF!</v>
      </c>
      <c r="AKV831" s="95" t="e">
        <f t="shared" si="1105"/>
        <v>#REF!</v>
      </c>
      <c r="AKW831" s="95" t="e">
        <f t="shared" si="1105"/>
        <v>#REF!</v>
      </c>
      <c r="AKX831" s="95" t="e">
        <f t="shared" si="1105"/>
        <v>#REF!</v>
      </c>
      <c r="AKY831" s="95" t="e">
        <f t="shared" si="1105"/>
        <v>#REF!</v>
      </c>
      <c r="AKZ831" s="95" t="e">
        <f t="shared" si="1105"/>
        <v>#REF!</v>
      </c>
      <c r="ALA831" s="95" t="e">
        <f t="shared" si="1105"/>
        <v>#REF!</v>
      </c>
      <c r="ALB831" s="95" t="e">
        <f t="shared" si="1105"/>
        <v>#REF!</v>
      </c>
      <c r="ALC831" s="95" t="e">
        <f t="shared" si="1105"/>
        <v>#REF!</v>
      </c>
      <c r="ALD831" s="95" t="e">
        <f t="shared" si="1105"/>
        <v>#REF!</v>
      </c>
      <c r="ALE831" s="95" t="e">
        <f t="shared" si="1105"/>
        <v>#REF!</v>
      </c>
      <c r="ALF831" s="95" t="e">
        <f t="shared" si="1105"/>
        <v>#REF!</v>
      </c>
      <c r="ALG831" s="95" t="e">
        <f t="shared" si="1105"/>
        <v>#REF!</v>
      </c>
      <c r="ALH831" s="95" t="e">
        <f t="shared" si="1105"/>
        <v>#REF!</v>
      </c>
      <c r="ALI831" s="95" t="e">
        <f t="shared" si="1105"/>
        <v>#REF!</v>
      </c>
      <c r="ALJ831" s="95" t="e">
        <f t="shared" ref="ALJ831:ANU831" si="1106">IF(OR(AKW831="YES",AKY831="YES"),"YES","NO")</f>
        <v>#REF!</v>
      </c>
      <c r="ALK831" s="95" t="e">
        <f t="shared" si="1106"/>
        <v>#REF!</v>
      </c>
      <c r="ALL831" s="95" t="e">
        <f t="shared" si="1106"/>
        <v>#REF!</v>
      </c>
      <c r="ALM831" s="95" t="e">
        <f t="shared" si="1106"/>
        <v>#REF!</v>
      </c>
      <c r="ALN831" s="95" t="e">
        <f t="shared" si="1106"/>
        <v>#REF!</v>
      </c>
      <c r="ALO831" s="95" t="e">
        <f t="shared" si="1106"/>
        <v>#REF!</v>
      </c>
      <c r="ALP831" s="95" t="e">
        <f t="shared" si="1106"/>
        <v>#REF!</v>
      </c>
      <c r="ALQ831" s="95" t="e">
        <f t="shared" si="1106"/>
        <v>#REF!</v>
      </c>
      <c r="ALR831" s="95" t="e">
        <f t="shared" si="1106"/>
        <v>#REF!</v>
      </c>
      <c r="ALS831" s="95" t="e">
        <f t="shared" si="1106"/>
        <v>#REF!</v>
      </c>
      <c r="ALT831" s="95" t="e">
        <f t="shared" si="1106"/>
        <v>#REF!</v>
      </c>
      <c r="ALU831" s="95" t="e">
        <f t="shared" si="1106"/>
        <v>#REF!</v>
      </c>
      <c r="ALV831" s="95" t="e">
        <f t="shared" si="1106"/>
        <v>#REF!</v>
      </c>
      <c r="ALW831" s="95" t="e">
        <f t="shared" si="1106"/>
        <v>#REF!</v>
      </c>
      <c r="ALX831" s="95" t="e">
        <f t="shared" si="1106"/>
        <v>#REF!</v>
      </c>
      <c r="ALY831" s="95" t="e">
        <f t="shared" si="1106"/>
        <v>#REF!</v>
      </c>
      <c r="ALZ831" s="95" t="e">
        <f t="shared" si="1106"/>
        <v>#REF!</v>
      </c>
      <c r="AMA831" s="95" t="e">
        <f t="shared" si="1106"/>
        <v>#REF!</v>
      </c>
      <c r="AMB831" s="95" t="e">
        <f t="shared" si="1106"/>
        <v>#REF!</v>
      </c>
      <c r="AMC831" s="95" t="e">
        <f t="shared" si="1106"/>
        <v>#REF!</v>
      </c>
      <c r="AMD831" s="95" t="e">
        <f t="shared" si="1106"/>
        <v>#REF!</v>
      </c>
      <c r="AME831" s="95" t="e">
        <f t="shared" si="1106"/>
        <v>#REF!</v>
      </c>
      <c r="AMF831" s="95" t="e">
        <f t="shared" si="1106"/>
        <v>#REF!</v>
      </c>
      <c r="AMG831" s="95" t="e">
        <f t="shared" si="1106"/>
        <v>#REF!</v>
      </c>
      <c r="AMH831" s="95" t="e">
        <f t="shared" si="1106"/>
        <v>#REF!</v>
      </c>
      <c r="AMI831" s="95" t="e">
        <f t="shared" si="1106"/>
        <v>#REF!</v>
      </c>
      <c r="AMJ831" s="95" t="e">
        <f t="shared" si="1106"/>
        <v>#REF!</v>
      </c>
      <c r="AMK831" s="95" t="e">
        <f t="shared" si="1106"/>
        <v>#REF!</v>
      </c>
      <c r="AML831" s="95" t="e">
        <f t="shared" si="1106"/>
        <v>#REF!</v>
      </c>
      <c r="AMM831" s="95" t="e">
        <f t="shared" si="1106"/>
        <v>#REF!</v>
      </c>
      <c r="AMN831" s="95" t="e">
        <f t="shared" si="1106"/>
        <v>#REF!</v>
      </c>
      <c r="AMO831" s="95" t="e">
        <f t="shared" si="1106"/>
        <v>#REF!</v>
      </c>
      <c r="AMP831" s="95" t="e">
        <f t="shared" si="1106"/>
        <v>#REF!</v>
      </c>
      <c r="AMQ831" s="95" t="e">
        <f t="shared" si="1106"/>
        <v>#REF!</v>
      </c>
      <c r="AMR831" s="95" t="e">
        <f t="shared" si="1106"/>
        <v>#REF!</v>
      </c>
      <c r="AMS831" s="95" t="e">
        <f t="shared" si="1106"/>
        <v>#REF!</v>
      </c>
      <c r="AMT831" s="95" t="e">
        <f t="shared" si="1106"/>
        <v>#REF!</v>
      </c>
      <c r="AMU831" s="95" t="e">
        <f t="shared" si="1106"/>
        <v>#REF!</v>
      </c>
      <c r="AMV831" s="95" t="e">
        <f t="shared" si="1106"/>
        <v>#REF!</v>
      </c>
      <c r="AMW831" s="95" t="e">
        <f t="shared" si="1106"/>
        <v>#REF!</v>
      </c>
      <c r="AMX831" s="95" t="e">
        <f t="shared" si="1106"/>
        <v>#REF!</v>
      </c>
      <c r="AMY831" s="95" t="e">
        <f t="shared" si="1106"/>
        <v>#REF!</v>
      </c>
      <c r="AMZ831" s="95" t="e">
        <f t="shared" si="1106"/>
        <v>#REF!</v>
      </c>
      <c r="ANA831" s="95" t="e">
        <f t="shared" si="1106"/>
        <v>#REF!</v>
      </c>
      <c r="ANB831" s="95" t="e">
        <f t="shared" si="1106"/>
        <v>#REF!</v>
      </c>
      <c r="ANC831" s="95" t="e">
        <f t="shared" si="1106"/>
        <v>#REF!</v>
      </c>
      <c r="AND831" s="95" t="e">
        <f t="shared" si="1106"/>
        <v>#REF!</v>
      </c>
      <c r="ANE831" s="95" t="e">
        <f t="shared" si="1106"/>
        <v>#REF!</v>
      </c>
      <c r="ANF831" s="95" t="e">
        <f t="shared" si="1106"/>
        <v>#REF!</v>
      </c>
      <c r="ANG831" s="95" t="e">
        <f t="shared" si="1106"/>
        <v>#REF!</v>
      </c>
      <c r="ANH831" s="95" t="e">
        <f t="shared" si="1106"/>
        <v>#REF!</v>
      </c>
      <c r="ANI831" s="95" t="e">
        <f t="shared" si="1106"/>
        <v>#REF!</v>
      </c>
      <c r="ANJ831" s="95" t="e">
        <f t="shared" si="1106"/>
        <v>#REF!</v>
      </c>
      <c r="ANK831" s="95" t="e">
        <f t="shared" si="1106"/>
        <v>#REF!</v>
      </c>
      <c r="ANL831" s="95" t="e">
        <f t="shared" si="1106"/>
        <v>#REF!</v>
      </c>
      <c r="ANM831" s="95" t="e">
        <f t="shared" si="1106"/>
        <v>#REF!</v>
      </c>
      <c r="ANN831" s="95" t="e">
        <f t="shared" si="1106"/>
        <v>#REF!</v>
      </c>
      <c r="ANO831" s="95" t="e">
        <f t="shared" si="1106"/>
        <v>#REF!</v>
      </c>
      <c r="ANP831" s="95" t="e">
        <f t="shared" si="1106"/>
        <v>#REF!</v>
      </c>
      <c r="ANQ831" s="95" t="e">
        <f t="shared" si="1106"/>
        <v>#REF!</v>
      </c>
      <c r="ANR831" s="95" t="e">
        <f t="shared" si="1106"/>
        <v>#REF!</v>
      </c>
      <c r="ANS831" s="95" t="e">
        <f t="shared" si="1106"/>
        <v>#REF!</v>
      </c>
      <c r="ANT831" s="95" t="e">
        <f t="shared" si="1106"/>
        <v>#REF!</v>
      </c>
      <c r="ANU831" s="95" t="e">
        <f t="shared" si="1106"/>
        <v>#REF!</v>
      </c>
      <c r="ANV831" s="95" t="e">
        <f t="shared" ref="ANV831:AQG831" si="1107">IF(OR(ANI831="YES",ANK831="YES"),"YES","NO")</f>
        <v>#REF!</v>
      </c>
      <c r="ANW831" s="95" t="e">
        <f t="shared" si="1107"/>
        <v>#REF!</v>
      </c>
      <c r="ANX831" s="95" t="e">
        <f t="shared" si="1107"/>
        <v>#REF!</v>
      </c>
      <c r="ANY831" s="95" t="e">
        <f t="shared" si="1107"/>
        <v>#REF!</v>
      </c>
      <c r="ANZ831" s="95" t="e">
        <f t="shared" si="1107"/>
        <v>#REF!</v>
      </c>
      <c r="AOA831" s="95" t="e">
        <f t="shared" si="1107"/>
        <v>#REF!</v>
      </c>
      <c r="AOB831" s="95" t="e">
        <f t="shared" si="1107"/>
        <v>#REF!</v>
      </c>
      <c r="AOC831" s="95" t="e">
        <f t="shared" si="1107"/>
        <v>#REF!</v>
      </c>
      <c r="AOD831" s="95" t="e">
        <f t="shared" si="1107"/>
        <v>#REF!</v>
      </c>
      <c r="AOE831" s="95" t="e">
        <f t="shared" si="1107"/>
        <v>#REF!</v>
      </c>
      <c r="AOF831" s="95" t="e">
        <f t="shared" si="1107"/>
        <v>#REF!</v>
      </c>
      <c r="AOG831" s="95" t="e">
        <f t="shared" si="1107"/>
        <v>#REF!</v>
      </c>
      <c r="AOH831" s="95" t="e">
        <f t="shared" si="1107"/>
        <v>#REF!</v>
      </c>
      <c r="AOI831" s="95" t="e">
        <f t="shared" si="1107"/>
        <v>#REF!</v>
      </c>
      <c r="AOJ831" s="95" t="e">
        <f t="shared" si="1107"/>
        <v>#REF!</v>
      </c>
      <c r="AOK831" s="95" t="e">
        <f t="shared" si="1107"/>
        <v>#REF!</v>
      </c>
      <c r="AOL831" s="95" t="e">
        <f t="shared" si="1107"/>
        <v>#REF!</v>
      </c>
      <c r="AOM831" s="95" t="e">
        <f t="shared" si="1107"/>
        <v>#REF!</v>
      </c>
      <c r="AON831" s="95" t="e">
        <f t="shared" si="1107"/>
        <v>#REF!</v>
      </c>
      <c r="AOO831" s="95" t="e">
        <f t="shared" si="1107"/>
        <v>#REF!</v>
      </c>
      <c r="AOP831" s="95" t="e">
        <f t="shared" si="1107"/>
        <v>#REF!</v>
      </c>
      <c r="AOQ831" s="95" t="e">
        <f t="shared" si="1107"/>
        <v>#REF!</v>
      </c>
      <c r="AOR831" s="95" t="e">
        <f t="shared" si="1107"/>
        <v>#REF!</v>
      </c>
      <c r="AOS831" s="95" t="e">
        <f t="shared" si="1107"/>
        <v>#REF!</v>
      </c>
      <c r="AOT831" s="95" t="e">
        <f t="shared" si="1107"/>
        <v>#REF!</v>
      </c>
      <c r="AOU831" s="95" t="e">
        <f t="shared" si="1107"/>
        <v>#REF!</v>
      </c>
      <c r="AOV831" s="95" t="e">
        <f t="shared" si="1107"/>
        <v>#REF!</v>
      </c>
      <c r="AOW831" s="95" t="e">
        <f t="shared" si="1107"/>
        <v>#REF!</v>
      </c>
      <c r="AOX831" s="95" t="e">
        <f t="shared" si="1107"/>
        <v>#REF!</v>
      </c>
      <c r="AOY831" s="95" t="e">
        <f t="shared" si="1107"/>
        <v>#REF!</v>
      </c>
      <c r="AOZ831" s="95" t="e">
        <f t="shared" si="1107"/>
        <v>#REF!</v>
      </c>
      <c r="APA831" s="95" t="e">
        <f t="shared" si="1107"/>
        <v>#REF!</v>
      </c>
      <c r="APB831" s="95" t="e">
        <f t="shared" si="1107"/>
        <v>#REF!</v>
      </c>
      <c r="APC831" s="95" t="e">
        <f t="shared" si="1107"/>
        <v>#REF!</v>
      </c>
      <c r="APD831" s="95" t="e">
        <f t="shared" si="1107"/>
        <v>#REF!</v>
      </c>
      <c r="APE831" s="95" t="e">
        <f t="shared" si="1107"/>
        <v>#REF!</v>
      </c>
      <c r="APF831" s="95" t="e">
        <f t="shared" si="1107"/>
        <v>#REF!</v>
      </c>
      <c r="APG831" s="95" t="e">
        <f t="shared" si="1107"/>
        <v>#REF!</v>
      </c>
      <c r="APH831" s="95" t="e">
        <f t="shared" si="1107"/>
        <v>#REF!</v>
      </c>
      <c r="API831" s="95" t="e">
        <f t="shared" si="1107"/>
        <v>#REF!</v>
      </c>
      <c r="APJ831" s="95" t="e">
        <f t="shared" si="1107"/>
        <v>#REF!</v>
      </c>
      <c r="APK831" s="95" t="e">
        <f t="shared" si="1107"/>
        <v>#REF!</v>
      </c>
      <c r="APL831" s="95" t="e">
        <f t="shared" si="1107"/>
        <v>#REF!</v>
      </c>
      <c r="APM831" s="95" t="e">
        <f t="shared" si="1107"/>
        <v>#REF!</v>
      </c>
      <c r="APN831" s="95" t="e">
        <f t="shared" si="1107"/>
        <v>#REF!</v>
      </c>
      <c r="APO831" s="95" t="e">
        <f t="shared" si="1107"/>
        <v>#REF!</v>
      </c>
      <c r="APP831" s="95" t="e">
        <f t="shared" si="1107"/>
        <v>#REF!</v>
      </c>
      <c r="APQ831" s="95" t="e">
        <f t="shared" si="1107"/>
        <v>#REF!</v>
      </c>
      <c r="APR831" s="95" t="e">
        <f t="shared" si="1107"/>
        <v>#REF!</v>
      </c>
      <c r="APS831" s="95" t="e">
        <f t="shared" si="1107"/>
        <v>#REF!</v>
      </c>
      <c r="APT831" s="95" t="e">
        <f t="shared" si="1107"/>
        <v>#REF!</v>
      </c>
      <c r="APU831" s="95" t="e">
        <f t="shared" si="1107"/>
        <v>#REF!</v>
      </c>
      <c r="APV831" s="95" t="e">
        <f t="shared" si="1107"/>
        <v>#REF!</v>
      </c>
      <c r="APW831" s="95" t="e">
        <f t="shared" si="1107"/>
        <v>#REF!</v>
      </c>
      <c r="APX831" s="95" t="e">
        <f t="shared" si="1107"/>
        <v>#REF!</v>
      </c>
      <c r="APY831" s="95" t="e">
        <f t="shared" si="1107"/>
        <v>#REF!</v>
      </c>
      <c r="APZ831" s="95" t="e">
        <f t="shared" si="1107"/>
        <v>#REF!</v>
      </c>
      <c r="AQA831" s="95" t="e">
        <f t="shared" si="1107"/>
        <v>#REF!</v>
      </c>
      <c r="AQB831" s="95" t="e">
        <f t="shared" si="1107"/>
        <v>#REF!</v>
      </c>
      <c r="AQC831" s="95" t="e">
        <f t="shared" si="1107"/>
        <v>#REF!</v>
      </c>
      <c r="AQD831" s="95" t="e">
        <f t="shared" si="1107"/>
        <v>#REF!</v>
      </c>
      <c r="AQE831" s="95" t="e">
        <f t="shared" si="1107"/>
        <v>#REF!</v>
      </c>
      <c r="AQF831" s="95" t="e">
        <f t="shared" si="1107"/>
        <v>#REF!</v>
      </c>
      <c r="AQG831" s="95" t="e">
        <f t="shared" si="1107"/>
        <v>#REF!</v>
      </c>
      <c r="AQH831" s="95" t="e">
        <f t="shared" ref="AQH831:ASS831" si="1108">IF(OR(APU831="YES",APW831="YES"),"YES","NO")</f>
        <v>#REF!</v>
      </c>
      <c r="AQI831" s="95" t="e">
        <f t="shared" si="1108"/>
        <v>#REF!</v>
      </c>
      <c r="AQJ831" s="95" t="e">
        <f t="shared" si="1108"/>
        <v>#REF!</v>
      </c>
      <c r="AQK831" s="95" t="e">
        <f t="shared" si="1108"/>
        <v>#REF!</v>
      </c>
      <c r="AQL831" s="95" t="e">
        <f t="shared" si="1108"/>
        <v>#REF!</v>
      </c>
      <c r="AQM831" s="95" t="e">
        <f t="shared" si="1108"/>
        <v>#REF!</v>
      </c>
      <c r="AQN831" s="95" t="e">
        <f t="shared" si="1108"/>
        <v>#REF!</v>
      </c>
      <c r="AQO831" s="95" t="e">
        <f t="shared" si="1108"/>
        <v>#REF!</v>
      </c>
      <c r="AQP831" s="95" t="e">
        <f t="shared" si="1108"/>
        <v>#REF!</v>
      </c>
      <c r="AQQ831" s="95" t="e">
        <f t="shared" si="1108"/>
        <v>#REF!</v>
      </c>
      <c r="AQR831" s="95" t="e">
        <f t="shared" si="1108"/>
        <v>#REF!</v>
      </c>
      <c r="AQS831" s="95" t="e">
        <f t="shared" si="1108"/>
        <v>#REF!</v>
      </c>
      <c r="AQT831" s="95" t="e">
        <f t="shared" si="1108"/>
        <v>#REF!</v>
      </c>
      <c r="AQU831" s="95" t="e">
        <f t="shared" si="1108"/>
        <v>#REF!</v>
      </c>
      <c r="AQV831" s="95" t="e">
        <f t="shared" si="1108"/>
        <v>#REF!</v>
      </c>
      <c r="AQW831" s="95" t="e">
        <f t="shared" si="1108"/>
        <v>#REF!</v>
      </c>
      <c r="AQX831" s="95" t="e">
        <f t="shared" si="1108"/>
        <v>#REF!</v>
      </c>
      <c r="AQY831" s="95" t="e">
        <f t="shared" si="1108"/>
        <v>#REF!</v>
      </c>
      <c r="AQZ831" s="95" t="e">
        <f t="shared" si="1108"/>
        <v>#REF!</v>
      </c>
      <c r="ARA831" s="95" t="e">
        <f t="shared" si="1108"/>
        <v>#REF!</v>
      </c>
      <c r="ARB831" s="95" t="e">
        <f t="shared" si="1108"/>
        <v>#REF!</v>
      </c>
      <c r="ARC831" s="95" t="e">
        <f t="shared" si="1108"/>
        <v>#REF!</v>
      </c>
      <c r="ARD831" s="95" t="e">
        <f t="shared" si="1108"/>
        <v>#REF!</v>
      </c>
      <c r="ARE831" s="95" t="e">
        <f t="shared" si="1108"/>
        <v>#REF!</v>
      </c>
      <c r="ARF831" s="95" t="e">
        <f t="shared" si="1108"/>
        <v>#REF!</v>
      </c>
      <c r="ARG831" s="95" t="e">
        <f t="shared" si="1108"/>
        <v>#REF!</v>
      </c>
      <c r="ARH831" s="95" t="e">
        <f t="shared" si="1108"/>
        <v>#REF!</v>
      </c>
      <c r="ARI831" s="95" t="e">
        <f t="shared" si="1108"/>
        <v>#REF!</v>
      </c>
      <c r="ARJ831" s="95" t="e">
        <f t="shared" si="1108"/>
        <v>#REF!</v>
      </c>
      <c r="ARK831" s="95" t="e">
        <f t="shared" si="1108"/>
        <v>#REF!</v>
      </c>
      <c r="ARL831" s="95" t="e">
        <f t="shared" si="1108"/>
        <v>#REF!</v>
      </c>
      <c r="ARM831" s="95" t="e">
        <f t="shared" si="1108"/>
        <v>#REF!</v>
      </c>
      <c r="ARN831" s="95" t="e">
        <f t="shared" si="1108"/>
        <v>#REF!</v>
      </c>
      <c r="ARO831" s="95" t="e">
        <f t="shared" si="1108"/>
        <v>#REF!</v>
      </c>
      <c r="ARP831" s="95" t="e">
        <f t="shared" si="1108"/>
        <v>#REF!</v>
      </c>
      <c r="ARQ831" s="95" t="e">
        <f t="shared" si="1108"/>
        <v>#REF!</v>
      </c>
      <c r="ARR831" s="95" t="e">
        <f t="shared" si="1108"/>
        <v>#REF!</v>
      </c>
      <c r="ARS831" s="95" t="e">
        <f t="shared" si="1108"/>
        <v>#REF!</v>
      </c>
      <c r="ART831" s="95" t="e">
        <f t="shared" si="1108"/>
        <v>#REF!</v>
      </c>
      <c r="ARU831" s="95" t="e">
        <f t="shared" si="1108"/>
        <v>#REF!</v>
      </c>
      <c r="ARV831" s="95" t="e">
        <f t="shared" si="1108"/>
        <v>#REF!</v>
      </c>
      <c r="ARW831" s="95" t="e">
        <f t="shared" si="1108"/>
        <v>#REF!</v>
      </c>
      <c r="ARX831" s="95" t="e">
        <f t="shared" si="1108"/>
        <v>#REF!</v>
      </c>
      <c r="ARY831" s="95" t="e">
        <f t="shared" si="1108"/>
        <v>#REF!</v>
      </c>
      <c r="ARZ831" s="95" t="e">
        <f t="shared" si="1108"/>
        <v>#REF!</v>
      </c>
      <c r="ASA831" s="95" t="e">
        <f t="shared" si="1108"/>
        <v>#REF!</v>
      </c>
      <c r="ASB831" s="95" t="e">
        <f t="shared" si="1108"/>
        <v>#REF!</v>
      </c>
      <c r="ASC831" s="95" t="e">
        <f t="shared" si="1108"/>
        <v>#REF!</v>
      </c>
      <c r="ASD831" s="95" t="e">
        <f t="shared" si="1108"/>
        <v>#REF!</v>
      </c>
      <c r="ASE831" s="95" t="e">
        <f t="shared" si="1108"/>
        <v>#REF!</v>
      </c>
      <c r="ASF831" s="95" t="e">
        <f t="shared" si="1108"/>
        <v>#REF!</v>
      </c>
      <c r="ASG831" s="95" t="e">
        <f t="shared" si="1108"/>
        <v>#REF!</v>
      </c>
      <c r="ASH831" s="95" t="e">
        <f t="shared" si="1108"/>
        <v>#REF!</v>
      </c>
      <c r="ASI831" s="95" t="e">
        <f t="shared" si="1108"/>
        <v>#REF!</v>
      </c>
      <c r="ASJ831" s="95" t="e">
        <f t="shared" si="1108"/>
        <v>#REF!</v>
      </c>
      <c r="ASK831" s="95" t="e">
        <f t="shared" si="1108"/>
        <v>#REF!</v>
      </c>
      <c r="ASL831" s="95" t="e">
        <f t="shared" si="1108"/>
        <v>#REF!</v>
      </c>
      <c r="ASM831" s="95" t="e">
        <f t="shared" si="1108"/>
        <v>#REF!</v>
      </c>
      <c r="ASN831" s="95" t="e">
        <f t="shared" si="1108"/>
        <v>#REF!</v>
      </c>
      <c r="ASO831" s="95" t="e">
        <f t="shared" si="1108"/>
        <v>#REF!</v>
      </c>
      <c r="ASP831" s="95" t="e">
        <f t="shared" si="1108"/>
        <v>#REF!</v>
      </c>
      <c r="ASQ831" s="95" t="e">
        <f t="shared" si="1108"/>
        <v>#REF!</v>
      </c>
      <c r="ASR831" s="95" t="e">
        <f t="shared" si="1108"/>
        <v>#REF!</v>
      </c>
      <c r="ASS831" s="95" t="e">
        <f t="shared" si="1108"/>
        <v>#REF!</v>
      </c>
      <c r="AST831" s="95" t="e">
        <f t="shared" ref="AST831:AVE831" si="1109">IF(OR(ASG831="YES",ASI831="YES"),"YES","NO")</f>
        <v>#REF!</v>
      </c>
      <c r="ASU831" s="95" t="e">
        <f t="shared" si="1109"/>
        <v>#REF!</v>
      </c>
      <c r="ASV831" s="95" t="e">
        <f t="shared" si="1109"/>
        <v>#REF!</v>
      </c>
      <c r="ASW831" s="95" t="e">
        <f t="shared" si="1109"/>
        <v>#REF!</v>
      </c>
      <c r="ASX831" s="95" t="e">
        <f t="shared" si="1109"/>
        <v>#REF!</v>
      </c>
      <c r="ASY831" s="95" t="e">
        <f t="shared" si="1109"/>
        <v>#REF!</v>
      </c>
      <c r="ASZ831" s="95" t="e">
        <f t="shared" si="1109"/>
        <v>#REF!</v>
      </c>
      <c r="ATA831" s="95" t="e">
        <f t="shared" si="1109"/>
        <v>#REF!</v>
      </c>
      <c r="ATB831" s="95" t="e">
        <f t="shared" si="1109"/>
        <v>#REF!</v>
      </c>
      <c r="ATC831" s="95" t="e">
        <f t="shared" si="1109"/>
        <v>#REF!</v>
      </c>
      <c r="ATD831" s="95" t="e">
        <f t="shared" si="1109"/>
        <v>#REF!</v>
      </c>
      <c r="ATE831" s="95" t="e">
        <f t="shared" si="1109"/>
        <v>#REF!</v>
      </c>
      <c r="ATF831" s="95" t="e">
        <f t="shared" si="1109"/>
        <v>#REF!</v>
      </c>
      <c r="ATG831" s="95" t="e">
        <f t="shared" si="1109"/>
        <v>#REF!</v>
      </c>
      <c r="ATH831" s="95" t="e">
        <f t="shared" si="1109"/>
        <v>#REF!</v>
      </c>
      <c r="ATI831" s="95" t="e">
        <f t="shared" si="1109"/>
        <v>#REF!</v>
      </c>
      <c r="ATJ831" s="95" t="e">
        <f t="shared" si="1109"/>
        <v>#REF!</v>
      </c>
      <c r="ATK831" s="95" t="e">
        <f t="shared" si="1109"/>
        <v>#REF!</v>
      </c>
      <c r="ATL831" s="95" t="e">
        <f t="shared" si="1109"/>
        <v>#REF!</v>
      </c>
      <c r="ATM831" s="95" t="e">
        <f t="shared" si="1109"/>
        <v>#REF!</v>
      </c>
      <c r="ATN831" s="95" t="e">
        <f t="shared" si="1109"/>
        <v>#REF!</v>
      </c>
      <c r="ATO831" s="95" t="e">
        <f t="shared" si="1109"/>
        <v>#REF!</v>
      </c>
      <c r="ATP831" s="95" t="e">
        <f t="shared" si="1109"/>
        <v>#REF!</v>
      </c>
      <c r="ATQ831" s="95" t="e">
        <f t="shared" si="1109"/>
        <v>#REF!</v>
      </c>
      <c r="ATR831" s="95" t="e">
        <f t="shared" si="1109"/>
        <v>#REF!</v>
      </c>
      <c r="ATS831" s="95" t="e">
        <f t="shared" si="1109"/>
        <v>#REF!</v>
      </c>
      <c r="ATT831" s="95" t="e">
        <f t="shared" si="1109"/>
        <v>#REF!</v>
      </c>
      <c r="ATU831" s="95" t="e">
        <f t="shared" si="1109"/>
        <v>#REF!</v>
      </c>
      <c r="ATV831" s="95" t="e">
        <f t="shared" si="1109"/>
        <v>#REF!</v>
      </c>
      <c r="ATW831" s="95" t="e">
        <f t="shared" si="1109"/>
        <v>#REF!</v>
      </c>
      <c r="ATX831" s="95" t="e">
        <f t="shared" si="1109"/>
        <v>#REF!</v>
      </c>
      <c r="ATY831" s="95" t="e">
        <f t="shared" si="1109"/>
        <v>#REF!</v>
      </c>
      <c r="ATZ831" s="95" t="e">
        <f t="shared" si="1109"/>
        <v>#REF!</v>
      </c>
      <c r="AUA831" s="95" t="e">
        <f t="shared" si="1109"/>
        <v>#REF!</v>
      </c>
      <c r="AUB831" s="95" t="e">
        <f t="shared" si="1109"/>
        <v>#REF!</v>
      </c>
      <c r="AUC831" s="95" t="e">
        <f t="shared" si="1109"/>
        <v>#REF!</v>
      </c>
      <c r="AUD831" s="95" t="e">
        <f t="shared" si="1109"/>
        <v>#REF!</v>
      </c>
      <c r="AUE831" s="95" t="e">
        <f t="shared" si="1109"/>
        <v>#REF!</v>
      </c>
      <c r="AUF831" s="95" t="e">
        <f t="shared" si="1109"/>
        <v>#REF!</v>
      </c>
      <c r="AUG831" s="95" t="e">
        <f t="shared" si="1109"/>
        <v>#REF!</v>
      </c>
      <c r="AUH831" s="95" t="e">
        <f t="shared" si="1109"/>
        <v>#REF!</v>
      </c>
      <c r="AUI831" s="95" t="e">
        <f t="shared" si="1109"/>
        <v>#REF!</v>
      </c>
      <c r="AUJ831" s="95" t="e">
        <f t="shared" si="1109"/>
        <v>#REF!</v>
      </c>
      <c r="AUK831" s="95" t="e">
        <f t="shared" si="1109"/>
        <v>#REF!</v>
      </c>
      <c r="AUL831" s="95" t="e">
        <f t="shared" si="1109"/>
        <v>#REF!</v>
      </c>
      <c r="AUM831" s="95" t="e">
        <f t="shared" si="1109"/>
        <v>#REF!</v>
      </c>
      <c r="AUN831" s="95" t="e">
        <f t="shared" si="1109"/>
        <v>#REF!</v>
      </c>
      <c r="AUO831" s="95" t="e">
        <f t="shared" si="1109"/>
        <v>#REF!</v>
      </c>
      <c r="AUP831" s="95" t="e">
        <f t="shared" si="1109"/>
        <v>#REF!</v>
      </c>
      <c r="AUQ831" s="95" t="e">
        <f t="shared" si="1109"/>
        <v>#REF!</v>
      </c>
      <c r="AUR831" s="95" t="e">
        <f t="shared" si="1109"/>
        <v>#REF!</v>
      </c>
      <c r="AUS831" s="95" t="e">
        <f t="shared" si="1109"/>
        <v>#REF!</v>
      </c>
      <c r="AUT831" s="95" t="e">
        <f t="shared" si="1109"/>
        <v>#REF!</v>
      </c>
      <c r="AUU831" s="95" t="e">
        <f t="shared" si="1109"/>
        <v>#REF!</v>
      </c>
      <c r="AUV831" s="95" t="e">
        <f t="shared" si="1109"/>
        <v>#REF!</v>
      </c>
      <c r="AUW831" s="95" t="e">
        <f t="shared" si="1109"/>
        <v>#REF!</v>
      </c>
      <c r="AUX831" s="95" t="e">
        <f t="shared" si="1109"/>
        <v>#REF!</v>
      </c>
      <c r="AUY831" s="95" t="e">
        <f t="shared" si="1109"/>
        <v>#REF!</v>
      </c>
      <c r="AUZ831" s="95" t="e">
        <f t="shared" si="1109"/>
        <v>#REF!</v>
      </c>
      <c r="AVA831" s="95" t="e">
        <f t="shared" si="1109"/>
        <v>#REF!</v>
      </c>
      <c r="AVB831" s="95" t="e">
        <f t="shared" si="1109"/>
        <v>#REF!</v>
      </c>
      <c r="AVC831" s="95" t="e">
        <f t="shared" si="1109"/>
        <v>#REF!</v>
      </c>
      <c r="AVD831" s="95" t="e">
        <f t="shared" si="1109"/>
        <v>#REF!</v>
      </c>
      <c r="AVE831" s="95" t="e">
        <f t="shared" si="1109"/>
        <v>#REF!</v>
      </c>
      <c r="AVF831" s="95" t="e">
        <f t="shared" ref="AVF831:AXQ831" si="1110">IF(OR(AUS831="YES",AUU831="YES"),"YES","NO")</f>
        <v>#REF!</v>
      </c>
      <c r="AVG831" s="95" t="e">
        <f t="shared" si="1110"/>
        <v>#REF!</v>
      </c>
      <c r="AVH831" s="95" t="e">
        <f t="shared" si="1110"/>
        <v>#REF!</v>
      </c>
      <c r="AVI831" s="95" t="e">
        <f t="shared" si="1110"/>
        <v>#REF!</v>
      </c>
      <c r="AVJ831" s="95" t="e">
        <f t="shared" si="1110"/>
        <v>#REF!</v>
      </c>
      <c r="AVK831" s="95" t="e">
        <f t="shared" si="1110"/>
        <v>#REF!</v>
      </c>
      <c r="AVL831" s="95" t="e">
        <f t="shared" si="1110"/>
        <v>#REF!</v>
      </c>
      <c r="AVM831" s="95" t="e">
        <f t="shared" si="1110"/>
        <v>#REF!</v>
      </c>
      <c r="AVN831" s="95" t="e">
        <f t="shared" si="1110"/>
        <v>#REF!</v>
      </c>
      <c r="AVO831" s="95" t="e">
        <f t="shared" si="1110"/>
        <v>#REF!</v>
      </c>
      <c r="AVP831" s="95" t="e">
        <f t="shared" si="1110"/>
        <v>#REF!</v>
      </c>
      <c r="AVQ831" s="95" t="e">
        <f t="shared" si="1110"/>
        <v>#REF!</v>
      </c>
      <c r="AVR831" s="95" t="e">
        <f t="shared" si="1110"/>
        <v>#REF!</v>
      </c>
      <c r="AVS831" s="95" t="e">
        <f t="shared" si="1110"/>
        <v>#REF!</v>
      </c>
      <c r="AVT831" s="95" t="e">
        <f t="shared" si="1110"/>
        <v>#REF!</v>
      </c>
      <c r="AVU831" s="95" t="e">
        <f t="shared" si="1110"/>
        <v>#REF!</v>
      </c>
      <c r="AVV831" s="95" t="e">
        <f t="shared" si="1110"/>
        <v>#REF!</v>
      </c>
      <c r="AVW831" s="95" t="e">
        <f t="shared" si="1110"/>
        <v>#REF!</v>
      </c>
      <c r="AVX831" s="95" t="e">
        <f t="shared" si="1110"/>
        <v>#REF!</v>
      </c>
      <c r="AVY831" s="95" t="e">
        <f t="shared" si="1110"/>
        <v>#REF!</v>
      </c>
      <c r="AVZ831" s="95" t="e">
        <f t="shared" si="1110"/>
        <v>#REF!</v>
      </c>
      <c r="AWA831" s="95" t="e">
        <f t="shared" si="1110"/>
        <v>#REF!</v>
      </c>
      <c r="AWB831" s="95" t="e">
        <f t="shared" si="1110"/>
        <v>#REF!</v>
      </c>
      <c r="AWC831" s="95" t="e">
        <f t="shared" si="1110"/>
        <v>#REF!</v>
      </c>
      <c r="AWD831" s="95" t="e">
        <f t="shared" si="1110"/>
        <v>#REF!</v>
      </c>
      <c r="AWE831" s="95" t="e">
        <f t="shared" si="1110"/>
        <v>#REF!</v>
      </c>
      <c r="AWF831" s="95" t="e">
        <f t="shared" si="1110"/>
        <v>#REF!</v>
      </c>
      <c r="AWG831" s="95" t="e">
        <f t="shared" si="1110"/>
        <v>#REF!</v>
      </c>
      <c r="AWH831" s="95" t="e">
        <f t="shared" si="1110"/>
        <v>#REF!</v>
      </c>
      <c r="AWI831" s="95" t="e">
        <f t="shared" si="1110"/>
        <v>#REF!</v>
      </c>
      <c r="AWJ831" s="95" t="e">
        <f t="shared" si="1110"/>
        <v>#REF!</v>
      </c>
      <c r="AWK831" s="95" t="e">
        <f t="shared" si="1110"/>
        <v>#REF!</v>
      </c>
      <c r="AWL831" s="95" t="e">
        <f t="shared" si="1110"/>
        <v>#REF!</v>
      </c>
      <c r="AWM831" s="95" t="e">
        <f t="shared" si="1110"/>
        <v>#REF!</v>
      </c>
      <c r="AWN831" s="95" t="e">
        <f t="shared" si="1110"/>
        <v>#REF!</v>
      </c>
      <c r="AWO831" s="95" t="e">
        <f t="shared" si="1110"/>
        <v>#REF!</v>
      </c>
      <c r="AWP831" s="95" t="e">
        <f t="shared" si="1110"/>
        <v>#REF!</v>
      </c>
      <c r="AWQ831" s="95" t="e">
        <f t="shared" si="1110"/>
        <v>#REF!</v>
      </c>
      <c r="AWR831" s="95" t="e">
        <f t="shared" si="1110"/>
        <v>#REF!</v>
      </c>
      <c r="AWS831" s="95" t="e">
        <f t="shared" si="1110"/>
        <v>#REF!</v>
      </c>
      <c r="AWT831" s="95" t="e">
        <f t="shared" si="1110"/>
        <v>#REF!</v>
      </c>
      <c r="AWU831" s="95" t="e">
        <f t="shared" si="1110"/>
        <v>#REF!</v>
      </c>
      <c r="AWV831" s="95" t="e">
        <f t="shared" si="1110"/>
        <v>#REF!</v>
      </c>
      <c r="AWW831" s="95" t="e">
        <f t="shared" si="1110"/>
        <v>#REF!</v>
      </c>
      <c r="AWX831" s="95" t="e">
        <f t="shared" si="1110"/>
        <v>#REF!</v>
      </c>
      <c r="AWY831" s="95" t="e">
        <f t="shared" si="1110"/>
        <v>#REF!</v>
      </c>
      <c r="AWZ831" s="95" t="e">
        <f t="shared" si="1110"/>
        <v>#REF!</v>
      </c>
      <c r="AXA831" s="95" t="e">
        <f t="shared" si="1110"/>
        <v>#REF!</v>
      </c>
      <c r="AXB831" s="95" t="e">
        <f t="shared" si="1110"/>
        <v>#REF!</v>
      </c>
      <c r="AXC831" s="95" t="e">
        <f t="shared" si="1110"/>
        <v>#REF!</v>
      </c>
      <c r="AXD831" s="95" t="e">
        <f t="shared" si="1110"/>
        <v>#REF!</v>
      </c>
      <c r="AXE831" s="95" t="e">
        <f t="shared" si="1110"/>
        <v>#REF!</v>
      </c>
      <c r="AXF831" s="95" t="e">
        <f t="shared" si="1110"/>
        <v>#REF!</v>
      </c>
      <c r="AXG831" s="95" t="e">
        <f t="shared" si="1110"/>
        <v>#REF!</v>
      </c>
      <c r="AXH831" s="95" t="e">
        <f t="shared" si="1110"/>
        <v>#REF!</v>
      </c>
      <c r="AXI831" s="95" t="e">
        <f t="shared" si="1110"/>
        <v>#REF!</v>
      </c>
      <c r="AXJ831" s="95" t="e">
        <f t="shared" si="1110"/>
        <v>#REF!</v>
      </c>
      <c r="AXK831" s="95" t="e">
        <f t="shared" si="1110"/>
        <v>#REF!</v>
      </c>
      <c r="AXL831" s="95" t="e">
        <f t="shared" si="1110"/>
        <v>#REF!</v>
      </c>
      <c r="AXM831" s="95" t="e">
        <f t="shared" si="1110"/>
        <v>#REF!</v>
      </c>
      <c r="AXN831" s="95" t="e">
        <f t="shared" si="1110"/>
        <v>#REF!</v>
      </c>
      <c r="AXO831" s="95" t="e">
        <f t="shared" si="1110"/>
        <v>#REF!</v>
      </c>
      <c r="AXP831" s="95" t="e">
        <f t="shared" si="1110"/>
        <v>#REF!</v>
      </c>
      <c r="AXQ831" s="95" t="e">
        <f t="shared" si="1110"/>
        <v>#REF!</v>
      </c>
      <c r="AXR831" s="95" t="e">
        <f t="shared" ref="AXR831:BAC831" si="1111">IF(OR(AXE831="YES",AXG831="YES"),"YES","NO")</f>
        <v>#REF!</v>
      </c>
      <c r="AXS831" s="95" t="e">
        <f t="shared" si="1111"/>
        <v>#REF!</v>
      </c>
      <c r="AXT831" s="95" t="e">
        <f t="shared" si="1111"/>
        <v>#REF!</v>
      </c>
      <c r="AXU831" s="95" t="e">
        <f t="shared" si="1111"/>
        <v>#REF!</v>
      </c>
      <c r="AXV831" s="95" t="e">
        <f t="shared" si="1111"/>
        <v>#REF!</v>
      </c>
      <c r="AXW831" s="95" t="e">
        <f t="shared" si="1111"/>
        <v>#REF!</v>
      </c>
      <c r="AXX831" s="95" t="e">
        <f t="shared" si="1111"/>
        <v>#REF!</v>
      </c>
      <c r="AXY831" s="95" t="e">
        <f t="shared" si="1111"/>
        <v>#REF!</v>
      </c>
      <c r="AXZ831" s="95" t="e">
        <f t="shared" si="1111"/>
        <v>#REF!</v>
      </c>
      <c r="AYA831" s="95" t="e">
        <f t="shared" si="1111"/>
        <v>#REF!</v>
      </c>
      <c r="AYB831" s="95" t="e">
        <f t="shared" si="1111"/>
        <v>#REF!</v>
      </c>
      <c r="AYC831" s="95" t="e">
        <f t="shared" si="1111"/>
        <v>#REF!</v>
      </c>
      <c r="AYD831" s="95" t="e">
        <f t="shared" si="1111"/>
        <v>#REF!</v>
      </c>
      <c r="AYE831" s="95" t="e">
        <f t="shared" si="1111"/>
        <v>#REF!</v>
      </c>
      <c r="AYF831" s="95" t="e">
        <f t="shared" si="1111"/>
        <v>#REF!</v>
      </c>
      <c r="AYG831" s="95" t="e">
        <f t="shared" si="1111"/>
        <v>#REF!</v>
      </c>
      <c r="AYH831" s="95" t="e">
        <f t="shared" si="1111"/>
        <v>#REF!</v>
      </c>
      <c r="AYI831" s="95" t="e">
        <f t="shared" si="1111"/>
        <v>#REF!</v>
      </c>
      <c r="AYJ831" s="95" t="e">
        <f t="shared" si="1111"/>
        <v>#REF!</v>
      </c>
      <c r="AYK831" s="95" t="e">
        <f t="shared" si="1111"/>
        <v>#REF!</v>
      </c>
      <c r="AYL831" s="95" t="e">
        <f t="shared" si="1111"/>
        <v>#REF!</v>
      </c>
      <c r="AYM831" s="95" t="e">
        <f t="shared" si="1111"/>
        <v>#REF!</v>
      </c>
      <c r="AYN831" s="95" t="e">
        <f t="shared" si="1111"/>
        <v>#REF!</v>
      </c>
      <c r="AYO831" s="95" t="e">
        <f t="shared" si="1111"/>
        <v>#REF!</v>
      </c>
      <c r="AYP831" s="95" t="e">
        <f t="shared" si="1111"/>
        <v>#REF!</v>
      </c>
      <c r="AYQ831" s="95" t="e">
        <f t="shared" si="1111"/>
        <v>#REF!</v>
      </c>
      <c r="AYR831" s="95" t="e">
        <f t="shared" si="1111"/>
        <v>#REF!</v>
      </c>
      <c r="AYS831" s="95" t="e">
        <f t="shared" si="1111"/>
        <v>#REF!</v>
      </c>
      <c r="AYT831" s="95" t="e">
        <f t="shared" si="1111"/>
        <v>#REF!</v>
      </c>
      <c r="AYU831" s="95" t="e">
        <f t="shared" si="1111"/>
        <v>#REF!</v>
      </c>
      <c r="AYV831" s="95" t="e">
        <f t="shared" si="1111"/>
        <v>#REF!</v>
      </c>
      <c r="AYW831" s="95" t="e">
        <f t="shared" si="1111"/>
        <v>#REF!</v>
      </c>
      <c r="AYX831" s="95" t="e">
        <f t="shared" si="1111"/>
        <v>#REF!</v>
      </c>
      <c r="AYY831" s="95" t="e">
        <f t="shared" si="1111"/>
        <v>#REF!</v>
      </c>
      <c r="AYZ831" s="95" t="e">
        <f t="shared" si="1111"/>
        <v>#REF!</v>
      </c>
      <c r="AZA831" s="95" t="e">
        <f t="shared" si="1111"/>
        <v>#REF!</v>
      </c>
      <c r="AZB831" s="95" t="e">
        <f t="shared" si="1111"/>
        <v>#REF!</v>
      </c>
      <c r="AZC831" s="95" t="e">
        <f t="shared" si="1111"/>
        <v>#REF!</v>
      </c>
      <c r="AZD831" s="95" t="e">
        <f t="shared" si="1111"/>
        <v>#REF!</v>
      </c>
      <c r="AZE831" s="95" t="e">
        <f t="shared" si="1111"/>
        <v>#REF!</v>
      </c>
      <c r="AZF831" s="95" t="e">
        <f t="shared" si="1111"/>
        <v>#REF!</v>
      </c>
      <c r="AZG831" s="95" t="e">
        <f t="shared" si="1111"/>
        <v>#REF!</v>
      </c>
      <c r="AZH831" s="95" t="e">
        <f t="shared" si="1111"/>
        <v>#REF!</v>
      </c>
      <c r="AZI831" s="95" t="e">
        <f t="shared" si="1111"/>
        <v>#REF!</v>
      </c>
      <c r="AZJ831" s="95" t="e">
        <f t="shared" si="1111"/>
        <v>#REF!</v>
      </c>
      <c r="AZK831" s="95" t="e">
        <f t="shared" si="1111"/>
        <v>#REF!</v>
      </c>
      <c r="AZL831" s="95" t="e">
        <f t="shared" si="1111"/>
        <v>#REF!</v>
      </c>
      <c r="AZM831" s="95" t="e">
        <f t="shared" si="1111"/>
        <v>#REF!</v>
      </c>
      <c r="AZN831" s="95" t="e">
        <f t="shared" si="1111"/>
        <v>#REF!</v>
      </c>
      <c r="AZO831" s="95" t="e">
        <f t="shared" si="1111"/>
        <v>#REF!</v>
      </c>
      <c r="AZP831" s="95" t="e">
        <f t="shared" si="1111"/>
        <v>#REF!</v>
      </c>
      <c r="AZQ831" s="95" t="e">
        <f t="shared" si="1111"/>
        <v>#REF!</v>
      </c>
      <c r="AZR831" s="95" t="e">
        <f t="shared" si="1111"/>
        <v>#REF!</v>
      </c>
      <c r="AZS831" s="95" t="e">
        <f t="shared" si="1111"/>
        <v>#REF!</v>
      </c>
      <c r="AZT831" s="95" t="e">
        <f t="shared" si="1111"/>
        <v>#REF!</v>
      </c>
      <c r="AZU831" s="95" t="e">
        <f t="shared" si="1111"/>
        <v>#REF!</v>
      </c>
      <c r="AZV831" s="95" t="e">
        <f t="shared" si="1111"/>
        <v>#REF!</v>
      </c>
      <c r="AZW831" s="95" t="e">
        <f t="shared" si="1111"/>
        <v>#REF!</v>
      </c>
      <c r="AZX831" s="95" t="e">
        <f t="shared" si="1111"/>
        <v>#REF!</v>
      </c>
      <c r="AZY831" s="95" t="e">
        <f t="shared" si="1111"/>
        <v>#REF!</v>
      </c>
      <c r="AZZ831" s="95" t="e">
        <f t="shared" si="1111"/>
        <v>#REF!</v>
      </c>
      <c r="BAA831" s="95" t="e">
        <f t="shared" si="1111"/>
        <v>#REF!</v>
      </c>
      <c r="BAB831" s="95" t="e">
        <f t="shared" si="1111"/>
        <v>#REF!</v>
      </c>
      <c r="BAC831" s="95" t="e">
        <f t="shared" si="1111"/>
        <v>#REF!</v>
      </c>
      <c r="BAD831" s="95" t="e">
        <f t="shared" ref="BAD831:BCO831" si="1112">IF(OR(AZQ831="YES",AZS831="YES"),"YES","NO")</f>
        <v>#REF!</v>
      </c>
      <c r="BAE831" s="95" t="e">
        <f t="shared" si="1112"/>
        <v>#REF!</v>
      </c>
      <c r="BAF831" s="95" t="e">
        <f t="shared" si="1112"/>
        <v>#REF!</v>
      </c>
      <c r="BAG831" s="95" t="e">
        <f t="shared" si="1112"/>
        <v>#REF!</v>
      </c>
      <c r="BAH831" s="95" t="e">
        <f t="shared" si="1112"/>
        <v>#REF!</v>
      </c>
      <c r="BAI831" s="95" t="e">
        <f t="shared" si="1112"/>
        <v>#REF!</v>
      </c>
      <c r="BAJ831" s="95" t="e">
        <f t="shared" si="1112"/>
        <v>#REF!</v>
      </c>
      <c r="BAK831" s="95" t="e">
        <f t="shared" si="1112"/>
        <v>#REF!</v>
      </c>
      <c r="BAL831" s="95" t="e">
        <f t="shared" si="1112"/>
        <v>#REF!</v>
      </c>
      <c r="BAM831" s="95" t="e">
        <f t="shared" si="1112"/>
        <v>#REF!</v>
      </c>
      <c r="BAN831" s="95" t="e">
        <f t="shared" si="1112"/>
        <v>#REF!</v>
      </c>
      <c r="BAO831" s="95" t="e">
        <f t="shared" si="1112"/>
        <v>#REF!</v>
      </c>
      <c r="BAP831" s="95" t="e">
        <f t="shared" si="1112"/>
        <v>#REF!</v>
      </c>
      <c r="BAQ831" s="95" t="e">
        <f t="shared" si="1112"/>
        <v>#REF!</v>
      </c>
      <c r="BAR831" s="95" t="e">
        <f t="shared" si="1112"/>
        <v>#REF!</v>
      </c>
      <c r="BAS831" s="95" t="e">
        <f t="shared" si="1112"/>
        <v>#REF!</v>
      </c>
      <c r="BAT831" s="95" t="e">
        <f t="shared" si="1112"/>
        <v>#REF!</v>
      </c>
      <c r="BAU831" s="95" t="e">
        <f t="shared" si="1112"/>
        <v>#REF!</v>
      </c>
      <c r="BAV831" s="95" t="e">
        <f t="shared" si="1112"/>
        <v>#REF!</v>
      </c>
      <c r="BAW831" s="95" t="e">
        <f t="shared" si="1112"/>
        <v>#REF!</v>
      </c>
      <c r="BAX831" s="95" t="e">
        <f t="shared" si="1112"/>
        <v>#REF!</v>
      </c>
      <c r="BAY831" s="95" t="e">
        <f t="shared" si="1112"/>
        <v>#REF!</v>
      </c>
      <c r="BAZ831" s="95" t="e">
        <f t="shared" si="1112"/>
        <v>#REF!</v>
      </c>
      <c r="BBA831" s="95" t="e">
        <f t="shared" si="1112"/>
        <v>#REF!</v>
      </c>
      <c r="BBB831" s="95" t="e">
        <f t="shared" si="1112"/>
        <v>#REF!</v>
      </c>
      <c r="BBC831" s="95" t="e">
        <f t="shared" si="1112"/>
        <v>#REF!</v>
      </c>
      <c r="BBD831" s="95" t="e">
        <f t="shared" si="1112"/>
        <v>#REF!</v>
      </c>
      <c r="BBE831" s="95" t="e">
        <f t="shared" si="1112"/>
        <v>#REF!</v>
      </c>
      <c r="BBF831" s="95" t="e">
        <f t="shared" si="1112"/>
        <v>#REF!</v>
      </c>
      <c r="BBG831" s="95" t="e">
        <f t="shared" si="1112"/>
        <v>#REF!</v>
      </c>
      <c r="BBH831" s="95" t="e">
        <f t="shared" si="1112"/>
        <v>#REF!</v>
      </c>
      <c r="BBI831" s="95" t="e">
        <f t="shared" si="1112"/>
        <v>#REF!</v>
      </c>
      <c r="BBJ831" s="95" t="e">
        <f t="shared" si="1112"/>
        <v>#REF!</v>
      </c>
      <c r="BBK831" s="95" t="e">
        <f t="shared" si="1112"/>
        <v>#REF!</v>
      </c>
      <c r="BBL831" s="95" t="e">
        <f t="shared" si="1112"/>
        <v>#REF!</v>
      </c>
      <c r="BBM831" s="95" t="e">
        <f t="shared" si="1112"/>
        <v>#REF!</v>
      </c>
      <c r="BBN831" s="95" t="e">
        <f t="shared" si="1112"/>
        <v>#REF!</v>
      </c>
      <c r="BBO831" s="95" t="e">
        <f t="shared" si="1112"/>
        <v>#REF!</v>
      </c>
      <c r="BBP831" s="95" t="e">
        <f t="shared" si="1112"/>
        <v>#REF!</v>
      </c>
      <c r="BBQ831" s="95" t="e">
        <f t="shared" si="1112"/>
        <v>#REF!</v>
      </c>
      <c r="BBR831" s="95" t="e">
        <f t="shared" si="1112"/>
        <v>#REF!</v>
      </c>
      <c r="BBS831" s="95" t="e">
        <f t="shared" si="1112"/>
        <v>#REF!</v>
      </c>
      <c r="BBT831" s="95" t="e">
        <f t="shared" si="1112"/>
        <v>#REF!</v>
      </c>
      <c r="BBU831" s="95" t="e">
        <f t="shared" si="1112"/>
        <v>#REF!</v>
      </c>
      <c r="BBV831" s="95" t="e">
        <f t="shared" si="1112"/>
        <v>#REF!</v>
      </c>
      <c r="BBW831" s="95" t="e">
        <f t="shared" si="1112"/>
        <v>#REF!</v>
      </c>
      <c r="BBX831" s="95" t="e">
        <f t="shared" si="1112"/>
        <v>#REF!</v>
      </c>
      <c r="BBY831" s="95" t="e">
        <f t="shared" si="1112"/>
        <v>#REF!</v>
      </c>
      <c r="BBZ831" s="95" t="e">
        <f t="shared" si="1112"/>
        <v>#REF!</v>
      </c>
      <c r="BCA831" s="95" t="e">
        <f t="shared" si="1112"/>
        <v>#REF!</v>
      </c>
      <c r="BCB831" s="95" t="e">
        <f t="shared" si="1112"/>
        <v>#REF!</v>
      </c>
      <c r="BCC831" s="95" t="e">
        <f t="shared" si="1112"/>
        <v>#REF!</v>
      </c>
      <c r="BCD831" s="95" t="e">
        <f t="shared" si="1112"/>
        <v>#REF!</v>
      </c>
      <c r="BCE831" s="95" t="e">
        <f t="shared" si="1112"/>
        <v>#REF!</v>
      </c>
      <c r="BCF831" s="95" t="e">
        <f t="shared" si="1112"/>
        <v>#REF!</v>
      </c>
      <c r="BCG831" s="95" t="e">
        <f t="shared" si="1112"/>
        <v>#REF!</v>
      </c>
      <c r="BCH831" s="95" t="e">
        <f t="shared" si="1112"/>
        <v>#REF!</v>
      </c>
      <c r="BCI831" s="95" t="e">
        <f t="shared" si="1112"/>
        <v>#REF!</v>
      </c>
      <c r="BCJ831" s="95" t="e">
        <f t="shared" si="1112"/>
        <v>#REF!</v>
      </c>
      <c r="BCK831" s="95" t="e">
        <f t="shared" si="1112"/>
        <v>#REF!</v>
      </c>
      <c r="BCL831" s="95" t="e">
        <f t="shared" si="1112"/>
        <v>#REF!</v>
      </c>
      <c r="BCM831" s="95" t="e">
        <f t="shared" si="1112"/>
        <v>#REF!</v>
      </c>
      <c r="BCN831" s="95" t="e">
        <f t="shared" si="1112"/>
        <v>#REF!</v>
      </c>
      <c r="BCO831" s="95" t="e">
        <f t="shared" si="1112"/>
        <v>#REF!</v>
      </c>
      <c r="BCP831" s="95" t="e">
        <f t="shared" ref="BCP831:BFA831" si="1113">IF(OR(BCC831="YES",BCE831="YES"),"YES","NO")</f>
        <v>#REF!</v>
      </c>
      <c r="BCQ831" s="95" t="e">
        <f t="shared" si="1113"/>
        <v>#REF!</v>
      </c>
      <c r="BCR831" s="95" t="e">
        <f t="shared" si="1113"/>
        <v>#REF!</v>
      </c>
      <c r="BCS831" s="95" t="e">
        <f t="shared" si="1113"/>
        <v>#REF!</v>
      </c>
      <c r="BCT831" s="95" t="e">
        <f t="shared" si="1113"/>
        <v>#REF!</v>
      </c>
      <c r="BCU831" s="95" t="e">
        <f t="shared" si="1113"/>
        <v>#REF!</v>
      </c>
      <c r="BCV831" s="95" t="e">
        <f t="shared" si="1113"/>
        <v>#REF!</v>
      </c>
      <c r="BCW831" s="95" t="e">
        <f t="shared" si="1113"/>
        <v>#REF!</v>
      </c>
      <c r="BCX831" s="95" t="e">
        <f t="shared" si="1113"/>
        <v>#REF!</v>
      </c>
      <c r="BCY831" s="95" t="e">
        <f t="shared" si="1113"/>
        <v>#REF!</v>
      </c>
      <c r="BCZ831" s="95" t="e">
        <f t="shared" si="1113"/>
        <v>#REF!</v>
      </c>
      <c r="BDA831" s="95" t="e">
        <f t="shared" si="1113"/>
        <v>#REF!</v>
      </c>
      <c r="BDB831" s="95" t="e">
        <f t="shared" si="1113"/>
        <v>#REF!</v>
      </c>
      <c r="BDC831" s="95" t="e">
        <f t="shared" si="1113"/>
        <v>#REF!</v>
      </c>
      <c r="BDD831" s="95" t="e">
        <f t="shared" si="1113"/>
        <v>#REF!</v>
      </c>
      <c r="BDE831" s="95" t="e">
        <f t="shared" si="1113"/>
        <v>#REF!</v>
      </c>
      <c r="BDF831" s="95" t="e">
        <f t="shared" si="1113"/>
        <v>#REF!</v>
      </c>
      <c r="BDG831" s="95" t="e">
        <f t="shared" si="1113"/>
        <v>#REF!</v>
      </c>
      <c r="BDH831" s="95" t="e">
        <f t="shared" si="1113"/>
        <v>#REF!</v>
      </c>
      <c r="BDI831" s="95" t="e">
        <f t="shared" si="1113"/>
        <v>#REF!</v>
      </c>
      <c r="BDJ831" s="95" t="e">
        <f t="shared" si="1113"/>
        <v>#REF!</v>
      </c>
      <c r="BDK831" s="95" t="e">
        <f t="shared" si="1113"/>
        <v>#REF!</v>
      </c>
      <c r="BDL831" s="95" t="e">
        <f t="shared" si="1113"/>
        <v>#REF!</v>
      </c>
      <c r="BDM831" s="95" t="e">
        <f t="shared" si="1113"/>
        <v>#REF!</v>
      </c>
      <c r="BDN831" s="95" t="e">
        <f t="shared" si="1113"/>
        <v>#REF!</v>
      </c>
      <c r="BDO831" s="95" t="e">
        <f t="shared" si="1113"/>
        <v>#REF!</v>
      </c>
      <c r="BDP831" s="95" t="e">
        <f t="shared" si="1113"/>
        <v>#REF!</v>
      </c>
      <c r="BDQ831" s="95" t="e">
        <f t="shared" si="1113"/>
        <v>#REF!</v>
      </c>
      <c r="BDR831" s="95" t="e">
        <f t="shared" si="1113"/>
        <v>#REF!</v>
      </c>
      <c r="BDS831" s="95" t="e">
        <f t="shared" si="1113"/>
        <v>#REF!</v>
      </c>
      <c r="BDT831" s="95" t="e">
        <f t="shared" si="1113"/>
        <v>#REF!</v>
      </c>
      <c r="BDU831" s="95" t="e">
        <f t="shared" si="1113"/>
        <v>#REF!</v>
      </c>
      <c r="BDV831" s="95" t="e">
        <f t="shared" si="1113"/>
        <v>#REF!</v>
      </c>
      <c r="BDW831" s="95" t="e">
        <f t="shared" si="1113"/>
        <v>#REF!</v>
      </c>
      <c r="BDX831" s="95" t="e">
        <f t="shared" si="1113"/>
        <v>#REF!</v>
      </c>
      <c r="BDY831" s="95" t="e">
        <f t="shared" si="1113"/>
        <v>#REF!</v>
      </c>
      <c r="BDZ831" s="95" t="e">
        <f t="shared" si="1113"/>
        <v>#REF!</v>
      </c>
      <c r="BEA831" s="95" t="e">
        <f t="shared" si="1113"/>
        <v>#REF!</v>
      </c>
      <c r="BEB831" s="95" t="e">
        <f t="shared" si="1113"/>
        <v>#REF!</v>
      </c>
      <c r="BEC831" s="95" t="e">
        <f t="shared" si="1113"/>
        <v>#REF!</v>
      </c>
      <c r="BED831" s="95" t="e">
        <f t="shared" si="1113"/>
        <v>#REF!</v>
      </c>
      <c r="BEE831" s="95" t="e">
        <f t="shared" si="1113"/>
        <v>#REF!</v>
      </c>
      <c r="BEF831" s="95" t="e">
        <f t="shared" si="1113"/>
        <v>#REF!</v>
      </c>
      <c r="BEG831" s="95" t="e">
        <f t="shared" si="1113"/>
        <v>#REF!</v>
      </c>
      <c r="BEH831" s="95" t="e">
        <f t="shared" si="1113"/>
        <v>#REF!</v>
      </c>
      <c r="BEI831" s="95" t="e">
        <f t="shared" si="1113"/>
        <v>#REF!</v>
      </c>
      <c r="BEJ831" s="95" t="e">
        <f t="shared" si="1113"/>
        <v>#REF!</v>
      </c>
      <c r="BEK831" s="95" t="e">
        <f t="shared" si="1113"/>
        <v>#REF!</v>
      </c>
      <c r="BEL831" s="95" t="e">
        <f t="shared" si="1113"/>
        <v>#REF!</v>
      </c>
      <c r="BEM831" s="95" t="e">
        <f t="shared" si="1113"/>
        <v>#REF!</v>
      </c>
      <c r="BEN831" s="95" t="e">
        <f t="shared" si="1113"/>
        <v>#REF!</v>
      </c>
      <c r="BEO831" s="95" t="e">
        <f t="shared" si="1113"/>
        <v>#REF!</v>
      </c>
      <c r="BEP831" s="95" t="e">
        <f t="shared" si="1113"/>
        <v>#REF!</v>
      </c>
      <c r="BEQ831" s="95" t="e">
        <f t="shared" si="1113"/>
        <v>#REF!</v>
      </c>
      <c r="BER831" s="95" t="e">
        <f t="shared" si="1113"/>
        <v>#REF!</v>
      </c>
      <c r="BES831" s="95" t="e">
        <f t="shared" si="1113"/>
        <v>#REF!</v>
      </c>
      <c r="BET831" s="95" t="e">
        <f t="shared" si="1113"/>
        <v>#REF!</v>
      </c>
      <c r="BEU831" s="95" t="e">
        <f t="shared" si="1113"/>
        <v>#REF!</v>
      </c>
      <c r="BEV831" s="95" t="e">
        <f t="shared" si="1113"/>
        <v>#REF!</v>
      </c>
      <c r="BEW831" s="95" t="e">
        <f t="shared" si="1113"/>
        <v>#REF!</v>
      </c>
      <c r="BEX831" s="95" t="e">
        <f t="shared" si="1113"/>
        <v>#REF!</v>
      </c>
      <c r="BEY831" s="95" t="e">
        <f t="shared" si="1113"/>
        <v>#REF!</v>
      </c>
      <c r="BEZ831" s="95" t="e">
        <f t="shared" si="1113"/>
        <v>#REF!</v>
      </c>
      <c r="BFA831" s="95" t="e">
        <f t="shared" si="1113"/>
        <v>#REF!</v>
      </c>
      <c r="BFB831" s="95" t="e">
        <f t="shared" ref="BFB831:BHM831" si="1114">IF(OR(BEO831="YES",BEQ831="YES"),"YES","NO")</f>
        <v>#REF!</v>
      </c>
      <c r="BFC831" s="95" t="e">
        <f t="shared" si="1114"/>
        <v>#REF!</v>
      </c>
      <c r="BFD831" s="95" t="e">
        <f t="shared" si="1114"/>
        <v>#REF!</v>
      </c>
      <c r="BFE831" s="95" t="e">
        <f t="shared" si="1114"/>
        <v>#REF!</v>
      </c>
      <c r="BFF831" s="95" t="e">
        <f t="shared" si="1114"/>
        <v>#REF!</v>
      </c>
      <c r="BFG831" s="95" t="e">
        <f t="shared" si="1114"/>
        <v>#REF!</v>
      </c>
      <c r="BFH831" s="95" t="e">
        <f t="shared" si="1114"/>
        <v>#REF!</v>
      </c>
      <c r="BFI831" s="95" t="e">
        <f t="shared" si="1114"/>
        <v>#REF!</v>
      </c>
      <c r="BFJ831" s="95" t="e">
        <f t="shared" si="1114"/>
        <v>#REF!</v>
      </c>
      <c r="BFK831" s="95" t="e">
        <f t="shared" si="1114"/>
        <v>#REF!</v>
      </c>
      <c r="BFL831" s="95" t="e">
        <f t="shared" si="1114"/>
        <v>#REF!</v>
      </c>
      <c r="BFM831" s="95" t="e">
        <f t="shared" si="1114"/>
        <v>#REF!</v>
      </c>
      <c r="BFN831" s="95" t="e">
        <f t="shared" si="1114"/>
        <v>#REF!</v>
      </c>
      <c r="BFO831" s="95" t="e">
        <f t="shared" si="1114"/>
        <v>#REF!</v>
      </c>
      <c r="BFP831" s="95" t="e">
        <f t="shared" si="1114"/>
        <v>#REF!</v>
      </c>
      <c r="BFQ831" s="95" t="e">
        <f t="shared" si="1114"/>
        <v>#REF!</v>
      </c>
      <c r="BFR831" s="95" t="e">
        <f t="shared" si="1114"/>
        <v>#REF!</v>
      </c>
      <c r="BFS831" s="95" t="e">
        <f t="shared" si="1114"/>
        <v>#REF!</v>
      </c>
      <c r="BFT831" s="95" t="e">
        <f t="shared" si="1114"/>
        <v>#REF!</v>
      </c>
      <c r="BFU831" s="95" t="e">
        <f t="shared" si="1114"/>
        <v>#REF!</v>
      </c>
      <c r="BFV831" s="95" t="e">
        <f t="shared" si="1114"/>
        <v>#REF!</v>
      </c>
      <c r="BFW831" s="95" t="e">
        <f t="shared" si="1114"/>
        <v>#REF!</v>
      </c>
      <c r="BFX831" s="95" t="e">
        <f t="shared" si="1114"/>
        <v>#REF!</v>
      </c>
      <c r="BFY831" s="95" t="e">
        <f t="shared" si="1114"/>
        <v>#REF!</v>
      </c>
      <c r="BFZ831" s="95" t="e">
        <f t="shared" si="1114"/>
        <v>#REF!</v>
      </c>
      <c r="BGA831" s="95" t="e">
        <f t="shared" si="1114"/>
        <v>#REF!</v>
      </c>
      <c r="BGB831" s="95" t="e">
        <f t="shared" si="1114"/>
        <v>#REF!</v>
      </c>
      <c r="BGC831" s="95" t="e">
        <f t="shared" si="1114"/>
        <v>#REF!</v>
      </c>
      <c r="BGD831" s="95" t="e">
        <f t="shared" si="1114"/>
        <v>#REF!</v>
      </c>
      <c r="BGE831" s="95" t="e">
        <f t="shared" si="1114"/>
        <v>#REF!</v>
      </c>
      <c r="BGF831" s="95" t="e">
        <f t="shared" si="1114"/>
        <v>#REF!</v>
      </c>
      <c r="BGG831" s="95" t="e">
        <f t="shared" si="1114"/>
        <v>#REF!</v>
      </c>
      <c r="BGH831" s="95" t="e">
        <f t="shared" si="1114"/>
        <v>#REF!</v>
      </c>
      <c r="BGI831" s="95" t="e">
        <f t="shared" si="1114"/>
        <v>#REF!</v>
      </c>
      <c r="BGJ831" s="95" t="e">
        <f t="shared" si="1114"/>
        <v>#REF!</v>
      </c>
      <c r="BGK831" s="95" t="e">
        <f t="shared" si="1114"/>
        <v>#REF!</v>
      </c>
      <c r="BGL831" s="95" t="e">
        <f t="shared" si="1114"/>
        <v>#REF!</v>
      </c>
      <c r="BGM831" s="95" t="e">
        <f t="shared" si="1114"/>
        <v>#REF!</v>
      </c>
      <c r="BGN831" s="95" t="e">
        <f t="shared" si="1114"/>
        <v>#REF!</v>
      </c>
      <c r="BGO831" s="95" t="e">
        <f t="shared" si="1114"/>
        <v>#REF!</v>
      </c>
      <c r="BGP831" s="95" t="e">
        <f t="shared" si="1114"/>
        <v>#REF!</v>
      </c>
      <c r="BGQ831" s="95" t="e">
        <f t="shared" si="1114"/>
        <v>#REF!</v>
      </c>
      <c r="BGR831" s="95" t="e">
        <f t="shared" si="1114"/>
        <v>#REF!</v>
      </c>
      <c r="BGS831" s="95" t="e">
        <f t="shared" si="1114"/>
        <v>#REF!</v>
      </c>
      <c r="BGT831" s="95" t="e">
        <f t="shared" si="1114"/>
        <v>#REF!</v>
      </c>
      <c r="BGU831" s="95" t="e">
        <f t="shared" si="1114"/>
        <v>#REF!</v>
      </c>
      <c r="BGV831" s="95" t="e">
        <f t="shared" si="1114"/>
        <v>#REF!</v>
      </c>
      <c r="BGW831" s="95" t="e">
        <f t="shared" si="1114"/>
        <v>#REF!</v>
      </c>
      <c r="BGX831" s="95" t="e">
        <f t="shared" si="1114"/>
        <v>#REF!</v>
      </c>
      <c r="BGY831" s="95" t="e">
        <f t="shared" si="1114"/>
        <v>#REF!</v>
      </c>
      <c r="BGZ831" s="95" t="e">
        <f t="shared" si="1114"/>
        <v>#REF!</v>
      </c>
      <c r="BHA831" s="95" t="e">
        <f t="shared" si="1114"/>
        <v>#REF!</v>
      </c>
      <c r="BHB831" s="95" t="e">
        <f t="shared" si="1114"/>
        <v>#REF!</v>
      </c>
      <c r="BHC831" s="95" t="e">
        <f t="shared" si="1114"/>
        <v>#REF!</v>
      </c>
      <c r="BHD831" s="95" t="e">
        <f t="shared" si="1114"/>
        <v>#REF!</v>
      </c>
      <c r="BHE831" s="95" t="e">
        <f t="shared" si="1114"/>
        <v>#REF!</v>
      </c>
      <c r="BHF831" s="95" t="e">
        <f t="shared" si="1114"/>
        <v>#REF!</v>
      </c>
      <c r="BHG831" s="95" t="e">
        <f t="shared" si="1114"/>
        <v>#REF!</v>
      </c>
      <c r="BHH831" s="95" t="e">
        <f t="shared" si="1114"/>
        <v>#REF!</v>
      </c>
      <c r="BHI831" s="95" t="e">
        <f t="shared" si="1114"/>
        <v>#REF!</v>
      </c>
      <c r="BHJ831" s="95" t="e">
        <f t="shared" si="1114"/>
        <v>#REF!</v>
      </c>
      <c r="BHK831" s="95" t="e">
        <f t="shared" si="1114"/>
        <v>#REF!</v>
      </c>
      <c r="BHL831" s="95" t="e">
        <f t="shared" si="1114"/>
        <v>#REF!</v>
      </c>
      <c r="BHM831" s="95" t="e">
        <f t="shared" si="1114"/>
        <v>#REF!</v>
      </c>
      <c r="BHN831" s="95" t="e">
        <f t="shared" ref="BHN831:BJY831" si="1115">IF(OR(BHA831="YES",BHC831="YES"),"YES","NO")</f>
        <v>#REF!</v>
      </c>
      <c r="BHO831" s="95" t="e">
        <f t="shared" si="1115"/>
        <v>#REF!</v>
      </c>
      <c r="BHP831" s="95" t="e">
        <f t="shared" si="1115"/>
        <v>#REF!</v>
      </c>
      <c r="BHQ831" s="95" t="e">
        <f t="shared" si="1115"/>
        <v>#REF!</v>
      </c>
      <c r="BHR831" s="95" t="e">
        <f t="shared" si="1115"/>
        <v>#REF!</v>
      </c>
      <c r="BHS831" s="95" t="e">
        <f t="shared" si="1115"/>
        <v>#REF!</v>
      </c>
      <c r="BHT831" s="95" t="e">
        <f t="shared" si="1115"/>
        <v>#REF!</v>
      </c>
      <c r="BHU831" s="95" t="e">
        <f t="shared" si="1115"/>
        <v>#REF!</v>
      </c>
      <c r="BHV831" s="95" t="e">
        <f t="shared" si="1115"/>
        <v>#REF!</v>
      </c>
      <c r="BHW831" s="95" t="e">
        <f t="shared" si="1115"/>
        <v>#REF!</v>
      </c>
      <c r="BHX831" s="95" t="e">
        <f t="shared" si="1115"/>
        <v>#REF!</v>
      </c>
      <c r="BHY831" s="95" t="e">
        <f t="shared" si="1115"/>
        <v>#REF!</v>
      </c>
      <c r="BHZ831" s="95" t="e">
        <f t="shared" si="1115"/>
        <v>#REF!</v>
      </c>
      <c r="BIA831" s="95" t="e">
        <f t="shared" si="1115"/>
        <v>#REF!</v>
      </c>
      <c r="BIB831" s="95" t="e">
        <f t="shared" si="1115"/>
        <v>#REF!</v>
      </c>
      <c r="BIC831" s="95" t="e">
        <f t="shared" si="1115"/>
        <v>#REF!</v>
      </c>
      <c r="BID831" s="95" t="e">
        <f t="shared" si="1115"/>
        <v>#REF!</v>
      </c>
      <c r="BIE831" s="95" t="e">
        <f t="shared" si="1115"/>
        <v>#REF!</v>
      </c>
      <c r="BIF831" s="95" t="e">
        <f t="shared" si="1115"/>
        <v>#REF!</v>
      </c>
      <c r="BIG831" s="95" t="e">
        <f t="shared" si="1115"/>
        <v>#REF!</v>
      </c>
      <c r="BIH831" s="95" t="e">
        <f t="shared" si="1115"/>
        <v>#REF!</v>
      </c>
      <c r="BII831" s="95" t="e">
        <f t="shared" si="1115"/>
        <v>#REF!</v>
      </c>
      <c r="BIJ831" s="95" t="e">
        <f t="shared" si="1115"/>
        <v>#REF!</v>
      </c>
      <c r="BIK831" s="95" t="e">
        <f t="shared" si="1115"/>
        <v>#REF!</v>
      </c>
      <c r="BIL831" s="95" t="e">
        <f t="shared" si="1115"/>
        <v>#REF!</v>
      </c>
      <c r="BIM831" s="95" t="e">
        <f t="shared" si="1115"/>
        <v>#REF!</v>
      </c>
      <c r="BIN831" s="95" t="e">
        <f t="shared" si="1115"/>
        <v>#REF!</v>
      </c>
      <c r="BIO831" s="95" t="e">
        <f t="shared" si="1115"/>
        <v>#REF!</v>
      </c>
      <c r="BIP831" s="95" t="e">
        <f t="shared" si="1115"/>
        <v>#REF!</v>
      </c>
      <c r="BIQ831" s="95" t="e">
        <f t="shared" si="1115"/>
        <v>#REF!</v>
      </c>
      <c r="BIR831" s="95" t="e">
        <f t="shared" si="1115"/>
        <v>#REF!</v>
      </c>
      <c r="BIS831" s="95" t="e">
        <f t="shared" si="1115"/>
        <v>#REF!</v>
      </c>
      <c r="BIT831" s="95" t="e">
        <f t="shared" si="1115"/>
        <v>#REF!</v>
      </c>
      <c r="BIU831" s="95" t="e">
        <f t="shared" si="1115"/>
        <v>#REF!</v>
      </c>
      <c r="BIV831" s="95" t="e">
        <f t="shared" si="1115"/>
        <v>#REF!</v>
      </c>
      <c r="BIW831" s="95" t="e">
        <f t="shared" si="1115"/>
        <v>#REF!</v>
      </c>
      <c r="BIX831" s="95" t="e">
        <f t="shared" si="1115"/>
        <v>#REF!</v>
      </c>
      <c r="BIY831" s="95" t="e">
        <f t="shared" si="1115"/>
        <v>#REF!</v>
      </c>
      <c r="BIZ831" s="95" t="e">
        <f t="shared" si="1115"/>
        <v>#REF!</v>
      </c>
      <c r="BJA831" s="95" t="e">
        <f t="shared" si="1115"/>
        <v>#REF!</v>
      </c>
      <c r="BJB831" s="95" t="e">
        <f t="shared" si="1115"/>
        <v>#REF!</v>
      </c>
      <c r="BJC831" s="95" t="e">
        <f t="shared" si="1115"/>
        <v>#REF!</v>
      </c>
      <c r="BJD831" s="95" t="e">
        <f t="shared" si="1115"/>
        <v>#REF!</v>
      </c>
      <c r="BJE831" s="95" t="e">
        <f t="shared" si="1115"/>
        <v>#REF!</v>
      </c>
      <c r="BJF831" s="95" t="e">
        <f t="shared" si="1115"/>
        <v>#REF!</v>
      </c>
      <c r="BJG831" s="95" t="e">
        <f t="shared" si="1115"/>
        <v>#REF!</v>
      </c>
      <c r="BJH831" s="95" t="e">
        <f t="shared" si="1115"/>
        <v>#REF!</v>
      </c>
      <c r="BJI831" s="95" t="e">
        <f t="shared" si="1115"/>
        <v>#REF!</v>
      </c>
      <c r="BJJ831" s="95" t="e">
        <f t="shared" si="1115"/>
        <v>#REF!</v>
      </c>
      <c r="BJK831" s="95" t="e">
        <f t="shared" si="1115"/>
        <v>#REF!</v>
      </c>
      <c r="BJL831" s="95" t="e">
        <f t="shared" si="1115"/>
        <v>#REF!</v>
      </c>
      <c r="BJM831" s="95" t="e">
        <f t="shared" si="1115"/>
        <v>#REF!</v>
      </c>
      <c r="BJN831" s="95" t="e">
        <f t="shared" si="1115"/>
        <v>#REF!</v>
      </c>
      <c r="BJO831" s="95" t="e">
        <f t="shared" si="1115"/>
        <v>#REF!</v>
      </c>
      <c r="BJP831" s="95" t="e">
        <f t="shared" si="1115"/>
        <v>#REF!</v>
      </c>
      <c r="BJQ831" s="95" t="e">
        <f t="shared" si="1115"/>
        <v>#REF!</v>
      </c>
      <c r="BJR831" s="95" t="e">
        <f t="shared" si="1115"/>
        <v>#REF!</v>
      </c>
      <c r="BJS831" s="95" t="e">
        <f t="shared" si="1115"/>
        <v>#REF!</v>
      </c>
      <c r="BJT831" s="95" t="e">
        <f t="shared" si="1115"/>
        <v>#REF!</v>
      </c>
      <c r="BJU831" s="95" t="e">
        <f t="shared" si="1115"/>
        <v>#REF!</v>
      </c>
      <c r="BJV831" s="95" t="e">
        <f t="shared" si="1115"/>
        <v>#REF!</v>
      </c>
      <c r="BJW831" s="95" t="e">
        <f t="shared" si="1115"/>
        <v>#REF!</v>
      </c>
      <c r="BJX831" s="95" t="e">
        <f t="shared" si="1115"/>
        <v>#REF!</v>
      </c>
      <c r="BJY831" s="95" t="e">
        <f t="shared" si="1115"/>
        <v>#REF!</v>
      </c>
      <c r="BJZ831" s="95" t="e">
        <f t="shared" ref="BJZ831:BMK831" si="1116">IF(OR(BJM831="YES",BJO831="YES"),"YES","NO")</f>
        <v>#REF!</v>
      </c>
      <c r="BKA831" s="95" t="e">
        <f t="shared" si="1116"/>
        <v>#REF!</v>
      </c>
      <c r="BKB831" s="95" t="e">
        <f t="shared" si="1116"/>
        <v>#REF!</v>
      </c>
      <c r="BKC831" s="95" t="e">
        <f t="shared" si="1116"/>
        <v>#REF!</v>
      </c>
      <c r="BKD831" s="95" t="e">
        <f t="shared" si="1116"/>
        <v>#REF!</v>
      </c>
      <c r="BKE831" s="95" t="e">
        <f t="shared" si="1116"/>
        <v>#REF!</v>
      </c>
      <c r="BKF831" s="95" t="e">
        <f t="shared" si="1116"/>
        <v>#REF!</v>
      </c>
      <c r="BKG831" s="95" t="e">
        <f t="shared" si="1116"/>
        <v>#REF!</v>
      </c>
      <c r="BKH831" s="95" t="e">
        <f t="shared" si="1116"/>
        <v>#REF!</v>
      </c>
      <c r="BKI831" s="95" t="e">
        <f t="shared" si="1116"/>
        <v>#REF!</v>
      </c>
      <c r="BKJ831" s="95" t="e">
        <f t="shared" si="1116"/>
        <v>#REF!</v>
      </c>
      <c r="BKK831" s="95" t="e">
        <f t="shared" si="1116"/>
        <v>#REF!</v>
      </c>
      <c r="BKL831" s="95" t="e">
        <f t="shared" si="1116"/>
        <v>#REF!</v>
      </c>
      <c r="BKM831" s="95" t="e">
        <f t="shared" si="1116"/>
        <v>#REF!</v>
      </c>
      <c r="BKN831" s="95" t="e">
        <f t="shared" si="1116"/>
        <v>#REF!</v>
      </c>
      <c r="BKO831" s="95" t="e">
        <f t="shared" si="1116"/>
        <v>#REF!</v>
      </c>
      <c r="BKP831" s="95" t="e">
        <f t="shared" si="1116"/>
        <v>#REF!</v>
      </c>
      <c r="BKQ831" s="95" t="e">
        <f t="shared" si="1116"/>
        <v>#REF!</v>
      </c>
      <c r="BKR831" s="95" t="e">
        <f t="shared" si="1116"/>
        <v>#REF!</v>
      </c>
      <c r="BKS831" s="95" t="e">
        <f t="shared" si="1116"/>
        <v>#REF!</v>
      </c>
      <c r="BKT831" s="95" t="e">
        <f t="shared" si="1116"/>
        <v>#REF!</v>
      </c>
      <c r="BKU831" s="95" t="e">
        <f t="shared" si="1116"/>
        <v>#REF!</v>
      </c>
      <c r="BKV831" s="95" t="e">
        <f t="shared" si="1116"/>
        <v>#REF!</v>
      </c>
      <c r="BKW831" s="95" t="e">
        <f t="shared" si="1116"/>
        <v>#REF!</v>
      </c>
      <c r="BKX831" s="95" t="e">
        <f t="shared" si="1116"/>
        <v>#REF!</v>
      </c>
      <c r="BKY831" s="95" t="e">
        <f t="shared" si="1116"/>
        <v>#REF!</v>
      </c>
      <c r="BKZ831" s="95" t="e">
        <f t="shared" si="1116"/>
        <v>#REF!</v>
      </c>
      <c r="BLA831" s="95" t="e">
        <f t="shared" si="1116"/>
        <v>#REF!</v>
      </c>
      <c r="BLB831" s="95" t="e">
        <f t="shared" si="1116"/>
        <v>#REF!</v>
      </c>
      <c r="BLC831" s="95" t="e">
        <f t="shared" si="1116"/>
        <v>#REF!</v>
      </c>
      <c r="BLD831" s="95" t="e">
        <f t="shared" si="1116"/>
        <v>#REF!</v>
      </c>
      <c r="BLE831" s="95" t="e">
        <f t="shared" si="1116"/>
        <v>#REF!</v>
      </c>
      <c r="BLF831" s="95" t="e">
        <f t="shared" si="1116"/>
        <v>#REF!</v>
      </c>
      <c r="BLG831" s="95" t="e">
        <f t="shared" si="1116"/>
        <v>#REF!</v>
      </c>
      <c r="BLH831" s="95" t="e">
        <f t="shared" si="1116"/>
        <v>#REF!</v>
      </c>
      <c r="BLI831" s="95" t="e">
        <f t="shared" si="1116"/>
        <v>#REF!</v>
      </c>
      <c r="BLJ831" s="95" t="e">
        <f t="shared" si="1116"/>
        <v>#REF!</v>
      </c>
      <c r="BLK831" s="95" t="e">
        <f t="shared" si="1116"/>
        <v>#REF!</v>
      </c>
      <c r="BLL831" s="95" t="e">
        <f t="shared" si="1116"/>
        <v>#REF!</v>
      </c>
      <c r="BLM831" s="95" t="e">
        <f t="shared" si="1116"/>
        <v>#REF!</v>
      </c>
      <c r="BLN831" s="95" t="e">
        <f t="shared" si="1116"/>
        <v>#REF!</v>
      </c>
      <c r="BLO831" s="95" t="e">
        <f t="shared" si="1116"/>
        <v>#REF!</v>
      </c>
      <c r="BLP831" s="95" t="e">
        <f t="shared" si="1116"/>
        <v>#REF!</v>
      </c>
      <c r="BLQ831" s="95" t="e">
        <f t="shared" si="1116"/>
        <v>#REF!</v>
      </c>
      <c r="BLR831" s="95" t="e">
        <f t="shared" si="1116"/>
        <v>#REF!</v>
      </c>
      <c r="BLS831" s="95" t="e">
        <f t="shared" si="1116"/>
        <v>#REF!</v>
      </c>
      <c r="BLT831" s="95" t="e">
        <f t="shared" si="1116"/>
        <v>#REF!</v>
      </c>
      <c r="BLU831" s="95" t="e">
        <f t="shared" si="1116"/>
        <v>#REF!</v>
      </c>
      <c r="BLV831" s="95" t="e">
        <f t="shared" si="1116"/>
        <v>#REF!</v>
      </c>
      <c r="BLW831" s="95" t="e">
        <f t="shared" si="1116"/>
        <v>#REF!</v>
      </c>
      <c r="BLX831" s="95" t="e">
        <f t="shared" si="1116"/>
        <v>#REF!</v>
      </c>
      <c r="BLY831" s="95" t="e">
        <f t="shared" si="1116"/>
        <v>#REF!</v>
      </c>
      <c r="BLZ831" s="95" t="e">
        <f t="shared" si="1116"/>
        <v>#REF!</v>
      </c>
      <c r="BMA831" s="95" t="e">
        <f t="shared" si="1116"/>
        <v>#REF!</v>
      </c>
      <c r="BMB831" s="95" t="e">
        <f t="shared" si="1116"/>
        <v>#REF!</v>
      </c>
      <c r="BMC831" s="95" t="e">
        <f t="shared" si="1116"/>
        <v>#REF!</v>
      </c>
      <c r="BMD831" s="95" t="e">
        <f t="shared" si="1116"/>
        <v>#REF!</v>
      </c>
      <c r="BME831" s="95" t="e">
        <f t="shared" si="1116"/>
        <v>#REF!</v>
      </c>
      <c r="BMF831" s="95" t="e">
        <f t="shared" si="1116"/>
        <v>#REF!</v>
      </c>
      <c r="BMG831" s="95" t="e">
        <f t="shared" si="1116"/>
        <v>#REF!</v>
      </c>
      <c r="BMH831" s="95" t="e">
        <f t="shared" si="1116"/>
        <v>#REF!</v>
      </c>
      <c r="BMI831" s="95" t="e">
        <f t="shared" si="1116"/>
        <v>#REF!</v>
      </c>
      <c r="BMJ831" s="95" t="e">
        <f t="shared" si="1116"/>
        <v>#REF!</v>
      </c>
      <c r="BMK831" s="95" t="e">
        <f t="shared" si="1116"/>
        <v>#REF!</v>
      </c>
      <c r="BML831" s="95" t="e">
        <f t="shared" ref="BML831:BOW831" si="1117">IF(OR(BLY831="YES",BMA831="YES"),"YES","NO")</f>
        <v>#REF!</v>
      </c>
      <c r="BMM831" s="95" t="e">
        <f t="shared" si="1117"/>
        <v>#REF!</v>
      </c>
      <c r="BMN831" s="95" t="e">
        <f t="shared" si="1117"/>
        <v>#REF!</v>
      </c>
      <c r="BMO831" s="95" t="e">
        <f t="shared" si="1117"/>
        <v>#REF!</v>
      </c>
      <c r="BMP831" s="95" t="e">
        <f t="shared" si="1117"/>
        <v>#REF!</v>
      </c>
      <c r="BMQ831" s="95" t="e">
        <f t="shared" si="1117"/>
        <v>#REF!</v>
      </c>
      <c r="BMR831" s="95" t="e">
        <f t="shared" si="1117"/>
        <v>#REF!</v>
      </c>
      <c r="BMS831" s="95" t="e">
        <f t="shared" si="1117"/>
        <v>#REF!</v>
      </c>
      <c r="BMT831" s="95" t="e">
        <f t="shared" si="1117"/>
        <v>#REF!</v>
      </c>
      <c r="BMU831" s="95" t="e">
        <f t="shared" si="1117"/>
        <v>#REF!</v>
      </c>
      <c r="BMV831" s="95" t="e">
        <f t="shared" si="1117"/>
        <v>#REF!</v>
      </c>
      <c r="BMW831" s="95" t="e">
        <f t="shared" si="1117"/>
        <v>#REF!</v>
      </c>
      <c r="BMX831" s="95" t="e">
        <f t="shared" si="1117"/>
        <v>#REF!</v>
      </c>
      <c r="BMY831" s="95" t="e">
        <f t="shared" si="1117"/>
        <v>#REF!</v>
      </c>
      <c r="BMZ831" s="95" t="e">
        <f t="shared" si="1117"/>
        <v>#REF!</v>
      </c>
      <c r="BNA831" s="95" t="e">
        <f t="shared" si="1117"/>
        <v>#REF!</v>
      </c>
      <c r="BNB831" s="95" t="e">
        <f t="shared" si="1117"/>
        <v>#REF!</v>
      </c>
      <c r="BNC831" s="95" t="e">
        <f t="shared" si="1117"/>
        <v>#REF!</v>
      </c>
      <c r="BND831" s="95" t="e">
        <f t="shared" si="1117"/>
        <v>#REF!</v>
      </c>
      <c r="BNE831" s="95" t="e">
        <f t="shared" si="1117"/>
        <v>#REF!</v>
      </c>
      <c r="BNF831" s="95" t="e">
        <f t="shared" si="1117"/>
        <v>#REF!</v>
      </c>
      <c r="BNG831" s="95" t="e">
        <f t="shared" si="1117"/>
        <v>#REF!</v>
      </c>
      <c r="BNH831" s="95" t="e">
        <f t="shared" si="1117"/>
        <v>#REF!</v>
      </c>
      <c r="BNI831" s="95" t="e">
        <f t="shared" si="1117"/>
        <v>#REF!</v>
      </c>
      <c r="BNJ831" s="95" t="e">
        <f t="shared" si="1117"/>
        <v>#REF!</v>
      </c>
      <c r="BNK831" s="95" t="e">
        <f t="shared" si="1117"/>
        <v>#REF!</v>
      </c>
      <c r="BNL831" s="95" t="e">
        <f t="shared" si="1117"/>
        <v>#REF!</v>
      </c>
      <c r="BNM831" s="95" t="e">
        <f t="shared" si="1117"/>
        <v>#REF!</v>
      </c>
      <c r="BNN831" s="95" t="e">
        <f t="shared" si="1117"/>
        <v>#REF!</v>
      </c>
      <c r="BNO831" s="95" t="e">
        <f t="shared" si="1117"/>
        <v>#REF!</v>
      </c>
      <c r="BNP831" s="95" t="e">
        <f t="shared" si="1117"/>
        <v>#REF!</v>
      </c>
      <c r="BNQ831" s="95" t="e">
        <f t="shared" si="1117"/>
        <v>#REF!</v>
      </c>
      <c r="BNR831" s="95" t="e">
        <f t="shared" si="1117"/>
        <v>#REF!</v>
      </c>
      <c r="BNS831" s="95" t="e">
        <f t="shared" si="1117"/>
        <v>#REF!</v>
      </c>
      <c r="BNT831" s="95" t="e">
        <f t="shared" si="1117"/>
        <v>#REF!</v>
      </c>
      <c r="BNU831" s="95" t="e">
        <f t="shared" si="1117"/>
        <v>#REF!</v>
      </c>
      <c r="BNV831" s="95" t="e">
        <f t="shared" si="1117"/>
        <v>#REF!</v>
      </c>
      <c r="BNW831" s="95" t="e">
        <f t="shared" si="1117"/>
        <v>#REF!</v>
      </c>
      <c r="BNX831" s="95" t="e">
        <f t="shared" si="1117"/>
        <v>#REF!</v>
      </c>
      <c r="BNY831" s="95" t="e">
        <f t="shared" si="1117"/>
        <v>#REF!</v>
      </c>
      <c r="BNZ831" s="95" t="e">
        <f t="shared" si="1117"/>
        <v>#REF!</v>
      </c>
      <c r="BOA831" s="95" t="e">
        <f t="shared" si="1117"/>
        <v>#REF!</v>
      </c>
      <c r="BOB831" s="95" t="e">
        <f t="shared" si="1117"/>
        <v>#REF!</v>
      </c>
      <c r="BOC831" s="95" t="e">
        <f t="shared" si="1117"/>
        <v>#REF!</v>
      </c>
      <c r="BOD831" s="95" t="e">
        <f t="shared" si="1117"/>
        <v>#REF!</v>
      </c>
      <c r="BOE831" s="95" t="e">
        <f t="shared" si="1117"/>
        <v>#REF!</v>
      </c>
      <c r="BOF831" s="95" t="e">
        <f t="shared" si="1117"/>
        <v>#REF!</v>
      </c>
      <c r="BOG831" s="95" t="e">
        <f t="shared" si="1117"/>
        <v>#REF!</v>
      </c>
      <c r="BOH831" s="95" t="e">
        <f t="shared" si="1117"/>
        <v>#REF!</v>
      </c>
      <c r="BOI831" s="95" t="e">
        <f t="shared" si="1117"/>
        <v>#REF!</v>
      </c>
      <c r="BOJ831" s="95" t="e">
        <f t="shared" si="1117"/>
        <v>#REF!</v>
      </c>
      <c r="BOK831" s="95" t="e">
        <f t="shared" si="1117"/>
        <v>#REF!</v>
      </c>
      <c r="BOL831" s="95" t="e">
        <f t="shared" si="1117"/>
        <v>#REF!</v>
      </c>
      <c r="BOM831" s="95" t="e">
        <f t="shared" si="1117"/>
        <v>#REF!</v>
      </c>
      <c r="BON831" s="95" t="e">
        <f t="shared" si="1117"/>
        <v>#REF!</v>
      </c>
      <c r="BOO831" s="95" t="e">
        <f t="shared" si="1117"/>
        <v>#REF!</v>
      </c>
      <c r="BOP831" s="95" t="e">
        <f t="shared" si="1117"/>
        <v>#REF!</v>
      </c>
      <c r="BOQ831" s="95" t="e">
        <f t="shared" si="1117"/>
        <v>#REF!</v>
      </c>
      <c r="BOR831" s="95" t="e">
        <f t="shared" si="1117"/>
        <v>#REF!</v>
      </c>
      <c r="BOS831" s="95" t="e">
        <f t="shared" si="1117"/>
        <v>#REF!</v>
      </c>
      <c r="BOT831" s="95" t="e">
        <f t="shared" si="1117"/>
        <v>#REF!</v>
      </c>
      <c r="BOU831" s="95" t="e">
        <f t="shared" si="1117"/>
        <v>#REF!</v>
      </c>
      <c r="BOV831" s="95" t="e">
        <f t="shared" si="1117"/>
        <v>#REF!</v>
      </c>
      <c r="BOW831" s="95" t="e">
        <f t="shared" si="1117"/>
        <v>#REF!</v>
      </c>
      <c r="BOX831" s="95" t="e">
        <f t="shared" ref="BOX831:BRI831" si="1118">IF(OR(BOK831="YES",BOM831="YES"),"YES","NO")</f>
        <v>#REF!</v>
      </c>
      <c r="BOY831" s="95" t="e">
        <f t="shared" si="1118"/>
        <v>#REF!</v>
      </c>
      <c r="BOZ831" s="95" t="e">
        <f t="shared" si="1118"/>
        <v>#REF!</v>
      </c>
      <c r="BPA831" s="95" t="e">
        <f t="shared" si="1118"/>
        <v>#REF!</v>
      </c>
      <c r="BPB831" s="95" t="e">
        <f t="shared" si="1118"/>
        <v>#REF!</v>
      </c>
      <c r="BPC831" s="95" t="e">
        <f t="shared" si="1118"/>
        <v>#REF!</v>
      </c>
      <c r="BPD831" s="95" t="e">
        <f t="shared" si="1118"/>
        <v>#REF!</v>
      </c>
      <c r="BPE831" s="95" t="e">
        <f t="shared" si="1118"/>
        <v>#REF!</v>
      </c>
      <c r="BPF831" s="95" t="e">
        <f t="shared" si="1118"/>
        <v>#REF!</v>
      </c>
      <c r="BPG831" s="95" t="e">
        <f t="shared" si="1118"/>
        <v>#REF!</v>
      </c>
      <c r="BPH831" s="95" t="e">
        <f t="shared" si="1118"/>
        <v>#REF!</v>
      </c>
      <c r="BPI831" s="95" t="e">
        <f t="shared" si="1118"/>
        <v>#REF!</v>
      </c>
      <c r="BPJ831" s="95" t="e">
        <f t="shared" si="1118"/>
        <v>#REF!</v>
      </c>
      <c r="BPK831" s="95" t="e">
        <f t="shared" si="1118"/>
        <v>#REF!</v>
      </c>
      <c r="BPL831" s="95" t="e">
        <f t="shared" si="1118"/>
        <v>#REF!</v>
      </c>
      <c r="BPM831" s="95" t="e">
        <f t="shared" si="1118"/>
        <v>#REF!</v>
      </c>
      <c r="BPN831" s="95" t="e">
        <f t="shared" si="1118"/>
        <v>#REF!</v>
      </c>
      <c r="BPO831" s="95" t="e">
        <f t="shared" si="1118"/>
        <v>#REF!</v>
      </c>
      <c r="BPP831" s="95" t="e">
        <f t="shared" si="1118"/>
        <v>#REF!</v>
      </c>
      <c r="BPQ831" s="95" t="e">
        <f t="shared" si="1118"/>
        <v>#REF!</v>
      </c>
      <c r="BPR831" s="95" t="e">
        <f t="shared" si="1118"/>
        <v>#REF!</v>
      </c>
      <c r="BPS831" s="95" t="e">
        <f t="shared" si="1118"/>
        <v>#REF!</v>
      </c>
      <c r="BPT831" s="95" t="e">
        <f t="shared" si="1118"/>
        <v>#REF!</v>
      </c>
      <c r="BPU831" s="95" t="e">
        <f t="shared" si="1118"/>
        <v>#REF!</v>
      </c>
      <c r="BPV831" s="95" t="e">
        <f t="shared" si="1118"/>
        <v>#REF!</v>
      </c>
      <c r="BPW831" s="95" t="e">
        <f t="shared" si="1118"/>
        <v>#REF!</v>
      </c>
      <c r="BPX831" s="95" t="e">
        <f t="shared" si="1118"/>
        <v>#REF!</v>
      </c>
      <c r="BPY831" s="95" t="e">
        <f t="shared" si="1118"/>
        <v>#REF!</v>
      </c>
      <c r="BPZ831" s="95" t="e">
        <f t="shared" si="1118"/>
        <v>#REF!</v>
      </c>
      <c r="BQA831" s="95" t="e">
        <f t="shared" si="1118"/>
        <v>#REF!</v>
      </c>
      <c r="BQB831" s="95" t="e">
        <f t="shared" si="1118"/>
        <v>#REF!</v>
      </c>
      <c r="BQC831" s="95" t="e">
        <f t="shared" si="1118"/>
        <v>#REF!</v>
      </c>
      <c r="BQD831" s="95" t="e">
        <f t="shared" si="1118"/>
        <v>#REF!</v>
      </c>
      <c r="BQE831" s="95" t="e">
        <f t="shared" si="1118"/>
        <v>#REF!</v>
      </c>
      <c r="BQF831" s="95" t="e">
        <f t="shared" si="1118"/>
        <v>#REF!</v>
      </c>
      <c r="BQG831" s="95" t="e">
        <f t="shared" si="1118"/>
        <v>#REF!</v>
      </c>
      <c r="BQH831" s="95" t="e">
        <f t="shared" si="1118"/>
        <v>#REF!</v>
      </c>
      <c r="BQI831" s="95" t="e">
        <f t="shared" si="1118"/>
        <v>#REF!</v>
      </c>
      <c r="BQJ831" s="95" t="e">
        <f t="shared" si="1118"/>
        <v>#REF!</v>
      </c>
      <c r="BQK831" s="95" t="e">
        <f t="shared" si="1118"/>
        <v>#REF!</v>
      </c>
      <c r="BQL831" s="95" t="e">
        <f t="shared" si="1118"/>
        <v>#REF!</v>
      </c>
      <c r="BQM831" s="95" t="e">
        <f t="shared" si="1118"/>
        <v>#REF!</v>
      </c>
      <c r="BQN831" s="95" t="e">
        <f t="shared" si="1118"/>
        <v>#REF!</v>
      </c>
      <c r="BQO831" s="95" t="e">
        <f t="shared" si="1118"/>
        <v>#REF!</v>
      </c>
      <c r="BQP831" s="95" t="e">
        <f t="shared" si="1118"/>
        <v>#REF!</v>
      </c>
      <c r="BQQ831" s="95" t="e">
        <f t="shared" si="1118"/>
        <v>#REF!</v>
      </c>
      <c r="BQR831" s="95" t="e">
        <f t="shared" si="1118"/>
        <v>#REF!</v>
      </c>
      <c r="BQS831" s="95" t="e">
        <f t="shared" si="1118"/>
        <v>#REF!</v>
      </c>
      <c r="BQT831" s="95" t="e">
        <f t="shared" si="1118"/>
        <v>#REF!</v>
      </c>
      <c r="BQU831" s="95" t="e">
        <f t="shared" si="1118"/>
        <v>#REF!</v>
      </c>
      <c r="BQV831" s="95" t="e">
        <f t="shared" si="1118"/>
        <v>#REF!</v>
      </c>
      <c r="BQW831" s="95" t="e">
        <f t="shared" si="1118"/>
        <v>#REF!</v>
      </c>
      <c r="BQX831" s="95" t="e">
        <f t="shared" si="1118"/>
        <v>#REF!</v>
      </c>
      <c r="BQY831" s="95" t="e">
        <f t="shared" si="1118"/>
        <v>#REF!</v>
      </c>
      <c r="BQZ831" s="95" t="e">
        <f t="shared" si="1118"/>
        <v>#REF!</v>
      </c>
      <c r="BRA831" s="95" t="e">
        <f t="shared" si="1118"/>
        <v>#REF!</v>
      </c>
      <c r="BRB831" s="95" t="e">
        <f t="shared" si="1118"/>
        <v>#REF!</v>
      </c>
      <c r="BRC831" s="95" t="e">
        <f t="shared" si="1118"/>
        <v>#REF!</v>
      </c>
      <c r="BRD831" s="95" t="e">
        <f t="shared" si="1118"/>
        <v>#REF!</v>
      </c>
      <c r="BRE831" s="95" t="e">
        <f t="shared" si="1118"/>
        <v>#REF!</v>
      </c>
      <c r="BRF831" s="95" t="e">
        <f t="shared" si="1118"/>
        <v>#REF!</v>
      </c>
      <c r="BRG831" s="95" t="e">
        <f t="shared" si="1118"/>
        <v>#REF!</v>
      </c>
      <c r="BRH831" s="95" t="e">
        <f t="shared" si="1118"/>
        <v>#REF!</v>
      </c>
      <c r="BRI831" s="95" t="e">
        <f t="shared" si="1118"/>
        <v>#REF!</v>
      </c>
      <c r="BRJ831" s="95" t="e">
        <f t="shared" ref="BRJ831:BTU831" si="1119">IF(OR(BQW831="YES",BQY831="YES"),"YES","NO")</f>
        <v>#REF!</v>
      </c>
      <c r="BRK831" s="95" t="e">
        <f t="shared" si="1119"/>
        <v>#REF!</v>
      </c>
      <c r="BRL831" s="95" t="e">
        <f t="shared" si="1119"/>
        <v>#REF!</v>
      </c>
      <c r="BRM831" s="95" t="e">
        <f t="shared" si="1119"/>
        <v>#REF!</v>
      </c>
      <c r="BRN831" s="95" t="e">
        <f t="shared" si="1119"/>
        <v>#REF!</v>
      </c>
      <c r="BRO831" s="95" t="e">
        <f t="shared" si="1119"/>
        <v>#REF!</v>
      </c>
      <c r="BRP831" s="95" t="e">
        <f t="shared" si="1119"/>
        <v>#REF!</v>
      </c>
      <c r="BRQ831" s="95" t="e">
        <f t="shared" si="1119"/>
        <v>#REF!</v>
      </c>
      <c r="BRR831" s="95" t="e">
        <f t="shared" si="1119"/>
        <v>#REF!</v>
      </c>
      <c r="BRS831" s="95" t="e">
        <f t="shared" si="1119"/>
        <v>#REF!</v>
      </c>
      <c r="BRT831" s="95" t="e">
        <f t="shared" si="1119"/>
        <v>#REF!</v>
      </c>
      <c r="BRU831" s="95" t="e">
        <f t="shared" si="1119"/>
        <v>#REF!</v>
      </c>
      <c r="BRV831" s="95" t="e">
        <f t="shared" si="1119"/>
        <v>#REF!</v>
      </c>
      <c r="BRW831" s="95" t="e">
        <f t="shared" si="1119"/>
        <v>#REF!</v>
      </c>
      <c r="BRX831" s="95" t="e">
        <f t="shared" si="1119"/>
        <v>#REF!</v>
      </c>
      <c r="BRY831" s="95" t="e">
        <f t="shared" si="1119"/>
        <v>#REF!</v>
      </c>
      <c r="BRZ831" s="95" t="e">
        <f t="shared" si="1119"/>
        <v>#REF!</v>
      </c>
      <c r="BSA831" s="95" t="e">
        <f t="shared" si="1119"/>
        <v>#REF!</v>
      </c>
      <c r="BSB831" s="95" t="e">
        <f t="shared" si="1119"/>
        <v>#REF!</v>
      </c>
      <c r="BSC831" s="95" t="e">
        <f t="shared" si="1119"/>
        <v>#REF!</v>
      </c>
      <c r="BSD831" s="95" t="e">
        <f t="shared" si="1119"/>
        <v>#REF!</v>
      </c>
      <c r="BSE831" s="95" t="e">
        <f t="shared" si="1119"/>
        <v>#REF!</v>
      </c>
      <c r="BSF831" s="95" t="e">
        <f t="shared" si="1119"/>
        <v>#REF!</v>
      </c>
      <c r="BSG831" s="95" t="e">
        <f t="shared" si="1119"/>
        <v>#REF!</v>
      </c>
      <c r="BSH831" s="95" t="e">
        <f t="shared" si="1119"/>
        <v>#REF!</v>
      </c>
      <c r="BSI831" s="95" t="e">
        <f t="shared" si="1119"/>
        <v>#REF!</v>
      </c>
      <c r="BSJ831" s="95" t="e">
        <f t="shared" si="1119"/>
        <v>#REF!</v>
      </c>
      <c r="BSK831" s="95" t="e">
        <f t="shared" si="1119"/>
        <v>#REF!</v>
      </c>
      <c r="BSL831" s="95" t="e">
        <f t="shared" si="1119"/>
        <v>#REF!</v>
      </c>
      <c r="BSM831" s="95" t="e">
        <f t="shared" si="1119"/>
        <v>#REF!</v>
      </c>
      <c r="BSN831" s="95" t="e">
        <f t="shared" si="1119"/>
        <v>#REF!</v>
      </c>
      <c r="BSO831" s="95" t="e">
        <f t="shared" si="1119"/>
        <v>#REF!</v>
      </c>
      <c r="BSP831" s="95" t="e">
        <f t="shared" si="1119"/>
        <v>#REF!</v>
      </c>
      <c r="BSQ831" s="95" t="e">
        <f t="shared" si="1119"/>
        <v>#REF!</v>
      </c>
      <c r="BSR831" s="95" t="e">
        <f t="shared" si="1119"/>
        <v>#REF!</v>
      </c>
      <c r="BSS831" s="95" t="e">
        <f t="shared" si="1119"/>
        <v>#REF!</v>
      </c>
      <c r="BST831" s="95" t="e">
        <f t="shared" si="1119"/>
        <v>#REF!</v>
      </c>
      <c r="BSU831" s="95" t="e">
        <f t="shared" si="1119"/>
        <v>#REF!</v>
      </c>
      <c r="BSV831" s="95" t="e">
        <f t="shared" si="1119"/>
        <v>#REF!</v>
      </c>
      <c r="BSW831" s="95" t="e">
        <f t="shared" si="1119"/>
        <v>#REF!</v>
      </c>
      <c r="BSX831" s="95" t="e">
        <f t="shared" si="1119"/>
        <v>#REF!</v>
      </c>
      <c r="BSY831" s="95" t="e">
        <f t="shared" si="1119"/>
        <v>#REF!</v>
      </c>
      <c r="BSZ831" s="95" t="e">
        <f t="shared" si="1119"/>
        <v>#REF!</v>
      </c>
      <c r="BTA831" s="95" t="e">
        <f t="shared" si="1119"/>
        <v>#REF!</v>
      </c>
      <c r="BTB831" s="95" t="e">
        <f t="shared" si="1119"/>
        <v>#REF!</v>
      </c>
      <c r="BTC831" s="95" t="e">
        <f t="shared" si="1119"/>
        <v>#REF!</v>
      </c>
      <c r="BTD831" s="95" t="e">
        <f t="shared" si="1119"/>
        <v>#REF!</v>
      </c>
      <c r="BTE831" s="95" t="e">
        <f t="shared" si="1119"/>
        <v>#REF!</v>
      </c>
      <c r="BTF831" s="95" t="e">
        <f t="shared" si="1119"/>
        <v>#REF!</v>
      </c>
      <c r="BTG831" s="95" t="e">
        <f t="shared" si="1119"/>
        <v>#REF!</v>
      </c>
      <c r="BTH831" s="95" t="e">
        <f t="shared" si="1119"/>
        <v>#REF!</v>
      </c>
      <c r="BTI831" s="95" t="e">
        <f t="shared" si="1119"/>
        <v>#REF!</v>
      </c>
      <c r="BTJ831" s="95" t="e">
        <f t="shared" si="1119"/>
        <v>#REF!</v>
      </c>
      <c r="BTK831" s="95" t="e">
        <f t="shared" si="1119"/>
        <v>#REF!</v>
      </c>
      <c r="BTL831" s="95" t="e">
        <f t="shared" si="1119"/>
        <v>#REF!</v>
      </c>
      <c r="BTM831" s="95" t="e">
        <f t="shared" si="1119"/>
        <v>#REF!</v>
      </c>
      <c r="BTN831" s="95" t="e">
        <f t="shared" si="1119"/>
        <v>#REF!</v>
      </c>
      <c r="BTO831" s="95" t="e">
        <f t="shared" si="1119"/>
        <v>#REF!</v>
      </c>
      <c r="BTP831" s="95" t="e">
        <f t="shared" si="1119"/>
        <v>#REF!</v>
      </c>
      <c r="BTQ831" s="95" t="e">
        <f t="shared" si="1119"/>
        <v>#REF!</v>
      </c>
      <c r="BTR831" s="95" t="e">
        <f t="shared" si="1119"/>
        <v>#REF!</v>
      </c>
      <c r="BTS831" s="95" t="e">
        <f t="shared" si="1119"/>
        <v>#REF!</v>
      </c>
      <c r="BTT831" s="95" t="e">
        <f t="shared" si="1119"/>
        <v>#REF!</v>
      </c>
      <c r="BTU831" s="95" t="e">
        <f t="shared" si="1119"/>
        <v>#REF!</v>
      </c>
      <c r="BTV831" s="95" t="e">
        <f t="shared" ref="BTV831:BWG831" si="1120">IF(OR(BTI831="YES",BTK831="YES"),"YES","NO")</f>
        <v>#REF!</v>
      </c>
      <c r="BTW831" s="95" t="e">
        <f t="shared" si="1120"/>
        <v>#REF!</v>
      </c>
      <c r="BTX831" s="95" t="e">
        <f t="shared" si="1120"/>
        <v>#REF!</v>
      </c>
      <c r="BTY831" s="95" t="e">
        <f t="shared" si="1120"/>
        <v>#REF!</v>
      </c>
      <c r="BTZ831" s="95" t="e">
        <f t="shared" si="1120"/>
        <v>#REF!</v>
      </c>
      <c r="BUA831" s="95" t="e">
        <f t="shared" si="1120"/>
        <v>#REF!</v>
      </c>
      <c r="BUB831" s="95" t="e">
        <f t="shared" si="1120"/>
        <v>#REF!</v>
      </c>
      <c r="BUC831" s="95" t="e">
        <f t="shared" si="1120"/>
        <v>#REF!</v>
      </c>
      <c r="BUD831" s="95" t="e">
        <f t="shared" si="1120"/>
        <v>#REF!</v>
      </c>
      <c r="BUE831" s="95" t="e">
        <f t="shared" si="1120"/>
        <v>#REF!</v>
      </c>
      <c r="BUF831" s="95" t="e">
        <f t="shared" si="1120"/>
        <v>#REF!</v>
      </c>
      <c r="BUG831" s="95" t="e">
        <f t="shared" si="1120"/>
        <v>#REF!</v>
      </c>
      <c r="BUH831" s="95" t="e">
        <f t="shared" si="1120"/>
        <v>#REF!</v>
      </c>
      <c r="BUI831" s="95" t="e">
        <f t="shared" si="1120"/>
        <v>#REF!</v>
      </c>
      <c r="BUJ831" s="95" t="e">
        <f t="shared" si="1120"/>
        <v>#REF!</v>
      </c>
      <c r="BUK831" s="95" t="e">
        <f t="shared" si="1120"/>
        <v>#REF!</v>
      </c>
      <c r="BUL831" s="95" t="e">
        <f t="shared" si="1120"/>
        <v>#REF!</v>
      </c>
      <c r="BUM831" s="95" t="e">
        <f t="shared" si="1120"/>
        <v>#REF!</v>
      </c>
      <c r="BUN831" s="95" t="e">
        <f t="shared" si="1120"/>
        <v>#REF!</v>
      </c>
      <c r="BUO831" s="95" t="e">
        <f t="shared" si="1120"/>
        <v>#REF!</v>
      </c>
      <c r="BUP831" s="95" t="e">
        <f t="shared" si="1120"/>
        <v>#REF!</v>
      </c>
      <c r="BUQ831" s="95" t="e">
        <f t="shared" si="1120"/>
        <v>#REF!</v>
      </c>
      <c r="BUR831" s="95" t="e">
        <f t="shared" si="1120"/>
        <v>#REF!</v>
      </c>
      <c r="BUS831" s="95" t="e">
        <f t="shared" si="1120"/>
        <v>#REF!</v>
      </c>
      <c r="BUT831" s="95" t="e">
        <f t="shared" si="1120"/>
        <v>#REF!</v>
      </c>
      <c r="BUU831" s="95" t="e">
        <f t="shared" si="1120"/>
        <v>#REF!</v>
      </c>
      <c r="BUV831" s="95" t="e">
        <f t="shared" si="1120"/>
        <v>#REF!</v>
      </c>
      <c r="BUW831" s="95" t="e">
        <f t="shared" si="1120"/>
        <v>#REF!</v>
      </c>
      <c r="BUX831" s="95" t="e">
        <f t="shared" si="1120"/>
        <v>#REF!</v>
      </c>
      <c r="BUY831" s="95" t="e">
        <f t="shared" si="1120"/>
        <v>#REF!</v>
      </c>
      <c r="BUZ831" s="95" t="e">
        <f t="shared" si="1120"/>
        <v>#REF!</v>
      </c>
      <c r="BVA831" s="95" t="e">
        <f t="shared" si="1120"/>
        <v>#REF!</v>
      </c>
      <c r="BVB831" s="95" t="e">
        <f t="shared" si="1120"/>
        <v>#REF!</v>
      </c>
      <c r="BVC831" s="95" t="e">
        <f t="shared" si="1120"/>
        <v>#REF!</v>
      </c>
      <c r="BVD831" s="95" t="e">
        <f t="shared" si="1120"/>
        <v>#REF!</v>
      </c>
      <c r="BVE831" s="95" t="e">
        <f t="shared" si="1120"/>
        <v>#REF!</v>
      </c>
      <c r="BVF831" s="95" t="e">
        <f t="shared" si="1120"/>
        <v>#REF!</v>
      </c>
      <c r="BVG831" s="95" t="e">
        <f t="shared" si="1120"/>
        <v>#REF!</v>
      </c>
      <c r="BVH831" s="95" t="e">
        <f t="shared" si="1120"/>
        <v>#REF!</v>
      </c>
      <c r="BVI831" s="95" t="e">
        <f t="shared" si="1120"/>
        <v>#REF!</v>
      </c>
      <c r="BVJ831" s="95" t="e">
        <f t="shared" si="1120"/>
        <v>#REF!</v>
      </c>
      <c r="BVK831" s="95" t="e">
        <f t="shared" si="1120"/>
        <v>#REF!</v>
      </c>
      <c r="BVL831" s="95" t="e">
        <f t="shared" si="1120"/>
        <v>#REF!</v>
      </c>
      <c r="BVM831" s="95" t="e">
        <f t="shared" si="1120"/>
        <v>#REF!</v>
      </c>
      <c r="BVN831" s="95" t="e">
        <f t="shared" si="1120"/>
        <v>#REF!</v>
      </c>
      <c r="BVO831" s="95" t="e">
        <f t="shared" si="1120"/>
        <v>#REF!</v>
      </c>
      <c r="BVP831" s="95" t="e">
        <f t="shared" si="1120"/>
        <v>#REF!</v>
      </c>
      <c r="BVQ831" s="95" t="e">
        <f t="shared" si="1120"/>
        <v>#REF!</v>
      </c>
      <c r="BVR831" s="95" t="e">
        <f t="shared" si="1120"/>
        <v>#REF!</v>
      </c>
      <c r="BVS831" s="95" t="e">
        <f t="shared" si="1120"/>
        <v>#REF!</v>
      </c>
      <c r="BVT831" s="95" t="e">
        <f t="shared" si="1120"/>
        <v>#REF!</v>
      </c>
      <c r="BVU831" s="95" t="e">
        <f t="shared" si="1120"/>
        <v>#REF!</v>
      </c>
      <c r="BVV831" s="95" t="e">
        <f t="shared" si="1120"/>
        <v>#REF!</v>
      </c>
      <c r="BVW831" s="95" t="e">
        <f t="shared" si="1120"/>
        <v>#REF!</v>
      </c>
      <c r="BVX831" s="95" t="e">
        <f t="shared" si="1120"/>
        <v>#REF!</v>
      </c>
      <c r="BVY831" s="95" t="e">
        <f t="shared" si="1120"/>
        <v>#REF!</v>
      </c>
      <c r="BVZ831" s="95" t="e">
        <f t="shared" si="1120"/>
        <v>#REF!</v>
      </c>
      <c r="BWA831" s="95" t="e">
        <f t="shared" si="1120"/>
        <v>#REF!</v>
      </c>
      <c r="BWB831" s="95" t="e">
        <f t="shared" si="1120"/>
        <v>#REF!</v>
      </c>
      <c r="BWC831" s="95" t="e">
        <f t="shared" si="1120"/>
        <v>#REF!</v>
      </c>
      <c r="BWD831" s="95" t="e">
        <f t="shared" si="1120"/>
        <v>#REF!</v>
      </c>
      <c r="BWE831" s="95" t="e">
        <f t="shared" si="1120"/>
        <v>#REF!</v>
      </c>
      <c r="BWF831" s="95" t="e">
        <f t="shared" si="1120"/>
        <v>#REF!</v>
      </c>
      <c r="BWG831" s="95" t="e">
        <f t="shared" si="1120"/>
        <v>#REF!</v>
      </c>
      <c r="BWH831" s="95" t="e">
        <f t="shared" ref="BWH831:BYS831" si="1121">IF(OR(BVU831="YES",BVW831="YES"),"YES","NO")</f>
        <v>#REF!</v>
      </c>
      <c r="BWI831" s="95" t="e">
        <f t="shared" si="1121"/>
        <v>#REF!</v>
      </c>
      <c r="BWJ831" s="95" t="e">
        <f t="shared" si="1121"/>
        <v>#REF!</v>
      </c>
      <c r="BWK831" s="95" t="e">
        <f t="shared" si="1121"/>
        <v>#REF!</v>
      </c>
      <c r="BWL831" s="95" t="e">
        <f t="shared" si="1121"/>
        <v>#REF!</v>
      </c>
      <c r="BWM831" s="95" t="e">
        <f t="shared" si="1121"/>
        <v>#REF!</v>
      </c>
      <c r="BWN831" s="95" t="e">
        <f t="shared" si="1121"/>
        <v>#REF!</v>
      </c>
      <c r="BWO831" s="95" t="e">
        <f t="shared" si="1121"/>
        <v>#REF!</v>
      </c>
      <c r="BWP831" s="95" t="e">
        <f t="shared" si="1121"/>
        <v>#REF!</v>
      </c>
      <c r="BWQ831" s="95" t="e">
        <f t="shared" si="1121"/>
        <v>#REF!</v>
      </c>
      <c r="BWR831" s="95" t="e">
        <f t="shared" si="1121"/>
        <v>#REF!</v>
      </c>
      <c r="BWS831" s="95" t="e">
        <f t="shared" si="1121"/>
        <v>#REF!</v>
      </c>
      <c r="BWT831" s="95" t="e">
        <f t="shared" si="1121"/>
        <v>#REF!</v>
      </c>
      <c r="BWU831" s="95" t="e">
        <f t="shared" si="1121"/>
        <v>#REF!</v>
      </c>
      <c r="BWV831" s="95" t="e">
        <f t="shared" si="1121"/>
        <v>#REF!</v>
      </c>
      <c r="BWW831" s="95" t="e">
        <f t="shared" si="1121"/>
        <v>#REF!</v>
      </c>
      <c r="BWX831" s="95" t="e">
        <f t="shared" si="1121"/>
        <v>#REF!</v>
      </c>
      <c r="BWY831" s="95" t="e">
        <f t="shared" si="1121"/>
        <v>#REF!</v>
      </c>
      <c r="BWZ831" s="95" t="e">
        <f t="shared" si="1121"/>
        <v>#REF!</v>
      </c>
      <c r="BXA831" s="95" t="e">
        <f t="shared" si="1121"/>
        <v>#REF!</v>
      </c>
      <c r="BXB831" s="95" t="e">
        <f t="shared" si="1121"/>
        <v>#REF!</v>
      </c>
      <c r="BXC831" s="95" t="e">
        <f t="shared" si="1121"/>
        <v>#REF!</v>
      </c>
      <c r="BXD831" s="95" t="e">
        <f t="shared" si="1121"/>
        <v>#REF!</v>
      </c>
      <c r="BXE831" s="95" t="e">
        <f t="shared" si="1121"/>
        <v>#REF!</v>
      </c>
      <c r="BXF831" s="95" t="e">
        <f t="shared" si="1121"/>
        <v>#REF!</v>
      </c>
      <c r="BXG831" s="95" t="e">
        <f t="shared" si="1121"/>
        <v>#REF!</v>
      </c>
      <c r="BXH831" s="95" t="e">
        <f t="shared" si="1121"/>
        <v>#REF!</v>
      </c>
      <c r="BXI831" s="95" t="e">
        <f t="shared" si="1121"/>
        <v>#REF!</v>
      </c>
      <c r="BXJ831" s="95" t="e">
        <f t="shared" si="1121"/>
        <v>#REF!</v>
      </c>
      <c r="BXK831" s="95" t="e">
        <f t="shared" si="1121"/>
        <v>#REF!</v>
      </c>
      <c r="BXL831" s="95" t="e">
        <f t="shared" si="1121"/>
        <v>#REF!</v>
      </c>
      <c r="BXM831" s="95" t="e">
        <f t="shared" si="1121"/>
        <v>#REF!</v>
      </c>
      <c r="BXN831" s="95" t="e">
        <f t="shared" si="1121"/>
        <v>#REF!</v>
      </c>
      <c r="BXO831" s="95" t="e">
        <f t="shared" si="1121"/>
        <v>#REF!</v>
      </c>
      <c r="BXP831" s="95" t="e">
        <f t="shared" si="1121"/>
        <v>#REF!</v>
      </c>
      <c r="BXQ831" s="95" t="e">
        <f t="shared" si="1121"/>
        <v>#REF!</v>
      </c>
      <c r="BXR831" s="95" t="e">
        <f t="shared" si="1121"/>
        <v>#REF!</v>
      </c>
      <c r="BXS831" s="95" t="e">
        <f t="shared" si="1121"/>
        <v>#REF!</v>
      </c>
      <c r="BXT831" s="95" t="e">
        <f t="shared" si="1121"/>
        <v>#REF!</v>
      </c>
      <c r="BXU831" s="95" t="e">
        <f t="shared" si="1121"/>
        <v>#REF!</v>
      </c>
      <c r="BXV831" s="95" t="e">
        <f t="shared" si="1121"/>
        <v>#REF!</v>
      </c>
      <c r="BXW831" s="95" t="e">
        <f t="shared" si="1121"/>
        <v>#REF!</v>
      </c>
      <c r="BXX831" s="95" t="e">
        <f t="shared" si="1121"/>
        <v>#REF!</v>
      </c>
      <c r="BXY831" s="95" t="e">
        <f t="shared" si="1121"/>
        <v>#REF!</v>
      </c>
      <c r="BXZ831" s="95" t="e">
        <f t="shared" si="1121"/>
        <v>#REF!</v>
      </c>
      <c r="BYA831" s="95" t="e">
        <f t="shared" si="1121"/>
        <v>#REF!</v>
      </c>
      <c r="BYB831" s="95" t="e">
        <f t="shared" si="1121"/>
        <v>#REF!</v>
      </c>
      <c r="BYC831" s="95" t="e">
        <f t="shared" si="1121"/>
        <v>#REF!</v>
      </c>
      <c r="BYD831" s="95" t="e">
        <f t="shared" si="1121"/>
        <v>#REF!</v>
      </c>
      <c r="BYE831" s="95" t="e">
        <f t="shared" si="1121"/>
        <v>#REF!</v>
      </c>
      <c r="BYF831" s="95" t="e">
        <f t="shared" si="1121"/>
        <v>#REF!</v>
      </c>
      <c r="BYG831" s="95" t="e">
        <f t="shared" si="1121"/>
        <v>#REF!</v>
      </c>
      <c r="BYH831" s="95" t="e">
        <f t="shared" si="1121"/>
        <v>#REF!</v>
      </c>
      <c r="BYI831" s="95" t="e">
        <f t="shared" si="1121"/>
        <v>#REF!</v>
      </c>
      <c r="BYJ831" s="95" t="e">
        <f t="shared" si="1121"/>
        <v>#REF!</v>
      </c>
      <c r="BYK831" s="95" t="e">
        <f t="shared" si="1121"/>
        <v>#REF!</v>
      </c>
      <c r="BYL831" s="95" t="e">
        <f t="shared" si="1121"/>
        <v>#REF!</v>
      </c>
      <c r="BYM831" s="95" t="e">
        <f t="shared" si="1121"/>
        <v>#REF!</v>
      </c>
      <c r="BYN831" s="95" t="e">
        <f t="shared" si="1121"/>
        <v>#REF!</v>
      </c>
      <c r="BYO831" s="95" t="e">
        <f t="shared" si="1121"/>
        <v>#REF!</v>
      </c>
      <c r="BYP831" s="95" t="e">
        <f t="shared" si="1121"/>
        <v>#REF!</v>
      </c>
      <c r="BYQ831" s="95" t="e">
        <f t="shared" si="1121"/>
        <v>#REF!</v>
      </c>
      <c r="BYR831" s="95" t="e">
        <f t="shared" si="1121"/>
        <v>#REF!</v>
      </c>
      <c r="BYS831" s="95" t="e">
        <f t="shared" si="1121"/>
        <v>#REF!</v>
      </c>
      <c r="BYT831" s="95" t="e">
        <f t="shared" ref="BYT831:CBE831" si="1122">IF(OR(BYG831="YES",BYI831="YES"),"YES","NO")</f>
        <v>#REF!</v>
      </c>
      <c r="BYU831" s="95" t="e">
        <f t="shared" si="1122"/>
        <v>#REF!</v>
      </c>
      <c r="BYV831" s="95" t="e">
        <f t="shared" si="1122"/>
        <v>#REF!</v>
      </c>
      <c r="BYW831" s="95" t="e">
        <f t="shared" si="1122"/>
        <v>#REF!</v>
      </c>
      <c r="BYX831" s="95" t="e">
        <f t="shared" si="1122"/>
        <v>#REF!</v>
      </c>
      <c r="BYY831" s="95" t="e">
        <f t="shared" si="1122"/>
        <v>#REF!</v>
      </c>
      <c r="BYZ831" s="95" t="e">
        <f t="shared" si="1122"/>
        <v>#REF!</v>
      </c>
      <c r="BZA831" s="95" t="e">
        <f t="shared" si="1122"/>
        <v>#REF!</v>
      </c>
      <c r="BZB831" s="95" t="e">
        <f t="shared" si="1122"/>
        <v>#REF!</v>
      </c>
      <c r="BZC831" s="95" t="e">
        <f t="shared" si="1122"/>
        <v>#REF!</v>
      </c>
      <c r="BZD831" s="95" t="e">
        <f t="shared" si="1122"/>
        <v>#REF!</v>
      </c>
      <c r="BZE831" s="95" t="e">
        <f t="shared" si="1122"/>
        <v>#REF!</v>
      </c>
      <c r="BZF831" s="95" t="e">
        <f t="shared" si="1122"/>
        <v>#REF!</v>
      </c>
      <c r="BZG831" s="95" t="e">
        <f t="shared" si="1122"/>
        <v>#REF!</v>
      </c>
      <c r="BZH831" s="95" t="e">
        <f t="shared" si="1122"/>
        <v>#REF!</v>
      </c>
      <c r="BZI831" s="95" t="e">
        <f t="shared" si="1122"/>
        <v>#REF!</v>
      </c>
      <c r="BZJ831" s="95" t="e">
        <f t="shared" si="1122"/>
        <v>#REF!</v>
      </c>
      <c r="BZK831" s="95" t="e">
        <f t="shared" si="1122"/>
        <v>#REF!</v>
      </c>
      <c r="BZL831" s="95" t="e">
        <f t="shared" si="1122"/>
        <v>#REF!</v>
      </c>
      <c r="BZM831" s="95" t="e">
        <f t="shared" si="1122"/>
        <v>#REF!</v>
      </c>
      <c r="BZN831" s="95" t="e">
        <f t="shared" si="1122"/>
        <v>#REF!</v>
      </c>
      <c r="BZO831" s="95" t="e">
        <f t="shared" si="1122"/>
        <v>#REF!</v>
      </c>
      <c r="BZP831" s="95" t="e">
        <f t="shared" si="1122"/>
        <v>#REF!</v>
      </c>
      <c r="BZQ831" s="95" t="e">
        <f t="shared" si="1122"/>
        <v>#REF!</v>
      </c>
      <c r="BZR831" s="95" t="e">
        <f t="shared" si="1122"/>
        <v>#REF!</v>
      </c>
      <c r="BZS831" s="95" t="e">
        <f t="shared" si="1122"/>
        <v>#REF!</v>
      </c>
      <c r="BZT831" s="95" t="e">
        <f t="shared" si="1122"/>
        <v>#REF!</v>
      </c>
      <c r="BZU831" s="95" t="e">
        <f t="shared" si="1122"/>
        <v>#REF!</v>
      </c>
      <c r="BZV831" s="95" t="e">
        <f t="shared" si="1122"/>
        <v>#REF!</v>
      </c>
      <c r="BZW831" s="95" t="e">
        <f t="shared" si="1122"/>
        <v>#REF!</v>
      </c>
      <c r="BZX831" s="95" t="e">
        <f t="shared" si="1122"/>
        <v>#REF!</v>
      </c>
      <c r="BZY831" s="95" t="e">
        <f t="shared" si="1122"/>
        <v>#REF!</v>
      </c>
      <c r="BZZ831" s="95" t="e">
        <f t="shared" si="1122"/>
        <v>#REF!</v>
      </c>
      <c r="CAA831" s="95" t="e">
        <f t="shared" si="1122"/>
        <v>#REF!</v>
      </c>
      <c r="CAB831" s="95" t="e">
        <f t="shared" si="1122"/>
        <v>#REF!</v>
      </c>
      <c r="CAC831" s="95" t="e">
        <f t="shared" si="1122"/>
        <v>#REF!</v>
      </c>
      <c r="CAD831" s="95" t="e">
        <f t="shared" si="1122"/>
        <v>#REF!</v>
      </c>
      <c r="CAE831" s="95" t="e">
        <f t="shared" si="1122"/>
        <v>#REF!</v>
      </c>
      <c r="CAF831" s="95" t="e">
        <f t="shared" si="1122"/>
        <v>#REF!</v>
      </c>
      <c r="CAG831" s="95" t="e">
        <f t="shared" si="1122"/>
        <v>#REF!</v>
      </c>
      <c r="CAH831" s="95" t="e">
        <f t="shared" si="1122"/>
        <v>#REF!</v>
      </c>
      <c r="CAI831" s="95" t="e">
        <f t="shared" si="1122"/>
        <v>#REF!</v>
      </c>
      <c r="CAJ831" s="95" t="e">
        <f t="shared" si="1122"/>
        <v>#REF!</v>
      </c>
      <c r="CAK831" s="95" t="e">
        <f t="shared" si="1122"/>
        <v>#REF!</v>
      </c>
      <c r="CAL831" s="95" t="e">
        <f t="shared" si="1122"/>
        <v>#REF!</v>
      </c>
      <c r="CAM831" s="95" t="e">
        <f t="shared" si="1122"/>
        <v>#REF!</v>
      </c>
      <c r="CAN831" s="95" t="e">
        <f t="shared" si="1122"/>
        <v>#REF!</v>
      </c>
      <c r="CAO831" s="95" t="e">
        <f t="shared" si="1122"/>
        <v>#REF!</v>
      </c>
      <c r="CAP831" s="95" t="e">
        <f t="shared" si="1122"/>
        <v>#REF!</v>
      </c>
      <c r="CAQ831" s="95" t="e">
        <f t="shared" si="1122"/>
        <v>#REF!</v>
      </c>
      <c r="CAR831" s="95" t="e">
        <f t="shared" si="1122"/>
        <v>#REF!</v>
      </c>
      <c r="CAS831" s="95" t="e">
        <f t="shared" si="1122"/>
        <v>#REF!</v>
      </c>
      <c r="CAT831" s="95" t="e">
        <f t="shared" si="1122"/>
        <v>#REF!</v>
      </c>
      <c r="CAU831" s="95" t="e">
        <f t="shared" si="1122"/>
        <v>#REF!</v>
      </c>
      <c r="CAV831" s="95" t="e">
        <f t="shared" si="1122"/>
        <v>#REF!</v>
      </c>
      <c r="CAW831" s="95" t="e">
        <f t="shared" si="1122"/>
        <v>#REF!</v>
      </c>
      <c r="CAX831" s="95" t="e">
        <f t="shared" si="1122"/>
        <v>#REF!</v>
      </c>
      <c r="CAY831" s="95" t="e">
        <f t="shared" si="1122"/>
        <v>#REF!</v>
      </c>
      <c r="CAZ831" s="95" t="e">
        <f t="shared" si="1122"/>
        <v>#REF!</v>
      </c>
      <c r="CBA831" s="95" t="e">
        <f t="shared" si="1122"/>
        <v>#REF!</v>
      </c>
      <c r="CBB831" s="95" t="e">
        <f t="shared" si="1122"/>
        <v>#REF!</v>
      </c>
      <c r="CBC831" s="95" t="e">
        <f t="shared" si="1122"/>
        <v>#REF!</v>
      </c>
      <c r="CBD831" s="95" t="e">
        <f t="shared" si="1122"/>
        <v>#REF!</v>
      </c>
      <c r="CBE831" s="95" t="e">
        <f t="shared" si="1122"/>
        <v>#REF!</v>
      </c>
      <c r="CBF831" s="95" t="e">
        <f t="shared" ref="CBF831:CDQ831" si="1123">IF(OR(CAS831="YES",CAU831="YES"),"YES","NO")</f>
        <v>#REF!</v>
      </c>
      <c r="CBG831" s="95" t="e">
        <f t="shared" si="1123"/>
        <v>#REF!</v>
      </c>
      <c r="CBH831" s="95" t="e">
        <f t="shared" si="1123"/>
        <v>#REF!</v>
      </c>
      <c r="CBI831" s="95" t="e">
        <f t="shared" si="1123"/>
        <v>#REF!</v>
      </c>
      <c r="CBJ831" s="95" t="e">
        <f t="shared" si="1123"/>
        <v>#REF!</v>
      </c>
      <c r="CBK831" s="95" t="e">
        <f t="shared" si="1123"/>
        <v>#REF!</v>
      </c>
      <c r="CBL831" s="95" t="e">
        <f t="shared" si="1123"/>
        <v>#REF!</v>
      </c>
      <c r="CBM831" s="95" t="e">
        <f t="shared" si="1123"/>
        <v>#REF!</v>
      </c>
      <c r="CBN831" s="95" t="e">
        <f t="shared" si="1123"/>
        <v>#REF!</v>
      </c>
      <c r="CBO831" s="95" t="e">
        <f t="shared" si="1123"/>
        <v>#REF!</v>
      </c>
      <c r="CBP831" s="95" t="e">
        <f t="shared" si="1123"/>
        <v>#REF!</v>
      </c>
      <c r="CBQ831" s="95" t="e">
        <f t="shared" si="1123"/>
        <v>#REF!</v>
      </c>
      <c r="CBR831" s="95" t="e">
        <f t="shared" si="1123"/>
        <v>#REF!</v>
      </c>
      <c r="CBS831" s="95" t="e">
        <f t="shared" si="1123"/>
        <v>#REF!</v>
      </c>
      <c r="CBT831" s="95" t="e">
        <f t="shared" si="1123"/>
        <v>#REF!</v>
      </c>
      <c r="CBU831" s="95" t="e">
        <f t="shared" si="1123"/>
        <v>#REF!</v>
      </c>
      <c r="CBV831" s="95" t="e">
        <f t="shared" si="1123"/>
        <v>#REF!</v>
      </c>
      <c r="CBW831" s="95" t="e">
        <f t="shared" si="1123"/>
        <v>#REF!</v>
      </c>
      <c r="CBX831" s="95" t="e">
        <f t="shared" si="1123"/>
        <v>#REF!</v>
      </c>
      <c r="CBY831" s="95" t="e">
        <f t="shared" si="1123"/>
        <v>#REF!</v>
      </c>
      <c r="CBZ831" s="95" t="e">
        <f t="shared" si="1123"/>
        <v>#REF!</v>
      </c>
      <c r="CCA831" s="95" t="e">
        <f t="shared" si="1123"/>
        <v>#REF!</v>
      </c>
      <c r="CCB831" s="95" t="e">
        <f t="shared" si="1123"/>
        <v>#REF!</v>
      </c>
      <c r="CCC831" s="95" t="e">
        <f t="shared" si="1123"/>
        <v>#REF!</v>
      </c>
      <c r="CCD831" s="95" t="e">
        <f t="shared" si="1123"/>
        <v>#REF!</v>
      </c>
      <c r="CCE831" s="95" t="e">
        <f t="shared" si="1123"/>
        <v>#REF!</v>
      </c>
      <c r="CCF831" s="95" t="e">
        <f t="shared" si="1123"/>
        <v>#REF!</v>
      </c>
      <c r="CCG831" s="95" t="e">
        <f t="shared" si="1123"/>
        <v>#REF!</v>
      </c>
      <c r="CCH831" s="95" t="e">
        <f t="shared" si="1123"/>
        <v>#REF!</v>
      </c>
      <c r="CCI831" s="95" t="e">
        <f t="shared" si="1123"/>
        <v>#REF!</v>
      </c>
      <c r="CCJ831" s="95" t="e">
        <f t="shared" si="1123"/>
        <v>#REF!</v>
      </c>
      <c r="CCK831" s="95" t="e">
        <f t="shared" si="1123"/>
        <v>#REF!</v>
      </c>
      <c r="CCL831" s="95" t="e">
        <f t="shared" si="1123"/>
        <v>#REF!</v>
      </c>
      <c r="CCM831" s="95" t="e">
        <f t="shared" si="1123"/>
        <v>#REF!</v>
      </c>
      <c r="CCN831" s="95" t="e">
        <f t="shared" si="1123"/>
        <v>#REF!</v>
      </c>
      <c r="CCO831" s="95" t="e">
        <f t="shared" si="1123"/>
        <v>#REF!</v>
      </c>
      <c r="CCP831" s="95" t="e">
        <f t="shared" si="1123"/>
        <v>#REF!</v>
      </c>
      <c r="CCQ831" s="95" t="e">
        <f t="shared" si="1123"/>
        <v>#REF!</v>
      </c>
      <c r="CCR831" s="95" t="e">
        <f t="shared" si="1123"/>
        <v>#REF!</v>
      </c>
      <c r="CCS831" s="95" t="e">
        <f t="shared" si="1123"/>
        <v>#REF!</v>
      </c>
      <c r="CCT831" s="95" t="e">
        <f t="shared" si="1123"/>
        <v>#REF!</v>
      </c>
      <c r="CCU831" s="95" t="e">
        <f t="shared" si="1123"/>
        <v>#REF!</v>
      </c>
      <c r="CCV831" s="95" t="e">
        <f t="shared" si="1123"/>
        <v>#REF!</v>
      </c>
      <c r="CCW831" s="95" t="e">
        <f t="shared" si="1123"/>
        <v>#REF!</v>
      </c>
      <c r="CCX831" s="95" t="e">
        <f t="shared" si="1123"/>
        <v>#REF!</v>
      </c>
      <c r="CCY831" s="95" t="e">
        <f t="shared" si="1123"/>
        <v>#REF!</v>
      </c>
      <c r="CCZ831" s="95" t="e">
        <f t="shared" si="1123"/>
        <v>#REF!</v>
      </c>
      <c r="CDA831" s="95" t="e">
        <f t="shared" si="1123"/>
        <v>#REF!</v>
      </c>
      <c r="CDB831" s="95" t="e">
        <f t="shared" si="1123"/>
        <v>#REF!</v>
      </c>
      <c r="CDC831" s="95" t="e">
        <f t="shared" si="1123"/>
        <v>#REF!</v>
      </c>
      <c r="CDD831" s="95" t="e">
        <f t="shared" si="1123"/>
        <v>#REF!</v>
      </c>
      <c r="CDE831" s="95" t="e">
        <f t="shared" si="1123"/>
        <v>#REF!</v>
      </c>
      <c r="CDF831" s="95" t="e">
        <f t="shared" si="1123"/>
        <v>#REF!</v>
      </c>
      <c r="CDG831" s="95" t="e">
        <f t="shared" si="1123"/>
        <v>#REF!</v>
      </c>
      <c r="CDH831" s="95" t="e">
        <f t="shared" si="1123"/>
        <v>#REF!</v>
      </c>
      <c r="CDI831" s="95" t="e">
        <f t="shared" si="1123"/>
        <v>#REF!</v>
      </c>
      <c r="CDJ831" s="95" t="e">
        <f t="shared" si="1123"/>
        <v>#REF!</v>
      </c>
      <c r="CDK831" s="95" t="e">
        <f t="shared" si="1123"/>
        <v>#REF!</v>
      </c>
      <c r="CDL831" s="95" t="e">
        <f t="shared" si="1123"/>
        <v>#REF!</v>
      </c>
      <c r="CDM831" s="95" t="e">
        <f t="shared" si="1123"/>
        <v>#REF!</v>
      </c>
      <c r="CDN831" s="95" t="e">
        <f t="shared" si="1123"/>
        <v>#REF!</v>
      </c>
      <c r="CDO831" s="95" t="e">
        <f t="shared" si="1123"/>
        <v>#REF!</v>
      </c>
      <c r="CDP831" s="95" t="e">
        <f t="shared" si="1123"/>
        <v>#REF!</v>
      </c>
      <c r="CDQ831" s="95" t="e">
        <f t="shared" si="1123"/>
        <v>#REF!</v>
      </c>
      <c r="CDR831" s="95" t="e">
        <f t="shared" ref="CDR831:CGC831" si="1124">IF(OR(CDE831="YES",CDG831="YES"),"YES","NO")</f>
        <v>#REF!</v>
      </c>
      <c r="CDS831" s="95" t="e">
        <f t="shared" si="1124"/>
        <v>#REF!</v>
      </c>
      <c r="CDT831" s="95" t="e">
        <f t="shared" si="1124"/>
        <v>#REF!</v>
      </c>
      <c r="CDU831" s="95" t="e">
        <f t="shared" si="1124"/>
        <v>#REF!</v>
      </c>
      <c r="CDV831" s="95" t="e">
        <f t="shared" si="1124"/>
        <v>#REF!</v>
      </c>
      <c r="CDW831" s="95" t="e">
        <f t="shared" si="1124"/>
        <v>#REF!</v>
      </c>
      <c r="CDX831" s="95" t="e">
        <f t="shared" si="1124"/>
        <v>#REF!</v>
      </c>
      <c r="CDY831" s="95" t="e">
        <f t="shared" si="1124"/>
        <v>#REF!</v>
      </c>
      <c r="CDZ831" s="95" t="e">
        <f t="shared" si="1124"/>
        <v>#REF!</v>
      </c>
      <c r="CEA831" s="95" t="e">
        <f t="shared" si="1124"/>
        <v>#REF!</v>
      </c>
      <c r="CEB831" s="95" t="e">
        <f t="shared" si="1124"/>
        <v>#REF!</v>
      </c>
      <c r="CEC831" s="95" t="e">
        <f t="shared" si="1124"/>
        <v>#REF!</v>
      </c>
      <c r="CED831" s="95" t="e">
        <f t="shared" si="1124"/>
        <v>#REF!</v>
      </c>
      <c r="CEE831" s="95" t="e">
        <f t="shared" si="1124"/>
        <v>#REF!</v>
      </c>
      <c r="CEF831" s="95" t="e">
        <f t="shared" si="1124"/>
        <v>#REF!</v>
      </c>
      <c r="CEG831" s="95" t="e">
        <f t="shared" si="1124"/>
        <v>#REF!</v>
      </c>
      <c r="CEH831" s="95" t="e">
        <f t="shared" si="1124"/>
        <v>#REF!</v>
      </c>
      <c r="CEI831" s="95" t="e">
        <f t="shared" si="1124"/>
        <v>#REF!</v>
      </c>
      <c r="CEJ831" s="95" t="e">
        <f t="shared" si="1124"/>
        <v>#REF!</v>
      </c>
      <c r="CEK831" s="95" t="e">
        <f t="shared" si="1124"/>
        <v>#REF!</v>
      </c>
      <c r="CEL831" s="95" t="e">
        <f t="shared" si="1124"/>
        <v>#REF!</v>
      </c>
      <c r="CEM831" s="95" t="e">
        <f t="shared" si="1124"/>
        <v>#REF!</v>
      </c>
      <c r="CEN831" s="95" t="e">
        <f t="shared" si="1124"/>
        <v>#REF!</v>
      </c>
      <c r="CEO831" s="95" t="e">
        <f t="shared" si="1124"/>
        <v>#REF!</v>
      </c>
      <c r="CEP831" s="95" t="e">
        <f t="shared" si="1124"/>
        <v>#REF!</v>
      </c>
      <c r="CEQ831" s="95" t="e">
        <f t="shared" si="1124"/>
        <v>#REF!</v>
      </c>
      <c r="CER831" s="95" t="e">
        <f t="shared" si="1124"/>
        <v>#REF!</v>
      </c>
      <c r="CES831" s="95" t="e">
        <f t="shared" si="1124"/>
        <v>#REF!</v>
      </c>
      <c r="CET831" s="95" t="e">
        <f t="shared" si="1124"/>
        <v>#REF!</v>
      </c>
      <c r="CEU831" s="95" t="e">
        <f t="shared" si="1124"/>
        <v>#REF!</v>
      </c>
      <c r="CEV831" s="95" t="e">
        <f t="shared" si="1124"/>
        <v>#REF!</v>
      </c>
      <c r="CEW831" s="95" t="e">
        <f t="shared" si="1124"/>
        <v>#REF!</v>
      </c>
      <c r="CEX831" s="95" t="e">
        <f t="shared" si="1124"/>
        <v>#REF!</v>
      </c>
      <c r="CEY831" s="95" t="e">
        <f t="shared" si="1124"/>
        <v>#REF!</v>
      </c>
      <c r="CEZ831" s="95" t="e">
        <f t="shared" si="1124"/>
        <v>#REF!</v>
      </c>
      <c r="CFA831" s="95" t="e">
        <f t="shared" si="1124"/>
        <v>#REF!</v>
      </c>
      <c r="CFB831" s="95" t="e">
        <f t="shared" si="1124"/>
        <v>#REF!</v>
      </c>
      <c r="CFC831" s="95" t="e">
        <f t="shared" si="1124"/>
        <v>#REF!</v>
      </c>
      <c r="CFD831" s="95" t="e">
        <f t="shared" si="1124"/>
        <v>#REF!</v>
      </c>
      <c r="CFE831" s="95" t="e">
        <f t="shared" si="1124"/>
        <v>#REF!</v>
      </c>
      <c r="CFF831" s="95" t="e">
        <f t="shared" si="1124"/>
        <v>#REF!</v>
      </c>
      <c r="CFG831" s="95" t="e">
        <f t="shared" si="1124"/>
        <v>#REF!</v>
      </c>
      <c r="CFH831" s="95" t="e">
        <f t="shared" si="1124"/>
        <v>#REF!</v>
      </c>
      <c r="CFI831" s="95" t="e">
        <f t="shared" si="1124"/>
        <v>#REF!</v>
      </c>
      <c r="CFJ831" s="95" t="e">
        <f t="shared" si="1124"/>
        <v>#REF!</v>
      </c>
      <c r="CFK831" s="95" t="e">
        <f t="shared" si="1124"/>
        <v>#REF!</v>
      </c>
      <c r="CFL831" s="95" t="e">
        <f t="shared" si="1124"/>
        <v>#REF!</v>
      </c>
      <c r="CFM831" s="95" t="e">
        <f t="shared" si="1124"/>
        <v>#REF!</v>
      </c>
      <c r="CFN831" s="95" t="e">
        <f t="shared" si="1124"/>
        <v>#REF!</v>
      </c>
      <c r="CFO831" s="95" t="e">
        <f t="shared" si="1124"/>
        <v>#REF!</v>
      </c>
      <c r="CFP831" s="95" t="e">
        <f t="shared" si="1124"/>
        <v>#REF!</v>
      </c>
      <c r="CFQ831" s="95" t="e">
        <f t="shared" si="1124"/>
        <v>#REF!</v>
      </c>
      <c r="CFR831" s="95" t="e">
        <f t="shared" si="1124"/>
        <v>#REF!</v>
      </c>
      <c r="CFS831" s="95" t="e">
        <f t="shared" si="1124"/>
        <v>#REF!</v>
      </c>
      <c r="CFT831" s="95" t="e">
        <f t="shared" si="1124"/>
        <v>#REF!</v>
      </c>
      <c r="CFU831" s="95" t="e">
        <f t="shared" si="1124"/>
        <v>#REF!</v>
      </c>
      <c r="CFV831" s="95" t="e">
        <f t="shared" si="1124"/>
        <v>#REF!</v>
      </c>
      <c r="CFW831" s="95" t="e">
        <f t="shared" si="1124"/>
        <v>#REF!</v>
      </c>
      <c r="CFX831" s="95" t="e">
        <f t="shared" si="1124"/>
        <v>#REF!</v>
      </c>
      <c r="CFY831" s="95" t="e">
        <f t="shared" si="1124"/>
        <v>#REF!</v>
      </c>
      <c r="CFZ831" s="95" t="e">
        <f t="shared" si="1124"/>
        <v>#REF!</v>
      </c>
      <c r="CGA831" s="95" t="e">
        <f t="shared" si="1124"/>
        <v>#REF!</v>
      </c>
      <c r="CGB831" s="95" t="e">
        <f t="shared" si="1124"/>
        <v>#REF!</v>
      </c>
      <c r="CGC831" s="95" t="e">
        <f t="shared" si="1124"/>
        <v>#REF!</v>
      </c>
      <c r="CGD831" s="95" t="e">
        <f t="shared" ref="CGD831:CIO831" si="1125">IF(OR(CFQ831="YES",CFS831="YES"),"YES","NO")</f>
        <v>#REF!</v>
      </c>
      <c r="CGE831" s="95" t="e">
        <f t="shared" si="1125"/>
        <v>#REF!</v>
      </c>
      <c r="CGF831" s="95" t="e">
        <f t="shared" si="1125"/>
        <v>#REF!</v>
      </c>
      <c r="CGG831" s="95" t="e">
        <f t="shared" si="1125"/>
        <v>#REF!</v>
      </c>
      <c r="CGH831" s="95" t="e">
        <f t="shared" si="1125"/>
        <v>#REF!</v>
      </c>
      <c r="CGI831" s="95" t="e">
        <f t="shared" si="1125"/>
        <v>#REF!</v>
      </c>
      <c r="CGJ831" s="95" t="e">
        <f t="shared" si="1125"/>
        <v>#REF!</v>
      </c>
      <c r="CGK831" s="95" t="e">
        <f t="shared" si="1125"/>
        <v>#REF!</v>
      </c>
      <c r="CGL831" s="95" t="e">
        <f t="shared" si="1125"/>
        <v>#REF!</v>
      </c>
      <c r="CGM831" s="95" t="e">
        <f t="shared" si="1125"/>
        <v>#REF!</v>
      </c>
      <c r="CGN831" s="95" t="e">
        <f t="shared" si="1125"/>
        <v>#REF!</v>
      </c>
      <c r="CGO831" s="95" t="e">
        <f t="shared" si="1125"/>
        <v>#REF!</v>
      </c>
      <c r="CGP831" s="95" t="e">
        <f t="shared" si="1125"/>
        <v>#REF!</v>
      </c>
      <c r="CGQ831" s="95" t="e">
        <f t="shared" si="1125"/>
        <v>#REF!</v>
      </c>
      <c r="CGR831" s="95" t="e">
        <f t="shared" si="1125"/>
        <v>#REF!</v>
      </c>
      <c r="CGS831" s="95" t="e">
        <f t="shared" si="1125"/>
        <v>#REF!</v>
      </c>
      <c r="CGT831" s="95" t="e">
        <f t="shared" si="1125"/>
        <v>#REF!</v>
      </c>
      <c r="CGU831" s="95" t="e">
        <f t="shared" si="1125"/>
        <v>#REF!</v>
      </c>
      <c r="CGV831" s="95" t="e">
        <f t="shared" si="1125"/>
        <v>#REF!</v>
      </c>
      <c r="CGW831" s="95" t="e">
        <f t="shared" si="1125"/>
        <v>#REF!</v>
      </c>
      <c r="CGX831" s="95" t="e">
        <f t="shared" si="1125"/>
        <v>#REF!</v>
      </c>
      <c r="CGY831" s="95" t="e">
        <f t="shared" si="1125"/>
        <v>#REF!</v>
      </c>
      <c r="CGZ831" s="95" t="e">
        <f t="shared" si="1125"/>
        <v>#REF!</v>
      </c>
      <c r="CHA831" s="95" t="e">
        <f t="shared" si="1125"/>
        <v>#REF!</v>
      </c>
      <c r="CHB831" s="95" t="e">
        <f t="shared" si="1125"/>
        <v>#REF!</v>
      </c>
      <c r="CHC831" s="95" t="e">
        <f t="shared" si="1125"/>
        <v>#REF!</v>
      </c>
      <c r="CHD831" s="95" t="e">
        <f t="shared" si="1125"/>
        <v>#REF!</v>
      </c>
      <c r="CHE831" s="95" t="e">
        <f t="shared" si="1125"/>
        <v>#REF!</v>
      </c>
      <c r="CHF831" s="95" t="e">
        <f t="shared" si="1125"/>
        <v>#REF!</v>
      </c>
      <c r="CHG831" s="95" t="e">
        <f t="shared" si="1125"/>
        <v>#REF!</v>
      </c>
      <c r="CHH831" s="95" t="e">
        <f t="shared" si="1125"/>
        <v>#REF!</v>
      </c>
      <c r="CHI831" s="95" t="e">
        <f t="shared" si="1125"/>
        <v>#REF!</v>
      </c>
      <c r="CHJ831" s="95" t="e">
        <f t="shared" si="1125"/>
        <v>#REF!</v>
      </c>
      <c r="CHK831" s="95" t="e">
        <f t="shared" si="1125"/>
        <v>#REF!</v>
      </c>
      <c r="CHL831" s="95" t="e">
        <f t="shared" si="1125"/>
        <v>#REF!</v>
      </c>
      <c r="CHM831" s="95" t="e">
        <f t="shared" si="1125"/>
        <v>#REF!</v>
      </c>
      <c r="CHN831" s="95" t="e">
        <f t="shared" si="1125"/>
        <v>#REF!</v>
      </c>
      <c r="CHO831" s="95" t="e">
        <f t="shared" si="1125"/>
        <v>#REF!</v>
      </c>
      <c r="CHP831" s="95" t="e">
        <f t="shared" si="1125"/>
        <v>#REF!</v>
      </c>
      <c r="CHQ831" s="95" t="e">
        <f t="shared" si="1125"/>
        <v>#REF!</v>
      </c>
      <c r="CHR831" s="95" t="e">
        <f t="shared" si="1125"/>
        <v>#REF!</v>
      </c>
      <c r="CHS831" s="95" t="e">
        <f t="shared" si="1125"/>
        <v>#REF!</v>
      </c>
      <c r="CHT831" s="95" t="e">
        <f t="shared" si="1125"/>
        <v>#REF!</v>
      </c>
      <c r="CHU831" s="95" t="e">
        <f t="shared" si="1125"/>
        <v>#REF!</v>
      </c>
      <c r="CHV831" s="95" t="e">
        <f t="shared" si="1125"/>
        <v>#REF!</v>
      </c>
      <c r="CHW831" s="95" t="e">
        <f t="shared" si="1125"/>
        <v>#REF!</v>
      </c>
      <c r="CHX831" s="95" t="e">
        <f t="shared" si="1125"/>
        <v>#REF!</v>
      </c>
      <c r="CHY831" s="95" t="e">
        <f t="shared" si="1125"/>
        <v>#REF!</v>
      </c>
      <c r="CHZ831" s="95" t="e">
        <f t="shared" si="1125"/>
        <v>#REF!</v>
      </c>
      <c r="CIA831" s="95" t="e">
        <f t="shared" si="1125"/>
        <v>#REF!</v>
      </c>
      <c r="CIB831" s="95" t="e">
        <f t="shared" si="1125"/>
        <v>#REF!</v>
      </c>
      <c r="CIC831" s="95" t="e">
        <f t="shared" si="1125"/>
        <v>#REF!</v>
      </c>
      <c r="CID831" s="95" t="e">
        <f t="shared" si="1125"/>
        <v>#REF!</v>
      </c>
      <c r="CIE831" s="95" t="e">
        <f t="shared" si="1125"/>
        <v>#REF!</v>
      </c>
      <c r="CIF831" s="95" t="e">
        <f t="shared" si="1125"/>
        <v>#REF!</v>
      </c>
      <c r="CIG831" s="95" t="e">
        <f t="shared" si="1125"/>
        <v>#REF!</v>
      </c>
      <c r="CIH831" s="95" t="e">
        <f t="shared" si="1125"/>
        <v>#REF!</v>
      </c>
      <c r="CII831" s="95" t="e">
        <f t="shared" si="1125"/>
        <v>#REF!</v>
      </c>
      <c r="CIJ831" s="95" t="e">
        <f t="shared" si="1125"/>
        <v>#REF!</v>
      </c>
      <c r="CIK831" s="95" t="e">
        <f t="shared" si="1125"/>
        <v>#REF!</v>
      </c>
      <c r="CIL831" s="95" t="e">
        <f t="shared" si="1125"/>
        <v>#REF!</v>
      </c>
      <c r="CIM831" s="95" t="e">
        <f t="shared" si="1125"/>
        <v>#REF!</v>
      </c>
      <c r="CIN831" s="95" t="e">
        <f t="shared" si="1125"/>
        <v>#REF!</v>
      </c>
      <c r="CIO831" s="95" t="e">
        <f t="shared" si="1125"/>
        <v>#REF!</v>
      </c>
      <c r="CIP831" s="95" t="e">
        <f t="shared" ref="CIP831:CLA831" si="1126">IF(OR(CIC831="YES",CIE831="YES"),"YES","NO")</f>
        <v>#REF!</v>
      </c>
      <c r="CIQ831" s="95" t="e">
        <f t="shared" si="1126"/>
        <v>#REF!</v>
      </c>
      <c r="CIR831" s="95" t="e">
        <f t="shared" si="1126"/>
        <v>#REF!</v>
      </c>
      <c r="CIS831" s="95" t="e">
        <f t="shared" si="1126"/>
        <v>#REF!</v>
      </c>
      <c r="CIT831" s="95" t="e">
        <f t="shared" si="1126"/>
        <v>#REF!</v>
      </c>
      <c r="CIU831" s="95" t="e">
        <f t="shared" si="1126"/>
        <v>#REF!</v>
      </c>
      <c r="CIV831" s="95" t="e">
        <f t="shared" si="1126"/>
        <v>#REF!</v>
      </c>
      <c r="CIW831" s="95" t="e">
        <f t="shared" si="1126"/>
        <v>#REF!</v>
      </c>
      <c r="CIX831" s="95" t="e">
        <f t="shared" si="1126"/>
        <v>#REF!</v>
      </c>
      <c r="CIY831" s="95" t="e">
        <f t="shared" si="1126"/>
        <v>#REF!</v>
      </c>
      <c r="CIZ831" s="95" t="e">
        <f t="shared" si="1126"/>
        <v>#REF!</v>
      </c>
      <c r="CJA831" s="95" t="e">
        <f t="shared" si="1126"/>
        <v>#REF!</v>
      </c>
      <c r="CJB831" s="95" t="e">
        <f t="shared" si="1126"/>
        <v>#REF!</v>
      </c>
      <c r="CJC831" s="95" t="e">
        <f t="shared" si="1126"/>
        <v>#REF!</v>
      </c>
      <c r="CJD831" s="95" t="e">
        <f t="shared" si="1126"/>
        <v>#REF!</v>
      </c>
      <c r="CJE831" s="95" t="e">
        <f t="shared" si="1126"/>
        <v>#REF!</v>
      </c>
      <c r="CJF831" s="95" t="e">
        <f t="shared" si="1126"/>
        <v>#REF!</v>
      </c>
      <c r="CJG831" s="95" t="e">
        <f t="shared" si="1126"/>
        <v>#REF!</v>
      </c>
      <c r="CJH831" s="95" t="e">
        <f t="shared" si="1126"/>
        <v>#REF!</v>
      </c>
      <c r="CJI831" s="95" t="e">
        <f t="shared" si="1126"/>
        <v>#REF!</v>
      </c>
      <c r="CJJ831" s="95" t="e">
        <f t="shared" si="1126"/>
        <v>#REF!</v>
      </c>
      <c r="CJK831" s="95" t="e">
        <f t="shared" si="1126"/>
        <v>#REF!</v>
      </c>
      <c r="CJL831" s="95" t="e">
        <f t="shared" si="1126"/>
        <v>#REF!</v>
      </c>
      <c r="CJM831" s="95" t="e">
        <f t="shared" si="1126"/>
        <v>#REF!</v>
      </c>
      <c r="CJN831" s="95" t="e">
        <f t="shared" si="1126"/>
        <v>#REF!</v>
      </c>
      <c r="CJO831" s="95" t="e">
        <f t="shared" si="1126"/>
        <v>#REF!</v>
      </c>
      <c r="CJP831" s="95" t="e">
        <f t="shared" si="1126"/>
        <v>#REF!</v>
      </c>
      <c r="CJQ831" s="95" t="e">
        <f t="shared" si="1126"/>
        <v>#REF!</v>
      </c>
      <c r="CJR831" s="95" t="e">
        <f t="shared" si="1126"/>
        <v>#REF!</v>
      </c>
      <c r="CJS831" s="95" t="e">
        <f t="shared" si="1126"/>
        <v>#REF!</v>
      </c>
      <c r="CJT831" s="95" t="e">
        <f t="shared" si="1126"/>
        <v>#REF!</v>
      </c>
      <c r="CJU831" s="95" t="e">
        <f t="shared" si="1126"/>
        <v>#REF!</v>
      </c>
      <c r="CJV831" s="95" t="e">
        <f t="shared" si="1126"/>
        <v>#REF!</v>
      </c>
      <c r="CJW831" s="95" t="e">
        <f t="shared" si="1126"/>
        <v>#REF!</v>
      </c>
      <c r="CJX831" s="95" t="e">
        <f t="shared" si="1126"/>
        <v>#REF!</v>
      </c>
      <c r="CJY831" s="95" t="e">
        <f t="shared" si="1126"/>
        <v>#REF!</v>
      </c>
      <c r="CJZ831" s="95" t="e">
        <f t="shared" si="1126"/>
        <v>#REF!</v>
      </c>
      <c r="CKA831" s="95" t="e">
        <f t="shared" si="1126"/>
        <v>#REF!</v>
      </c>
      <c r="CKB831" s="95" t="e">
        <f t="shared" si="1126"/>
        <v>#REF!</v>
      </c>
      <c r="CKC831" s="95" t="e">
        <f t="shared" si="1126"/>
        <v>#REF!</v>
      </c>
      <c r="CKD831" s="95" t="e">
        <f t="shared" si="1126"/>
        <v>#REF!</v>
      </c>
      <c r="CKE831" s="95" t="e">
        <f t="shared" si="1126"/>
        <v>#REF!</v>
      </c>
      <c r="CKF831" s="95" t="e">
        <f t="shared" si="1126"/>
        <v>#REF!</v>
      </c>
      <c r="CKG831" s="95" t="e">
        <f t="shared" si="1126"/>
        <v>#REF!</v>
      </c>
      <c r="CKH831" s="95" t="e">
        <f t="shared" si="1126"/>
        <v>#REF!</v>
      </c>
      <c r="CKI831" s="95" t="e">
        <f t="shared" si="1126"/>
        <v>#REF!</v>
      </c>
      <c r="CKJ831" s="95" t="e">
        <f t="shared" si="1126"/>
        <v>#REF!</v>
      </c>
      <c r="CKK831" s="95" t="e">
        <f t="shared" si="1126"/>
        <v>#REF!</v>
      </c>
      <c r="CKL831" s="95" t="e">
        <f t="shared" si="1126"/>
        <v>#REF!</v>
      </c>
      <c r="CKM831" s="95" t="e">
        <f t="shared" si="1126"/>
        <v>#REF!</v>
      </c>
      <c r="CKN831" s="95" t="e">
        <f t="shared" si="1126"/>
        <v>#REF!</v>
      </c>
      <c r="CKO831" s="95" t="e">
        <f t="shared" si="1126"/>
        <v>#REF!</v>
      </c>
      <c r="CKP831" s="95" t="e">
        <f t="shared" si="1126"/>
        <v>#REF!</v>
      </c>
      <c r="CKQ831" s="95" t="e">
        <f t="shared" si="1126"/>
        <v>#REF!</v>
      </c>
      <c r="CKR831" s="95" t="e">
        <f t="shared" si="1126"/>
        <v>#REF!</v>
      </c>
      <c r="CKS831" s="95" t="e">
        <f t="shared" si="1126"/>
        <v>#REF!</v>
      </c>
      <c r="CKT831" s="95" t="e">
        <f t="shared" si="1126"/>
        <v>#REF!</v>
      </c>
      <c r="CKU831" s="95" t="e">
        <f t="shared" si="1126"/>
        <v>#REF!</v>
      </c>
      <c r="CKV831" s="95" t="e">
        <f t="shared" si="1126"/>
        <v>#REF!</v>
      </c>
      <c r="CKW831" s="95" t="e">
        <f t="shared" si="1126"/>
        <v>#REF!</v>
      </c>
      <c r="CKX831" s="95" t="e">
        <f t="shared" si="1126"/>
        <v>#REF!</v>
      </c>
      <c r="CKY831" s="95" t="e">
        <f t="shared" si="1126"/>
        <v>#REF!</v>
      </c>
      <c r="CKZ831" s="95" t="e">
        <f t="shared" si="1126"/>
        <v>#REF!</v>
      </c>
      <c r="CLA831" s="95" t="e">
        <f t="shared" si="1126"/>
        <v>#REF!</v>
      </c>
      <c r="CLB831" s="95" t="e">
        <f t="shared" ref="CLB831:CNM831" si="1127">IF(OR(CKO831="YES",CKQ831="YES"),"YES","NO")</f>
        <v>#REF!</v>
      </c>
      <c r="CLC831" s="95" t="e">
        <f t="shared" si="1127"/>
        <v>#REF!</v>
      </c>
      <c r="CLD831" s="95" t="e">
        <f t="shared" si="1127"/>
        <v>#REF!</v>
      </c>
      <c r="CLE831" s="95" t="e">
        <f t="shared" si="1127"/>
        <v>#REF!</v>
      </c>
      <c r="CLF831" s="95" t="e">
        <f t="shared" si="1127"/>
        <v>#REF!</v>
      </c>
      <c r="CLG831" s="95" t="e">
        <f t="shared" si="1127"/>
        <v>#REF!</v>
      </c>
      <c r="CLH831" s="95" t="e">
        <f t="shared" si="1127"/>
        <v>#REF!</v>
      </c>
      <c r="CLI831" s="95" t="e">
        <f t="shared" si="1127"/>
        <v>#REF!</v>
      </c>
      <c r="CLJ831" s="95" t="e">
        <f t="shared" si="1127"/>
        <v>#REF!</v>
      </c>
      <c r="CLK831" s="95" t="e">
        <f t="shared" si="1127"/>
        <v>#REF!</v>
      </c>
      <c r="CLL831" s="95" t="e">
        <f t="shared" si="1127"/>
        <v>#REF!</v>
      </c>
      <c r="CLM831" s="95" t="e">
        <f t="shared" si="1127"/>
        <v>#REF!</v>
      </c>
      <c r="CLN831" s="95" t="e">
        <f t="shared" si="1127"/>
        <v>#REF!</v>
      </c>
      <c r="CLO831" s="95" t="e">
        <f t="shared" si="1127"/>
        <v>#REF!</v>
      </c>
      <c r="CLP831" s="95" t="e">
        <f t="shared" si="1127"/>
        <v>#REF!</v>
      </c>
      <c r="CLQ831" s="95" t="e">
        <f t="shared" si="1127"/>
        <v>#REF!</v>
      </c>
      <c r="CLR831" s="95" t="e">
        <f t="shared" si="1127"/>
        <v>#REF!</v>
      </c>
      <c r="CLS831" s="95" t="e">
        <f t="shared" si="1127"/>
        <v>#REF!</v>
      </c>
      <c r="CLT831" s="95" t="e">
        <f t="shared" si="1127"/>
        <v>#REF!</v>
      </c>
      <c r="CLU831" s="95" t="e">
        <f t="shared" si="1127"/>
        <v>#REF!</v>
      </c>
      <c r="CLV831" s="95" t="e">
        <f t="shared" si="1127"/>
        <v>#REF!</v>
      </c>
      <c r="CLW831" s="95" t="e">
        <f t="shared" si="1127"/>
        <v>#REF!</v>
      </c>
      <c r="CLX831" s="95" t="e">
        <f t="shared" si="1127"/>
        <v>#REF!</v>
      </c>
      <c r="CLY831" s="95" t="e">
        <f t="shared" si="1127"/>
        <v>#REF!</v>
      </c>
      <c r="CLZ831" s="95" t="e">
        <f t="shared" si="1127"/>
        <v>#REF!</v>
      </c>
      <c r="CMA831" s="95" t="e">
        <f t="shared" si="1127"/>
        <v>#REF!</v>
      </c>
      <c r="CMB831" s="95" t="e">
        <f t="shared" si="1127"/>
        <v>#REF!</v>
      </c>
      <c r="CMC831" s="95" t="e">
        <f t="shared" si="1127"/>
        <v>#REF!</v>
      </c>
      <c r="CMD831" s="95" t="e">
        <f t="shared" si="1127"/>
        <v>#REF!</v>
      </c>
      <c r="CME831" s="95" t="e">
        <f t="shared" si="1127"/>
        <v>#REF!</v>
      </c>
      <c r="CMF831" s="95" t="e">
        <f t="shared" si="1127"/>
        <v>#REF!</v>
      </c>
      <c r="CMG831" s="95" t="e">
        <f t="shared" si="1127"/>
        <v>#REF!</v>
      </c>
      <c r="CMH831" s="95" t="e">
        <f t="shared" si="1127"/>
        <v>#REF!</v>
      </c>
      <c r="CMI831" s="95" t="e">
        <f t="shared" si="1127"/>
        <v>#REF!</v>
      </c>
      <c r="CMJ831" s="95" t="e">
        <f t="shared" si="1127"/>
        <v>#REF!</v>
      </c>
      <c r="CMK831" s="95" t="e">
        <f t="shared" si="1127"/>
        <v>#REF!</v>
      </c>
      <c r="CML831" s="95" t="e">
        <f t="shared" si="1127"/>
        <v>#REF!</v>
      </c>
      <c r="CMM831" s="95" t="e">
        <f t="shared" si="1127"/>
        <v>#REF!</v>
      </c>
      <c r="CMN831" s="95" t="e">
        <f t="shared" si="1127"/>
        <v>#REF!</v>
      </c>
      <c r="CMO831" s="95" t="e">
        <f t="shared" si="1127"/>
        <v>#REF!</v>
      </c>
      <c r="CMP831" s="95" t="e">
        <f t="shared" si="1127"/>
        <v>#REF!</v>
      </c>
      <c r="CMQ831" s="95" t="e">
        <f t="shared" si="1127"/>
        <v>#REF!</v>
      </c>
      <c r="CMR831" s="95" t="e">
        <f t="shared" si="1127"/>
        <v>#REF!</v>
      </c>
      <c r="CMS831" s="95" t="e">
        <f t="shared" si="1127"/>
        <v>#REF!</v>
      </c>
      <c r="CMT831" s="95" t="e">
        <f t="shared" si="1127"/>
        <v>#REF!</v>
      </c>
      <c r="CMU831" s="95" t="e">
        <f t="shared" si="1127"/>
        <v>#REF!</v>
      </c>
      <c r="CMV831" s="95" t="e">
        <f t="shared" si="1127"/>
        <v>#REF!</v>
      </c>
      <c r="CMW831" s="95" t="e">
        <f t="shared" si="1127"/>
        <v>#REF!</v>
      </c>
      <c r="CMX831" s="95" t="e">
        <f t="shared" si="1127"/>
        <v>#REF!</v>
      </c>
      <c r="CMY831" s="95" t="e">
        <f t="shared" si="1127"/>
        <v>#REF!</v>
      </c>
      <c r="CMZ831" s="95" t="e">
        <f t="shared" si="1127"/>
        <v>#REF!</v>
      </c>
      <c r="CNA831" s="95" t="e">
        <f t="shared" si="1127"/>
        <v>#REF!</v>
      </c>
      <c r="CNB831" s="95" t="e">
        <f t="shared" si="1127"/>
        <v>#REF!</v>
      </c>
      <c r="CNC831" s="95" t="e">
        <f t="shared" si="1127"/>
        <v>#REF!</v>
      </c>
      <c r="CND831" s="95" t="e">
        <f t="shared" si="1127"/>
        <v>#REF!</v>
      </c>
      <c r="CNE831" s="95" t="e">
        <f t="shared" si="1127"/>
        <v>#REF!</v>
      </c>
      <c r="CNF831" s="95" t="e">
        <f t="shared" si="1127"/>
        <v>#REF!</v>
      </c>
      <c r="CNG831" s="95" t="e">
        <f t="shared" si="1127"/>
        <v>#REF!</v>
      </c>
      <c r="CNH831" s="95" t="e">
        <f t="shared" si="1127"/>
        <v>#REF!</v>
      </c>
      <c r="CNI831" s="95" t="e">
        <f t="shared" si="1127"/>
        <v>#REF!</v>
      </c>
      <c r="CNJ831" s="95" t="e">
        <f t="shared" si="1127"/>
        <v>#REF!</v>
      </c>
      <c r="CNK831" s="95" t="e">
        <f t="shared" si="1127"/>
        <v>#REF!</v>
      </c>
      <c r="CNL831" s="95" t="e">
        <f t="shared" si="1127"/>
        <v>#REF!</v>
      </c>
      <c r="CNM831" s="95" t="e">
        <f t="shared" si="1127"/>
        <v>#REF!</v>
      </c>
      <c r="CNN831" s="95" t="e">
        <f t="shared" ref="CNN831:CPY831" si="1128">IF(OR(CNA831="YES",CNC831="YES"),"YES","NO")</f>
        <v>#REF!</v>
      </c>
      <c r="CNO831" s="95" t="e">
        <f t="shared" si="1128"/>
        <v>#REF!</v>
      </c>
      <c r="CNP831" s="95" t="e">
        <f t="shared" si="1128"/>
        <v>#REF!</v>
      </c>
      <c r="CNQ831" s="95" t="e">
        <f t="shared" si="1128"/>
        <v>#REF!</v>
      </c>
      <c r="CNR831" s="95" t="e">
        <f t="shared" si="1128"/>
        <v>#REF!</v>
      </c>
      <c r="CNS831" s="95" t="e">
        <f t="shared" si="1128"/>
        <v>#REF!</v>
      </c>
      <c r="CNT831" s="95" t="e">
        <f t="shared" si="1128"/>
        <v>#REF!</v>
      </c>
      <c r="CNU831" s="95" t="e">
        <f t="shared" si="1128"/>
        <v>#REF!</v>
      </c>
      <c r="CNV831" s="95" t="e">
        <f t="shared" si="1128"/>
        <v>#REF!</v>
      </c>
      <c r="CNW831" s="95" t="e">
        <f t="shared" si="1128"/>
        <v>#REF!</v>
      </c>
      <c r="CNX831" s="95" t="e">
        <f t="shared" si="1128"/>
        <v>#REF!</v>
      </c>
      <c r="CNY831" s="95" t="e">
        <f t="shared" si="1128"/>
        <v>#REF!</v>
      </c>
      <c r="CNZ831" s="95" t="e">
        <f t="shared" si="1128"/>
        <v>#REF!</v>
      </c>
      <c r="COA831" s="95" t="e">
        <f t="shared" si="1128"/>
        <v>#REF!</v>
      </c>
      <c r="COB831" s="95" t="e">
        <f t="shared" si="1128"/>
        <v>#REF!</v>
      </c>
      <c r="COC831" s="95" t="e">
        <f t="shared" si="1128"/>
        <v>#REF!</v>
      </c>
      <c r="COD831" s="95" t="e">
        <f t="shared" si="1128"/>
        <v>#REF!</v>
      </c>
      <c r="COE831" s="95" t="e">
        <f t="shared" si="1128"/>
        <v>#REF!</v>
      </c>
      <c r="COF831" s="95" t="e">
        <f t="shared" si="1128"/>
        <v>#REF!</v>
      </c>
      <c r="COG831" s="95" t="e">
        <f t="shared" si="1128"/>
        <v>#REF!</v>
      </c>
      <c r="COH831" s="95" t="e">
        <f t="shared" si="1128"/>
        <v>#REF!</v>
      </c>
      <c r="COI831" s="95" t="e">
        <f t="shared" si="1128"/>
        <v>#REF!</v>
      </c>
      <c r="COJ831" s="95" t="e">
        <f t="shared" si="1128"/>
        <v>#REF!</v>
      </c>
      <c r="COK831" s="95" t="e">
        <f t="shared" si="1128"/>
        <v>#REF!</v>
      </c>
      <c r="COL831" s="95" t="e">
        <f t="shared" si="1128"/>
        <v>#REF!</v>
      </c>
      <c r="COM831" s="95" t="e">
        <f t="shared" si="1128"/>
        <v>#REF!</v>
      </c>
      <c r="CON831" s="95" t="e">
        <f t="shared" si="1128"/>
        <v>#REF!</v>
      </c>
      <c r="COO831" s="95" t="e">
        <f t="shared" si="1128"/>
        <v>#REF!</v>
      </c>
      <c r="COP831" s="95" t="e">
        <f t="shared" si="1128"/>
        <v>#REF!</v>
      </c>
      <c r="COQ831" s="95" t="e">
        <f t="shared" si="1128"/>
        <v>#REF!</v>
      </c>
      <c r="COR831" s="95" t="e">
        <f t="shared" si="1128"/>
        <v>#REF!</v>
      </c>
      <c r="COS831" s="95" t="e">
        <f t="shared" si="1128"/>
        <v>#REF!</v>
      </c>
      <c r="COT831" s="95" t="e">
        <f t="shared" si="1128"/>
        <v>#REF!</v>
      </c>
      <c r="COU831" s="95" t="e">
        <f t="shared" si="1128"/>
        <v>#REF!</v>
      </c>
      <c r="COV831" s="95" t="e">
        <f t="shared" si="1128"/>
        <v>#REF!</v>
      </c>
      <c r="COW831" s="95" t="e">
        <f t="shared" si="1128"/>
        <v>#REF!</v>
      </c>
      <c r="COX831" s="95" t="e">
        <f t="shared" si="1128"/>
        <v>#REF!</v>
      </c>
      <c r="COY831" s="95" t="e">
        <f t="shared" si="1128"/>
        <v>#REF!</v>
      </c>
      <c r="COZ831" s="95" t="e">
        <f t="shared" si="1128"/>
        <v>#REF!</v>
      </c>
      <c r="CPA831" s="95" t="e">
        <f t="shared" si="1128"/>
        <v>#REF!</v>
      </c>
      <c r="CPB831" s="95" t="e">
        <f t="shared" si="1128"/>
        <v>#REF!</v>
      </c>
      <c r="CPC831" s="95" t="e">
        <f t="shared" si="1128"/>
        <v>#REF!</v>
      </c>
      <c r="CPD831" s="95" t="e">
        <f t="shared" si="1128"/>
        <v>#REF!</v>
      </c>
      <c r="CPE831" s="95" t="e">
        <f t="shared" si="1128"/>
        <v>#REF!</v>
      </c>
      <c r="CPF831" s="95" t="e">
        <f t="shared" si="1128"/>
        <v>#REF!</v>
      </c>
      <c r="CPG831" s="95" t="e">
        <f t="shared" si="1128"/>
        <v>#REF!</v>
      </c>
      <c r="CPH831" s="95" t="e">
        <f t="shared" si="1128"/>
        <v>#REF!</v>
      </c>
      <c r="CPI831" s="95" t="e">
        <f t="shared" si="1128"/>
        <v>#REF!</v>
      </c>
      <c r="CPJ831" s="95" t="e">
        <f t="shared" si="1128"/>
        <v>#REF!</v>
      </c>
      <c r="CPK831" s="95" t="e">
        <f t="shared" si="1128"/>
        <v>#REF!</v>
      </c>
      <c r="CPL831" s="95" t="e">
        <f t="shared" si="1128"/>
        <v>#REF!</v>
      </c>
      <c r="CPM831" s="95" t="e">
        <f t="shared" si="1128"/>
        <v>#REF!</v>
      </c>
      <c r="CPN831" s="95" t="e">
        <f t="shared" si="1128"/>
        <v>#REF!</v>
      </c>
      <c r="CPO831" s="95" t="e">
        <f t="shared" si="1128"/>
        <v>#REF!</v>
      </c>
      <c r="CPP831" s="95" t="e">
        <f t="shared" si="1128"/>
        <v>#REF!</v>
      </c>
      <c r="CPQ831" s="95" t="e">
        <f t="shared" si="1128"/>
        <v>#REF!</v>
      </c>
      <c r="CPR831" s="95" t="e">
        <f t="shared" si="1128"/>
        <v>#REF!</v>
      </c>
      <c r="CPS831" s="95" t="e">
        <f t="shared" si="1128"/>
        <v>#REF!</v>
      </c>
      <c r="CPT831" s="95" t="e">
        <f t="shared" si="1128"/>
        <v>#REF!</v>
      </c>
      <c r="CPU831" s="95" t="e">
        <f t="shared" si="1128"/>
        <v>#REF!</v>
      </c>
      <c r="CPV831" s="95" t="e">
        <f t="shared" si="1128"/>
        <v>#REF!</v>
      </c>
      <c r="CPW831" s="95" t="e">
        <f t="shared" si="1128"/>
        <v>#REF!</v>
      </c>
      <c r="CPX831" s="95" t="e">
        <f t="shared" si="1128"/>
        <v>#REF!</v>
      </c>
      <c r="CPY831" s="95" t="e">
        <f t="shared" si="1128"/>
        <v>#REF!</v>
      </c>
      <c r="CPZ831" s="95" t="e">
        <f t="shared" ref="CPZ831:CSK831" si="1129">IF(OR(CPM831="YES",CPO831="YES"),"YES","NO")</f>
        <v>#REF!</v>
      </c>
      <c r="CQA831" s="95" t="e">
        <f t="shared" si="1129"/>
        <v>#REF!</v>
      </c>
      <c r="CQB831" s="95" t="e">
        <f t="shared" si="1129"/>
        <v>#REF!</v>
      </c>
      <c r="CQC831" s="95" t="e">
        <f t="shared" si="1129"/>
        <v>#REF!</v>
      </c>
      <c r="CQD831" s="95" t="e">
        <f t="shared" si="1129"/>
        <v>#REF!</v>
      </c>
      <c r="CQE831" s="95" t="e">
        <f t="shared" si="1129"/>
        <v>#REF!</v>
      </c>
      <c r="CQF831" s="95" t="e">
        <f t="shared" si="1129"/>
        <v>#REF!</v>
      </c>
      <c r="CQG831" s="95" t="e">
        <f t="shared" si="1129"/>
        <v>#REF!</v>
      </c>
      <c r="CQH831" s="95" t="e">
        <f t="shared" si="1129"/>
        <v>#REF!</v>
      </c>
      <c r="CQI831" s="95" t="e">
        <f t="shared" si="1129"/>
        <v>#REF!</v>
      </c>
      <c r="CQJ831" s="95" t="e">
        <f t="shared" si="1129"/>
        <v>#REF!</v>
      </c>
      <c r="CQK831" s="95" t="e">
        <f t="shared" si="1129"/>
        <v>#REF!</v>
      </c>
      <c r="CQL831" s="95" t="e">
        <f t="shared" si="1129"/>
        <v>#REF!</v>
      </c>
      <c r="CQM831" s="95" t="e">
        <f t="shared" si="1129"/>
        <v>#REF!</v>
      </c>
      <c r="CQN831" s="95" t="e">
        <f t="shared" si="1129"/>
        <v>#REF!</v>
      </c>
      <c r="CQO831" s="95" t="e">
        <f t="shared" si="1129"/>
        <v>#REF!</v>
      </c>
      <c r="CQP831" s="95" t="e">
        <f t="shared" si="1129"/>
        <v>#REF!</v>
      </c>
      <c r="CQQ831" s="95" t="e">
        <f t="shared" si="1129"/>
        <v>#REF!</v>
      </c>
      <c r="CQR831" s="95" t="e">
        <f t="shared" si="1129"/>
        <v>#REF!</v>
      </c>
      <c r="CQS831" s="95" t="e">
        <f t="shared" si="1129"/>
        <v>#REF!</v>
      </c>
      <c r="CQT831" s="95" t="e">
        <f t="shared" si="1129"/>
        <v>#REF!</v>
      </c>
      <c r="CQU831" s="95" t="e">
        <f t="shared" si="1129"/>
        <v>#REF!</v>
      </c>
      <c r="CQV831" s="95" t="e">
        <f t="shared" si="1129"/>
        <v>#REF!</v>
      </c>
      <c r="CQW831" s="95" t="e">
        <f t="shared" si="1129"/>
        <v>#REF!</v>
      </c>
      <c r="CQX831" s="95" t="e">
        <f t="shared" si="1129"/>
        <v>#REF!</v>
      </c>
      <c r="CQY831" s="95" t="e">
        <f t="shared" si="1129"/>
        <v>#REF!</v>
      </c>
      <c r="CQZ831" s="95" t="e">
        <f t="shared" si="1129"/>
        <v>#REF!</v>
      </c>
      <c r="CRA831" s="95" t="e">
        <f t="shared" si="1129"/>
        <v>#REF!</v>
      </c>
      <c r="CRB831" s="95" t="e">
        <f t="shared" si="1129"/>
        <v>#REF!</v>
      </c>
      <c r="CRC831" s="95" t="e">
        <f t="shared" si="1129"/>
        <v>#REF!</v>
      </c>
      <c r="CRD831" s="95" t="e">
        <f t="shared" si="1129"/>
        <v>#REF!</v>
      </c>
      <c r="CRE831" s="95" t="e">
        <f t="shared" si="1129"/>
        <v>#REF!</v>
      </c>
      <c r="CRF831" s="95" t="e">
        <f t="shared" si="1129"/>
        <v>#REF!</v>
      </c>
      <c r="CRG831" s="95" t="e">
        <f t="shared" si="1129"/>
        <v>#REF!</v>
      </c>
      <c r="CRH831" s="95" t="e">
        <f t="shared" si="1129"/>
        <v>#REF!</v>
      </c>
      <c r="CRI831" s="95" t="e">
        <f t="shared" si="1129"/>
        <v>#REF!</v>
      </c>
      <c r="CRJ831" s="95" t="e">
        <f t="shared" si="1129"/>
        <v>#REF!</v>
      </c>
      <c r="CRK831" s="95" t="e">
        <f t="shared" si="1129"/>
        <v>#REF!</v>
      </c>
      <c r="CRL831" s="95" t="e">
        <f t="shared" si="1129"/>
        <v>#REF!</v>
      </c>
      <c r="CRM831" s="95" t="e">
        <f t="shared" si="1129"/>
        <v>#REF!</v>
      </c>
      <c r="CRN831" s="95" t="e">
        <f t="shared" si="1129"/>
        <v>#REF!</v>
      </c>
      <c r="CRO831" s="95" t="e">
        <f t="shared" si="1129"/>
        <v>#REF!</v>
      </c>
      <c r="CRP831" s="95" t="e">
        <f t="shared" si="1129"/>
        <v>#REF!</v>
      </c>
      <c r="CRQ831" s="95" t="e">
        <f t="shared" si="1129"/>
        <v>#REF!</v>
      </c>
      <c r="CRR831" s="95" t="e">
        <f t="shared" si="1129"/>
        <v>#REF!</v>
      </c>
      <c r="CRS831" s="95" t="e">
        <f t="shared" si="1129"/>
        <v>#REF!</v>
      </c>
      <c r="CRT831" s="95" t="e">
        <f t="shared" si="1129"/>
        <v>#REF!</v>
      </c>
      <c r="CRU831" s="95" t="e">
        <f t="shared" si="1129"/>
        <v>#REF!</v>
      </c>
      <c r="CRV831" s="95" t="e">
        <f t="shared" si="1129"/>
        <v>#REF!</v>
      </c>
      <c r="CRW831" s="95" t="e">
        <f t="shared" si="1129"/>
        <v>#REF!</v>
      </c>
      <c r="CRX831" s="95" t="e">
        <f t="shared" si="1129"/>
        <v>#REF!</v>
      </c>
      <c r="CRY831" s="95" t="e">
        <f t="shared" si="1129"/>
        <v>#REF!</v>
      </c>
      <c r="CRZ831" s="95" t="e">
        <f t="shared" si="1129"/>
        <v>#REF!</v>
      </c>
      <c r="CSA831" s="95" t="e">
        <f t="shared" si="1129"/>
        <v>#REF!</v>
      </c>
      <c r="CSB831" s="95" t="e">
        <f t="shared" si="1129"/>
        <v>#REF!</v>
      </c>
      <c r="CSC831" s="95" t="e">
        <f t="shared" si="1129"/>
        <v>#REF!</v>
      </c>
      <c r="CSD831" s="95" t="e">
        <f t="shared" si="1129"/>
        <v>#REF!</v>
      </c>
      <c r="CSE831" s="95" t="e">
        <f t="shared" si="1129"/>
        <v>#REF!</v>
      </c>
      <c r="CSF831" s="95" t="e">
        <f t="shared" si="1129"/>
        <v>#REF!</v>
      </c>
      <c r="CSG831" s="95" t="e">
        <f t="shared" si="1129"/>
        <v>#REF!</v>
      </c>
      <c r="CSH831" s="95" t="e">
        <f t="shared" si="1129"/>
        <v>#REF!</v>
      </c>
      <c r="CSI831" s="95" t="e">
        <f t="shared" si="1129"/>
        <v>#REF!</v>
      </c>
      <c r="CSJ831" s="95" t="e">
        <f t="shared" si="1129"/>
        <v>#REF!</v>
      </c>
      <c r="CSK831" s="95" t="e">
        <f t="shared" si="1129"/>
        <v>#REF!</v>
      </c>
      <c r="CSL831" s="95" t="e">
        <f t="shared" ref="CSL831:CUW831" si="1130">IF(OR(CRY831="YES",CSA831="YES"),"YES","NO")</f>
        <v>#REF!</v>
      </c>
      <c r="CSM831" s="95" t="e">
        <f t="shared" si="1130"/>
        <v>#REF!</v>
      </c>
      <c r="CSN831" s="95" t="e">
        <f t="shared" si="1130"/>
        <v>#REF!</v>
      </c>
      <c r="CSO831" s="95" t="e">
        <f t="shared" si="1130"/>
        <v>#REF!</v>
      </c>
      <c r="CSP831" s="95" t="e">
        <f t="shared" si="1130"/>
        <v>#REF!</v>
      </c>
      <c r="CSQ831" s="95" t="e">
        <f t="shared" si="1130"/>
        <v>#REF!</v>
      </c>
      <c r="CSR831" s="95" t="e">
        <f t="shared" si="1130"/>
        <v>#REF!</v>
      </c>
      <c r="CSS831" s="95" t="e">
        <f t="shared" si="1130"/>
        <v>#REF!</v>
      </c>
      <c r="CST831" s="95" t="e">
        <f t="shared" si="1130"/>
        <v>#REF!</v>
      </c>
      <c r="CSU831" s="95" t="e">
        <f t="shared" si="1130"/>
        <v>#REF!</v>
      </c>
      <c r="CSV831" s="95" t="e">
        <f t="shared" si="1130"/>
        <v>#REF!</v>
      </c>
      <c r="CSW831" s="95" t="e">
        <f t="shared" si="1130"/>
        <v>#REF!</v>
      </c>
      <c r="CSX831" s="95" t="e">
        <f t="shared" si="1130"/>
        <v>#REF!</v>
      </c>
      <c r="CSY831" s="95" t="e">
        <f t="shared" si="1130"/>
        <v>#REF!</v>
      </c>
      <c r="CSZ831" s="95" t="e">
        <f t="shared" si="1130"/>
        <v>#REF!</v>
      </c>
      <c r="CTA831" s="95" t="e">
        <f t="shared" si="1130"/>
        <v>#REF!</v>
      </c>
      <c r="CTB831" s="95" t="e">
        <f t="shared" si="1130"/>
        <v>#REF!</v>
      </c>
      <c r="CTC831" s="95" t="e">
        <f t="shared" si="1130"/>
        <v>#REF!</v>
      </c>
      <c r="CTD831" s="95" t="e">
        <f t="shared" si="1130"/>
        <v>#REF!</v>
      </c>
      <c r="CTE831" s="95" t="e">
        <f t="shared" si="1130"/>
        <v>#REF!</v>
      </c>
      <c r="CTF831" s="95" t="e">
        <f t="shared" si="1130"/>
        <v>#REF!</v>
      </c>
      <c r="CTG831" s="95" t="e">
        <f t="shared" si="1130"/>
        <v>#REF!</v>
      </c>
      <c r="CTH831" s="95" t="e">
        <f t="shared" si="1130"/>
        <v>#REF!</v>
      </c>
      <c r="CTI831" s="95" t="e">
        <f t="shared" si="1130"/>
        <v>#REF!</v>
      </c>
      <c r="CTJ831" s="95" t="e">
        <f t="shared" si="1130"/>
        <v>#REF!</v>
      </c>
      <c r="CTK831" s="95" t="e">
        <f t="shared" si="1130"/>
        <v>#REF!</v>
      </c>
      <c r="CTL831" s="95" t="e">
        <f t="shared" si="1130"/>
        <v>#REF!</v>
      </c>
      <c r="CTM831" s="95" t="e">
        <f t="shared" si="1130"/>
        <v>#REF!</v>
      </c>
      <c r="CTN831" s="95" t="e">
        <f t="shared" si="1130"/>
        <v>#REF!</v>
      </c>
      <c r="CTO831" s="95" t="e">
        <f t="shared" si="1130"/>
        <v>#REF!</v>
      </c>
      <c r="CTP831" s="95" t="e">
        <f t="shared" si="1130"/>
        <v>#REF!</v>
      </c>
      <c r="CTQ831" s="95" t="e">
        <f t="shared" si="1130"/>
        <v>#REF!</v>
      </c>
      <c r="CTR831" s="95" t="e">
        <f t="shared" si="1130"/>
        <v>#REF!</v>
      </c>
      <c r="CTS831" s="95" t="e">
        <f t="shared" si="1130"/>
        <v>#REF!</v>
      </c>
      <c r="CTT831" s="95" t="e">
        <f t="shared" si="1130"/>
        <v>#REF!</v>
      </c>
      <c r="CTU831" s="95" t="e">
        <f t="shared" si="1130"/>
        <v>#REF!</v>
      </c>
      <c r="CTV831" s="95" t="e">
        <f t="shared" si="1130"/>
        <v>#REF!</v>
      </c>
      <c r="CTW831" s="95" t="e">
        <f t="shared" si="1130"/>
        <v>#REF!</v>
      </c>
      <c r="CTX831" s="95" t="e">
        <f t="shared" si="1130"/>
        <v>#REF!</v>
      </c>
      <c r="CTY831" s="95" t="e">
        <f t="shared" si="1130"/>
        <v>#REF!</v>
      </c>
      <c r="CTZ831" s="95" t="e">
        <f t="shared" si="1130"/>
        <v>#REF!</v>
      </c>
      <c r="CUA831" s="95" t="e">
        <f t="shared" si="1130"/>
        <v>#REF!</v>
      </c>
      <c r="CUB831" s="95" t="e">
        <f t="shared" si="1130"/>
        <v>#REF!</v>
      </c>
      <c r="CUC831" s="95" t="e">
        <f t="shared" si="1130"/>
        <v>#REF!</v>
      </c>
      <c r="CUD831" s="95" t="e">
        <f t="shared" si="1130"/>
        <v>#REF!</v>
      </c>
      <c r="CUE831" s="95" t="e">
        <f t="shared" si="1130"/>
        <v>#REF!</v>
      </c>
      <c r="CUF831" s="95" t="e">
        <f t="shared" si="1130"/>
        <v>#REF!</v>
      </c>
      <c r="CUG831" s="95" t="e">
        <f t="shared" si="1130"/>
        <v>#REF!</v>
      </c>
      <c r="CUH831" s="95" t="e">
        <f t="shared" si="1130"/>
        <v>#REF!</v>
      </c>
      <c r="CUI831" s="95" t="e">
        <f t="shared" si="1130"/>
        <v>#REF!</v>
      </c>
      <c r="CUJ831" s="95" t="e">
        <f t="shared" si="1130"/>
        <v>#REF!</v>
      </c>
      <c r="CUK831" s="95" t="e">
        <f t="shared" si="1130"/>
        <v>#REF!</v>
      </c>
      <c r="CUL831" s="95" t="e">
        <f t="shared" si="1130"/>
        <v>#REF!</v>
      </c>
      <c r="CUM831" s="95" t="e">
        <f t="shared" si="1130"/>
        <v>#REF!</v>
      </c>
      <c r="CUN831" s="95" t="e">
        <f t="shared" si="1130"/>
        <v>#REF!</v>
      </c>
      <c r="CUO831" s="95" t="e">
        <f t="shared" si="1130"/>
        <v>#REF!</v>
      </c>
      <c r="CUP831" s="95" t="e">
        <f t="shared" si="1130"/>
        <v>#REF!</v>
      </c>
      <c r="CUQ831" s="95" t="e">
        <f t="shared" si="1130"/>
        <v>#REF!</v>
      </c>
      <c r="CUR831" s="95" t="e">
        <f t="shared" si="1130"/>
        <v>#REF!</v>
      </c>
      <c r="CUS831" s="95" t="e">
        <f t="shared" si="1130"/>
        <v>#REF!</v>
      </c>
      <c r="CUT831" s="95" t="e">
        <f t="shared" si="1130"/>
        <v>#REF!</v>
      </c>
      <c r="CUU831" s="95" t="e">
        <f t="shared" si="1130"/>
        <v>#REF!</v>
      </c>
      <c r="CUV831" s="95" t="e">
        <f t="shared" si="1130"/>
        <v>#REF!</v>
      </c>
      <c r="CUW831" s="95" t="e">
        <f t="shared" si="1130"/>
        <v>#REF!</v>
      </c>
      <c r="CUX831" s="95" t="e">
        <f t="shared" ref="CUX831:CXI831" si="1131">IF(OR(CUK831="YES",CUM831="YES"),"YES","NO")</f>
        <v>#REF!</v>
      </c>
      <c r="CUY831" s="95" t="e">
        <f t="shared" si="1131"/>
        <v>#REF!</v>
      </c>
      <c r="CUZ831" s="95" t="e">
        <f t="shared" si="1131"/>
        <v>#REF!</v>
      </c>
      <c r="CVA831" s="95" t="e">
        <f t="shared" si="1131"/>
        <v>#REF!</v>
      </c>
      <c r="CVB831" s="95" t="e">
        <f t="shared" si="1131"/>
        <v>#REF!</v>
      </c>
      <c r="CVC831" s="95" t="e">
        <f t="shared" si="1131"/>
        <v>#REF!</v>
      </c>
      <c r="CVD831" s="95" t="e">
        <f t="shared" si="1131"/>
        <v>#REF!</v>
      </c>
      <c r="CVE831" s="95" t="e">
        <f t="shared" si="1131"/>
        <v>#REF!</v>
      </c>
      <c r="CVF831" s="95" t="e">
        <f t="shared" si="1131"/>
        <v>#REF!</v>
      </c>
      <c r="CVG831" s="95" t="e">
        <f t="shared" si="1131"/>
        <v>#REF!</v>
      </c>
      <c r="CVH831" s="95" t="e">
        <f t="shared" si="1131"/>
        <v>#REF!</v>
      </c>
      <c r="CVI831" s="95" t="e">
        <f t="shared" si="1131"/>
        <v>#REF!</v>
      </c>
      <c r="CVJ831" s="95" t="e">
        <f t="shared" si="1131"/>
        <v>#REF!</v>
      </c>
      <c r="CVK831" s="95" t="e">
        <f t="shared" si="1131"/>
        <v>#REF!</v>
      </c>
      <c r="CVL831" s="95" t="e">
        <f t="shared" si="1131"/>
        <v>#REF!</v>
      </c>
      <c r="CVM831" s="95" t="e">
        <f t="shared" si="1131"/>
        <v>#REF!</v>
      </c>
      <c r="CVN831" s="95" t="e">
        <f t="shared" si="1131"/>
        <v>#REF!</v>
      </c>
      <c r="CVO831" s="95" t="e">
        <f t="shared" si="1131"/>
        <v>#REF!</v>
      </c>
      <c r="CVP831" s="95" t="e">
        <f t="shared" si="1131"/>
        <v>#REF!</v>
      </c>
      <c r="CVQ831" s="95" t="e">
        <f t="shared" si="1131"/>
        <v>#REF!</v>
      </c>
      <c r="CVR831" s="95" t="e">
        <f t="shared" si="1131"/>
        <v>#REF!</v>
      </c>
      <c r="CVS831" s="95" t="e">
        <f t="shared" si="1131"/>
        <v>#REF!</v>
      </c>
      <c r="CVT831" s="95" t="e">
        <f t="shared" si="1131"/>
        <v>#REF!</v>
      </c>
      <c r="CVU831" s="95" t="e">
        <f t="shared" si="1131"/>
        <v>#REF!</v>
      </c>
      <c r="CVV831" s="95" t="e">
        <f t="shared" si="1131"/>
        <v>#REF!</v>
      </c>
      <c r="CVW831" s="95" t="e">
        <f t="shared" si="1131"/>
        <v>#REF!</v>
      </c>
      <c r="CVX831" s="95" t="e">
        <f t="shared" si="1131"/>
        <v>#REF!</v>
      </c>
      <c r="CVY831" s="95" t="e">
        <f t="shared" si="1131"/>
        <v>#REF!</v>
      </c>
      <c r="CVZ831" s="95" t="e">
        <f t="shared" si="1131"/>
        <v>#REF!</v>
      </c>
      <c r="CWA831" s="95" t="e">
        <f t="shared" si="1131"/>
        <v>#REF!</v>
      </c>
      <c r="CWB831" s="95" t="e">
        <f t="shared" si="1131"/>
        <v>#REF!</v>
      </c>
      <c r="CWC831" s="95" t="e">
        <f t="shared" si="1131"/>
        <v>#REF!</v>
      </c>
      <c r="CWD831" s="95" t="e">
        <f t="shared" si="1131"/>
        <v>#REF!</v>
      </c>
      <c r="CWE831" s="95" t="e">
        <f t="shared" si="1131"/>
        <v>#REF!</v>
      </c>
      <c r="CWF831" s="95" t="e">
        <f t="shared" si="1131"/>
        <v>#REF!</v>
      </c>
      <c r="CWG831" s="95" t="e">
        <f t="shared" si="1131"/>
        <v>#REF!</v>
      </c>
      <c r="CWH831" s="95" t="e">
        <f t="shared" si="1131"/>
        <v>#REF!</v>
      </c>
      <c r="CWI831" s="95" t="e">
        <f t="shared" si="1131"/>
        <v>#REF!</v>
      </c>
      <c r="CWJ831" s="95" t="e">
        <f t="shared" si="1131"/>
        <v>#REF!</v>
      </c>
      <c r="CWK831" s="95" t="e">
        <f t="shared" si="1131"/>
        <v>#REF!</v>
      </c>
      <c r="CWL831" s="95" t="e">
        <f t="shared" si="1131"/>
        <v>#REF!</v>
      </c>
      <c r="CWM831" s="95" t="e">
        <f t="shared" si="1131"/>
        <v>#REF!</v>
      </c>
      <c r="CWN831" s="95" t="e">
        <f t="shared" si="1131"/>
        <v>#REF!</v>
      </c>
      <c r="CWO831" s="95" t="e">
        <f t="shared" si="1131"/>
        <v>#REF!</v>
      </c>
      <c r="CWP831" s="95" t="e">
        <f t="shared" si="1131"/>
        <v>#REF!</v>
      </c>
      <c r="CWQ831" s="95" t="e">
        <f t="shared" si="1131"/>
        <v>#REF!</v>
      </c>
      <c r="CWR831" s="95" t="e">
        <f t="shared" si="1131"/>
        <v>#REF!</v>
      </c>
      <c r="CWS831" s="95" t="e">
        <f t="shared" si="1131"/>
        <v>#REF!</v>
      </c>
      <c r="CWT831" s="95" t="e">
        <f t="shared" si="1131"/>
        <v>#REF!</v>
      </c>
      <c r="CWU831" s="95" t="e">
        <f t="shared" si="1131"/>
        <v>#REF!</v>
      </c>
      <c r="CWV831" s="95" t="e">
        <f t="shared" si="1131"/>
        <v>#REF!</v>
      </c>
      <c r="CWW831" s="95" t="e">
        <f t="shared" si="1131"/>
        <v>#REF!</v>
      </c>
      <c r="CWX831" s="95" t="e">
        <f t="shared" si="1131"/>
        <v>#REF!</v>
      </c>
      <c r="CWY831" s="95" t="e">
        <f t="shared" si="1131"/>
        <v>#REF!</v>
      </c>
      <c r="CWZ831" s="95" t="e">
        <f t="shared" si="1131"/>
        <v>#REF!</v>
      </c>
      <c r="CXA831" s="95" t="e">
        <f t="shared" si="1131"/>
        <v>#REF!</v>
      </c>
      <c r="CXB831" s="95" t="e">
        <f t="shared" si="1131"/>
        <v>#REF!</v>
      </c>
      <c r="CXC831" s="95" t="e">
        <f t="shared" si="1131"/>
        <v>#REF!</v>
      </c>
      <c r="CXD831" s="95" t="e">
        <f t="shared" si="1131"/>
        <v>#REF!</v>
      </c>
      <c r="CXE831" s="95" t="e">
        <f t="shared" si="1131"/>
        <v>#REF!</v>
      </c>
      <c r="CXF831" s="95" t="e">
        <f t="shared" si="1131"/>
        <v>#REF!</v>
      </c>
      <c r="CXG831" s="95" t="e">
        <f t="shared" si="1131"/>
        <v>#REF!</v>
      </c>
      <c r="CXH831" s="95" t="e">
        <f t="shared" si="1131"/>
        <v>#REF!</v>
      </c>
      <c r="CXI831" s="95" t="e">
        <f t="shared" si="1131"/>
        <v>#REF!</v>
      </c>
      <c r="CXJ831" s="95" t="e">
        <f t="shared" ref="CXJ831:CZU831" si="1132">IF(OR(CWW831="YES",CWY831="YES"),"YES","NO")</f>
        <v>#REF!</v>
      </c>
      <c r="CXK831" s="95" t="e">
        <f t="shared" si="1132"/>
        <v>#REF!</v>
      </c>
      <c r="CXL831" s="95" t="e">
        <f t="shared" si="1132"/>
        <v>#REF!</v>
      </c>
      <c r="CXM831" s="95" t="e">
        <f t="shared" si="1132"/>
        <v>#REF!</v>
      </c>
      <c r="CXN831" s="95" t="e">
        <f t="shared" si="1132"/>
        <v>#REF!</v>
      </c>
      <c r="CXO831" s="95" t="e">
        <f t="shared" si="1132"/>
        <v>#REF!</v>
      </c>
      <c r="CXP831" s="95" t="e">
        <f t="shared" si="1132"/>
        <v>#REF!</v>
      </c>
      <c r="CXQ831" s="95" t="e">
        <f t="shared" si="1132"/>
        <v>#REF!</v>
      </c>
      <c r="CXR831" s="95" t="e">
        <f t="shared" si="1132"/>
        <v>#REF!</v>
      </c>
      <c r="CXS831" s="95" t="e">
        <f t="shared" si="1132"/>
        <v>#REF!</v>
      </c>
      <c r="CXT831" s="95" t="e">
        <f t="shared" si="1132"/>
        <v>#REF!</v>
      </c>
      <c r="CXU831" s="95" t="e">
        <f t="shared" si="1132"/>
        <v>#REF!</v>
      </c>
      <c r="CXV831" s="95" t="e">
        <f t="shared" si="1132"/>
        <v>#REF!</v>
      </c>
      <c r="CXW831" s="95" t="e">
        <f t="shared" si="1132"/>
        <v>#REF!</v>
      </c>
      <c r="CXX831" s="95" t="e">
        <f t="shared" si="1132"/>
        <v>#REF!</v>
      </c>
      <c r="CXY831" s="95" t="e">
        <f t="shared" si="1132"/>
        <v>#REF!</v>
      </c>
      <c r="CXZ831" s="95" t="e">
        <f t="shared" si="1132"/>
        <v>#REF!</v>
      </c>
      <c r="CYA831" s="95" t="e">
        <f t="shared" si="1132"/>
        <v>#REF!</v>
      </c>
      <c r="CYB831" s="95" t="e">
        <f t="shared" si="1132"/>
        <v>#REF!</v>
      </c>
      <c r="CYC831" s="95" t="e">
        <f t="shared" si="1132"/>
        <v>#REF!</v>
      </c>
      <c r="CYD831" s="95" t="e">
        <f t="shared" si="1132"/>
        <v>#REF!</v>
      </c>
      <c r="CYE831" s="95" t="e">
        <f t="shared" si="1132"/>
        <v>#REF!</v>
      </c>
      <c r="CYF831" s="95" t="e">
        <f t="shared" si="1132"/>
        <v>#REF!</v>
      </c>
      <c r="CYG831" s="95" t="e">
        <f t="shared" si="1132"/>
        <v>#REF!</v>
      </c>
      <c r="CYH831" s="95" t="e">
        <f t="shared" si="1132"/>
        <v>#REF!</v>
      </c>
      <c r="CYI831" s="95" t="e">
        <f t="shared" si="1132"/>
        <v>#REF!</v>
      </c>
      <c r="CYJ831" s="95" t="e">
        <f t="shared" si="1132"/>
        <v>#REF!</v>
      </c>
      <c r="CYK831" s="95" t="e">
        <f t="shared" si="1132"/>
        <v>#REF!</v>
      </c>
      <c r="CYL831" s="95" t="e">
        <f t="shared" si="1132"/>
        <v>#REF!</v>
      </c>
      <c r="CYM831" s="95" t="e">
        <f t="shared" si="1132"/>
        <v>#REF!</v>
      </c>
      <c r="CYN831" s="95" t="e">
        <f t="shared" si="1132"/>
        <v>#REF!</v>
      </c>
      <c r="CYO831" s="95" t="e">
        <f t="shared" si="1132"/>
        <v>#REF!</v>
      </c>
      <c r="CYP831" s="95" t="e">
        <f t="shared" si="1132"/>
        <v>#REF!</v>
      </c>
      <c r="CYQ831" s="95" t="e">
        <f t="shared" si="1132"/>
        <v>#REF!</v>
      </c>
      <c r="CYR831" s="95" t="e">
        <f t="shared" si="1132"/>
        <v>#REF!</v>
      </c>
      <c r="CYS831" s="95" t="e">
        <f t="shared" si="1132"/>
        <v>#REF!</v>
      </c>
      <c r="CYT831" s="95" t="e">
        <f t="shared" si="1132"/>
        <v>#REF!</v>
      </c>
      <c r="CYU831" s="95" t="e">
        <f t="shared" si="1132"/>
        <v>#REF!</v>
      </c>
      <c r="CYV831" s="95" t="e">
        <f t="shared" si="1132"/>
        <v>#REF!</v>
      </c>
      <c r="CYW831" s="95" t="e">
        <f t="shared" si="1132"/>
        <v>#REF!</v>
      </c>
      <c r="CYX831" s="95" t="e">
        <f t="shared" si="1132"/>
        <v>#REF!</v>
      </c>
      <c r="CYY831" s="95" t="e">
        <f t="shared" si="1132"/>
        <v>#REF!</v>
      </c>
      <c r="CYZ831" s="95" t="e">
        <f t="shared" si="1132"/>
        <v>#REF!</v>
      </c>
      <c r="CZA831" s="95" t="e">
        <f t="shared" si="1132"/>
        <v>#REF!</v>
      </c>
      <c r="CZB831" s="95" t="e">
        <f t="shared" si="1132"/>
        <v>#REF!</v>
      </c>
      <c r="CZC831" s="95" t="e">
        <f t="shared" si="1132"/>
        <v>#REF!</v>
      </c>
      <c r="CZD831" s="95" t="e">
        <f t="shared" si="1132"/>
        <v>#REF!</v>
      </c>
      <c r="CZE831" s="95" t="e">
        <f t="shared" si="1132"/>
        <v>#REF!</v>
      </c>
      <c r="CZF831" s="95" t="e">
        <f t="shared" si="1132"/>
        <v>#REF!</v>
      </c>
      <c r="CZG831" s="95" t="e">
        <f t="shared" si="1132"/>
        <v>#REF!</v>
      </c>
      <c r="CZH831" s="95" t="e">
        <f t="shared" si="1132"/>
        <v>#REF!</v>
      </c>
      <c r="CZI831" s="95" t="e">
        <f t="shared" si="1132"/>
        <v>#REF!</v>
      </c>
      <c r="CZJ831" s="95" t="e">
        <f t="shared" si="1132"/>
        <v>#REF!</v>
      </c>
      <c r="CZK831" s="95" t="e">
        <f t="shared" si="1132"/>
        <v>#REF!</v>
      </c>
      <c r="CZL831" s="95" t="e">
        <f t="shared" si="1132"/>
        <v>#REF!</v>
      </c>
      <c r="CZM831" s="95" t="e">
        <f t="shared" si="1132"/>
        <v>#REF!</v>
      </c>
      <c r="CZN831" s="95" t="e">
        <f t="shared" si="1132"/>
        <v>#REF!</v>
      </c>
      <c r="CZO831" s="95" t="e">
        <f t="shared" si="1132"/>
        <v>#REF!</v>
      </c>
      <c r="CZP831" s="95" t="e">
        <f t="shared" si="1132"/>
        <v>#REF!</v>
      </c>
      <c r="CZQ831" s="95" t="e">
        <f t="shared" si="1132"/>
        <v>#REF!</v>
      </c>
      <c r="CZR831" s="95" t="e">
        <f t="shared" si="1132"/>
        <v>#REF!</v>
      </c>
      <c r="CZS831" s="95" t="e">
        <f t="shared" si="1132"/>
        <v>#REF!</v>
      </c>
      <c r="CZT831" s="95" t="e">
        <f t="shared" si="1132"/>
        <v>#REF!</v>
      </c>
      <c r="CZU831" s="95" t="e">
        <f t="shared" si="1132"/>
        <v>#REF!</v>
      </c>
      <c r="CZV831" s="95" t="e">
        <f t="shared" ref="CZV831:DCG831" si="1133">IF(OR(CZI831="YES",CZK831="YES"),"YES","NO")</f>
        <v>#REF!</v>
      </c>
      <c r="CZW831" s="95" t="e">
        <f t="shared" si="1133"/>
        <v>#REF!</v>
      </c>
      <c r="CZX831" s="95" t="e">
        <f t="shared" si="1133"/>
        <v>#REF!</v>
      </c>
      <c r="CZY831" s="95" t="e">
        <f t="shared" si="1133"/>
        <v>#REF!</v>
      </c>
      <c r="CZZ831" s="95" t="e">
        <f t="shared" si="1133"/>
        <v>#REF!</v>
      </c>
      <c r="DAA831" s="95" t="e">
        <f t="shared" si="1133"/>
        <v>#REF!</v>
      </c>
      <c r="DAB831" s="95" t="e">
        <f t="shared" si="1133"/>
        <v>#REF!</v>
      </c>
      <c r="DAC831" s="95" t="e">
        <f t="shared" si="1133"/>
        <v>#REF!</v>
      </c>
      <c r="DAD831" s="95" t="e">
        <f t="shared" si="1133"/>
        <v>#REF!</v>
      </c>
      <c r="DAE831" s="95" t="e">
        <f t="shared" si="1133"/>
        <v>#REF!</v>
      </c>
      <c r="DAF831" s="95" t="e">
        <f t="shared" si="1133"/>
        <v>#REF!</v>
      </c>
      <c r="DAG831" s="95" t="e">
        <f t="shared" si="1133"/>
        <v>#REF!</v>
      </c>
      <c r="DAH831" s="95" t="e">
        <f t="shared" si="1133"/>
        <v>#REF!</v>
      </c>
      <c r="DAI831" s="95" t="e">
        <f t="shared" si="1133"/>
        <v>#REF!</v>
      </c>
      <c r="DAJ831" s="95" t="e">
        <f t="shared" si="1133"/>
        <v>#REF!</v>
      </c>
      <c r="DAK831" s="95" t="e">
        <f t="shared" si="1133"/>
        <v>#REF!</v>
      </c>
      <c r="DAL831" s="95" t="e">
        <f t="shared" si="1133"/>
        <v>#REF!</v>
      </c>
      <c r="DAM831" s="95" t="e">
        <f t="shared" si="1133"/>
        <v>#REF!</v>
      </c>
      <c r="DAN831" s="95" t="e">
        <f t="shared" si="1133"/>
        <v>#REF!</v>
      </c>
      <c r="DAO831" s="95" t="e">
        <f t="shared" si="1133"/>
        <v>#REF!</v>
      </c>
      <c r="DAP831" s="95" t="e">
        <f t="shared" si="1133"/>
        <v>#REF!</v>
      </c>
      <c r="DAQ831" s="95" t="e">
        <f t="shared" si="1133"/>
        <v>#REF!</v>
      </c>
      <c r="DAR831" s="95" t="e">
        <f t="shared" si="1133"/>
        <v>#REF!</v>
      </c>
      <c r="DAS831" s="95" t="e">
        <f t="shared" si="1133"/>
        <v>#REF!</v>
      </c>
      <c r="DAT831" s="95" t="e">
        <f t="shared" si="1133"/>
        <v>#REF!</v>
      </c>
      <c r="DAU831" s="95" t="e">
        <f t="shared" si="1133"/>
        <v>#REF!</v>
      </c>
      <c r="DAV831" s="95" t="e">
        <f t="shared" si="1133"/>
        <v>#REF!</v>
      </c>
      <c r="DAW831" s="95" t="e">
        <f t="shared" si="1133"/>
        <v>#REF!</v>
      </c>
      <c r="DAX831" s="95" t="e">
        <f t="shared" si="1133"/>
        <v>#REF!</v>
      </c>
      <c r="DAY831" s="95" t="e">
        <f t="shared" si="1133"/>
        <v>#REF!</v>
      </c>
      <c r="DAZ831" s="95" t="e">
        <f t="shared" si="1133"/>
        <v>#REF!</v>
      </c>
      <c r="DBA831" s="95" t="e">
        <f t="shared" si="1133"/>
        <v>#REF!</v>
      </c>
      <c r="DBB831" s="95" t="e">
        <f t="shared" si="1133"/>
        <v>#REF!</v>
      </c>
      <c r="DBC831" s="95" t="e">
        <f t="shared" si="1133"/>
        <v>#REF!</v>
      </c>
      <c r="DBD831" s="95" t="e">
        <f t="shared" si="1133"/>
        <v>#REF!</v>
      </c>
      <c r="DBE831" s="95" t="e">
        <f t="shared" si="1133"/>
        <v>#REF!</v>
      </c>
      <c r="DBF831" s="95" t="e">
        <f t="shared" si="1133"/>
        <v>#REF!</v>
      </c>
      <c r="DBG831" s="95" t="e">
        <f t="shared" si="1133"/>
        <v>#REF!</v>
      </c>
      <c r="DBH831" s="95" t="e">
        <f t="shared" si="1133"/>
        <v>#REF!</v>
      </c>
      <c r="DBI831" s="95" t="e">
        <f t="shared" si="1133"/>
        <v>#REF!</v>
      </c>
      <c r="DBJ831" s="95" t="e">
        <f t="shared" si="1133"/>
        <v>#REF!</v>
      </c>
      <c r="DBK831" s="95" t="e">
        <f t="shared" si="1133"/>
        <v>#REF!</v>
      </c>
      <c r="DBL831" s="95" t="e">
        <f t="shared" si="1133"/>
        <v>#REF!</v>
      </c>
      <c r="DBM831" s="95" t="e">
        <f t="shared" si="1133"/>
        <v>#REF!</v>
      </c>
      <c r="DBN831" s="95" t="e">
        <f t="shared" si="1133"/>
        <v>#REF!</v>
      </c>
      <c r="DBO831" s="95" t="e">
        <f t="shared" si="1133"/>
        <v>#REF!</v>
      </c>
      <c r="DBP831" s="95" t="e">
        <f t="shared" si="1133"/>
        <v>#REF!</v>
      </c>
      <c r="DBQ831" s="95" t="e">
        <f t="shared" si="1133"/>
        <v>#REF!</v>
      </c>
      <c r="DBR831" s="95" t="e">
        <f t="shared" si="1133"/>
        <v>#REF!</v>
      </c>
      <c r="DBS831" s="95" t="e">
        <f t="shared" si="1133"/>
        <v>#REF!</v>
      </c>
      <c r="DBT831" s="95" t="e">
        <f t="shared" si="1133"/>
        <v>#REF!</v>
      </c>
      <c r="DBU831" s="95" t="e">
        <f t="shared" si="1133"/>
        <v>#REF!</v>
      </c>
      <c r="DBV831" s="95" t="e">
        <f t="shared" si="1133"/>
        <v>#REF!</v>
      </c>
      <c r="DBW831" s="95" t="e">
        <f t="shared" si="1133"/>
        <v>#REF!</v>
      </c>
      <c r="DBX831" s="95" t="e">
        <f t="shared" si="1133"/>
        <v>#REF!</v>
      </c>
      <c r="DBY831" s="95" t="e">
        <f t="shared" si="1133"/>
        <v>#REF!</v>
      </c>
      <c r="DBZ831" s="95" t="e">
        <f t="shared" si="1133"/>
        <v>#REF!</v>
      </c>
      <c r="DCA831" s="95" t="e">
        <f t="shared" si="1133"/>
        <v>#REF!</v>
      </c>
      <c r="DCB831" s="95" t="e">
        <f t="shared" si="1133"/>
        <v>#REF!</v>
      </c>
      <c r="DCC831" s="95" t="e">
        <f t="shared" si="1133"/>
        <v>#REF!</v>
      </c>
      <c r="DCD831" s="95" t="e">
        <f t="shared" si="1133"/>
        <v>#REF!</v>
      </c>
      <c r="DCE831" s="95" t="e">
        <f t="shared" si="1133"/>
        <v>#REF!</v>
      </c>
      <c r="DCF831" s="95" t="e">
        <f t="shared" si="1133"/>
        <v>#REF!</v>
      </c>
      <c r="DCG831" s="95" t="e">
        <f t="shared" si="1133"/>
        <v>#REF!</v>
      </c>
      <c r="DCH831" s="95" t="e">
        <f t="shared" ref="DCH831:DES831" si="1134">IF(OR(DBU831="YES",DBW831="YES"),"YES","NO")</f>
        <v>#REF!</v>
      </c>
      <c r="DCI831" s="95" t="e">
        <f t="shared" si="1134"/>
        <v>#REF!</v>
      </c>
      <c r="DCJ831" s="95" t="e">
        <f t="shared" si="1134"/>
        <v>#REF!</v>
      </c>
      <c r="DCK831" s="95" t="e">
        <f t="shared" si="1134"/>
        <v>#REF!</v>
      </c>
      <c r="DCL831" s="95" t="e">
        <f t="shared" si="1134"/>
        <v>#REF!</v>
      </c>
      <c r="DCM831" s="95" t="e">
        <f t="shared" si="1134"/>
        <v>#REF!</v>
      </c>
      <c r="DCN831" s="95" t="e">
        <f t="shared" si="1134"/>
        <v>#REF!</v>
      </c>
      <c r="DCO831" s="95" t="e">
        <f t="shared" si="1134"/>
        <v>#REF!</v>
      </c>
      <c r="DCP831" s="95" t="e">
        <f t="shared" si="1134"/>
        <v>#REF!</v>
      </c>
      <c r="DCQ831" s="95" t="e">
        <f t="shared" si="1134"/>
        <v>#REF!</v>
      </c>
      <c r="DCR831" s="95" t="e">
        <f t="shared" si="1134"/>
        <v>#REF!</v>
      </c>
      <c r="DCS831" s="95" t="e">
        <f t="shared" si="1134"/>
        <v>#REF!</v>
      </c>
      <c r="DCT831" s="95" t="e">
        <f t="shared" si="1134"/>
        <v>#REF!</v>
      </c>
      <c r="DCU831" s="95" t="e">
        <f t="shared" si="1134"/>
        <v>#REF!</v>
      </c>
      <c r="DCV831" s="95" t="e">
        <f t="shared" si="1134"/>
        <v>#REF!</v>
      </c>
      <c r="DCW831" s="95" t="e">
        <f t="shared" si="1134"/>
        <v>#REF!</v>
      </c>
      <c r="DCX831" s="95" t="e">
        <f t="shared" si="1134"/>
        <v>#REF!</v>
      </c>
      <c r="DCY831" s="95" t="e">
        <f t="shared" si="1134"/>
        <v>#REF!</v>
      </c>
      <c r="DCZ831" s="95" t="e">
        <f t="shared" si="1134"/>
        <v>#REF!</v>
      </c>
      <c r="DDA831" s="95" t="e">
        <f t="shared" si="1134"/>
        <v>#REF!</v>
      </c>
      <c r="DDB831" s="95" t="e">
        <f t="shared" si="1134"/>
        <v>#REF!</v>
      </c>
      <c r="DDC831" s="95" t="e">
        <f t="shared" si="1134"/>
        <v>#REF!</v>
      </c>
      <c r="DDD831" s="95" t="e">
        <f t="shared" si="1134"/>
        <v>#REF!</v>
      </c>
      <c r="DDE831" s="95" t="e">
        <f t="shared" si="1134"/>
        <v>#REF!</v>
      </c>
      <c r="DDF831" s="95" t="e">
        <f t="shared" si="1134"/>
        <v>#REF!</v>
      </c>
      <c r="DDG831" s="95" t="e">
        <f t="shared" si="1134"/>
        <v>#REF!</v>
      </c>
      <c r="DDH831" s="95" t="e">
        <f t="shared" si="1134"/>
        <v>#REF!</v>
      </c>
      <c r="DDI831" s="95" t="e">
        <f t="shared" si="1134"/>
        <v>#REF!</v>
      </c>
      <c r="DDJ831" s="95" t="e">
        <f t="shared" si="1134"/>
        <v>#REF!</v>
      </c>
      <c r="DDK831" s="95" t="e">
        <f t="shared" si="1134"/>
        <v>#REF!</v>
      </c>
      <c r="DDL831" s="95" t="e">
        <f t="shared" si="1134"/>
        <v>#REF!</v>
      </c>
      <c r="DDM831" s="95" t="e">
        <f t="shared" si="1134"/>
        <v>#REF!</v>
      </c>
      <c r="DDN831" s="95" t="e">
        <f t="shared" si="1134"/>
        <v>#REF!</v>
      </c>
      <c r="DDO831" s="95" t="e">
        <f t="shared" si="1134"/>
        <v>#REF!</v>
      </c>
      <c r="DDP831" s="95" t="e">
        <f t="shared" si="1134"/>
        <v>#REF!</v>
      </c>
      <c r="DDQ831" s="95" t="e">
        <f t="shared" si="1134"/>
        <v>#REF!</v>
      </c>
      <c r="DDR831" s="95" t="e">
        <f t="shared" si="1134"/>
        <v>#REF!</v>
      </c>
      <c r="DDS831" s="95" t="e">
        <f t="shared" si="1134"/>
        <v>#REF!</v>
      </c>
      <c r="DDT831" s="95" t="e">
        <f t="shared" si="1134"/>
        <v>#REF!</v>
      </c>
      <c r="DDU831" s="95" t="e">
        <f t="shared" si="1134"/>
        <v>#REF!</v>
      </c>
      <c r="DDV831" s="95" t="e">
        <f t="shared" si="1134"/>
        <v>#REF!</v>
      </c>
      <c r="DDW831" s="95" t="e">
        <f t="shared" si="1134"/>
        <v>#REF!</v>
      </c>
      <c r="DDX831" s="95" t="e">
        <f t="shared" si="1134"/>
        <v>#REF!</v>
      </c>
      <c r="DDY831" s="95" t="e">
        <f t="shared" si="1134"/>
        <v>#REF!</v>
      </c>
      <c r="DDZ831" s="95" t="e">
        <f t="shared" si="1134"/>
        <v>#REF!</v>
      </c>
      <c r="DEA831" s="95" t="e">
        <f t="shared" si="1134"/>
        <v>#REF!</v>
      </c>
      <c r="DEB831" s="95" t="e">
        <f t="shared" si="1134"/>
        <v>#REF!</v>
      </c>
      <c r="DEC831" s="95" t="e">
        <f t="shared" si="1134"/>
        <v>#REF!</v>
      </c>
      <c r="DED831" s="95" t="e">
        <f t="shared" si="1134"/>
        <v>#REF!</v>
      </c>
      <c r="DEE831" s="95" t="e">
        <f t="shared" si="1134"/>
        <v>#REF!</v>
      </c>
      <c r="DEF831" s="95" t="e">
        <f t="shared" si="1134"/>
        <v>#REF!</v>
      </c>
      <c r="DEG831" s="95" t="e">
        <f t="shared" si="1134"/>
        <v>#REF!</v>
      </c>
      <c r="DEH831" s="95" t="e">
        <f t="shared" si="1134"/>
        <v>#REF!</v>
      </c>
      <c r="DEI831" s="95" t="e">
        <f t="shared" si="1134"/>
        <v>#REF!</v>
      </c>
      <c r="DEJ831" s="95" t="e">
        <f t="shared" si="1134"/>
        <v>#REF!</v>
      </c>
      <c r="DEK831" s="95" t="e">
        <f t="shared" si="1134"/>
        <v>#REF!</v>
      </c>
      <c r="DEL831" s="95" t="e">
        <f t="shared" si="1134"/>
        <v>#REF!</v>
      </c>
      <c r="DEM831" s="95" t="e">
        <f t="shared" si="1134"/>
        <v>#REF!</v>
      </c>
      <c r="DEN831" s="95" t="e">
        <f t="shared" si="1134"/>
        <v>#REF!</v>
      </c>
      <c r="DEO831" s="95" t="e">
        <f t="shared" si="1134"/>
        <v>#REF!</v>
      </c>
      <c r="DEP831" s="95" t="e">
        <f t="shared" si="1134"/>
        <v>#REF!</v>
      </c>
      <c r="DEQ831" s="95" t="e">
        <f t="shared" si="1134"/>
        <v>#REF!</v>
      </c>
      <c r="DER831" s="95" t="e">
        <f t="shared" si="1134"/>
        <v>#REF!</v>
      </c>
      <c r="DES831" s="95" t="e">
        <f t="shared" si="1134"/>
        <v>#REF!</v>
      </c>
      <c r="DET831" s="95" t="e">
        <f t="shared" ref="DET831:DHE831" si="1135">IF(OR(DEG831="YES",DEI831="YES"),"YES","NO")</f>
        <v>#REF!</v>
      </c>
      <c r="DEU831" s="95" t="e">
        <f t="shared" si="1135"/>
        <v>#REF!</v>
      </c>
      <c r="DEV831" s="95" t="e">
        <f t="shared" si="1135"/>
        <v>#REF!</v>
      </c>
      <c r="DEW831" s="95" t="e">
        <f t="shared" si="1135"/>
        <v>#REF!</v>
      </c>
      <c r="DEX831" s="95" t="e">
        <f t="shared" si="1135"/>
        <v>#REF!</v>
      </c>
      <c r="DEY831" s="95" t="e">
        <f t="shared" si="1135"/>
        <v>#REF!</v>
      </c>
      <c r="DEZ831" s="95" t="e">
        <f t="shared" si="1135"/>
        <v>#REF!</v>
      </c>
      <c r="DFA831" s="95" t="e">
        <f t="shared" si="1135"/>
        <v>#REF!</v>
      </c>
      <c r="DFB831" s="95" t="e">
        <f t="shared" si="1135"/>
        <v>#REF!</v>
      </c>
      <c r="DFC831" s="95" t="e">
        <f t="shared" si="1135"/>
        <v>#REF!</v>
      </c>
      <c r="DFD831" s="95" t="e">
        <f t="shared" si="1135"/>
        <v>#REF!</v>
      </c>
      <c r="DFE831" s="95" t="e">
        <f t="shared" si="1135"/>
        <v>#REF!</v>
      </c>
      <c r="DFF831" s="95" t="e">
        <f t="shared" si="1135"/>
        <v>#REF!</v>
      </c>
      <c r="DFG831" s="95" t="e">
        <f t="shared" si="1135"/>
        <v>#REF!</v>
      </c>
      <c r="DFH831" s="95" t="e">
        <f t="shared" si="1135"/>
        <v>#REF!</v>
      </c>
      <c r="DFI831" s="95" t="e">
        <f t="shared" si="1135"/>
        <v>#REF!</v>
      </c>
      <c r="DFJ831" s="95" t="e">
        <f t="shared" si="1135"/>
        <v>#REF!</v>
      </c>
      <c r="DFK831" s="95" t="e">
        <f t="shared" si="1135"/>
        <v>#REF!</v>
      </c>
      <c r="DFL831" s="95" t="e">
        <f t="shared" si="1135"/>
        <v>#REF!</v>
      </c>
      <c r="DFM831" s="95" t="e">
        <f t="shared" si="1135"/>
        <v>#REF!</v>
      </c>
      <c r="DFN831" s="95" t="e">
        <f t="shared" si="1135"/>
        <v>#REF!</v>
      </c>
      <c r="DFO831" s="95" t="e">
        <f t="shared" si="1135"/>
        <v>#REF!</v>
      </c>
      <c r="DFP831" s="95" t="e">
        <f t="shared" si="1135"/>
        <v>#REF!</v>
      </c>
      <c r="DFQ831" s="95" t="e">
        <f t="shared" si="1135"/>
        <v>#REF!</v>
      </c>
      <c r="DFR831" s="95" t="e">
        <f t="shared" si="1135"/>
        <v>#REF!</v>
      </c>
      <c r="DFS831" s="95" t="e">
        <f t="shared" si="1135"/>
        <v>#REF!</v>
      </c>
      <c r="DFT831" s="95" t="e">
        <f t="shared" si="1135"/>
        <v>#REF!</v>
      </c>
      <c r="DFU831" s="95" t="e">
        <f t="shared" si="1135"/>
        <v>#REF!</v>
      </c>
      <c r="DFV831" s="95" t="e">
        <f t="shared" si="1135"/>
        <v>#REF!</v>
      </c>
      <c r="DFW831" s="95" t="e">
        <f t="shared" si="1135"/>
        <v>#REF!</v>
      </c>
      <c r="DFX831" s="95" t="e">
        <f t="shared" si="1135"/>
        <v>#REF!</v>
      </c>
      <c r="DFY831" s="95" t="e">
        <f t="shared" si="1135"/>
        <v>#REF!</v>
      </c>
      <c r="DFZ831" s="95" t="e">
        <f t="shared" si="1135"/>
        <v>#REF!</v>
      </c>
      <c r="DGA831" s="95" t="e">
        <f t="shared" si="1135"/>
        <v>#REF!</v>
      </c>
      <c r="DGB831" s="95" t="e">
        <f t="shared" si="1135"/>
        <v>#REF!</v>
      </c>
      <c r="DGC831" s="95" t="e">
        <f t="shared" si="1135"/>
        <v>#REF!</v>
      </c>
      <c r="DGD831" s="95" t="e">
        <f t="shared" si="1135"/>
        <v>#REF!</v>
      </c>
      <c r="DGE831" s="95" t="e">
        <f t="shared" si="1135"/>
        <v>#REF!</v>
      </c>
      <c r="DGF831" s="95" t="e">
        <f t="shared" si="1135"/>
        <v>#REF!</v>
      </c>
      <c r="DGG831" s="95" t="e">
        <f t="shared" si="1135"/>
        <v>#REF!</v>
      </c>
      <c r="DGH831" s="95" t="e">
        <f t="shared" si="1135"/>
        <v>#REF!</v>
      </c>
      <c r="DGI831" s="95" t="e">
        <f t="shared" si="1135"/>
        <v>#REF!</v>
      </c>
      <c r="DGJ831" s="95" t="e">
        <f t="shared" si="1135"/>
        <v>#REF!</v>
      </c>
      <c r="DGK831" s="95" t="e">
        <f t="shared" si="1135"/>
        <v>#REF!</v>
      </c>
      <c r="DGL831" s="95" t="e">
        <f t="shared" si="1135"/>
        <v>#REF!</v>
      </c>
      <c r="DGM831" s="95" t="e">
        <f t="shared" si="1135"/>
        <v>#REF!</v>
      </c>
      <c r="DGN831" s="95" t="e">
        <f t="shared" si="1135"/>
        <v>#REF!</v>
      </c>
      <c r="DGO831" s="95" t="e">
        <f t="shared" si="1135"/>
        <v>#REF!</v>
      </c>
      <c r="DGP831" s="95" t="e">
        <f t="shared" si="1135"/>
        <v>#REF!</v>
      </c>
      <c r="DGQ831" s="95" t="e">
        <f t="shared" si="1135"/>
        <v>#REF!</v>
      </c>
      <c r="DGR831" s="95" t="e">
        <f t="shared" si="1135"/>
        <v>#REF!</v>
      </c>
      <c r="DGS831" s="95" t="e">
        <f t="shared" si="1135"/>
        <v>#REF!</v>
      </c>
      <c r="DGT831" s="95" t="e">
        <f t="shared" si="1135"/>
        <v>#REF!</v>
      </c>
      <c r="DGU831" s="95" t="e">
        <f t="shared" si="1135"/>
        <v>#REF!</v>
      </c>
      <c r="DGV831" s="95" t="e">
        <f t="shared" si="1135"/>
        <v>#REF!</v>
      </c>
      <c r="DGW831" s="95" t="e">
        <f t="shared" si="1135"/>
        <v>#REF!</v>
      </c>
      <c r="DGX831" s="95" t="e">
        <f t="shared" si="1135"/>
        <v>#REF!</v>
      </c>
      <c r="DGY831" s="95" t="e">
        <f t="shared" si="1135"/>
        <v>#REF!</v>
      </c>
      <c r="DGZ831" s="95" t="e">
        <f t="shared" si="1135"/>
        <v>#REF!</v>
      </c>
      <c r="DHA831" s="95" t="e">
        <f t="shared" si="1135"/>
        <v>#REF!</v>
      </c>
      <c r="DHB831" s="95" t="e">
        <f t="shared" si="1135"/>
        <v>#REF!</v>
      </c>
      <c r="DHC831" s="95" t="e">
        <f t="shared" si="1135"/>
        <v>#REF!</v>
      </c>
      <c r="DHD831" s="95" t="e">
        <f t="shared" si="1135"/>
        <v>#REF!</v>
      </c>
      <c r="DHE831" s="95" t="e">
        <f t="shared" si="1135"/>
        <v>#REF!</v>
      </c>
      <c r="DHF831" s="95" t="e">
        <f t="shared" ref="DHF831:DJQ831" si="1136">IF(OR(DGS831="YES",DGU831="YES"),"YES","NO")</f>
        <v>#REF!</v>
      </c>
      <c r="DHG831" s="95" t="e">
        <f t="shared" si="1136"/>
        <v>#REF!</v>
      </c>
      <c r="DHH831" s="95" t="e">
        <f t="shared" si="1136"/>
        <v>#REF!</v>
      </c>
      <c r="DHI831" s="95" t="e">
        <f t="shared" si="1136"/>
        <v>#REF!</v>
      </c>
      <c r="DHJ831" s="95" t="e">
        <f t="shared" si="1136"/>
        <v>#REF!</v>
      </c>
      <c r="DHK831" s="95" t="e">
        <f t="shared" si="1136"/>
        <v>#REF!</v>
      </c>
      <c r="DHL831" s="95" t="e">
        <f t="shared" si="1136"/>
        <v>#REF!</v>
      </c>
      <c r="DHM831" s="95" t="e">
        <f t="shared" si="1136"/>
        <v>#REF!</v>
      </c>
      <c r="DHN831" s="95" t="e">
        <f t="shared" si="1136"/>
        <v>#REF!</v>
      </c>
      <c r="DHO831" s="95" t="e">
        <f t="shared" si="1136"/>
        <v>#REF!</v>
      </c>
      <c r="DHP831" s="95" t="e">
        <f t="shared" si="1136"/>
        <v>#REF!</v>
      </c>
      <c r="DHQ831" s="95" t="e">
        <f t="shared" si="1136"/>
        <v>#REF!</v>
      </c>
      <c r="DHR831" s="95" t="e">
        <f t="shared" si="1136"/>
        <v>#REF!</v>
      </c>
      <c r="DHS831" s="95" t="e">
        <f t="shared" si="1136"/>
        <v>#REF!</v>
      </c>
      <c r="DHT831" s="95" t="e">
        <f t="shared" si="1136"/>
        <v>#REF!</v>
      </c>
      <c r="DHU831" s="95" t="e">
        <f t="shared" si="1136"/>
        <v>#REF!</v>
      </c>
      <c r="DHV831" s="95" t="e">
        <f t="shared" si="1136"/>
        <v>#REF!</v>
      </c>
      <c r="DHW831" s="95" t="e">
        <f t="shared" si="1136"/>
        <v>#REF!</v>
      </c>
      <c r="DHX831" s="95" t="e">
        <f t="shared" si="1136"/>
        <v>#REF!</v>
      </c>
      <c r="DHY831" s="95" t="e">
        <f t="shared" si="1136"/>
        <v>#REF!</v>
      </c>
      <c r="DHZ831" s="95" t="e">
        <f t="shared" si="1136"/>
        <v>#REF!</v>
      </c>
      <c r="DIA831" s="95" t="e">
        <f t="shared" si="1136"/>
        <v>#REF!</v>
      </c>
      <c r="DIB831" s="95" t="e">
        <f t="shared" si="1136"/>
        <v>#REF!</v>
      </c>
      <c r="DIC831" s="95" t="e">
        <f t="shared" si="1136"/>
        <v>#REF!</v>
      </c>
      <c r="DID831" s="95" t="e">
        <f t="shared" si="1136"/>
        <v>#REF!</v>
      </c>
      <c r="DIE831" s="95" t="e">
        <f t="shared" si="1136"/>
        <v>#REF!</v>
      </c>
      <c r="DIF831" s="95" t="e">
        <f t="shared" si="1136"/>
        <v>#REF!</v>
      </c>
      <c r="DIG831" s="95" t="e">
        <f t="shared" si="1136"/>
        <v>#REF!</v>
      </c>
      <c r="DIH831" s="95" t="e">
        <f t="shared" si="1136"/>
        <v>#REF!</v>
      </c>
      <c r="DII831" s="95" t="e">
        <f t="shared" si="1136"/>
        <v>#REF!</v>
      </c>
      <c r="DIJ831" s="95" t="e">
        <f t="shared" si="1136"/>
        <v>#REF!</v>
      </c>
      <c r="DIK831" s="95" t="e">
        <f t="shared" si="1136"/>
        <v>#REF!</v>
      </c>
      <c r="DIL831" s="95" t="e">
        <f t="shared" si="1136"/>
        <v>#REF!</v>
      </c>
      <c r="DIM831" s="95" t="e">
        <f t="shared" si="1136"/>
        <v>#REF!</v>
      </c>
      <c r="DIN831" s="95" t="e">
        <f t="shared" si="1136"/>
        <v>#REF!</v>
      </c>
      <c r="DIO831" s="95" t="e">
        <f t="shared" si="1136"/>
        <v>#REF!</v>
      </c>
      <c r="DIP831" s="95" t="e">
        <f t="shared" si="1136"/>
        <v>#REF!</v>
      </c>
      <c r="DIQ831" s="95" t="e">
        <f t="shared" si="1136"/>
        <v>#REF!</v>
      </c>
      <c r="DIR831" s="95" t="e">
        <f t="shared" si="1136"/>
        <v>#REF!</v>
      </c>
      <c r="DIS831" s="95" t="e">
        <f t="shared" si="1136"/>
        <v>#REF!</v>
      </c>
      <c r="DIT831" s="95" t="e">
        <f t="shared" si="1136"/>
        <v>#REF!</v>
      </c>
      <c r="DIU831" s="95" t="e">
        <f t="shared" si="1136"/>
        <v>#REF!</v>
      </c>
      <c r="DIV831" s="95" t="e">
        <f t="shared" si="1136"/>
        <v>#REF!</v>
      </c>
      <c r="DIW831" s="95" t="e">
        <f t="shared" si="1136"/>
        <v>#REF!</v>
      </c>
      <c r="DIX831" s="95" t="e">
        <f t="shared" si="1136"/>
        <v>#REF!</v>
      </c>
      <c r="DIY831" s="95" t="e">
        <f t="shared" si="1136"/>
        <v>#REF!</v>
      </c>
      <c r="DIZ831" s="95" t="e">
        <f t="shared" si="1136"/>
        <v>#REF!</v>
      </c>
      <c r="DJA831" s="95" t="e">
        <f t="shared" si="1136"/>
        <v>#REF!</v>
      </c>
      <c r="DJB831" s="95" t="e">
        <f t="shared" si="1136"/>
        <v>#REF!</v>
      </c>
      <c r="DJC831" s="95" t="e">
        <f t="shared" si="1136"/>
        <v>#REF!</v>
      </c>
      <c r="DJD831" s="95" t="e">
        <f t="shared" si="1136"/>
        <v>#REF!</v>
      </c>
      <c r="DJE831" s="95" t="e">
        <f t="shared" si="1136"/>
        <v>#REF!</v>
      </c>
      <c r="DJF831" s="95" t="e">
        <f t="shared" si="1136"/>
        <v>#REF!</v>
      </c>
      <c r="DJG831" s="95" t="e">
        <f t="shared" si="1136"/>
        <v>#REF!</v>
      </c>
      <c r="DJH831" s="95" t="e">
        <f t="shared" si="1136"/>
        <v>#REF!</v>
      </c>
      <c r="DJI831" s="95" t="e">
        <f t="shared" si="1136"/>
        <v>#REF!</v>
      </c>
      <c r="DJJ831" s="95" t="e">
        <f t="shared" si="1136"/>
        <v>#REF!</v>
      </c>
      <c r="DJK831" s="95" t="e">
        <f t="shared" si="1136"/>
        <v>#REF!</v>
      </c>
      <c r="DJL831" s="95" t="e">
        <f t="shared" si="1136"/>
        <v>#REF!</v>
      </c>
      <c r="DJM831" s="95" t="e">
        <f t="shared" si="1136"/>
        <v>#REF!</v>
      </c>
      <c r="DJN831" s="95" t="e">
        <f t="shared" si="1136"/>
        <v>#REF!</v>
      </c>
      <c r="DJO831" s="95" t="e">
        <f t="shared" si="1136"/>
        <v>#REF!</v>
      </c>
      <c r="DJP831" s="95" t="e">
        <f t="shared" si="1136"/>
        <v>#REF!</v>
      </c>
      <c r="DJQ831" s="95" t="e">
        <f t="shared" si="1136"/>
        <v>#REF!</v>
      </c>
      <c r="DJR831" s="95" t="e">
        <f t="shared" ref="DJR831:DMC831" si="1137">IF(OR(DJE831="YES",DJG831="YES"),"YES","NO")</f>
        <v>#REF!</v>
      </c>
      <c r="DJS831" s="95" t="e">
        <f t="shared" si="1137"/>
        <v>#REF!</v>
      </c>
      <c r="DJT831" s="95" t="e">
        <f t="shared" si="1137"/>
        <v>#REF!</v>
      </c>
      <c r="DJU831" s="95" t="e">
        <f t="shared" si="1137"/>
        <v>#REF!</v>
      </c>
      <c r="DJV831" s="95" t="e">
        <f t="shared" si="1137"/>
        <v>#REF!</v>
      </c>
      <c r="DJW831" s="95" t="e">
        <f t="shared" si="1137"/>
        <v>#REF!</v>
      </c>
      <c r="DJX831" s="95" t="e">
        <f t="shared" si="1137"/>
        <v>#REF!</v>
      </c>
      <c r="DJY831" s="95" t="e">
        <f t="shared" si="1137"/>
        <v>#REF!</v>
      </c>
      <c r="DJZ831" s="95" t="e">
        <f t="shared" si="1137"/>
        <v>#REF!</v>
      </c>
      <c r="DKA831" s="95" t="e">
        <f t="shared" si="1137"/>
        <v>#REF!</v>
      </c>
      <c r="DKB831" s="95" t="e">
        <f t="shared" si="1137"/>
        <v>#REF!</v>
      </c>
      <c r="DKC831" s="95" t="e">
        <f t="shared" si="1137"/>
        <v>#REF!</v>
      </c>
      <c r="DKD831" s="95" t="e">
        <f t="shared" si="1137"/>
        <v>#REF!</v>
      </c>
      <c r="DKE831" s="95" t="e">
        <f t="shared" si="1137"/>
        <v>#REF!</v>
      </c>
      <c r="DKF831" s="95" t="e">
        <f t="shared" si="1137"/>
        <v>#REF!</v>
      </c>
      <c r="DKG831" s="95" t="e">
        <f t="shared" si="1137"/>
        <v>#REF!</v>
      </c>
      <c r="DKH831" s="95" t="e">
        <f t="shared" si="1137"/>
        <v>#REF!</v>
      </c>
      <c r="DKI831" s="95" t="e">
        <f t="shared" si="1137"/>
        <v>#REF!</v>
      </c>
      <c r="DKJ831" s="95" t="e">
        <f t="shared" si="1137"/>
        <v>#REF!</v>
      </c>
      <c r="DKK831" s="95" t="e">
        <f t="shared" si="1137"/>
        <v>#REF!</v>
      </c>
      <c r="DKL831" s="95" t="e">
        <f t="shared" si="1137"/>
        <v>#REF!</v>
      </c>
      <c r="DKM831" s="95" t="e">
        <f t="shared" si="1137"/>
        <v>#REF!</v>
      </c>
      <c r="DKN831" s="95" t="e">
        <f t="shared" si="1137"/>
        <v>#REF!</v>
      </c>
      <c r="DKO831" s="95" t="e">
        <f t="shared" si="1137"/>
        <v>#REF!</v>
      </c>
      <c r="DKP831" s="95" t="e">
        <f t="shared" si="1137"/>
        <v>#REF!</v>
      </c>
      <c r="DKQ831" s="95" t="e">
        <f t="shared" si="1137"/>
        <v>#REF!</v>
      </c>
      <c r="DKR831" s="95" t="e">
        <f t="shared" si="1137"/>
        <v>#REF!</v>
      </c>
      <c r="DKS831" s="95" t="e">
        <f t="shared" si="1137"/>
        <v>#REF!</v>
      </c>
      <c r="DKT831" s="95" t="e">
        <f t="shared" si="1137"/>
        <v>#REF!</v>
      </c>
      <c r="DKU831" s="95" t="e">
        <f t="shared" si="1137"/>
        <v>#REF!</v>
      </c>
      <c r="DKV831" s="95" t="e">
        <f t="shared" si="1137"/>
        <v>#REF!</v>
      </c>
      <c r="DKW831" s="95" t="e">
        <f t="shared" si="1137"/>
        <v>#REF!</v>
      </c>
      <c r="DKX831" s="95" t="e">
        <f t="shared" si="1137"/>
        <v>#REF!</v>
      </c>
      <c r="DKY831" s="95" t="e">
        <f t="shared" si="1137"/>
        <v>#REF!</v>
      </c>
      <c r="DKZ831" s="95" t="e">
        <f t="shared" si="1137"/>
        <v>#REF!</v>
      </c>
      <c r="DLA831" s="95" t="e">
        <f t="shared" si="1137"/>
        <v>#REF!</v>
      </c>
      <c r="DLB831" s="95" t="e">
        <f t="shared" si="1137"/>
        <v>#REF!</v>
      </c>
      <c r="DLC831" s="95" t="e">
        <f t="shared" si="1137"/>
        <v>#REF!</v>
      </c>
      <c r="DLD831" s="95" t="e">
        <f t="shared" si="1137"/>
        <v>#REF!</v>
      </c>
      <c r="DLE831" s="95" t="e">
        <f t="shared" si="1137"/>
        <v>#REF!</v>
      </c>
      <c r="DLF831" s="95" t="e">
        <f t="shared" si="1137"/>
        <v>#REF!</v>
      </c>
      <c r="DLG831" s="95" t="e">
        <f t="shared" si="1137"/>
        <v>#REF!</v>
      </c>
      <c r="DLH831" s="95" t="e">
        <f t="shared" si="1137"/>
        <v>#REF!</v>
      </c>
      <c r="DLI831" s="95" t="e">
        <f t="shared" si="1137"/>
        <v>#REF!</v>
      </c>
      <c r="DLJ831" s="95" t="e">
        <f t="shared" si="1137"/>
        <v>#REF!</v>
      </c>
      <c r="DLK831" s="95" t="e">
        <f t="shared" si="1137"/>
        <v>#REF!</v>
      </c>
      <c r="DLL831" s="95" t="e">
        <f t="shared" si="1137"/>
        <v>#REF!</v>
      </c>
      <c r="DLM831" s="95" t="e">
        <f t="shared" si="1137"/>
        <v>#REF!</v>
      </c>
      <c r="DLN831" s="95" t="e">
        <f t="shared" si="1137"/>
        <v>#REF!</v>
      </c>
      <c r="DLO831" s="95" t="e">
        <f t="shared" si="1137"/>
        <v>#REF!</v>
      </c>
      <c r="DLP831" s="95" t="e">
        <f t="shared" si="1137"/>
        <v>#REF!</v>
      </c>
      <c r="DLQ831" s="95" t="e">
        <f t="shared" si="1137"/>
        <v>#REF!</v>
      </c>
      <c r="DLR831" s="95" t="e">
        <f t="shared" si="1137"/>
        <v>#REF!</v>
      </c>
      <c r="DLS831" s="95" t="e">
        <f t="shared" si="1137"/>
        <v>#REF!</v>
      </c>
      <c r="DLT831" s="95" t="e">
        <f t="shared" si="1137"/>
        <v>#REF!</v>
      </c>
      <c r="DLU831" s="95" t="e">
        <f t="shared" si="1137"/>
        <v>#REF!</v>
      </c>
      <c r="DLV831" s="95" t="e">
        <f t="shared" si="1137"/>
        <v>#REF!</v>
      </c>
      <c r="DLW831" s="95" t="e">
        <f t="shared" si="1137"/>
        <v>#REF!</v>
      </c>
      <c r="DLX831" s="95" t="e">
        <f t="shared" si="1137"/>
        <v>#REF!</v>
      </c>
      <c r="DLY831" s="95" t="e">
        <f t="shared" si="1137"/>
        <v>#REF!</v>
      </c>
      <c r="DLZ831" s="95" t="e">
        <f t="shared" si="1137"/>
        <v>#REF!</v>
      </c>
      <c r="DMA831" s="95" t="e">
        <f t="shared" si="1137"/>
        <v>#REF!</v>
      </c>
      <c r="DMB831" s="95" t="e">
        <f t="shared" si="1137"/>
        <v>#REF!</v>
      </c>
      <c r="DMC831" s="95" t="e">
        <f t="shared" si="1137"/>
        <v>#REF!</v>
      </c>
      <c r="DMD831" s="95" t="e">
        <f t="shared" ref="DMD831:DOO831" si="1138">IF(OR(DLQ831="YES",DLS831="YES"),"YES","NO")</f>
        <v>#REF!</v>
      </c>
      <c r="DME831" s="95" t="e">
        <f t="shared" si="1138"/>
        <v>#REF!</v>
      </c>
      <c r="DMF831" s="95" t="e">
        <f t="shared" si="1138"/>
        <v>#REF!</v>
      </c>
      <c r="DMG831" s="95" t="e">
        <f t="shared" si="1138"/>
        <v>#REF!</v>
      </c>
      <c r="DMH831" s="95" t="e">
        <f t="shared" si="1138"/>
        <v>#REF!</v>
      </c>
      <c r="DMI831" s="95" t="e">
        <f t="shared" si="1138"/>
        <v>#REF!</v>
      </c>
      <c r="DMJ831" s="95" t="e">
        <f t="shared" si="1138"/>
        <v>#REF!</v>
      </c>
      <c r="DMK831" s="95" t="e">
        <f t="shared" si="1138"/>
        <v>#REF!</v>
      </c>
      <c r="DML831" s="95" t="e">
        <f t="shared" si="1138"/>
        <v>#REF!</v>
      </c>
      <c r="DMM831" s="95" t="e">
        <f t="shared" si="1138"/>
        <v>#REF!</v>
      </c>
      <c r="DMN831" s="95" t="e">
        <f t="shared" si="1138"/>
        <v>#REF!</v>
      </c>
      <c r="DMO831" s="95" t="e">
        <f t="shared" si="1138"/>
        <v>#REF!</v>
      </c>
      <c r="DMP831" s="95" t="e">
        <f t="shared" si="1138"/>
        <v>#REF!</v>
      </c>
      <c r="DMQ831" s="95" t="e">
        <f t="shared" si="1138"/>
        <v>#REF!</v>
      </c>
      <c r="DMR831" s="95" t="e">
        <f t="shared" si="1138"/>
        <v>#REF!</v>
      </c>
      <c r="DMS831" s="95" t="e">
        <f t="shared" si="1138"/>
        <v>#REF!</v>
      </c>
      <c r="DMT831" s="95" t="e">
        <f t="shared" si="1138"/>
        <v>#REF!</v>
      </c>
      <c r="DMU831" s="95" t="e">
        <f t="shared" si="1138"/>
        <v>#REF!</v>
      </c>
      <c r="DMV831" s="95" t="e">
        <f t="shared" si="1138"/>
        <v>#REF!</v>
      </c>
      <c r="DMW831" s="95" t="e">
        <f t="shared" si="1138"/>
        <v>#REF!</v>
      </c>
      <c r="DMX831" s="95" t="e">
        <f t="shared" si="1138"/>
        <v>#REF!</v>
      </c>
      <c r="DMY831" s="95" t="e">
        <f t="shared" si="1138"/>
        <v>#REF!</v>
      </c>
      <c r="DMZ831" s="95" t="e">
        <f t="shared" si="1138"/>
        <v>#REF!</v>
      </c>
      <c r="DNA831" s="95" t="e">
        <f t="shared" si="1138"/>
        <v>#REF!</v>
      </c>
      <c r="DNB831" s="95" t="e">
        <f t="shared" si="1138"/>
        <v>#REF!</v>
      </c>
      <c r="DNC831" s="95" t="e">
        <f t="shared" si="1138"/>
        <v>#REF!</v>
      </c>
      <c r="DND831" s="95" t="e">
        <f t="shared" si="1138"/>
        <v>#REF!</v>
      </c>
      <c r="DNE831" s="95" t="e">
        <f t="shared" si="1138"/>
        <v>#REF!</v>
      </c>
      <c r="DNF831" s="95" t="e">
        <f t="shared" si="1138"/>
        <v>#REF!</v>
      </c>
      <c r="DNG831" s="95" t="e">
        <f t="shared" si="1138"/>
        <v>#REF!</v>
      </c>
      <c r="DNH831" s="95" t="e">
        <f t="shared" si="1138"/>
        <v>#REF!</v>
      </c>
      <c r="DNI831" s="95" t="e">
        <f t="shared" si="1138"/>
        <v>#REF!</v>
      </c>
      <c r="DNJ831" s="95" t="e">
        <f t="shared" si="1138"/>
        <v>#REF!</v>
      </c>
      <c r="DNK831" s="95" t="e">
        <f t="shared" si="1138"/>
        <v>#REF!</v>
      </c>
      <c r="DNL831" s="95" t="e">
        <f t="shared" si="1138"/>
        <v>#REF!</v>
      </c>
      <c r="DNM831" s="95" t="e">
        <f t="shared" si="1138"/>
        <v>#REF!</v>
      </c>
      <c r="DNN831" s="95" t="e">
        <f t="shared" si="1138"/>
        <v>#REF!</v>
      </c>
      <c r="DNO831" s="95" t="e">
        <f t="shared" si="1138"/>
        <v>#REF!</v>
      </c>
      <c r="DNP831" s="95" t="e">
        <f t="shared" si="1138"/>
        <v>#REF!</v>
      </c>
      <c r="DNQ831" s="95" t="e">
        <f t="shared" si="1138"/>
        <v>#REF!</v>
      </c>
      <c r="DNR831" s="95" t="e">
        <f t="shared" si="1138"/>
        <v>#REF!</v>
      </c>
      <c r="DNS831" s="95" t="e">
        <f t="shared" si="1138"/>
        <v>#REF!</v>
      </c>
      <c r="DNT831" s="95" t="e">
        <f t="shared" si="1138"/>
        <v>#REF!</v>
      </c>
      <c r="DNU831" s="95" t="e">
        <f t="shared" si="1138"/>
        <v>#REF!</v>
      </c>
      <c r="DNV831" s="95" t="e">
        <f t="shared" si="1138"/>
        <v>#REF!</v>
      </c>
      <c r="DNW831" s="95" t="e">
        <f t="shared" si="1138"/>
        <v>#REF!</v>
      </c>
      <c r="DNX831" s="95" t="e">
        <f t="shared" si="1138"/>
        <v>#REF!</v>
      </c>
      <c r="DNY831" s="95" t="e">
        <f t="shared" si="1138"/>
        <v>#REF!</v>
      </c>
      <c r="DNZ831" s="95" t="e">
        <f t="shared" si="1138"/>
        <v>#REF!</v>
      </c>
      <c r="DOA831" s="95" t="e">
        <f t="shared" si="1138"/>
        <v>#REF!</v>
      </c>
      <c r="DOB831" s="95" t="e">
        <f t="shared" si="1138"/>
        <v>#REF!</v>
      </c>
      <c r="DOC831" s="95" t="e">
        <f t="shared" si="1138"/>
        <v>#REF!</v>
      </c>
      <c r="DOD831" s="95" t="e">
        <f t="shared" si="1138"/>
        <v>#REF!</v>
      </c>
      <c r="DOE831" s="95" t="e">
        <f t="shared" si="1138"/>
        <v>#REF!</v>
      </c>
      <c r="DOF831" s="95" t="e">
        <f t="shared" si="1138"/>
        <v>#REF!</v>
      </c>
      <c r="DOG831" s="95" t="e">
        <f t="shared" si="1138"/>
        <v>#REF!</v>
      </c>
      <c r="DOH831" s="95" t="e">
        <f t="shared" si="1138"/>
        <v>#REF!</v>
      </c>
      <c r="DOI831" s="95" t="e">
        <f t="shared" si="1138"/>
        <v>#REF!</v>
      </c>
      <c r="DOJ831" s="95" t="e">
        <f t="shared" si="1138"/>
        <v>#REF!</v>
      </c>
      <c r="DOK831" s="95" t="e">
        <f t="shared" si="1138"/>
        <v>#REF!</v>
      </c>
      <c r="DOL831" s="95" t="e">
        <f t="shared" si="1138"/>
        <v>#REF!</v>
      </c>
      <c r="DOM831" s="95" t="e">
        <f t="shared" si="1138"/>
        <v>#REF!</v>
      </c>
      <c r="DON831" s="95" t="e">
        <f t="shared" si="1138"/>
        <v>#REF!</v>
      </c>
      <c r="DOO831" s="95" t="e">
        <f t="shared" si="1138"/>
        <v>#REF!</v>
      </c>
      <c r="DOP831" s="95" t="e">
        <f t="shared" ref="DOP831:DRA831" si="1139">IF(OR(DOC831="YES",DOE831="YES"),"YES","NO")</f>
        <v>#REF!</v>
      </c>
      <c r="DOQ831" s="95" t="e">
        <f t="shared" si="1139"/>
        <v>#REF!</v>
      </c>
      <c r="DOR831" s="95" t="e">
        <f t="shared" si="1139"/>
        <v>#REF!</v>
      </c>
      <c r="DOS831" s="95" t="e">
        <f t="shared" si="1139"/>
        <v>#REF!</v>
      </c>
      <c r="DOT831" s="95" t="e">
        <f t="shared" si="1139"/>
        <v>#REF!</v>
      </c>
      <c r="DOU831" s="95" t="e">
        <f t="shared" si="1139"/>
        <v>#REF!</v>
      </c>
      <c r="DOV831" s="95" t="e">
        <f t="shared" si="1139"/>
        <v>#REF!</v>
      </c>
      <c r="DOW831" s="95" t="e">
        <f t="shared" si="1139"/>
        <v>#REF!</v>
      </c>
      <c r="DOX831" s="95" t="e">
        <f t="shared" si="1139"/>
        <v>#REF!</v>
      </c>
      <c r="DOY831" s="95" t="e">
        <f t="shared" si="1139"/>
        <v>#REF!</v>
      </c>
      <c r="DOZ831" s="95" t="e">
        <f t="shared" si="1139"/>
        <v>#REF!</v>
      </c>
      <c r="DPA831" s="95" t="e">
        <f t="shared" si="1139"/>
        <v>#REF!</v>
      </c>
      <c r="DPB831" s="95" t="e">
        <f t="shared" si="1139"/>
        <v>#REF!</v>
      </c>
      <c r="DPC831" s="95" t="e">
        <f t="shared" si="1139"/>
        <v>#REF!</v>
      </c>
      <c r="DPD831" s="95" t="e">
        <f t="shared" si="1139"/>
        <v>#REF!</v>
      </c>
      <c r="DPE831" s="95" t="e">
        <f t="shared" si="1139"/>
        <v>#REF!</v>
      </c>
      <c r="DPF831" s="95" t="e">
        <f t="shared" si="1139"/>
        <v>#REF!</v>
      </c>
      <c r="DPG831" s="95" t="e">
        <f t="shared" si="1139"/>
        <v>#REF!</v>
      </c>
      <c r="DPH831" s="95" t="e">
        <f t="shared" si="1139"/>
        <v>#REF!</v>
      </c>
      <c r="DPI831" s="95" t="e">
        <f t="shared" si="1139"/>
        <v>#REF!</v>
      </c>
      <c r="DPJ831" s="95" t="e">
        <f t="shared" si="1139"/>
        <v>#REF!</v>
      </c>
      <c r="DPK831" s="95" t="e">
        <f t="shared" si="1139"/>
        <v>#REF!</v>
      </c>
      <c r="DPL831" s="95" t="e">
        <f t="shared" si="1139"/>
        <v>#REF!</v>
      </c>
      <c r="DPM831" s="95" t="e">
        <f t="shared" si="1139"/>
        <v>#REF!</v>
      </c>
      <c r="DPN831" s="95" t="e">
        <f t="shared" si="1139"/>
        <v>#REF!</v>
      </c>
      <c r="DPO831" s="95" t="e">
        <f t="shared" si="1139"/>
        <v>#REF!</v>
      </c>
      <c r="DPP831" s="95" t="e">
        <f t="shared" si="1139"/>
        <v>#REF!</v>
      </c>
      <c r="DPQ831" s="95" t="e">
        <f t="shared" si="1139"/>
        <v>#REF!</v>
      </c>
      <c r="DPR831" s="95" t="e">
        <f t="shared" si="1139"/>
        <v>#REF!</v>
      </c>
      <c r="DPS831" s="95" t="e">
        <f t="shared" si="1139"/>
        <v>#REF!</v>
      </c>
      <c r="DPT831" s="95" t="e">
        <f t="shared" si="1139"/>
        <v>#REF!</v>
      </c>
      <c r="DPU831" s="95" t="e">
        <f t="shared" si="1139"/>
        <v>#REF!</v>
      </c>
      <c r="DPV831" s="95" t="e">
        <f t="shared" si="1139"/>
        <v>#REF!</v>
      </c>
      <c r="DPW831" s="95" t="e">
        <f t="shared" si="1139"/>
        <v>#REF!</v>
      </c>
      <c r="DPX831" s="95" t="e">
        <f t="shared" si="1139"/>
        <v>#REF!</v>
      </c>
      <c r="DPY831" s="95" t="e">
        <f t="shared" si="1139"/>
        <v>#REF!</v>
      </c>
      <c r="DPZ831" s="95" t="e">
        <f t="shared" si="1139"/>
        <v>#REF!</v>
      </c>
      <c r="DQA831" s="95" t="e">
        <f t="shared" si="1139"/>
        <v>#REF!</v>
      </c>
      <c r="DQB831" s="95" t="e">
        <f t="shared" si="1139"/>
        <v>#REF!</v>
      </c>
      <c r="DQC831" s="95" t="e">
        <f t="shared" si="1139"/>
        <v>#REF!</v>
      </c>
      <c r="DQD831" s="95" t="e">
        <f t="shared" si="1139"/>
        <v>#REF!</v>
      </c>
      <c r="DQE831" s="95" t="e">
        <f t="shared" si="1139"/>
        <v>#REF!</v>
      </c>
      <c r="DQF831" s="95" t="e">
        <f t="shared" si="1139"/>
        <v>#REF!</v>
      </c>
      <c r="DQG831" s="95" t="e">
        <f t="shared" si="1139"/>
        <v>#REF!</v>
      </c>
      <c r="DQH831" s="95" t="e">
        <f t="shared" si="1139"/>
        <v>#REF!</v>
      </c>
      <c r="DQI831" s="95" t="e">
        <f t="shared" si="1139"/>
        <v>#REF!</v>
      </c>
      <c r="DQJ831" s="95" t="e">
        <f t="shared" si="1139"/>
        <v>#REF!</v>
      </c>
      <c r="DQK831" s="95" t="e">
        <f t="shared" si="1139"/>
        <v>#REF!</v>
      </c>
      <c r="DQL831" s="95" t="e">
        <f t="shared" si="1139"/>
        <v>#REF!</v>
      </c>
      <c r="DQM831" s="95" t="e">
        <f t="shared" si="1139"/>
        <v>#REF!</v>
      </c>
      <c r="DQN831" s="95" t="e">
        <f t="shared" si="1139"/>
        <v>#REF!</v>
      </c>
      <c r="DQO831" s="95" t="e">
        <f t="shared" si="1139"/>
        <v>#REF!</v>
      </c>
      <c r="DQP831" s="95" t="e">
        <f t="shared" si="1139"/>
        <v>#REF!</v>
      </c>
      <c r="DQQ831" s="95" t="e">
        <f t="shared" si="1139"/>
        <v>#REF!</v>
      </c>
      <c r="DQR831" s="95" t="e">
        <f t="shared" si="1139"/>
        <v>#REF!</v>
      </c>
      <c r="DQS831" s="95" t="e">
        <f t="shared" si="1139"/>
        <v>#REF!</v>
      </c>
      <c r="DQT831" s="95" t="e">
        <f t="shared" si="1139"/>
        <v>#REF!</v>
      </c>
      <c r="DQU831" s="95" t="e">
        <f t="shared" si="1139"/>
        <v>#REF!</v>
      </c>
      <c r="DQV831" s="95" t="e">
        <f t="shared" si="1139"/>
        <v>#REF!</v>
      </c>
      <c r="DQW831" s="95" t="e">
        <f t="shared" si="1139"/>
        <v>#REF!</v>
      </c>
      <c r="DQX831" s="95" t="e">
        <f t="shared" si="1139"/>
        <v>#REF!</v>
      </c>
      <c r="DQY831" s="95" t="e">
        <f t="shared" si="1139"/>
        <v>#REF!</v>
      </c>
      <c r="DQZ831" s="95" t="e">
        <f t="shared" si="1139"/>
        <v>#REF!</v>
      </c>
      <c r="DRA831" s="95" t="e">
        <f t="shared" si="1139"/>
        <v>#REF!</v>
      </c>
      <c r="DRB831" s="95" t="e">
        <f t="shared" ref="DRB831:DTM831" si="1140">IF(OR(DQO831="YES",DQQ831="YES"),"YES","NO")</f>
        <v>#REF!</v>
      </c>
      <c r="DRC831" s="95" t="e">
        <f t="shared" si="1140"/>
        <v>#REF!</v>
      </c>
      <c r="DRD831" s="95" t="e">
        <f t="shared" si="1140"/>
        <v>#REF!</v>
      </c>
      <c r="DRE831" s="95" t="e">
        <f t="shared" si="1140"/>
        <v>#REF!</v>
      </c>
      <c r="DRF831" s="95" t="e">
        <f t="shared" si="1140"/>
        <v>#REF!</v>
      </c>
      <c r="DRG831" s="95" t="e">
        <f t="shared" si="1140"/>
        <v>#REF!</v>
      </c>
      <c r="DRH831" s="95" t="e">
        <f t="shared" si="1140"/>
        <v>#REF!</v>
      </c>
      <c r="DRI831" s="95" t="e">
        <f t="shared" si="1140"/>
        <v>#REF!</v>
      </c>
      <c r="DRJ831" s="95" t="e">
        <f t="shared" si="1140"/>
        <v>#REF!</v>
      </c>
      <c r="DRK831" s="95" t="e">
        <f t="shared" si="1140"/>
        <v>#REF!</v>
      </c>
      <c r="DRL831" s="95" t="e">
        <f t="shared" si="1140"/>
        <v>#REF!</v>
      </c>
      <c r="DRM831" s="95" t="e">
        <f t="shared" si="1140"/>
        <v>#REF!</v>
      </c>
      <c r="DRN831" s="95" t="e">
        <f t="shared" si="1140"/>
        <v>#REF!</v>
      </c>
      <c r="DRO831" s="95" t="e">
        <f t="shared" si="1140"/>
        <v>#REF!</v>
      </c>
      <c r="DRP831" s="95" t="e">
        <f t="shared" si="1140"/>
        <v>#REF!</v>
      </c>
      <c r="DRQ831" s="95" t="e">
        <f t="shared" si="1140"/>
        <v>#REF!</v>
      </c>
      <c r="DRR831" s="95" t="e">
        <f t="shared" si="1140"/>
        <v>#REF!</v>
      </c>
      <c r="DRS831" s="95" t="e">
        <f t="shared" si="1140"/>
        <v>#REF!</v>
      </c>
      <c r="DRT831" s="95" t="e">
        <f t="shared" si="1140"/>
        <v>#REF!</v>
      </c>
      <c r="DRU831" s="95" t="e">
        <f t="shared" si="1140"/>
        <v>#REF!</v>
      </c>
      <c r="DRV831" s="95" t="e">
        <f t="shared" si="1140"/>
        <v>#REF!</v>
      </c>
      <c r="DRW831" s="95" t="e">
        <f t="shared" si="1140"/>
        <v>#REF!</v>
      </c>
      <c r="DRX831" s="95" t="e">
        <f t="shared" si="1140"/>
        <v>#REF!</v>
      </c>
      <c r="DRY831" s="95" t="e">
        <f t="shared" si="1140"/>
        <v>#REF!</v>
      </c>
      <c r="DRZ831" s="95" t="e">
        <f t="shared" si="1140"/>
        <v>#REF!</v>
      </c>
      <c r="DSA831" s="95" t="e">
        <f t="shared" si="1140"/>
        <v>#REF!</v>
      </c>
      <c r="DSB831" s="95" t="e">
        <f t="shared" si="1140"/>
        <v>#REF!</v>
      </c>
      <c r="DSC831" s="95" t="e">
        <f t="shared" si="1140"/>
        <v>#REF!</v>
      </c>
      <c r="DSD831" s="95" t="e">
        <f t="shared" si="1140"/>
        <v>#REF!</v>
      </c>
      <c r="DSE831" s="95" t="e">
        <f t="shared" si="1140"/>
        <v>#REF!</v>
      </c>
      <c r="DSF831" s="95" t="e">
        <f t="shared" si="1140"/>
        <v>#REF!</v>
      </c>
      <c r="DSG831" s="95" t="e">
        <f t="shared" si="1140"/>
        <v>#REF!</v>
      </c>
      <c r="DSH831" s="95" t="e">
        <f t="shared" si="1140"/>
        <v>#REF!</v>
      </c>
      <c r="DSI831" s="95" t="e">
        <f t="shared" si="1140"/>
        <v>#REF!</v>
      </c>
      <c r="DSJ831" s="95" t="e">
        <f t="shared" si="1140"/>
        <v>#REF!</v>
      </c>
      <c r="DSK831" s="95" t="e">
        <f t="shared" si="1140"/>
        <v>#REF!</v>
      </c>
      <c r="DSL831" s="95" t="e">
        <f t="shared" si="1140"/>
        <v>#REF!</v>
      </c>
      <c r="DSM831" s="95" t="e">
        <f t="shared" si="1140"/>
        <v>#REF!</v>
      </c>
      <c r="DSN831" s="95" t="e">
        <f t="shared" si="1140"/>
        <v>#REF!</v>
      </c>
      <c r="DSO831" s="95" t="e">
        <f t="shared" si="1140"/>
        <v>#REF!</v>
      </c>
      <c r="DSP831" s="95" t="e">
        <f t="shared" si="1140"/>
        <v>#REF!</v>
      </c>
      <c r="DSQ831" s="95" t="e">
        <f t="shared" si="1140"/>
        <v>#REF!</v>
      </c>
      <c r="DSR831" s="95" t="e">
        <f t="shared" si="1140"/>
        <v>#REF!</v>
      </c>
      <c r="DSS831" s="95" t="e">
        <f t="shared" si="1140"/>
        <v>#REF!</v>
      </c>
      <c r="DST831" s="95" t="e">
        <f t="shared" si="1140"/>
        <v>#REF!</v>
      </c>
      <c r="DSU831" s="95" t="e">
        <f t="shared" si="1140"/>
        <v>#REF!</v>
      </c>
      <c r="DSV831" s="95" t="e">
        <f t="shared" si="1140"/>
        <v>#REF!</v>
      </c>
      <c r="DSW831" s="95" t="e">
        <f t="shared" si="1140"/>
        <v>#REF!</v>
      </c>
      <c r="DSX831" s="95" t="e">
        <f t="shared" si="1140"/>
        <v>#REF!</v>
      </c>
      <c r="DSY831" s="95" t="e">
        <f t="shared" si="1140"/>
        <v>#REF!</v>
      </c>
      <c r="DSZ831" s="95" t="e">
        <f t="shared" si="1140"/>
        <v>#REF!</v>
      </c>
      <c r="DTA831" s="95" t="e">
        <f t="shared" si="1140"/>
        <v>#REF!</v>
      </c>
      <c r="DTB831" s="95" t="e">
        <f t="shared" si="1140"/>
        <v>#REF!</v>
      </c>
      <c r="DTC831" s="95" t="e">
        <f t="shared" si="1140"/>
        <v>#REF!</v>
      </c>
      <c r="DTD831" s="95" t="e">
        <f t="shared" si="1140"/>
        <v>#REF!</v>
      </c>
      <c r="DTE831" s="95" t="e">
        <f t="shared" si="1140"/>
        <v>#REF!</v>
      </c>
      <c r="DTF831" s="95" t="e">
        <f t="shared" si="1140"/>
        <v>#REF!</v>
      </c>
      <c r="DTG831" s="95" t="e">
        <f t="shared" si="1140"/>
        <v>#REF!</v>
      </c>
      <c r="DTH831" s="95" t="e">
        <f t="shared" si="1140"/>
        <v>#REF!</v>
      </c>
      <c r="DTI831" s="95" t="e">
        <f t="shared" si="1140"/>
        <v>#REF!</v>
      </c>
      <c r="DTJ831" s="95" t="e">
        <f t="shared" si="1140"/>
        <v>#REF!</v>
      </c>
      <c r="DTK831" s="95" t="e">
        <f t="shared" si="1140"/>
        <v>#REF!</v>
      </c>
      <c r="DTL831" s="95" t="e">
        <f t="shared" si="1140"/>
        <v>#REF!</v>
      </c>
      <c r="DTM831" s="95" t="e">
        <f t="shared" si="1140"/>
        <v>#REF!</v>
      </c>
      <c r="DTN831" s="95" t="e">
        <f t="shared" ref="DTN831:DVY831" si="1141">IF(OR(DTA831="YES",DTC831="YES"),"YES","NO")</f>
        <v>#REF!</v>
      </c>
      <c r="DTO831" s="95" t="e">
        <f t="shared" si="1141"/>
        <v>#REF!</v>
      </c>
      <c r="DTP831" s="95" t="e">
        <f t="shared" si="1141"/>
        <v>#REF!</v>
      </c>
      <c r="DTQ831" s="95" t="e">
        <f t="shared" si="1141"/>
        <v>#REF!</v>
      </c>
      <c r="DTR831" s="95" t="e">
        <f t="shared" si="1141"/>
        <v>#REF!</v>
      </c>
      <c r="DTS831" s="95" t="e">
        <f t="shared" si="1141"/>
        <v>#REF!</v>
      </c>
      <c r="DTT831" s="95" t="e">
        <f t="shared" si="1141"/>
        <v>#REF!</v>
      </c>
      <c r="DTU831" s="95" t="e">
        <f t="shared" si="1141"/>
        <v>#REF!</v>
      </c>
      <c r="DTV831" s="95" t="e">
        <f t="shared" si="1141"/>
        <v>#REF!</v>
      </c>
      <c r="DTW831" s="95" t="e">
        <f t="shared" si="1141"/>
        <v>#REF!</v>
      </c>
      <c r="DTX831" s="95" t="e">
        <f t="shared" si="1141"/>
        <v>#REF!</v>
      </c>
      <c r="DTY831" s="95" t="e">
        <f t="shared" si="1141"/>
        <v>#REF!</v>
      </c>
      <c r="DTZ831" s="95" t="e">
        <f t="shared" si="1141"/>
        <v>#REF!</v>
      </c>
      <c r="DUA831" s="95" t="e">
        <f t="shared" si="1141"/>
        <v>#REF!</v>
      </c>
      <c r="DUB831" s="95" t="e">
        <f t="shared" si="1141"/>
        <v>#REF!</v>
      </c>
      <c r="DUC831" s="95" t="e">
        <f t="shared" si="1141"/>
        <v>#REF!</v>
      </c>
      <c r="DUD831" s="95" t="e">
        <f t="shared" si="1141"/>
        <v>#REF!</v>
      </c>
      <c r="DUE831" s="95" t="e">
        <f t="shared" si="1141"/>
        <v>#REF!</v>
      </c>
      <c r="DUF831" s="95" t="e">
        <f t="shared" si="1141"/>
        <v>#REF!</v>
      </c>
      <c r="DUG831" s="95" t="e">
        <f t="shared" si="1141"/>
        <v>#REF!</v>
      </c>
      <c r="DUH831" s="95" t="e">
        <f t="shared" si="1141"/>
        <v>#REF!</v>
      </c>
      <c r="DUI831" s="95" t="e">
        <f t="shared" si="1141"/>
        <v>#REF!</v>
      </c>
      <c r="DUJ831" s="95" t="e">
        <f t="shared" si="1141"/>
        <v>#REF!</v>
      </c>
      <c r="DUK831" s="95" t="e">
        <f t="shared" si="1141"/>
        <v>#REF!</v>
      </c>
      <c r="DUL831" s="95" t="e">
        <f t="shared" si="1141"/>
        <v>#REF!</v>
      </c>
      <c r="DUM831" s="95" t="e">
        <f t="shared" si="1141"/>
        <v>#REF!</v>
      </c>
      <c r="DUN831" s="95" t="e">
        <f t="shared" si="1141"/>
        <v>#REF!</v>
      </c>
      <c r="DUO831" s="95" t="e">
        <f t="shared" si="1141"/>
        <v>#REF!</v>
      </c>
      <c r="DUP831" s="95" t="e">
        <f t="shared" si="1141"/>
        <v>#REF!</v>
      </c>
      <c r="DUQ831" s="95" t="e">
        <f t="shared" si="1141"/>
        <v>#REF!</v>
      </c>
      <c r="DUR831" s="95" t="e">
        <f t="shared" si="1141"/>
        <v>#REF!</v>
      </c>
      <c r="DUS831" s="95" t="e">
        <f t="shared" si="1141"/>
        <v>#REF!</v>
      </c>
      <c r="DUT831" s="95" t="e">
        <f t="shared" si="1141"/>
        <v>#REF!</v>
      </c>
      <c r="DUU831" s="95" t="e">
        <f t="shared" si="1141"/>
        <v>#REF!</v>
      </c>
      <c r="DUV831" s="95" t="e">
        <f t="shared" si="1141"/>
        <v>#REF!</v>
      </c>
      <c r="DUW831" s="95" t="e">
        <f t="shared" si="1141"/>
        <v>#REF!</v>
      </c>
      <c r="DUX831" s="95" t="e">
        <f t="shared" si="1141"/>
        <v>#REF!</v>
      </c>
      <c r="DUY831" s="95" t="e">
        <f t="shared" si="1141"/>
        <v>#REF!</v>
      </c>
      <c r="DUZ831" s="95" t="e">
        <f t="shared" si="1141"/>
        <v>#REF!</v>
      </c>
      <c r="DVA831" s="95" t="e">
        <f t="shared" si="1141"/>
        <v>#REF!</v>
      </c>
      <c r="DVB831" s="95" t="e">
        <f t="shared" si="1141"/>
        <v>#REF!</v>
      </c>
      <c r="DVC831" s="95" t="e">
        <f t="shared" si="1141"/>
        <v>#REF!</v>
      </c>
      <c r="DVD831" s="95" t="e">
        <f t="shared" si="1141"/>
        <v>#REF!</v>
      </c>
      <c r="DVE831" s="95" t="e">
        <f t="shared" si="1141"/>
        <v>#REF!</v>
      </c>
      <c r="DVF831" s="95" t="e">
        <f t="shared" si="1141"/>
        <v>#REF!</v>
      </c>
      <c r="DVG831" s="95" t="e">
        <f t="shared" si="1141"/>
        <v>#REF!</v>
      </c>
      <c r="DVH831" s="95" t="e">
        <f t="shared" si="1141"/>
        <v>#REF!</v>
      </c>
      <c r="DVI831" s="95" t="e">
        <f t="shared" si="1141"/>
        <v>#REF!</v>
      </c>
      <c r="DVJ831" s="95" t="e">
        <f t="shared" si="1141"/>
        <v>#REF!</v>
      </c>
      <c r="DVK831" s="95" t="e">
        <f t="shared" si="1141"/>
        <v>#REF!</v>
      </c>
      <c r="DVL831" s="95" t="e">
        <f t="shared" si="1141"/>
        <v>#REF!</v>
      </c>
      <c r="DVM831" s="95" t="e">
        <f t="shared" si="1141"/>
        <v>#REF!</v>
      </c>
      <c r="DVN831" s="95" t="e">
        <f t="shared" si="1141"/>
        <v>#REF!</v>
      </c>
      <c r="DVO831" s="95" t="e">
        <f t="shared" si="1141"/>
        <v>#REF!</v>
      </c>
      <c r="DVP831" s="95" t="e">
        <f t="shared" si="1141"/>
        <v>#REF!</v>
      </c>
      <c r="DVQ831" s="95" t="e">
        <f t="shared" si="1141"/>
        <v>#REF!</v>
      </c>
      <c r="DVR831" s="95" t="e">
        <f t="shared" si="1141"/>
        <v>#REF!</v>
      </c>
      <c r="DVS831" s="95" t="e">
        <f t="shared" si="1141"/>
        <v>#REF!</v>
      </c>
      <c r="DVT831" s="95" t="e">
        <f t="shared" si="1141"/>
        <v>#REF!</v>
      </c>
      <c r="DVU831" s="95" t="e">
        <f t="shared" si="1141"/>
        <v>#REF!</v>
      </c>
      <c r="DVV831" s="95" t="e">
        <f t="shared" si="1141"/>
        <v>#REF!</v>
      </c>
      <c r="DVW831" s="95" t="e">
        <f t="shared" si="1141"/>
        <v>#REF!</v>
      </c>
      <c r="DVX831" s="95" t="e">
        <f t="shared" si="1141"/>
        <v>#REF!</v>
      </c>
      <c r="DVY831" s="95" t="e">
        <f t="shared" si="1141"/>
        <v>#REF!</v>
      </c>
      <c r="DVZ831" s="95" t="e">
        <f t="shared" ref="DVZ831:DYK831" si="1142">IF(OR(DVM831="YES",DVO831="YES"),"YES","NO")</f>
        <v>#REF!</v>
      </c>
      <c r="DWA831" s="95" t="e">
        <f t="shared" si="1142"/>
        <v>#REF!</v>
      </c>
      <c r="DWB831" s="95" t="e">
        <f t="shared" si="1142"/>
        <v>#REF!</v>
      </c>
      <c r="DWC831" s="95" t="e">
        <f t="shared" si="1142"/>
        <v>#REF!</v>
      </c>
      <c r="DWD831" s="95" t="e">
        <f t="shared" si="1142"/>
        <v>#REF!</v>
      </c>
      <c r="DWE831" s="95" t="e">
        <f t="shared" si="1142"/>
        <v>#REF!</v>
      </c>
      <c r="DWF831" s="95" t="e">
        <f t="shared" si="1142"/>
        <v>#REF!</v>
      </c>
      <c r="DWG831" s="95" t="e">
        <f t="shared" si="1142"/>
        <v>#REF!</v>
      </c>
      <c r="DWH831" s="95" t="e">
        <f t="shared" si="1142"/>
        <v>#REF!</v>
      </c>
      <c r="DWI831" s="95" t="e">
        <f t="shared" si="1142"/>
        <v>#REF!</v>
      </c>
      <c r="DWJ831" s="95" t="e">
        <f t="shared" si="1142"/>
        <v>#REF!</v>
      </c>
      <c r="DWK831" s="95" t="e">
        <f t="shared" si="1142"/>
        <v>#REF!</v>
      </c>
      <c r="DWL831" s="95" t="e">
        <f t="shared" si="1142"/>
        <v>#REF!</v>
      </c>
      <c r="DWM831" s="95" t="e">
        <f t="shared" si="1142"/>
        <v>#REF!</v>
      </c>
      <c r="DWN831" s="95" t="e">
        <f t="shared" si="1142"/>
        <v>#REF!</v>
      </c>
      <c r="DWO831" s="95" t="e">
        <f t="shared" si="1142"/>
        <v>#REF!</v>
      </c>
      <c r="DWP831" s="95" t="e">
        <f t="shared" si="1142"/>
        <v>#REF!</v>
      </c>
      <c r="DWQ831" s="95" t="e">
        <f t="shared" si="1142"/>
        <v>#REF!</v>
      </c>
      <c r="DWR831" s="95" t="e">
        <f t="shared" si="1142"/>
        <v>#REF!</v>
      </c>
      <c r="DWS831" s="95" t="e">
        <f t="shared" si="1142"/>
        <v>#REF!</v>
      </c>
      <c r="DWT831" s="95" t="e">
        <f t="shared" si="1142"/>
        <v>#REF!</v>
      </c>
      <c r="DWU831" s="95" t="e">
        <f t="shared" si="1142"/>
        <v>#REF!</v>
      </c>
      <c r="DWV831" s="95" t="e">
        <f t="shared" si="1142"/>
        <v>#REF!</v>
      </c>
      <c r="DWW831" s="95" t="e">
        <f t="shared" si="1142"/>
        <v>#REF!</v>
      </c>
      <c r="DWX831" s="95" t="e">
        <f t="shared" si="1142"/>
        <v>#REF!</v>
      </c>
      <c r="DWY831" s="95" t="e">
        <f t="shared" si="1142"/>
        <v>#REF!</v>
      </c>
      <c r="DWZ831" s="95" t="e">
        <f t="shared" si="1142"/>
        <v>#REF!</v>
      </c>
      <c r="DXA831" s="95" t="e">
        <f t="shared" si="1142"/>
        <v>#REF!</v>
      </c>
      <c r="DXB831" s="95" t="e">
        <f t="shared" si="1142"/>
        <v>#REF!</v>
      </c>
      <c r="DXC831" s="95" t="e">
        <f t="shared" si="1142"/>
        <v>#REF!</v>
      </c>
      <c r="DXD831" s="95" t="e">
        <f t="shared" si="1142"/>
        <v>#REF!</v>
      </c>
      <c r="DXE831" s="95" t="e">
        <f t="shared" si="1142"/>
        <v>#REF!</v>
      </c>
      <c r="DXF831" s="95" t="e">
        <f t="shared" si="1142"/>
        <v>#REF!</v>
      </c>
      <c r="DXG831" s="95" t="e">
        <f t="shared" si="1142"/>
        <v>#REF!</v>
      </c>
      <c r="DXH831" s="95" t="e">
        <f t="shared" si="1142"/>
        <v>#REF!</v>
      </c>
      <c r="DXI831" s="95" t="e">
        <f t="shared" si="1142"/>
        <v>#REF!</v>
      </c>
      <c r="DXJ831" s="95" t="e">
        <f t="shared" si="1142"/>
        <v>#REF!</v>
      </c>
      <c r="DXK831" s="95" t="e">
        <f t="shared" si="1142"/>
        <v>#REF!</v>
      </c>
      <c r="DXL831" s="95" t="e">
        <f t="shared" si="1142"/>
        <v>#REF!</v>
      </c>
      <c r="DXM831" s="95" t="e">
        <f t="shared" si="1142"/>
        <v>#REF!</v>
      </c>
      <c r="DXN831" s="95" t="e">
        <f t="shared" si="1142"/>
        <v>#REF!</v>
      </c>
      <c r="DXO831" s="95" t="e">
        <f t="shared" si="1142"/>
        <v>#REF!</v>
      </c>
      <c r="DXP831" s="95" t="e">
        <f t="shared" si="1142"/>
        <v>#REF!</v>
      </c>
      <c r="DXQ831" s="95" t="e">
        <f t="shared" si="1142"/>
        <v>#REF!</v>
      </c>
      <c r="DXR831" s="95" t="e">
        <f t="shared" si="1142"/>
        <v>#REF!</v>
      </c>
      <c r="DXS831" s="95" t="e">
        <f t="shared" si="1142"/>
        <v>#REF!</v>
      </c>
      <c r="DXT831" s="95" t="e">
        <f t="shared" si="1142"/>
        <v>#REF!</v>
      </c>
      <c r="DXU831" s="95" t="e">
        <f t="shared" si="1142"/>
        <v>#REF!</v>
      </c>
      <c r="DXV831" s="95" t="e">
        <f t="shared" si="1142"/>
        <v>#REF!</v>
      </c>
      <c r="DXW831" s="95" t="e">
        <f t="shared" si="1142"/>
        <v>#REF!</v>
      </c>
      <c r="DXX831" s="95" t="e">
        <f t="shared" si="1142"/>
        <v>#REF!</v>
      </c>
      <c r="DXY831" s="95" t="e">
        <f t="shared" si="1142"/>
        <v>#REF!</v>
      </c>
      <c r="DXZ831" s="95" t="e">
        <f t="shared" si="1142"/>
        <v>#REF!</v>
      </c>
      <c r="DYA831" s="95" t="e">
        <f t="shared" si="1142"/>
        <v>#REF!</v>
      </c>
      <c r="DYB831" s="95" t="e">
        <f t="shared" si="1142"/>
        <v>#REF!</v>
      </c>
      <c r="DYC831" s="95" t="e">
        <f t="shared" si="1142"/>
        <v>#REF!</v>
      </c>
      <c r="DYD831" s="95" t="e">
        <f t="shared" si="1142"/>
        <v>#REF!</v>
      </c>
      <c r="DYE831" s="95" t="e">
        <f t="shared" si="1142"/>
        <v>#REF!</v>
      </c>
      <c r="DYF831" s="95" t="e">
        <f t="shared" si="1142"/>
        <v>#REF!</v>
      </c>
      <c r="DYG831" s="95" t="e">
        <f t="shared" si="1142"/>
        <v>#REF!</v>
      </c>
      <c r="DYH831" s="95" t="e">
        <f t="shared" si="1142"/>
        <v>#REF!</v>
      </c>
      <c r="DYI831" s="95" t="e">
        <f t="shared" si="1142"/>
        <v>#REF!</v>
      </c>
      <c r="DYJ831" s="95" t="e">
        <f t="shared" si="1142"/>
        <v>#REF!</v>
      </c>
      <c r="DYK831" s="95" t="e">
        <f t="shared" si="1142"/>
        <v>#REF!</v>
      </c>
      <c r="DYL831" s="95" t="e">
        <f t="shared" ref="DYL831:EAW831" si="1143">IF(OR(DXY831="YES",DYA831="YES"),"YES","NO")</f>
        <v>#REF!</v>
      </c>
      <c r="DYM831" s="95" t="e">
        <f t="shared" si="1143"/>
        <v>#REF!</v>
      </c>
      <c r="DYN831" s="95" t="e">
        <f t="shared" si="1143"/>
        <v>#REF!</v>
      </c>
      <c r="DYO831" s="95" t="e">
        <f t="shared" si="1143"/>
        <v>#REF!</v>
      </c>
      <c r="DYP831" s="95" t="e">
        <f t="shared" si="1143"/>
        <v>#REF!</v>
      </c>
      <c r="DYQ831" s="95" t="e">
        <f t="shared" si="1143"/>
        <v>#REF!</v>
      </c>
      <c r="DYR831" s="95" t="e">
        <f t="shared" si="1143"/>
        <v>#REF!</v>
      </c>
      <c r="DYS831" s="95" t="e">
        <f t="shared" si="1143"/>
        <v>#REF!</v>
      </c>
      <c r="DYT831" s="95" t="e">
        <f t="shared" si="1143"/>
        <v>#REF!</v>
      </c>
      <c r="DYU831" s="95" t="e">
        <f t="shared" si="1143"/>
        <v>#REF!</v>
      </c>
      <c r="DYV831" s="95" t="e">
        <f t="shared" si="1143"/>
        <v>#REF!</v>
      </c>
      <c r="DYW831" s="95" t="e">
        <f t="shared" si="1143"/>
        <v>#REF!</v>
      </c>
      <c r="DYX831" s="95" t="e">
        <f t="shared" si="1143"/>
        <v>#REF!</v>
      </c>
      <c r="DYY831" s="95" t="e">
        <f t="shared" si="1143"/>
        <v>#REF!</v>
      </c>
      <c r="DYZ831" s="95" t="e">
        <f t="shared" si="1143"/>
        <v>#REF!</v>
      </c>
      <c r="DZA831" s="95" t="e">
        <f t="shared" si="1143"/>
        <v>#REF!</v>
      </c>
      <c r="DZB831" s="95" t="e">
        <f t="shared" si="1143"/>
        <v>#REF!</v>
      </c>
      <c r="DZC831" s="95" t="e">
        <f t="shared" si="1143"/>
        <v>#REF!</v>
      </c>
      <c r="DZD831" s="95" t="e">
        <f t="shared" si="1143"/>
        <v>#REF!</v>
      </c>
      <c r="DZE831" s="95" t="e">
        <f t="shared" si="1143"/>
        <v>#REF!</v>
      </c>
      <c r="DZF831" s="95" t="e">
        <f t="shared" si="1143"/>
        <v>#REF!</v>
      </c>
      <c r="DZG831" s="95" t="e">
        <f t="shared" si="1143"/>
        <v>#REF!</v>
      </c>
      <c r="DZH831" s="95" t="e">
        <f t="shared" si="1143"/>
        <v>#REF!</v>
      </c>
      <c r="DZI831" s="95" t="e">
        <f t="shared" si="1143"/>
        <v>#REF!</v>
      </c>
      <c r="DZJ831" s="95" t="e">
        <f t="shared" si="1143"/>
        <v>#REF!</v>
      </c>
      <c r="DZK831" s="95" t="e">
        <f t="shared" si="1143"/>
        <v>#REF!</v>
      </c>
      <c r="DZL831" s="95" t="e">
        <f t="shared" si="1143"/>
        <v>#REF!</v>
      </c>
      <c r="DZM831" s="95" t="e">
        <f t="shared" si="1143"/>
        <v>#REF!</v>
      </c>
      <c r="DZN831" s="95" t="e">
        <f t="shared" si="1143"/>
        <v>#REF!</v>
      </c>
      <c r="DZO831" s="95" t="e">
        <f t="shared" si="1143"/>
        <v>#REF!</v>
      </c>
      <c r="DZP831" s="95" t="e">
        <f t="shared" si="1143"/>
        <v>#REF!</v>
      </c>
      <c r="DZQ831" s="95" t="e">
        <f t="shared" si="1143"/>
        <v>#REF!</v>
      </c>
      <c r="DZR831" s="95" t="e">
        <f t="shared" si="1143"/>
        <v>#REF!</v>
      </c>
      <c r="DZS831" s="95" t="e">
        <f t="shared" si="1143"/>
        <v>#REF!</v>
      </c>
      <c r="DZT831" s="95" t="e">
        <f t="shared" si="1143"/>
        <v>#REF!</v>
      </c>
      <c r="DZU831" s="95" t="e">
        <f t="shared" si="1143"/>
        <v>#REF!</v>
      </c>
      <c r="DZV831" s="95" t="e">
        <f t="shared" si="1143"/>
        <v>#REF!</v>
      </c>
      <c r="DZW831" s="95" t="e">
        <f t="shared" si="1143"/>
        <v>#REF!</v>
      </c>
      <c r="DZX831" s="95" t="e">
        <f t="shared" si="1143"/>
        <v>#REF!</v>
      </c>
      <c r="DZY831" s="95" t="e">
        <f t="shared" si="1143"/>
        <v>#REF!</v>
      </c>
      <c r="DZZ831" s="95" t="e">
        <f t="shared" si="1143"/>
        <v>#REF!</v>
      </c>
      <c r="EAA831" s="95" t="e">
        <f t="shared" si="1143"/>
        <v>#REF!</v>
      </c>
      <c r="EAB831" s="95" t="e">
        <f t="shared" si="1143"/>
        <v>#REF!</v>
      </c>
      <c r="EAC831" s="95" t="e">
        <f t="shared" si="1143"/>
        <v>#REF!</v>
      </c>
      <c r="EAD831" s="95" t="e">
        <f t="shared" si="1143"/>
        <v>#REF!</v>
      </c>
      <c r="EAE831" s="95" t="e">
        <f t="shared" si="1143"/>
        <v>#REF!</v>
      </c>
      <c r="EAF831" s="95" t="e">
        <f t="shared" si="1143"/>
        <v>#REF!</v>
      </c>
      <c r="EAG831" s="95" t="e">
        <f t="shared" si="1143"/>
        <v>#REF!</v>
      </c>
      <c r="EAH831" s="95" t="e">
        <f t="shared" si="1143"/>
        <v>#REF!</v>
      </c>
      <c r="EAI831" s="95" t="e">
        <f t="shared" si="1143"/>
        <v>#REF!</v>
      </c>
      <c r="EAJ831" s="95" t="e">
        <f t="shared" si="1143"/>
        <v>#REF!</v>
      </c>
      <c r="EAK831" s="95" t="e">
        <f t="shared" si="1143"/>
        <v>#REF!</v>
      </c>
      <c r="EAL831" s="95" t="e">
        <f t="shared" si="1143"/>
        <v>#REF!</v>
      </c>
      <c r="EAM831" s="95" t="e">
        <f t="shared" si="1143"/>
        <v>#REF!</v>
      </c>
      <c r="EAN831" s="95" t="e">
        <f t="shared" si="1143"/>
        <v>#REF!</v>
      </c>
      <c r="EAO831" s="95" t="e">
        <f t="shared" si="1143"/>
        <v>#REF!</v>
      </c>
      <c r="EAP831" s="95" t="e">
        <f t="shared" si="1143"/>
        <v>#REF!</v>
      </c>
      <c r="EAQ831" s="95" t="e">
        <f t="shared" si="1143"/>
        <v>#REF!</v>
      </c>
      <c r="EAR831" s="95" t="e">
        <f t="shared" si="1143"/>
        <v>#REF!</v>
      </c>
      <c r="EAS831" s="95" t="e">
        <f t="shared" si="1143"/>
        <v>#REF!</v>
      </c>
      <c r="EAT831" s="95" t="e">
        <f t="shared" si="1143"/>
        <v>#REF!</v>
      </c>
      <c r="EAU831" s="95" t="e">
        <f t="shared" si="1143"/>
        <v>#REF!</v>
      </c>
      <c r="EAV831" s="95" t="e">
        <f t="shared" si="1143"/>
        <v>#REF!</v>
      </c>
      <c r="EAW831" s="95" t="e">
        <f t="shared" si="1143"/>
        <v>#REF!</v>
      </c>
      <c r="EAX831" s="95" t="e">
        <f t="shared" ref="EAX831:EDI831" si="1144">IF(OR(EAK831="YES",EAM831="YES"),"YES","NO")</f>
        <v>#REF!</v>
      </c>
      <c r="EAY831" s="95" t="e">
        <f t="shared" si="1144"/>
        <v>#REF!</v>
      </c>
      <c r="EAZ831" s="95" t="e">
        <f t="shared" si="1144"/>
        <v>#REF!</v>
      </c>
      <c r="EBA831" s="95" t="e">
        <f t="shared" si="1144"/>
        <v>#REF!</v>
      </c>
      <c r="EBB831" s="95" t="e">
        <f t="shared" si="1144"/>
        <v>#REF!</v>
      </c>
      <c r="EBC831" s="95" t="e">
        <f t="shared" si="1144"/>
        <v>#REF!</v>
      </c>
      <c r="EBD831" s="95" t="e">
        <f t="shared" si="1144"/>
        <v>#REF!</v>
      </c>
      <c r="EBE831" s="95" t="e">
        <f t="shared" si="1144"/>
        <v>#REF!</v>
      </c>
      <c r="EBF831" s="95" t="e">
        <f t="shared" si="1144"/>
        <v>#REF!</v>
      </c>
      <c r="EBG831" s="95" t="e">
        <f t="shared" si="1144"/>
        <v>#REF!</v>
      </c>
      <c r="EBH831" s="95" t="e">
        <f t="shared" si="1144"/>
        <v>#REF!</v>
      </c>
      <c r="EBI831" s="95" t="e">
        <f t="shared" si="1144"/>
        <v>#REF!</v>
      </c>
      <c r="EBJ831" s="95" t="e">
        <f t="shared" si="1144"/>
        <v>#REF!</v>
      </c>
      <c r="EBK831" s="95" t="e">
        <f t="shared" si="1144"/>
        <v>#REF!</v>
      </c>
      <c r="EBL831" s="95" t="e">
        <f t="shared" si="1144"/>
        <v>#REF!</v>
      </c>
      <c r="EBM831" s="95" t="e">
        <f t="shared" si="1144"/>
        <v>#REF!</v>
      </c>
      <c r="EBN831" s="95" t="e">
        <f t="shared" si="1144"/>
        <v>#REF!</v>
      </c>
      <c r="EBO831" s="95" t="e">
        <f t="shared" si="1144"/>
        <v>#REF!</v>
      </c>
      <c r="EBP831" s="95" t="e">
        <f t="shared" si="1144"/>
        <v>#REF!</v>
      </c>
      <c r="EBQ831" s="95" t="e">
        <f t="shared" si="1144"/>
        <v>#REF!</v>
      </c>
      <c r="EBR831" s="95" t="e">
        <f t="shared" si="1144"/>
        <v>#REF!</v>
      </c>
      <c r="EBS831" s="95" t="e">
        <f t="shared" si="1144"/>
        <v>#REF!</v>
      </c>
      <c r="EBT831" s="95" t="e">
        <f t="shared" si="1144"/>
        <v>#REF!</v>
      </c>
      <c r="EBU831" s="95" t="e">
        <f t="shared" si="1144"/>
        <v>#REF!</v>
      </c>
      <c r="EBV831" s="95" t="e">
        <f t="shared" si="1144"/>
        <v>#REF!</v>
      </c>
      <c r="EBW831" s="95" t="e">
        <f t="shared" si="1144"/>
        <v>#REF!</v>
      </c>
      <c r="EBX831" s="95" t="e">
        <f t="shared" si="1144"/>
        <v>#REF!</v>
      </c>
      <c r="EBY831" s="95" t="e">
        <f t="shared" si="1144"/>
        <v>#REF!</v>
      </c>
      <c r="EBZ831" s="95" t="e">
        <f t="shared" si="1144"/>
        <v>#REF!</v>
      </c>
      <c r="ECA831" s="95" t="e">
        <f t="shared" si="1144"/>
        <v>#REF!</v>
      </c>
      <c r="ECB831" s="95" t="e">
        <f t="shared" si="1144"/>
        <v>#REF!</v>
      </c>
      <c r="ECC831" s="95" t="e">
        <f t="shared" si="1144"/>
        <v>#REF!</v>
      </c>
      <c r="ECD831" s="95" t="e">
        <f t="shared" si="1144"/>
        <v>#REF!</v>
      </c>
      <c r="ECE831" s="95" t="e">
        <f t="shared" si="1144"/>
        <v>#REF!</v>
      </c>
      <c r="ECF831" s="95" t="e">
        <f t="shared" si="1144"/>
        <v>#REF!</v>
      </c>
      <c r="ECG831" s="95" t="e">
        <f t="shared" si="1144"/>
        <v>#REF!</v>
      </c>
      <c r="ECH831" s="95" t="e">
        <f t="shared" si="1144"/>
        <v>#REF!</v>
      </c>
      <c r="ECI831" s="95" t="e">
        <f t="shared" si="1144"/>
        <v>#REF!</v>
      </c>
      <c r="ECJ831" s="95" t="e">
        <f t="shared" si="1144"/>
        <v>#REF!</v>
      </c>
      <c r="ECK831" s="95" t="e">
        <f t="shared" si="1144"/>
        <v>#REF!</v>
      </c>
      <c r="ECL831" s="95" t="e">
        <f t="shared" si="1144"/>
        <v>#REF!</v>
      </c>
      <c r="ECM831" s="95" t="e">
        <f t="shared" si="1144"/>
        <v>#REF!</v>
      </c>
      <c r="ECN831" s="95" t="e">
        <f t="shared" si="1144"/>
        <v>#REF!</v>
      </c>
      <c r="ECO831" s="95" t="e">
        <f t="shared" si="1144"/>
        <v>#REF!</v>
      </c>
      <c r="ECP831" s="95" t="e">
        <f t="shared" si="1144"/>
        <v>#REF!</v>
      </c>
      <c r="ECQ831" s="95" t="e">
        <f t="shared" si="1144"/>
        <v>#REF!</v>
      </c>
      <c r="ECR831" s="95" t="e">
        <f t="shared" si="1144"/>
        <v>#REF!</v>
      </c>
      <c r="ECS831" s="95" t="e">
        <f t="shared" si="1144"/>
        <v>#REF!</v>
      </c>
      <c r="ECT831" s="95" t="e">
        <f t="shared" si="1144"/>
        <v>#REF!</v>
      </c>
      <c r="ECU831" s="95" t="e">
        <f t="shared" si="1144"/>
        <v>#REF!</v>
      </c>
      <c r="ECV831" s="95" t="e">
        <f t="shared" si="1144"/>
        <v>#REF!</v>
      </c>
      <c r="ECW831" s="95" t="e">
        <f t="shared" si="1144"/>
        <v>#REF!</v>
      </c>
      <c r="ECX831" s="95" t="e">
        <f t="shared" si="1144"/>
        <v>#REF!</v>
      </c>
      <c r="ECY831" s="95" t="e">
        <f t="shared" si="1144"/>
        <v>#REF!</v>
      </c>
      <c r="ECZ831" s="95" t="e">
        <f t="shared" si="1144"/>
        <v>#REF!</v>
      </c>
      <c r="EDA831" s="95" t="e">
        <f t="shared" si="1144"/>
        <v>#REF!</v>
      </c>
      <c r="EDB831" s="95" t="e">
        <f t="shared" si="1144"/>
        <v>#REF!</v>
      </c>
      <c r="EDC831" s="95" t="e">
        <f t="shared" si="1144"/>
        <v>#REF!</v>
      </c>
      <c r="EDD831" s="95" t="e">
        <f t="shared" si="1144"/>
        <v>#REF!</v>
      </c>
      <c r="EDE831" s="95" t="e">
        <f t="shared" si="1144"/>
        <v>#REF!</v>
      </c>
      <c r="EDF831" s="95" t="e">
        <f t="shared" si="1144"/>
        <v>#REF!</v>
      </c>
      <c r="EDG831" s="95" t="e">
        <f t="shared" si="1144"/>
        <v>#REF!</v>
      </c>
      <c r="EDH831" s="95" t="e">
        <f t="shared" si="1144"/>
        <v>#REF!</v>
      </c>
      <c r="EDI831" s="95" t="e">
        <f t="shared" si="1144"/>
        <v>#REF!</v>
      </c>
      <c r="EDJ831" s="95" t="e">
        <f t="shared" ref="EDJ831:EFU831" si="1145">IF(OR(ECW831="YES",ECY831="YES"),"YES","NO")</f>
        <v>#REF!</v>
      </c>
      <c r="EDK831" s="95" t="e">
        <f t="shared" si="1145"/>
        <v>#REF!</v>
      </c>
      <c r="EDL831" s="95" t="e">
        <f t="shared" si="1145"/>
        <v>#REF!</v>
      </c>
      <c r="EDM831" s="95" t="e">
        <f t="shared" si="1145"/>
        <v>#REF!</v>
      </c>
      <c r="EDN831" s="95" t="e">
        <f t="shared" si="1145"/>
        <v>#REF!</v>
      </c>
      <c r="EDO831" s="95" t="e">
        <f t="shared" si="1145"/>
        <v>#REF!</v>
      </c>
      <c r="EDP831" s="95" t="e">
        <f t="shared" si="1145"/>
        <v>#REF!</v>
      </c>
      <c r="EDQ831" s="95" t="e">
        <f t="shared" si="1145"/>
        <v>#REF!</v>
      </c>
      <c r="EDR831" s="95" t="e">
        <f t="shared" si="1145"/>
        <v>#REF!</v>
      </c>
      <c r="EDS831" s="95" t="e">
        <f t="shared" si="1145"/>
        <v>#REF!</v>
      </c>
      <c r="EDT831" s="95" t="e">
        <f t="shared" si="1145"/>
        <v>#REF!</v>
      </c>
      <c r="EDU831" s="95" t="e">
        <f t="shared" si="1145"/>
        <v>#REF!</v>
      </c>
      <c r="EDV831" s="95" t="e">
        <f t="shared" si="1145"/>
        <v>#REF!</v>
      </c>
      <c r="EDW831" s="95" t="e">
        <f t="shared" si="1145"/>
        <v>#REF!</v>
      </c>
      <c r="EDX831" s="95" t="e">
        <f t="shared" si="1145"/>
        <v>#REF!</v>
      </c>
      <c r="EDY831" s="95" t="e">
        <f t="shared" si="1145"/>
        <v>#REF!</v>
      </c>
      <c r="EDZ831" s="95" t="e">
        <f t="shared" si="1145"/>
        <v>#REF!</v>
      </c>
      <c r="EEA831" s="95" t="e">
        <f t="shared" si="1145"/>
        <v>#REF!</v>
      </c>
      <c r="EEB831" s="95" t="e">
        <f t="shared" si="1145"/>
        <v>#REF!</v>
      </c>
      <c r="EEC831" s="95" t="e">
        <f t="shared" si="1145"/>
        <v>#REF!</v>
      </c>
      <c r="EED831" s="95" t="e">
        <f t="shared" si="1145"/>
        <v>#REF!</v>
      </c>
      <c r="EEE831" s="95" t="e">
        <f t="shared" si="1145"/>
        <v>#REF!</v>
      </c>
      <c r="EEF831" s="95" t="e">
        <f t="shared" si="1145"/>
        <v>#REF!</v>
      </c>
      <c r="EEG831" s="95" t="e">
        <f t="shared" si="1145"/>
        <v>#REF!</v>
      </c>
      <c r="EEH831" s="95" t="e">
        <f t="shared" si="1145"/>
        <v>#REF!</v>
      </c>
      <c r="EEI831" s="95" t="e">
        <f t="shared" si="1145"/>
        <v>#REF!</v>
      </c>
      <c r="EEJ831" s="95" t="e">
        <f t="shared" si="1145"/>
        <v>#REF!</v>
      </c>
      <c r="EEK831" s="95" t="e">
        <f t="shared" si="1145"/>
        <v>#REF!</v>
      </c>
      <c r="EEL831" s="95" t="e">
        <f t="shared" si="1145"/>
        <v>#REF!</v>
      </c>
      <c r="EEM831" s="95" t="e">
        <f t="shared" si="1145"/>
        <v>#REF!</v>
      </c>
      <c r="EEN831" s="95" t="e">
        <f t="shared" si="1145"/>
        <v>#REF!</v>
      </c>
      <c r="EEO831" s="95" t="e">
        <f t="shared" si="1145"/>
        <v>#REF!</v>
      </c>
      <c r="EEP831" s="95" t="e">
        <f t="shared" si="1145"/>
        <v>#REF!</v>
      </c>
      <c r="EEQ831" s="95" t="e">
        <f t="shared" si="1145"/>
        <v>#REF!</v>
      </c>
      <c r="EER831" s="95" t="e">
        <f t="shared" si="1145"/>
        <v>#REF!</v>
      </c>
      <c r="EES831" s="95" t="e">
        <f t="shared" si="1145"/>
        <v>#REF!</v>
      </c>
      <c r="EET831" s="95" t="e">
        <f t="shared" si="1145"/>
        <v>#REF!</v>
      </c>
      <c r="EEU831" s="95" t="e">
        <f t="shared" si="1145"/>
        <v>#REF!</v>
      </c>
      <c r="EEV831" s="95" t="e">
        <f t="shared" si="1145"/>
        <v>#REF!</v>
      </c>
      <c r="EEW831" s="95" t="e">
        <f t="shared" si="1145"/>
        <v>#REF!</v>
      </c>
      <c r="EEX831" s="95" t="e">
        <f t="shared" si="1145"/>
        <v>#REF!</v>
      </c>
      <c r="EEY831" s="95" t="e">
        <f t="shared" si="1145"/>
        <v>#REF!</v>
      </c>
      <c r="EEZ831" s="95" t="e">
        <f t="shared" si="1145"/>
        <v>#REF!</v>
      </c>
      <c r="EFA831" s="95" t="e">
        <f t="shared" si="1145"/>
        <v>#REF!</v>
      </c>
      <c r="EFB831" s="95" t="e">
        <f t="shared" si="1145"/>
        <v>#REF!</v>
      </c>
      <c r="EFC831" s="95" t="e">
        <f t="shared" si="1145"/>
        <v>#REF!</v>
      </c>
      <c r="EFD831" s="95" t="e">
        <f t="shared" si="1145"/>
        <v>#REF!</v>
      </c>
      <c r="EFE831" s="95" t="e">
        <f t="shared" si="1145"/>
        <v>#REF!</v>
      </c>
      <c r="EFF831" s="95" t="e">
        <f t="shared" si="1145"/>
        <v>#REF!</v>
      </c>
      <c r="EFG831" s="95" t="e">
        <f t="shared" si="1145"/>
        <v>#REF!</v>
      </c>
      <c r="EFH831" s="95" t="e">
        <f t="shared" si="1145"/>
        <v>#REF!</v>
      </c>
      <c r="EFI831" s="95" t="e">
        <f t="shared" si="1145"/>
        <v>#REF!</v>
      </c>
      <c r="EFJ831" s="95" t="e">
        <f t="shared" si="1145"/>
        <v>#REF!</v>
      </c>
      <c r="EFK831" s="95" t="e">
        <f t="shared" si="1145"/>
        <v>#REF!</v>
      </c>
      <c r="EFL831" s="95" t="e">
        <f t="shared" si="1145"/>
        <v>#REF!</v>
      </c>
      <c r="EFM831" s="95" t="e">
        <f t="shared" si="1145"/>
        <v>#REF!</v>
      </c>
      <c r="EFN831" s="95" t="e">
        <f t="shared" si="1145"/>
        <v>#REF!</v>
      </c>
      <c r="EFO831" s="95" t="e">
        <f t="shared" si="1145"/>
        <v>#REF!</v>
      </c>
      <c r="EFP831" s="95" t="e">
        <f t="shared" si="1145"/>
        <v>#REF!</v>
      </c>
      <c r="EFQ831" s="95" t="e">
        <f t="shared" si="1145"/>
        <v>#REF!</v>
      </c>
      <c r="EFR831" s="95" t="e">
        <f t="shared" si="1145"/>
        <v>#REF!</v>
      </c>
      <c r="EFS831" s="95" t="e">
        <f t="shared" si="1145"/>
        <v>#REF!</v>
      </c>
      <c r="EFT831" s="95" t="e">
        <f t="shared" si="1145"/>
        <v>#REF!</v>
      </c>
      <c r="EFU831" s="95" t="e">
        <f t="shared" si="1145"/>
        <v>#REF!</v>
      </c>
      <c r="EFV831" s="95" t="e">
        <f t="shared" ref="EFV831:EIG831" si="1146">IF(OR(EFI831="YES",EFK831="YES"),"YES","NO")</f>
        <v>#REF!</v>
      </c>
      <c r="EFW831" s="95" t="e">
        <f t="shared" si="1146"/>
        <v>#REF!</v>
      </c>
      <c r="EFX831" s="95" t="e">
        <f t="shared" si="1146"/>
        <v>#REF!</v>
      </c>
      <c r="EFY831" s="95" t="e">
        <f t="shared" si="1146"/>
        <v>#REF!</v>
      </c>
      <c r="EFZ831" s="95" t="e">
        <f t="shared" si="1146"/>
        <v>#REF!</v>
      </c>
      <c r="EGA831" s="95" t="e">
        <f t="shared" si="1146"/>
        <v>#REF!</v>
      </c>
      <c r="EGB831" s="95" t="e">
        <f t="shared" si="1146"/>
        <v>#REF!</v>
      </c>
      <c r="EGC831" s="95" t="e">
        <f t="shared" si="1146"/>
        <v>#REF!</v>
      </c>
      <c r="EGD831" s="95" t="e">
        <f t="shared" si="1146"/>
        <v>#REF!</v>
      </c>
      <c r="EGE831" s="95" t="e">
        <f t="shared" si="1146"/>
        <v>#REF!</v>
      </c>
      <c r="EGF831" s="95" t="e">
        <f t="shared" si="1146"/>
        <v>#REF!</v>
      </c>
      <c r="EGG831" s="95" t="e">
        <f t="shared" si="1146"/>
        <v>#REF!</v>
      </c>
      <c r="EGH831" s="95" t="e">
        <f t="shared" si="1146"/>
        <v>#REF!</v>
      </c>
      <c r="EGI831" s="95" t="e">
        <f t="shared" si="1146"/>
        <v>#REF!</v>
      </c>
      <c r="EGJ831" s="95" t="e">
        <f t="shared" si="1146"/>
        <v>#REF!</v>
      </c>
      <c r="EGK831" s="95" t="e">
        <f t="shared" si="1146"/>
        <v>#REF!</v>
      </c>
      <c r="EGL831" s="95" t="e">
        <f t="shared" si="1146"/>
        <v>#REF!</v>
      </c>
      <c r="EGM831" s="95" t="e">
        <f t="shared" si="1146"/>
        <v>#REF!</v>
      </c>
      <c r="EGN831" s="95" t="e">
        <f t="shared" si="1146"/>
        <v>#REF!</v>
      </c>
      <c r="EGO831" s="95" t="e">
        <f t="shared" si="1146"/>
        <v>#REF!</v>
      </c>
      <c r="EGP831" s="95" t="e">
        <f t="shared" si="1146"/>
        <v>#REF!</v>
      </c>
      <c r="EGQ831" s="95" t="e">
        <f t="shared" si="1146"/>
        <v>#REF!</v>
      </c>
      <c r="EGR831" s="95" t="e">
        <f t="shared" si="1146"/>
        <v>#REF!</v>
      </c>
      <c r="EGS831" s="95" t="e">
        <f t="shared" si="1146"/>
        <v>#REF!</v>
      </c>
      <c r="EGT831" s="95" t="e">
        <f t="shared" si="1146"/>
        <v>#REF!</v>
      </c>
      <c r="EGU831" s="95" t="e">
        <f t="shared" si="1146"/>
        <v>#REF!</v>
      </c>
      <c r="EGV831" s="95" t="e">
        <f t="shared" si="1146"/>
        <v>#REF!</v>
      </c>
      <c r="EGW831" s="95" t="e">
        <f t="shared" si="1146"/>
        <v>#REF!</v>
      </c>
      <c r="EGX831" s="95" t="e">
        <f t="shared" si="1146"/>
        <v>#REF!</v>
      </c>
      <c r="EGY831" s="95" t="e">
        <f t="shared" si="1146"/>
        <v>#REF!</v>
      </c>
      <c r="EGZ831" s="95" t="e">
        <f t="shared" si="1146"/>
        <v>#REF!</v>
      </c>
      <c r="EHA831" s="95" t="e">
        <f t="shared" si="1146"/>
        <v>#REF!</v>
      </c>
      <c r="EHB831" s="95" t="e">
        <f t="shared" si="1146"/>
        <v>#REF!</v>
      </c>
      <c r="EHC831" s="95" t="e">
        <f t="shared" si="1146"/>
        <v>#REF!</v>
      </c>
      <c r="EHD831" s="95" t="e">
        <f t="shared" si="1146"/>
        <v>#REF!</v>
      </c>
      <c r="EHE831" s="95" t="e">
        <f t="shared" si="1146"/>
        <v>#REF!</v>
      </c>
      <c r="EHF831" s="95" t="e">
        <f t="shared" si="1146"/>
        <v>#REF!</v>
      </c>
      <c r="EHG831" s="95" t="e">
        <f t="shared" si="1146"/>
        <v>#REF!</v>
      </c>
      <c r="EHH831" s="95" t="e">
        <f t="shared" si="1146"/>
        <v>#REF!</v>
      </c>
      <c r="EHI831" s="95" t="e">
        <f t="shared" si="1146"/>
        <v>#REF!</v>
      </c>
      <c r="EHJ831" s="95" t="e">
        <f t="shared" si="1146"/>
        <v>#REF!</v>
      </c>
      <c r="EHK831" s="95" t="e">
        <f t="shared" si="1146"/>
        <v>#REF!</v>
      </c>
      <c r="EHL831" s="95" t="e">
        <f t="shared" si="1146"/>
        <v>#REF!</v>
      </c>
      <c r="EHM831" s="95" t="e">
        <f t="shared" si="1146"/>
        <v>#REF!</v>
      </c>
      <c r="EHN831" s="95" t="e">
        <f t="shared" si="1146"/>
        <v>#REF!</v>
      </c>
      <c r="EHO831" s="95" t="e">
        <f t="shared" si="1146"/>
        <v>#REF!</v>
      </c>
      <c r="EHP831" s="95" t="e">
        <f t="shared" si="1146"/>
        <v>#REF!</v>
      </c>
      <c r="EHQ831" s="95" t="e">
        <f t="shared" si="1146"/>
        <v>#REF!</v>
      </c>
      <c r="EHR831" s="95" t="e">
        <f t="shared" si="1146"/>
        <v>#REF!</v>
      </c>
      <c r="EHS831" s="95" t="e">
        <f t="shared" si="1146"/>
        <v>#REF!</v>
      </c>
      <c r="EHT831" s="95" t="e">
        <f t="shared" si="1146"/>
        <v>#REF!</v>
      </c>
      <c r="EHU831" s="95" t="e">
        <f t="shared" si="1146"/>
        <v>#REF!</v>
      </c>
      <c r="EHV831" s="95" t="e">
        <f t="shared" si="1146"/>
        <v>#REF!</v>
      </c>
      <c r="EHW831" s="95" t="e">
        <f t="shared" si="1146"/>
        <v>#REF!</v>
      </c>
      <c r="EHX831" s="95" t="e">
        <f t="shared" si="1146"/>
        <v>#REF!</v>
      </c>
      <c r="EHY831" s="95" t="e">
        <f t="shared" si="1146"/>
        <v>#REF!</v>
      </c>
      <c r="EHZ831" s="95" t="e">
        <f t="shared" si="1146"/>
        <v>#REF!</v>
      </c>
      <c r="EIA831" s="95" t="e">
        <f t="shared" si="1146"/>
        <v>#REF!</v>
      </c>
      <c r="EIB831" s="95" t="e">
        <f t="shared" si="1146"/>
        <v>#REF!</v>
      </c>
      <c r="EIC831" s="95" t="e">
        <f t="shared" si="1146"/>
        <v>#REF!</v>
      </c>
      <c r="EID831" s="95" t="e">
        <f t="shared" si="1146"/>
        <v>#REF!</v>
      </c>
      <c r="EIE831" s="95" t="e">
        <f t="shared" si="1146"/>
        <v>#REF!</v>
      </c>
      <c r="EIF831" s="95" t="e">
        <f t="shared" si="1146"/>
        <v>#REF!</v>
      </c>
      <c r="EIG831" s="95" t="e">
        <f t="shared" si="1146"/>
        <v>#REF!</v>
      </c>
      <c r="EIH831" s="95" t="e">
        <f t="shared" ref="EIH831:EKS831" si="1147">IF(OR(EHU831="YES",EHW831="YES"),"YES","NO")</f>
        <v>#REF!</v>
      </c>
      <c r="EII831" s="95" t="e">
        <f t="shared" si="1147"/>
        <v>#REF!</v>
      </c>
      <c r="EIJ831" s="95" t="e">
        <f t="shared" si="1147"/>
        <v>#REF!</v>
      </c>
      <c r="EIK831" s="95" t="e">
        <f t="shared" si="1147"/>
        <v>#REF!</v>
      </c>
      <c r="EIL831" s="95" t="e">
        <f t="shared" si="1147"/>
        <v>#REF!</v>
      </c>
      <c r="EIM831" s="95" t="e">
        <f t="shared" si="1147"/>
        <v>#REF!</v>
      </c>
      <c r="EIN831" s="95" t="e">
        <f t="shared" si="1147"/>
        <v>#REF!</v>
      </c>
      <c r="EIO831" s="95" t="e">
        <f t="shared" si="1147"/>
        <v>#REF!</v>
      </c>
      <c r="EIP831" s="95" t="e">
        <f t="shared" si="1147"/>
        <v>#REF!</v>
      </c>
      <c r="EIQ831" s="95" t="e">
        <f t="shared" si="1147"/>
        <v>#REF!</v>
      </c>
      <c r="EIR831" s="95" t="e">
        <f t="shared" si="1147"/>
        <v>#REF!</v>
      </c>
      <c r="EIS831" s="95" t="e">
        <f t="shared" si="1147"/>
        <v>#REF!</v>
      </c>
      <c r="EIT831" s="95" t="e">
        <f t="shared" si="1147"/>
        <v>#REF!</v>
      </c>
      <c r="EIU831" s="95" t="e">
        <f t="shared" si="1147"/>
        <v>#REF!</v>
      </c>
      <c r="EIV831" s="95" t="e">
        <f t="shared" si="1147"/>
        <v>#REF!</v>
      </c>
      <c r="EIW831" s="95" t="e">
        <f t="shared" si="1147"/>
        <v>#REF!</v>
      </c>
      <c r="EIX831" s="95" t="e">
        <f t="shared" si="1147"/>
        <v>#REF!</v>
      </c>
      <c r="EIY831" s="95" t="e">
        <f t="shared" si="1147"/>
        <v>#REF!</v>
      </c>
      <c r="EIZ831" s="95" t="e">
        <f t="shared" si="1147"/>
        <v>#REF!</v>
      </c>
      <c r="EJA831" s="95" t="e">
        <f t="shared" si="1147"/>
        <v>#REF!</v>
      </c>
      <c r="EJB831" s="95" t="e">
        <f t="shared" si="1147"/>
        <v>#REF!</v>
      </c>
      <c r="EJC831" s="95" t="e">
        <f t="shared" si="1147"/>
        <v>#REF!</v>
      </c>
      <c r="EJD831" s="95" t="e">
        <f t="shared" si="1147"/>
        <v>#REF!</v>
      </c>
      <c r="EJE831" s="95" t="e">
        <f t="shared" si="1147"/>
        <v>#REF!</v>
      </c>
      <c r="EJF831" s="95" t="e">
        <f t="shared" si="1147"/>
        <v>#REF!</v>
      </c>
      <c r="EJG831" s="95" t="e">
        <f t="shared" si="1147"/>
        <v>#REF!</v>
      </c>
      <c r="EJH831" s="95" t="e">
        <f t="shared" si="1147"/>
        <v>#REF!</v>
      </c>
      <c r="EJI831" s="95" t="e">
        <f t="shared" si="1147"/>
        <v>#REF!</v>
      </c>
      <c r="EJJ831" s="95" t="e">
        <f t="shared" si="1147"/>
        <v>#REF!</v>
      </c>
      <c r="EJK831" s="95" t="e">
        <f t="shared" si="1147"/>
        <v>#REF!</v>
      </c>
      <c r="EJL831" s="95" t="e">
        <f t="shared" si="1147"/>
        <v>#REF!</v>
      </c>
      <c r="EJM831" s="95" t="e">
        <f t="shared" si="1147"/>
        <v>#REF!</v>
      </c>
      <c r="EJN831" s="95" t="e">
        <f t="shared" si="1147"/>
        <v>#REF!</v>
      </c>
      <c r="EJO831" s="95" t="e">
        <f t="shared" si="1147"/>
        <v>#REF!</v>
      </c>
      <c r="EJP831" s="95" t="e">
        <f t="shared" si="1147"/>
        <v>#REF!</v>
      </c>
      <c r="EJQ831" s="95" t="e">
        <f t="shared" si="1147"/>
        <v>#REF!</v>
      </c>
      <c r="EJR831" s="95" t="e">
        <f t="shared" si="1147"/>
        <v>#REF!</v>
      </c>
      <c r="EJS831" s="95" t="e">
        <f t="shared" si="1147"/>
        <v>#REF!</v>
      </c>
      <c r="EJT831" s="95" t="e">
        <f t="shared" si="1147"/>
        <v>#REF!</v>
      </c>
      <c r="EJU831" s="95" t="e">
        <f t="shared" si="1147"/>
        <v>#REF!</v>
      </c>
      <c r="EJV831" s="95" t="e">
        <f t="shared" si="1147"/>
        <v>#REF!</v>
      </c>
      <c r="EJW831" s="95" t="e">
        <f t="shared" si="1147"/>
        <v>#REF!</v>
      </c>
      <c r="EJX831" s="95" t="e">
        <f t="shared" si="1147"/>
        <v>#REF!</v>
      </c>
      <c r="EJY831" s="95" t="e">
        <f t="shared" si="1147"/>
        <v>#REF!</v>
      </c>
      <c r="EJZ831" s="95" t="e">
        <f t="shared" si="1147"/>
        <v>#REF!</v>
      </c>
      <c r="EKA831" s="95" t="e">
        <f t="shared" si="1147"/>
        <v>#REF!</v>
      </c>
      <c r="EKB831" s="95" t="e">
        <f t="shared" si="1147"/>
        <v>#REF!</v>
      </c>
      <c r="EKC831" s="95" t="e">
        <f t="shared" si="1147"/>
        <v>#REF!</v>
      </c>
      <c r="EKD831" s="95" t="e">
        <f t="shared" si="1147"/>
        <v>#REF!</v>
      </c>
      <c r="EKE831" s="95" t="e">
        <f t="shared" si="1147"/>
        <v>#REF!</v>
      </c>
      <c r="EKF831" s="95" t="e">
        <f t="shared" si="1147"/>
        <v>#REF!</v>
      </c>
      <c r="EKG831" s="95" t="e">
        <f t="shared" si="1147"/>
        <v>#REF!</v>
      </c>
      <c r="EKH831" s="95" t="e">
        <f t="shared" si="1147"/>
        <v>#REF!</v>
      </c>
      <c r="EKI831" s="95" t="e">
        <f t="shared" si="1147"/>
        <v>#REF!</v>
      </c>
      <c r="EKJ831" s="95" t="e">
        <f t="shared" si="1147"/>
        <v>#REF!</v>
      </c>
      <c r="EKK831" s="95" t="e">
        <f t="shared" si="1147"/>
        <v>#REF!</v>
      </c>
      <c r="EKL831" s="95" t="e">
        <f t="shared" si="1147"/>
        <v>#REF!</v>
      </c>
      <c r="EKM831" s="95" t="e">
        <f t="shared" si="1147"/>
        <v>#REF!</v>
      </c>
      <c r="EKN831" s="95" t="e">
        <f t="shared" si="1147"/>
        <v>#REF!</v>
      </c>
      <c r="EKO831" s="95" t="e">
        <f t="shared" si="1147"/>
        <v>#REF!</v>
      </c>
      <c r="EKP831" s="95" t="e">
        <f t="shared" si="1147"/>
        <v>#REF!</v>
      </c>
      <c r="EKQ831" s="95" t="e">
        <f t="shared" si="1147"/>
        <v>#REF!</v>
      </c>
      <c r="EKR831" s="95" t="e">
        <f t="shared" si="1147"/>
        <v>#REF!</v>
      </c>
      <c r="EKS831" s="95" t="e">
        <f t="shared" si="1147"/>
        <v>#REF!</v>
      </c>
      <c r="EKT831" s="95" t="e">
        <f t="shared" ref="EKT831:ENE831" si="1148">IF(OR(EKG831="YES",EKI831="YES"),"YES","NO")</f>
        <v>#REF!</v>
      </c>
      <c r="EKU831" s="95" t="e">
        <f t="shared" si="1148"/>
        <v>#REF!</v>
      </c>
      <c r="EKV831" s="95" t="e">
        <f t="shared" si="1148"/>
        <v>#REF!</v>
      </c>
      <c r="EKW831" s="95" t="e">
        <f t="shared" si="1148"/>
        <v>#REF!</v>
      </c>
      <c r="EKX831" s="95" t="e">
        <f t="shared" si="1148"/>
        <v>#REF!</v>
      </c>
      <c r="EKY831" s="95" t="e">
        <f t="shared" si="1148"/>
        <v>#REF!</v>
      </c>
      <c r="EKZ831" s="95" t="e">
        <f t="shared" si="1148"/>
        <v>#REF!</v>
      </c>
      <c r="ELA831" s="95" t="e">
        <f t="shared" si="1148"/>
        <v>#REF!</v>
      </c>
      <c r="ELB831" s="95" t="e">
        <f t="shared" si="1148"/>
        <v>#REF!</v>
      </c>
      <c r="ELC831" s="95" t="e">
        <f t="shared" si="1148"/>
        <v>#REF!</v>
      </c>
      <c r="ELD831" s="95" t="e">
        <f t="shared" si="1148"/>
        <v>#REF!</v>
      </c>
      <c r="ELE831" s="95" t="e">
        <f t="shared" si="1148"/>
        <v>#REF!</v>
      </c>
      <c r="ELF831" s="95" t="e">
        <f t="shared" si="1148"/>
        <v>#REF!</v>
      </c>
      <c r="ELG831" s="95" t="e">
        <f t="shared" si="1148"/>
        <v>#REF!</v>
      </c>
      <c r="ELH831" s="95" t="e">
        <f t="shared" si="1148"/>
        <v>#REF!</v>
      </c>
      <c r="ELI831" s="95" t="e">
        <f t="shared" si="1148"/>
        <v>#REF!</v>
      </c>
      <c r="ELJ831" s="95" t="e">
        <f t="shared" si="1148"/>
        <v>#REF!</v>
      </c>
      <c r="ELK831" s="95" t="e">
        <f t="shared" si="1148"/>
        <v>#REF!</v>
      </c>
      <c r="ELL831" s="95" t="e">
        <f t="shared" si="1148"/>
        <v>#REF!</v>
      </c>
      <c r="ELM831" s="95" t="e">
        <f t="shared" si="1148"/>
        <v>#REF!</v>
      </c>
      <c r="ELN831" s="95" t="e">
        <f t="shared" si="1148"/>
        <v>#REF!</v>
      </c>
      <c r="ELO831" s="95" t="e">
        <f t="shared" si="1148"/>
        <v>#REF!</v>
      </c>
      <c r="ELP831" s="95" t="e">
        <f t="shared" si="1148"/>
        <v>#REF!</v>
      </c>
      <c r="ELQ831" s="95" t="e">
        <f t="shared" si="1148"/>
        <v>#REF!</v>
      </c>
      <c r="ELR831" s="95" t="e">
        <f t="shared" si="1148"/>
        <v>#REF!</v>
      </c>
      <c r="ELS831" s="95" t="e">
        <f t="shared" si="1148"/>
        <v>#REF!</v>
      </c>
      <c r="ELT831" s="95" t="e">
        <f t="shared" si="1148"/>
        <v>#REF!</v>
      </c>
      <c r="ELU831" s="95" t="e">
        <f t="shared" si="1148"/>
        <v>#REF!</v>
      </c>
      <c r="ELV831" s="95" t="e">
        <f t="shared" si="1148"/>
        <v>#REF!</v>
      </c>
      <c r="ELW831" s="95" t="e">
        <f t="shared" si="1148"/>
        <v>#REF!</v>
      </c>
      <c r="ELX831" s="95" t="e">
        <f t="shared" si="1148"/>
        <v>#REF!</v>
      </c>
      <c r="ELY831" s="95" t="e">
        <f t="shared" si="1148"/>
        <v>#REF!</v>
      </c>
      <c r="ELZ831" s="95" t="e">
        <f t="shared" si="1148"/>
        <v>#REF!</v>
      </c>
      <c r="EMA831" s="95" t="e">
        <f t="shared" si="1148"/>
        <v>#REF!</v>
      </c>
      <c r="EMB831" s="95" t="e">
        <f t="shared" si="1148"/>
        <v>#REF!</v>
      </c>
      <c r="EMC831" s="95" t="e">
        <f t="shared" si="1148"/>
        <v>#REF!</v>
      </c>
      <c r="EMD831" s="95" t="e">
        <f t="shared" si="1148"/>
        <v>#REF!</v>
      </c>
      <c r="EME831" s="95" t="e">
        <f t="shared" si="1148"/>
        <v>#REF!</v>
      </c>
      <c r="EMF831" s="95" t="e">
        <f t="shared" si="1148"/>
        <v>#REF!</v>
      </c>
      <c r="EMG831" s="95" t="e">
        <f t="shared" si="1148"/>
        <v>#REF!</v>
      </c>
      <c r="EMH831" s="95" t="e">
        <f t="shared" si="1148"/>
        <v>#REF!</v>
      </c>
      <c r="EMI831" s="95" t="e">
        <f t="shared" si="1148"/>
        <v>#REF!</v>
      </c>
      <c r="EMJ831" s="95" t="e">
        <f t="shared" si="1148"/>
        <v>#REF!</v>
      </c>
      <c r="EMK831" s="95" t="e">
        <f t="shared" si="1148"/>
        <v>#REF!</v>
      </c>
      <c r="EML831" s="95" t="e">
        <f t="shared" si="1148"/>
        <v>#REF!</v>
      </c>
      <c r="EMM831" s="95" t="e">
        <f t="shared" si="1148"/>
        <v>#REF!</v>
      </c>
      <c r="EMN831" s="95" t="e">
        <f t="shared" si="1148"/>
        <v>#REF!</v>
      </c>
      <c r="EMO831" s="95" t="e">
        <f t="shared" si="1148"/>
        <v>#REF!</v>
      </c>
      <c r="EMP831" s="95" t="e">
        <f t="shared" si="1148"/>
        <v>#REF!</v>
      </c>
      <c r="EMQ831" s="95" t="e">
        <f t="shared" si="1148"/>
        <v>#REF!</v>
      </c>
      <c r="EMR831" s="95" t="e">
        <f t="shared" si="1148"/>
        <v>#REF!</v>
      </c>
      <c r="EMS831" s="95" t="e">
        <f t="shared" si="1148"/>
        <v>#REF!</v>
      </c>
      <c r="EMT831" s="95" t="e">
        <f t="shared" si="1148"/>
        <v>#REF!</v>
      </c>
      <c r="EMU831" s="95" t="e">
        <f t="shared" si="1148"/>
        <v>#REF!</v>
      </c>
      <c r="EMV831" s="95" t="e">
        <f t="shared" si="1148"/>
        <v>#REF!</v>
      </c>
      <c r="EMW831" s="95" t="e">
        <f t="shared" si="1148"/>
        <v>#REF!</v>
      </c>
      <c r="EMX831" s="95" t="e">
        <f t="shared" si="1148"/>
        <v>#REF!</v>
      </c>
      <c r="EMY831" s="95" t="e">
        <f t="shared" si="1148"/>
        <v>#REF!</v>
      </c>
      <c r="EMZ831" s="95" t="e">
        <f t="shared" si="1148"/>
        <v>#REF!</v>
      </c>
      <c r="ENA831" s="95" t="e">
        <f t="shared" si="1148"/>
        <v>#REF!</v>
      </c>
      <c r="ENB831" s="95" t="e">
        <f t="shared" si="1148"/>
        <v>#REF!</v>
      </c>
      <c r="ENC831" s="95" t="e">
        <f t="shared" si="1148"/>
        <v>#REF!</v>
      </c>
      <c r="END831" s="95" t="e">
        <f t="shared" si="1148"/>
        <v>#REF!</v>
      </c>
      <c r="ENE831" s="95" t="e">
        <f t="shared" si="1148"/>
        <v>#REF!</v>
      </c>
      <c r="ENF831" s="95" t="e">
        <f t="shared" ref="ENF831:EPQ831" si="1149">IF(OR(EMS831="YES",EMU831="YES"),"YES","NO")</f>
        <v>#REF!</v>
      </c>
      <c r="ENG831" s="95" t="e">
        <f t="shared" si="1149"/>
        <v>#REF!</v>
      </c>
      <c r="ENH831" s="95" t="e">
        <f t="shared" si="1149"/>
        <v>#REF!</v>
      </c>
      <c r="ENI831" s="95" t="e">
        <f t="shared" si="1149"/>
        <v>#REF!</v>
      </c>
      <c r="ENJ831" s="95" t="e">
        <f t="shared" si="1149"/>
        <v>#REF!</v>
      </c>
      <c r="ENK831" s="95" t="e">
        <f t="shared" si="1149"/>
        <v>#REF!</v>
      </c>
      <c r="ENL831" s="95" t="e">
        <f t="shared" si="1149"/>
        <v>#REF!</v>
      </c>
      <c r="ENM831" s="95" t="e">
        <f t="shared" si="1149"/>
        <v>#REF!</v>
      </c>
      <c r="ENN831" s="95" t="e">
        <f t="shared" si="1149"/>
        <v>#REF!</v>
      </c>
      <c r="ENO831" s="95" t="e">
        <f t="shared" si="1149"/>
        <v>#REF!</v>
      </c>
      <c r="ENP831" s="95" t="e">
        <f t="shared" si="1149"/>
        <v>#REF!</v>
      </c>
      <c r="ENQ831" s="95" t="e">
        <f t="shared" si="1149"/>
        <v>#REF!</v>
      </c>
      <c r="ENR831" s="95" t="e">
        <f t="shared" si="1149"/>
        <v>#REF!</v>
      </c>
      <c r="ENS831" s="95" t="e">
        <f t="shared" si="1149"/>
        <v>#REF!</v>
      </c>
      <c r="ENT831" s="95" t="e">
        <f t="shared" si="1149"/>
        <v>#REF!</v>
      </c>
      <c r="ENU831" s="95" t="e">
        <f t="shared" si="1149"/>
        <v>#REF!</v>
      </c>
      <c r="ENV831" s="95" t="e">
        <f t="shared" si="1149"/>
        <v>#REF!</v>
      </c>
      <c r="ENW831" s="95" t="e">
        <f t="shared" si="1149"/>
        <v>#REF!</v>
      </c>
      <c r="ENX831" s="95" t="e">
        <f t="shared" si="1149"/>
        <v>#REF!</v>
      </c>
      <c r="ENY831" s="95" t="e">
        <f t="shared" si="1149"/>
        <v>#REF!</v>
      </c>
      <c r="ENZ831" s="95" t="e">
        <f t="shared" si="1149"/>
        <v>#REF!</v>
      </c>
      <c r="EOA831" s="95" t="e">
        <f t="shared" si="1149"/>
        <v>#REF!</v>
      </c>
      <c r="EOB831" s="95" t="e">
        <f t="shared" si="1149"/>
        <v>#REF!</v>
      </c>
      <c r="EOC831" s="95" t="e">
        <f t="shared" si="1149"/>
        <v>#REF!</v>
      </c>
      <c r="EOD831" s="95" t="e">
        <f t="shared" si="1149"/>
        <v>#REF!</v>
      </c>
      <c r="EOE831" s="95" t="e">
        <f t="shared" si="1149"/>
        <v>#REF!</v>
      </c>
      <c r="EOF831" s="95" t="e">
        <f t="shared" si="1149"/>
        <v>#REF!</v>
      </c>
      <c r="EOG831" s="95" t="e">
        <f t="shared" si="1149"/>
        <v>#REF!</v>
      </c>
      <c r="EOH831" s="95" t="e">
        <f t="shared" si="1149"/>
        <v>#REF!</v>
      </c>
      <c r="EOI831" s="95" t="e">
        <f t="shared" si="1149"/>
        <v>#REF!</v>
      </c>
      <c r="EOJ831" s="95" t="e">
        <f t="shared" si="1149"/>
        <v>#REF!</v>
      </c>
      <c r="EOK831" s="95" t="e">
        <f t="shared" si="1149"/>
        <v>#REF!</v>
      </c>
      <c r="EOL831" s="95" t="e">
        <f t="shared" si="1149"/>
        <v>#REF!</v>
      </c>
      <c r="EOM831" s="95" t="e">
        <f t="shared" si="1149"/>
        <v>#REF!</v>
      </c>
      <c r="EON831" s="95" t="e">
        <f t="shared" si="1149"/>
        <v>#REF!</v>
      </c>
      <c r="EOO831" s="95" t="e">
        <f t="shared" si="1149"/>
        <v>#REF!</v>
      </c>
      <c r="EOP831" s="95" t="e">
        <f t="shared" si="1149"/>
        <v>#REF!</v>
      </c>
      <c r="EOQ831" s="95" t="e">
        <f t="shared" si="1149"/>
        <v>#REF!</v>
      </c>
      <c r="EOR831" s="95" t="e">
        <f t="shared" si="1149"/>
        <v>#REF!</v>
      </c>
      <c r="EOS831" s="95" t="e">
        <f t="shared" si="1149"/>
        <v>#REF!</v>
      </c>
      <c r="EOT831" s="95" t="e">
        <f t="shared" si="1149"/>
        <v>#REF!</v>
      </c>
      <c r="EOU831" s="95" t="e">
        <f t="shared" si="1149"/>
        <v>#REF!</v>
      </c>
      <c r="EOV831" s="95" t="e">
        <f t="shared" si="1149"/>
        <v>#REF!</v>
      </c>
      <c r="EOW831" s="95" t="e">
        <f t="shared" si="1149"/>
        <v>#REF!</v>
      </c>
      <c r="EOX831" s="95" t="e">
        <f t="shared" si="1149"/>
        <v>#REF!</v>
      </c>
      <c r="EOY831" s="95" t="e">
        <f t="shared" si="1149"/>
        <v>#REF!</v>
      </c>
      <c r="EOZ831" s="95" t="e">
        <f t="shared" si="1149"/>
        <v>#REF!</v>
      </c>
      <c r="EPA831" s="95" t="e">
        <f t="shared" si="1149"/>
        <v>#REF!</v>
      </c>
      <c r="EPB831" s="95" t="e">
        <f t="shared" si="1149"/>
        <v>#REF!</v>
      </c>
      <c r="EPC831" s="95" t="e">
        <f t="shared" si="1149"/>
        <v>#REF!</v>
      </c>
      <c r="EPD831" s="95" t="e">
        <f t="shared" si="1149"/>
        <v>#REF!</v>
      </c>
      <c r="EPE831" s="95" t="e">
        <f t="shared" si="1149"/>
        <v>#REF!</v>
      </c>
      <c r="EPF831" s="95" t="e">
        <f t="shared" si="1149"/>
        <v>#REF!</v>
      </c>
      <c r="EPG831" s="95" t="e">
        <f t="shared" si="1149"/>
        <v>#REF!</v>
      </c>
      <c r="EPH831" s="95" t="e">
        <f t="shared" si="1149"/>
        <v>#REF!</v>
      </c>
      <c r="EPI831" s="95" t="e">
        <f t="shared" si="1149"/>
        <v>#REF!</v>
      </c>
      <c r="EPJ831" s="95" t="e">
        <f t="shared" si="1149"/>
        <v>#REF!</v>
      </c>
      <c r="EPK831" s="95" t="e">
        <f t="shared" si="1149"/>
        <v>#REF!</v>
      </c>
      <c r="EPL831" s="95" t="e">
        <f t="shared" si="1149"/>
        <v>#REF!</v>
      </c>
      <c r="EPM831" s="95" t="e">
        <f t="shared" si="1149"/>
        <v>#REF!</v>
      </c>
      <c r="EPN831" s="95" t="e">
        <f t="shared" si="1149"/>
        <v>#REF!</v>
      </c>
      <c r="EPO831" s="95" t="e">
        <f t="shared" si="1149"/>
        <v>#REF!</v>
      </c>
      <c r="EPP831" s="95" t="e">
        <f t="shared" si="1149"/>
        <v>#REF!</v>
      </c>
      <c r="EPQ831" s="95" t="e">
        <f t="shared" si="1149"/>
        <v>#REF!</v>
      </c>
      <c r="EPR831" s="95" t="e">
        <f t="shared" ref="EPR831:ESC831" si="1150">IF(OR(EPE831="YES",EPG831="YES"),"YES","NO")</f>
        <v>#REF!</v>
      </c>
      <c r="EPS831" s="95" t="e">
        <f t="shared" si="1150"/>
        <v>#REF!</v>
      </c>
      <c r="EPT831" s="95" t="e">
        <f t="shared" si="1150"/>
        <v>#REF!</v>
      </c>
      <c r="EPU831" s="95" t="e">
        <f t="shared" si="1150"/>
        <v>#REF!</v>
      </c>
      <c r="EPV831" s="95" t="e">
        <f t="shared" si="1150"/>
        <v>#REF!</v>
      </c>
      <c r="EPW831" s="95" t="e">
        <f t="shared" si="1150"/>
        <v>#REF!</v>
      </c>
      <c r="EPX831" s="95" t="e">
        <f t="shared" si="1150"/>
        <v>#REF!</v>
      </c>
      <c r="EPY831" s="95" t="e">
        <f t="shared" si="1150"/>
        <v>#REF!</v>
      </c>
      <c r="EPZ831" s="95" t="e">
        <f t="shared" si="1150"/>
        <v>#REF!</v>
      </c>
      <c r="EQA831" s="95" t="e">
        <f t="shared" si="1150"/>
        <v>#REF!</v>
      </c>
      <c r="EQB831" s="95" t="e">
        <f t="shared" si="1150"/>
        <v>#REF!</v>
      </c>
      <c r="EQC831" s="95" t="e">
        <f t="shared" si="1150"/>
        <v>#REF!</v>
      </c>
      <c r="EQD831" s="95" t="e">
        <f t="shared" si="1150"/>
        <v>#REF!</v>
      </c>
      <c r="EQE831" s="95" t="e">
        <f t="shared" si="1150"/>
        <v>#REF!</v>
      </c>
      <c r="EQF831" s="95" t="e">
        <f t="shared" si="1150"/>
        <v>#REF!</v>
      </c>
      <c r="EQG831" s="95" t="e">
        <f t="shared" si="1150"/>
        <v>#REF!</v>
      </c>
      <c r="EQH831" s="95" t="e">
        <f t="shared" si="1150"/>
        <v>#REF!</v>
      </c>
      <c r="EQI831" s="95" t="e">
        <f t="shared" si="1150"/>
        <v>#REF!</v>
      </c>
      <c r="EQJ831" s="95" t="e">
        <f t="shared" si="1150"/>
        <v>#REF!</v>
      </c>
      <c r="EQK831" s="95" t="e">
        <f t="shared" si="1150"/>
        <v>#REF!</v>
      </c>
      <c r="EQL831" s="95" t="e">
        <f t="shared" si="1150"/>
        <v>#REF!</v>
      </c>
      <c r="EQM831" s="95" t="e">
        <f t="shared" si="1150"/>
        <v>#REF!</v>
      </c>
      <c r="EQN831" s="95" t="e">
        <f t="shared" si="1150"/>
        <v>#REF!</v>
      </c>
      <c r="EQO831" s="95" t="e">
        <f t="shared" si="1150"/>
        <v>#REF!</v>
      </c>
      <c r="EQP831" s="95" t="e">
        <f t="shared" si="1150"/>
        <v>#REF!</v>
      </c>
      <c r="EQQ831" s="95" t="e">
        <f t="shared" si="1150"/>
        <v>#REF!</v>
      </c>
      <c r="EQR831" s="95" t="e">
        <f t="shared" si="1150"/>
        <v>#REF!</v>
      </c>
      <c r="EQS831" s="95" t="e">
        <f t="shared" si="1150"/>
        <v>#REF!</v>
      </c>
      <c r="EQT831" s="95" t="e">
        <f t="shared" si="1150"/>
        <v>#REF!</v>
      </c>
      <c r="EQU831" s="95" t="e">
        <f t="shared" si="1150"/>
        <v>#REF!</v>
      </c>
      <c r="EQV831" s="95" t="e">
        <f t="shared" si="1150"/>
        <v>#REF!</v>
      </c>
      <c r="EQW831" s="95" t="e">
        <f t="shared" si="1150"/>
        <v>#REF!</v>
      </c>
      <c r="EQX831" s="95" t="e">
        <f t="shared" si="1150"/>
        <v>#REF!</v>
      </c>
      <c r="EQY831" s="95" t="e">
        <f t="shared" si="1150"/>
        <v>#REF!</v>
      </c>
      <c r="EQZ831" s="95" t="e">
        <f t="shared" si="1150"/>
        <v>#REF!</v>
      </c>
      <c r="ERA831" s="95" t="e">
        <f t="shared" si="1150"/>
        <v>#REF!</v>
      </c>
      <c r="ERB831" s="95" t="e">
        <f t="shared" si="1150"/>
        <v>#REF!</v>
      </c>
      <c r="ERC831" s="95" t="e">
        <f t="shared" si="1150"/>
        <v>#REF!</v>
      </c>
      <c r="ERD831" s="95" t="e">
        <f t="shared" si="1150"/>
        <v>#REF!</v>
      </c>
      <c r="ERE831" s="95" t="e">
        <f t="shared" si="1150"/>
        <v>#REF!</v>
      </c>
      <c r="ERF831" s="95" t="e">
        <f t="shared" si="1150"/>
        <v>#REF!</v>
      </c>
      <c r="ERG831" s="95" t="e">
        <f t="shared" si="1150"/>
        <v>#REF!</v>
      </c>
      <c r="ERH831" s="95" t="e">
        <f t="shared" si="1150"/>
        <v>#REF!</v>
      </c>
      <c r="ERI831" s="95" t="e">
        <f t="shared" si="1150"/>
        <v>#REF!</v>
      </c>
      <c r="ERJ831" s="95" t="e">
        <f t="shared" si="1150"/>
        <v>#REF!</v>
      </c>
      <c r="ERK831" s="95" t="e">
        <f t="shared" si="1150"/>
        <v>#REF!</v>
      </c>
      <c r="ERL831" s="95" t="e">
        <f t="shared" si="1150"/>
        <v>#REF!</v>
      </c>
      <c r="ERM831" s="95" t="e">
        <f t="shared" si="1150"/>
        <v>#REF!</v>
      </c>
      <c r="ERN831" s="95" t="e">
        <f t="shared" si="1150"/>
        <v>#REF!</v>
      </c>
      <c r="ERO831" s="95" t="e">
        <f t="shared" si="1150"/>
        <v>#REF!</v>
      </c>
      <c r="ERP831" s="95" t="e">
        <f t="shared" si="1150"/>
        <v>#REF!</v>
      </c>
      <c r="ERQ831" s="95" t="e">
        <f t="shared" si="1150"/>
        <v>#REF!</v>
      </c>
      <c r="ERR831" s="95" t="e">
        <f t="shared" si="1150"/>
        <v>#REF!</v>
      </c>
      <c r="ERS831" s="95" t="e">
        <f t="shared" si="1150"/>
        <v>#REF!</v>
      </c>
      <c r="ERT831" s="95" t="e">
        <f t="shared" si="1150"/>
        <v>#REF!</v>
      </c>
      <c r="ERU831" s="95" t="e">
        <f t="shared" si="1150"/>
        <v>#REF!</v>
      </c>
      <c r="ERV831" s="95" t="e">
        <f t="shared" si="1150"/>
        <v>#REF!</v>
      </c>
      <c r="ERW831" s="95" t="e">
        <f t="shared" si="1150"/>
        <v>#REF!</v>
      </c>
      <c r="ERX831" s="95" t="e">
        <f t="shared" si="1150"/>
        <v>#REF!</v>
      </c>
      <c r="ERY831" s="95" t="e">
        <f t="shared" si="1150"/>
        <v>#REF!</v>
      </c>
      <c r="ERZ831" s="95" t="e">
        <f t="shared" si="1150"/>
        <v>#REF!</v>
      </c>
      <c r="ESA831" s="95" t="e">
        <f t="shared" si="1150"/>
        <v>#REF!</v>
      </c>
      <c r="ESB831" s="95" t="e">
        <f t="shared" si="1150"/>
        <v>#REF!</v>
      </c>
      <c r="ESC831" s="95" t="e">
        <f t="shared" si="1150"/>
        <v>#REF!</v>
      </c>
      <c r="ESD831" s="95" t="e">
        <f t="shared" ref="ESD831:EUO831" si="1151">IF(OR(ERQ831="YES",ERS831="YES"),"YES","NO")</f>
        <v>#REF!</v>
      </c>
      <c r="ESE831" s="95" t="e">
        <f t="shared" si="1151"/>
        <v>#REF!</v>
      </c>
      <c r="ESF831" s="95" t="e">
        <f t="shared" si="1151"/>
        <v>#REF!</v>
      </c>
      <c r="ESG831" s="95" t="e">
        <f t="shared" si="1151"/>
        <v>#REF!</v>
      </c>
      <c r="ESH831" s="95" t="e">
        <f t="shared" si="1151"/>
        <v>#REF!</v>
      </c>
      <c r="ESI831" s="95" t="e">
        <f t="shared" si="1151"/>
        <v>#REF!</v>
      </c>
      <c r="ESJ831" s="95" t="e">
        <f t="shared" si="1151"/>
        <v>#REF!</v>
      </c>
      <c r="ESK831" s="95" t="e">
        <f t="shared" si="1151"/>
        <v>#REF!</v>
      </c>
      <c r="ESL831" s="95" t="e">
        <f t="shared" si="1151"/>
        <v>#REF!</v>
      </c>
      <c r="ESM831" s="95" t="e">
        <f t="shared" si="1151"/>
        <v>#REF!</v>
      </c>
      <c r="ESN831" s="95" t="e">
        <f t="shared" si="1151"/>
        <v>#REF!</v>
      </c>
      <c r="ESO831" s="95" t="e">
        <f t="shared" si="1151"/>
        <v>#REF!</v>
      </c>
      <c r="ESP831" s="95" t="e">
        <f t="shared" si="1151"/>
        <v>#REF!</v>
      </c>
      <c r="ESQ831" s="95" t="e">
        <f t="shared" si="1151"/>
        <v>#REF!</v>
      </c>
      <c r="ESR831" s="95" t="e">
        <f t="shared" si="1151"/>
        <v>#REF!</v>
      </c>
      <c r="ESS831" s="95" t="e">
        <f t="shared" si="1151"/>
        <v>#REF!</v>
      </c>
      <c r="EST831" s="95" t="e">
        <f t="shared" si="1151"/>
        <v>#REF!</v>
      </c>
      <c r="ESU831" s="95" t="e">
        <f t="shared" si="1151"/>
        <v>#REF!</v>
      </c>
      <c r="ESV831" s="95" t="e">
        <f t="shared" si="1151"/>
        <v>#REF!</v>
      </c>
      <c r="ESW831" s="95" t="e">
        <f t="shared" si="1151"/>
        <v>#REF!</v>
      </c>
      <c r="ESX831" s="95" t="e">
        <f t="shared" si="1151"/>
        <v>#REF!</v>
      </c>
      <c r="ESY831" s="95" t="e">
        <f t="shared" si="1151"/>
        <v>#REF!</v>
      </c>
      <c r="ESZ831" s="95" t="e">
        <f t="shared" si="1151"/>
        <v>#REF!</v>
      </c>
      <c r="ETA831" s="95" t="e">
        <f t="shared" si="1151"/>
        <v>#REF!</v>
      </c>
      <c r="ETB831" s="95" t="e">
        <f t="shared" si="1151"/>
        <v>#REF!</v>
      </c>
      <c r="ETC831" s="95" t="e">
        <f t="shared" si="1151"/>
        <v>#REF!</v>
      </c>
      <c r="ETD831" s="95" t="e">
        <f t="shared" si="1151"/>
        <v>#REF!</v>
      </c>
      <c r="ETE831" s="95" t="e">
        <f t="shared" si="1151"/>
        <v>#REF!</v>
      </c>
      <c r="ETF831" s="95" t="e">
        <f t="shared" si="1151"/>
        <v>#REF!</v>
      </c>
      <c r="ETG831" s="95" t="e">
        <f t="shared" si="1151"/>
        <v>#REF!</v>
      </c>
      <c r="ETH831" s="95" t="e">
        <f t="shared" si="1151"/>
        <v>#REF!</v>
      </c>
      <c r="ETI831" s="95" t="e">
        <f t="shared" si="1151"/>
        <v>#REF!</v>
      </c>
      <c r="ETJ831" s="95" t="e">
        <f t="shared" si="1151"/>
        <v>#REF!</v>
      </c>
      <c r="ETK831" s="95" t="e">
        <f t="shared" si="1151"/>
        <v>#REF!</v>
      </c>
      <c r="ETL831" s="95" t="e">
        <f t="shared" si="1151"/>
        <v>#REF!</v>
      </c>
      <c r="ETM831" s="95" t="e">
        <f t="shared" si="1151"/>
        <v>#REF!</v>
      </c>
      <c r="ETN831" s="95" t="e">
        <f t="shared" si="1151"/>
        <v>#REF!</v>
      </c>
      <c r="ETO831" s="95" t="e">
        <f t="shared" si="1151"/>
        <v>#REF!</v>
      </c>
      <c r="ETP831" s="95" t="e">
        <f t="shared" si="1151"/>
        <v>#REF!</v>
      </c>
      <c r="ETQ831" s="95" t="e">
        <f t="shared" si="1151"/>
        <v>#REF!</v>
      </c>
      <c r="ETR831" s="95" t="e">
        <f t="shared" si="1151"/>
        <v>#REF!</v>
      </c>
      <c r="ETS831" s="95" t="e">
        <f t="shared" si="1151"/>
        <v>#REF!</v>
      </c>
      <c r="ETT831" s="95" t="e">
        <f t="shared" si="1151"/>
        <v>#REF!</v>
      </c>
      <c r="ETU831" s="95" t="e">
        <f t="shared" si="1151"/>
        <v>#REF!</v>
      </c>
      <c r="ETV831" s="95" t="e">
        <f t="shared" si="1151"/>
        <v>#REF!</v>
      </c>
      <c r="ETW831" s="95" t="e">
        <f t="shared" si="1151"/>
        <v>#REF!</v>
      </c>
      <c r="ETX831" s="95" t="e">
        <f t="shared" si="1151"/>
        <v>#REF!</v>
      </c>
      <c r="ETY831" s="95" t="e">
        <f t="shared" si="1151"/>
        <v>#REF!</v>
      </c>
      <c r="ETZ831" s="95" t="e">
        <f t="shared" si="1151"/>
        <v>#REF!</v>
      </c>
      <c r="EUA831" s="95" t="e">
        <f t="shared" si="1151"/>
        <v>#REF!</v>
      </c>
      <c r="EUB831" s="95" t="e">
        <f t="shared" si="1151"/>
        <v>#REF!</v>
      </c>
      <c r="EUC831" s="95" t="e">
        <f t="shared" si="1151"/>
        <v>#REF!</v>
      </c>
      <c r="EUD831" s="95" t="e">
        <f t="shared" si="1151"/>
        <v>#REF!</v>
      </c>
      <c r="EUE831" s="95" t="e">
        <f t="shared" si="1151"/>
        <v>#REF!</v>
      </c>
      <c r="EUF831" s="95" t="e">
        <f t="shared" si="1151"/>
        <v>#REF!</v>
      </c>
      <c r="EUG831" s="95" t="e">
        <f t="shared" si="1151"/>
        <v>#REF!</v>
      </c>
      <c r="EUH831" s="95" t="e">
        <f t="shared" si="1151"/>
        <v>#REF!</v>
      </c>
      <c r="EUI831" s="95" t="e">
        <f t="shared" si="1151"/>
        <v>#REF!</v>
      </c>
      <c r="EUJ831" s="95" t="e">
        <f t="shared" si="1151"/>
        <v>#REF!</v>
      </c>
      <c r="EUK831" s="95" t="e">
        <f t="shared" si="1151"/>
        <v>#REF!</v>
      </c>
      <c r="EUL831" s="95" t="e">
        <f t="shared" si="1151"/>
        <v>#REF!</v>
      </c>
      <c r="EUM831" s="95" t="e">
        <f t="shared" si="1151"/>
        <v>#REF!</v>
      </c>
      <c r="EUN831" s="95" t="e">
        <f t="shared" si="1151"/>
        <v>#REF!</v>
      </c>
      <c r="EUO831" s="95" t="e">
        <f t="shared" si="1151"/>
        <v>#REF!</v>
      </c>
      <c r="EUP831" s="95" t="e">
        <f t="shared" ref="EUP831:EXA831" si="1152">IF(OR(EUC831="YES",EUE831="YES"),"YES","NO")</f>
        <v>#REF!</v>
      </c>
      <c r="EUQ831" s="95" t="e">
        <f t="shared" si="1152"/>
        <v>#REF!</v>
      </c>
      <c r="EUR831" s="95" t="e">
        <f t="shared" si="1152"/>
        <v>#REF!</v>
      </c>
      <c r="EUS831" s="95" t="e">
        <f t="shared" si="1152"/>
        <v>#REF!</v>
      </c>
      <c r="EUT831" s="95" t="e">
        <f t="shared" si="1152"/>
        <v>#REF!</v>
      </c>
      <c r="EUU831" s="95" t="e">
        <f t="shared" si="1152"/>
        <v>#REF!</v>
      </c>
      <c r="EUV831" s="95" t="e">
        <f t="shared" si="1152"/>
        <v>#REF!</v>
      </c>
      <c r="EUW831" s="95" t="e">
        <f t="shared" si="1152"/>
        <v>#REF!</v>
      </c>
      <c r="EUX831" s="95" t="e">
        <f t="shared" si="1152"/>
        <v>#REF!</v>
      </c>
      <c r="EUY831" s="95" t="e">
        <f t="shared" si="1152"/>
        <v>#REF!</v>
      </c>
      <c r="EUZ831" s="95" t="e">
        <f t="shared" si="1152"/>
        <v>#REF!</v>
      </c>
      <c r="EVA831" s="95" t="e">
        <f t="shared" si="1152"/>
        <v>#REF!</v>
      </c>
      <c r="EVB831" s="95" t="e">
        <f t="shared" si="1152"/>
        <v>#REF!</v>
      </c>
      <c r="EVC831" s="95" t="e">
        <f t="shared" si="1152"/>
        <v>#REF!</v>
      </c>
      <c r="EVD831" s="95" t="e">
        <f t="shared" si="1152"/>
        <v>#REF!</v>
      </c>
      <c r="EVE831" s="95" t="e">
        <f t="shared" si="1152"/>
        <v>#REF!</v>
      </c>
      <c r="EVF831" s="95" t="e">
        <f t="shared" si="1152"/>
        <v>#REF!</v>
      </c>
      <c r="EVG831" s="95" t="e">
        <f t="shared" si="1152"/>
        <v>#REF!</v>
      </c>
      <c r="EVH831" s="95" t="e">
        <f t="shared" si="1152"/>
        <v>#REF!</v>
      </c>
      <c r="EVI831" s="95" t="e">
        <f t="shared" si="1152"/>
        <v>#REF!</v>
      </c>
      <c r="EVJ831" s="95" t="e">
        <f t="shared" si="1152"/>
        <v>#REF!</v>
      </c>
      <c r="EVK831" s="95" t="e">
        <f t="shared" si="1152"/>
        <v>#REF!</v>
      </c>
      <c r="EVL831" s="95" t="e">
        <f t="shared" si="1152"/>
        <v>#REF!</v>
      </c>
      <c r="EVM831" s="95" t="e">
        <f t="shared" si="1152"/>
        <v>#REF!</v>
      </c>
      <c r="EVN831" s="95" t="e">
        <f t="shared" si="1152"/>
        <v>#REF!</v>
      </c>
      <c r="EVO831" s="95" t="e">
        <f t="shared" si="1152"/>
        <v>#REF!</v>
      </c>
      <c r="EVP831" s="95" t="e">
        <f t="shared" si="1152"/>
        <v>#REF!</v>
      </c>
      <c r="EVQ831" s="95" t="e">
        <f t="shared" si="1152"/>
        <v>#REF!</v>
      </c>
      <c r="EVR831" s="95" t="e">
        <f t="shared" si="1152"/>
        <v>#REF!</v>
      </c>
      <c r="EVS831" s="95" t="e">
        <f t="shared" si="1152"/>
        <v>#REF!</v>
      </c>
      <c r="EVT831" s="95" t="e">
        <f t="shared" si="1152"/>
        <v>#REF!</v>
      </c>
      <c r="EVU831" s="95" t="e">
        <f t="shared" si="1152"/>
        <v>#REF!</v>
      </c>
      <c r="EVV831" s="95" t="e">
        <f t="shared" si="1152"/>
        <v>#REF!</v>
      </c>
      <c r="EVW831" s="95" t="e">
        <f t="shared" si="1152"/>
        <v>#REF!</v>
      </c>
      <c r="EVX831" s="95" t="e">
        <f t="shared" si="1152"/>
        <v>#REF!</v>
      </c>
      <c r="EVY831" s="95" t="e">
        <f t="shared" si="1152"/>
        <v>#REF!</v>
      </c>
      <c r="EVZ831" s="95" t="e">
        <f t="shared" si="1152"/>
        <v>#REF!</v>
      </c>
      <c r="EWA831" s="95" t="e">
        <f t="shared" si="1152"/>
        <v>#REF!</v>
      </c>
      <c r="EWB831" s="95" t="e">
        <f t="shared" si="1152"/>
        <v>#REF!</v>
      </c>
      <c r="EWC831" s="95" t="e">
        <f t="shared" si="1152"/>
        <v>#REF!</v>
      </c>
      <c r="EWD831" s="95" t="e">
        <f t="shared" si="1152"/>
        <v>#REF!</v>
      </c>
      <c r="EWE831" s="95" t="e">
        <f t="shared" si="1152"/>
        <v>#REF!</v>
      </c>
      <c r="EWF831" s="95" t="e">
        <f t="shared" si="1152"/>
        <v>#REF!</v>
      </c>
      <c r="EWG831" s="95" t="e">
        <f t="shared" si="1152"/>
        <v>#REF!</v>
      </c>
      <c r="EWH831" s="95" t="e">
        <f t="shared" si="1152"/>
        <v>#REF!</v>
      </c>
      <c r="EWI831" s="95" t="e">
        <f t="shared" si="1152"/>
        <v>#REF!</v>
      </c>
      <c r="EWJ831" s="95" t="e">
        <f t="shared" si="1152"/>
        <v>#REF!</v>
      </c>
      <c r="EWK831" s="95" t="e">
        <f t="shared" si="1152"/>
        <v>#REF!</v>
      </c>
      <c r="EWL831" s="95" t="e">
        <f t="shared" si="1152"/>
        <v>#REF!</v>
      </c>
      <c r="EWM831" s="95" t="e">
        <f t="shared" si="1152"/>
        <v>#REF!</v>
      </c>
      <c r="EWN831" s="95" t="e">
        <f t="shared" si="1152"/>
        <v>#REF!</v>
      </c>
      <c r="EWO831" s="95" t="e">
        <f t="shared" si="1152"/>
        <v>#REF!</v>
      </c>
      <c r="EWP831" s="95" t="e">
        <f t="shared" si="1152"/>
        <v>#REF!</v>
      </c>
      <c r="EWQ831" s="95" t="e">
        <f t="shared" si="1152"/>
        <v>#REF!</v>
      </c>
      <c r="EWR831" s="95" t="e">
        <f t="shared" si="1152"/>
        <v>#REF!</v>
      </c>
      <c r="EWS831" s="95" t="e">
        <f t="shared" si="1152"/>
        <v>#REF!</v>
      </c>
      <c r="EWT831" s="95" t="e">
        <f t="shared" si="1152"/>
        <v>#REF!</v>
      </c>
      <c r="EWU831" s="95" t="e">
        <f t="shared" si="1152"/>
        <v>#REF!</v>
      </c>
      <c r="EWV831" s="95" t="e">
        <f t="shared" si="1152"/>
        <v>#REF!</v>
      </c>
      <c r="EWW831" s="95" t="e">
        <f t="shared" si="1152"/>
        <v>#REF!</v>
      </c>
      <c r="EWX831" s="95" t="e">
        <f t="shared" si="1152"/>
        <v>#REF!</v>
      </c>
      <c r="EWY831" s="95" t="e">
        <f t="shared" si="1152"/>
        <v>#REF!</v>
      </c>
      <c r="EWZ831" s="95" t="e">
        <f t="shared" si="1152"/>
        <v>#REF!</v>
      </c>
      <c r="EXA831" s="95" t="e">
        <f t="shared" si="1152"/>
        <v>#REF!</v>
      </c>
      <c r="EXB831" s="95" t="e">
        <f t="shared" ref="EXB831:EZM831" si="1153">IF(OR(EWO831="YES",EWQ831="YES"),"YES","NO")</f>
        <v>#REF!</v>
      </c>
      <c r="EXC831" s="95" t="e">
        <f t="shared" si="1153"/>
        <v>#REF!</v>
      </c>
      <c r="EXD831" s="95" t="e">
        <f t="shared" si="1153"/>
        <v>#REF!</v>
      </c>
      <c r="EXE831" s="95" t="e">
        <f t="shared" si="1153"/>
        <v>#REF!</v>
      </c>
      <c r="EXF831" s="95" t="e">
        <f t="shared" si="1153"/>
        <v>#REF!</v>
      </c>
      <c r="EXG831" s="95" t="e">
        <f t="shared" si="1153"/>
        <v>#REF!</v>
      </c>
      <c r="EXH831" s="95" t="e">
        <f t="shared" si="1153"/>
        <v>#REF!</v>
      </c>
      <c r="EXI831" s="95" t="e">
        <f t="shared" si="1153"/>
        <v>#REF!</v>
      </c>
      <c r="EXJ831" s="95" t="e">
        <f t="shared" si="1153"/>
        <v>#REF!</v>
      </c>
      <c r="EXK831" s="95" t="e">
        <f t="shared" si="1153"/>
        <v>#REF!</v>
      </c>
      <c r="EXL831" s="95" t="e">
        <f t="shared" si="1153"/>
        <v>#REF!</v>
      </c>
      <c r="EXM831" s="95" t="e">
        <f t="shared" si="1153"/>
        <v>#REF!</v>
      </c>
      <c r="EXN831" s="95" t="e">
        <f t="shared" si="1153"/>
        <v>#REF!</v>
      </c>
      <c r="EXO831" s="95" t="e">
        <f t="shared" si="1153"/>
        <v>#REF!</v>
      </c>
      <c r="EXP831" s="95" t="e">
        <f t="shared" si="1153"/>
        <v>#REF!</v>
      </c>
      <c r="EXQ831" s="95" t="e">
        <f t="shared" si="1153"/>
        <v>#REF!</v>
      </c>
      <c r="EXR831" s="95" t="e">
        <f t="shared" si="1153"/>
        <v>#REF!</v>
      </c>
      <c r="EXS831" s="95" t="e">
        <f t="shared" si="1153"/>
        <v>#REF!</v>
      </c>
      <c r="EXT831" s="95" t="e">
        <f t="shared" si="1153"/>
        <v>#REF!</v>
      </c>
      <c r="EXU831" s="95" t="e">
        <f t="shared" si="1153"/>
        <v>#REF!</v>
      </c>
      <c r="EXV831" s="95" t="e">
        <f t="shared" si="1153"/>
        <v>#REF!</v>
      </c>
      <c r="EXW831" s="95" t="e">
        <f t="shared" si="1153"/>
        <v>#REF!</v>
      </c>
      <c r="EXX831" s="95" t="e">
        <f t="shared" si="1153"/>
        <v>#REF!</v>
      </c>
      <c r="EXY831" s="95" t="e">
        <f t="shared" si="1153"/>
        <v>#REF!</v>
      </c>
      <c r="EXZ831" s="95" t="e">
        <f t="shared" si="1153"/>
        <v>#REF!</v>
      </c>
      <c r="EYA831" s="95" t="e">
        <f t="shared" si="1153"/>
        <v>#REF!</v>
      </c>
      <c r="EYB831" s="95" t="e">
        <f t="shared" si="1153"/>
        <v>#REF!</v>
      </c>
      <c r="EYC831" s="95" t="e">
        <f t="shared" si="1153"/>
        <v>#REF!</v>
      </c>
      <c r="EYD831" s="95" t="e">
        <f t="shared" si="1153"/>
        <v>#REF!</v>
      </c>
      <c r="EYE831" s="95" t="e">
        <f t="shared" si="1153"/>
        <v>#REF!</v>
      </c>
      <c r="EYF831" s="95" t="e">
        <f t="shared" si="1153"/>
        <v>#REF!</v>
      </c>
      <c r="EYG831" s="95" t="e">
        <f t="shared" si="1153"/>
        <v>#REF!</v>
      </c>
      <c r="EYH831" s="95" t="e">
        <f t="shared" si="1153"/>
        <v>#REF!</v>
      </c>
      <c r="EYI831" s="95" t="e">
        <f t="shared" si="1153"/>
        <v>#REF!</v>
      </c>
      <c r="EYJ831" s="95" t="e">
        <f t="shared" si="1153"/>
        <v>#REF!</v>
      </c>
      <c r="EYK831" s="95" t="e">
        <f t="shared" si="1153"/>
        <v>#REF!</v>
      </c>
      <c r="EYL831" s="95" t="e">
        <f t="shared" si="1153"/>
        <v>#REF!</v>
      </c>
      <c r="EYM831" s="95" t="e">
        <f t="shared" si="1153"/>
        <v>#REF!</v>
      </c>
      <c r="EYN831" s="95" t="e">
        <f t="shared" si="1153"/>
        <v>#REF!</v>
      </c>
      <c r="EYO831" s="95" t="e">
        <f t="shared" si="1153"/>
        <v>#REF!</v>
      </c>
      <c r="EYP831" s="95" t="e">
        <f t="shared" si="1153"/>
        <v>#REF!</v>
      </c>
      <c r="EYQ831" s="95" t="e">
        <f t="shared" si="1153"/>
        <v>#REF!</v>
      </c>
      <c r="EYR831" s="95" t="e">
        <f t="shared" si="1153"/>
        <v>#REF!</v>
      </c>
      <c r="EYS831" s="95" t="e">
        <f t="shared" si="1153"/>
        <v>#REF!</v>
      </c>
      <c r="EYT831" s="95" t="e">
        <f t="shared" si="1153"/>
        <v>#REF!</v>
      </c>
      <c r="EYU831" s="95" t="e">
        <f t="shared" si="1153"/>
        <v>#REF!</v>
      </c>
      <c r="EYV831" s="95" t="e">
        <f t="shared" si="1153"/>
        <v>#REF!</v>
      </c>
      <c r="EYW831" s="95" t="e">
        <f t="shared" si="1153"/>
        <v>#REF!</v>
      </c>
      <c r="EYX831" s="95" t="e">
        <f t="shared" si="1153"/>
        <v>#REF!</v>
      </c>
      <c r="EYY831" s="95" t="e">
        <f t="shared" si="1153"/>
        <v>#REF!</v>
      </c>
      <c r="EYZ831" s="95" t="e">
        <f t="shared" si="1153"/>
        <v>#REF!</v>
      </c>
      <c r="EZA831" s="95" t="e">
        <f t="shared" si="1153"/>
        <v>#REF!</v>
      </c>
      <c r="EZB831" s="95" t="e">
        <f t="shared" si="1153"/>
        <v>#REF!</v>
      </c>
      <c r="EZC831" s="95" t="e">
        <f t="shared" si="1153"/>
        <v>#REF!</v>
      </c>
      <c r="EZD831" s="95" t="e">
        <f t="shared" si="1153"/>
        <v>#REF!</v>
      </c>
      <c r="EZE831" s="95" t="e">
        <f t="shared" si="1153"/>
        <v>#REF!</v>
      </c>
      <c r="EZF831" s="95" t="e">
        <f t="shared" si="1153"/>
        <v>#REF!</v>
      </c>
      <c r="EZG831" s="95" t="e">
        <f t="shared" si="1153"/>
        <v>#REF!</v>
      </c>
      <c r="EZH831" s="95" t="e">
        <f t="shared" si="1153"/>
        <v>#REF!</v>
      </c>
      <c r="EZI831" s="95" t="e">
        <f t="shared" si="1153"/>
        <v>#REF!</v>
      </c>
      <c r="EZJ831" s="95" t="e">
        <f t="shared" si="1153"/>
        <v>#REF!</v>
      </c>
      <c r="EZK831" s="95" t="e">
        <f t="shared" si="1153"/>
        <v>#REF!</v>
      </c>
      <c r="EZL831" s="95" t="e">
        <f t="shared" si="1153"/>
        <v>#REF!</v>
      </c>
      <c r="EZM831" s="95" t="e">
        <f t="shared" si="1153"/>
        <v>#REF!</v>
      </c>
      <c r="EZN831" s="95" t="e">
        <f t="shared" ref="EZN831:FBY831" si="1154">IF(OR(EZA831="YES",EZC831="YES"),"YES","NO")</f>
        <v>#REF!</v>
      </c>
      <c r="EZO831" s="95" t="e">
        <f t="shared" si="1154"/>
        <v>#REF!</v>
      </c>
      <c r="EZP831" s="95" t="e">
        <f t="shared" si="1154"/>
        <v>#REF!</v>
      </c>
      <c r="EZQ831" s="95" t="e">
        <f t="shared" si="1154"/>
        <v>#REF!</v>
      </c>
      <c r="EZR831" s="95" t="e">
        <f t="shared" si="1154"/>
        <v>#REF!</v>
      </c>
      <c r="EZS831" s="95" t="e">
        <f t="shared" si="1154"/>
        <v>#REF!</v>
      </c>
      <c r="EZT831" s="95" t="e">
        <f t="shared" si="1154"/>
        <v>#REF!</v>
      </c>
      <c r="EZU831" s="95" t="e">
        <f t="shared" si="1154"/>
        <v>#REF!</v>
      </c>
      <c r="EZV831" s="95" t="e">
        <f t="shared" si="1154"/>
        <v>#REF!</v>
      </c>
      <c r="EZW831" s="95" t="e">
        <f t="shared" si="1154"/>
        <v>#REF!</v>
      </c>
      <c r="EZX831" s="95" t="e">
        <f t="shared" si="1154"/>
        <v>#REF!</v>
      </c>
      <c r="EZY831" s="95" t="e">
        <f t="shared" si="1154"/>
        <v>#REF!</v>
      </c>
      <c r="EZZ831" s="95" t="e">
        <f t="shared" si="1154"/>
        <v>#REF!</v>
      </c>
      <c r="FAA831" s="95" t="e">
        <f t="shared" si="1154"/>
        <v>#REF!</v>
      </c>
      <c r="FAB831" s="95" t="e">
        <f t="shared" si="1154"/>
        <v>#REF!</v>
      </c>
      <c r="FAC831" s="95" t="e">
        <f t="shared" si="1154"/>
        <v>#REF!</v>
      </c>
      <c r="FAD831" s="95" t="e">
        <f t="shared" si="1154"/>
        <v>#REF!</v>
      </c>
      <c r="FAE831" s="95" t="e">
        <f t="shared" si="1154"/>
        <v>#REF!</v>
      </c>
      <c r="FAF831" s="95" t="e">
        <f t="shared" si="1154"/>
        <v>#REF!</v>
      </c>
      <c r="FAG831" s="95" t="e">
        <f t="shared" si="1154"/>
        <v>#REF!</v>
      </c>
      <c r="FAH831" s="95" t="e">
        <f t="shared" si="1154"/>
        <v>#REF!</v>
      </c>
      <c r="FAI831" s="95" t="e">
        <f t="shared" si="1154"/>
        <v>#REF!</v>
      </c>
      <c r="FAJ831" s="95" t="e">
        <f t="shared" si="1154"/>
        <v>#REF!</v>
      </c>
      <c r="FAK831" s="95" t="e">
        <f t="shared" si="1154"/>
        <v>#REF!</v>
      </c>
      <c r="FAL831" s="95" t="e">
        <f t="shared" si="1154"/>
        <v>#REF!</v>
      </c>
      <c r="FAM831" s="95" t="e">
        <f t="shared" si="1154"/>
        <v>#REF!</v>
      </c>
      <c r="FAN831" s="95" t="e">
        <f t="shared" si="1154"/>
        <v>#REF!</v>
      </c>
      <c r="FAO831" s="95" t="e">
        <f t="shared" si="1154"/>
        <v>#REF!</v>
      </c>
      <c r="FAP831" s="95" t="e">
        <f t="shared" si="1154"/>
        <v>#REF!</v>
      </c>
      <c r="FAQ831" s="95" t="e">
        <f t="shared" si="1154"/>
        <v>#REF!</v>
      </c>
      <c r="FAR831" s="95" t="e">
        <f t="shared" si="1154"/>
        <v>#REF!</v>
      </c>
      <c r="FAS831" s="95" t="e">
        <f t="shared" si="1154"/>
        <v>#REF!</v>
      </c>
      <c r="FAT831" s="95" t="e">
        <f t="shared" si="1154"/>
        <v>#REF!</v>
      </c>
      <c r="FAU831" s="95" t="e">
        <f t="shared" si="1154"/>
        <v>#REF!</v>
      </c>
      <c r="FAV831" s="95" t="e">
        <f t="shared" si="1154"/>
        <v>#REF!</v>
      </c>
      <c r="FAW831" s="95" t="e">
        <f t="shared" si="1154"/>
        <v>#REF!</v>
      </c>
      <c r="FAX831" s="95" t="e">
        <f t="shared" si="1154"/>
        <v>#REF!</v>
      </c>
      <c r="FAY831" s="95" t="e">
        <f t="shared" si="1154"/>
        <v>#REF!</v>
      </c>
      <c r="FAZ831" s="95" t="e">
        <f t="shared" si="1154"/>
        <v>#REF!</v>
      </c>
      <c r="FBA831" s="95" t="e">
        <f t="shared" si="1154"/>
        <v>#REF!</v>
      </c>
      <c r="FBB831" s="95" t="e">
        <f t="shared" si="1154"/>
        <v>#REF!</v>
      </c>
      <c r="FBC831" s="95" t="e">
        <f t="shared" si="1154"/>
        <v>#REF!</v>
      </c>
      <c r="FBD831" s="95" t="e">
        <f t="shared" si="1154"/>
        <v>#REF!</v>
      </c>
      <c r="FBE831" s="95" t="e">
        <f t="shared" si="1154"/>
        <v>#REF!</v>
      </c>
      <c r="FBF831" s="95" t="e">
        <f t="shared" si="1154"/>
        <v>#REF!</v>
      </c>
      <c r="FBG831" s="95" t="e">
        <f t="shared" si="1154"/>
        <v>#REF!</v>
      </c>
      <c r="FBH831" s="95" t="e">
        <f t="shared" si="1154"/>
        <v>#REF!</v>
      </c>
      <c r="FBI831" s="95" t="e">
        <f t="shared" si="1154"/>
        <v>#REF!</v>
      </c>
      <c r="FBJ831" s="95" t="e">
        <f t="shared" si="1154"/>
        <v>#REF!</v>
      </c>
      <c r="FBK831" s="95" t="e">
        <f t="shared" si="1154"/>
        <v>#REF!</v>
      </c>
      <c r="FBL831" s="95" t="e">
        <f t="shared" si="1154"/>
        <v>#REF!</v>
      </c>
      <c r="FBM831" s="95" t="e">
        <f t="shared" si="1154"/>
        <v>#REF!</v>
      </c>
      <c r="FBN831" s="95" t="e">
        <f t="shared" si="1154"/>
        <v>#REF!</v>
      </c>
      <c r="FBO831" s="95" t="e">
        <f t="shared" si="1154"/>
        <v>#REF!</v>
      </c>
      <c r="FBP831" s="95" t="e">
        <f t="shared" si="1154"/>
        <v>#REF!</v>
      </c>
      <c r="FBQ831" s="95" t="e">
        <f t="shared" si="1154"/>
        <v>#REF!</v>
      </c>
      <c r="FBR831" s="95" t="e">
        <f t="shared" si="1154"/>
        <v>#REF!</v>
      </c>
      <c r="FBS831" s="95" t="e">
        <f t="shared" si="1154"/>
        <v>#REF!</v>
      </c>
      <c r="FBT831" s="95" t="e">
        <f t="shared" si="1154"/>
        <v>#REF!</v>
      </c>
      <c r="FBU831" s="95" t="e">
        <f t="shared" si="1154"/>
        <v>#REF!</v>
      </c>
      <c r="FBV831" s="95" t="e">
        <f t="shared" si="1154"/>
        <v>#REF!</v>
      </c>
      <c r="FBW831" s="95" t="e">
        <f t="shared" si="1154"/>
        <v>#REF!</v>
      </c>
      <c r="FBX831" s="95" t="e">
        <f t="shared" si="1154"/>
        <v>#REF!</v>
      </c>
      <c r="FBY831" s="95" t="e">
        <f t="shared" si="1154"/>
        <v>#REF!</v>
      </c>
      <c r="FBZ831" s="95" t="e">
        <f t="shared" ref="FBZ831:FEK831" si="1155">IF(OR(FBM831="YES",FBO831="YES"),"YES","NO")</f>
        <v>#REF!</v>
      </c>
      <c r="FCA831" s="95" t="e">
        <f t="shared" si="1155"/>
        <v>#REF!</v>
      </c>
      <c r="FCB831" s="95" t="e">
        <f t="shared" si="1155"/>
        <v>#REF!</v>
      </c>
      <c r="FCC831" s="95" t="e">
        <f t="shared" si="1155"/>
        <v>#REF!</v>
      </c>
      <c r="FCD831" s="95" t="e">
        <f t="shared" si="1155"/>
        <v>#REF!</v>
      </c>
      <c r="FCE831" s="95" t="e">
        <f t="shared" si="1155"/>
        <v>#REF!</v>
      </c>
      <c r="FCF831" s="95" t="e">
        <f t="shared" si="1155"/>
        <v>#REF!</v>
      </c>
      <c r="FCG831" s="95" t="e">
        <f t="shared" si="1155"/>
        <v>#REF!</v>
      </c>
      <c r="FCH831" s="95" t="e">
        <f t="shared" si="1155"/>
        <v>#REF!</v>
      </c>
      <c r="FCI831" s="95" t="e">
        <f t="shared" si="1155"/>
        <v>#REF!</v>
      </c>
      <c r="FCJ831" s="95" t="e">
        <f t="shared" si="1155"/>
        <v>#REF!</v>
      </c>
      <c r="FCK831" s="95" t="e">
        <f t="shared" si="1155"/>
        <v>#REF!</v>
      </c>
      <c r="FCL831" s="95" t="e">
        <f t="shared" si="1155"/>
        <v>#REF!</v>
      </c>
      <c r="FCM831" s="95" t="e">
        <f t="shared" si="1155"/>
        <v>#REF!</v>
      </c>
      <c r="FCN831" s="95" t="e">
        <f t="shared" si="1155"/>
        <v>#REF!</v>
      </c>
      <c r="FCO831" s="95" t="e">
        <f t="shared" si="1155"/>
        <v>#REF!</v>
      </c>
      <c r="FCP831" s="95" t="e">
        <f t="shared" si="1155"/>
        <v>#REF!</v>
      </c>
      <c r="FCQ831" s="95" t="e">
        <f t="shared" si="1155"/>
        <v>#REF!</v>
      </c>
      <c r="FCR831" s="95" t="e">
        <f t="shared" si="1155"/>
        <v>#REF!</v>
      </c>
      <c r="FCS831" s="95" t="e">
        <f t="shared" si="1155"/>
        <v>#REF!</v>
      </c>
      <c r="FCT831" s="95" t="e">
        <f t="shared" si="1155"/>
        <v>#REF!</v>
      </c>
      <c r="FCU831" s="95" t="e">
        <f t="shared" si="1155"/>
        <v>#REF!</v>
      </c>
      <c r="FCV831" s="95" t="e">
        <f t="shared" si="1155"/>
        <v>#REF!</v>
      </c>
      <c r="FCW831" s="95" t="e">
        <f t="shared" si="1155"/>
        <v>#REF!</v>
      </c>
      <c r="FCX831" s="95" t="e">
        <f t="shared" si="1155"/>
        <v>#REF!</v>
      </c>
      <c r="FCY831" s="95" t="e">
        <f t="shared" si="1155"/>
        <v>#REF!</v>
      </c>
      <c r="FCZ831" s="95" t="e">
        <f t="shared" si="1155"/>
        <v>#REF!</v>
      </c>
      <c r="FDA831" s="95" t="e">
        <f t="shared" si="1155"/>
        <v>#REF!</v>
      </c>
      <c r="FDB831" s="95" t="e">
        <f t="shared" si="1155"/>
        <v>#REF!</v>
      </c>
      <c r="FDC831" s="95" t="e">
        <f t="shared" si="1155"/>
        <v>#REF!</v>
      </c>
      <c r="FDD831" s="95" t="e">
        <f t="shared" si="1155"/>
        <v>#REF!</v>
      </c>
      <c r="FDE831" s="95" t="e">
        <f t="shared" si="1155"/>
        <v>#REF!</v>
      </c>
      <c r="FDF831" s="95" t="e">
        <f t="shared" si="1155"/>
        <v>#REF!</v>
      </c>
      <c r="FDG831" s="95" t="e">
        <f t="shared" si="1155"/>
        <v>#REF!</v>
      </c>
      <c r="FDH831" s="95" t="e">
        <f t="shared" si="1155"/>
        <v>#REF!</v>
      </c>
      <c r="FDI831" s="95" t="e">
        <f t="shared" si="1155"/>
        <v>#REF!</v>
      </c>
      <c r="FDJ831" s="95" t="e">
        <f t="shared" si="1155"/>
        <v>#REF!</v>
      </c>
      <c r="FDK831" s="95" t="e">
        <f t="shared" si="1155"/>
        <v>#REF!</v>
      </c>
      <c r="FDL831" s="95" t="e">
        <f t="shared" si="1155"/>
        <v>#REF!</v>
      </c>
      <c r="FDM831" s="95" t="e">
        <f t="shared" si="1155"/>
        <v>#REF!</v>
      </c>
      <c r="FDN831" s="95" t="e">
        <f t="shared" si="1155"/>
        <v>#REF!</v>
      </c>
      <c r="FDO831" s="95" t="e">
        <f t="shared" si="1155"/>
        <v>#REF!</v>
      </c>
      <c r="FDP831" s="95" t="e">
        <f t="shared" si="1155"/>
        <v>#REF!</v>
      </c>
      <c r="FDQ831" s="95" t="e">
        <f t="shared" si="1155"/>
        <v>#REF!</v>
      </c>
      <c r="FDR831" s="95" t="e">
        <f t="shared" si="1155"/>
        <v>#REF!</v>
      </c>
      <c r="FDS831" s="95" t="e">
        <f t="shared" si="1155"/>
        <v>#REF!</v>
      </c>
      <c r="FDT831" s="95" t="e">
        <f t="shared" si="1155"/>
        <v>#REF!</v>
      </c>
      <c r="FDU831" s="95" t="e">
        <f t="shared" si="1155"/>
        <v>#REF!</v>
      </c>
      <c r="FDV831" s="95" t="e">
        <f t="shared" si="1155"/>
        <v>#REF!</v>
      </c>
      <c r="FDW831" s="95" t="e">
        <f t="shared" si="1155"/>
        <v>#REF!</v>
      </c>
      <c r="FDX831" s="95" t="e">
        <f t="shared" si="1155"/>
        <v>#REF!</v>
      </c>
      <c r="FDY831" s="95" t="e">
        <f t="shared" si="1155"/>
        <v>#REF!</v>
      </c>
      <c r="FDZ831" s="95" t="e">
        <f t="shared" si="1155"/>
        <v>#REF!</v>
      </c>
      <c r="FEA831" s="95" t="e">
        <f t="shared" si="1155"/>
        <v>#REF!</v>
      </c>
      <c r="FEB831" s="95" t="e">
        <f t="shared" si="1155"/>
        <v>#REF!</v>
      </c>
      <c r="FEC831" s="95" t="e">
        <f t="shared" si="1155"/>
        <v>#REF!</v>
      </c>
      <c r="FED831" s="95" t="e">
        <f t="shared" si="1155"/>
        <v>#REF!</v>
      </c>
      <c r="FEE831" s="95" t="e">
        <f t="shared" si="1155"/>
        <v>#REF!</v>
      </c>
      <c r="FEF831" s="95" t="e">
        <f t="shared" si="1155"/>
        <v>#REF!</v>
      </c>
      <c r="FEG831" s="95" t="e">
        <f t="shared" si="1155"/>
        <v>#REF!</v>
      </c>
      <c r="FEH831" s="95" t="e">
        <f t="shared" si="1155"/>
        <v>#REF!</v>
      </c>
      <c r="FEI831" s="95" t="e">
        <f t="shared" si="1155"/>
        <v>#REF!</v>
      </c>
      <c r="FEJ831" s="95" t="e">
        <f t="shared" si="1155"/>
        <v>#REF!</v>
      </c>
      <c r="FEK831" s="95" t="e">
        <f t="shared" si="1155"/>
        <v>#REF!</v>
      </c>
      <c r="FEL831" s="95" t="e">
        <f t="shared" ref="FEL831:FGW831" si="1156">IF(OR(FDY831="YES",FEA831="YES"),"YES","NO")</f>
        <v>#REF!</v>
      </c>
      <c r="FEM831" s="95" t="e">
        <f t="shared" si="1156"/>
        <v>#REF!</v>
      </c>
      <c r="FEN831" s="95" t="e">
        <f t="shared" si="1156"/>
        <v>#REF!</v>
      </c>
      <c r="FEO831" s="95" t="e">
        <f t="shared" si="1156"/>
        <v>#REF!</v>
      </c>
      <c r="FEP831" s="95" t="e">
        <f t="shared" si="1156"/>
        <v>#REF!</v>
      </c>
      <c r="FEQ831" s="95" t="e">
        <f t="shared" si="1156"/>
        <v>#REF!</v>
      </c>
      <c r="FER831" s="95" t="e">
        <f t="shared" si="1156"/>
        <v>#REF!</v>
      </c>
      <c r="FES831" s="95" t="e">
        <f t="shared" si="1156"/>
        <v>#REF!</v>
      </c>
      <c r="FET831" s="95" t="e">
        <f t="shared" si="1156"/>
        <v>#REF!</v>
      </c>
      <c r="FEU831" s="95" t="e">
        <f t="shared" si="1156"/>
        <v>#REF!</v>
      </c>
      <c r="FEV831" s="95" t="e">
        <f t="shared" si="1156"/>
        <v>#REF!</v>
      </c>
      <c r="FEW831" s="95" t="e">
        <f t="shared" si="1156"/>
        <v>#REF!</v>
      </c>
      <c r="FEX831" s="95" t="e">
        <f t="shared" si="1156"/>
        <v>#REF!</v>
      </c>
      <c r="FEY831" s="95" t="e">
        <f t="shared" si="1156"/>
        <v>#REF!</v>
      </c>
      <c r="FEZ831" s="95" t="e">
        <f t="shared" si="1156"/>
        <v>#REF!</v>
      </c>
      <c r="FFA831" s="95" t="e">
        <f t="shared" si="1156"/>
        <v>#REF!</v>
      </c>
      <c r="FFB831" s="95" t="e">
        <f t="shared" si="1156"/>
        <v>#REF!</v>
      </c>
      <c r="FFC831" s="95" t="e">
        <f t="shared" si="1156"/>
        <v>#REF!</v>
      </c>
      <c r="FFD831" s="95" t="e">
        <f t="shared" si="1156"/>
        <v>#REF!</v>
      </c>
      <c r="FFE831" s="95" t="e">
        <f t="shared" si="1156"/>
        <v>#REF!</v>
      </c>
      <c r="FFF831" s="95" t="e">
        <f t="shared" si="1156"/>
        <v>#REF!</v>
      </c>
      <c r="FFG831" s="95" t="e">
        <f t="shared" si="1156"/>
        <v>#REF!</v>
      </c>
      <c r="FFH831" s="95" t="e">
        <f t="shared" si="1156"/>
        <v>#REF!</v>
      </c>
      <c r="FFI831" s="95" t="e">
        <f t="shared" si="1156"/>
        <v>#REF!</v>
      </c>
      <c r="FFJ831" s="95" t="e">
        <f t="shared" si="1156"/>
        <v>#REF!</v>
      </c>
      <c r="FFK831" s="95" t="e">
        <f t="shared" si="1156"/>
        <v>#REF!</v>
      </c>
      <c r="FFL831" s="95" t="e">
        <f t="shared" si="1156"/>
        <v>#REF!</v>
      </c>
      <c r="FFM831" s="95" t="e">
        <f t="shared" si="1156"/>
        <v>#REF!</v>
      </c>
      <c r="FFN831" s="95" t="e">
        <f t="shared" si="1156"/>
        <v>#REF!</v>
      </c>
      <c r="FFO831" s="95" t="e">
        <f t="shared" si="1156"/>
        <v>#REF!</v>
      </c>
      <c r="FFP831" s="95" t="e">
        <f t="shared" si="1156"/>
        <v>#REF!</v>
      </c>
      <c r="FFQ831" s="95" t="e">
        <f t="shared" si="1156"/>
        <v>#REF!</v>
      </c>
      <c r="FFR831" s="95" t="e">
        <f t="shared" si="1156"/>
        <v>#REF!</v>
      </c>
      <c r="FFS831" s="95" t="e">
        <f t="shared" si="1156"/>
        <v>#REF!</v>
      </c>
      <c r="FFT831" s="95" t="e">
        <f t="shared" si="1156"/>
        <v>#REF!</v>
      </c>
      <c r="FFU831" s="95" t="e">
        <f t="shared" si="1156"/>
        <v>#REF!</v>
      </c>
      <c r="FFV831" s="95" t="e">
        <f t="shared" si="1156"/>
        <v>#REF!</v>
      </c>
      <c r="FFW831" s="95" t="e">
        <f t="shared" si="1156"/>
        <v>#REF!</v>
      </c>
      <c r="FFX831" s="95" t="e">
        <f t="shared" si="1156"/>
        <v>#REF!</v>
      </c>
      <c r="FFY831" s="95" t="e">
        <f t="shared" si="1156"/>
        <v>#REF!</v>
      </c>
      <c r="FFZ831" s="95" t="e">
        <f t="shared" si="1156"/>
        <v>#REF!</v>
      </c>
      <c r="FGA831" s="95" t="e">
        <f t="shared" si="1156"/>
        <v>#REF!</v>
      </c>
      <c r="FGB831" s="95" t="e">
        <f t="shared" si="1156"/>
        <v>#REF!</v>
      </c>
      <c r="FGC831" s="95" t="e">
        <f t="shared" si="1156"/>
        <v>#REF!</v>
      </c>
      <c r="FGD831" s="95" t="e">
        <f t="shared" si="1156"/>
        <v>#REF!</v>
      </c>
      <c r="FGE831" s="95" t="e">
        <f t="shared" si="1156"/>
        <v>#REF!</v>
      </c>
      <c r="FGF831" s="95" t="e">
        <f t="shared" si="1156"/>
        <v>#REF!</v>
      </c>
      <c r="FGG831" s="95" t="e">
        <f t="shared" si="1156"/>
        <v>#REF!</v>
      </c>
      <c r="FGH831" s="95" t="e">
        <f t="shared" si="1156"/>
        <v>#REF!</v>
      </c>
      <c r="FGI831" s="95" t="e">
        <f t="shared" si="1156"/>
        <v>#REF!</v>
      </c>
      <c r="FGJ831" s="95" t="e">
        <f t="shared" si="1156"/>
        <v>#REF!</v>
      </c>
      <c r="FGK831" s="95" t="e">
        <f t="shared" si="1156"/>
        <v>#REF!</v>
      </c>
      <c r="FGL831" s="95" t="e">
        <f t="shared" si="1156"/>
        <v>#REF!</v>
      </c>
      <c r="FGM831" s="95" t="e">
        <f t="shared" si="1156"/>
        <v>#REF!</v>
      </c>
      <c r="FGN831" s="95" t="e">
        <f t="shared" si="1156"/>
        <v>#REF!</v>
      </c>
      <c r="FGO831" s="95" t="e">
        <f t="shared" si="1156"/>
        <v>#REF!</v>
      </c>
      <c r="FGP831" s="95" t="e">
        <f t="shared" si="1156"/>
        <v>#REF!</v>
      </c>
      <c r="FGQ831" s="95" t="e">
        <f t="shared" si="1156"/>
        <v>#REF!</v>
      </c>
      <c r="FGR831" s="95" t="e">
        <f t="shared" si="1156"/>
        <v>#REF!</v>
      </c>
      <c r="FGS831" s="95" t="e">
        <f t="shared" si="1156"/>
        <v>#REF!</v>
      </c>
      <c r="FGT831" s="95" t="e">
        <f t="shared" si="1156"/>
        <v>#REF!</v>
      </c>
      <c r="FGU831" s="95" t="e">
        <f t="shared" si="1156"/>
        <v>#REF!</v>
      </c>
      <c r="FGV831" s="95" t="e">
        <f t="shared" si="1156"/>
        <v>#REF!</v>
      </c>
      <c r="FGW831" s="95" t="e">
        <f t="shared" si="1156"/>
        <v>#REF!</v>
      </c>
      <c r="FGX831" s="95" t="e">
        <f t="shared" ref="FGX831:FJI831" si="1157">IF(OR(FGK831="YES",FGM831="YES"),"YES","NO")</f>
        <v>#REF!</v>
      </c>
      <c r="FGY831" s="95" t="e">
        <f t="shared" si="1157"/>
        <v>#REF!</v>
      </c>
      <c r="FGZ831" s="95" t="e">
        <f t="shared" si="1157"/>
        <v>#REF!</v>
      </c>
      <c r="FHA831" s="95" t="e">
        <f t="shared" si="1157"/>
        <v>#REF!</v>
      </c>
      <c r="FHB831" s="95" t="e">
        <f t="shared" si="1157"/>
        <v>#REF!</v>
      </c>
      <c r="FHC831" s="95" t="e">
        <f t="shared" si="1157"/>
        <v>#REF!</v>
      </c>
      <c r="FHD831" s="95" t="e">
        <f t="shared" si="1157"/>
        <v>#REF!</v>
      </c>
      <c r="FHE831" s="95" t="e">
        <f t="shared" si="1157"/>
        <v>#REF!</v>
      </c>
      <c r="FHF831" s="95" t="e">
        <f t="shared" si="1157"/>
        <v>#REF!</v>
      </c>
      <c r="FHG831" s="95" t="e">
        <f t="shared" si="1157"/>
        <v>#REF!</v>
      </c>
      <c r="FHH831" s="95" t="e">
        <f t="shared" si="1157"/>
        <v>#REF!</v>
      </c>
      <c r="FHI831" s="95" t="e">
        <f t="shared" si="1157"/>
        <v>#REF!</v>
      </c>
      <c r="FHJ831" s="95" t="e">
        <f t="shared" si="1157"/>
        <v>#REF!</v>
      </c>
      <c r="FHK831" s="95" t="e">
        <f t="shared" si="1157"/>
        <v>#REF!</v>
      </c>
      <c r="FHL831" s="95" t="e">
        <f t="shared" si="1157"/>
        <v>#REF!</v>
      </c>
      <c r="FHM831" s="95" t="e">
        <f t="shared" si="1157"/>
        <v>#REF!</v>
      </c>
      <c r="FHN831" s="95" t="e">
        <f t="shared" si="1157"/>
        <v>#REF!</v>
      </c>
      <c r="FHO831" s="95" t="e">
        <f t="shared" si="1157"/>
        <v>#REF!</v>
      </c>
      <c r="FHP831" s="95" t="e">
        <f t="shared" si="1157"/>
        <v>#REF!</v>
      </c>
      <c r="FHQ831" s="95" t="e">
        <f t="shared" si="1157"/>
        <v>#REF!</v>
      </c>
      <c r="FHR831" s="95" t="e">
        <f t="shared" si="1157"/>
        <v>#REF!</v>
      </c>
      <c r="FHS831" s="95" t="e">
        <f t="shared" si="1157"/>
        <v>#REF!</v>
      </c>
      <c r="FHT831" s="95" t="e">
        <f t="shared" si="1157"/>
        <v>#REF!</v>
      </c>
      <c r="FHU831" s="95" t="e">
        <f t="shared" si="1157"/>
        <v>#REF!</v>
      </c>
      <c r="FHV831" s="95" t="e">
        <f t="shared" si="1157"/>
        <v>#REF!</v>
      </c>
      <c r="FHW831" s="95" t="e">
        <f t="shared" si="1157"/>
        <v>#REF!</v>
      </c>
      <c r="FHX831" s="95" t="e">
        <f t="shared" si="1157"/>
        <v>#REF!</v>
      </c>
      <c r="FHY831" s="95" t="e">
        <f t="shared" si="1157"/>
        <v>#REF!</v>
      </c>
      <c r="FHZ831" s="95" t="e">
        <f t="shared" si="1157"/>
        <v>#REF!</v>
      </c>
      <c r="FIA831" s="95" t="e">
        <f t="shared" si="1157"/>
        <v>#REF!</v>
      </c>
      <c r="FIB831" s="95" t="e">
        <f t="shared" si="1157"/>
        <v>#REF!</v>
      </c>
      <c r="FIC831" s="95" t="e">
        <f t="shared" si="1157"/>
        <v>#REF!</v>
      </c>
      <c r="FID831" s="95" t="e">
        <f t="shared" si="1157"/>
        <v>#REF!</v>
      </c>
      <c r="FIE831" s="95" t="e">
        <f t="shared" si="1157"/>
        <v>#REF!</v>
      </c>
      <c r="FIF831" s="95" t="e">
        <f t="shared" si="1157"/>
        <v>#REF!</v>
      </c>
      <c r="FIG831" s="95" t="e">
        <f t="shared" si="1157"/>
        <v>#REF!</v>
      </c>
      <c r="FIH831" s="95" t="e">
        <f t="shared" si="1157"/>
        <v>#REF!</v>
      </c>
      <c r="FII831" s="95" t="e">
        <f t="shared" si="1157"/>
        <v>#REF!</v>
      </c>
      <c r="FIJ831" s="95" t="e">
        <f t="shared" si="1157"/>
        <v>#REF!</v>
      </c>
      <c r="FIK831" s="95" t="e">
        <f t="shared" si="1157"/>
        <v>#REF!</v>
      </c>
      <c r="FIL831" s="95" t="e">
        <f t="shared" si="1157"/>
        <v>#REF!</v>
      </c>
      <c r="FIM831" s="95" t="e">
        <f t="shared" si="1157"/>
        <v>#REF!</v>
      </c>
      <c r="FIN831" s="95" t="e">
        <f t="shared" si="1157"/>
        <v>#REF!</v>
      </c>
      <c r="FIO831" s="95" t="e">
        <f t="shared" si="1157"/>
        <v>#REF!</v>
      </c>
      <c r="FIP831" s="95" t="e">
        <f t="shared" si="1157"/>
        <v>#REF!</v>
      </c>
      <c r="FIQ831" s="95" t="e">
        <f t="shared" si="1157"/>
        <v>#REF!</v>
      </c>
      <c r="FIR831" s="95" t="e">
        <f t="shared" si="1157"/>
        <v>#REF!</v>
      </c>
      <c r="FIS831" s="95" t="e">
        <f t="shared" si="1157"/>
        <v>#REF!</v>
      </c>
      <c r="FIT831" s="95" t="e">
        <f t="shared" si="1157"/>
        <v>#REF!</v>
      </c>
      <c r="FIU831" s="95" t="e">
        <f t="shared" si="1157"/>
        <v>#REF!</v>
      </c>
      <c r="FIV831" s="95" t="e">
        <f t="shared" si="1157"/>
        <v>#REF!</v>
      </c>
      <c r="FIW831" s="95" t="e">
        <f t="shared" si="1157"/>
        <v>#REF!</v>
      </c>
      <c r="FIX831" s="95" t="e">
        <f t="shared" si="1157"/>
        <v>#REF!</v>
      </c>
      <c r="FIY831" s="95" t="e">
        <f t="shared" si="1157"/>
        <v>#REF!</v>
      </c>
      <c r="FIZ831" s="95" t="e">
        <f t="shared" si="1157"/>
        <v>#REF!</v>
      </c>
      <c r="FJA831" s="95" t="e">
        <f t="shared" si="1157"/>
        <v>#REF!</v>
      </c>
      <c r="FJB831" s="95" t="e">
        <f t="shared" si="1157"/>
        <v>#REF!</v>
      </c>
      <c r="FJC831" s="95" t="e">
        <f t="shared" si="1157"/>
        <v>#REF!</v>
      </c>
      <c r="FJD831" s="95" t="e">
        <f t="shared" si="1157"/>
        <v>#REF!</v>
      </c>
      <c r="FJE831" s="95" t="e">
        <f t="shared" si="1157"/>
        <v>#REF!</v>
      </c>
      <c r="FJF831" s="95" t="e">
        <f t="shared" si="1157"/>
        <v>#REF!</v>
      </c>
      <c r="FJG831" s="95" t="e">
        <f t="shared" si="1157"/>
        <v>#REF!</v>
      </c>
      <c r="FJH831" s="95" t="e">
        <f t="shared" si="1157"/>
        <v>#REF!</v>
      </c>
      <c r="FJI831" s="95" t="e">
        <f t="shared" si="1157"/>
        <v>#REF!</v>
      </c>
      <c r="FJJ831" s="95" t="e">
        <f t="shared" ref="FJJ831:FLU831" si="1158">IF(OR(FIW831="YES",FIY831="YES"),"YES","NO")</f>
        <v>#REF!</v>
      </c>
      <c r="FJK831" s="95" t="e">
        <f t="shared" si="1158"/>
        <v>#REF!</v>
      </c>
      <c r="FJL831" s="95" t="e">
        <f t="shared" si="1158"/>
        <v>#REF!</v>
      </c>
      <c r="FJM831" s="95" t="e">
        <f t="shared" si="1158"/>
        <v>#REF!</v>
      </c>
      <c r="FJN831" s="95" t="e">
        <f t="shared" si="1158"/>
        <v>#REF!</v>
      </c>
      <c r="FJO831" s="95" t="e">
        <f t="shared" si="1158"/>
        <v>#REF!</v>
      </c>
      <c r="FJP831" s="95" t="e">
        <f t="shared" si="1158"/>
        <v>#REF!</v>
      </c>
      <c r="FJQ831" s="95" t="e">
        <f t="shared" si="1158"/>
        <v>#REF!</v>
      </c>
      <c r="FJR831" s="95" t="e">
        <f t="shared" si="1158"/>
        <v>#REF!</v>
      </c>
      <c r="FJS831" s="95" t="e">
        <f t="shared" si="1158"/>
        <v>#REF!</v>
      </c>
      <c r="FJT831" s="95" t="e">
        <f t="shared" si="1158"/>
        <v>#REF!</v>
      </c>
      <c r="FJU831" s="95" t="e">
        <f t="shared" si="1158"/>
        <v>#REF!</v>
      </c>
      <c r="FJV831" s="95" t="e">
        <f t="shared" si="1158"/>
        <v>#REF!</v>
      </c>
      <c r="FJW831" s="95" t="e">
        <f t="shared" si="1158"/>
        <v>#REF!</v>
      </c>
      <c r="FJX831" s="95" t="e">
        <f t="shared" si="1158"/>
        <v>#REF!</v>
      </c>
      <c r="FJY831" s="95" t="e">
        <f t="shared" si="1158"/>
        <v>#REF!</v>
      </c>
      <c r="FJZ831" s="95" t="e">
        <f t="shared" si="1158"/>
        <v>#REF!</v>
      </c>
      <c r="FKA831" s="95" t="e">
        <f t="shared" si="1158"/>
        <v>#REF!</v>
      </c>
      <c r="FKB831" s="95" t="e">
        <f t="shared" si="1158"/>
        <v>#REF!</v>
      </c>
      <c r="FKC831" s="95" t="e">
        <f t="shared" si="1158"/>
        <v>#REF!</v>
      </c>
      <c r="FKD831" s="95" t="e">
        <f t="shared" si="1158"/>
        <v>#REF!</v>
      </c>
      <c r="FKE831" s="95" t="e">
        <f t="shared" si="1158"/>
        <v>#REF!</v>
      </c>
      <c r="FKF831" s="95" t="e">
        <f t="shared" si="1158"/>
        <v>#REF!</v>
      </c>
      <c r="FKG831" s="95" t="e">
        <f t="shared" si="1158"/>
        <v>#REF!</v>
      </c>
      <c r="FKH831" s="95" t="e">
        <f t="shared" si="1158"/>
        <v>#REF!</v>
      </c>
      <c r="FKI831" s="95" t="e">
        <f t="shared" si="1158"/>
        <v>#REF!</v>
      </c>
      <c r="FKJ831" s="95" t="e">
        <f t="shared" si="1158"/>
        <v>#REF!</v>
      </c>
      <c r="FKK831" s="95" t="e">
        <f t="shared" si="1158"/>
        <v>#REF!</v>
      </c>
      <c r="FKL831" s="95" t="e">
        <f t="shared" si="1158"/>
        <v>#REF!</v>
      </c>
      <c r="FKM831" s="95" t="e">
        <f t="shared" si="1158"/>
        <v>#REF!</v>
      </c>
      <c r="FKN831" s="95" t="e">
        <f t="shared" si="1158"/>
        <v>#REF!</v>
      </c>
      <c r="FKO831" s="95" t="e">
        <f t="shared" si="1158"/>
        <v>#REF!</v>
      </c>
      <c r="FKP831" s="95" t="e">
        <f t="shared" si="1158"/>
        <v>#REF!</v>
      </c>
      <c r="FKQ831" s="95" t="e">
        <f t="shared" si="1158"/>
        <v>#REF!</v>
      </c>
      <c r="FKR831" s="95" t="e">
        <f t="shared" si="1158"/>
        <v>#REF!</v>
      </c>
      <c r="FKS831" s="95" t="e">
        <f t="shared" si="1158"/>
        <v>#REF!</v>
      </c>
      <c r="FKT831" s="95" t="e">
        <f t="shared" si="1158"/>
        <v>#REF!</v>
      </c>
      <c r="FKU831" s="95" t="e">
        <f t="shared" si="1158"/>
        <v>#REF!</v>
      </c>
      <c r="FKV831" s="95" t="e">
        <f t="shared" si="1158"/>
        <v>#REF!</v>
      </c>
      <c r="FKW831" s="95" t="e">
        <f t="shared" si="1158"/>
        <v>#REF!</v>
      </c>
      <c r="FKX831" s="95" t="e">
        <f t="shared" si="1158"/>
        <v>#REF!</v>
      </c>
      <c r="FKY831" s="95" t="e">
        <f t="shared" si="1158"/>
        <v>#REF!</v>
      </c>
      <c r="FKZ831" s="95" t="e">
        <f t="shared" si="1158"/>
        <v>#REF!</v>
      </c>
      <c r="FLA831" s="95" t="e">
        <f t="shared" si="1158"/>
        <v>#REF!</v>
      </c>
      <c r="FLB831" s="95" t="e">
        <f t="shared" si="1158"/>
        <v>#REF!</v>
      </c>
      <c r="FLC831" s="95" t="e">
        <f t="shared" si="1158"/>
        <v>#REF!</v>
      </c>
      <c r="FLD831" s="95" t="e">
        <f t="shared" si="1158"/>
        <v>#REF!</v>
      </c>
      <c r="FLE831" s="95" t="e">
        <f t="shared" si="1158"/>
        <v>#REF!</v>
      </c>
      <c r="FLF831" s="95" t="e">
        <f t="shared" si="1158"/>
        <v>#REF!</v>
      </c>
      <c r="FLG831" s="95" t="e">
        <f t="shared" si="1158"/>
        <v>#REF!</v>
      </c>
      <c r="FLH831" s="95" t="e">
        <f t="shared" si="1158"/>
        <v>#REF!</v>
      </c>
      <c r="FLI831" s="95" t="e">
        <f t="shared" si="1158"/>
        <v>#REF!</v>
      </c>
      <c r="FLJ831" s="95" t="e">
        <f t="shared" si="1158"/>
        <v>#REF!</v>
      </c>
      <c r="FLK831" s="95" t="e">
        <f t="shared" si="1158"/>
        <v>#REF!</v>
      </c>
      <c r="FLL831" s="95" t="e">
        <f t="shared" si="1158"/>
        <v>#REF!</v>
      </c>
      <c r="FLM831" s="95" t="e">
        <f t="shared" si="1158"/>
        <v>#REF!</v>
      </c>
      <c r="FLN831" s="95" t="e">
        <f t="shared" si="1158"/>
        <v>#REF!</v>
      </c>
      <c r="FLO831" s="95" t="e">
        <f t="shared" si="1158"/>
        <v>#REF!</v>
      </c>
      <c r="FLP831" s="95" t="e">
        <f t="shared" si="1158"/>
        <v>#REF!</v>
      </c>
      <c r="FLQ831" s="95" t="e">
        <f t="shared" si="1158"/>
        <v>#REF!</v>
      </c>
      <c r="FLR831" s="95" t="e">
        <f t="shared" si="1158"/>
        <v>#REF!</v>
      </c>
      <c r="FLS831" s="95" t="e">
        <f t="shared" si="1158"/>
        <v>#REF!</v>
      </c>
      <c r="FLT831" s="95" t="e">
        <f t="shared" si="1158"/>
        <v>#REF!</v>
      </c>
      <c r="FLU831" s="95" t="e">
        <f t="shared" si="1158"/>
        <v>#REF!</v>
      </c>
      <c r="FLV831" s="95" t="e">
        <f t="shared" ref="FLV831:FOG831" si="1159">IF(OR(FLI831="YES",FLK831="YES"),"YES","NO")</f>
        <v>#REF!</v>
      </c>
      <c r="FLW831" s="95" t="e">
        <f t="shared" si="1159"/>
        <v>#REF!</v>
      </c>
      <c r="FLX831" s="95" t="e">
        <f t="shared" si="1159"/>
        <v>#REF!</v>
      </c>
      <c r="FLY831" s="95" t="e">
        <f t="shared" si="1159"/>
        <v>#REF!</v>
      </c>
      <c r="FLZ831" s="95" t="e">
        <f t="shared" si="1159"/>
        <v>#REF!</v>
      </c>
      <c r="FMA831" s="95" t="e">
        <f t="shared" si="1159"/>
        <v>#REF!</v>
      </c>
      <c r="FMB831" s="95" t="e">
        <f t="shared" si="1159"/>
        <v>#REF!</v>
      </c>
      <c r="FMC831" s="95" t="e">
        <f t="shared" si="1159"/>
        <v>#REF!</v>
      </c>
      <c r="FMD831" s="95" t="e">
        <f t="shared" si="1159"/>
        <v>#REF!</v>
      </c>
      <c r="FME831" s="95" t="e">
        <f t="shared" si="1159"/>
        <v>#REF!</v>
      </c>
      <c r="FMF831" s="95" t="e">
        <f t="shared" si="1159"/>
        <v>#REF!</v>
      </c>
      <c r="FMG831" s="95" t="e">
        <f t="shared" si="1159"/>
        <v>#REF!</v>
      </c>
      <c r="FMH831" s="95" t="e">
        <f t="shared" si="1159"/>
        <v>#REF!</v>
      </c>
      <c r="FMI831" s="95" t="e">
        <f t="shared" si="1159"/>
        <v>#REF!</v>
      </c>
      <c r="FMJ831" s="95" t="e">
        <f t="shared" si="1159"/>
        <v>#REF!</v>
      </c>
      <c r="FMK831" s="95" t="e">
        <f t="shared" si="1159"/>
        <v>#REF!</v>
      </c>
      <c r="FML831" s="95" t="e">
        <f t="shared" si="1159"/>
        <v>#REF!</v>
      </c>
      <c r="FMM831" s="95" t="e">
        <f t="shared" si="1159"/>
        <v>#REF!</v>
      </c>
      <c r="FMN831" s="95" t="e">
        <f t="shared" si="1159"/>
        <v>#REF!</v>
      </c>
      <c r="FMO831" s="95" t="e">
        <f t="shared" si="1159"/>
        <v>#REF!</v>
      </c>
      <c r="FMP831" s="95" t="e">
        <f t="shared" si="1159"/>
        <v>#REF!</v>
      </c>
      <c r="FMQ831" s="95" t="e">
        <f t="shared" si="1159"/>
        <v>#REF!</v>
      </c>
      <c r="FMR831" s="95" t="e">
        <f t="shared" si="1159"/>
        <v>#REF!</v>
      </c>
      <c r="FMS831" s="95" t="e">
        <f t="shared" si="1159"/>
        <v>#REF!</v>
      </c>
      <c r="FMT831" s="95" t="e">
        <f t="shared" si="1159"/>
        <v>#REF!</v>
      </c>
      <c r="FMU831" s="95" t="e">
        <f t="shared" si="1159"/>
        <v>#REF!</v>
      </c>
      <c r="FMV831" s="95" t="e">
        <f t="shared" si="1159"/>
        <v>#REF!</v>
      </c>
      <c r="FMW831" s="95" t="e">
        <f t="shared" si="1159"/>
        <v>#REF!</v>
      </c>
      <c r="FMX831" s="95" t="e">
        <f t="shared" si="1159"/>
        <v>#REF!</v>
      </c>
      <c r="FMY831" s="95" t="e">
        <f t="shared" si="1159"/>
        <v>#REF!</v>
      </c>
      <c r="FMZ831" s="95" t="e">
        <f t="shared" si="1159"/>
        <v>#REF!</v>
      </c>
      <c r="FNA831" s="95" t="e">
        <f t="shared" si="1159"/>
        <v>#REF!</v>
      </c>
      <c r="FNB831" s="95" t="e">
        <f t="shared" si="1159"/>
        <v>#REF!</v>
      </c>
      <c r="FNC831" s="95" t="e">
        <f t="shared" si="1159"/>
        <v>#REF!</v>
      </c>
      <c r="FND831" s="95" t="e">
        <f t="shared" si="1159"/>
        <v>#REF!</v>
      </c>
      <c r="FNE831" s="95" t="e">
        <f t="shared" si="1159"/>
        <v>#REF!</v>
      </c>
      <c r="FNF831" s="95" t="e">
        <f t="shared" si="1159"/>
        <v>#REF!</v>
      </c>
      <c r="FNG831" s="95" t="e">
        <f t="shared" si="1159"/>
        <v>#REF!</v>
      </c>
      <c r="FNH831" s="95" t="e">
        <f t="shared" si="1159"/>
        <v>#REF!</v>
      </c>
      <c r="FNI831" s="95" t="e">
        <f t="shared" si="1159"/>
        <v>#REF!</v>
      </c>
      <c r="FNJ831" s="95" t="e">
        <f t="shared" si="1159"/>
        <v>#REF!</v>
      </c>
      <c r="FNK831" s="95" t="e">
        <f t="shared" si="1159"/>
        <v>#REF!</v>
      </c>
      <c r="FNL831" s="95" t="e">
        <f t="shared" si="1159"/>
        <v>#REF!</v>
      </c>
      <c r="FNM831" s="95" t="e">
        <f t="shared" si="1159"/>
        <v>#REF!</v>
      </c>
      <c r="FNN831" s="95" t="e">
        <f t="shared" si="1159"/>
        <v>#REF!</v>
      </c>
      <c r="FNO831" s="95" t="e">
        <f t="shared" si="1159"/>
        <v>#REF!</v>
      </c>
      <c r="FNP831" s="95" t="e">
        <f t="shared" si="1159"/>
        <v>#REF!</v>
      </c>
      <c r="FNQ831" s="95" t="e">
        <f t="shared" si="1159"/>
        <v>#REF!</v>
      </c>
      <c r="FNR831" s="95" t="e">
        <f t="shared" si="1159"/>
        <v>#REF!</v>
      </c>
      <c r="FNS831" s="95" t="e">
        <f t="shared" si="1159"/>
        <v>#REF!</v>
      </c>
      <c r="FNT831" s="95" t="e">
        <f t="shared" si="1159"/>
        <v>#REF!</v>
      </c>
      <c r="FNU831" s="95" t="e">
        <f t="shared" si="1159"/>
        <v>#REF!</v>
      </c>
      <c r="FNV831" s="95" t="e">
        <f t="shared" si="1159"/>
        <v>#REF!</v>
      </c>
      <c r="FNW831" s="95" t="e">
        <f t="shared" si="1159"/>
        <v>#REF!</v>
      </c>
      <c r="FNX831" s="95" t="e">
        <f t="shared" si="1159"/>
        <v>#REF!</v>
      </c>
      <c r="FNY831" s="95" t="e">
        <f t="shared" si="1159"/>
        <v>#REF!</v>
      </c>
      <c r="FNZ831" s="95" t="e">
        <f t="shared" si="1159"/>
        <v>#REF!</v>
      </c>
      <c r="FOA831" s="95" t="e">
        <f t="shared" si="1159"/>
        <v>#REF!</v>
      </c>
      <c r="FOB831" s="95" t="e">
        <f t="shared" si="1159"/>
        <v>#REF!</v>
      </c>
      <c r="FOC831" s="95" t="e">
        <f t="shared" si="1159"/>
        <v>#REF!</v>
      </c>
      <c r="FOD831" s="95" t="e">
        <f t="shared" si="1159"/>
        <v>#REF!</v>
      </c>
      <c r="FOE831" s="95" t="e">
        <f t="shared" si="1159"/>
        <v>#REF!</v>
      </c>
      <c r="FOF831" s="95" t="e">
        <f t="shared" si="1159"/>
        <v>#REF!</v>
      </c>
      <c r="FOG831" s="95" t="e">
        <f t="shared" si="1159"/>
        <v>#REF!</v>
      </c>
      <c r="FOH831" s="95" t="e">
        <f t="shared" ref="FOH831:FQS831" si="1160">IF(OR(FNU831="YES",FNW831="YES"),"YES","NO")</f>
        <v>#REF!</v>
      </c>
      <c r="FOI831" s="95" t="e">
        <f t="shared" si="1160"/>
        <v>#REF!</v>
      </c>
      <c r="FOJ831" s="95" t="e">
        <f t="shared" si="1160"/>
        <v>#REF!</v>
      </c>
      <c r="FOK831" s="95" t="e">
        <f t="shared" si="1160"/>
        <v>#REF!</v>
      </c>
      <c r="FOL831" s="95" t="e">
        <f t="shared" si="1160"/>
        <v>#REF!</v>
      </c>
      <c r="FOM831" s="95" t="e">
        <f t="shared" si="1160"/>
        <v>#REF!</v>
      </c>
      <c r="FON831" s="95" t="e">
        <f t="shared" si="1160"/>
        <v>#REF!</v>
      </c>
      <c r="FOO831" s="95" t="e">
        <f t="shared" si="1160"/>
        <v>#REF!</v>
      </c>
      <c r="FOP831" s="95" t="e">
        <f t="shared" si="1160"/>
        <v>#REF!</v>
      </c>
      <c r="FOQ831" s="95" t="e">
        <f t="shared" si="1160"/>
        <v>#REF!</v>
      </c>
      <c r="FOR831" s="95" t="e">
        <f t="shared" si="1160"/>
        <v>#REF!</v>
      </c>
      <c r="FOS831" s="95" t="e">
        <f t="shared" si="1160"/>
        <v>#REF!</v>
      </c>
      <c r="FOT831" s="95" t="e">
        <f t="shared" si="1160"/>
        <v>#REF!</v>
      </c>
      <c r="FOU831" s="95" t="e">
        <f t="shared" si="1160"/>
        <v>#REF!</v>
      </c>
      <c r="FOV831" s="95" t="e">
        <f t="shared" si="1160"/>
        <v>#REF!</v>
      </c>
      <c r="FOW831" s="95" t="e">
        <f t="shared" si="1160"/>
        <v>#REF!</v>
      </c>
      <c r="FOX831" s="95" t="e">
        <f t="shared" si="1160"/>
        <v>#REF!</v>
      </c>
      <c r="FOY831" s="95" t="e">
        <f t="shared" si="1160"/>
        <v>#REF!</v>
      </c>
      <c r="FOZ831" s="95" t="e">
        <f t="shared" si="1160"/>
        <v>#REF!</v>
      </c>
      <c r="FPA831" s="95" t="e">
        <f t="shared" si="1160"/>
        <v>#REF!</v>
      </c>
      <c r="FPB831" s="95" t="e">
        <f t="shared" si="1160"/>
        <v>#REF!</v>
      </c>
      <c r="FPC831" s="95" t="e">
        <f t="shared" si="1160"/>
        <v>#REF!</v>
      </c>
      <c r="FPD831" s="95" t="e">
        <f t="shared" si="1160"/>
        <v>#REF!</v>
      </c>
      <c r="FPE831" s="95" t="e">
        <f t="shared" si="1160"/>
        <v>#REF!</v>
      </c>
      <c r="FPF831" s="95" t="e">
        <f t="shared" si="1160"/>
        <v>#REF!</v>
      </c>
      <c r="FPG831" s="95" t="e">
        <f t="shared" si="1160"/>
        <v>#REF!</v>
      </c>
      <c r="FPH831" s="95" t="e">
        <f t="shared" si="1160"/>
        <v>#REF!</v>
      </c>
      <c r="FPI831" s="95" t="e">
        <f t="shared" si="1160"/>
        <v>#REF!</v>
      </c>
      <c r="FPJ831" s="95" t="e">
        <f t="shared" si="1160"/>
        <v>#REF!</v>
      </c>
      <c r="FPK831" s="95" t="e">
        <f t="shared" si="1160"/>
        <v>#REF!</v>
      </c>
      <c r="FPL831" s="95" t="e">
        <f t="shared" si="1160"/>
        <v>#REF!</v>
      </c>
      <c r="FPM831" s="95" t="e">
        <f t="shared" si="1160"/>
        <v>#REF!</v>
      </c>
      <c r="FPN831" s="95" t="e">
        <f t="shared" si="1160"/>
        <v>#REF!</v>
      </c>
      <c r="FPO831" s="95" t="e">
        <f t="shared" si="1160"/>
        <v>#REF!</v>
      </c>
      <c r="FPP831" s="95" t="e">
        <f t="shared" si="1160"/>
        <v>#REF!</v>
      </c>
      <c r="FPQ831" s="95" t="e">
        <f t="shared" si="1160"/>
        <v>#REF!</v>
      </c>
      <c r="FPR831" s="95" t="e">
        <f t="shared" si="1160"/>
        <v>#REF!</v>
      </c>
      <c r="FPS831" s="95" t="e">
        <f t="shared" si="1160"/>
        <v>#REF!</v>
      </c>
      <c r="FPT831" s="95" t="e">
        <f t="shared" si="1160"/>
        <v>#REF!</v>
      </c>
      <c r="FPU831" s="95" t="e">
        <f t="shared" si="1160"/>
        <v>#REF!</v>
      </c>
      <c r="FPV831" s="95" t="e">
        <f t="shared" si="1160"/>
        <v>#REF!</v>
      </c>
      <c r="FPW831" s="95" t="e">
        <f t="shared" si="1160"/>
        <v>#REF!</v>
      </c>
      <c r="FPX831" s="95" t="e">
        <f t="shared" si="1160"/>
        <v>#REF!</v>
      </c>
      <c r="FPY831" s="95" t="e">
        <f t="shared" si="1160"/>
        <v>#REF!</v>
      </c>
      <c r="FPZ831" s="95" t="e">
        <f t="shared" si="1160"/>
        <v>#REF!</v>
      </c>
      <c r="FQA831" s="95" t="e">
        <f t="shared" si="1160"/>
        <v>#REF!</v>
      </c>
      <c r="FQB831" s="95" t="e">
        <f t="shared" si="1160"/>
        <v>#REF!</v>
      </c>
      <c r="FQC831" s="95" t="e">
        <f t="shared" si="1160"/>
        <v>#REF!</v>
      </c>
      <c r="FQD831" s="95" t="e">
        <f t="shared" si="1160"/>
        <v>#REF!</v>
      </c>
      <c r="FQE831" s="95" t="e">
        <f t="shared" si="1160"/>
        <v>#REF!</v>
      </c>
      <c r="FQF831" s="95" t="e">
        <f t="shared" si="1160"/>
        <v>#REF!</v>
      </c>
      <c r="FQG831" s="95" t="e">
        <f t="shared" si="1160"/>
        <v>#REF!</v>
      </c>
      <c r="FQH831" s="95" t="e">
        <f t="shared" si="1160"/>
        <v>#REF!</v>
      </c>
      <c r="FQI831" s="95" t="e">
        <f t="shared" si="1160"/>
        <v>#REF!</v>
      </c>
      <c r="FQJ831" s="95" t="e">
        <f t="shared" si="1160"/>
        <v>#REF!</v>
      </c>
      <c r="FQK831" s="95" t="e">
        <f t="shared" si="1160"/>
        <v>#REF!</v>
      </c>
      <c r="FQL831" s="95" t="e">
        <f t="shared" si="1160"/>
        <v>#REF!</v>
      </c>
      <c r="FQM831" s="95" t="e">
        <f t="shared" si="1160"/>
        <v>#REF!</v>
      </c>
      <c r="FQN831" s="95" t="e">
        <f t="shared" si="1160"/>
        <v>#REF!</v>
      </c>
      <c r="FQO831" s="95" t="e">
        <f t="shared" si="1160"/>
        <v>#REF!</v>
      </c>
      <c r="FQP831" s="95" t="e">
        <f t="shared" si="1160"/>
        <v>#REF!</v>
      </c>
      <c r="FQQ831" s="95" t="e">
        <f t="shared" si="1160"/>
        <v>#REF!</v>
      </c>
      <c r="FQR831" s="95" t="e">
        <f t="shared" si="1160"/>
        <v>#REF!</v>
      </c>
      <c r="FQS831" s="95" t="e">
        <f t="shared" si="1160"/>
        <v>#REF!</v>
      </c>
      <c r="FQT831" s="95" t="e">
        <f t="shared" ref="FQT831:FTE831" si="1161">IF(OR(FQG831="YES",FQI831="YES"),"YES","NO")</f>
        <v>#REF!</v>
      </c>
      <c r="FQU831" s="95" t="e">
        <f t="shared" si="1161"/>
        <v>#REF!</v>
      </c>
      <c r="FQV831" s="95" t="e">
        <f t="shared" si="1161"/>
        <v>#REF!</v>
      </c>
      <c r="FQW831" s="95" t="e">
        <f t="shared" si="1161"/>
        <v>#REF!</v>
      </c>
      <c r="FQX831" s="95" t="e">
        <f t="shared" si="1161"/>
        <v>#REF!</v>
      </c>
      <c r="FQY831" s="95" t="e">
        <f t="shared" si="1161"/>
        <v>#REF!</v>
      </c>
      <c r="FQZ831" s="95" t="e">
        <f t="shared" si="1161"/>
        <v>#REF!</v>
      </c>
      <c r="FRA831" s="95" t="e">
        <f t="shared" si="1161"/>
        <v>#REF!</v>
      </c>
      <c r="FRB831" s="95" t="e">
        <f t="shared" si="1161"/>
        <v>#REF!</v>
      </c>
      <c r="FRC831" s="95" t="e">
        <f t="shared" si="1161"/>
        <v>#REF!</v>
      </c>
      <c r="FRD831" s="95" t="e">
        <f t="shared" si="1161"/>
        <v>#REF!</v>
      </c>
      <c r="FRE831" s="95" t="e">
        <f t="shared" si="1161"/>
        <v>#REF!</v>
      </c>
      <c r="FRF831" s="95" t="e">
        <f t="shared" si="1161"/>
        <v>#REF!</v>
      </c>
      <c r="FRG831" s="95" t="e">
        <f t="shared" si="1161"/>
        <v>#REF!</v>
      </c>
      <c r="FRH831" s="95" t="e">
        <f t="shared" si="1161"/>
        <v>#REF!</v>
      </c>
      <c r="FRI831" s="95" t="e">
        <f t="shared" si="1161"/>
        <v>#REF!</v>
      </c>
      <c r="FRJ831" s="95" t="e">
        <f t="shared" si="1161"/>
        <v>#REF!</v>
      </c>
      <c r="FRK831" s="95" t="e">
        <f t="shared" si="1161"/>
        <v>#REF!</v>
      </c>
      <c r="FRL831" s="95" t="e">
        <f t="shared" si="1161"/>
        <v>#REF!</v>
      </c>
      <c r="FRM831" s="95" t="e">
        <f t="shared" si="1161"/>
        <v>#REF!</v>
      </c>
      <c r="FRN831" s="95" t="e">
        <f t="shared" si="1161"/>
        <v>#REF!</v>
      </c>
      <c r="FRO831" s="95" t="e">
        <f t="shared" si="1161"/>
        <v>#REF!</v>
      </c>
      <c r="FRP831" s="95" t="e">
        <f t="shared" si="1161"/>
        <v>#REF!</v>
      </c>
      <c r="FRQ831" s="95" t="e">
        <f t="shared" si="1161"/>
        <v>#REF!</v>
      </c>
      <c r="FRR831" s="95" t="e">
        <f t="shared" si="1161"/>
        <v>#REF!</v>
      </c>
      <c r="FRS831" s="95" t="e">
        <f t="shared" si="1161"/>
        <v>#REF!</v>
      </c>
      <c r="FRT831" s="95" t="e">
        <f t="shared" si="1161"/>
        <v>#REF!</v>
      </c>
      <c r="FRU831" s="95" t="e">
        <f t="shared" si="1161"/>
        <v>#REF!</v>
      </c>
      <c r="FRV831" s="95" t="e">
        <f t="shared" si="1161"/>
        <v>#REF!</v>
      </c>
      <c r="FRW831" s="95" t="e">
        <f t="shared" si="1161"/>
        <v>#REF!</v>
      </c>
      <c r="FRX831" s="95" t="e">
        <f t="shared" si="1161"/>
        <v>#REF!</v>
      </c>
      <c r="FRY831" s="95" t="e">
        <f t="shared" si="1161"/>
        <v>#REF!</v>
      </c>
      <c r="FRZ831" s="95" t="e">
        <f t="shared" si="1161"/>
        <v>#REF!</v>
      </c>
      <c r="FSA831" s="95" t="e">
        <f t="shared" si="1161"/>
        <v>#REF!</v>
      </c>
      <c r="FSB831" s="95" t="e">
        <f t="shared" si="1161"/>
        <v>#REF!</v>
      </c>
      <c r="FSC831" s="95" t="e">
        <f t="shared" si="1161"/>
        <v>#REF!</v>
      </c>
      <c r="FSD831" s="95" t="e">
        <f t="shared" si="1161"/>
        <v>#REF!</v>
      </c>
      <c r="FSE831" s="95" t="e">
        <f t="shared" si="1161"/>
        <v>#REF!</v>
      </c>
      <c r="FSF831" s="95" t="e">
        <f t="shared" si="1161"/>
        <v>#REF!</v>
      </c>
      <c r="FSG831" s="95" t="e">
        <f t="shared" si="1161"/>
        <v>#REF!</v>
      </c>
      <c r="FSH831" s="95" t="e">
        <f t="shared" si="1161"/>
        <v>#REF!</v>
      </c>
      <c r="FSI831" s="95" t="e">
        <f t="shared" si="1161"/>
        <v>#REF!</v>
      </c>
      <c r="FSJ831" s="95" t="e">
        <f t="shared" si="1161"/>
        <v>#REF!</v>
      </c>
      <c r="FSK831" s="95" t="e">
        <f t="shared" si="1161"/>
        <v>#REF!</v>
      </c>
      <c r="FSL831" s="95" t="e">
        <f t="shared" si="1161"/>
        <v>#REF!</v>
      </c>
      <c r="FSM831" s="95" t="e">
        <f t="shared" si="1161"/>
        <v>#REF!</v>
      </c>
      <c r="FSN831" s="95" t="e">
        <f t="shared" si="1161"/>
        <v>#REF!</v>
      </c>
      <c r="FSO831" s="95" t="e">
        <f t="shared" si="1161"/>
        <v>#REF!</v>
      </c>
      <c r="FSP831" s="95" t="e">
        <f t="shared" si="1161"/>
        <v>#REF!</v>
      </c>
      <c r="FSQ831" s="95" t="e">
        <f t="shared" si="1161"/>
        <v>#REF!</v>
      </c>
      <c r="FSR831" s="95" t="e">
        <f t="shared" si="1161"/>
        <v>#REF!</v>
      </c>
      <c r="FSS831" s="95" t="e">
        <f t="shared" si="1161"/>
        <v>#REF!</v>
      </c>
      <c r="FST831" s="95" t="e">
        <f t="shared" si="1161"/>
        <v>#REF!</v>
      </c>
      <c r="FSU831" s="95" t="e">
        <f t="shared" si="1161"/>
        <v>#REF!</v>
      </c>
      <c r="FSV831" s="95" t="e">
        <f t="shared" si="1161"/>
        <v>#REF!</v>
      </c>
      <c r="FSW831" s="95" t="e">
        <f t="shared" si="1161"/>
        <v>#REF!</v>
      </c>
      <c r="FSX831" s="95" t="e">
        <f t="shared" si="1161"/>
        <v>#REF!</v>
      </c>
      <c r="FSY831" s="95" t="e">
        <f t="shared" si="1161"/>
        <v>#REF!</v>
      </c>
      <c r="FSZ831" s="95" t="e">
        <f t="shared" si="1161"/>
        <v>#REF!</v>
      </c>
      <c r="FTA831" s="95" t="e">
        <f t="shared" si="1161"/>
        <v>#REF!</v>
      </c>
      <c r="FTB831" s="95" t="e">
        <f t="shared" si="1161"/>
        <v>#REF!</v>
      </c>
      <c r="FTC831" s="95" t="e">
        <f t="shared" si="1161"/>
        <v>#REF!</v>
      </c>
      <c r="FTD831" s="95" t="e">
        <f t="shared" si="1161"/>
        <v>#REF!</v>
      </c>
      <c r="FTE831" s="95" t="e">
        <f t="shared" si="1161"/>
        <v>#REF!</v>
      </c>
      <c r="FTF831" s="95" t="e">
        <f t="shared" ref="FTF831:FVQ831" si="1162">IF(OR(FSS831="YES",FSU831="YES"),"YES","NO")</f>
        <v>#REF!</v>
      </c>
      <c r="FTG831" s="95" t="e">
        <f t="shared" si="1162"/>
        <v>#REF!</v>
      </c>
      <c r="FTH831" s="95" t="e">
        <f t="shared" si="1162"/>
        <v>#REF!</v>
      </c>
      <c r="FTI831" s="95" t="e">
        <f t="shared" si="1162"/>
        <v>#REF!</v>
      </c>
      <c r="FTJ831" s="95" t="e">
        <f t="shared" si="1162"/>
        <v>#REF!</v>
      </c>
      <c r="FTK831" s="95" t="e">
        <f t="shared" si="1162"/>
        <v>#REF!</v>
      </c>
      <c r="FTL831" s="95" t="e">
        <f t="shared" si="1162"/>
        <v>#REF!</v>
      </c>
      <c r="FTM831" s="95" t="e">
        <f t="shared" si="1162"/>
        <v>#REF!</v>
      </c>
      <c r="FTN831" s="95" t="e">
        <f t="shared" si="1162"/>
        <v>#REF!</v>
      </c>
      <c r="FTO831" s="95" t="e">
        <f t="shared" si="1162"/>
        <v>#REF!</v>
      </c>
      <c r="FTP831" s="95" t="e">
        <f t="shared" si="1162"/>
        <v>#REF!</v>
      </c>
      <c r="FTQ831" s="95" t="e">
        <f t="shared" si="1162"/>
        <v>#REF!</v>
      </c>
      <c r="FTR831" s="95" t="e">
        <f t="shared" si="1162"/>
        <v>#REF!</v>
      </c>
      <c r="FTS831" s="95" t="e">
        <f t="shared" si="1162"/>
        <v>#REF!</v>
      </c>
      <c r="FTT831" s="95" t="e">
        <f t="shared" si="1162"/>
        <v>#REF!</v>
      </c>
      <c r="FTU831" s="95" t="e">
        <f t="shared" si="1162"/>
        <v>#REF!</v>
      </c>
      <c r="FTV831" s="95" t="e">
        <f t="shared" si="1162"/>
        <v>#REF!</v>
      </c>
      <c r="FTW831" s="95" t="e">
        <f t="shared" si="1162"/>
        <v>#REF!</v>
      </c>
      <c r="FTX831" s="95" t="e">
        <f t="shared" si="1162"/>
        <v>#REF!</v>
      </c>
      <c r="FTY831" s="95" t="e">
        <f t="shared" si="1162"/>
        <v>#REF!</v>
      </c>
      <c r="FTZ831" s="95" t="e">
        <f t="shared" si="1162"/>
        <v>#REF!</v>
      </c>
      <c r="FUA831" s="95" t="e">
        <f t="shared" si="1162"/>
        <v>#REF!</v>
      </c>
      <c r="FUB831" s="95" t="e">
        <f t="shared" si="1162"/>
        <v>#REF!</v>
      </c>
      <c r="FUC831" s="95" t="e">
        <f t="shared" si="1162"/>
        <v>#REF!</v>
      </c>
      <c r="FUD831" s="95" t="e">
        <f t="shared" si="1162"/>
        <v>#REF!</v>
      </c>
      <c r="FUE831" s="95" t="e">
        <f t="shared" si="1162"/>
        <v>#REF!</v>
      </c>
      <c r="FUF831" s="95" t="e">
        <f t="shared" si="1162"/>
        <v>#REF!</v>
      </c>
      <c r="FUG831" s="95" t="e">
        <f t="shared" si="1162"/>
        <v>#REF!</v>
      </c>
      <c r="FUH831" s="95" t="e">
        <f t="shared" si="1162"/>
        <v>#REF!</v>
      </c>
      <c r="FUI831" s="95" t="e">
        <f t="shared" si="1162"/>
        <v>#REF!</v>
      </c>
      <c r="FUJ831" s="95" t="e">
        <f t="shared" si="1162"/>
        <v>#REF!</v>
      </c>
      <c r="FUK831" s="95" t="e">
        <f t="shared" si="1162"/>
        <v>#REF!</v>
      </c>
      <c r="FUL831" s="95" t="e">
        <f t="shared" si="1162"/>
        <v>#REF!</v>
      </c>
      <c r="FUM831" s="95" t="e">
        <f t="shared" si="1162"/>
        <v>#REF!</v>
      </c>
      <c r="FUN831" s="95" t="e">
        <f t="shared" si="1162"/>
        <v>#REF!</v>
      </c>
      <c r="FUO831" s="95" t="e">
        <f t="shared" si="1162"/>
        <v>#REF!</v>
      </c>
      <c r="FUP831" s="95" t="e">
        <f t="shared" si="1162"/>
        <v>#REF!</v>
      </c>
      <c r="FUQ831" s="95" t="e">
        <f t="shared" si="1162"/>
        <v>#REF!</v>
      </c>
      <c r="FUR831" s="95" t="e">
        <f t="shared" si="1162"/>
        <v>#REF!</v>
      </c>
      <c r="FUS831" s="95" t="e">
        <f t="shared" si="1162"/>
        <v>#REF!</v>
      </c>
      <c r="FUT831" s="95" t="e">
        <f t="shared" si="1162"/>
        <v>#REF!</v>
      </c>
      <c r="FUU831" s="95" t="e">
        <f t="shared" si="1162"/>
        <v>#REF!</v>
      </c>
      <c r="FUV831" s="95" t="e">
        <f t="shared" si="1162"/>
        <v>#REF!</v>
      </c>
      <c r="FUW831" s="95" t="e">
        <f t="shared" si="1162"/>
        <v>#REF!</v>
      </c>
      <c r="FUX831" s="95" t="e">
        <f t="shared" si="1162"/>
        <v>#REF!</v>
      </c>
      <c r="FUY831" s="95" t="e">
        <f t="shared" si="1162"/>
        <v>#REF!</v>
      </c>
      <c r="FUZ831" s="95" t="e">
        <f t="shared" si="1162"/>
        <v>#REF!</v>
      </c>
      <c r="FVA831" s="95" t="e">
        <f t="shared" si="1162"/>
        <v>#REF!</v>
      </c>
      <c r="FVB831" s="95" t="e">
        <f t="shared" si="1162"/>
        <v>#REF!</v>
      </c>
      <c r="FVC831" s="95" t="e">
        <f t="shared" si="1162"/>
        <v>#REF!</v>
      </c>
      <c r="FVD831" s="95" t="e">
        <f t="shared" si="1162"/>
        <v>#REF!</v>
      </c>
      <c r="FVE831" s="95" t="e">
        <f t="shared" si="1162"/>
        <v>#REF!</v>
      </c>
      <c r="FVF831" s="95" t="e">
        <f t="shared" si="1162"/>
        <v>#REF!</v>
      </c>
      <c r="FVG831" s="95" t="e">
        <f t="shared" si="1162"/>
        <v>#REF!</v>
      </c>
      <c r="FVH831" s="95" t="e">
        <f t="shared" si="1162"/>
        <v>#REF!</v>
      </c>
      <c r="FVI831" s="95" t="e">
        <f t="shared" si="1162"/>
        <v>#REF!</v>
      </c>
      <c r="FVJ831" s="95" t="e">
        <f t="shared" si="1162"/>
        <v>#REF!</v>
      </c>
      <c r="FVK831" s="95" t="e">
        <f t="shared" si="1162"/>
        <v>#REF!</v>
      </c>
      <c r="FVL831" s="95" t="e">
        <f t="shared" si="1162"/>
        <v>#REF!</v>
      </c>
      <c r="FVM831" s="95" t="e">
        <f t="shared" si="1162"/>
        <v>#REF!</v>
      </c>
      <c r="FVN831" s="95" t="e">
        <f t="shared" si="1162"/>
        <v>#REF!</v>
      </c>
      <c r="FVO831" s="95" t="e">
        <f t="shared" si="1162"/>
        <v>#REF!</v>
      </c>
      <c r="FVP831" s="95" t="e">
        <f t="shared" si="1162"/>
        <v>#REF!</v>
      </c>
      <c r="FVQ831" s="95" t="e">
        <f t="shared" si="1162"/>
        <v>#REF!</v>
      </c>
      <c r="FVR831" s="95" t="e">
        <f t="shared" ref="FVR831:FYC831" si="1163">IF(OR(FVE831="YES",FVG831="YES"),"YES","NO")</f>
        <v>#REF!</v>
      </c>
      <c r="FVS831" s="95" t="e">
        <f t="shared" si="1163"/>
        <v>#REF!</v>
      </c>
      <c r="FVT831" s="95" t="e">
        <f t="shared" si="1163"/>
        <v>#REF!</v>
      </c>
      <c r="FVU831" s="95" t="e">
        <f t="shared" si="1163"/>
        <v>#REF!</v>
      </c>
      <c r="FVV831" s="95" t="e">
        <f t="shared" si="1163"/>
        <v>#REF!</v>
      </c>
      <c r="FVW831" s="95" t="e">
        <f t="shared" si="1163"/>
        <v>#REF!</v>
      </c>
      <c r="FVX831" s="95" t="e">
        <f t="shared" si="1163"/>
        <v>#REF!</v>
      </c>
      <c r="FVY831" s="95" t="e">
        <f t="shared" si="1163"/>
        <v>#REF!</v>
      </c>
      <c r="FVZ831" s="95" t="e">
        <f t="shared" si="1163"/>
        <v>#REF!</v>
      </c>
      <c r="FWA831" s="95" t="e">
        <f t="shared" si="1163"/>
        <v>#REF!</v>
      </c>
      <c r="FWB831" s="95" t="e">
        <f t="shared" si="1163"/>
        <v>#REF!</v>
      </c>
      <c r="FWC831" s="95" t="e">
        <f t="shared" si="1163"/>
        <v>#REF!</v>
      </c>
      <c r="FWD831" s="95" t="e">
        <f t="shared" si="1163"/>
        <v>#REF!</v>
      </c>
      <c r="FWE831" s="95" t="e">
        <f t="shared" si="1163"/>
        <v>#REF!</v>
      </c>
      <c r="FWF831" s="95" t="e">
        <f t="shared" si="1163"/>
        <v>#REF!</v>
      </c>
      <c r="FWG831" s="95" t="e">
        <f t="shared" si="1163"/>
        <v>#REF!</v>
      </c>
      <c r="FWH831" s="95" t="e">
        <f t="shared" si="1163"/>
        <v>#REF!</v>
      </c>
      <c r="FWI831" s="95" t="e">
        <f t="shared" si="1163"/>
        <v>#REF!</v>
      </c>
      <c r="FWJ831" s="95" t="e">
        <f t="shared" si="1163"/>
        <v>#REF!</v>
      </c>
      <c r="FWK831" s="95" t="e">
        <f t="shared" si="1163"/>
        <v>#REF!</v>
      </c>
      <c r="FWL831" s="95" t="e">
        <f t="shared" si="1163"/>
        <v>#REF!</v>
      </c>
      <c r="FWM831" s="95" t="e">
        <f t="shared" si="1163"/>
        <v>#REF!</v>
      </c>
      <c r="FWN831" s="95" t="e">
        <f t="shared" si="1163"/>
        <v>#REF!</v>
      </c>
      <c r="FWO831" s="95" t="e">
        <f t="shared" si="1163"/>
        <v>#REF!</v>
      </c>
      <c r="FWP831" s="95" t="e">
        <f t="shared" si="1163"/>
        <v>#REF!</v>
      </c>
      <c r="FWQ831" s="95" t="e">
        <f t="shared" si="1163"/>
        <v>#REF!</v>
      </c>
      <c r="FWR831" s="95" t="e">
        <f t="shared" si="1163"/>
        <v>#REF!</v>
      </c>
      <c r="FWS831" s="95" t="e">
        <f t="shared" si="1163"/>
        <v>#REF!</v>
      </c>
      <c r="FWT831" s="95" t="e">
        <f t="shared" si="1163"/>
        <v>#REF!</v>
      </c>
      <c r="FWU831" s="95" t="e">
        <f t="shared" si="1163"/>
        <v>#REF!</v>
      </c>
      <c r="FWV831" s="95" t="e">
        <f t="shared" si="1163"/>
        <v>#REF!</v>
      </c>
      <c r="FWW831" s="95" t="e">
        <f t="shared" si="1163"/>
        <v>#REF!</v>
      </c>
      <c r="FWX831" s="95" t="e">
        <f t="shared" si="1163"/>
        <v>#REF!</v>
      </c>
      <c r="FWY831" s="95" t="e">
        <f t="shared" si="1163"/>
        <v>#REF!</v>
      </c>
      <c r="FWZ831" s="95" t="e">
        <f t="shared" si="1163"/>
        <v>#REF!</v>
      </c>
      <c r="FXA831" s="95" t="e">
        <f t="shared" si="1163"/>
        <v>#REF!</v>
      </c>
      <c r="FXB831" s="95" t="e">
        <f t="shared" si="1163"/>
        <v>#REF!</v>
      </c>
      <c r="FXC831" s="95" t="e">
        <f t="shared" si="1163"/>
        <v>#REF!</v>
      </c>
      <c r="FXD831" s="95" t="e">
        <f t="shared" si="1163"/>
        <v>#REF!</v>
      </c>
      <c r="FXE831" s="95" t="e">
        <f t="shared" si="1163"/>
        <v>#REF!</v>
      </c>
      <c r="FXF831" s="95" t="e">
        <f t="shared" si="1163"/>
        <v>#REF!</v>
      </c>
      <c r="FXG831" s="95" t="e">
        <f t="shared" si="1163"/>
        <v>#REF!</v>
      </c>
      <c r="FXH831" s="95" t="e">
        <f t="shared" si="1163"/>
        <v>#REF!</v>
      </c>
      <c r="FXI831" s="95" t="e">
        <f t="shared" si="1163"/>
        <v>#REF!</v>
      </c>
      <c r="FXJ831" s="95" t="e">
        <f t="shared" si="1163"/>
        <v>#REF!</v>
      </c>
      <c r="FXK831" s="95" t="e">
        <f t="shared" si="1163"/>
        <v>#REF!</v>
      </c>
      <c r="FXL831" s="95" t="e">
        <f t="shared" si="1163"/>
        <v>#REF!</v>
      </c>
      <c r="FXM831" s="95" t="e">
        <f t="shared" si="1163"/>
        <v>#REF!</v>
      </c>
      <c r="FXN831" s="95" t="e">
        <f t="shared" si="1163"/>
        <v>#REF!</v>
      </c>
      <c r="FXO831" s="95" t="e">
        <f t="shared" si="1163"/>
        <v>#REF!</v>
      </c>
      <c r="FXP831" s="95" t="e">
        <f t="shared" si="1163"/>
        <v>#REF!</v>
      </c>
      <c r="FXQ831" s="95" t="e">
        <f t="shared" si="1163"/>
        <v>#REF!</v>
      </c>
      <c r="FXR831" s="95" t="e">
        <f t="shared" si="1163"/>
        <v>#REF!</v>
      </c>
      <c r="FXS831" s="95" t="e">
        <f t="shared" si="1163"/>
        <v>#REF!</v>
      </c>
      <c r="FXT831" s="95" t="e">
        <f t="shared" si="1163"/>
        <v>#REF!</v>
      </c>
      <c r="FXU831" s="95" t="e">
        <f t="shared" si="1163"/>
        <v>#REF!</v>
      </c>
      <c r="FXV831" s="95" t="e">
        <f t="shared" si="1163"/>
        <v>#REF!</v>
      </c>
      <c r="FXW831" s="95" t="e">
        <f t="shared" si="1163"/>
        <v>#REF!</v>
      </c>
      <c r="FXX831" s="95" t="e">
        <f t="shared" si="1163"/>
        <v>#REF!</v>
      </c>
      <c r="FXY831" s="95" t="e">
        <f t="shared" si="1163"/>
        <v>#REF!</v>
      </c>
      <c r="FXZ831" s="95" t="e">
        <f t="shared" si="1163"/>
        <v>#REF!</v>
      </c>
      <c r="FYA831" s="95" t="e">
        <f t="shared" si="1163"/>
        <v>#REF!</v>
      </c>
      <c r="FYB831" s="95" t="e">
        <f t="shared" si="1163"/>
        <v>#REF!</v>
      </c>
      <c r="FYC831" s="95" t="e">
        <f t="shared" si="1163"/>
        <v>#REF!</v>
      </c>
      <c r="FYD831" s="95" t="e">
        <f t="shared" ref="FYD831:GAO831" si="1164">IF(OR(FXQ831="YES",FXS831="YES"),"YES","NO")</f>
        <v>#REF!</v>
      </c>
      <c r="FYE831" s="95" t="e">
        <f t="shared" si="1164"/>
        <v>#REF!</v>
      </c>
      <c r="FYF831" s="95" t="e">
        <f t="shared" si="1164"/>
        <v>#REF!</v>
      </c>
      <c r="FYG831" s="95" t="e">
        <f t="shared" si="1164"/>
        <v>#REF!</v>
      </c>
      <c r="FYH831" s="95" t="e">
        <f t="shared" si="1164"/>
        <v>#REF!</v>
      </c>
      <c r="FYI831" s="95" t="e">
        <f t="shared" si="1164"/>
        <v>#REF!</v>
      </c>
      <c r="FYJ831" s="95" t="e">
        <f t="shared" si="1164"/>
        <v>#REF!</v>
      </c>
      <c r="FYK831" s="95" t="e">
        <f t="shared" si="1164"/>
        <v>#REF!</v>
      </c>
      <c r="FYL831" s="95" t="e">
        <f t="shared" si="1164"/>
        <v>#REF!</v>
      </c>
      <c r="FYM831" s="95" t="e">
        <f t="shared" si="1164"/>
        <v>#REF!</v>
      </c>
      <c r="FYN831" s="95" t="e">
        <f t="shared" si="1164"/>
        <v>#REF!</v>
      </c>
      <c r="FYO831" s="95" t="e">
        <f t="shared" si="1164"/>
        <v>#REF!</v>
      </c>
      <c r="FYP831" s="95" t="e">
        <f t="shared" si="1164"/>
        <v>#REF!</v>
      </c>
      <c r="FYQ831" s="95" t="e">
        <f t="shared" si="1164"/>
        <v>#REF!</v>
      </c>
      <c r="FYR831" s="95" t="e">
        <f t="shared" si="1164"/>
        <v>#REF!</v>
      </c>
      <c r="FYS831" s="95" t="e">
        <f t="shared" si="1164"/>
        <v>#REF!</v>
      </c>
      <c r="FYT831" s="95" t="e">
        <f t="shared" si="1164"/>
        <v>#REF!</v>
      </c>
      <c r="FYU831" s="95" t="e">
        <f t="shared" si="1164"/>
        <v>#REF!</v>
      </c>
      <c r="FYV831" s="95" t="e">
        <f t="shared" si="1164"/>
        <v>#REF!</v>
      </c>
      <c r="FYW831" s="95" t="e">
        <f t="shared" si="1164"/>
        <v>#REF!</v>
      </c>
      <c r="FYX831" s="95" t="e">
        <f t="shared" si="1164"/>
        <v>#REF!</v>
      </c>
      <c r="FYY831" s="95" t="e">
        <f t="shared" si="1164"/>
        <v>#REF!</v>
      </c>
      <c r="FYZ831" s="95" t="e">
        <f t="shared" si="1164"/>
        <v>#REF!</v>
      </c>
      <c r="FZA831" s="95" t="e">
        <f t="shared" si="1164"/>
        <v>#REF!</v>
      </c>
      <c r="FZB831" s="95" t="e">
        <f t="shared" si="1164"/>
        <v>#REF!</v>
      </c>
      <c r="FZC831" s="95" t="e">
        <f t="shared" si="1164"/>
        <v>#REF!</v>
      </c>
      <c r="FZD831" s="95" t="e">
        <f t="shared" si="1164"/>
        <v>#REF!</v>
      </c>
      <c r="FZE831" s="95" t="e">
        <f t="shared" si="1164"/>
        <v>#REF!</v>
      </c>
      <c r="FZF831" s="95" t="e">
        <f t="shared" si="1164"/>
        <v>#REF!</v>
      </c>
      <c r="FZG831" s="95" t="e">
        <f t="shared" si="1164"/>
        <v>#REF!</v>
      </c>
      <c r="FZH831" s="95" t="e">
        <f t="shared" si="1164"/>
        <v>#REF!</v>
      </c>
      <c r="FZI831" s="95" t="e">
        <f t="shared" si="1164"/>
        <v>#REF!</v>
      </c>
      <c r="FZJ831" s="95" t="e">
        <f t="shared" si="1164"/>
        <v>#REF!</v>
      </c>
      <c r="FZK831" s="95" t="e">
        <f t="shared" si="1164"/>
        <v>#REF!</v>
      </c>
      <c r="FZL831" s="95" t="e">
        <f t="shared" si="1164"/>
        <v>#REF!</v>
      </c>
      <c r="FZM831" s="95" t="e">
        <f t="shared" si="1164"/>
        <v>#REF!</v>
      </c>
      <c r="FZN831" s="95" t="e">
        <f t="shared" si="1164"/>
        <v>#REF!</v>
      </c>
      <c r="FZO831" s="95" t="e">
        <f t="shared" si="1164"/>
        <v>#REF!</v>
      </c>
      <c r="FZP831" s="95" t="e">
        <f t="shared" si="1164"/>
        <v>#REF!</v>
      </c>
      <c r="FZQ831" s="95" t="e">
        <f t="shared" si="1164"/>
        <v>#REF!</v>
      </c>
      <c r="FZR831" s="95" t="e">
        <f t="shared" si="1164"/>
        <v>#REF!</v>
      </c>
      <c r="FZS831" s="95" t="e">
        <f t="shared" si="1164"/>
        <v>#REF!</v>
      </c>
      <c r="FZT831" s="95" t="e">
        <f t="shared" si="1164"/>
        <v>#REF!</v>
      </c>
      <c r="FZU831" s="95" t="e">
        <f t="shared" si="1164"/>
        <v>#REF!</v>
      </c>
      <c r="FZV831" s="95" t="e">
        <f t="shared" si="1164"/>
        <v>#REF!</v>
      </c>
      <c r="FZW831" s="95" t="e">
        <f t="shared" si="1164"/>
        <v>#REF!</v>
      </c>
      <c r="FZX831" s="95" t="e">
        <f t="shared" si="1164"/>
        <v>#REF!</v>
      </c>
      <c r="FZY831" s="95" t="e">
        <f t="shared" si="1164"/>
        <v>#REF!</v>
      </c>
      <c r="FZZ831" s="95" t="e">
        <f t="shared" si="1164"/>
        <v>#REF!</v>
      </c>
      <c r="GAA831" s="95" t="e">
        <f t="shared" si="1164"/>
        <v>#REF!</v>
      </c>
      <c r="GAB831" s="95" t="e">
        <f t="shared" si="1164"/>
        <v>#REF!</v>
      </c>
      <c r="GAC831" s="95" t="e">
        <f t="shared" si="1164"/>
        <v>#REF!</v>
      </c>
      <c r="GAD831" s="95" t="e">
        <f t="shared" si="1164"/>
        <v>#REF!</v>
      </c>
      <c r="GAE831" s="95" t="e">
        <f t="shared" si="1164"/>
        <v>#REF!</v>
      </c>
      <c r="GAF831" s="95" t="e">
        <f t="shared" si="1164"/>
        <v>#REF!</v>
      </c>
      <c r="GAG831" s="95" t="e">
        <f t="shared" si="1164"/>
        <v>#REF!</v>
      </c>
      <c r="GAH831" s="95" t="e">
        <f t="shared" si="1164"/>
        <v>#REF!</v>
      </c>
      <c r="GAI831" s="95" t="e">
        <f t="shared" si="1164"/>
        <v>#REF!</v>
      </c>
      <c r="GAJ831" s="95" t="e">
        <f t="shared" si="1164"/>
        <v>#REF!</v>
      </c>
      <c r="GAK831" s="95" t="e">
        <f t="shared" si="1164"/>
        <v>#REF!</v>
      </c>
      <c r="GAL831" s="95" t="e">
        <f t="shared" si="1164"/>
        <v>#REF!</v>
      </c>
      <c r="GAM831" s="95" t="e">
        <f t="shared" si="1164"/>
        <v>#REF!</v>
      </c>
      <c r="GAN831" s="95" t="e">
        <f t="shared" si="1164"/>
        <v>#REF!</v>
      </c>
      <c r="GAO831" s="95" t="e">
        <f t="shared" si="1164"/>
        <v>#REF!</v>
      </c>
      <c r="GAP831" s="95" t="e">
        <f t="shared" ref="GAP831:GDA831" si="1165">IF(OR(GAC831="YES",GAE831="YES"),"YES","NO")</f>
        <v>#REF!</v>
      </c>
      <c r="GAQ831" s="95" t="e">
        <f t="shared" si="1165"/>
        <v>#REF!</v>
      </c>
      <c r="GAR831" s="95" t="e">
        <f t="shared" si="1165"/>
        <v>#REF!</v>
      </c>
      <c r="GAS831" s="95" t="e">
        <f t="shared" si="1165"/>
        <v>#REF!</v>
      </c>
      <c r="GAT831" s="95" t="e">
        <f t="shared" si="1165"/>
        <v>#REF!</v>
      </c>
      <c r="GAU831" s="95" t="e">
        <f t="shared" si="1165"/>
        <v>#REF!</v>
      </c>
      <c r="GAV831" s="95" t="e">
        <f t="shared" si="1165"/>
        <v>#REF!</v>
      </c>
      <c r="GAW831" s="95" t="e">
        <f t="shared" si="1165"/>
        <v>#REF!</v>
      </c>
      <c r="GAX831" s="95" t="e">
        <f t="shared" si="1165"/>
        <v>#REF!</v>
      </c>
      <c r="GAY831" s="95" t="e">
        <f t="shared" si="1165"/>
        <v>#REF!</v>
      </c>
      <c r="GAZ831" s="95" t="e">
        <f t="shared" si="1165"/>
        <v>#REF!</v>
      </c>
      <c r="GBA831" s="95" t="e">
        <f t="shared" si="1165"/>
        <v>#REF!</v>
      </c>
      <c r="GBB831" s="95" t="e">
        <f t="shared" si="1165"/>
        <v>#REF!</v>
      </c>
      <c r="GBC831" s="95" t="e">
        <f t="shared" si="1165"/>
        <v>#REF!</v>
      </c>
      <c r="GBD831" s="95" t="e">
        <f t="shared" si="1165"/>
        <v>#REF!</v>
      </c>
      <c r="GBE831" s="95" t="e">
        <f t="shared" si="1165"/>
        <v>#REF!</v>
      </c>
      <c r="GBF831" s="95" t="e">
        <f t="shared" si="1165"/>
        <v>#REF!</v>
      </c>
      <c r="GBG831" s="95" t="e">
        <f t="shared" si="1165"/>
        <v>#REF!</v>
      </c>
      <c r="GBH831" s="95" t="e">
        <f t="shared" si="1165"/>
        <v>#REF!</v>
      </c>
      <c r="GBI831" s="95" t="e">
        <f t="shared" si="1165"/>
        <v>#REF!</v>
      </c>
      <c r="GBJ831" s="95" t="e">
        <f t="shared" si="1165"/>
        <v>#REF!</v>
      </c>
      <c r="GBK831" s="95" t="e">
        <f t="shared" si="1165"/>
        <v>#REF!</v>
      </c>
      <c r="GBL831" s="95" t="e">
        <f t="shared" si="1165"/>
        <v>#REF!</v>
      </c>
      <c r="GBM831" s="95" t="e">
        <f t="shared" si="1165"/>
        <v>#REF!</v>
      </c>
      <c r="GBN831" s="95" t="e">
        <f t="shared" si="1165"/>
        <v>#REF!</v>
      </c>
      <c r="GBO831" s="95" t="e">
        <f t="shared" si="1165"/>
        <v>#REF!</v>
      </c>
      <c r="GBP831" s="95" t="e">
        <f t="shared" si="1165"/>
        <v>#REF!</v>
      </c>
      <c r="GBQ831" s="95" t="e">
        <f t="shared" si="1165"/>
        <v>#REF!</v>
      </c>
      <c r="GBR831" s="95" t="e">
        <f t="shared" si="1165"/>
        <v>#REF!</v>
      </c>
      <c r="GBS831" s="95" t="e">
        <f t="shared" si="1165"/>
        <v>#REF!</v>
      </c>
      <c r="GBT831" s="95" t="e">
        <f t="shared" si="1165"/>
        <v>#REF!</v>
      </c>
      <c r="GBU831" s="95" t="e">
        <f t="shared" si="1165"/>
        <v>#REF!</v>
      </c>
      <c r="GBV831" s="95" t="e">
        <f t="shared" si="1165"/>
        <v>#REF!</v>
      </c>
      <c r="GBW831" s="95" t="e">
        <f t="shared" si="1165"/>
        <v>#REF!</v>
      </c>
      <c r="GBX831" s="95" t="e">
        <f t="shared" si="1165"/>
        <v>#REF!</v>
      </c>
      <c r="GBY831" s="95" t="e">
        <f t="shared" si="1165"/>
        <v>#REF!</v>
      </c>
      <c r="GBZ831" s="95" t="e">
        <f t="shared" si="1165"/>
        <v>#REF!</v>
      </c>
      <c r="GCA831" s="95" t="e">
        <f t="shared" si="1165"/>
        <v>#REF!</v>
      </c>
      <c r="GCB831" s="95" t="e">
        <f t="shared" si="1165"/>
        <v>#REF!</v>
      </c>
      <c r="GCC831" s="95" t="e">
        <f t="shared" si="1165"/>
        <v>#REF!</v>
      </c>
      <c r="GCD831" s="95" t="e">
        <f t="shared" si="1165"/>
        <v>#REF!</v>
      </c>
      <c r="GCE831" s="95" t="e">
        <f t="shared" si="1165"/>
        <v>#REF!</v>
      </c>
      <c r="GCF831" s="95" t="e">
        <f t="shared" si="1165"/>
        <v>#REF!</v>
      </c>
      <c r="GCG831" s="95" t="e">
        <f t="shared" si="1165"/>
        <v>#REF!</v>
      </c>
      <c r="GCH831" s="95" t="e">
        <f t="shared" si="1165"/>
        <v>#REF!</v>
      </c>
      <c r="GCI831" s="95" t="e">
        <f t="shared" si="1165"/>
        <v>#REF!</v>
      </c>
      <c r="GCJ831" s="95" t="e">
        <f t="shared" si="1165"/>
        <v>#REF!</v>
      </c>
      <c r="GCK831" s="95" t="e">
        <f t="shared" si="1165"/>
        <v>#REF!</v>
      </c>
      <c r="GCL831" s="95" t="e">
        <f t="shared" si="1165"/>
        <v>#REF!</v>
      </c>
      <c r="GCM831" s="95" t="e">
        <f t="shared" si="1165"/>
        <v>#REF!</v>
      </c>
      <c r="GCN831" s="95" t="e">
        <f t="shared" si="1165"/>
        <v>#REF!</v>
      </c>
      <c r="GCO831" s="95" t="e">
        <f t="shared" si="1165"/>
        <v>#REF!</v>
      </c>
      <c r="GCP831" s="95" t="e">
        <f t="shared" si="1165"/>
        <v>#REF!</v>
      </c>
      <c r="GCQ831" s="95" t="e">
        <f t="shared" si="1165"/>
        <v>#REF!</v>
      </c>
      <c r="GCR831" s="95" t="e">
        <f t="shared" si="1165"/>
        <v>#REF!</v>
      </c>
      <c r="GCS831" s="95" t="e">
        <f t="shared" si="1165"/>
        <v>#REF!</v>
      </c>
      <c r="GCT831" s="95" t="e">
        <f t="shared" si="1165"/>
        <v>#REF!</v>
      </c>
      <c r="GCU831" s="95" t="e">
        <f t="shared" si="1165"/>
        <v>#REF!</v>
      </c>
      <c r="GCV831" s="95" t="e">
        <f t="shared" si="1165"/>
        <v>#REF!</v>
      </c>
      <c r="GCW831" s="95" t="e">
        <f t="shared" si="1165"/>
        <v>#REF!</v>
      </c>
      <c r="GCX831" s="95" t="e">
        <f t="shared" si="1165"/>
        <v>#REF!</v>
      </c>
      <c r="GCY831" s="95" t="e">
        <f t="shared" si="1165"/>
        <v>#REF!</v>
      </c>
      <c r="GCZ831" s="95" t="e">
        <f t="shared" si="1165"/>
        <v>#REF!</v>
      </c>
      <c r="GDA831" s="95" t="e">
        <f t="shared" si="1165"/>
        <v>#REF!</v>
      </c>
      <c r="GDB831" s="95" t="e">
        <f t="shared" ref="GDB831:GFM831" si="1166">IF(OR(GCO831="YES",GCQ831="YES"),"YES","NO")</f>
        <v>#REF!</v>
      </c>
      <c r="GDC831" s="95" t="e">
        <f t="shared" si="1166"/>
        <v>#REF!</v>
      </c>
      <c r="GDD831" s="95" t="e">
        <f t="shared" si="1166"/>
        <v>#REF!</v>
      </c>
      <c r="GDE831" s="95" t="e">
        <f t="shared" si="1166"/>
        <v>#REF!</v>
      </c>
      <c r="GDF831" s="95" t="e">
        <f t="shared" si="1166"/>
        <v>#REF!</v>
      </c>
      <c r="GDG831" s="95" t="e">
        <f t="shared" si="1166"/>
        <v>#REF!</v>
      </c>
      <c r="GDH831" s="95" t="e">
        <f t="shared" si="1166"/>
        <v>#REF!</v>
      </c>
      <c r="GDI831" s="95" t="e">
        <f t="shared" si="1166"/>
        <v>#REF!</v>
      </c>
      <c r="GDJ831" s="95" t="e">
        <f t="shared" si="1166"/>
        <v>#REF!</v>
      </c>
      <c r="GDK831" s="95" t="e">
        <f t="shared" si="1166"/>
        <v>#REF!</v>
      </c>
      <c r="GDL831" s="95" t="e">
        <f t="shared" si="1166"/>
        <v>#REF!</v>
      </c>
      <c r="GDM831" s="95" t="e">
        <f t="shared" si="1166"/>
        <v>#REF!</v>
      </c>
      <c r="GDN831" s="95" t="e">
        <f t="shared" si="1166"/>
        <v>#REF!</v>
      </c>
      <c r="GDO831" s="95" t="e">
        <f t="shared" si="1166"/>
        <v>#REF!</v>
      </c>
      <c r="GDP831" s="95" t="e">
        <f t="shared" si="1166"/>
        <v>#REF!</v>
      </c>
      <c r="GDQ831" s="95" t="e">
        <f t="shared" si="1166"/>
        <v>#REF!</v>
      </c>
      <c r="GDR831" s="95" t="e">
        <f t="shared" si="1166"/>
        <v>#REF!</v>
      </c>
      <c r="GDS831" s="95" t="e">
        <f t="shared" si="1166"/>
        <v>#REF!</v>
      </c>
      <c r="GDT831" s="95" t="e">
        <f t="shared" si="1166"/>
        <v>#REF!</v>
      </c>
      <c r="GDU831" s="95" t="e">
        <f t="shared" si="1166"/>
        <v>#REF!</v>
      </c>
      <c r="GDV831" s="95" t="e">
        <f t="shared" si="1166"/>
        <v>#REF!</v>
      </c>
      <c r="GDW831" s="95" t="e">
        <f t="shared" si="1166"/>
        <v>#REF!</v>
      </c>
      <c r="GDX831" s="95" t="e">
        <f t="shared" si="1166"/>
        <v>#REF!</v>
      </c>
      <c r="GDY831" s="95" t="e">
        <f t="shared" si="1166"/>
        <v>#REF!</v>
      </c>
      <c r="GDZ831" s="95" t="e">
        <f t="shared" si="1166"/>
        <v>#REF!</v>
      </c>
      <c r="GEA831" s="95" t="e">
        <f t="shared" si="1166"/>
        <v>#REF!</v>
      </c>
      <c r="GEB831" s="95" t="e">
        <f t="shared" si="1166"/>
        <v>#REF!</v>
      </c>
      <c r="GEC831" s="95" t="e">
        <f t="shared" si="1166"/>
        <v>#REF!</v>
      </c>
      <c r="GED831" s="95" t="e">
        <f t="shared" si="1166"/>
        <v>#REF!</v>
      </c>
      <c r="GEE831" s="95" t="e">
        <f t="shared" si="1166"/>
        <v>#REF!</v>
      </c>
      <c r="GEF831" s="95" t="e">
        <f t="shared" si="1166"/>
        <v>#REF!</v>
      </c>
      <c r="GEG831" s="95" t="e">
        <f t="shared" si="1166"/>
        <v>#REF!</v>
      </c>
      <c r="GEH831" s="95" t="e">
        <f t="shared" si="1166"/>
        <v>#REF!</v>
      </c>
      <c r="GEI831" s="95" t="e">
        <f t="shared" si="1166"/>
        <v>#REF!</v>
      </c>
      <c r="GEJ831" s="95" t="e">
        <f t="shared" si="1166"/>
        <v>#REF!</v>
      </c>
      <c r="GEK831" s="95" t="e">
        <f t="shared" si="1166"/>
        <v>#REF!</v>
      </c>
      <c r="GEL831" s="95" t="e">
        <f t="shared" si="1166"/>
        <v>#REF!</v>
      </c>
      <c r="GEM831" s="95" t="e">
        <f t="shared" si="1166"/>
        <v>#REF!</v>
      </c>
      <c r="GEN831" s="95" t="e">
        <f t="shared" si="1166"/>
        <v>#REF!</v>
      </c>
      <c r="GEO831" s="95" t="e">
        <f t="shared" si="1166"/>
        <v>#REF!</v>
      </c>
      <c r="GEP831" s="95" t="e">
        <f t="shared" si="1166"/>
        <v>#REF!</v>
      </c>
      <c r="GEQ831" s="95" t="e">
        <f t="shared" si="1166"/>
        <v>#REF!</v>
      </c>
      <c r="GER831" s="95" t="e">
        <f t="shared" si="1166"/>
        <v>#REF!</v>
      </c>
      <c r="GES831" s="95" t="e">
        <f t="shared" si="1166"/>
        <v>#REF!</v>
      </c>
      <c r="GET831" s="95" t="e">
        <f t="shared" si="1166"/>
        <v>#REF!</v>
      </c>
      <c r="GEU831" s="95" t="e">
        <f t="shared" si="1166"/>
        <v>#REF!</v>
      </c>
      <c r="GEV831" s="95" t="e">
        <f t="shared" si="1166"/>
        <v>#REF!</v>
      </c>
      <c r="GEW831" s="95" t="e">
        <f t="shared" si="1166"/>
        <v>#REF!</v>
      </c>
      <c r="GEX831" s="95" t="e">
        <f t="shared" si="1166"/>
        <v>#REF!</v>
      </c>
      <c r="GEY831" s="95" t="e">
        <f t="shared" si="1166"/>
        <v>#REF!</v>
      </c>
      <c r="GEZ831" s="95" t="e">
        <f t="shared" si="1166"/>
        <v>#REF!</v>
      </c>
      <c r="GFA831" s="95" t="e">
        <f t="shared" si="1166"/>
        <v>#REF!</v>
      </c>
      <c r="GFB831" s="95" t="e">
        <f t="shared" si="1166"/>
        <v>#REF!</v>
      </c>
      <c r="GFC831" s="95" t="e">
        <f t="shared" si="1166"/>
        <v>#REF!</v>
      </c>
      <c r="GFD831" s="95" t="e">
        <f t="shared" si="1166"/>
        <v>#REF!</v>
      </c>
      <c r="GFE831" s="95" t="e">
        <f t="shared" si="1166"/>
        <v>#REF!</v>
      </c>
      <c r="GFF831" s="95" t="e">
        <f t="shared" si="1166"/>
        <v>#REF!</v>
      </c>
      <c r="GFG831" s="95" t="e">
        <f t="shared" si="1166"/>
        <v>#REF!</v>
      </c>
      <c r="GFH831" s="95" t="e">
        <f t="shared" si="1166"/>
        <v>#REF!</v>
      </c>
      <c r="GFI831" s="95" t="e">
        <f t="shared" si="1166"/>
        <v>#REF!</v>
      </c>
      <c r="GFJ831" s="95" t="e">
        <f t="shared" si="1166"/>
        <v>#REF!</v>
      </c>
      <c r="GFK831" s="95" t="e">
        <f t="shared" si="1166"/>
        <v>#REF!</v>
      </c>
      <c r="GFL831" s="95" t="e">
        <f t="shared" si="1166"/>
        <v>#REF!</v>
      </c>
      <c r="GFM831" s="95" t="e">
        <f t="shared" si="1166"/>
        <v>#REF!</v>
      </c>
      <c r="GFN831" s="95" t="e">
        <f t="shared" ref="GFN831:GHY831" si="1167">IF(OR(GFA831="YES",GFC831="YES"),"YES","NO")</f>
        <v>#REF!</v>
      </c>
      <c r="GFO831" s="95" t="e">
        <f t="shared" si="1167"/>
        <v>#REF!</v>
      </c>
      <c r="GFP831" s="95" t="e">
        <f t="shared" si="1167"/>
        <v>#REF!</v>
      </c>
      <c r="GFQ831" s="95" t="e">
        <f t="shared" si="1167"/>
        <v>#REF!</v>
      </c>
      <c r="GFR831" s="95" t="e">
        <f t="shared" si="1167"/>
        <v>#REF!</v>
      </c>
      <c r="GFS831" s="95" t="e">
        <f t="shared" si="1167"/>
        <v>#REF!</v>
      </c>
      <c r="GFT831" s="95" t="e">
        <f t="shared" si="1167"/>
        <v>#REF!</v>
      </c>
      <c r="GFU831" s="95" t="e">
        <f t="shared" si="1167"/>
        <v>#REF!</v>
      </c>
      <c r="GFV831" s="95" t="e">
        <f t="shared" si="1167"/>
        <v>#REF!</v>
      </c>
      <c r="GFW831" s="95" t="e">
        <f t="shared" si="1167"/>
        <v>#REF!</v>
      </c>
      <c r="GFX831" s="95" t="e">
        <f t="shared" si="1167"/>
        <v>#REF!</v>
      </c>
      <c r="GFY831" s="95" t="e">
        <f t="shared" si="1167"/>
        <v>#REF!</v>
      </c>
      <c r="GFZ831" s="95" t="e">
        <f t="shared" si="1167"/>
        <v>#REF!</v>
      </c>
      <c r="GGA831" s="95" t="e">
        <f t="shared" si="1167"/>
        <v>#REF!</v>
      </c>
      <c r="GGB831" s="95" t="e">
        <f t="shared" si="1167"/>
        <v>#REF!</v>
      </c>
      <c r="GGC831" s="95" t="e">
        <f t="shared" si="1167"/>
        <v>#REF!</v>
      </c>
      <c r="GGD831" s="95" t="e">
        <f t="shared" si="1167"/>
        <v>#REF!</v>
      </c>
      <c r="GGE831" s="95" t="e">
        <f t="shared" si="1167"/>
        <v>#REF!</v>
      </c>
      <c r="GGF831" s="95" t="e">
        <f t="shared" si="1167"/>
        <v>#REF!</v>
      </c>
      <c r="GGG831" s="95" t="e">
        <f t="shared" si="1167"/>
        <v>#REF!</v>
      </c>
      <c r="GGH831" s="95" t="e">
        <f t="shared" si="1167"/>
        <v>#REF!</v>
      </c>
      <c r="GGI831" s="95" t="e">
        <f t="shared" si="1167"/>
        <v>#REF!</v>
      </c>
      <c r="GGJ831" s="95" t="e">
        <f t="shared" si="1167"/>
        <v>#REF!</v>
      </c>
      <c r="GGK831" s="95" t="e">
        <f t="shared" si="1167"/>
        <v>#REF!</v>
      </c>
      <c r="GGL831" s="95" t="e">
        <f t="shared" si="1167"/>
        <v>#REF!</v>
      </c>
      <c r="GGM831" s="95" t="e">
        <f t="shared" si="1167"/>
        <v>#REF!</v>
      </c>
      <c r="GGN831" s="95" t="e">
        <f t="shared" si="1167"/>
        <v>#REF!</v>
      </c>
      <c r="GGO831" s="95" t="e">
        <f t="shared" si="1167"/>
        <v>#REF!</v>
      </c>
      <c r="GGP831" s="95" t="e">
        <f t="shared" si="1167"/>
        <v>#REF!</v>
      </c>
      <c r="GGQ831" s="95" t="e">
        <f t="shared" si="1167"/>
        <v>#REF!</v>
      </c>
      <c r="GGR831" s="95" t="e">
        <f t="shared" si="1167"/>
        <v>#REF!</v>
      </c>
      <c r="GGS831" s="95" t="e">
        <f t="shared" si="1167"/>
        <v>#REF!</v>
      </c>
      <c r="GGT831" s="95" t="e">
        <f t="shared" si="1167"/>
        <v>#REF!</v>
      </c>
      <c r="GGU831" s="95" t="e">
        <f t="shared" si="1167"/>
        <v>#REF!</v>
      </c>
      <c r="GGV831" s="95" t="e">
        <f t="shared" si="1167"/>
        <v>#REF!</v>
      </c>
      <c r="GGW831" s="95" t="e">
        <f t="shared" si="1167"/>
        <v>#REF!</v>
      </c>
      <c r="GGX831" s="95" t="e">
        <f t="shared" si="1167"/>
        <v>#REF!</v>
      </c>
      <c r="GGY831" s="95" t="e">
        <f t="shared" si="1167"/>
        <v>#REF!</v>
      </c>
      <c r="GGZ831" s="95" t="e">
        <f t="shared" si="1167"/>
        <v>#REF!</v>
      </c>
      <c r="GHA831" s="95" t="e">
        <f t="shared" si="1167"/>
        <v>#REF!</v>
      </c>
      <c r="GHB831" s="95" t="e">
        <f t="shared" si="1167"/>
        <v>#REF!</v>
      </c>
      <c r="GHC831" s="95" t="e">
        <f t="shared" si="1167"/>
        <v>#REF!</v>
      </c>
      <c r="GHD831" s="95" t="e">
        <f t="shared" si="1167"/>
        <v>#REF!</v>
      </c>
      <c r="GHE831" s="95" t="e">
        <f t="shared" si="1167"/>
        <v>#REF!</v>
      </c>
      <c r="GHF831" s="95" t="e">
        <f t="shared" si="1167"/>
        <v>#REF!</v>
      </c>
      <c r="GHG831" s="95" t="e">
        <f t="shared" si="1167"/>
        <v>#REF!</v>
      </c>
      <c r="GHH831" s="95" t="e">
        <f t="shared" si="1167"/>
        <v>#REF!</v>
      </c>
      <c r="GHI831" s="95" t="e">
        <f t="shared" si="1167"/>
        <v>#REF!</v>
      </c>
      <c r="GHJ831" s="95" t="e">
        <f t="shared" si="1167"/>
        <v>#REF!</v>
      </c>
      <c r="GHK831" s="95" t="e">
        <f t="shared" si="1167"/>
        <v>#REF!</v>
      </c>
      <c r="GHL831" s="95" t="e">
        <f t="shared" si="1167"/>
        <v>#REF!</v>
      </c>
      <c r="GHM831" s="95" t="e">
        <f t="shared" si="1167"/>
        <v>#REF!</v>
      </c>
      <c r="GHN831" s="95" t="e">
        <f t="shared" si="1167"/>
        <v>#REF!</v>
      </c>
      <c r="GHO831" s="95" t="e">
        <f t="shared" si="1167"/>
        <v>#REF!</v>
      </c>
      <c r="GHP831" s="95" t="e">
        <f t="shared" si="1167"/>
        <v>#REF!</v>
      </c>
      <c r="GHQ831" s="95" t="e">
        <f t="shared" si="1167"/>
        <v>#REF!</v>
      </c>
      <c r="GHR831" s="95" t="e">
        <f t="shared" si="1167"/>
        <v>#REF!</v>
      </c>
      <c r="GHS831" s="95" t="e">
        <f t="shared" si="1167"/>
        <v>#REF!</v>
      </c>
      <c r="GHT831" s="95" t="e">
        <f t="shared" si="1167"/>
        <v>#REF!</v>
      </c>
      <c r="GHU831" s="95" t="e">
        <f t="shared" si="1167"/>
        <v>#REF!</v>
      </c>
      <c r="GHV831" s="95" t="e">
        <f t="shared" si="1167"/>
        <v>#REF!</v>
      </c>
      <c r="GHW831" s="95" t="e">
        <f t="shared" si="1167"/>
        <v>#REF!</v>
      </c>
      <c r="GHX831" s="95" t="e">
        <f t="shared" si="1167"/>
        <v>#REF!</v>
      </c>
      <c r="GHY831" s="95" t="e">
        <f t="shared" si="1167"/>
        <v>#REF!</v>
      </c>
      <c r="GHZ831" s="95" t="e">
        <f t="shared" ref="GHZ831:GKK831" si="1168">IF(OR(GHM831="YES",GHO831="YES"),"YES","NO")</f>
        <v>#REF!</v>
      </c>
      <c r="GIA831" s="95" t="e">
        <f t="shared" si="1168"/>
        <v>#REF!</v>
      </c>
      <c r="GIB831" s="95" t="e">
        <f t="shared" si="1168"/>
        <v>#REF!</v>
      </c>
      <c r="GIC831" s="95" t="e">
        <f t="shared" si="1168"/>
        <v>#REF!</v>
      </c>
      <c r="GID831" s="95" t="e">
        <f t="shared" si="1168"/>
        <v>#REF!</v>
      </c>
      <c r="GIE831" s="95" t="e">
        <f t="shared" si="1168"/>
        <v>#REF!</v>
      </c>
      <c r="GIF831" s="95" t="e">
        <f t="shared" si="1168"/>
        <v>#REF!</v>
      </c>
      <c r="GIG831" s="95" t="e">
        <f t="shared" si="1168"/>
        <v>#REF!</v>
      </c>
      <c r="GIH831" s="95" t="e">
        <f t="shared" si="1168"/>
        <v>#REF!</v>
      </c>
      <c r="GII831" s="95" t="e">
        <f t="shared" si="1168"/>
        <v>#REF!</v>
      </c>
      <c r="GIJ831" s="95" t="e">
        <f t="shared" si="1168"/>
        <v>#REF!</v>
      </c>
      <c r="GIK831" s="95" t="e">
        <f t="shared" si="1168"/>
        <v>#REF!</v>
      </c>
      <c r="GIL831" s="95" t="e">
        <f t="shared" si="1168"/>
        <v>#REF!</v>
      </c>
      <c r="GIM831" s="95" t="e">
        <f t="shared" si="1168"/>
        <v>#REF!</v>
      </c>
      <c r="GIN831" s="95" t="e">
        <f t="shared" si="1168"/>
        <v>#REF!</v>
      </c>
      <c r="GIO831" s="95" t="e">
        <f t="shared" si="1168"/>
        <v>#REF!</v>
      </c>
      <c r="GIP831" s="95" t="e">
        <f t="shared" si="1168"/>
        <v>#REF!</v>
      </c>
      <c r="GIQ831" s="95" t="e">
        <f t="shared" si="1168"/>
        <v>#REF!</v>
      </c>
      <c r="GIR831" s="95" t="e">
        <f t="shared" si="1168"/>
        <v>#REF!</v>
      </c>
      <c r="GIS831" s="95" t="e">
        <f t="shared" si="1168"/>
        <v>#REF!</v>
      </c>
      <c r="GIT831" s="95" t="e">
        <f t="shared" si="1168"/>
        <v>#REF!</v>
      </c>
      <c r="GIU831" s="95" t="e">
        <f t="shared" si="1168"/>
        <v>#REF!</v>
      </c>
      <c r="GIV831" s="95" t="e">
        <f t="shared" si="1168"/>
        <v>#REF!</v>
      </c>
      <c r="GIW831" s="95" t="e">
        <f t="shared" si="1168"/>
        <v>#REF!</v>
      </c>
      <c r="GIX831" s="95" t="e">
        <f t="shared" si="1168"/>
        <v>#REF!</v>
      </c>
      <c r="GIY831" s="95" t="e">
        <f t="shared" si="1168"/>
        <v>#REF!</v>
      </c>
      <c r="GIZ831" s="95" t="e">
        <f t="shared" si="1168"/>
        <v>#REF!</v>
      </c>
      <c r="GJA831" s="95" t="e">
        <f t="shared" si="1168"/>
        <v>#REF!</v>
      </c>
      <c r="GJB831" s="95" t="e">
        <f t="shared" si="1168"/>
        <v>#REF!</v>
      </c>
      <c r="GJC831" s="95" t="e">
        <f t="shared" si="1168"/>
        <v>#REF!</v>
      </c>
      <c r="GJD831" s="95" t="e">
        <f t="shared" si="1168"/>
        <v>#REF!</v>
      </c>
      <c r="GJE831" s="95" t="e">
        <f t="shared" si="1168"/>
        <v>#REF!</v>
      </c>
      <c r="GJF831" s="95" t="e">
        <f t="shared" si="1168"/>
        <v>#REF!</v>
      </c>
      <c r="GJG831" s="95" t="e">
        <f t="shared" si="1168"/>
        <v>#REF!</v>
      </c>
      <c r="GJH831" s="95" t="e">
        <f t="shared" si="1168"/>
        <v>#REF!</v>
      </c>
      <c r="GJI831" s="95" t="e">
        <f t="shared" si="1168"/>
        <v>#REF!</v>
      </c>
      <c r="GJJ831" s="95" t="e">
        <f t="shared" si="1168"/>
        <v>#REF!</v>
      </c>
      <c r="GJK831" s="95" t="e">
        <f t="shared" si="1168"/>
        <v>#REF!</v>
      </c>
      <c r="GJL831" s="95" t="e">
        <f t="shared" si="1168"/>
        <v>#REF!</v>
      </c>
      <c r="GJM831" s="95" t="e">
        <f t="shared" si="1168"/>
        <v>#REF!</v>
      </c>
      <c r="GJN831" s="95" t="e">
        <f t="shared" si="1168"/>
        <v>#REF!</v>
      </c>
      <c r="GJO831" s="95" t="e">
        <f t="shared" si="1168"/>
        <v>#REF!</v>
      </c>
      <c r="GJP831" s="95" t="e">
        <f t="shared" si="1168"/>
        <v>#REF!</v>
      </c>
      <c r="GJQ831" s="95" t="e">
        <f t="shared" si="1168"/>
        <v>#REF!</v>
      </c>
      <c r="GJR831" s="95" t="e">
        <f t="shared" si="1168"/>
        <v>#REF!</v>
      </c>
      <c r="GJS831" s="95" t="e">
        <f t="shared" si="1168"/>
        <v>#REF!</v>
      </c>
      <c r="GJT831" s="95" t="e">
        <f t="shared" si="1168"/>
        <v>#REF!</v>
      </c>
      <c r="GJU831" s="95" t="e">
        <f t="shared" si="1168"/>
        <v>#REF!</v>
      </c>
      <c r="GJV831" s="95" t="e">
        <f t="shared" si="1168"/>
        <v>#REF!</v>
      </c>
      <c r="GJW831" s="95" t="e">
        <f t="shared" si="1168"/>
        <v>#REF!</v>
      </c>
      <c r="GJX831" s="95" t="e">
        <f t="shared" si="1168"/>
        <v>#REF!</v>
      </c>
      <c r="GJY831" s="95" t="e">
        <f t="shared" si="1168"/>
        <v>#REF!</v>
      </c>
      <c r="GJZ831" s="95" t="e">
        <f t="shared" si="1168"/>
        <v>#REF!</v>
      </c>
      <c r="GKA831" s="95" t="e">
        <f t="shared" si="1168"/>
        <v>#REF!</v>
      </c>
      <c r="GKB831" s="95" t="e">
        <f t="shared" si="1168"/>
        <v>#REF!</v>
      </c>
      <c r="GKC831" s="95" t="e">
        <f t="shared" si="1168"/>
        <v>#REF!</v>
      </c>
      <c r="GKD831" s="95" t="e">
        <f t="shared" si="1168"/>
        <v>#REF!</v>
      </c>
      <c r="GKE831" s="95" t="e">
        <f t="shared" si="1168"/>
        <v>#REF!</v>
      </c>
      <c r="GKF831" s="95" t="e">
        <f t="shared" si="1168"/>
        <v>#REF!</v>
      </c>
      <c r="GKG831" s="95" t="e">
        <f t="shared" si="1168"/>
        <v>#REF!</v>
      </c>
      <c r="GKH831" s="95" t="e">
        <f t="shared" si="1168"/>
        <v>#REF!</v>
      </c>
      <c r="GKI831" s="95" t="e">
        <f t="shared" si="1168"/>
        <v>#REF!</v>
      </c>
      <c r="GKJ831" s="95" t="e">
        <f t="shared" si="1168"/>
        <v>#REF!</v>
      </c>
      <c r="GKK831" s="95" t="e">
        <f t="shared" si="1168"/>
        <v>#REF!</v>
      </c>
      <c r="GKL831" s="95" t="e">
        <f t="shared" ref="GKL831:GMW831" si="1169">IF(OR(GJY831="YES",GKA831="YES"),"YES","NO")</f>
        <v>#REF!</v>
      </c>
      <c r="GKM831" s="95" t="e">
        <f t="shared" si="1169"/>
        <v>#REF!</v>
      </c>
      <c r="GKN831" s="95" t="e">
        <f t="shared" si="1169"/>
        <v>#REF!</v>
      </c>
      <c r="GKO831" s="95" t="e">
        <f t="shared" si="1169"/>
        <v>#REF!</v>
      </c>
      <c r="GKP831" s="95" t="e">
        <f t="shared" si="1169"/>
        <v>#REF!</v>
      </c>
      <c r="GKQ831" s="95" t="e">
        <f t="shared" si="1169"/>
        <v>#REF!</v>
      </c>
      <c r="GKR831" s="95" t="e">
        <f t="shared" si="1169"/>
        <v>#REF!</v>
      </c>
      <c r="GKS831" s="95" t="e">
        <f t="shared" si="1169"/>
        <v>#REF!</v>
      </c>
      <c r="GKT831" s="95" t="e">
        <f t="shared" si="1169"/>
        <v>#REF!</v>
      </c>
      <c r="GKU831" s="95" t="e">
        <f t="shared" si="1169"/>
        <v>#REF!</v>
      </c>
      <c r="GKV831" s="95" t="e">
        <f t="shared" si="1169"/>
        <v>#REF!</v>
      </c>
      <c r="GKW831" s="95" t="e">
        <f t="shared" si="1169"/>
        <v>#REF!</v>
      </c>
      <c r="GKX831" s="95" t="e">
        <f t="shared" si="1169"/>
        <v>#REF!</v>
      </c>
      <c r="GKY831" s="95" t="e">
        <f t="shared" si="1169"/>
        <v>#REF!</v>
      </c>
      <c r="GKZ831" s="95" t="e">
        <f t="shared" si="1169"/>
        <v>#REF!</v>
      </c>
      <c r="GLA831" s="95" t="e">
        <f t="shared" si="1169"/>
        <v>#REF!</v>
      </c>
      <c r="GLB831" s="95" t="e">
        <f t="shared" si="1169"/>
        <v>#REF!</v>
      </c>
      <c r="GLC831" s="95" t="e">
        <f t="shared" si="1169"/>
        <v>#REF!</v>
      </c>
      <c r="GLD831" s="95" t="e">
        <f t="shared" si="1169"/>
        <v>#REF!</v>
      </c>
      <c r="GLE831" s="95" t="e">
        <f t="shared" si="1169"/>
        <v>#REF!</v>
      </c>
      <c r="GLF831" s="95" t="e">
        <f t="shared" si="1169"/>
        <v>#REF!</v>
      </c>
      <c r="GLG831" s="95" t="e">
        <f t="shared" si="1169"/>
        <v>#REF!</v>
      </c>
      <c r="GLH831" s="95" t="e">
        <f t="shared" si="1169"/>
        <v>#REF!</v>
      </c>
      <c r="GLI831" s="95" t="e">
        <f t="shared" si="1169"/>
        <v>#REF!</v>
      </c>
      <c r="GLJ831" s="95" t="e">
        <f t="shared" si="1169"/>
        <v>#REF!</v>
      </c>
      <c r="GLK831" s="95" t="e">
        <f t="shared" si="1169"/>
        <v>#REF!</v>
      </c>
      <c r="GLL831" s="95" t="e">
        <f t="shared" si="1169"/>
        <v>#REF!</v>
      </c>
      <c r="GLM831" s="95" t="e">
        <f t="shared" si="1169"/>
        <v>#REF!</v>
      </c>
      <c r="GLN831" s="95" t="e">
        <f t="shared" si="1169"/>
        <v>#REF!</v>
      </c>
      <c r="GLO831" s="95" t="e">
        <f t="shared" si="1169"/>
        <v>#REF!</v>
      </c>
      <c r="GLP831" s="95" t="e">
        <f t="shared" si="1169"/>
        <v>#REF!</v>
      </c>
      <c r="GLQ831" s="95" t="e">
        <f t="shared" si="1169"/>
        <v>#REF!</v>
      </c>
      <c r="GLR831" s="95" t="e">
        <f t="shared" si="1169"/>
        <v>#REF!</v>
      </c>
      <c r="GLS831" s="95" t="e">
        <f t="shared" si="1169"/>
        <v>#REF!</v>
      </c>
      <c r="GLT831" s="95" t="e">
        <f t="shared" si="1169"/>
        <v>#REF!</v>
      </c>
      <c r="GLU831" s="95" t="e">
        <f t="shared" si="1169"/>
        <v>#REF!</v>
      </c>
      <c r="GLV831" s="95" t="e">
        <f t="shared" si="1169"/>
        <v>#REF!</v>
      </c>
      <c r="GLW831" s="95" t="e">
        <f t="shared" si="1169"/>
        <v>#REF!</v>
      </c>
      <c r="GLX831" s="95" t="e">
        <f t="shared" si="1169"/>
        <v>#REF!</v>
      </c>
      <c r="GLY831" s="95" t="e">
        <f t="shared" si="1169"/>
        <v>#REF!</v>
      </c>
      <c r="GLZ831" s="95" t="e">
        <f t="shared" si="1169"/>
        <v>#REF!</v>
      </c>
      <c r="GMA831" s="95" t="e">
        <f t="shared" si="1169"/>
        <v>#REF!</v>
      </c>
      <c r="GMB831" s="95" t="e">
        <f t="shared" si="1169"/>
        <v>#REF!</v>
      </c>
      <c r="GMC831" s="95" t="e">
        <f t="shared" si="1169"/>
        <v>#REF!</v>
      </c>
      <c r="GMD831" s="95" t="e">
        <f t="shared" si="1169"/>
        <v>#REF!</v>
      </c>
      <c r="GME831" s="95" t="e">
        <f t="shared" si="1169"/>
        <v>#REF!</v>
      </c>
      <c r="GMF831" s="95" t="e">
        <f t="shared" si="1169"/>
        <v>#REF!</v>
      </c>
      <c r="GMG831" s="95" t="e">
        <f t="shared" si="1169"/>
        <v>#REF!</v>
      </c>
      <c r="GMH831" s="95" t="e">
        <f t="shared" si="1169"/>
        <v>#REF!</v>
      </c>
      <c r="GMI831" s="95" t="e">
        <f t="shared" si="1169"/>
        <v>#REF!</v>
      </c>
      <c r="GMJ831" s="95" t="e">
        <f t="shared" si="1169"/>
        <v>#REF!</v>
      </c>
      <c r="GMK831" s="95" t="e">
        <f t="shared" si="1169"/>
        <v>#REF!</v>
      </c>
      <c r="GML831" s="95" t="e">
        <f t="shared" si="1169"/>
        <v>#REF!</v>
      </c>
      <c r="GMM831" s="95" t="e">
        <f t="shared" si="1169"/>
        <v>#REF!</v>
      </c>
      <c r="GMN831" s="95" t="e">
        <f t="shared" si="1169"/>
        <v>#REF!</v>
      </c>
      <c r="GMO831" s="95" t="e">
        <f t="shared" si="1169"/>
        <v>#REF!</v>
      </c>
      <c r="GMP831" s="95" t="e">
        <f t="shared" si="1169"/>
        <v>#REF!</v>
      </c>
      <c r="GMQ831" s="95" t="e">
        <f t="shared" si="1169"/>
        <v>#REF!</v>
      </c>
      <c r="GMR831" s="95" t="e">
        <f t="shared" si="1169"/>
        <v>#REF!</v>
      </c>
      <c r="GMS831" s="95" t="e">
        <f t="shared" si="1169"/>
        <v>#REF!</v>
      </c>
      <c r="GMT831" s="95" t="e">
        <f t="shared" si="1169"/>
        <v>#REF!</v>
      </c>
      <c r="GMU831" s="95" t="e">
        <f t="shared" si="1169"/>
        <v>#REF!</v>
      </c>
      <c r="GMV831" s="95" t="e">
        <f t="shared" si="1169"/>
        <v>#REF!</v>
      </c>
      <c r="GMW831" s="95" t="e">
        <f t="shared" si="1169"/>
        <v>#REF!</v>
      </c>
      <c r="GMX831" s="95" t="e">
        <f t="shared" ref="GMX831:GPI831" si="1170">IF(OR(GMK831="YES",GMM831="YES"),"YES","NO")</f>
        <v>#REF!</v>
      </c>
      <c r="GMY831" s="95" t="e">
        <f t="shared" si="1170"/>
        <v>#REF!</v>
      </c>
      <c r="GMZ831" s="95" t="e">
        <f t="shared" si="1170"/>
        <v>#REF!</v>
      </c>
      <c r="GNA831" s="95" t="e">
        <f t="shared" si="1170"/>
        <v>#REF!</v>
      </c>
      <c r="GNB831" s="95" t="e">
        <f t="shared" si="1170"/>
        <v>#REF!</v>
      </c>
      <c r="GNC831" s="95" t="e">
        <f t="shared" si="1170"/>
        <v>#REF!</v>
      </c>
      <c r="GND831" s="95" t="e">
        <f t="shared" si="1170"/>
        <v>#REF!</v>
      </c>
      <c r="GNE831" s="95" t="e">
        <f t="shared" si="1170"/>
        <v>#REF!</v>
      </c>
      <c r="GNF831" s="95" t="e">
        <f t="shared" si="1170"/>
        <v>#REF!</v>
      </c>
      <c r="GNG831" s="95" t="e">
        <f t="shared" si="1170"/>
        <v>#REF!</v>
      </c>
      <c r="GNH831" s="95" t="e">
        <f t="shared" si="1170"/>
        <v>#REF!</v>
      </c>
      <c r="GNI831" s="95" t="e">
        <f t="shared" si="1170"/>
        <v>#REF!</v>
      </c>
      <c r="GNJ831" s="95" t="e">
        <f t="shared" si="1170"/>
        <v>#REF!</v>
      </c>
      <c r="GNK831" s="95" t="e">
        <f t="shared" si="1170"/>
        <v>#REF!</v>
      </c>
      <c r="GNL831" s="95" t="e">
        <f t="shared" si="1170"/>
        <v>#REF!</v>
      </c>
      <c r="GNM831" s="95" t="e">
        <f t="shared" si="1170"/>
        <v>#REF!</v>
      </c>
      <c r="GNN831" s="95" t="e">
        <f t="shared" si="1170"/>
        <v>#REF!</v>
      </c>
      <c r="GNO831" s="95" t="e">
        <f t="shared" si="1170"/>
        <v>#REF!</v>
      </c>
      <c r="GNP831" s="95" t="e">
        <f t="shared" si="1170"/>
        <v>#REF!</v>
      </c>
      <c r="GNQ831" s="95" t="e">
        <f t="shared" si="1170"/>
        <v>#REF!</v>
      </c>
      <c r="GNR831" s="95" t="e">
        <f t="shared" si="1170"/>
        <v>#REF!</v>
      </c>
      <c r="GNS831" s="95" t="e">
        <f t="shared" si="1170"/>
        <v>#REF!</v>
      </c>
      <c r="GNT831" s="95" t="e">
        <f t="shared" si="1170"/>
        <v>#REF!</v>
      </c>
      <c r="GNU831" s="95" t="e">
        <f t="shared" si="1170"/>
        <v>#REF!</v>
      </c>
      <c r="GNV831" s="95" t="e">
        <f t="shared" si="1170"/>
        <v>#REF!</v>
      </c>
      <c r="GNW831" s="95" t="e">
        <f t="shared" si="1170"/>
        <v>#REF!</v>
      </c>
      <c r="GNX831" s="95" t="e">
        <f t="shared" si="1170"/>
        <v>#REF!</v>
      </c>
      <c r="GNY831" s="95" t="e">
        <f t="shared" si="1170"/>
        <v>#REF!</v>
      </c>
      <c r="GNZ831" s="95" t="e">
        <f t="shared" si="1170"/>
        <v>#REF!</v>
      </c>
      <c r="GOA831" s="95" t="e">
        <f t="shared" si="1170"/>
        <v>#REF!</v>
      </c>
      <c r="GOB831" s="95" t="e">
        <f t="shared" si="1170"/>
        <v>#REF!</v>
      </c>
      <c r="GOC831" s="95" t="e">
        <f t="shared" si="1170"/>
        <v>#REF!</v>
      </c>
      <c r="GOD831" s="95" t="e">
        <f t="shared" si="1170"/>
        <v>#REF!</v>
      </c>
      <c r="GOE831" s="95" t="e">
        <f t="shared" si="1170"/>
        <v>#REF!</v>
      </c>
      <c r="GOF831" s="95" t="e">
        <f t="shared" si="1170"/>
        <v>#REF!</v>
      </c>
      <c r="GOG831" s="95" t="e">
        <f t="shared" si="1170"/>
        <v>#REF!</v>
      </c>
      <c r="GOH831" s="95" t="e">
        <f t="shared" si="1170"/>
        <v>#REF!</v>
      </c>
      <c r="GOI831" s="95" t="e">
        <f t="shared" si="1170"/>
        <v>#REF!</v>
      </c>
      <c r="GOJ831" s="95" t="e">
        <f t="shared" si="1170"/>
        <v>#REF!</v>
      </c>
      <c r="GOK831" s="95" t="e">
        <f t="shared" si="1170"/>
        <v>#REF!</v>
      </c>
      <c r="GOL831" s="95" t="e">
        <f t="shared" si="1170"/>
        <v>#REF!</v>
      </c>
      <c r="GOM831" s="95" t="e">
        <f t="shared" si="1170"/>
        <v>#REF!</v>
      </c>
      <c r="GON831" s="95" t="e">
        <f t="shared" si="1170"/>
        <v>#REF!</v>
      </c>
      <c r="GOO831" s="95" t="e">
        <f t="shared" si="1170"/>
        <v>#REF!</v>
      </c>
      <c r="GOP831" s="95" t="e">
        <f t="shared" si="1170"/>
        <v>#REF!</v>
      </c>
      <c r="GOQ831" s="95" t="e">
        <f t="shared" si="1170"/>
        <v>#REF!</v>
      </c>
      <c r="GOR831" s="95" t="e">
        <f t="shared" si="1170"/>
        <v>#REF!</v>
      </c>
      <c r="GOS831" s="95" t="e">
        <f t="shared" si="1170"/>
        <v>#REF!</v>
      </c>
      <c r="GOT831" s="95" t="e">
        <f t="shared" si="1170"/>
        <v>#REF!</v>
      </c>
      <c r="GOU831" s="95" t="e">
        <f t="shared" si="1170"/>
        <v>#REF!</v>
      </c>
      <c r="GOV831" s="95" t="e">
        <f t="shared" si="1170"/>
        <v>#REF!</v>
      </c>
      <c r="GOW831" s="95" t="e">
        <f t="shared" si="1170"/>
        <v>#REF!</v>
      </c>
      <c r="GOX831" s="95" t="e">
        <f t="shared" si="1170"/>
        <v>#REF!</v>
      </c>
      <c r="GOY831" s="95" t="e">
        <f t="shared" si="1170"/>
        <v>#REF!</v>
      </c>
      <c r="GOZ831" s="95" t="e">
        <f t="shared" si="1170"/>
        <v>#REF!</v>
      </c>
      <c r="GPA831" s="95" t="e">
        <f t="shared" si="1170"/>
        <v>#REF!</v>
      </c>
      <c r="GPB831" s="95" t="e">
        <f t="shared" si="1170"/>
        <v>#REF!</v>
      </c>
      <c r="GPC831" s="95" t="e">
        <f t="shared" si="1170"/>
        <v>#REF!</v>
      </c>
      <c r="GPD831" s="95" t="e">
        <f t="shared" si="1170"/>
        <v>#REF!</v>
      </c>
      <c r="GPE831" s="95" t="e">
        <f t="shared" si="1170"/>
        <v>#REF!</v>
      </c>
      <c r="GPF831" s="95" t="e">
        <f t="shared" si="1170"/>
        <v>#REF!</v>
      </c>
      <c r="GPG831" s="95" t="e">
        <f t="shared" si="1170"/>
        <v>#REF!</v>
      </c>
      <c r="GPH831" s="95" t="e">
        <f t="shared" si="1170"/>
        <v>#REF!</v>
      </c>
      <c r="GPI831" s="95" t="e">
        <f t="shared" si="1170"/>
        <v>#REF!</v>
      </c>
      <c r="GPJ831" s="95" t="e">
        <f t="shared" ref="GPJ831:GRU831" si="1171">IF(OR(GOW831="YES",GOY831="YES"),"YES","NO")</f>
        <v>#REF!</v>
      </c>
      <c r="GPK831" s="95" t="e">
        <f t="shared" si="1171"/>
        <v>#REF!</v>
      </c>
      <c r="GPL831" s="95" t="e">
        <f t="shared" si="1171"/>
        <v>#REF!</v>
      </c>
      <c r="GPM831" s="95" t="e">
        <f t="shared" si="1171"/>
        <v>#REF!</v>
      </c>
      <c r="GPN831" s="95" t="e">
        <f t="shared" si="1171"/>
        <v>#REF!</v>
      </c>
      <c r="GPO831" s="95" t="e">
        <f t="shared" si="1171"/>
        <v>#REF!</v>
      </c>
      <c r="GPP831" s="95" t="e">
        <f t="shared" si="1171"/>
        <v>#REF!</v>
      </c>
      <c r="GPQ831" s="95" t="e">
        <f t="shared" si="1171"/>
        <v>#REF!</v>
      </c>
      <c r="GPR831" s="95" t="e">
        <f t="shared" si="1171"/>
        <v>#REF!</v>
      </c>
      <c r="GPS831" s="95" t="e">
        <f t="shared" si="1171"/>
        <v>#REF!</v>
      </c>
      <c r="GPT831" s="95" t="e">
        <f t="shared" si="1171"/>
        <v>#REF!</v>
      </c>
      <c r="GPU831" s="95" t="e">
        <f t="shared" si="1171"/>
        <v>#REF!</v>
      </c>
      <c r="GPV831" s="95" t="e">
        <f t="shared" si="1171"/>
        <v>#REF!</v>
      </c>
      <c r="GPW831" s="95" t="e">
        <f t="shared" si="1171"/>
        <v>#REF!</v>
      </c>
      <c r="GPX831" s="95" t="e">
        <f t="shared" si="1171"/>
        <v>#REF!</v>
      </c>
      <c r="GPY831" s="95" t="e">
        <f t="shared" si="1171"/>
        <v>#REF!</v>
      </c>
      <c r="GPZ831" s="95" t="e">
        <f t="shared" si="1171"/>
        <v>#REF!</v>
      </c>
      <c r="GQA831" s="95" t="e">
        <f t="shared" si="1171"/>
        <v>#REF!</v>
      </c>
      <c r="GQB831" s="95" t="e">
        <f t="shared" si="1171"/>
        <v>#REF!</v>
      </c>
      <c r="GQC831" s="95" t="e">
        <f t="shared" si="1171"/>
        <v>#REF!</v>
      </c>
      <c r="GQD831" s="95" t="e">
        <f t="shared" si="1171"/>
        <v>#REF!</v>
      </c>
      <c r="GQE831" s="95" t="e">
        <f t="shared" si="1171"/>
        <v>#REF!</v>
      </c>
      <c r="GQF831" s="95" t="e">
        <f t="shared" si="1171"/>
        <v>#REF!</v>
      </c>
      <c r="GQG831" s="95" t="e">
        <f t="shared" si="1171"/>
        <v>#REF!</v>
      </c>
      <c r="GQH831" s="95" t="e">
        <f t="shared" si="1171"/>
        <v>#REF!</v>
      </c>
      <c r="GQI831" s="95" t="e">
        <f t="shared" si="1171"/>
        <v>#REF!</v>
      </c>
      <c r="GQJ831" s="95" t="e">
        <f t="shared" si="1171"/>
        <v>#REF!</v>
      </c>
      <c r="GQK831" s="95" t="e">
        <f t="shared" si="1171"/>
        <v>#REF!</v>
      </c>
      <c r="GQL831" s="95" t="e">
        <f t="shared" si="1171"/>
        <v>#REF!</v>
      </c>
      <c r="GQM831" s="95" t="e">
        <f t="shared" si="1171"/>
        <v>#REF!</v>
      </c>
      <c r="GQN831" s="95" t="e">
        <f t="shared" si="1171"/>
        <v>#REF!</v>
      </c>
      <c r="GQO831" s="95" t="e">
        <f t="shared" si="1171"/>
        <v>#REF!</v>
      </c>
      <c r="GQP831" s="95" t="e">
        <f t="shared" si="1171"/>
        <v>#REF!</v>
      </c>
      <c r="GQQ831" s="95" t="e">
        <f t="shared" si="1171"/>
        <v>#REF!</v>
      </c>
      <c r="GQR831" s="95" t="e">
        <f t="shared" si="1171"/>
        <v>#REF!</v>
      </c>
      <c r="GQS831" s="95" t="e">
        <f t="shared" si="1171"/>
        <v>#REF!</v>
      </c>
      <c r="GQT831" s="95" t="e">
        <f t="shared" si="1171"/>
        <v>#REF!</v>
      </c>
      <c r="GQU831" s="95" t="e">
        <f t="shared" si="1171"/>
        <v>#REF!</v>
      </c>
      <c r="GQV831" s="95" t="e">
        <f t="shared" si="1171"/>
        <v>#REF!</v>
      </c>
      <c r="GQW831" s="95" t="e">
        <f t="shared" si="1171"/>
        <v>#REF!</v>
      </c>
      <c r="GQX831" s="95" t="e">
        <f t="shared" si="1171"/>
        <v>#REF!</v>
      </c>
      <c r="GQY831" s="95" t="e">
        <f t="shared" si="1171"/>
        <v>#REF!</v>
      </c>
      <c r="GQZ831" s="95" t="e">
        <f t="shared" si="1171"/>
        <v>#REF!</v>
      </c>
      <c r="GRA831" s="95" t="e">
        <f t="shared" si="1171"/>
        <v>#REF!</v>
      </c>
      <c r="GRB831" s="95" t="e">
        <f t="shared" si="1171"/>
        <v>#REF!</v>
      </c>
      <c r="GRC831" s="95" t="e">
        <f t="shared" si="1171"/>
        <v>#REF!</v>
      </c>
      <c r="GRD831" s="95" t="e">
        <f t="shared" si="1171"/>
        <v>#REF!</v>
      </c>
      <c r="GRE831" s="95" t="e">
        <f t="shared" si="1171"/>
        <v>#REF!</v>
      </c>
      <c r="GRF831" s="95" t="e">
        <f t="shared" si="1171"/>
        <v>#REF!</v>
      </c>
      <c r="GRG831" s="95" t="e">
        <f t="shared" si="1171"/>
        <v>#REF!</v>
      </c>
      <c r="GRH831" s="95" t="e">
        <f t="shared" si="1171"/>
        <v>#REF!</v>
      </c>
      <c r="GRI831" s="95" t="e">
        <f t="shared" si="1171"/>
        <v>#REF!</v>
      </c>
      <c r="GRJ831" s="95" t="e">
        <f t="shared" si="1171"/>
        <v>#REF!</v>
      </c>
      <c r="GRK831" s="95" t="e">
        <f t="shared" si="1171"/>
        <v>#REF!</v>
      </c>
      <c r="GRL831" s="95" t="e">
        <f t="shared" si="1171"/>
        <v>#REF!</v>
      </c>
      <c r="GRM831" s="95" t="e">
        <f t="shared" si="1171"/>
        <v>#REF!</v>
      </c>
      <c r="GRN831" s="95" t="e">
        <f t="shared" si="1171"/>
        <v>#REF!</v>
      </c>
      <c r="GRO831" s="95" t="e">
        <f t="shared" si="1171"/>
        <v>#REF!</v>
      </c>
      <c r="GRP831" s="95" t="e">
        <f t="shared" si="1171"/>
        <v>#REF!</v>
      </c>
      <c r="GRQ831" s="95" t="e">
        <f t="shared" si="1171"/>
        <v>#REF!</v>
      </c>
      <c r="GRR831" s="95" t="e">
        <f t="shared" si="1171"/>
        <v>#REF!</v>
      </c>
      <c r="GRS831" s="95" t="e">
        <f t="shared" si="1171"/>
        <v>#REF!</v>
      </c>
      <c r="GRT831" s="95" t="e">
        <f t="shared" si="1171"/>
        <v>#REF!</v>
      </c>
      <c r="GRU831" s="95" t="e">
        <f t="shared" si="1171"/>
        <v>#REF!</v>
      </c>
      <c r="GRV831" s="95" t="e">
        <f t="shared" ref="GRV831:GUG831" si="1172">IF(OR(GRI831="YES",GRK831="YES"),"YES","NO")</f>
        <v>#REF!</v>
      </c>
      <c r="GRW831" s="95" t="e">
        <f t="shared" si="1172"/>
        <v>#REF!</v>
      </c>
      <c r="GRX831" s="95" t="e">
        <f t="shared" si="1172"/>
        <v>#REF!</v>
      </c>
      <c r="GRY831" s="95" t="e">
        <f t="shared" si="1172"/>
        <v>#REF!</v>
      </c>
      <c r="GRZ831" s="95" t="e">
        <f t="shared" si="1172"/>
        <v>#REF!</v>
      </c>
      <c r="GSA831" s="95" t="e">
        <f t="shared" si="1172"/>
        <v>#REF!</v>
      </c>
      <c r="GSB831" s="95" t="e">
        <f t="shared" si="1172"/>
        <v>#REF!</v>
      </c>
      <c r="GSC831" s="95" t="e">
        <f t="shared" si="1172"/>
        <v>#REF!</v>
      </c>
      <c r="GSD831" s="95" t="e">
        <f t="shared" si="1172"/>
        <v>#REF!</v>
      </c>
      <c r="GSE831" s="95" t="e">
        <f t="shared" si="1172"/>
        <v>#REF!</v>
      </c>
      <c r="GSF831" s="95" t="e">
        <f t="shared" si="1172"/>
        <v>#REF!</v>
      </c>
      <c r="GSG831" s="95" t="e">
        <f t="shared" si="1172"/>
        <v>#REF!</v>
      </c>
      <c r="GSH831" s="95" t="e">
        <f t="shared" si="1172"/>
        <v>#REF!</v>
      </c>
      <c r="GSI831" s="95" t="e">
        <f t="shared" si="1172"/>
        <v>#REF!</v>
      </c>
      <c r="GSJ831" s="95" t="e">
        <f t="shared" si="1172"/>
        <v>#REF!</v>
      </c>
      <c r="GSK831" s="95" t="e">
        <f t="shared" si="1172"/>
        <v>#REF!</v>
      </c>
      <c r="GSL831" s="95" t="e">
        <f t="shared" si="1172"/>
        <v>#REF!</v>
      </c>
      <c r="GSM831" s="95" t="e">
        <f t="shared" si="1172"/>
        <v>#REF!</v>
      </c>
      <c r="GSN831" s="95" t="e">
        <f t="shared" si="1172"/>
        <v>#REF!</v>
      </c>
      <c r="GSO831" s="95" t="e">
        <f t="shared" si="1172"/>
        <v>#REF!</v>
      </c>
      <c r="GSP831" s="95" t="e">
        <f t="shared" si="1172"/>
        <v>#REF!</v>
      </c>
      <c r="GSQ831" s="95" t="e">
        <f t="shared" si="1172"/>
        <v>#REF!</v>
      </c>
      <c r="GSR831" s="95" t="e">
        <f t="shared" si="1172"/>
        <v>#REF!</v>
      </c>
      <c r="GSS831" s="95" t="e">
        <f t="shared" si="1172"/>
        <v>#REF!</v>
      </c>
      <c r="GST831" s="95" t="e">
        <f t="shared" si="1172"/>
        <v>#REF!</v>
      </c>
      <c r="GSU831" s="95" t="e">
        <f t="shared" si="1172"/>
        <v>#REF!</v>
      </c>
      <c r="GSV831" s="95" t="e">
        <f t="shared" si="1172"/>
        <v>#REF!</v>
      </c>
      <c r="GSW831" s="95" t="e">
        <f t="shared" si="1172"/>
        <v>#REF!</v>
      </c>
      <c r="GSX831" s="95" t="e">
        <f t="shared" si="1172"/>
        <v>#REF!</v>
      </c>
      <c r="GSY831" s="95" t="e">
        <f t="shared" si="1172"/>
        <v>#REF!</v>
      </c>
      <c r="GSZ831" s="95" t="e">
        <f t="shared" si="1172"/>
        <v>#REF!</v>
      </c>
      <c r="GTA831" s="95" t="e">
        <f t="shared" si="1172"/>
        <v>#REF!</v>
      </c>
      <c r="GTB831" s="95" t="e">
        <f t="shared" si="1172"/>
        <v>#REF!</v>
      </c>
      <c r="GTC831" s="95" t="e">
        <f t="shared" si="1172"/>
        <v>#REF!</v>
      </c>
      <c r="GTD831" s="95" t="e">
        <f t="shared" si="1172"/>
        <v>#REF!</v>
      </c>
      <c r="GTE831" s="95" t="e">
        <f t="shared" si="1172"/>
        <v>#REF!</v>
      </c>
      <c r="GTF831" s="95" t="e">
        <f t="shared" si="1172"/>
        <v>#REF!</v>
      </c>
      <c r="GTG831" s="95" t="e">
        <f t="shared" si="1172"/>
        <v>#REF!</v>
      </c>
      <c r="GTH831" s="95" t="e">
        <f t="shared" si="1172"/>
        <v>#REF!</v>
      </c>
      <c r="GTI831" s="95" t="e">
        <f t="shared" si="1172"/>
        <v>#REF!</v>
      </c>
      <c r="GTJ831" s="95" t="e">
        <f t="shared" si="1172"/>
        <v>#REF!</v>
      </c>
      <c r="GTK831" s="95" t="e">
        <f t="shared" si="1172"/>
        <v>#REF!</v>
      </c>
      <c r="GTL831" s="95" t="e">
        <f t="shared" si="1172"/>
        <v>#REF!</v>
      </c>
      <c r="GTM831" s="95" t="e">
        <f t="shared" si="1172"/>
        <v>#REF!</v>
      </c>
      <c r="GTN831" s="95" t="e">
        <f t="shared" si="1172"/>
        <v>#REF!</v>
      </c>
      <c r="GTO831" s="95" t="e">
        <f t="shared" si="1172"/>
        <v>#REF!</v>
      </c>
      <c r="GTP831" s="95" t="e">
        <f t="shared" si="1172"/>
        <v>#REF!</v>
      </c>
      <c r="GTQ831" s="95" t="e">
        <f t="shared" si="1172"/>
        <v>#REF!</v>
      </c>
      <c r="GTR831" s="95" t="e">
        <f t="shared" si="1172"/>
        <v>#REF!</v>
      </c>
      <c r="GTS831" s="95" t="e">
        <f t="shared" si="1172"/>
        <v>#REF!</v>
      </c>
      <c r="GTT831" s="95" t="e">
        <f t="shared" si="1172"/>
        <v>#REF!</v>
      </c>
      <c r="GTU831" s="95" t="e">
        <f t="shared" si="1172"/>
        <v>#REF!</v>
      </c>
      <c r="GTV831" s="95" t="e">
        <f t="shared" si="1172"/>
        <v>#REF!</v>
      </c>
      <c r="GTW831" s="95" t="e">
        <f t="shared" si="1172"/>
        <v>#REF!</v>
      </c>
      <c r="GTX831" s="95" t="e">
        <f t="shared" si="1172"/>
        <v>#REF!</v>
      </c>
      <c r="GTY831" s="95" t="e">
        <f t="shared" si="1172"/>
        <v>#REF!</v>
      </c>
      <c r="GTZ831" s="95" t="e">
        <f t="shared" si="1172"/>
        <v>#REF!</v>
      </c>
      <c r="GUA831" s="95" t="e">
        <f t="shared" si="1172"/>
        <v>#REF!</v>
      </c>
      <c r="GUB831" s="95" t="e">
        <f t="shared" si="1172"/>
        <v>#REF!</v>
      </c>
      <c r="GUC831" s="95" t="e">
        <f t="shared" si="1172"/>
        <v>#REF!</v>
      </c>
      <c r="GUD831" s="95" t="e">
        <f t="shared" si="1172"/>
        <v>#REF!</v>
      </c>
      <c r="GUE831" s="95" t="e">
        <f t="shared" si="1172"/>
        <v>#REF!</v>
      </c>
      <c r="GUF831" s="95" t="e">
        <f t="shared" si="1172"/>
        <v>#REF!</v>
      </c>
      <c r="GUG831" s="95" t="e">
        <f t="shared" si="1172"/>
        <v>#REF!</v>
      </c>
      <c r="GUH831" s="95" t="e">
        <f t="shared" ref="GUH831:GWS831" si="1173">IF(OR(GTU831="YES",GTW831="YES"),"YES","NO")</f>
        <v>#REF!</v>
      </c>
      <c r="GUI831" s="95" t="e">
        <f t="shared" si="1173"/>
        <v>#REF!</v>
      </c>
      <c r="GUJ831" s="95" t="e">
        <f t="shared" si="1173"/>
        <v>#REF!</v>
      </c>
      <c r="GUK831" s="95" t="e">
        <f t="shared" si="1173"/>
        <v>#REF!</v>
      </c>
      <c r="GUL831" s="95" t="e">
        <f t="shared" si="1173"/>
        <v>#REF!</v>
      </c>
      <c r="GUM831" s="95" t="e">
        <f t="shared" si="1173"/>
        <v>#REF!</v>
      </c>
      <c r="GUN831" s="95" t="e">
        <f t="shared" si="1173"/>
        <v>#REF!</v>
      </c>
      <c r="GUO831" s="95" t="e">
        <f t="shared" si="1173"/>
        <v>#REF!</v>
      </c>
      <c r="GUP831" s="95" t="e">
        <f t="shared" si="1173"/>
        <v>#REF!</v>
      </c>
      <c r="GUQ831" s="95" t="e">
        <f t="shared" si="1173"/>
        <v>#REF!</v>
      </c>
      <c r="GUR831" s="95" t="e">
        <f t="shared" si="1173"/>
        <v>#REF!</v>
      </c>
      <c r="GUS831" s="95" t="e">
        <f t="shared" si="1173"/>
        <v>#REF!</v>
      </c>
      <c r="GUT831" s="95" t="e">
        <f t="shared" si="1173"/>
        <v>#REF!</v>
      </c>
      <c r="GUU831" s="95" t="e">
        <f t="shared" si="1173"/>
        <v>#REF!</v>
      </c>
      <c r="GUV831" s="95" t="e">
        <f t="shared" si="1173"/>
        <v>#REF!</v>
      </c>
      <c r="GUW831" s="95" t="e">
        <f t="shared" si="1173"/>
        <v>#REF!</v>
      </c>
      <c r="GUX831" s="95" t="e">
        <f t="shared" si="1173"/>
        <v>#REF!</v>
      </c>
      <c r="GUY831" s="95" t="e">
        <f t="shared" si="1173"/>
        <v>#REF!</v>
      </c>
      <c r="GUZ831" s="95" t="e">
        <f t="shared" si="1173"/>
        <v>#REF!</v>
      </c>
      <c r="GVA831" s="95" t="e">
        <f t="shared" si="1173"/>
        <v>#REF!</v>
      </c>
      <c r="GVB831" s="95" t="e">
        <f t="shared" si="1173"/>
        <v>#REF!</v>
      </c>
      <c r="GVC831" s="95" t="e">
        <f t="shared" si="1173"/>
        <v>#REF!</v>
      </c>
      <c r="GVD831" s="95" t="e">
        <f t="shared" si="1173"/>
        <v>#REF!</v>
      </c>
      <c r="GVE831" s="95" t="e">
        <f t="shared" si="1173"/>
        <v>#REF!</v>
      </c>
      <c r="GVF831" s="95" t="e">
        <f t="shared" si="1173"/>
        <v>#REF!</v>
      </c>
      <c r="GVG831" s="95" t="e">
        <f t="shared" si="1173"/>
        <v>#REF!</v>
      </c>
      <c r="GVH831" s="95" t="e">
        <f t="shared" si="1173"/>
        <v>#REF!</v>
      </c>
      <c r="GVI831" s="95" t="e">
        <f t="shared" si="1173"/>
        <v>#REF!</v>
      </c>
      <c r="GVJ831" s="95" t="e">
        <f t="shared" si="1173"/>
        <v>#REF!</v>
      </c>
      <c r="GVK831" s="95" t="e">
        <f t="shared" si="1173"/>
        <v>#REF!</v>
      </c>
      <c r="GVL831" s="95" t="e">
        <f t="shared" si="1173"/>
        <v>#REF!</v>
      </c>
      <c r="GVM831" s="95" t="e">
        <f t="shared" si="1173"/>
        <v>#REF!</v>
      </c>
      <c r="GVN831" s="95" t="e">
        <f t="shared" si="1173"/>
        <v>#REF!</v>
      </c>
      <c r="GVO831" s="95" t="e">
        <f t="shared" si="1173"/>
        <v>#REF!</v>
      </c>
      <c r="GVP831" s="95" t="e">
        <f t="shared" si="1173"/>
        <v>#REF!</v>
      </c>
      <c r="GVQ831" s="95" t="e">
        <f t="shared" si="1173"/>
        <v>#REF!</v>
      </c>
      <c r="GVR831" s="95" t="e">
        <f t="shared" si="1173"/>
        <v>#REF!</v>
      </c>
      <c r="GVS831" s="95" t="e">
        <f t="shared" si="1173"/>
        <v>#REF!</v>
      </c>
      <c r="GVT831" s="95" t="e">
        <f t="shared" si="1173"/>
        <v>#REF!</v>
      </c>
      <c r="GVU831" s="95" t="e">
        <f t="shared" si="1173"/>
        <v>#REF!</v>
      </c>
      <c r="GVV831" s="95" t="e">
        <f t="shared" si="1173"/>
        <v>#REF!</v>
      </c>
      <c r="GVW831" s="95" t="e">
        <f t="shared" si="1173"/>
        <v>#REF!</v>
      </c>
      <c r="GVX831" s="95" t="e">
        <f t="shared" si="1173"/>
        <v>#REF!</v>
      </c>
      <c r="GVY831" s="95" t="e">
        <f t="shared" si="1173"/>
        <v>#REF!</v>
      </c>
      <c r="GVZ831" s="95" t="e">
        <f t="shared" si="1173"/>
        <v>#REF!</v>
      </c>
      <c r="GWA831" s="95" t="e">
        <f t="shared" si="1173"/>
        <v>#REF!</v>
      </c>
      <c r="GWB831" s="95" t="e">
        <f t="shared" si="1173"/>
        <v>#REF!</v>
      </c>
      <c r="GWC831" s="95" t="e">
        <f t="shared" si="1173"/>
        <v>#REF!</v>
      </c>
      <c r="GWD831" s="95" t="e">
        <f t="shared" si="1173"/>
        <v>#REF!</v>
      </c>
      <c r="GWE831" s="95" t="e">
        <f t="shared" si="1173"/>
        <v>#REF!</v>
      </c>
      <c r="GWF831" s="95" t="e">
        <f t="shared" si="1173"/>
        <v>#REF!</v>
      </c>
      <c r="GWG831" s="95" t="e">
        <f t="shared" si="1173"/>
        <v>#REF!</v>
      </c>
      <c r="GWH831" s="95" t="e">
        <f t="shared" si="1173"/>
        <v>#REF!</v>
      </c>
      <c r="GWI831" s="95" t="e">
        <f t="shared" si="1173"/>
        <v>#REF!</v>
      </c>
      <c r="GWJ831" s="95" t="e">
        <f t="shared" si="1173"/>
        <v>#REF!</v>
      </c>
      <c r="GWK831" s="95" t="e">
        <f t="shared" si="1173"/>
        <v>#REF!</v>
      </c>
      <c r="GWL831" s="95" t="e">
        <f t="shared" si="1173"/>
        <v>#REF!</v>
      </c>
      <c r="GWM831" s="95" t="e">
        <f t="shared" si="1173"/>
        <v>#REF!</v>
      </c>
      <c r="GWN831" s="95" t="e">
        <f t="shared" si="1173"/>
        <v>#REF!</v>
      </c>
      <c r="GWO831" s="95" t="e">
        <f t="shared" si="1173"/>
        <v>#REF!</v>
      </c>
      <c r="GWP831" s="95" t="e">
        <f t="shared" si="1173"/>
        <v>#REF!</v>
      </c>
      <c r="GWQ831" s="95" t="e">
        <f t="shared" si="1173"/>
        <v>#REF!</v>
      </c>
      <c r="GWR831" s="95" t="e">
        <f t="shared" si="1173"/>
        <v>#REF!</v>
      </c>
      <c r="GWS831" s="95" t="e">
        <f t="shared" si="1173"/>
        <v>#REF!</v>
      </c>
      <c r="GWT831" s="95" t="e">
        <f t="shared" ref="GWT831:GZE831" si="1174">IF(OR(GWG831="YES",GWI831="YES"),"YES","NO")</f>
        <v>#REF!</v>
      </c>
      <c r="GWU831" s="95" t="e">
        <f t="shared" si="1174"/>
        <v>#REF!</v>
      </c>
      <c r="GWV831" s="95" t="e">
        <f t="shared" si="1174"/>
        <v>#REF!</v>
      </c>
      <c r="GWW831" s="95" t="e">
        <f t="shared" si="1174"/>
        <v>#REF!</v>
      </c>
      <c r="GWX831" s="95" t="e">
        <f t="shared" si="1174"/>
        <v>#REF!</v>
      </c>
      <c r="GWY831" s="95" t="e">
        <f t="shared" si="1174"/>
        <v>#REF!</v>
      </c>
      <c r="GWZ831" s="95" t="e">
        <f t="shared" si="1174"/>
        <v>#REF!</v>
      </c>
      <c r="GXA831" s="95" t="e">
        <f t="shared" si="1174"/>
        <v>#REF!</v>
      </c>
      <c r="GXB831" s="95" t="e">
        <f t="shared" si="1174"/>
        <v>#REF!</v>
      </c>
      <c r="GXC831" s="95" t="e">
        <f t="shared" si="1174"/>
        <v>#REF!</v>
      </c>
      <c r="GXD831" s="95" t="e">
        <f t="shared" si="1174"/>
        <v>#REF!</v>
      </c>
      <c r="GXE831" s="95" t="e">
        <f t="shared" si="1174"/>
        <v>#REF!</v>
      </c>
      <c r="GXF831" s="95" t="e">
        <f t="shared" si="1174"/>
        <v>#REF!</v>
      </c>
      <c r="GXG831" s="95" t="e">
        <f t="shared" si="1174"/>
        <v>#REF!</v>
      </c>
      <c r="GXH831" s="95" t="e">
        <f t="shared" si="1174"/>
        <v>#REF!</v>
      </c>
      <c r="GXI831" s="95" t="e">
        <f t="shared" si="1174"/>
        <v>#REF!</v>
      </c>
      <c r="GXJ831" s="95" t="e">
        <f t="shared" si="1174"/>
        <v>#REF!</v>
      </c>
      <c r="GXK831" s="95" t="e">
        <f t="shared" si="1174"/>
        <v>#REF!</v>
      </c>
      <c r="GXL831" s="95" t="e">
        <f t="shared" si="1174"/>
        <v>#REF!</v>
      </c>
      <c r="GXM831" s="95" t="e">
        <f t="shared" si="1174"/>
        <v>#REF!</v>
      </c>
      <c r="GXN831" s="95" t="e">
        <f t="shared" si="1174"/>
        <v>#REF!</v>
      </c>
      <c r="GXO831" s="95" t="e">
        <f t="shared" si="1174"/>
        <v>#REF!</v>
      </c>
      <c r="GXP831" s="95" t="e">
        <f t="shared" si="1174"/>
        <v>#REF!</v>
      </c>
      <c r="GXQ831" s="95" t="e">
        <f t="shared" si="1174"/>
        <v>#REF!</v>
      </c>
      <c r="GXR831" s="95" t="e">
        <f t="shared" si="1174"/>
        <v>#REF!</v>
      </c>
      <c r="GXS831" s="95" t="e">
        <f t="shared" si="1174"/>
        <v>#REF!</v>
      </c>
      <c r="GXT831" s="95" t="e">
        <f t="shared" si="1174"/>
        <v>#REF!</v>
      </c>
      <c r="GXU831" s="95" t="e">
        <f t="shared" si="1174"/>
        <v>#REF!</v>
      </c>
      <c r="GXV831" s="95" t="e">
        <f t="shared" si="1174"/>
        <v>#REF!</v>
      </c>
      <c r="GXW831" s="95" t="e">
        <f t="shared" si="1174"/>
        <v>#REF!</v>
      </c>
      <c r="GXX831" s="95" t="e">
        <f t="shared" si="1174"/>
        <v>#REF!</v>
      </c>
      <c r="GXY831" s="95" t="e">
        <f t="shared" si="1174"/>
        <v>#REF!</v>
      </c>
      <c r="GXZ831" s="95" t="e">
        <f t="shared" si="1174"/>
        <v>#REF!</v>
      </c>
      <c r="GYA831" s="95" t="e">
        <f t="shared" si="1174"/>
        <v>#REF!</v>
      </c>
      <c r="GYB831" s="95" t="e">
        <f t="shared" si="1174"/>
        <v>#REF!</v>
      </c>
      <c r="GYC831" s="95" t="e">
        <f t="shared" si="1174"/>
        <v>#REF!</v>
      </c>
      <c r="GYD831" s="95" t="e">
        <f t="shared" si="1174"/>
        <v>#REF!</v>
      </c>
      <c r="GYE831" s="95" t="e">
        <f t="shared" si="1174"/>
        <v>#REF!</v>
      </c>
      <c r="GYF831" s="95" t="e">
        <f t="shared" si="1174"/>
        <v>#REF!</v>
      </c>
      <c r="GYG831" s="95" t="e">
        <f t="shared" si="1174"/>
        <v>#REF!</v>
      </c>
      <c r="GYH831" s="95" t="e">
        <f t="shared" si="1174"/>
        <v>#REF!</v>
      </c>
      <c r="GYI831" s="95" t="e">
        <f t="shared" si="1174"/>
        <v>#REF!</v>
      </c>
      <c r="GYJ831" s="95" t="e">
        <f t="shared" si="1174"/>
        <v>#REF!</v>
      </c>
      <c r="GYK831" s="95" t="e">
        <f t="shared" si="1174"/>
        <v>#REF!</v>
      </c>
      <c r="GYL831" s="95" t="e">
        <f t="shared" si="1174"/>
        <v>#REF!</v>
      </c>
      <c r="GYM831" s="95" t="e">
        <f t="shared" si="1174"/>
        <v>#REF!</v>
      </c>
      <c r="GYN831" s="95" t="e">
        <f t="shared" si="1174"/>
        <v>#REF!</v>
      </c>
      <c r="GYO831" s="95" t="e">
        <f t="shared" si="1174"/>
        <v>#REF!</v>
      </c>
      <c r="GYP831" s="95" t="e">
        <f t="shared" si="1174"/>
        <v>#REF!</v>
      </c>
      <c r="GYQ831" s="95" t="e">
        <f t="shared" si="1174"/>
        <v>#REF!</v>
      </c>
      <c r="GYR831" s="95" t="e">
        <f t="shared" si="1174"/>
        <v>#REF!</v>
      </c>
      <c r="GYS831" s="95" t="e">
        <f t="shared" si="1174"/>
        <v>#REF!</v>
      </c>
      <c r="GYT831" s="95" t="e">
        <f t="shared" si="1174"/>
        <v>#REF!</v>
      </c>
      <c r="GYU831" s="95" t="e">
        <f t="shared" si="1174"/>
        <v>#REF!</v>
      </c>
      <c r="GYV831" s="95" t="e">
        <f t="shared" si="1174"/>
        <v>#REF!</v>
      </c>
      <c r="GYW831" s="95" t="e">
        <f t="shared" si="1174"/>
        <v>#REF!</v>
      </c>
      <c r="GYX831" s="95" t="e">
        <f t="shared" si="1174"/>
        <v>#REF!</v>
      </c>
      <c r="GYY831" s="95" t="e">
        <f t="shared" si="1174"/>
        <v>#REF!</v>
      </c>
      <c r="GYZ831" s="95" t="e">
        <f t="shared" si="1174"/>
        <v>#REF!</v>
      </c>
      <c r="GZA831" s="95" t="e">
        <f t="shared" si="1174"/>
        <v>#REF!</v>
      </c>
      <c r="GZB831" s="95" t="e">
        <f t="shared" si="1174"/>
        <v>#REF!</v>
      </c>
      <c r="GZC831" s="95" t="e">
        <f t="shared" si="1174"/>
        <v>#REF!</v>
      </c>
      <c r="GZD831" s="95" t="e">
        <f t="shared" si="1174"/>
        <v>#REF!</v>
      </c>
      <c r="GZE831" s="95" t="e">
        <f t="shared" si="1174"/>
        <v>#REF!</v>
      </c>
      <c r="GZF831" s="95" t="e">
        <f t="shared" ref="GZF831:HBQ831" si="1175">IF(OR(GYS831="YES",GYU831="YES"),"YES","NO")</f>
        <v>#REF!</v>
      </c>
      <c r="GZG831" s="95" t="e">
        <f t="shared" si="1175"/>
        <v>#REF!</v>
      </c>
      <c r="GZH831" s="95" t="e">
        <f t="shared" si="1175"/>
        <v>#REF!</v>
      </c>
      <c r="GZI831" s="95" t="e">
        <f t="shared" si="1175"/>
        <v>#REF!</v>
      </c>
      <c r="GZJ831" s="95" t="e">
        <f t="shared" si="1175"/>
        <v>#REF!</v>
      </c>
      <c r="GZK831" s="95" t="e">
        <f t="shared" si="1175"/>
        <v>#REF!</v>
      </c>
      <c r="GZL831" s="95" t="e">
        <f t="shared" si="1175"/>
        <v>#REF!</v>
      </c>
      <c r="GZM831" s="95" t="e">
        <f t="shared" si="1175"/>
        <v>#REF!</v>
      </c>
      <c r="GZN831" s="95" t="e">
        <f t="shared" si="1175"/>
        <v>#REF!</v>
      </c>
      <c r="GZO831" s="95" t="e">
        <f t="shared" si="1175"/>
        <v>#REF!</v>
      </c>
      <c r="GZP831" s="95" t="e">
        <f t="shared" si="1175"/>
        <v>#REF!</v>
      </c>
      <c r="GZQ831" s="95" t="e">
        <f t="shared" si="1175"/>
        <v>#REF!</v>
      </c>
      <c r="GZR831" s="95" t="e">
        <f t="shared" si="1175"/>
        <v>#REF!</v>
      </c>
      <c r="GZS831" s="95" t="e">
        <f t="shared" si="1175"/>
        <v>#REF!</v>
      </c>
      <c r="GZT831" s="95" t="e">
        <f t="shared" si="1175"/>
        <v>#REF!</v>
      </c>
      <c r="GZU831" s="95" t="e">
        <f t="shared" si="1175"/>
        <v>#REF!</v>
      </c>
      <c r="GZV831" s="95" t="e">
        <f t="shared" si="1175"/>
        <v>#REF!</v>
      </c>
      <c r="GZW831" s="95" t="e">
        <f t="shared" si="1175"/>
        <v>#REF!</v>
      </c>
      <c r="GZX831" s="95" t="e">
        <f t="shared" si="1175"/>
        <v>#REF!</v>
      </c>
      <c r="GZY831" s="95" t="e">
        <f t="shared" si="1175"/>
        <v>#REF!</v>
      </c>
      <c r="GZZ831" s="95" t="e">
        <f t="shared" si="1175"/>
        <v>#REF!</v>
      </c>
      <c r="HAA831" s="95" t="e">
        <f t="shared" si="1175"/>
        <v>#REF!</v>
      </c>
      <c r="HAB831" s="95" t="e">
        <f t="shared" si="1175"/>
        <v>#REF!</v>
      </c>
      <c r="HAC831" s="95" t="e">
        <f t="shared" si="1175"/>
        <v>#REF!</v>
      </c>
      <c r="HAD831" s="95" t="e">
        <f t="shared" si="1175"/>
        <v>#REF!</v>
      </c>
      <c r="HAE831" s="95" t="e">
        <f t="shared" si="1175"/>
        <v>#REF!</v>
      </c>
      <c r="HAF831" s="95" t="e">
        <f t="shared" si="1175"/>
        <v>#REF!</v>
      </c>
      <c r="HAG831" s="95" t="e">
        <f t="shared" si="1175"/>
        <v>#REF!</v>
      </c>
      <c r="HAH831" s="95" t="e">
        <f t="shared" si="1175"/>
        <v>#REF!</v>
      </c>
      <c r="HAI831" s="95" t="e">
        <f t="shared" si="1175"/>
        <v>#REF!</v>
      </c>
      <c r="HAJ831" s="95" t="e">
        <f t="shared" si="1175"/>
        <v>#REF!</v>
      </c>
      <c r="HAK831" s="95" t="e">
        <f t="shared" si="1175"/>
        <v>#REF!</v>
      </c>
      <c r="HAL831" s="95" t="e">
        <f t="shared" si="1175"/>
        <v>#REF!</v>
      </c>
      <c r="HAM831" s="95" t="e">
        <f t="shared" si="1175"/>
        <v>#REF!</v>
      </c>
      <c r="HAN831" s="95" t="e">
        <f t="shared" si="1175"/>
        <v>#REF!</v>
      </c>
      <c r="HAO831" s="95" t="e">
        <f t="shared" si="1175"/>
        <v>#REF!</v>
      </c>
      <c r="HAP831" s="95" t="e">
        <f t="shared" si="1175"/>
        <v>#REF!</v>
      </c>
      <c r="HAQ831" s="95" t="e">
        <f t="shared" si="1175"/>
        <v>#REF!</v>
      </c>
      <c r="HAR831" s="95" t="e">
        <f t="shared" si="1175"/>
        <v>#REF!</v>
      </c>
      <c r="HAS831" s="95" t="e">
        <f t="shared" si="1175"/>
        <v>#REF!</v>
      </c>
      <c r="HAT831" s="95" t="e">
        <f t="shared" si="1175"/>
        <v>#REF!</v>
      </c>
      <c r="HAU831" s="95" t="e">
        <f t="shared" si="1175"/>
        <v>#REF!</v>
      </c>
      <c r="HAV831" s="95" t="e">
        <f t="shared" si="1175"/>
        <v>#REF!</v>
      </c>
      <c r="HAW831" s="95" t="e">
        <f t="shared" si="1175"/>
        <v>#REF!</v>
      </c>
      <c r="HAX831" s="95" t="e">
        <f t="shared" si="1175"/>
        <v>#REF!</v>
      </c>
      <c r="HAY831" s="95" t="e">
        <f t="shared" si="1175"/>
        <v>#REF!</v>
      </c>
      <c r="HAZ831" s="95" t="e">
        <f t="shared" si="1175"/>
        <v>#REF!</v>
      </c>
      <c r="HBA831" s="95" t="e">
        <f t="shared" si="1175"/>
        <v>#REF!</v>
      </c>
      <c r="HBB831" s="95" t="e">
        <f t="shared" si="1175"/>
        <v>#REF!</v>
      </c>
      <c r="HBC831" s="95" t="e">
        <f t="shared" si="1175"/>
        <v>#REF!</v>
      </c>
      <c r="HBD831" s="95" t="e">
        <f t="shared" si="1175"/>
        <v>#REF!</v>
      </c>
      <c r="HBE831" s="95" t="e">
        <f t="shared" si="1175"/>
        <v>#REF!</v>
      </c>
      <c r="HBF831" s="95" t="e">
        <f t="shared" si="1175"/>
        <v>#REF!</v>
      </c>
      <c r="HBG831" s="95" t="e">
        <f t="shared" si="1175"/>
        <v>#REF!</v>
      </c>
      <c r="HBH831" s="95" t="e">
        <f t="shared" si="1175"/>
        <v>#REF!</v>
      </c>
      <c r="HBI831" s="95" t="e">
        <f t="shared" si="1175"/>
        <v>#REF!</v>
      </c>
      <c r="HBJ831" s="95" t="e">
        <f t="shared" si="1175"/>
        <v>#REF!</v>
      </c>
      <c r="HBK831" s="95" t="e">
        <f t="shared" si="1175"/>
        <v>#REF!</v>
      </c>
      <c r="HBL831" s="95" t="e">
        <f t="shared" si="1175"/>
        <v>#REF!</v>
      </c>
      <c r="HBM831" s="95" t="e">
        <f t="shared" si="1175"/>
        <v>#REF!</v>
      </c>
      <c r="HBN831" s="95" t="e">
        <f t="shared" si="1175"/>
        <v>#REF!</v>
      </c>
      <c r="HBO831" s="95" t="e">
        <f t="shared" si="1175"/>
        <v>#REF!</v>
      </c>
      <c r="HBP831" s="95" t="e">
        <f t="shared" si="1175"/>
        <v>#REF!</v>
      </c>
      <c r="HBQ831" s="95" t="e">
        <f t="shared" si="1175"/>
        <v>#REF!</v>
      </c>
      <c r="HBR831" s="95" t="e">
        <f t="shared" ref="HBR831:HEC831" si="1176">IF(OR(HBE831="YES",HBG831="YES"),"YES","NO")</f>
        <v>#REF!</v>
      </c>
      <c r="HBS831" s="95" t="e">
        <f t="shared" si="1176"/>
        <v>#REF!</v>
      </c>
      <c r="HBT831" s="95" t="e">
        <f t="shared" si="1176"/>
        <v>#REF!</v>
      </c>
      <c r="HBU831" s="95" t="e">
        <f t="shared" si="1176"/>
        <v>#REF!</v>
      </c>
      <c r="HBV831" s="95" t="e">
        <f t="shared" si="1176"/>
        <v>#REF!</v>
      </c>
      <c r="HBW831" s="95" t="e">
        <f t="shared" si="1176"/>
        <v>#REF!</v>
      </c>
      <c r="HBX831" s="95" t="e">
        <f t="shared" si="1176"/>
        <v>#REF!</v>
      </c>
      <c r="HBY831" s="95" t="e">
        <f t="shared" si="1176"/>
        <v>#REF!</v>
      </c>
      <c r="HBZ831" s="95" t="e">
        <f t="shared" si="1176"/>
        <v>#REF!</v>
      </c>
      <c r="HCA831" s="95" t="e">
        <f t="shared" si="1176"/>
        <v>#REF!</v>
      </c>
      <c r="HCB831" s="95" t="e">
        <f t="shared" si="1176"/>
        <v>#REF!</v>
      </c>
      <c r="HCC831" s="95" t="e">
        <f t="shared" si="1176"/>
        <v>#REF!</v>
      </c>
      <c r="HCD831" s="95" t="e">
        <f t="shared" si="1176"/>
        <v>#REF!</v>
      </c>
      <c r="HCE831" s="95" t="e">
        <f t="shared" si="1176"/>
        <v>#REF!</v>
      </c>
      <c r="HCF831" s="95" t="e">
        <f t="shared" si="1176"/>
        <v>#REF!</v>
      </c>
      <c r="HCG831" s="95" t="e">
        <f t="shared" si="1176"/>
        <v>#REF!</v>
      </c>
      <c r="HCH831" s="95" t="e">
        <f t="shared" si="1176"/>
        <v>#REF!</v>
      </c>
      <c r="HCI831" s="95" t="e">
        <f t="shared" si="1176"/>
        <v>#REF!</v>
      </c>
      <c r="HCJ831" s="95" t="e">
        <f t="shared" si="1176"/>
        <v>#REF!</v>
      </c>
      <c r="HCK831" s="95" t="e">
        <f t="shared" si="1176"/>
        <v>#REF!</v>
      </c>
      <c r="HCL831" s="95" t="e">
        <f t="shared" si="1176"/>
        <v>#REF!</v>
      </c>
      <c r="HCM831" s="95" t="e">
        <f t="shared" si="1176"/>
        <v>#REF!</v>
      </c>
      <c r="HCN831" s="95" t="e">
        <f t="shared" si="1176"/>
        <v>#REF!</v>
      </c>
      <c r="HCO831" s="95" t="e">
        <f t="shared" si="1176"/>
        <v>#REF!</v>
      </c>
      <c r="HCP831" s="95" t="e">
        <f t="shared" si="1176"/>
        <v>#REF!</v>
      </c>
      <c r="HCQ831" s="95" t="e">
        <f t="shared" si="1176"/>
        <v>#REF!</v>
      </c>
      <c r="HCR831" s="95" t="e">
        <f t="shared" si="1176"/>
        <v>#REF!</v>
      </c>
      <c r="HCS831" s="95" t="e">
        <f t="shared" si="1176"/>
        <v>#REF!</v>
      </c>
      <c r="HCT831" s="95" t="e">
        <f t="shared" si="1176"/>
        <v>#REF!</v>
      </c>
      <c r="HCU831" s="95" t="e">
        <f t="shared" si="1176"/>
        <v>#REF!</v>
      </c>
      <c r="HCV831" s="95" t="e">
        <f t="shared" si="1176"/>
        <v>#REF!</v>
      </c>
      <c r="HCW831" s="95" t="e">
        <f t="shared" si="1176"/>
        <v>#REF!</v>
      </c>
      <c r="HCX831" s="95" t="e">
        <f t="shared" si="1176"/>
        <v>#REF!</v>
      </c>
      <c r="HCY831" s="95" t="e">
        <f t="shared" si="1176"/>
        <v>#REF!</v>
      </c>
      <c r="HCZ831" s="95" t="e">
        <f t="shared" si="1176"/>
        <v>#REF!</v>
      </c>
      <c r="HDA831" s="95" t="e">
        <f t="shared" si="1176"/>
        <v>#REF!</v>
      </c>
      <c r="HDB831" s="95" t="e">
        <f t="shared" si="1176"/>
        <v>#REF!</v>
      </c>
      <c r="HDC831" s="95" t="e">
        <f t="shared" si="1176"/>
        <v>#REF!</v>
      </c>
      <c r="HDD831" s="95" t="e">
        <f t="shared" si="1176"/>
        <v>#REF!</v>
      </c>
      <c r="HDE831" s="95" t="e">
        <f t="shared" si="1176"/>
        <v>#REF!</v>
      </c>
      <c r="HDF831" s="95" t="e">
        <f t="shared" si="1176"/>
        <v>#REF!</v>
      </c>
      <c r="HDG831" s="95" t="e">
        <f t="shared" si="1176"/>
        <v>#REF!</v>
      </c>
      <c r="HDH831" s="95" t="e">
        <f t="shared" si="1176"/>
        <v>#REF!</v>
      </c>
      <c r="HDI831" s="95" t="e">
        <f t="shared" si="1176"/>
        <v>#REF!</v>
      </c>
      <c r="HDJ831" s="95" t="e">
        <f t="shared" si="1176"/>
        <v>#REF!</v>
      </c>
      <c r="HDK831" s="95" t="e">
        <f t="shared" si="1176"/>
        <v>#REF!</v>
      </c>
      <c r="HDL831" s="95" t="e">
        <f t="shared" si="1176"/>
        <v>#REF!</v>
      </c>
      <c r="HDM831" s="95" t="e">
        <f t="shared" si="1176"/>
        <v>#REF!</v>
      </c>
      <c r="HDN831" s="95" t="e">
        <f t="shared" si="1176"/>
        <v>#REF!</v>
      </c>
      <c r="HDO831" s="95" t="e">
        <f t="shared" si="1176"/>
        <v>#REF!</v>
      </c>
      <c r="HDP831" s="95" t="e">
        <f t="shared" si="1176"/>
        <v>#REF!</v>
      </c>
      <c r="HDQ831" s="95" t="e">
        <f t="shared" si="1176"/>
        <v>#REF!</v>
      </c>
      <c r="HDR831" s="95" t="e">
        <f t="shared" si="1176"/>
        <v>#REF!</v>
      </c>
      <c r="HDS831" s="95" t="e">
        <f t="shared" si="1176"/>
        <v>#REF!</v>
      </c>
      <c r="HDT831" s="95" t="e">
        <f t="shared" si="1176"/>
        <v>#REF!</v>
      </c>
      <c r="HDU831" s="95" t="e">
        <f t="shared" si="1176"/>
        <v>#REF!</v>
      </c>
      <c r="HDV831" s="95" t="e">
        <f t="shared" si="1176"/>
        <v>#REF!</v>
      </c>
      <c r="HDW831" s="95" t="e">
        <f t="shared" si="1176"/>
        <v>#REF!</v>
      </c>
      <c r="HDX831" s="95" t="e">
        <f t="shared" si="1176"/>
        <v>#REF!</v>
      </c>
      <c r="HDY831" s="95" t="e">
        <f t="shared" si="1176"/>
        <v>#REF!</v>
      </c>
      <c r="HDZ831" s="95" t="e">
        <f t="shared" si="1176"/>
        <v>#REF!</v>
      </c>
      <c r="HEA831" s="95" t="e">
        <f t="shared" si="1176"/>
        <v>#REF!</v>
      </c>
      <c r="HEB831" s="95" t="e">
        <f t="shared" si="1176"/>
        <v>#REF!</v>
      </c>
      <c r="HEC831" s="95" t="e">
        <f t="shared" si="1176"/>
        <v>#REF!</v>
      </c>
      <c r="HED831" s="95" t="e">
        <f t="shared" ref="HED831:HGO831" si="1177">IF(OR(HDQ831="YES",HDS831="YES"),"YES","NO")</f>
        <v>#REF!</v>
      </c>
      <c r="HEE831" s="95" t="e">
        <f t="shared" si="1177"/>
        <v>#REF!</v>
      </c>
      <c r="HEF831" s="95" t="e">
        <f t="shared" si="1177"/>
        <v>#REF!</v>
      </c>
      <c r="HEG831" s="95" t="e">
        <f t="shared" si="1177"/>
        <v>#REF!</v>
      </c>
      <c r="HEH831" s="95" t="e">
        <f t="shared" si="1177"/>
        <v>#REF!</v>
      </c>
      <c r="HEI831" s="95" t="e">
        <f t="shared" si="1177"/>
        <v>#REF!</v>
      </c>
      <c r="HEJ831" s="95" t="e">
        <f t="shared" si="1177"/>
        <v>#REF!</v>
      </c>
      <c r="HEK831" s="95" t="e">
        <f t="shared" si="1177"/>
        <v>#REF!</v>
      </c>
      <c r="HEL831" s="95" t="e">
        <f t="shared" si="1177"/>
        <v>#REF!</v>
      </c>
      <c r="HEM831" s="95" t="e">
        <f t="shared" si="1177"/>
        <v>#REF!</v>
      </c>
      <c r="HEN831" s="95" t="e">
        <f t="shared" si="1177"/>
        <v>#REF!</v>
      </c>
      <c r="HEO831" s="95" t="e">
        <f t="shared" si="1177"/>
        <v>#REF!</v>
      </c>
      <c r="HEP831" s="95" t="e">
        <f t="shared" si="1177"/>
        <v>#REF!</v>
      </c>
      <c r="HEQ831" s="95" t="e">
        <f t="shared" si="1177"/>
        <v>#REF!</v>
      </c>
      <c r="HER831" s="95" t="e">
        <f t="shared" si="1177"/>
        <v>#REF!</v>
      </c>
      <c r="HES831" s="95" t="e">
        <f t="shared" si="1177"/>
        <v>#REF!</v>
      </c>
      <c r="HET831" s="95" t="e">
        <f t="shared" si="1177"/>
        <v>#REF!</v>
      </c>
      <c r="HEU831" s="95" t="e">
        <f t="shared" si="1177"/>
        <v>#REF!</v>
      </c>
      <c r="HEV831" s="95" t="e">
        <f t="shared" si="1177"/>
        <v>#REF!</v>
      </c>
      <c r="HEW831" s="95" t="e">
        <f t="shared" si="1177"/>
        <v>#REF!</v>
      </c>
      <c r="HEX831" s="95" t="e">
        <f t="shared" si="1177"/>
        <v>#REF!</v>
      </c>
      <c r="HEY831" s="95" t="e">
        <f t="shared" si="1177"/>
        <v>#REF!</v>
      </c>
      <c r="HEZ831" s="95" t="e">
        <f t="shared" si="1177"/>
        <v>#REF!</v>
      </c>
      <c r="HFA831" s="95" t="e">
        <f t="shared" si="1177"/>
        <v>#REF!</v>
      </c>
      <c r="HFB831" s="95" t="e">
        <f t="shared" si="1177"/>
        <v>#REF!</v>
      </c>
      <c r="HFC831" s="95" t="e">
        <f t="shared" si="1177"/>
        <v>#REF!</v>
      </c>
      <c r="HFD831" s="95" t="e">
        <f t="shared" si="1177"/>
        <v>#REF!</v>
      </c>
      <c r="HFE831" s="95" t="e">
        <f t="shared" si="1177"/>
        <v>#REF!</v>
      </c>
      <c r="HFF831" s="95" t="e">
        <f t="shared" si="1177"/>
        <v>#REF!</v>
      </c>
      <c r="HFG831" s="95" t="e">
        <f t="shared" si="1177"/>
        <v>#REF!</v>
      </c>
      <c r="HFH831" s="95" t="e">
        <f t="shared" si="1177"/>
        <v>#REF!</v>
      </c>
      <c r="HFI831" s="95" t="e">
        <f t="shared" si="1177"/>
        <v>#REF!</v>
      </c>
      <c r="HFJ831" s="95" t="e">
        <f t="shared" si="1177"/>
        <v>#REF!</v>
      </c>
      <c r="HFK831" s="95" t="e">
        <f t="shared" si="1177"/>
        <v>#REF!</v>
      </c>
      <c r="HFL831" s="95" t="e">
        <f t="shared" si="1177"/>
        <v>#REF!</v>
      </c>
      <c r="HFM831" s="95" t="e">
        <f t="shared" si="1177"/>
        <v>#REF!</v>
      </c>
      <c r="HFN831" s="95" t="e">
        <f t="shared" si="1177"/>
        <v>#REF!</v>
      </c>
      <c r="HFO831" s="95" t="e">
        <f t="shared" si="1177"/>
        <v>#REF!</v>
      </c>
      <c r="HFP831" s="95" t="e">
        <f t="shared" si="1177"/>
        <v>#REF!</v>
      </c>
      <c r="HFQ831" s="95" t="e">
        <f t="shared" si="1177"/>
        <v>#REF!</v>
      </c>
      <c r="HFR831" s="95" t="e">
        <f t="shared" si="1177"/>
        <v>#REF!</v>
      </c>
      <c r="HFS831" s="95" t="e">
        <f t="shared" si="1177"/>
        <v>#REF!</v>
      </c>
      <c r="HFT831" s="95" t="e">
        <f t="shared" si="1177"/>
        <v>#REF!</v>
      </c>
      <c r="HFU831" s="95" t="e">
        <f t="shared" si="1177"/>
        <v>#REF!</v>
      </c>
      <c r="HFV831" s="95" t="e">
        <f t="shared" si="1177"/>
        <v>#REF!</v>
      </c>
      <c r="HFW831" s="95" t="e">
        <f t="shared" si="1177"/>
        <v>#REF!</v>
      </c>
      <c r="HFX831" s="95" t="e">
        <f t="shared" si="1177"/>
        <v>#REF!</v>
      </c>
      <c r="HFY831" s="95" t="e">
        <f t="shared" si="1177"/>
        <v>#REF!</v>
      </c>
      <c r="HFZ831" s="95" t="e">
        <f t="shared" si="1177"/>
        <v>#REF!</v>
      </c>
      <c r="HGA831" s="95" t="e">
        <f t="shared" si="1177"/>
        <v>#REF!</v>
      </c>
      <c r="HGB831" s="95" t="e">
        <f t="shared" si="1177"/>
        <v>#REF!</v>
      </c>
      <c r="HGC831" s="95" t="e">
        <f t="shared" si="1177"/>
        <v>#REF!</v>
      </c>
      <c r="HGD831" s="95" t="e">
        <f t="shared" si="1177"/>
        <v>#REF!</v>
      </c>
      <c r="HGE831" s="95" t="e">
        <f t="shared" si="1177"/>
        <v>#REF!</v>
      </c>
      <c r="HGF831" s="95" t="e">
        <f t="shared" si="1177"/>
        <v>#REF!</v>
      </c>
      <c r="HGG831" s="95" t="e">
        <f t="shared" si="1177"/>
        <v>#REF!</v>
      </c>
      <c r="HGH831" s="95" t="e">
        <f t="shared" si="1177"/>
        <v>#REF!</v>
      </c>
      <c r="HGI831" s="95" t="e">
        <f t="shared" si="1177"/>
        <v>#REF!</v>
      </c>
      <c r="HGJ831" s="95" t="e">
        <f t="shared" si="1177"/>
        <v>#REF!</v>
      </c>
      <c r="HGK831" s="95" t="e">
        <f t="shared" si="1177"/>
        <v>#REF!</v>
      </c>
      <c r="HGL831" s="95" t="e">
        <f t="shared" si="1177"/>
        <v>#REF!</v>
      </c>
      <c r="HGM831" s="95" t="e">
        <f t="shared" si="1177"/>
        <v>#REF!</v>
      </c>
      <c r="HGN831" s="95" t="e">
        <f t="shared" si="1177"/>
        <v>#REF!</v>
      </c>
      <c r="HGO831" s="95" t="e">
        <f t="shared" si="1177"/>
        <v>#REF!</v>
      </c>
      <c r="HGP831" s="95" t="e">
        <f t="shared" ref="HGP831:HJA831" si="1178">IF(OR(HGC831="YES",HGE831="YES"),"YES","NO")</f>
        <v>#REF!</v>
      </c>
      <c r="HGQ831" s="95" t="e">
        <f t="shared" si="1178"/>
        <v>#REF!</v>
      </c>
      <c r="HGR831" s="95" t="e">
        <f t="shared" si="1178"/>
        <v>#REF!</v>
      </c>
      <c r="HGS831" s="95" t="e">
        <f t="shared" si="1178"/>
        <v>#REF!</v>
      </c>
      <c r="HGT831" s="95" t="e">
        <f t="shared" si="1178"/>
        <v>#REF!</v>
      </c>
      <c r="HGU831" s="95" t="e">
        <f t="shared" si="1178"/>
        <v>#REF!</v>
      </c>
      <c r="HGV831" s="95" t="e">
        <f t="shared" si="1178"/>
        <v>#REF!</v>
      </c>
      <c r="HGW831" s="95" t="e">
        <f t="shared" si="1178"/>
        <v>#REF!</v>
      </c>
      <c r="HGX831" s="95" t="e">
        <f t="shared" si="1178"/>
        <v>#REF!</v>
      </c>
      <c r="HGY831" s="95" t="e">
        <f t="shared" si="1178"/>
        <v>#REF!</v>
      </c>
      <c r="HGZ831" s="95" t="e">
        <f t="shared" si="1178"/>
        <v>#REF!</v>
      </c>
      <c r="HHA831" s="95" t="e">
        <f t="shared" si="1178"/>
        <v>#REF!</v>
      </c>
      <c r="HHB831" s="95" t="e">
        <f t="shared" si="1178"/>
        <v>#REF!</v>
      </c>
      <c r="HHC831" s="95" t="e">
        <f t="shared" si="1178"/>
        <v>#REF!</v>
      </c>
      <c r="HHD831" s="95" t="e">
        <f t="shared" si="1178"/>
        <v>#REF!</v>
      </c>
      <c r="HHE831" s="95" t="e">
        <f t="shared" si="1178"/>
        <v>#REF!</v>
      </c>
      <c r="HHF831" s="95" t="e">
        <f t="shared" si="1178"/>
        <v>#REF!</v>
      </c>
      <c r="HHG831" s="95" t="e">
        <f t="shared" si="1178"/>
        <v>#REF!</v>
      </c>
      <c r="HHH831" s="95" t="e">
        <f t="shared" si="1178"/>
        <v>#REF!</v>
      </c>
      <c r="HHI831" s="95" t="e">
        <f t="shared" si="1178"/>
        <v>#REF!</v>
      </c>
      <c r="HHJ831" s="95" t="e">
        <f t="shared" si="1178"/>
        <v>#REF!</v>
      </c>
      <c r="HHK831" s="95" t="e">
        <f t="shared" si="1178"/>
        <v>#REF!</v>
      </c>
      <c r="HHL831" s="95" t="e">
        <f t="shared" si="1178"/>
        <v>#REF!</v>
      </c>
      <c r="HHM831" s="95" t="e">
        <f t="shared" si="1178"/>
        <v>#REF!</v>
      </c>
      <c r="HHN831" s="95" t="e">
        <f t="shared" si="1178"/>
        <v>#REF!</v>
      </c>
      <c r="HHO831" s="95" t="e">
        <f t="shared" si="1178"/>
        <v>#REF!</v>
      </c>
      <c r="HHP831" s="95" t="e">
        <f t="shared" si="1178"/>
        <v>#REF!</v>
      </c>
      <c r="HHQ831" s="95" t="e">
        <f t="shared" si="1178"/>
        <v>#REF!</v>
      </c>
      <c r="HHR831" s="95" t="e">
        <f t="shared" si="1178"/>
        <v>#REF!</v>
      </c>
      <c r="HHS831" s="95" t="e">
        <f t="shared" si="1178"/>
        <v>#REF!</v>
      </c>
      <c r="HHT831" s="95" t="e">
        <f t="shared" si="1178"/>
        <v>#REF!</v>
      </c>
      <c r="HHU831" s="95" t="e">
        <f t="shared" si="1178"/>
        <v>#REF!</v>
      </c>
      <c r="HHV831" s="95" t="e">
        <f t="shared" si="1178"/>
        <v>#REF!</v>
      </c>
      <c r="HHW831" s="95" t="e">
        <f t="shared" si="1178"/>
        <v>#REF!</v>
      </c>
      <c r="HHX831" s="95" t="e">
        <f t="shared" si="1178"/>
        <v>#REF!</v>
      </c>
      <c r="HHY831" s="95" t="e">
        <f t="shared" si="1178"/>
        <v>#REF!</v>
      </c>
      <c r="HHZ831" s="95" t="e">
        <f t="shared" si="1178"/>
        <v>#REF!</v>
      </c>
      <c r="HIA831" s="95" t="e">
        <f t="shared" si="1178"/>
        <v>#REF!</v>
      </c>
      <c r="HIB831" s="95" t="e">
        <f t="shared" si="1178"/>
        <v>#REF!</v>
      </c>
      <c r="HIC831" s="95" t="e">
        <f t="shared" si="1178"/>
        <v>#REF!</v>
      </c>
      <c r="HID831" s="95" t="e">
        <f t="shared" si="1178"/>
        <v>#REF!</v>
      </c>
      <c r="HIE831" s="95" t="e">
        <f t="shared" si="1178"/>
        <v>#REF!</v>
      </c>
      <c r="HIF831" s="95" t="e">
        <f t="shared" si="1178"/>
        <v>#REF!</v>
      </c>
      <c r="HIG831" s="95" t="e">
        <f t="shared" si="1178"/>
        <v>#REF!</v>
      </c>
      <c r="HIH831" s="95" t="e">
        <f t="shared" si="1178"/>
        <v>#REF!</v>
      </c>
      <c r="HII831" s="95" t="e">
        <f t="shared" si="1178"/>
        <v>#REF!</v>
      </c>
      <c r="HIJ831" s="95" t="e">
        <f t="shared" si="1178"/>
        <v>#REF!</v>
      </c>
      <c r="HIK831" s="95" t="e">
        <f t="shared" si="1178"/>
        <v>#REF!</v>
      </c>
      <c r="HIL831" s="95" t="e">
        <f t="shared" si="1178"/>
        <v>#REF!</v>
      </c>
      <c r="HIM831" s="95" t="e">
        <f t="shared" si="1178"/>
        <v>#REF!</v>
      </c>
      <c r="HIN831" s="95" t="e">
        <f t="shared" si="1178"/>
        <v>#REF!</v>
      </c>
      <c r="HIO831" s="95" t="e">
        <f t="shared" si="1178"/>
        <v>#REF!</v>
      </c>
      <c r="HIP831" s="95" t="e">
        <f t="shared" si="1178"/>
        <v>#REF!</v>
      </c>
      <c r="HIQ831" s="95" t="e">
        <f t="shared" si="1178"/>
        <v>#REF!</v>
      </c>
      <c r="HIR831" s="95" t="e">
        <f t="shared" si="1178"/>
        <v>#REF!</v>
      </c>
      <c r="HIS831" s="95" t="e">
        <f t="shared" si="1178"/>
        <v>#REF!</v>
      </c>
      <c r="HIT831" s="95" t="e">
        <f t="shared" si="1178"/>
        <v>#REF!</v>
      </c>
      <c r="HIU831" s="95" t="e">
        <f t="shared" si="1178"/>
        <v>#REF!</v>
      </c>
      <c r="HIV831" s="95" t="e">
        <f t="shared" si="1178"/>
        <v>#REF!</v>
      </c>
      <c r="HIW831" s="95" t="e">
        <f t="shared" si="1178"/>
        <v>#REF!</v>
      </c>
      <c r="HIX831" s="95" t="e">
        <f t="shared" si="1178"/>
        <v>#REF!</v>
      </c>
      <c r="HIY831" s="95" t="e">
        <f t="shared" si="1178"/>
        <v>#REF!</v>
      </c>
      <c r="HIZ831" s="95" t="e">
        <f t="shared" si="1178"/>
        <v>#REF!</v>
      </c>
      <c r="HJA831" s="95" t="e">
        <f t="shared" si="1178"/>
        <v>#REF!</v>
      </c>
      <c r="HJB831" s="95" t="e">
        <f t="shared" ref="HJB831:HLM831" si="1179">IF(OR(HIO831="YES",HIQ831="YES"),"YES","NO")</f>
        <v>#REF!</v>
      </c>
      <c r="HJC831" s="95" t="e">
        <f t="shared" si="1179"/>
        <v>#REF!</v>
      </c>
      <c r="HJD831" s="95" t="e">
        <f t="shared" si="1179"/>
        <v>#REF!</v>
      </c>
      <c r="HJE831" s="95" t="e">
        <f t="shared" si="1179"/>
        <v>#REF!</v>
      </c>
      <c r="HJF831" s="95" t="e">
        <f t="shared" si="1179"/>
        <v>#REF!</v>
      </c>
      <c r="HJG831" s="95" t="e">
        <f t="shared" si="1179"/>
        <v>#REF!</v>
      </c>
      <c r="HJH831" s="95" t="e">
        <f t="shared" si="1179"/>
        <v>#REF!</v>
      </c>
      <c r="HJI831" s="95" t="e">
        <f t="shared" si="1179"/>
        <v>#REF!</v>
      </c>
      <c r="HJJ831" s="95" t="e">
        <f t="shared" si="1179"/>
        <v>#REF!</v>
      </c>
      <c r="HJK831" s="95" t="e">
        <f t="shared" si="1179"/>
        <v>#REF!</v>
      </c>
      <c r="HJL831" s="95" t="e">
        <f t="shared" si="1179"/>
        <v>#REF!</v>
      </c>
      <c r="HJM831" s="95" t="e">
        <f t="shared" si="1179"/>
        <v>#REF!</v>
      </c>
      <c r="HJN831" s="95" t="e">
        <f t="shared" si="1179"/>
        <v>#REF!</v>
      </c>
      <c r="HJO831" s="95" t="e">
        <f t="shared" si="1179"/>
        <v>#REF!</v>
      </c>
      <c r="HJP831" s="95" t="e">
        <f t="shared" si="1179"/>
        <v>#REF!</v>
      </c>
      <c r="HJQ831" s="95" t="e">
        <f t="shared" si="1179"/>
        <v>#REF!</v>
      </c>
      <c r="HJR831" s="95" t="e">
        <f t="shared" si="1179"/>
        <v>#REF!</v>
      </c>
      <c r="HJS831" s="95" t="e">
        <f t="shared" si="1179"/>
        <v>#REF!</v>
      </c>
      <c r="HJT831" s="95" t="e">
        <f t="shared" si="1179"/>
        <v>#REF!</v>
      </c>
      <c r="HJU831" s="95" t="e">
        <f t="shared" si="1179"/>
        <v>#REF!</v>
      </c>
      <c r="HJV831" s="95" t="e">
        <f t="shared" si="1179"/>
        <v>#REF!</v>
      </c>
      <c r="HJW831" s="95" t="e">
        <f t="shared" si="1179"/>
        <v>#REF!</v>
      </c>
      <c r="HJX831" s="95" t="e">
        <f t="shared" si="1179"/>
        <v>#REF!</v>
      </c>
      <c r="HJY831" s="95" t="e">
        <f t="shared" si="1179"/>
        <v>#REF!</v>
      </c>
      <c r="HJZ831" s="95" t="e">
        <f t="shared" si="1179"/>
        <v>#REF!</v>
      </c>
      <c r="HKA831" s="95" t="e">
        <f t="shared" si="1179"/>
        <v>#REF!</v>
      </c>
      <c r="HKB831" s="95" t="e">
        <f t="shared" si="1179"/>
        <v>#REF!</v>
      </c>
      <c r="HKC831" s="95" t="e">
        <f t="shared" si="1179"/>
        <v>#REF!</v>
      </c>
      <c r="HKD831" s="95" t="e">
        <f t="shared" si="1179"/>
        <v>#REF!</v>
      </c>
      <c r="HKE831" s="95" t="e">
        <f t="shared" si="1179"/>
        <v>#REF!</v>
      </c>
      <c r="HKF831" s="95" t="e">
        <f t="shared" si="1179"/>
        <v>#REF!</v>
      </c>
      <c r="HKG831" s="95" t="e">
        <f t="shared" si="1179"/>
        <v>#REF!</v>
      </c>
      <c r="HKH831" s="95" t="e">
        <f t="shared" si="1179"/>
        <v>#REF!</v>
      </c>
      <c r="HKI831" s="95" t="e">
        <f t="shared" si="1179"/>
        <v>#REF!</v>
      </c>
      <c r="HKJ831" s="95" t="e">
        <f t="shared" si="1179"/>
        <v>#REF!</v>
      </c>
      <c r="HKK831" s="95" t="e">
        <f t="shared" si="1179"/>
        <v>#REF!</v>
      </c>
      <c r="HKL831" s="95" t="e">
        <f t="shared" si="1179"/>
        <v>#REF!</v>
      </c>
      <c r="HKM831" s="95" t="e">
        <f t="shared" si="1179"/>
        <v>#REF!</v>
      </c>
      <c r="HKN831" s="95" t="e">
        <f t="shared" si="1179"/>
        <v>#REF!</v>
      </c>
      <c r="HKO831" s="95" t="e">
        <f t="shared" si="1179"/>
        <v>#REF!</v>
      </c>
      <c r="HKP831" s="95" t="e">
        <f t="shared" si="1179"/>
        <v>#REF!</v>
      </c>
      <c r="HKQ831" s="95" t="e">
        <f t="shared" si="1179"/>
        <v>#REF!</v>
      </c>
      <c r="HKR831" s="95" t="e">
        <f t="shared" si="1179"/>
        <v>#REF!</v>
      </c>
      <c r="HKS831" s="95" t="e">
        <f t="shared" si="1179"/>
        <v>#REF!</v>
      </c>
      <c r="HKT831" s="95" t="e">
        <f t="shared" si="1179"/>
        <v>#REF!</v>
      </c>
      <c r="HKU831" s="95" t="e">
        <f t="shared" si="1179"/>
        <v>#REF!</v>
      </c>
      <c r="HKV831" s="95" t="e">
        <f t="shared" si="1179"/>
        <v>#REF!</v>
      </c>
      <c r="HKW831" s="95" t="e">
        <f t="shared" si="1179"/>
        <v>#REF!</v>
      </c>
      <c r="HKX831" s="95" t="e">
        <f t="shared" si="1179"/>
        <v>#REF!</v>
      </c>
      <c r="HKY831" s="95" t="e">
        <f t="shared" si="1179"/>
        <v>#REF!</v>
      </c>
      <c r="HKZ831" s="95" t="e">
        <f t="shared" si="1179"/>
        <v>#REF!</v>
      </c>
      <c r="HLA831" s="95" t="e">
        <f t="shared" si="1179"/>
        <v>#REF!</v>
      </c>
      <c r="HLB831" s="95" t="e">
        <f t="shared" si="1179"/>
        <v>#REF!</v>
      </c>
      <c r="HLC831" s="95" t="e">
        <f t="shared" si="1179"/>
        <v>#REF!</v>
      </c>
      <c r="HLD831" s="95" t="e">
        <f t="shared" si="1179"/>
        <v>#REF!</v>
      </c>
      <c r="HLE831" s="95" t="e">
        <f t="shared" si="1179"/>
        <v>#REF!</v>
      </c>
      <c r="HLF831" s="95" t="e">
        <f t="shared" si="1179"/>
        <v>#REF!</v>
      </c>
      <c r="HLG831" s="95" t="e">
        <f t="shared" si="1179"/>
        <v>#REF!</v>
      </c>
      <c r="HLH831" s="95" t="e">
        <f t="shared" si="1179"/>
        <v>#REF!</v>
      </c>
      <c r="HLI831" s="95" t="e">
        <f t="shared" si="1179"/>
        <v>#REF!</v>
      </c>
      <c r="HLJ831" s="95" t="e">
        <f t="shared" si="1179"/>
        <v>#REF!</v>
      </c>
      <c r="HLK831" s="95" t="e">
        <f t="shared" si="1179"/>
        <v>#REF!</v>
      </c>
      <c r="HLL831" s="95" t="e">
        <f t="shared" si="1179"/>
        <v>#REF!</v>
      </c>
      <c r="HLM831" s="95" t="e">
        <f t="shared" si="1179"/>
        <v>#REF!</v>
      </c>
      <c r="HLN831" s="95" t="e">
        <f t="shared" ref="HLN831:HNY831" si="1180">IF(OR(HLA831="YES",HLC831="YES"),"YES","NO")</f>
        <v>#REF!</v>
      </c>
      <c r="HLO831" s="95" t="e">
        <f t="shared" si="1180"/>
        <v>#REF!</v>
      </c>
      <c r="HLP831" s="95" t="e">
        <f t="shared" si="1180"/>
        <v>#REF!</v>
      </c>
      <c r="HLQ831" s="95" t="e">
        <f t="shared" si="1180"/>
        <v>#REF!</v>
      </c>
      <c r="HLR831" s="95" t="e">
        <f t="shared" si="1180"/>
        <v>#REF!</v>
      </c>
      <c r="HLS831" s="95" t="e">
        <f t="shared" si="1180"/>
        <v>#REF!</v>
      </c>
      <c r="HLT831" s="95" t="e">
        <f t="shared" si="1180"/>
        <v>#REF!</v>
      </c>
      <c r="HLU831" s="95" t="e">
        <f t="shared" si="1180"/>
        <v>#REF!</v>
      </c>
      <c r="HLV831" s="95" t="e">
        <f t="shared" si="1180"/>
        <v>#REF!</v>
      </c>
      <c r="HLW831" s="95" t="e">
        <f t="shared" si="1180"/>
        <v>#REF!</v>
      </c>
      <c r="HLX831" s="95" t="e">
        <f t="shared" si="1180"/>
        <v>#REF!</v>
      </c>
      <c r="HLY831" s="95" t="e">
        <f t="shared" si="1180"/>
        <v>#REF!</v>
      </c>
      <c r="HLZ831" s="95" t="e">
        <f t="shared" si="1180"/>
        <v>#REF!</v>
      </c>
      <c r="HMA831" s="95" t="e">
        <f t="shared" si="1180"/>
        <v>#REF!</v>
      </c>
      <c r="HMB831" s="95" t="e">
        <f t="shared" si="1180"/>
        <v>#REF!</v>
      </c>
      <c r="HMC831" s="95" t="e">
        <f t="shared" si="1180"/>
        <v>#REF!</v>
      </c>
      <c r="HMD831" s="95" t="e">
        <f t="shared" si="1180"/>
        <v>#REF!</v>
      </c>
      <c r="HME831" s="95" t="e">
        <f t="shared" si="1180"/>
        <v>#REF!</v>
      </c>
      <c r="HMF831" s="95" t="e">
        <f t="shared" si="1180"/>
        <v>#REF!</v>
      </c>
      <c r="HMG831" s="95" t="e">
        <f t="shared" si="1180"/>
        <v>#REF!</v>
      </c>
      <c r="HMH831" s="95" t="e">
        <f t="shared" si="1180"/>
        <v>#REF!</v>
      </c>
      <c r="HMI831" s="95" t="e">
        <f t="shared" si="1180"/>
        <v>#REF!</v>
      </c>
      <c r="HMJ831" s="95" t="e">
        <f t="shared" si="1180"/>
        <v>#REF!</v>
      </c>
      <c r="HMK831" s="95" t="e">
        <f t="shared" si="1180"/>
        <v>#REF!</v>
      </c>
      <c r="HML831" s="95" t="e">
        <f t="shared" si="1180"/>
        <v>#REF!</v>
      </c>
      <c r="HMM831" s="95" t="e">
        <f t="shared" si="1180"/>
        <v>#REF!</v>
      </c>
      <c r="HMN831" s="95" t="e">
        <f t="shared" si="1180"/>
        <v>#REF!</v>
      </c>
      <c r="HMO831" s="95" t="e">
        <f t="shared" si="1180"/>
        <v>#REF!</v>
      </c>
      <c r="HMP831" s="95" t="e">
        <f t="shared" si="1180"/>
        <v>#REF!</v>
      </c>
      <c r="HMQ831" s="95" t="e">
        <f t="shared" si="1180"/>
        <v>#REF!</v>
      </c>
      <c r="HMR831" s="95" t="e">
        <f t="shared" si="1180"/>
        <v>#REF!</v>
      </c>
      <c r="HMS831" s="95" t="e">
        <f t="shared" si="1180"/>
        <v>#REF!</v>
      </c>
      <c r="HMT831" s="95" t="e">
        <f t="shared" si="1180"/>
        <v>#REF!</v>
      </c>
      <c r="HMU831" s="95" t="e">
        <f t="shared" si="1180"/>
        <v>#REF!</v>
      </c>
      <c r="HMV831" s="95" t="e">
        <f t="shared" si="1180"/>
        <v>#REF!</v>
      </c>
      <c r="HMW831" s="95" t="e">
        <f t="shared" si="1180"/>
        <v>#REF!</v>
      </c>
      <c r="HMX831" s="95" t="e">
        <f t="shared" si="1180"/>
        <v>#REF!</v>
      </c>
      <c r="HMY831" s="95" t="e">
        <f t="shared" si="1180"/>
        <v>#REF!</v>
      </c>
      <c r="HMZ831" s="95" t="e">
        <f t="shared" si="1180"/>
        <v>#REF!</v>
      </c>
      <c r="HNA831" s="95" t="e">
        <f t="shared" si="1180"/>
        <v>#REF!</v>
      </c>
      <c r="HNB831" s="95" t="e">
        <f t="shared" si="1180"/>
        <v>#REF!</v>
      </c>
      <c r="HNC831" s="95" t="e">
        <f t="shared" si="1180"/>
        <v>#REF!</v>
      </c>
      <c r="HND831" s="95" t="e">
        <f t="shared" si="1180"/>
        <v>#REF!</v>
      </c>
      <c r="HNE831" s="95" t="e">
        <f t="shared" si="1180"/>
        <v>#REF!</v>
      </c>
      <c r="HNF831" s="95" t="e">
        <f t="shared" si="1180"/>
        <v>#REF!</v>
      </c>
      <c r="HNG831" s="95" t="e">
        <f t="shared" si="1180"/>
        <v>#REF!</v>
      </c>
      <c r="HNH831" s="95" t="e">
        <f t="shared" si="1180"/>
        <v>#REF!</v>
      </c>
      <c r="HNI831" s="95" t="e">
        <f t="shared" si="1180"/>
        <v>#REF!</v>
      </c>
      <c r="HNJ831" s="95" t="e">
        <f t="shared" si="1180"/>
        <v>#REF!</v>
      </c>
      <c r="HNK831" s="95" t="e">
        <f t="shared" si="1180"/>
        <v>#REF!</v>
      </c>
      <c r="HNL831" s="95" t="e">
        <f t="shared" si="1180"/>
        <v>#REF!</v>
      </c>
      <c r="HNM831" s="95" t="e">
        <f t="shared" si="1180"/>
        <v>#REF!</v>
      </c>
      <c r="HNN831" s="95" t="e">
        <f t="shared" si="1180"/>
        <v>#REF!</v>
      </c>
      <c r="HNO831" s="95" t="e">
        <f t="shared" si="1180"/>
        <v>#REF!</v>
      </c>
      <c r="HNP831" s="95" t="e">
        <f t="shared" si="1180"/>
        <v>#REF!</v>
      </c>
      <c r="HNQ831" s="95" t="e">
        <f t="shared" si="1180"/>
        <v>#REF!</v>
      </c>
      <c r="HNR831" s="95" t="e">
        <f t="shared" si="1180"/>
        <v>#REF!</v>
      </c>
      <c r="HNS831" s="95" t="e">
        <f t="shared" si="1180"/>
        <v>#REF!</v>
      </c>
      <c r="HNT831" s="95" t="e">
        <f t="shared" si="1180"/>
        <v>#REF!</v>
      </c>
      <c r="HNU831" s="95" t="e">
        <f t="shared" si="1180"/>
        <v>#REF!</v>
      </c>
      <c r="HNV831" s="95" t="e">
        <f t="shared" si="1180"/>
        <v>#REF!</v>
      </c>
      <c r="HNW831" s="95" t="e">
        <f t="shared" si="1180"/>
        <v>#REF!</v>
      </c>
      <c r="HNX831" s="95" t="e">
        <f t="shared" si="1180"/>
        <v>#REF!</v>
      </c>
      <c r="HNY831" s="95" t="e">
        <f t="shared" si="1180"/>
        <v>#REF!</v>
      </c>
      <c r="HNZ831" s="95" t="e">
        <f t="shared" ref="HNZ831:HQK831" si="1181">IF(OR(HNM831="YES",HNO831="YES"),"YES","NO")</f>
        <v>#REF!</v>
      </c>
      <c r="HOA831" s="95" t="e">
        <f t="shared" si="1181"/>
        <v>#REF!</v>
      </c>
      <c r="HOB831" s="95" t="e">
        <f t="shared" si="1181"/>
        <v>#REF!</v>
      </c>
      <c r="HOC831" s="95" t="e">
        <f t="shared" si="1181"/>
        <v>#REF!</v>
      </c>
      <c r="HOD831" s="95" t="e">
        <f t="shared" si="1181"/>
        <v>#REF!</v>
      </c>
      <c r="HOE831" s="95" t="e">
        <f t="shared" si="1181"/>
        <v>#REF!</v>
      </c>
      <c r="HOF831" s="95" t="e">
        <f t="shared" si="1181"/>
        <v>#REF!</v>
      </c>
      <c r="HOG831" s="95" t="e">
        <f t="shared" si="1181"/>
        <v>#REF!</v>
      </c>
      <c r="HOH831" s="95" t="e">
        <f t="shared" si="1181"/>
        <v>#REF!</v>
      </c>
      <c r="HOI831" s="95" t="e">
        <f t="shared" si="1181"/>
        <v>#REF!</v>
      </c>
      <c r="HOJ831" s="95" t="e">
        <f t="shared" si="1181"/>
        <v>#REF!</v>
      </c>
      <c r="HOK831" s="95" t="e">
        <f t="shared" si="1181"/>
        <v>#REF!</v>
      </c>
      <c r="HOL831" s="95" t="e">
        <f t="shared" si="1181"/>
        <v>#REF!</v>
      </c>
      <c r="HOM831" s="95" t="e">
        <f t="shared" si="1181"/>
        <v>#REF!</v>
      </c>
      <c r="HON831" s="95" t="e">
        <f t="shared" si="1181"/>
        <v>#REF!</v>
      </c>
      <c r="HOO831" s="95" t="e">
        <f t="shared" si="1181"/>
        <v>#REF!</v>
      </c>
      <c r="HOP831" s="95" t="e">
        <f t="shared" si="1181"/>
        <v>#REF!</v>
      </c>
      <c r="HOQ831" s="95" t="e">
        <f t="shared" si="1181"/>
        <v>#REF!</v>
      </c>
      <c r="HOR831" s="95" t="e">
        <f t="shared" si="1181"/>
        <v>#REF!</v>
      </c>
      <c r="HOS831" s="95" t="e">
        <f t="shared" si="1181"/>
        <v>#REF!</v>
      </c>
      <c r="HOT831" s="95" t="e">
        <f t="shared" si="1181"/>
        <v>#REF!</v>
      </c>
      <c r="HOU831" s="95" t="e">
        <f t="shared" si="1181"/>
        <v>#REF!</v>
      </c>
      <c r="HOV831" s="95" t="e">
        <f t="shared" si="1181"/>
        <v>#REF!</v>
      </c>
      <c r="HOW831" s="95" t="e">
        <f t="shared" si="1181"/>
        <v>#REF!</v>
      </c>
      <c r="HOX831" s="95" t="e">
        <f t="shared" si="1181"/>
        <v>#REF!</v>
      </c>
      <c r="HOY831" s="95" t="e">
        <f t="shared" si="1181"/>
        <v>#REF!</v>
      </c>
      <c r="HOZ831" s="95" t="e">
        <f t="shared" si="1181"/>
        <v>#REF!</v>
      </c>
      <c r="HPA831" s="95" t="e">
        <f t="shared" si="1181"/>
        <v>#REF!</v>
      </c>
      <c r="HPB831" s="95" t="e">
        <f t="shared" si="1181"/>
        <v>#REF!</v>
      </c>
      <c r="HPC831" s="95" t="e">
        <f t="shared" si="1181"/>
        <v>#REF!</v>
      </c>
      <c r="HPD831" s="95" t="e">
        <f t="shared" si="1181"/>
        <v>#REF!</v>
      </c>
      <c r="HPE831" s="95" t="e">
        <f t="shared" si="1181"/>
        <v>#REF!</v>
      </c>
      <c r="HPF831" s="95" t="e">
        <f t="shared" si="1181"/>
        <v>#REF!</v>
      </c>
      <c r="HPG831" s="95" t="e">
        <f t="shared" si="1181"/>
        <v>#REF!</v>
      </c>
      <c r="HPH831" s="95" t="e">
        <f t="shared" si="1181"/>
        <v>#REF!</v>
      </c>
      <c r="HPI831" s="95" t="e">
        <f t="shared" si="1181"/>
        <v>#REF!</v>
      </c>
      <c r="HPJ831" s="95" t="e">
        <f t="shared" si="1181"/>
        <v>#REF!</v>
      </c>
      <c r="HPK831" s="95" t="e">
        <f t="shared" si="1181"/>
        <v>#REF!</v>
      </c>
      <c r="HPL831" s="95" t="e">
        <f t="shared" si="1181"/>
        <v>#REF!</v>
      </c>
      <c r="HPM831" s="95" t="e">
        <f t="shared" si="1181"/>
        <v>#REF!</v>
      </c>
      <c r="HPN831" s="95" t="e">
        <f t="shared" si="1181"/>
        <v>#REF!</v>
      </c>
      <c r="HPO831" s="95" t="e">
        <f t="shared" si="1181"/>
        <v>#REF!</v>
      </c>
      <c r="HPP831" s="95" t="e">
        <f t="shared" si="1181"/>
        <v>#REF!</v>
      </c>
      <c r="HPQ831" s="95" t="e">
        <f t="shared" si="1181"/>
        <v>#REF!</v>
      </c>
      <c r="HPR831" s="95" t="e">
        <f t="shared" si="1181"/>
        <v>#REF!</v>
      </c>
      <c r="HPS831" s="95" t="e">
        <f t="shared" si="1181"/>
        <v>#REF!</v>
      </c>
      <c r="HPT831" s="95" t="e">
        <f t="shared" si="1181"/>
        <v>#REF!</v>
      </c>
      <c r="HPU831" s="95" t="e">
        <f t="shared" si="1181"/>
        <v>#REF!</v>
      </c>
      <c r="HPV831" s="95" t="e">
        <f t="shared" si="1181"/>
        <v>#REF!</v>
      </c>
      <c r="HPW831" s="95" t="e">
        <f t="shared" si="1181"/>
        <v>#REF!</v>
      </c>
      <c r="HPX831" s="95" t="e">
        <f t="shared" si="1181"/>
        <v>#REF!</v>
      </c>
      <c r="HPY831" s="95" t="e">
        <f t="shared" si="1181"/>
        <v>#REF!</v>
      </c>
      <c r="HPZ831" s="95" t="e">
        <f t="shared" si="1181"/>
        <v>#REF!</v>
      </c>
      <c r="HQA831" s="95" t="e">
        <f t="shared" si="1181"/>
        <v>#REF!</v>
      </c>
      <c r="HQB831" s="95" t="e">
        <f t="shared" si="1181"/>
        <v>#REF!</v>
      </c>
      <c r="HQC831" s="95" t="e">
        <f t="shared" si="1181"/>
        <v>#REF!</v>
      </c>
      <c r="HQD831" s="95" t="e">
        <f t="shared" si="1181"/>
        <v>#REF!</v>
      </c>
      <c r="HQE831" s="95" t="e">
        <f t="shared" si="1181"/>
        <v>#REF!</v>
      </c>
      <c r="HQF831" s="95" t="e">
        <f t="shared" si="1181"/>
        <v>#REF!</v>
      </c>
      <c r="HQG831" s="95" t="e">
        <f t="shared" si="1181"/>
        <v>#REF!</v>
      </c>
      <c r="HQH831" s="95" t="e">
        <f t="shared" si="1181"/>
        <v>#REF!</v>
      </c>
      <c r="HQI831" s="95" t="e">
        <f t="shared" si="1181"/>
        <v>#REF!</v>
      </c>
      <c r="HQJ831" s="95" t="e">
        <f t="shared" si="1181"/>
        <v>#REF!</v>
      </c>
      <c r="HQK831" s="95" t="e">
        <f t="shared" si="1181"/>
        <v>#REF!</v>
      </c>
      <c r="HQL831" s="95" t="e">
        <f t="shared" ref="HQL831:HSW831" si="1182">IF(OR(HPY831="YES",HQA831="YES"),"YES","NO")</f>
        <v>#REF!</v>
      </c>
      <c r="HQM831" s="95" t="e">
        <f t="shared" si="1182"/>
        <v>#REF!</v>
      </c>
      <c r="HQN831" s="95" t="e">
        <f t="shared" si="1182"/>
        <v>#REF!</v>
      </c>
      <c r="HQO831" s="95" t="e">
        <f t="shared" si="1182"/>
        <v>#REF!</v>
      </c>
      <c r="HQP831" s="95" t="e">
        <f t="shared" si="1182"/>
        <v>#REF!</v>
      </c>
      <c r="HQQ831" s="95" t="e">
        <f t="shared" si="1182"/>
        <v>#REF!</v>
      </c>
      <c r="HQR831" s="95" t="e">
        <f t="shared" si="1182"/>
        <v>#REF!</v>
      </c>
      <c r="HQS831" s="95" t="e">
        <f t="shared" si="1182"/>
        <v>#REF!</v>
      </c>
      <c r="HQT831" s="95" t="e">
        <f t="shared" si="1182"/>
        <v>#REF!</v>
      </c>
      <c r="HQU831" s="95" t="e">
        <f t="shared" si="1182"/>
        <v>#REF!</v>
      </c>
      <c r="HQV831" s="95" t="e">
        <f t="shared" si="1182"/>
        <v>#REF!</v>
      </c>
      <c r="HQW831" s="95" t="e">
        <f t="shared" si="1182"/>
        <v>#REF!</v>
      </c>
      <c r="HQX831" s="95" t="e">
        <f t="shared" si="1182"/>
        <v>#REF!</v>
      </c>
      <c r="HQY831" s="95" t="e">
        <f t="shared" si="1182"/>
        <v>#REF!</v>
      </c>
      <c r="HQZ831" s="95" t="e">
        <f t="shared" si="1182"/>
        <v>#REF!</v>
      </c>
      <c r="HRA831" s="95" t="e">
        <f t="shared" si="1182"/>
        <v>#REF!</v>
      </c>
      <c r="HRB831" s="95" t="e">
        <f t="shared" si="1182"/>
        <v>#REF!</v>
      </c>
      <c r="HRC831" s="95" t="e">
        <f t="shared" si="1182"/>
        <v>#REF!</v>
      </c>
      <c r="HRD831" s="95" t="e">
        <f t="shared" si="1182"/>
        <v>#REF!</v>
      </c>
      <c r="HRE831" s="95" t="e">
        <f t="shared" si="1182"/>
        <v>#REF!</v>
      </c>
      <c r="HRF831" s="95" t="e">
        <f t="shared" si="1182"/>
        <v>#REF!</v>
      </c>
      <c r="HRG831" s="95" t="e">
        <f t="shared" si="1182"/>
        <v>#REF!</v>
      </c>
      <c r="HRH831" s="95" t="e">
        <f t="shared" si="1182"/>
        <v>#REF!</v>
      </c>
      <c r="HRI831" s="95" t="e">
        <f t="shared" si="1182"/>
        <v>#REF!</v>
      </c>
      <c r="HRJ831" s="95" t="e">
        <f t="shared" si="1182"/>
        <v>#REF!</v>
      </c>
      <c r="HRK831" s="95" t="e">
        <f t="shared" si="1182"/>
        <v>#REF!</v>
      </c>
      <c r="HRL831" s="95" t="e">
        <f t="shared" si="1182"/>
        <v>#REF!</v>
      </c>
      <c r="HRM831" s="95" t="e">
        <f t="shared" si="1182"/>
        <v>#REF!</v>
      </c>
      <c r="HRN831" s="95" t="e">
        <f t="shared" si="1182"/>
        <v>#REF!</v>
      </c>
      <c r="HRO831" s="95" t="e">
        <f t="shared" si="1182"/>
        <v>#REF!</v>
      </c>
      <c r="HRP831" s="95" t="e">
        <f t="shared" si="1182"/>
        <v>#REF!</v>
      </c>
      <c r="HRQ831" s="95" t="e">
        <f t="shared" si="1182"/>
        <v>#REF!</v>
      </c>
      <c r="HRR831" s="95" t="e">
        <f t="shared" si="1182"/>
        <v>#REF!</v>
      </c>
      <c r="HRS831" s="95" t="e">
        <f t="shared" si="1182"/>
        <v>#REF!</v>
      </c>
      <c r="HRT831" s="95" t="e">
        <f t="shared" si="1182"/>
        <v>#REF!</v>
      </c>
      <c r="HRU831" s="95" t="e">
        <f t="shared" si="1182"/>
        <v>#REF!</v>
      </c>
      <c r="HRV831" s="95" t="e">
        <f t="shared" si="1182"/>
        <v>#REF!</v>
      </c>
      <c r="HRW831" s="95" t="e">
        <f t="shared" si="1182"/>
        <v>#REF!</v>
      </c>
      <c r="HRX831" s="95" t="e">
        <f t="shared" si="1182"/>
        <v>#REF!</v>
      </c>
      <c r="HRY831" s="95" t="e">
        <f t="shared" si="1182"/>
        <v>#REF!</v>
      </c>
      <c r="HRZ831" s="95" t="e">
        <f t="shared" si="1182"/>
        <v>#REF!</v>
      </c>
      <c r="HSA831" s="95" t="e">
        <f t="shared" si="1182"/>
        <v>#REF!</v>
      </c>
      <c r="HSB831" s="95" t="e">
        <f t="shared" si="1182"/>
        <v>#REF!</v>
      </c>
      <c r="HSC831" s="95" t="e">
        <f t="shared" si="1182"/>
        <v>#REF!</v>
      </c>
      <c r="HSD831" s="95" t="e">
        <f t="shared" si="1182"/>
        <v>#REF!</v>
      </c>
      <c r="HSE831" s="95" t="e">
        <f t="shared" si="1182"/>
        <v>#REF!</v>
      </c>
      <c r="HSF831" s="95" t="e">
        <f t="shared" si="1182"/>
        <v>#REF!</v>
      </c>
      <c r="HSG831" s="95" t="e">
        <f t="shared" si="1182"/>
        <v>#REF!</v>
      </c>
      <c r="HSH831" s="95" t="e">
        <f t="shared" si="1182"/>
        <v>#REF!</v>
      </c>
      <c r="HSI831" s="95" t="e">
        <f t="shared" si="1182"/>
        <v>#REF!</v>
      </c>
      <c r="HSJ831" s="95" t="e">
        <f t="shared" si="1182"/>
        <v>#REF!</v>
      </c>
      <c r="HSK831" s="95" t="e">
        <f t="shared" si="1182"/>
        <v>#REF!</v>
      </c>
      <c r="HSL831" s="95" t="e">
        <f t="shared" si="1182"/>
        <v>#REF!</v>
      </c>
      <c r="HSM831" s="95" t="e">
        <f t="shared" si="1182"/>
        <v>#REF!</v>
      </c>
      <c r="HSN831" s="95" t="e">
        <f t="shared" si="1182"/>
        <v>#REF!</v>
      </c>
      <c r="HSO831" s="95" t="e">
        <f t="shared" si="1182"/>
        <v>#REF!</v>
      </c>
      <c r="HSP831" s="95" t="e">
        <f t="shared" si="1182"/>
        <v>#REF!</v>
      </c>
      <c r="HSQ831" s="95" t="e">
        <f t="shared" si="1182"/>
        <v>#REF!</v>
      </c>
      <c r="HSR831" s="95" t="e">
        <f t="shared" si="1182"/>
        <v>#REF!</v>
      </c>
      <c r="HSS831" s="95" t="e">
        <f t="shared" si="1182"/>
        <v>#REF!</v>
      </c>
      <c r="HST831" s="95" t="e">
        <f t="shared" si="1182"/>
        <v>#REF!</v>
      </c>
      <c r="HSU831" s="95" t="e">
        <f t="shared" si="1182"/>
        <v>#REF!</v>
      </c>
      <c r="HSV831" s="95" t="e">
        <f t="shared" si="1182"/>
        <v>#REF!</v>
      </c>
      <c r="HSW831" s="95" t="e">
        <f t="shared" si="1182"/>
        <v>#REF!</v>
      </c>
      <c r="HSX831" s="95" t="e">
        <f t="shared" ref="HSX831:HVI831" si="1183">IF(OR(HSK831="YES",HSM831="YES"),"YES","NO")</f>
        <v>#REF!</v>
      </c>
      <c r="HSY831" s="95" t="e">
        <f t="shared" si="1183"/>
        <v>#REF!</v>
      </c>
      <c r="HSZ831" s="95" t="e">
        <f t="shared" si="1183"/>
        <v>#REF!</v>
      </c>
      <c r="HTA831" s="95" t="e">
        <f t="shared" si="1183"/>
        <v>#REF!</v>
      </c>
      <c r="HTB831" s="95" t="e">
        <f t="shared" si="1183"/>
        <v>#REF!</v>
      </c>
      <c r="HTC831" s="95" t="e">
        <f t="shared" si="1183"/>
        <v>#REF!</v>
      </c>
      <c r="HTD831" s="95" t="e">
        <f t="shared" si="1183"/>
        <v>#REF!</v>
      </c>
      <c r="HTE831" s="95" t="e">
        <f t="shared" si="1183"/>
        <v>#REF!</v>
      </c>
      <c r="HTF831" s="95" t="e">
        <f t="shared" si="1183"/>
        <v>#REF!</v>
      </c>
      <c r="HTG831" s="95" t="e">
        <f t="shared" si="1183"/>
        <v>#REF!</v>
      </c>
      <c r="HTH831" s="95" t="e">
        <f t="shared" si="1183"/>
        <v>#REF!</v>
      </c>
      <c r="HTI831" s="95" t="e">
        <f t="shared" si="1183"/>
        <v>#REF!</v>
      </c>
      <c r="HTJ831" s="95" t="e">
        <f t="shared" si="1183"/>
        <v>#REF!</v>
      </c>
      <c r="HTK831" s="95" t="e">
        <f t="shared" si="1183"/>
        <v>#REF!</v>
      </c>
      <c r="HTL831" s="95" t="e">
        <f t="shared" si="1183"/>
        <v>#REF!</v>
      </c>
      <c r="HTM831" s="95" t="e">
        <f t="shared" si="1183"/>
        <v>#REF!</v>
      </c>
      <c r="HTN831" s="95" t="e">
        <f t="shared" si="1183"/>
        <v>#REF!</v>
      </c>
      <c r="HTO831" s="95" t="e">
        <f t="shared" si="1183"/>
        <v>#REF!</v>
      </c>
      <c r="HTP831" s="95" t="e">
        <f t="shared" si="1183"/>
        <v>#REF!</v>
      </c>
      <c r="HTQ831" s="95" t="e">
        <f t="shared" si="1183"/>
        <v>#REF!</v>
      </c>
      <c r="HTR831" s="95" t="e">
        <f t="shared" si="1183"/>
        <v>#REF!</v>
      </c>
      <c r="HTS831" s="95" t="e">
        <f t="shared" si="1183"/>
        <v>#REF!</v>
      </c>
      <c r="HTT831" s="95" t="e">
        <f t="shared" si="1183"/>
        <v>#REF!</v>
      </c>
      <c r="HTU831" s="95" t="e">
        <f t="shared" si="1183"/>
        <v>#REF!</v>
      </c>
      <c r="HTV831" s="95" t="e">
        <f t="shared" si="1183"/>
        <v>#REF!</v>
      </c>
      <c r="HTW831" s="95" t="e">
        <f t="shared" si="1183"/>
        <v>#REF!</v>
      </c>
      <c r="HTX831" s="95" t="e">
        <f t="shared" si="1183"/>
        <v>#REF!</v>
      </c>
      <c r="HTY831" s="95" t="e">
        <f t="shared" si="1183"/>
        <v>#REF!</v>
      </c>
      <c r="HTZ831" s="95" t="e">
        <f t="shared" si="1183"/>
        <v>#REF!</v>
      </c>
      <c r="HUA831" s="95" t="e">
        <f t="shared" si="1183"/>
        <v>#REF!</v>
      </c>
      <c r="HUB831" s="95" t="e">
        <f t="shared" si="1183"/>
        <v>#REF!</v>
      </c>
      <c r="HUC831" s="95" t="e">
        <f t="shared" si="1183"/>
        <v>#REF!</v>
      </c>
      <c r="HUD831" s="95" t="e">
        <f t="shared" si="1183"/>
        <v>#REF!</v>
      </c>
      <c r="HUE831" s="95" t="e">
        <f t="shared" si="1183"/>
        <v>#REF!</v>
      </c>
      <c r="HUF831" s="95" t="e">
        <f t="shared" si="1183"/>
        <v>#REF!</v>
      </c>
      <c r="HUG831" s="95" t="e">
        <f t="shared" si="1183"/>
        <v>#REF!</v>
      </c>
      <c r="HUH831" s="95" t="e">
        <f t="shared" si="1183"/>
        <v>#REF!</v>
      </c>
      <c r="HUI831" s="95" t="e">
        <f t="shared" si="1183"/>
        <v>#REF!</v>
      </c>
      <c r="HUJ831" s="95" t="e">
        <f t="shared" si="1183"/>
        <v>#REF!</v>
      </c>
      <c r="HUK831" s="95" t="e">
        <f t="shared" si="1183"/>
        <v>#REF!</v>
      </c>
      <c r="HUL831" s="95" t="e">
        <f t="shared" si="1183"/>
        <v>#REF!</v>
      </c>
      <c r="HUM831" s="95" t="e">
        <f t="shared" si="1183"/>
        <v>#REF!</v>
      </c>
      <c r="HUN831" s="95" t="e">
        <f t="shared" si="1183"/>
        <v>#REF!</v>
      </c>
      <c r="HUO831" s="95" t="e">
        <f t="shared" si="1183"/>
        <v>#REF!</v>
      </c>
      <c r="HUP831" s="95" t="e">
        <f t="shared" si="1183"/>
        <v>#REF!</v>
      </c>
      <c r="HUQ831" s="95" t="e">
        <f t="shared" si="1183"/>
        <v>#REF!</v>
      </c>
      <c r="HUR831" s="95" t="e">
        <f t="shared" si="1183"/>
        <v>#REF!</v>
      </c>
      <c r="HUS831" s="95" t="e">
        <f t="shared" si="1183"/>
        <v>#REF!</v>
      </c>
      <c r="HUT831" s="95" t="e">
        <f t="shared" si="1183"/>
        <v>#REF!</v>
      </c>
      <c r="HUU831" s="95" t="e">
        <f t="shared" si="1183"/>
        <v>#REF!</v>
      </c>
      <c r="HUV831" s="95" t="e">
        <f t="shared" si="1183"/>
        <v>#REF!</v>
      </c>
      <c r="HUW831" s="95" t="e">
        <f t="shared" si="1183"/>
        <v>#REF!</v>
      </c>
      <c r="HUX831" s="95" t="e">
        <f t="shared" si="1183"/>
        <v>#REF!</v>
      </c>
      <c r="HUY831" s="95" t="e">
        <f t="shared" si="1183"/>
        <v>#REF!</v>
      </c>
      <c r="HUZ831" s="95" t="e">
        <f t="shared" si="1183"/>
        <v>#REF!</v>
      </c>
      <c r="HVA831" s="95" t="e">
        <f t="shared" si="1183"/>
        <v>#REF!</v>
      </c>
      <c r="HVB831" s="95" t="e">
        <f t="shared" si="1183"/>
        <v>#REF!</v>
      </c>
      <c r="HVC831" s="95" t="e">
        <f t="shared" si="1183"/>
        <v>#REF!</v>
      </c>
      <c r="HVD831" s="95" t="e">
        <f t="shared" si="1183"/>
        <v>#REF!</v>
      </c>
      <c r="HVE831" s="95" t="e">
        <f t="shared" si="1183"/>
        <v>#REF!</v>
      </c>
      <c r="HVF831" s="95" t="e">
        <f t="shared" si="1183"/>
        <v>#REF!</v>
      </c>
      <c r="HVG831" s="95" t="e">
        <f t="shared" si="1183"/>
        <v>#REF!</v>
      </c>
      <c r="HVH831" s="95" t="e">
        <f t="shared" si="1183"/>
        <v>#REF!</v>
      </c>
      <c r="HVI831" s="95" t="e">
        <f t="shared" si="1183"/>
        <v>#REF!</v>
      </c>
      <c r="HVJ831" s="95" t="e">
        <f t="shared" ref="HVJ831:HXU831" si="1184">IF(OR(HUW831="YES",HUY831="YES"),"YES","NO")</f>
        <v>#REF!</v>
      </c>
      <c r="HVK831" s="95" t="e">
        <f t="shared" si="1184"/>
        <v>#REF!</v>
      </c>
      <c r="HVL831" s="95" t="e">
        <f t="shared" si="1184"/>
        <v>#REF!</v>
      </c>
      <c r="HVM831" s="95" t="e">
        <f t="shared" si="1184"/>
        <v>#REF!</v>
      </c>
      <c r="HVN831" s="95" t="e">
        <f t="shared" si="1184"/>
        <v>#REF!</v>
      </c>
      <c r="HVO831" s="95" t="e">
        <f t="shared" si="1184"/>
        <v>#REF!</v>
      </c>
      <c r="HVP831" s="95" t="e">
        <f t="shared" si="1184"/>
        <v>#REF!</v>
      </c>
      <c r="HVQ831" s="95" t="e">
        <f t="shared" si="1184"/>
        <v>#REF!</v>
      </c>
      <c r="HVR831" s="95" t="e">
        <f t="shared" si="1184"/>
        <v>#REF!</v>
      </c>
      <c r="HVS831" s="95" t="e">
        <f t="shared" si="1184"/>
        <v>#REF!</v>
      </c>
      <c r="HVT831" s="95" t="e">
        <f t="shared" si="1184"/>
        <v>#REF!</v>
      </c>
      <c r="HVU831" s="95" t="e">
        <f t="shared" si="1184"/>
        <v>#REF!</v>
      </c>
      <c r="HVV831" s="95" t="e">
        <f t="shared" si="1184"/>
        <v>#REF!</v>
      </c>
      <c r="HVW831" s="95" t="e">
        <f t="shared" si="1184"/>
        <v>#REF!</v>
      </c>
      <c r="HVX831" s="95" t="e">
        <f t="shared" si="1184"/>
        <v>#REF!</v>
      </c>
      <c r="HVY831" s="95" t="e">
        <f t="shared" si="1184"/>
        <v>#REF!</v>
      </c>
      <c r="HVZ831" s="95" t="e">
        <f t="shared" si="1184"/>
        <v>#REF!</v>
      </c>
      <c r="HWA831" s="95" t="e">
        <f t="shared" si="1184"/>
        <v>#REF!</v>
      </c>
      <c r="HWB831" s="95" t="e">
        <f t="shared" si="1184"/>
        <v>#REF!</v>
      </c>
      <c r="HWC831" s="95" t="e">
        <f t="shared" si="1184"/>
        <v>#REF!</v>
      </c>
      <c r="HWD831" s="95" t="e">
        <f t="shared" si="1184"/>
        <v>#REF!</v>
      </c>
      <c r="HWE831" s="95" t="e">
        <f t="shared" si="1184"/>
        <v>#REF!</v>
      </c>
      <c r="HWF831" s="95" t="e">
        <f t="shared" si="1184"/>
        <v>#REF!</v>
      </c>
      <c r="HWG831" s="95" t="e">
        <f t="shared" si="1184"/>
        <v>#REF!</v>
      </c>
      <c r="HWH831" s="95" t="e">
        <f t="shared" si="1184"/>
        <v>#REF!</v>
      </c>
      <c r="HWI831" s="95" t="e">
        <f t="shared" si="1184"/>
        <v>#REF!</v>
      </c>
      <c r="HWJ831" s="95" t="e">
        <f t="shared" si="1184"/>
        <v>#REF!</v>
      </c>
      <c r="HWK831" s="95" t="e">
        <f t="shared" si="1184"/>
        <v>#REF!</v>
      </c>
      <c r="HWL831" s="95" t="e">
        <f t="shared" si="1184"/>
        <v>#REF!</v>
      </c>
      <c r="HWM831" s="95" t="e">
        <f t="shared" si="1184"/>
        <v>#REF!</v>
      </c>
      <c r="HWN831" s="95" t="e">
        <f t="shared" si="1184"/>
        <v>#REF!</v>
      </c>
      <c r="HWO831" s="95" t="e">
        <f t="shared" si="1184"/>
        <v>#REF!</v>
      </c>
      <c r="HWP831" s="95" t="e">
        <f t="shared" si="1184"/>
        <v>#REF!</v>
      </c>
      <c r="HWQ831" s="95" t="e">
        <f t="shared" si="1184"/>
        <v>#REF!</v>
      </c>
      <c r="HWR831" s="95" t="e">
        <f t="shared" si="1184"/>
        <v>#REF!</v>
      </c>
      <c r="HWS831" s="95" t="e">
        <f t="shared" si="1184"/>
        <v>#REF!</v>
      </c>
      <c r="HWT831" s="95" t="e">
        <f t="shared" si="1184"/>
        <v>#REF!</v>
      </c>
      <c r="HWU831" s="95" t="e">
        <f t="shared" si="1184"/>
        <v>#REF!</v>
      </c>
      <c r="HWV831" s="95" t="e">
        <f t="shared" si="1184"/>
        <v>#REF!</v>
      </c>
      <c r="HWW831" s="95" t="e">
        <f t="shared" si="1184"/>
        <v>#REF!</v>
      </c>
      <c r="HWX831" s="95" t="e">
        <f t="shared" si="1184"/>
        <v>#REF!</v>
      </c>
      <c r="HWY831" s="95" t="e">
        <f t="shared" si="1184"/>
        <v>#REF!</v>
      </c>
      <c r="HWZ831" s="95" t="e">
        <f t="shared" si="1184"/>
        <v>#REF!</v>
      </c>
      <c r="HXA831" s="95" t="e">
        <f t="shared" si="1184"/>
        <v>#REF!</v>
      </c>
      <c r="HXB831" s="95" t="e">
        <f t="shared" si="1184"/>
        <v>#REF!</v>
      </c>
      <c r="HXC831" s="95" t="e">
        <f t="shared" si="1184"/>
        <v>#REF!</v>
      </c>
      <c r="HXD831" s="95" t="e">
        <f t="shared" si="1184"/>
        <v>#REF!</v>
      </c>
      <c r="HXE831" s="95" t="e">
        <f t="shared" si="1184"/>
        <v>#REF!</v>
      </c>
      <c r="HXF831" s="95" t="e">
        <f t="shared" si="1184"/>
        <v>#REF!</v>
      </c>
      <c r="HXG831" s="95" t="e">
        <f t="shared" si="1184"/>
        <v>#REF!</v>
      </c>
      <c r="HXH831" s="95" t="e">
        <f t="shared" si="1184"/>
        <v>#REF!</v>
      </c>
      <c r="HXI831" s="95" t="e">
        <f t="shared" si="1184"/>
        <v>#REF!</v>
      </c>
      <c r="HXJ831" s="95" t="e">
        <f t="shared" si="1184"/>
        <v>#REF!</v>
      </c>
      <c r="HXK831" s="95" t="e">
        <f t="shared" si="1184"/>
        <v>#REF!</v>
      </c>
      <c r="HXL831" s="95" t="e">
        <f t="shared" si="1184"/>
        <v>#REF!</v>
      </c>
      <c r="HXM831" s="95" t="e">
        <f t="shared" si="1184"/>
        <v>#REF!</v>
      </c>
      <c r="HXN831" s="95" t="e">
        <f t="shared" si="1184"/>
        <v>#REF!</v>
      </c>
      <c r="HXO831" s="95" t="e">
        <f t="shared" si="1184"/>
        <v>#REF!</v>
      </c>
      <c r="HXP831" s="95" t="e">
        <f t="shared" si="1184"/>
        <v>#REF!</v>
      </c>
      <c r="HXQ831" s="95" t="e">
        <f t="shared" si="1184"/>
        <v>#REF!</v>
      </c>
      <c r="HXR831" s="95" t="e">
        <f t="shared" si="1184"/>
        <v>#REF!</v>
      </c>
      <c r="HXS831" s="95" t="e">
        <f t="shared" si="1184"/>
        <v>#REF!</v>
      </c>
      <c r="HXT831" s="95" t="e">
        <f t="shared" si="1184"/>
        <v>#REF!</v>
      </c>
      <c r="HXU831" s="95" t="e">
        <f t="shared" si="1184"/>
        <v>#REF!</v>
      </c>
      <c r="HXV831" s="95" t="e">
        <f t="shared" ref="HXV831:IAG831" si="1185">IF(OR(HXI831="YES",HXK831="YES"),"YES","NO")</f>
        <v>#REF!</v>
      </c>
      <c r="HXW831" s="95" t="e">
        <f t="shared" si="1185"/>
        <v>#REF!</v>
      </c>
      <c r="HXX831" s="95" t="e">
        <f t="shared" si="1185"/>
        <v>#REF!</v>
      </c>
      <c r="HXY831" s="95" t="e">
        <f t="shared" si="1185"/>
        <v>#REF!</v>
      </c>
      <c r="HXZ831" s="95" t="e">
        <f t="shared" si="1185"/>
        <v>#REF!</v>
      </c>
      <c r="HYA831" s="95" t="e">
        <f t="shared" si="1185"/>
        <v>#REF!</v>
      </c>
      <c r="HYB831" s="95" t="e">
        <f t="shared" si="1185"/>
        <v>#REF!</v>
      </c>
      <c r="HYC831" s="95" t="e">
        <f t="shared" si="1185"/>
        <v>#REF!</v>
      </c>
      <c r="HYD831" s="95" t="e">
        <f t="shared" si="1185"/>
        <v>#REF!</v>
      </c>
      <c r="HYE831" s="95" t="e">
        <f t="shared" si="1185"/>
        <v>#REF!</v>
      </c>
      <c r="HYF831" s="95" t="e">
        <f t="shared" si="1185"/>
        <v>#REF!</v>
      </c>
      <c r="HYG831" s="95" t="e">
        <f t="shared" si="1185"/>
        <v>#REF!</v>
      </c>
      <c r="HYH831" s="95" t="e">
        <f t="shared" si="1185"/>
        <v>#REF!</v>
      </c>
      <c r="HYI831" s="95" t="e">
        <f t="shared" si="1185"/>
        <v>#REF!</v>
      </c>
      <c r="HYJ831" s="95" t="e">
        <f t="shared" si="1185"/>
        <v>#REF!</v>
      </c>
      <c r="HYK831" s="95" t="e">
        <f t="shared" si="1185"/>
        <v>#REF!</v>
      </c>
      <c r="HYL831" s="95" t="e">
        <f t="shared" si="1185"/>
        <v>#REF!</v>
      </c>
      <c r="HYM831" s="95" t="e">
        <f t="shared" si="1185"/>
        <v>#REF!</v>
      </c>
      <c r="HYN831" s="95" t="e">
        <f t="shared" si="1185"/>
        <v>#REF!</v>
      </c>
      <c r="HYO831" s="95" t="e">
        <f t="shared" si="1185"/>
        <v>#REF!</v>
      </c>
      <c r="HYP831" s="95" t="e">
        <f t="shared" si="1185"/>
        <v>#REF!</v>
      </c>
      <c r="HYQ831" s="95" t="e">
        <f t="shared" si="1185"/>
        <v>#REF!</v>
      </c>
      <c r="HYR831" s="95" t="e">
        <f t="shared" si="1185"/>
        <v>#REF!</v>
      </c>
      <c r="HYS831" s="95" t="e">
        <f t="shared" si="1185"/>
        <v>#REF!</v>
      </c>
      <c r="HYT831" s="95" t="e">
        <f t="shared" si="1185"/>
        <v>#REF!</v>
      </c>
      <c r="HYU831" s="95" t="e">
        <f t="shared" si="1185"/>
        <v>#REF!</v>
      </c>
      <c r="HYV831" s="95" t="e">
        <f t="shared" si="1185"/>
        <v>#REF!</v>
      </c>
      <c r="HYW831" s="95" t="e">
        <f t="shared" si="1185"/>
        <v>#REF!</v>
      </c>
      <c r="HYX831" s="95" t="e">
        <f t="shared" si="1185"/>
        <v>#REF!</v>
      </c>
      <c r="HYY831" s="95" t="e">
        <f t="shared" si="1185"/>
        <v>#REF!</v>
      </c>
      <c r="HYZ831" s="95" t="e">
        <f t="shared" si="1185"/>
        <v>#REF!</v>
      </c>
      <c r="HZA831" s="95" t="e">
        <f t="shared" si="1185"/>
        <v>#REF!</v>
      </c>
      <c r="HZB831" s="95" t="e">
        <f t="shared" si="1185"/>
        <v>#REF!</v>
      </c>
      <c r="HZC831" s="95" t="e">
        <f t="shared" si="1185"/>
        <v>#REF!</v>
      </c>
      <c r="HZD831" s="95" t="e">
        <f t="shared" si="1185"/>
        <v>#REF!</v>
      </c>
      <c r="HZE831" s="95" t="e">
        <f t="shared" si="1185"/>
        <v>#REF!</v>
      </c>
      <c r="HZF831" s="95" t="e">
        <f t="shared" si="1185"/>
        <v>#REF!</v>
      </c>
      <c r="HZG831" s="95" t="e">
        <f t="shared" si="1185"/>
        <v>#REF!</v>
      </c>
      <c r="HZH831" s="95" t="e">
        <f t="shared" si="1185"/>
        <v>#REF!</v>
      </c>
      <c r="HZI831" s="95" t="e">
        <f t="shared" si="1185"/>
        <v>#REF!</v>
      </c>
      <c r="HZJ831" s="95" t="e">
        <f t="shared" si="1185"/>
        <v>#REF!</v>
      </c>
      <c r="HZK831" s="95" t="e">
        <f t="shared" si="1185"/>
        <v>#REF!</v>
      </c>
      <c r="HZL831" s="95" t="e">
        <f t="shared" si="1185"/>
        <v>#REF!</v>
      </c>
      <c r="HZM831" s="95" t="e">
        <f t="shared" si="1185"/>
        <v>#REF!</v>
      </c>
      <c r="HZN831" s="95" t="e">
        <f t="shared" si="1185"/>
        <v>#REF!</v>
      </c>
      <c r="HZO831" s="95" t="e">
        <f t="shared" si="1185"/>
        <v>#REF!</v>
      </c>
      <c r="HZP831" s="95" t="e">
        <f t="shared" si="1185"/>
        <v>#REF!</v>
      </c>
      <c r="HZQ831" s="95" t="e">
        <f t="shared" si="1185"/>
        <v>#REF!</v>
      </c>
      <c r="HZR831" s="95" t="e">
        <f t="shared" si="1185"/>
        <v>#REF!</v>
      </c>
      <c r="HZS831" s="95" t="e">
        <f t="shared" si="1185"/>
        <v>#REF!</v>
      </c>
      <c r="HZT831" s="95" t="e">
        <f t="shared" si="1185"/>
        <v>#REF!</v>
      </c>
      <c r="HZU831" s="95" t="e">
        <f t="shared" si="1185"/>
        <v>#REF!</v>
      </c>
      <c r="HZV831" s="95" t="e">
        <f t="shared" si="1185"/>
        <v>#REF!</v>
      </c>
      <c r="HZW831" s="95" t="e">
        <f t="shared" si="1185"/>
        <v>#REF!</v>
      </c>
      <c r="HZX831" s="95" t="e">
        <f t="shared" si="1185"/>
        <v>#REF!</v>
      </c>
      <c r="HZY831" s="95" t="e">
        <f t="shared" si="1185"/>
        <v>#REF!</v>
      </c>
      <c r="HZZ831" s="95" t="e">
        <f t="shared" si="1185"/>
        <v>#REF!</v>
      </c>
      <c r="IAA831" s="95" t="e">
        <f t="shared" si="1185"/>
        <v>#REF!</v>
      </c>
      <c r="IAB831" s="95" t="e">
        <f t="shared" si="1185"/>
        <v>#REF!</v>
      </c>
      <c r="IAC831" s="95" t="e">
        <f t="shared" si="1185"/>
        <v>#REF!</v>
      </c>
      <c r="IAD831" s="95" t="e">
        <f t="shared" si="1185"/>
        <v>#REF!</v>
      </c>
      <c r="IAE831" s="95" t="e">
        <f t="shared" si="1185"/>
        <v>#REF!</v>
      </c>
      <c r="IAF831" s="95" t="e">
        <f t="shared" si="1185"/>
        <v>#REF!</v>
      </c>
      <c r="IAG831" s="95" t="e">
        <f t="shared" si="1185"/>
        <v>#REF!</v>
      </c>
      <c r="IAH831" s="95" t="e">
        <f t="shared" ref="IAH831:ICS831" si="1186">IF(OR(HZU831="YES",HZW831="YES"),"YES","NO")</f>
        <v>#REF!</v>
      </c>
      <c r="IAI831" s="95" t="e">
        <f t="shared" si="1186"/>
        <v>#REF!</v>
      </c>
      <c r="IAJ831" s="95" t="e">
        <f t="shared" si="1186"/>
        <v>#REF!</v>
      </c>
      <c r="IAK831" s="95" t="e">
        <f t="shared" si="1186"/>
        <v>#REF!</v>
      </c>
      <c r="IAL831" s="95" t="e">
        <f t="shared" si="1186"/>
        <v>#REF!</v>
      </c>
      <c r="IAM831" s="95" t="e">
        <f t="shared" si="1186"/>
        <v>#REF!</v>
      </c>
      <c r="IAN831" s="95" t="e">
        <f t="shared" si="1186"/>
        <v>#REF!</v>
      </c>
      <c r="IAO831" s="95" t="e">
        <f t="shared" si="1186"/>
        <v>#REF!</v>
      </c>
      <c r="IAP831" s="95" t="e">
        <f t="shared" si="1186"/>
        <v>#REF!</v>
      </c>
      <c r="IAQ831" s="95" t="e">
        <f t="shared" si="1186"/>
        <v>#REF!</v>
      </c>
      <c r="IAR831" s="95" t="e">
        <f t="shared" si="1186"/>
        <v>#REF!</v>
      </c>
      <c r="IAS831" s="95" t="e">
        <f t="shared" si="1186"/>
        <v>#REF!</v>
      </c>
      <c r="IAT831" s="95" t="e">
        <f t="shared" si="1186"/>
        <v>#REF!</v>
      </c>
      <c r="IAU831" s="95" t="e">
        <f t="shared" si="1186"/>
        <v>#REF!</v>
      </c>
      <c r="IAV831" s="95" t="e">
        <f t="shared" si="1186"/>
        <v>#REF!</v>
      </c>
      <c r="IAW831" s="95" t="e">
        <f t="shared" si="1186"/>
        <v>#REF!</v>
      </c>
      <c r="IAX831" s="95" t="e">
        <f t="shared" si="1186"/>
        <v>#REF!</v>
      </c>
      <c r="IAY831" s="95" t="e">
        <f t="shared" si="1186"/>
        <v>#REF!</v>
      </c>
      <c r="IAZ831" s="95" t="e">
        <f t="shared" si="1186"/>
        <v>#REF!</v>
      </c>
      <c r="IBA831" s="95" t="e">
        <f t="shared" si="1186"/>
        <v>#REF!</v>
      </c>
      <c r="IBB831" s="95" t="e">
        <f t="shared" si="1186"/>
        <v>#REF!</v>
      </c>
      <c r="IBC831" s="95" t="e">
        <f t="shared" si="1186"/>
        <v>#REF!</v>
      </c>
      <c r="IBD831" s="95" t="e">
        <f t="shared" si="1186"/>
        <v>#REF!</v>
      </c>
      <c r="IBE831" s="95" t="e">
        <f t="shared" si="1186"/>
        <v>#REF!</v>
      </c>
      <c r="IBF831" s="95" t="e">
        <f t="shared" si="1186"/>
        <v>#REF!</v>
      </c>
      <c r="IBG831" s="95" t="e">
        <f t="shared" si="1186"/>
        <v>#REF!</v>
      </c>
      <c r="IBH831" s="95" t="e">
        <f t="shared" si="1186"/>
        <v>#REF!</v>
      </c>
      <c r="IBI831" s="95" t="e">
        <f t="shared" si="1186"/>
        <v>#REF!</v>
      </c>
      <c r="IBJ831" s="95" t="e">
        <f t="shared" si="1186"/>
        <v>#REF!</v>
      </c>
      <c r="IBK831" s="95" t="e">
        <f t="shared" si="1186"/>
        <v>#REF!</v>
      </c>
      <c r="IBL831" s="95" t="e">
        <f t="shared" si="1186"/>
        <v>#REF!</v>
      </c>
      <c r="IBM831" s="95" t="e">
        <f t="shared" si="1186"/>
        <v>#REF!</v>
      </c>
      <c r="IBN831" s="95" t="e">
        <f t="shared" si="1186"/>
        <v>#REF!</v>
      </c>
      <c r="IBO831" s="95" t="e">
        <f t="shared" si="1186"/>
        <v>#REF!</v>
      </c>
      <c r="IBP831" s="95" t="e">
        <f t="shared" si="1186"/>
        <v>#REF!</v>
      </c>
      <c r="IBQ831" s="95" t="e">
        <f t="shared" si="1186"/>
        <v>#REF!</v>
      </c>
      <c r="IBR831" s="95" t="e">
        <f t="shared" si="1186"/>
        <v>#REF!</v>
      </c>
      <c r="IBS831" s="95" t="e">
        <f t="shared" si="1186"/>
        <v>#REF!</v>
      </c>
      <c r="IBT831" s="95" t="e">
        <f t="shared" si="1186"/>
        <v>#REF!</v>
      </c>
      <c r="IBU831" s="95" t="e">
        <f t="shared" si="1186"/>
        <v>#REF!</v>
      </c>
      <c r="IBV831" s="95" t="e">
        <f t="shared" si="1186"/>
        <v>#REF!</v>
      </c>
      <c r="IBW831" s="95" t="e">
        <f t="shared" si="1186"/>
        <v>#REF!</v>
      </c>
      <c r="IBX831" s="95" t="e">
        <f t="shared" si="1186"/>
        <v>#REF!</v>
      </c>
      <c r="IBY831" s="95" t="e">
        <f t="shared" si="1186"/>
        <v>#REF!</v>
      </c>
      <c r="IBZ831" s="95" t="e">
        <f t="shared" si="1186"/>
        <v>#REF!</v>
      </c>
      <c r="ICA831" s="95" t="e">
        <f t="shared" si="1186"/>
        <v>#REF!</v>
      </c>
      <c r="ICB831" s="95" t="e">
        <f t="shared" si="1186"/>
        <v>#REF!</v>
      </c>
      <c r="ICC831" s="95" t="e">
        <f t="shared" si="1186"/>
        <v>#REF!</v>
      </c>
      <c r="ICD831" s="95" t="e">
        <f t="shared" si="1186"/>
        <v>#REF!</v>
      </c>
      <c r="ICE831" s="95" t="e">
        <f t="shared" si="1186"/>
        <v>#REF!</v>
      </c>
      <c r="ICF831" s="95" t="e">
        <f t="shared" si="1186"/>
        <v>#REF!</v>
      </c>
      <c r="ICG831" s="95" t="e">
        <f t="shared" si="1186"/>
        <v>#REF!</v>
      </c>
      <c r="ICH831" s="95" t="e">
        <f t="shared" si="1186"/>
        <v>#REF!</v>
      </c>
      <c r="ICI831" s="95" t="e">
        <f t="shared" si="1186"/>
        <v>#REF!</v>
      </c>
      <c r="ICJ831" s="95" t="e">
        <f t="shared" si="1186"/>
        <v>#REF!</v>
      </c>
      <c r="ICK831" s="95" t="e">
        <f t="shared" si="1186"/>
        <v>#REF!</v>
      </c>
      <c r="ICL831" s="95" t="e">
        <f t="shared" si="1186"/>
        <v>#REF!</v>
      </c>
      <c r="ICM831" s="95" t="e">
        <f t="shared" si="1186"/>
        <v>#REF!</v>
      </c>
      <c r="ICN831" s="95" t="e">
        <f t="shared" si="1186"/>
        <v>#REF!</v>
      </c>
      <c r="ICO831" s="95" t="e">
        <f t="shared" si="1186"/>
        <v>#REF!</v>
      </c>
      <c r="ICP831" s="95" t="e">
        <f t="shared" si="1186"/>
        <v>#REF!</v>
      </c>
      <c r="ICQ831" s="95" t="e">
        <f t="shared" si="1186"/>
        <v>#REF!</v>
      </c>
      <c r="ICR831" s="95" t="e">
        <f t="shared" si="1186"/>
        <v>#REF!</v>
      </c>
      <c r="ICS831" s="95" t="e">
        <f t="shared" si="1186"/>
        <v>#REF!</v>
      </c>
      <c r="ICT831" s="95" t="e">
        <f t="shared" ref="ICT831:IFE831" si="1187">IF(OR(ICG831="YES",ICI831="YES"),"YES","NO")</f>
        <v>#REF!</v>
      </c>
      <c r="ICU831" s="95" t="e">
        <f t="shared" si="1187"/>
        <v>#REF!</v>
      </c>
      <c r="ICV831" s="95" t="e">
        <f t="shared" si="1187"/>
        <v>#REF!</v>
      </c>
      <c r="ICW831" s="95" t="e">
        <f t="shared" si="1187"/>
        <v>#REF!</v>
      </c>
      <c r="ICX831" s="95" t="e">
        <f t="shared" si="1187"/>
        <v>#REF!</v>
      </c>
      <c r="ICY831" s="95" t="e">
        <f t="shared" si="1187"/>
        <v>#REF!</v>
      </c>
      <c r="ICZ831" s="95" t="e">
        <f t="shared" si="1187"/>
        <v>#REF!</v>
      </c>
      <c r="IDA831" s="95" t="e">
        <f t="shared" si="1187"/>
        <v>#REF!</v>
      </c>
      <c r="IDB831" s="95" t="e">
        <f t="shared" si="1187"/>
        <v>#REF!</v>
      </c>
      <c r="IDC831" s="95" t="e">
        <f t="shared" si="1187"/>
        <v>#REF!</v>
      </c>
      <c r="IDD831" s="95" t="e">
        <f t="shared" si="1187"/>
        <v>#REF!</v>
      </c>
      <c r="IDE831" s="95" t="e">
        <f t="shared" si="1187"/>
        <v>#REF!</v>
      </c>
      <c r="IDF831" s="95" t="e">
        <f t="shared" si="1187"/>
        <v>#REF!</v>
      </c>
      <c r="IDG831" s="95" t="e">
        <f t="shared" si="1187"/>
        <v>#REF!</v>
      </c>
      <c r="IDH831" s="95" t="e">
        <f t="shared" si="1187"/>
        <v>#REF!</v>
      </c>
      <c r="IDI831" s="95" t="e">
        <f t="shared" si="1187"/>
        <v>#REF!</v>
      </c>
      <c r="IDJ831" s="95" t="e">
        <f t="shared" si="1187"/>
        <v>#REF!</v>
      </c>
      <c r="IDK831" s="95" t="e">
        <f t="shared" si="1187"/>
        <v>#REF!</v>
      </c>
      <c r="IDL831" s="95" t="e">
        <f t="shared" si="1187"/>
        <v>#REF!</v>
      </c>
      <c r="IDM831" s="95" t="e">
        <f t="shared" si="1187"/>
        <v>#REF!</v>
      </c>
      <c r="IDN831" s="95" t="e">
        <f t="shared" si="1187"/>
        <v>#REF!</v>
      </c>
      <c r="IDO831" s="95" t="e">
        <f t="shared" si="1187"/>
        <v>#REF!</v>
      </c>
      <c r="IDP831" s="95" t="e">
        <f t="shared" si="1187"/>
        <v>#REF!</v>
      </c>
      <c r="IDQ831" s="95" t="e">
        <f t="shared" si="1187"/>
        <v>#REF!</v>
      </c>
      <c r="IDR831" s="95" t="e">
        <f t="shared" si="1187"/>
        <v>#REF!</v>
      </c>
      <c r="IDS831" s="95" t="e">
        <f t="shared" si="1187"/>
        <v>#REF!</v>
      </c>
      <c r="IDT831" s="95" t="e">
        <f t="shared" si="1187"/>
        <v>#REF!</v>
      </c>
      <c r="IDU831" s="95" t="e">
        <f t="shared" si="1187"/>
        <v>#REF!</v>
      </c>
      <c r="IDV831" s="95" t="e">
        <f t="shared" si="1187"/>
        <v>#REF!</v>
      </c>
      <c r="IDW831" s="95" t="e">
        <f t="shared" si="1187"/>
        <v>#REF!</v>
      </c>
      <c r="IDX831" s="95" t="e">
        <f t="shared" si="1187"/>
        <v>#REF!</v>
      </c>
      <c r="IDY831" s="95" t="e">
        <f t="shared" si="1187"/>
        <v>#REF!</v>
      </c>
      <c r="IDZ831" s="95" t="e">
        <f t="shared" si="1187"/>
        <v>#REF!</v>
      </c>
      <c r="IEA831" s="95" t="e">
        <f t="shared" si="1187"/>
        <v>#REF!</v>
      </c>
      <c r="IEB831" s="95" t="e">
        <f t="shared" si="1187"/>
        <v>#REF!</v>
      </c>
      <c r="IEC831" s="95" t="e">
        <f t="shared" si="1187"/>
        <v>#REF!</v>
      </c>
      <c r="IED831" s="95" t="e">
        <f t="shared" si="1187"/>
        <v>#REF!</v>
      </c>
      <c r="IEE831" s="95" t="e">
        <f t="shared" si="1187"/>
        <v>#REF!</v>
      </c>
      <c r="IEF831" s="95" t="e">
        <f t="shared" si="1187"/>
        <v>#REF!</v>
      </c>
      <c r="IEG831" s="95" t="e">
        <f t="shared" si="1187"/>
        <v>#REF!</v>
      </c>
      <c r="IEH831" s="95" t="e">
        <f t="shared" si="1187"/>
        <v>#REF!</v>
      </c>
      <c r="IEI831" s="95" t="e">
        <f t="shared" si="1187"/>
        <v>#REF!</v>
      </c>
      <c r="IEJ831" s="95" t="e">
        <f t="shared" si="1187"/>
        <v>#REF!</v>
      </c>
      <c r="IEK831" s="95" t="e">
        <f t="shared" si="1187"/>
        <v>#REF!</v>
      </c>
      <c r="IEL831" s="95" t="e">
        <f t="shared" si="1187"/>
        <v>#REF!</v>
      </c>
      <c r="IEM831" s="95" t="e">
        <f t="shared" si="1187"/>
        <v>#REF!</v>
      </c>
      <c r="IEN831" s="95" t="e">
        <f t="shared" si="1187"/>
        <v>#REF!</v>
      </c>
      <c r="IEO831" s="95" t="e">
        <f t="shared" si="1187"/>
        <v>#REF!</v>
      </c>
      <c r="IEP831" s="95" t="e">
        <f t="shared" si="1187"/>
        <v>#REF!</v>
      </c>
      <c r="IEQ831" s="95" t="e">
        <f t="shared" si="1187"/>
        <v>#REF!</v>
      </c>
      <c r="IER831" s="95" t="e">
        <f t="shared" si="1187"/>
        <v>#REF!</v>
      </c>
      <c r="IES831" s="95" t="e">
        <f t="shared" si="1187"/>
        <v>#REF!</v>
      </c>
      <c r="IET831" s="95" t="e">
        <f t="shared" si="1187"/>
        <v>#REF!</v>
      </c>
      <c r="IEU831" s="95" t="e">
        <f t="shared" si="1187"/>
        <v>#REF!</v>
      </c>
      <c r="IEV831" s="95" t="e">
        <f t="shared" si="1187"/>
        <v>#REF!</v>
      </c>
      <c r="IEW831" s="95" t="e">
        <f t="shared" si="1187"/>
        <v>#REF!</v>
      </c>
      <c r="IEX831" s="95" t="e">
        <f t="shared" si="1187"/>
        <v>#REF!</v>
      </c>
      <c r="IEY831" s="95" t="e">
        <f t="shared" si="1187"/>
        <v>#REF!</v>
      </c>
      <c r="IEZ831" s="95" t="e">
        <f t="shared" si="1187"/>
        <v>#REF!</v>
      </c>
      <c r="IFA831" s="95" t="e">
        <f t="shared" si="1187"/>
        <v>#REF!</v>
      </c>
      <c r="IFB831" s="95" t="e">
        <f t="shared" si="1187"/>
        <v>#REF!</v>
      </c>
      <c r="IFC831" s="95" t="e">
        <f t="shared" si="1187"/>
        <v>#REF!</v>
      </c>
      <c r="IFD831" s="95" t="e">
        <f t="shared" si="1187"/>
        <v>#REF!</v>
      </c>
      <c r="IFE831" s="95" t="e">
        <f t="shared" si="1187"/>
        <v>#REF!</v>
      </c>
      <c r="IFF831" s="95" t="e">
        <f t="shared" ref="IFF831:IHQ831" si="1188">IF(OR(IES831="YES",IEU831="YES"),"YES","NO")</f>
        <v>#REF!</v>
      </c>
      <c r="IFG831" s="95" t="e">
        <f t="shared" si="1188"/>
        <v>#REF!</v>
      </c>
      <c r="IFH831" s="95" t="e">
        <f t="shared" si="1188"/>
        <v>#REF!</v>
      </c>
      <c r="IFI831" s="95" t="e">
        <f t="shared" si="1188"/>
        <v>#REF!</v>
      </c>
      <c r="IFJ831" s="95" t="e">
        <f t="shared" si="1188"/>
        <v>#REF!</v>
      </c>
      <c r="IFK831" s="95" t="e">
        <f t="shared" si="1188"/>
        <v>#REF!</v>
      </c>
      <c r="IFL831" s="95" t="e">
        <f t="shared" si="1188"/>
        <v>#REF!</v>
      </c>
      <c r="IFM831" s="95" t="e">
        <f t="shared" si="1188"/>
        <v>#REF!</v>
      </c>
      <c r="IFN831" s="95" t="e">
        <f t="shared" si="1188"/>
        <v>#REF!</v>
      </c>
      <c r="IFO831" s="95" t="e">
        <f t="shared" si="1188"/>
        <v>#REF!</v>
      </c>
      <c r="IFP831" s="95" t="e">
        <f t="shared" si="1188"/>
        <v>#REF!</v>
      </c>
      <c r="IFQ831" s="95" t="e">
        <f t="shared" si="1188"/>
        <v>#REF!</v>
      </c>
      <c r="IFR831" s="95" t="e">
        <f t="shared" si="1188"/>
        <v>#REF!</v>
      </c>
      <c r="IFS831" s="95" t="e">
        <f t="shared" si="1188"/>
        <v>#REF!</v>
      </c>
      <c r="IFT831" s="95" t="e">
        <f t="shared" si="1188"/>
        <v>#REF!</v>
      </c>
      <c r="IFU831" s="95" t="e">
        <f t="shared" si="1188"/>
        <v>#REF!</v>
      </c>
      <c r="IFV831" s="95" t="e">
        <f t="shared" si="1188"/>
        <v>#REF!</v>
      </c>
      <c r="IFW831" s="95" t="e">
        <f t="shared" si="1188"/>
        <v>#REF!</v>
      </c>
      <c r="IFX831" s="95" t="e">
        <f t="shared" si="1188"/>
        <v>#REF!</v>
      </c>
      <c r="IFY831" s="95" t="e">
        <f t="shared" si="1188"/>
        <v>#REF!</v>
      </c>
      <c r="IFZ831" s="95" t="e">
        <f t="shared" si="1188"/>
        <v>#REF!</v>
      </c>
      <c r="IGA831" s="95" t="e">
        <f t="shared" si="1188"/>
        <v>#REF!</v>
      </c>
      <c r="IGB831" s="95" t="e">
        <f t="shared" si="1188"/>
        <v>#REF!</v>
      </c>
      <c r="IGC831" s="95" t="e">
        <f t="shared" si="1188"/>
        <v>#REF!</v>
      </c>
      <c r="IGD831" s="95" t="e">
        <f t="shared" si="1188"/>
        <v>#REF!</v>
      </c>
      <c r="IGE831" s="95" t="e">
        <f t="shared" si="1188"/>
        <v>#REF!</v>
      </c>
      <c r="IGF831" s="95" t="e">
        <f t="shared" si="1188"/>
        <v>#REF!</v>
      </c>
      <c r="IGG831" s="95" t="e">
        <f t="shared" si="1188"/>
        <v>#REF!</v>
      </c>
      <c r="IGH831" s="95" t="e">
        <f t="shared" si="1188"/>
        <v>#REF!</v>
      </c>
      <c r="IGI831" s="95" t="e">
        <f t="shared" si="1188"/>
        <v>#REF!</v>
      </c>
      <c r="IGJ831" s="95" t="e">
        <f t="shared" si="1188"/>
        <v>#REF!</v>
      </c>
      <c r="IGK831" s="95" t="e">
        <f t="shared" si="1188"/>
        <v>#REF!</v>
      </c>
      <c r="IGL831" s="95" t="e">
        <f t="shared" si="1188"/>
        <v>#REF!</v>
      </c>
      <c r="IGM831" s="95" t="e">
        <f t="shared" si="1188"/>
        <v>#REF!</v>
      </c>
      <c r="IGN831" s="95" t="e">
        <f t="shared" si="1188"/>
        <v>#REF!</v>
      </c>
      <c r="IGO831" s="95" t="e">
        <f t="shared" si="1188"/>
        <v>#REF!</v>
      </c>
      <c r="IGP831" s="95" t="e">
        <f t="shared" si="1188"/>
        <v>#REF!</v>
      </c>
      <c r="IGQ831" s="95" t="e">
        <f t="shared" si="1188"/>
        <v>#REF!</v>
      </c>
      <c r="IGR831" s="95" t="e">
        <f t="shared" si="1188"/>
        <v>#REF!</v>
      </c>
      <c r="IGS831" s="95" t="e">
        <f t="shared" si="1188"/>
        <v>#REF!</v>
      </c>
      <c r="IGT831" s="95" t="e">
        <f t="shared" si="1188"/>
        <v>#REF!</v>
      </c>
      <c r="IGU831" s="95" t="e">
        <f t="shared" si="1188"/>
        <v>#REF!</v>
      </c>
      <c r="IGV831" s="95" t="e">
        <f t="shared" si="1188"/>
        <v>#REF!</v>
      </c>
      <c r="IGW831" s="95" t="e">
        <f t="shared" si="1188"/>
        <v>#REF!</v>
      </c>
      <c r="IGX831" s="95" t="e">
        <f t="shared" si="1188"/>
        <v>#REF!</v>
      </c>
      <c r="IGY831" s="95" t="e">
        <f t="shared" si="1188"/>
        <v>#REF!</v>
      </c>
      <c r="IGZ831" s="95" t="e">
        <f t="shared" si="1188"/>
        <v>#REF!</v>
      </c>
      <c r="IHA831" s="95" t="e">
        <f t="shared" si="1188"/>
        <v>#REF!</v>
      </c>
      <c r="IHB831" s="95" t="e">
        <f t="shared" si="1188"/>
        <v>#REF!</v>
      </c>
      <c r="IHC831" s="95" t="e">
        <f t="shared" si="1188"/>
        <v>#REF!</v>
      </c>
      <c r="IHD831" s="95" t="e">
        <f t="shared" si="1188"/>
        <v>#REF!</v>
      </c>
      <c r="IHE831" s="95" t="e">
        <f t="shared" si="1188"/>
        <v>#REF!</v>
      </c>
      <c r="IHF831" s="95" t="e">
        <f t="shared" si="1188"/>
        <v>#REF!</v>
      </c>
      <c r="IHG831" s="95" t="e">
        <f t="shared" si="1188"/>
        <v>#REF!</v>
      </c>
      <c r="IHH831" s="95" t="e">
        <f t="shared" si="1188"/>
        <v>#REF!</v>
      </c>
      <c r="IHI831" s="95" t="e">
        <f t="shared" si="1188"/>
        <v>#REF!</v>
      </c>
      <c r="IHJ831" s="95" t="e">
        <f t="shared" si="1188"/>
        <v>#REF!</v>
      </c>
      <c r="IHK831" s="95" t="e">
        <f t="shared" si="1188"/>
        <v>#REF!</v>
      </c>
      <c r="IHL831" s="95" t="e">
        <f t="shared" si="1188"/>
        <v>#REF!</v>
      </c>
      <c r="IHM831" s="95" t="e">
        <f t="shared" si="1188"/>
        <v>#REF!</v>
      </c>
      <c r="IHN831" s="95" t="e">
        <f t="shared" si="1188"/>
        <v>#REF!</v>
      </c>
      <c r="IHO831" s="95" t="e">
        <f t="shared" si="1188"/>
        <v>#REF!</v>
      </c>
      <c r="IHP831" s="95" t="e">
        <f t="shared" si="1188"/>
        <v>#REF!</v>
      </c>
      <c r="IHQ831" s="95" t="e">
        <f t="shared" si="1188"/>
        <v>#REF!</v>
      </c>
      <c r="IHR831" s="95" t="e">
        <f t="shared" ref="IHR831:IKC831" si="1189">IF(OR(IHE831="YES",IHG831="YES"),"YES","NO")</f>
        <v>#REF!</v>
      </c>
      <c r="IHS831" s="95" t="e">
        <f t="shared" si="1189"/>
        <v>#REF!</v>
      </c>
      <c r="IHT831" s="95" t="e">
        <f t="shared" si="1189"/>
        <v>#REF!</v>
      </c>
      <c r="IHU831" s="95" t="e">
        <f t="shared" si="1189"/>
        <v>#REF!</v>
      </c>
      <c r="IHV831" s="95" t="e">
        <f t="shared" si="1189"/>
        <v>#REF!</v>
      </c>
      <c r="IHW831" s="95" t="e">
        <f t="shared" si="1189"/>
        <v>#REF!</v>
      </c>
      <c r="IHX831" s="95" t="e">
        <f t="shared" si="1189"/>
        <v>#REF!</v>
      </c>
      <c r="IHY831" s="95" t="e">
        <f t="shared" si="1189"/>
        <v>#REF!</v>
      </c>
      <c r="IHZ831" s="95" t="e">
        <f t="shared" si="1189"/>
        <v>#REF!</v>
      </c>
      <c r="IIA831" s="95" t="e">
        <f t="shared" si="1189"/>
        <v>#REF!</v>
      </c>
      <c r="IIB831" s="95" t="e">
        <f t="shared" si="1189"/>
        <v>#REF!</v>
      </c>
      <c r="IIC831" s="95" t="e">
        <f t="shared" si="1189"/>
        <v>#REF!</v>
      </c>
      <c r="IID831" s="95" t="e">
        <f t="shared" si="1189"/>
        <v>#REF!</v>
      </c>
      <c r="IIE831" s="95" t="e">
        <f t="shared" si="1189"/>
        <v>#REF!</v>
      </c>
      <c r="IIF831" s="95" t="e">
        <f t="shared" si="1189"/>
        <v>#REF!</v>
      </c>
      <c r="IIG831" s="95" t="e">
        <f t="shared" si="1189"/>
        <v>#REF!</v>
      </c>
      <c r="IIH831" s="95" t="e">
        <f t="shared" si="1189"/>
        <v>#REF!</v>
      </c>
      <c r="III831" s="95" t="e">
        <f t="shared" si="1189"/>
        <v>#REF!</v>
      </c>
      <c r="IIJ831" s="95" t="e">
        <f t="shared" si="1189"/>
        <v>#REF!</v>
      </c>
      <c r="IIK831" s="95" t="e">
        <f t="shared" si="1189"/>
        <v>#REF!</v>
      </c>
      <c r="IIL831" s="95" t="e">
        <f t="shared" si="1189"/>
        <v>#REF!</v>
      </c>
      <c r="IIM831" s="95" t="e">
        <f t="shared" si="1189"/>
        <v>#REF!</v>
      </c>
      <c r="IIN831" s="95" t="e">
        <f t="shared" si="1189"/>
        <v>#REF!</v>
      </c>
      <c r="IIO831" s="95" t="e">
        <f t="shared" si="1189"/>
        <v>#REF!</v>
      </c>
      <c r="IIP831" s="95" t="e">
        <f t="shared" si="1189"/>
        <v>#REF!</v>
      </c>
      <c r="IIQ831" s="95" t="e">
        <f t="shared" si="1189"/>
        <v>#REF!</v>
      </c>
      <c r="IIR831" s="95" t="e">
        <f t="shared" si="1189"/>
        <v>#REF!</v>
      </c>
      <c r="IIS831" s="95" t="e">
        <f t="shared" si="1189"/>
        <v>#REF!</v>
      </c>
      <c r="IIT831" s="95" t="e">
        <f t="shared" si="1189"/>
        <v>#REF!</v>
      </c>
      <c r="IIU831" s="95" t="e">
        <f t="shared" si="1189"/>
        <v>#REF!</v>
      </c>
      <c r="IIV831" s="95" t="e">
        <f t="shared" si="1189"/>
        <v>#REF!</v>
      </c>
      <c r="IIW831" s="95" t="e">
        <f t="shared" si="1189"/>
        <v>#REF!</v>
      </c>
      <c r="IIX831" s="95" t="e">
        <f t="shared" si="1189"/>
        <v>#REF!</v>
      </c>
      <c r="IIY831" s="95" t="e">
        <f t="shared" si="1189"/>
        <v>#REF!</v>
      </c>
      <c r="IIZ831" s="95" t="e">
        <f t="shared" si="1189"/>
        <v>#REF!</v>
      </c>
      <c r="IJA831" s="95" t="e">
        <f t="shared" si="1189"/>
        <v>#REF!</v>
      </c>
      <c r="IJB831" s="95" t="e">
        <f t="shared" si="1189"/>
        <v>#REF!</v>
      </c>
      <c r="IJC831" s="95" t="e">
        <f t="shared" si="1189"/>
        <v>#REF!</v>
      </c>
      <c r="IJD831" s="95" t="e">
        <f t="shared" si="1189"/>
        <v>#REF!</v>
      </c>
      <c r="IJE831" s="95" t="e">
        <f t="shared" si="1189"/>
        <v>#REF!</v>
      </c>
      <c r="IJF831" s="95" t="e">
        <f t="shared" si="1189"/>
        <v>#REF!</v>
      </c>
      <c r="IJG831" s="95" t="e">
        <f t="shared" si="1189"/>
        <v>#REF!</v>
      </c>
      <c r="IJH831" s="95" t="e">
        <f t="shared" si="1189"/>
        <v>#REF!</v>
      </c>
      <c r="IJI831" s="95" t="e">
        <f t="shared" si="1189"/>
        <v>#REF!</v>
      </c>
      <c r="IJJ831" s="95" t="e">
        <f t="shared" si="1189"/>
        <v>#REF!</v>
      </c>
      <c r="IJK831" s="95" t="e">
        <f t="shared" si="1189"/>
        <v>#REF!</v>
      </c>
      <c r="IJL831" s="95" t="e">
        <f t="shared" si="1189"/>
        <v>#REF!</v>
      </c>
      <c r="IJM831" s="95" t="e">
        <f t="shared" si="1189"/>
        <v>#REF!</v>
      </c>
      <c r="IJN831" s="95" t="e">
        <f t="shared" si="1189"/>
        <v>#REF!</v>
      </c>
      <c r="IJO831" s="95" t="e">
        <f t="shared" si="1189"/>
        <v>#REF!</v>
      </c>
      <c r="IJP831" s="95" t="e">
        <f t="shared" si="1189"/>
        <v>#REF!</v>
      </c>
      <c r="IJQ831" s="95" t="e">
        <f t="shared" si="1189"/>
        <v>#REF!</v>
      </c>
      <c r="IJR831" s="95" t="e">
        <f t="shared" si="1189"/>
        <v>#REF!</v>
      </c>
      <c r="IJS831" s="95" t="e">
        <f t="shared" si="1189"/>
        <v>#REF!</v>
      </c>
      <c r="IJT831" s="95" t="e">
        <f t="shared" si="1189"/>
        <v>#REF!</v>
      </c>
      <c r="IJU831" s="95" t="e">
        <f t="shared" si="1189"/>
        <v>#REF!</v>
      </c>
      <c r="IJV831" s="95" t="e">
        <f t="shared" si="1189"/>
        <v>#REF!</v>
      </c>
      <c r="IJW831" s="95" t="e">
        <f t="shared" si="1189"/>
        <v>#REF!</v>
      </c>
      <c r="IJX831" s="95" t="e">
        <f t="shared" si="1189"/>
        <v>#REF!</v>
      </c>
      <c r="IJY831" s="95" t="e">
        <f t="shared" si="1189"/>
        <v>#REF!</v>
      </c>
      <c r="IJZ831" s="95" t="e">
        <f t="shared" si="1189"/>
        <v>#REF!</v>
      </c>
      <c r="IKA831" s="95" t="e">
        <f t="shared" si="1189"/>
        <v>#REF!</v>
      </c>
      <c r="IKB831" s="95" t="e">
        <f t="shared" si="1189"/>
        <v>#REF!</v>
      </c>
      <c r="IKC831" s="95" t="e">
        <f t="shared" si="1189"/>
        <v>#REF!</v>
      </c>
      <c r="IKD831" s="95" t="e">
        <f t="shared" ref="IKD831:IMO831" si="1190">IF(OR(IJQ831="YES",IJS831="YES"),"YES","NO")</f>
        <v>#REF!</v>
      </c>
      <c r="IKE831" s="95" t="e">
        <f t="shared" si="1190"/>
        <v>#REF!</v>
      </c>
      <c r="IKF831" s="95" t="e">
        <f t="shared" si="1190"/>
        <v>#REF!</v>
      </c>
      <c r="IKG831" s="95" t="e">
        <f t="shared" si="1190"/>
        <v>#REF!</v>
      </c>
      <c r="IKH831" s="95" t="e">
        <f t="shared" si="1190"/>
        <v>#REF!</v>
      </c>
      <c r="IKI831" s="95" t="e">
        <f t="shared" si="1190"/>
        <v>#REF!</v>
      </c>
      <c r="IKJ831" s="95" t="e">
        <f t="shared" si="1190"/>
        <v>#REF!</v>
      </c>
      <c r="IKK831" s="95" t="e">
        <f t="shared" si="1190"/>
        <v>#REF!</v>
      </c>
      <c r="IKL831" s="95" t="e">
        <f t="shared" si="1190"/>
        <v>#REF!</v>
      </c>
      <c r="IKM831" s="95" t="e">
        <f t="shared" si="1190"/>
        <v>#REF!</v>
      </c>
      <c r="IKN831" s="95" t="e">
        <f t="shared" si="1190"/>
        <v>#REF!</v>
      </c>
      <c r="IKO831" s="95" t="e">
        <f t="shared" si="1190"/>
        <v>#REF!</v>
      </c>
      <c r="IKP831" s="95" t="e">
        <f t="shared" si="1190"/>
        <v>#REF!</v>
      </c>
      <c r="IKQ831" s="95" t="e">
        <f t="shared" si="1190"/>
        <v>#REF!</v>
      </c>
      <c r="IKR831" s="95" t="e">
        <f t="shared" si="1190"/>
        <v>#REF!</v>
      </c>
      <c r="IKS831" s="95" t="e">
        <f t="shared" si="1190"/>
        <v>#REF!</v>
      </c>
      <c r="IKT831" s="95" t="e">
        <f t="shared" si="1190"/>
        <v>#REF!</v>
      </c>
      <c r="IKU831" s="95" t="e">
        <f t="shared" si="1190"/>
        <v>#REF!</v>
      </c>
      <c r="IKV831" s="95" t="e">
        <f t="shared" si="1190"/>
        <v>#REF!</v>
      </c>
      <c r="IKW831" s="95" t="e">
        <f t="shared" si="1190"/>
        <v>#REF!</v>
      </c>
      <c r="IKX831" s="95" t="e">
        <f t="shared" si="1190"/>
        <v>#REF!</v>
      </c>
      <c r="IKY831" s="95" t="e">
        <f t="shared" si="1190"/>
        <v>#REF!</v>
      </c>
      <c r="IKZ831" s="95" t="e">
        <f t="shared" si="1190"/>
        <v>#REF!</v>
      </c>
      <c r="ILA831" s="95" t="e">
        <f t="shared" si="1190"/>
        <v>#REF!</v>
      </c>
      <c r="ILB831" s="95" t="e">
        <f t="shared" si="1190"/>
        <v>#REF!</v>
      </c>
      <c r="ILC831" s="95" t="e">
        <f t="shared" si="1190"/>
        <v>#REF!</v>
      </c>
      <c r="ILD831" s="95" t="e">
        <f t="shared" si="1190"/>
        <v>#REF!</v>
      </c>
      <c r="ILE831" s="95" t="e">
        <f t="shared" si="1190"/>
        <v>#REF!</v>
      </c>
      <c r="ILF831" s="95" t="e">
        <f t="shared" si="1190"/>
        <v>#REF!</v>
      </c>
      <c r="ILG831" s="95" t="e">
        <f t="shared" si="1190"/>
        <v>#REF!</v>
      </c>
      <c r="ILH831" s="95" t="e">
        <f t="shared" si="1190"/>
        <v>#REF!</v>
      </c>
      <c r="ILI831" s="95" t="e">
        <f t="shared" si="1190"/>
        <v>#REF!</v>
      </c>
      <c r="ILJ831" s="95" t="e">
        <f t="shared" si="1190"/>
        <v>#REF!</v>
      </c>
      <c r="ILK831" s="95" t="e">
        <f t="shared" si="1190"/>
        <v>#REF!</v>
      </c>
      <c r="ILL831" s="95" t="e">
        <f t="shared" si="1190"/>
        <v>#REF!</v>
      </c>
      <c r="ILM831" s="95" t="e">
        <f t="shared" si="1190"/>
        <v>#REF!</v>
      </c>
      <c r="ILN831" s="95" t="e">
        <f t="shared" si="1190"/>
        <v>#REF!</v>
      </c>
      <c r="ILO831" s="95" t="e">
        <f t="shared" si="1190"/>
        <v>#REF!</v>
      </c>
      <c r="ILP831" s="95" t="e">
        <f t="shared" si="1190"/>
        <v>#REF!</v>
      </c>
      <c r="ILQ831" s="95" t="e">
        <f t="shared" si="1190"/>
        <v>#REF!</v>
      </c>
      <c r="ILR831" s="95" t="e">
        <f t="shared" si="1190"/>
        <v>#REF!</v>
      </c>
      <c r="ILS831" s="95" t="e">
        <f t="shared" si="1190"/>
        <v>#REF!</v>
      </c>
      <c r="ILT831" s="95" t="e">
        <f t="shared" si="1190"/>
        <v>#REF!</v>
      </c>
      <c r="ILU831" s="95" t="e">
        <f t="shared" si="1190"/>
        <v>#REF!</v>
      </c>
      <c r="ILV831" s="95" t="e">
        <f t="shared" si="1190"/>
        <v>#REF!</v>
      </c>
      <c r="ILW831" s="95" t="e">
        <f t="shared" si="1190"/>
        <v>#REF!</v>
      </c>
      <c r="ILX831" s="95" t="e">
        <f t="shared" si="1190"/>
        <v>#REF!</v>
      </c>
      <c r="ILY831" s="95" t="e">
        <f t="shared" si="1190"/>
        <v>#REF!</v>
      </c>
      <c r="ILZ831" s="95" t="e">
        <f t="shared" si="1190"/>
        <v>#REF!</v>
      </c>
      <c r="IMA831" s="95" t="e">
        <f t="shared" si="1190"/>
        <v>#REF!</v>
      </c>
      <c r="IMB831" s="95" t="e">
        <f t="shared" si="1190"/>
        <v>#REF!</v>
      </c>
      <c r="IMC831" s="95" t="e">
        <f t="shared" si="1190"/>
        <v>#REF!</v>
      </c>
      <c r="IMD831" s="95" t="e">
        <f t="shared" si="1190"/>
        <v>#REF!</v>
      </c>
      <c r="IME831" s="95" t="e">
        <f t="shared" si="1190"/>
        <v>#REF!</v>
      </c>
      <c r="IMF831" s="95" t="e">
        <f t="shared" si="1190"/>
        <v>#REF!</v>
      </c>
      <c r="IMG831" s="95" t="e">
        <f t="shared" si="1190"/>
        <v>#REF!</v>
      </c>
      <c r="IMH831" s="95" t="e">
        <f t="shared" si="1190"/>
        <v>#REF!</v>
      </c>
      <c r="IMI831" s="95" t="e">
        <f t="shared" si="1190"/>
        <v>#REF!</v>
      </c>
      <c r="IMJ831" s="95" t="e">
        <f t="shared" si="1190"/>
        <v>#REF!</v>
      </c>
      <c r="IMK831" s="95" t="e">
        <f t="shared" si="1190"/>
        <v>#REF!</v>
      </c>
      <c r="IML831" s="95" t="e">
        <f t="shared" si="1190"/>
        <v>#REF!</v>
      </c>
      <c r="IMM831" s="95" t="e">
        <f t="shared" si="1190"/>
        <v>#REF!</v>
      </c>
      <c r="IMN831" s="95" t="e">
        <f t="shared" si="1190"/>
        <v>#REF!</v>
      </c>
      <c r="IMO831" s="95" t="e">
        <f t="shared" si="1190"/>
        <v>#REF!</v>
      </c>
      <c r="IMP831" s="95" t="e">
        <f t="shared" ref="IMP831:IPA831" si="1191">IF(OR(IMC831="YES",IME831="YES"),"YES","NO")</f>
        <v>#REF!</v>
      </c>
      <c r="IMQ831" s="95" t="e">
        <f t="shared" si="1191"/>
        <v>#REF!</v>
      </c>
      <c r="IMR831" s="95" t="e">
        <f t="shared" si="1191"/>
        <v>#REF!</v>
      </c>
      <c r="IMS831" s="95" t="e">
        <f t="shared" si="1191"/>
        <v>#REF!</v>
      </c>
      <c r="IMT831" s="95" t="e">
        <f t="shared" si="1191"/>
        <v>#REF!</v>
      </c>
      <c r="IMU831" s="95" t="e">
        <f t="shared" si="1191"/>
        <v>#REF!</v>
      </c>
      <c r="IMV831" s="95" t="e">
        <f t="shared" si="1191"/>
        <v>#REF!</v>
      </c>
      <c r="IMW831" s="95" t="e">
        <f t="shared" si="1191"/>
        <v>#REF!</v>
      </c>
      <c r="IMX831" s="95" t="e">
        <f t="shared" si="1191"/>
        <v>#REF!</v>
      </c>
      <c r="IMY831" s="95" t="e">
        <f t="shared" si="1191"/>
        <v>#REF!</v>
      </c>
      <c r="IMZ831" s="95" t="e">
        <f t="shared" si="1191"/>
        <v>#REF!</v>
      </c>
      <c r="INA831" s="95" t="e">
        <f t="shared" si="1191"/>
        <v>#REF!</v>
      </c>
      <c r="INB831" s="95" t="e">
        <f t="shared" si="1191"/>
        <v>#REF!</v>
      </c>
      <c r="INC831" s="95" t="e">
        <f t="shared" si="1191"/>
        <v>#REF!</v>
      </c>
      <c r="IND831" s="95" t="e">
        <f t="shared" si="1191"/>
        <v>#REF!</v>
      </c>
      <c r="INE831" s="95" t="e">
        <f t="shared" si="1191"/>
        <v>#REF!</v>
      </c>
      <c r="INF831" s="95" t="e">
        <f t="shared" si="1191"/>
        <v>#REF!</v>
      </c>
      <c r="ING831" s="95" t="e">
        <f t="shared" si="1191"/>
        <v>#REF!</v>
      </c>
      <c r="INH831" s="95" t="e">
        <f t="shared" si="1191"/>
        <v>#REF!</v>
      </c>
      <c r="INI831" s="95" t="e">
        <f t="shared" si="1191"/>
        <v>#REF!</v>
      </c>
      <c r="INJ831" s="95" t="e">
        <f t="shared" si="1191"/>
        <v>#REF!</v>
      </c>
      <c r="INK831" s="95" t="e">
        <f t="shared" si="1191"/>
        <v>#REF!</v>
      </c>
      <c r="INL831" s="95" t="e">
        <f t="shared" si="1191"/>
        <v>#REF!</v>
      </c>
      <c r="INM831" s="95" t="e">
        <f t="shared" si="1191"/>
        <v>#REF!</v>
      </c>
      <c r="INN831" s="95" t="e">
        <f t="shared" si="1191"/>
        <v>#REF!</v>
      </c>
      <c r="INO831" s="95" t="e">
        <f t="shared" si="1191"/>
        <v>#REF!</v>
      </c>
      <c r="INP831" s="95" t="e">
        <f t="shared" si="1191"/>
        <v>#REF!</v>
      </c>
      <c r="INQ831" s="95" t="e">
        <f t="shared" si="1191"/>
        <v>#REF!</v>
      </c>
      <c r="INR831" s="95" t="e">
        <f t="shared" si="1191"/>
        <v>#REF!</v>
      </c>
      <c r="INS831" s="95" t="e">
        <f t="shared" si="1191"/>
        <v>#REF!</v>
      </c>
      <c r="INT831" s="95" t="e">
        <f t="shared" si="1191"/>
        <v>#REF!</v>
      </c>
      <c r="INU831" s="95" t="e">
        <f t="shared" si="1191"/>
        <v>#REF!</v>
      </c>
      <c r="INV831" s="95" t="e">
        <f t="shared" si="1191"/>
        <v>#REF!</v>
      </c>
      <c r="INW831" s="95" t="e">
        <f t="shared" si="1191"/>
        <v>#REF!</v>
      </c>
      <c r="INX831" s="95" t="e">
        <f t="shared" si="1191"/>
        <v>#REF!</v>
      </c>
      <c r="INY831" s="95" t="e">
        <f t="shared" si="1191"/>
        <v>#REF!</v>
      </c>
      <c r="INZ831" s="95" t="e">
        <f t="shared" si="1191"/>
        <v>#REF!</v>
      </c>
      <c r="IOA831" s="95" t="e">
        <f t="shared" si="1191"/>
        <v>#REF!</v>
      </c>
      <c r="IOB831" s="95" t="e">
        <f t="shared" si="1191"/>
        <v>#REF!</v>
      </c>
      <c r="IOC831" s="95" t="e">
        <f t="shared" si="1191"/>
        <v>#REF!</v>
      </c>
      <c r="IOD831" s="95" t="e">
        <f t="shared" si="1191"/>
        <v>#REF!</v>
      </c>
      <c r="IOE831" s="95" t="e">
        <f t="shared" si="1191"/>
        <v>#REF!</v>
      </c>
      <c r="IOF831" s="95" t="e">
        <f t="shared" si="1191"/>
        <v>#REF!</v>
      </c>
      <c r="IOG831" s="95" t="e">
        <f t="shared" si="1191"/>
        <v>#REF!</v>
      </c>
      <c r="IOH831" s="95" t="e">
        <f t="shared" si="1191"/>
        <v>#REF!</v>
      </c>
      <c r="IOI831" s="95" t="e">
        <f t="shared" si="1191"/>
        <v>#REF!</v>
      </c>
      <c r="IOJ831" s="95" t="e">
        <f t="shared" si="1191"/>
        <v>#REF!</v>
      </c>
      <c r="IOK831" s="95" t="e">
        <f t="shared" si="1191"/>
        <v>#REF!</v>
      </c>
      <c r="IOL831" s="95" t="e">
        <f t="shared" si="1191"/>
        <v>#REF!</v>
      </c>
      <c r="IOM831" s="95" t="e">
        <f t="shared" si="1191"/>
        <v>#REF!</v>
      </c>
      <c r="ION831" s="95" t="e">
        <f t="shared" si="1191"/>
        <v>#REF!</v>
      </c>
      <c r="IOO831" s="95" t="e">
        <f t="shared" si="1191"/>
        <v>#REF!</v>
      </c>
      <c r="IOP831" s="95" t="e">
        <f t="shared" si="1191"/>
        <v>#REF!</v>
      </c>
      <c r="IOQ831" s="95" t="e">
        <f t="shared" si="1191"/>
        <v>#REF!</v>
      </c>
      <c r="IOR831" s="95" t="e">
        <f t="shared" si="1191"/>
        <v>#REF!</v>
      </c>
      <c r="IOS831" s="95" t="e">
        <f t="shared" si="1191"/>
        <v>#REF!</v>
      </c>
      <c r="IOT831" s="95" t="e">
        <f t="shared" si="1191"/>
        <v>#REF!</v>
      </c>
      <c r="IOU831" s="95" t="e">
        <f t="shared" si="1191"/>
        <v>#REF!</v>
      </c>
      <c r="IOV831" s="95" t="e">
        <f t="shared" si="1191"/>
        <v>#REF!</v>
      </c>
      <c r="IOW831" s="95" t="e">
        <f t="shared" si="1191"/>
        <v>#REF!</v>
      </c>
      <c r="IOX831" s="95" t="e">
        <f t="shared" si="1191"/>
        <v>#REF!</v>
      </c>
      <c r="IOY831" s="95" t="e">
        <f t="shared" si="1191"/>
        <v>#REF!</v>
      </c>
      <c r="IOZ831" s="95" t="e">
        <f t="shared" si="1191"/>
        <v>#REF!</v>
      </c>
      <c r="IPA831" s="95" t="e">
        <f t="shared" si="1191"/>
        <v>#REF!</v>
      </c>
      <c r="IPB831" s="95" t="e">
        <f t="shared" ref="IPB831:IRM831" si="1192">IF(OR(IOO831="YES",IOQ831="YES"),"YES","NO")</f>
        <v>#REF!</v>
      </c>
      <c r="IPC831" s="95" t="e">
        <f t="shared" si="1192"/>
        <v>#REF!</v>
      </c>
      <c r="IPD831" s="95" t="e">
        <f t="shared" si="1192"/>
        <v>#REF!</v>
      </c>
      <c r="IPE831" s="95" t="e">
        <f t="shared" si="1192"/>
        <v>#REF!</v>
      </c>
      <c r="IPF831" s="95" t="e">
        <f t="shared" si="1192"/>
        <v>#REF!</v>
      </c>
      <c r="IPG831" s="95" t="e">
        <f t="shared" si="1192"/>
        <v>#REF!</v>
      </c>
      <c r="IPH831" s="95" t="e">
        <f t="shared" si="1192"/>
        <v>#REF!</v>
      </c>
      <c r="IPI831" s="95" t="e">
        <f t="shared" si="1192"/>
        <v>#REF!</v>
      </c>
      <c r="IPJ831" s="95" t="e">
        <f t="shared" si="1192"/>
        <v>#REF!</v>
      </c>
      <c r="IPK831" s="95" t="e">
        <f t="shared" si="1192"/>
        <v>#REF!</v>
      </c>
      <c r="IPL831" s="95" t="e">
        <f t="shared" si="1192"/>
        <v>#REF!</v>
      </c>
      <c r="IPM831" s="95" t="e">
        <f t="shared" si="1192"/>
        <v>#REF!</v>
      </c>
      <c r="IPN831" s="95" t="e">
        <f t="shared" si="1192"/>
        <v>#REF!</v>
      </c>
      <c r="IPO831" s="95" t="e">
        <f t="shared" si="1192"/>
        <v>#REF!</v>
      </c>
      <c r="IPP831" s="95" t="e">
        <f t="shared" si="1192"/>
        <v>#REF!</v>
      </c>
      <c r="IPQ831" s="95" t="e">
        <f t="shared" si="1192"/>
        <v>#REF!</v>
      </c>
      <c r="IPR831" s="95" t="e">
        <f t="shared" si="1192"/>
        <v>#REF!</v>
      </c>
      <c r="IPS831" s="95" t="e">
        <f t="shared" si="1192"/>
        <v>#REF!</v>
      </c>
      <c r="IPT831" s="95" t="e">
        <f t="shared" si="1192"/>
        <v>#REF!</v>
      </c>
      <c r="IPU831" s="95" t="e">
        <f t="shared" si="1192"/>
        <v>#REF!</v>
      </c>
      <c r="IPV831" s="95" t="e">
        <f t="shared" si="1192"/>
        <v>#REF!</v>
      </c>
      <c r="IPW831" s="95" t="e">
        <f t="shared" si="1192"/>
        <v>#REF!</v>
      </c>
      <c r="IPX831" s="95" t="e">
        <f t="shared" si="1192"/>
        <v>#REF!</v>
      </c>
      <c r="IPY831" s="95" t="e">
        <f t="shared" si="1192"/>
        <v>#REF!</v>
      </c>
      <c r="IPZ831" s="95" t="e">
        <f t="shared" si="1192"/>
        <v>#REF!</v>
      </c>
      <c r="IQA831" s="95" t="e">
        <f t="shared" si="1192"/>
        <v>#REF!</v>
      </c>
      <c r="IQB831" s="95" t="e">
        <f t="shared" si="1192"/>
        <v>#REF!</v>
      </c>
      <c r="IQC831" s="95" t="e">
        <f t="shared" si="1192"/>
        <v>#REF!</v>
      </c>
      <c r="IQD831" s="95" t="e">
        <f t="shared" si="1192"/>
        <v>#REF!</v>
      </c>
      <c r="IQE831" s="95" t="e">
        <f t="shared" si="1192"/>
        <v>#REF!</v>
      </c>
      <c r="IQF831" s="95" t="e">
        <f t="shared" si="1192"/>
        <v>#REF!</v>
      </c>
      <c r="IQG831" s="95" t="e">
        <f t="shared" si="1192"/>
        <v>#REF!</v>
      </c>
      <c r="IQH831" s="95" t="e">
        <f t="shared" si="1192"/>
        <v>#REF!</v>
      </c>
      <c r="IQI831" s="95" t="e">
        <f t="shared" si="1192"/>
        <v>#REF!</v>
      </c>
      <c r="IQJ831" s="95" t="e">
        <f t="shared" si="1192"/>
        <v>#REF!</v>
      </c>
      <c r="IQK831" s="95" t="e">
        <f t="shared" si="1192"/>
        <v>#REF!</v>
      </c>
      <c r="IQL831" s="95" t="e">
        <f t="shared" si="1192"/>
        <v>#REF!</v>
      </c>
      <c r="IQM831" s="95" t="e">
        <f t="shared" si="1192"/>
        <v>#REF!</v>
      </c>
      <c r="IQN831" s="95" t="e">
        <f t="shared" si="1192"/>
        <v>#REF!</v>
      </c>
      <c r="IQO831" s="95" t="e">
        <f t="shared" si="1192"/>
        <v>#REF!</v>
      </c>
      <c r="IQP831" s="95" t="e">
        <f t="shared" si="1192"/>
        <v>#REF!</v>
      </c>
      <c r="IQQ831" s="95" t="e">
        <f t="shared" si="1192"/>
        <v>#REF!</v>
      </c>
      <c r="IQR831" s="95" t="e">
        <f t="shared" si="1192"/>
        <v>#REF!</v>
      </c>
      <c r="IQS831" s="95" t="e">
        <f t="shared" si="1192"/>
        <v>#REF!</v>
      </c>
      <c r="IQT831" s="95" t="e">
        <f t="shared" si="1192"/>
        <v>#REF!</v>
      </c>
      <c r="IQU831" s="95" t="e">
        <f t="shared" si="1192"/>
        <v>#REF!</v>
      </c>
      <c r="IQV831" s="95" t="e">
        <f t="shared" si="1192"/>
        <v>#REF!</v>
      </c>
      <c r="IQW831" s="95" t="e">
        <f t="shared" si="1192"/>
        <v>#REF!</v>
      </c>
      <c r="IQX831" s="95" t="e">
        <f t="shared" si="1192"/>
        <v>#REF!</v>
      </c>
      <c r="IQY831" s="95" t="e">
        <f t="shared" si="1192"/>
        <v>#REF!</v>
      </c>
      <c r="IQZ831" s="95" t="e">
        <f t="shared" si="1192"/>
        <v>#REF!</v>
      </c>
      <c r="IRA831" s="95" t="e">
        <f t="shared" si="1192"/>
        <v>#REF!</v>
      </c>
      <c r="IRB831" s="95" t="e">
        <f t="shared" si="1192"/>
        <v>#REF!</v>
      </c>
      <c r="IRC831" s="95" t="e">
        <f t="shared" si="1192"/>
        <v>#REF!</v>
      </c>
      <c r="IRD831" s="95" t="e">
        <f t="shared" si="1192"/>
        <v>#REF!</v>
      </c>
      <c r="IRE831" s="95" t="e">
        <f t="shared" si="1192"/>
        <v>#REF!</v>
      </c>
      <c r="IRF831" s="95" t="e">
        <f t="shared" si="1192"/>
        <v>#REF!</v>
      </c>
      <c r="IRG831" s="95" t="e">
        <f t="shared" si="1192"/>
        <v>#REF!</v>
      </c>
      <c r="IRH831" s="95" t="e">
        <f t="shared" si="1192"/>
        <v>#REF!</v>
      </c>
      <c r="IRI831" s="95" t="e">
        <f t="shared" si="1192"/>
        <v>#REF!</v>
      </c>
      <c r="IRJ831" s="95" t="e">
        <f t="shared" si="1192"/>
        <v>#REF!</v>
      </c>
      <c r="IRK831" s="95" t="e">
        <f t="shared" si="1192"/>
        <v>#REF!</v>
      </c>
      <c r="IRL831" s="95" t="e">
        <f t="shared" si="1192"/>
        <v>#REF!</v>
      </c>
      <c r="IRM831" s="95" t="e">
        <f t="shared" si="1192"/>
        <v>#REF!</v>
      </c>
      <c r="IRN831" s="95" t="e">
        <f t="shared" ref="IRN831:ITY831" si="1193">IF(OR(IRA831="YES",IRC831="YES"),"YES","NO")</f>
        <v>#REF!</v>
      </c>
      <c r="IRO831" s="95" t="e">
        <f t="shared" si="1193"/>
        <v>#REF!</v>
      </c>
      <c r="IRP831" s="95" t="e">
        <f t="shared" si="1193"/>
        <v>#REF!</v>
      </c>
      <c r="IRQ831" s="95" t="e">
        <f t="shared" si="1193"/>
        <v>#REF!</v>
      </c>
      <c r="IRR831" s="95" t="e">
        <f t="shared" si="1193"/>
        <v>#REF!</v>
      </c>
      <c r="IRS831" s="95" t="e">
        <f t="shared" si="1193"/>
        <v>#REF!</v>
      </c>
      <c r="IRT831" s="95" t="e">
        <f t="shared" si="1193"/>
        <v>#REF!</v>
      </c>
      <c r="IRU831" s="95" t="e">
        <f t="shared" si="1193"/>
        <v>#REF!</v>
      </c>
      <c r="IRV831" s="95" t="e">
        <f t="shared" si="1193"/>
        <v>#REF!</v>
      </c>
      <c r="IRW831" s="95" t="e">
        <f t="shared" si="1193"/>
        <v>#REF!</v>
      </c>
      <c r="IRX831" s="95" t="e">
        <f t="shared" si="1193"/>
        <v>#REF!</v>
      </c>
      <c r="IRY831" s="95" t="e">
        <f t="shared" si="1193"/>
        <v>#REF!</v>
      </c>
      <c r="IRZ831" s="95" t="e">
        <f t="shared" si="1193"/>
        <v>#REF!</v>
      </c>
      <c r="ISA831" s="95" t="e">
        <f t="shared" si="1193"/>
        <v>#REF!</v>
      </c>
      <c r="ISB831" s="95" t="e">
        <f t="shared" si="1193"/>
        <v>#REF!</v>
      </c>
      <c r="ISC831" s="95" t="e">
        <f t="shared" si="1193"/>
        <v>#REF!</v>
      </c>
      <c r="ISD831" s="95" t="e">
        <f t="shared" si="1193"/>
        <v>#REF!</v>
      </c>
      <c r="ISE831" s="95" t="e">
        <f t="shared" si="1193"/>
        <v>#REF!</v>
      </c>
      <c r="ISF831" s="95" t="e">
        <f t="shared" si="1193"/>
        <v>#REF!</v>
      </c>
      <c r="ISG831" s="95" t="e">
        <f t="shared" si="1193"/>
        <v>#REF!</v>
      </c>
      <c r="ISH831" s="95" t="e">
        <f t="shared" si="1193"/>
        <v>#REF!</v>
      </c>
      <c r="ISI831" s="95" t="e">
        <f t="shared" si="1193"/>
        <v>#REF!</v>
      </c>
      <c r="ISJ831" s="95" t="e">
        <f t="shared" si="1193"/>
        <v>#REF!</v>
      </c>
      <c r="ISK831" s="95" t="e">
        <f t="shared" si="1193"/>
        <v>#REF!</v>
      </c>
      <c r="ISL831" s="95" t="e">
        <f t="shared" si="1193"/>
        <v>#REF!</v>
      </c>
      <c r="ISM831" s="95" t="e">
        <f t="shared" si="1193"/>
        <v>#REF!</v>
      </c>
      <c r="ISN831" s="95" t="e">
        <f t="shared" si="1193"/>
        <v>#REF!</v>
      </c>
      <c r="ISO831" s="95" t="e">
        <f t="shared" si="1193"/>
        <v>#REF!</v>
      </c>
      <c r="ISP831" s="95" t="e">
        <f t="shared" si="1193"/>
        <v>#REF!</v>
      </c>
      <c r="ISQ831" s="95" t="e">
        <f t="shared" si="1193"/>
        <v>#REF!</v>
      </c>
      <c r="ISR831" s="95" t="e">
        <f t="shared" si="1193"/>
        <v>#REF!</v>
      </c>
      <c r="ISS831" s="95" t="e">
        <f t="shared" si="1193"/>
        <v>#REF!</v>
      </c>
      <c r="IST831" s="95" t="e">
        <f t="shared" si="1193"/>
        <v>#REF!</v>
      </c>
      <c r="ISU831" s="95" t="e">
        <f t="shared" si="1193"/>
        <v>#REF!</v>
      </c>
      <c r="ISV831" s="95" t="e">
        <f t="shared" si="1193"/>
        <v>#REF!</v>
      </c>
      <c r="ISW831" s="95" t="e">
        <f t="shared" si="1193"/>
        <v>#REF!</v>
      </c>
      <c r="ISX831" s="95" t="e">
        <f t="shared" si="1193"/>
        <v>#REF!</v>
      </c>
      <c r="ISY831" s="95" t="e">
        <f t="shared" si="1193"/>
        <v>#REF!</v>
      </c>
      <c r="ISZ831" s="95" t="e">
        <f t="shared" si="1193"/>
        <v>#REF!</v>
      </c>
      <c r="ITA831" s="95" t="e">
        <f t="shared" si="1193"/>
        <v>#REF!</v>
      </c>
      <c r="ITB831" s="95" t="e">
        <f t="shared" si="1193"/>
        <v>#REF!</v>
      </c>
      <c r="ITC831" s="95" t="e">
        <f t="shared" si="1193"/>
        <v>#REF!</v>
      </c>
      <c r="ITD831" s="95" t="e">
        <f t="shared" si="1193"/>
        <v>#REF!</v>
      </c>
      <c r="ITE831" s="95" t="e">
        <f t="shared" si="1193"/>
        <v>#REF!</v>
      </c>
      <c r="ITF831" s="95" t="e">
        <f t="shared" si="1193"/>
        <v>#REF!</v>
      </c>
      <c r="ITG831" s="95" t="e">
        <f t="shared" si="1193"/>
        <v>#REF!</v>
      </c>
      <c r="ITH831" s="95" t="e">
        <f t="shared" si="1193"/>
        <v>#REF!</v>
      </c>
      <c r="ITI831" s="95" t="e">
        <f t="shared" si="1193"/>
        <v>#REF!</v>
      </c>
      <c r="ITJ831" s="95" t="e">
        <f t="shared" si="1193"/>
        <v>#REF!</v>
      </c>
      <c r="ITK831" s="95" t="e">
        <f t="shared" si="1193"/>
        <v>#REF!</v>
      </c>
      <c r="ITL831" s="95" t="e">
        <f t="shared" si="1193"/>
        <v>#REF!</v>
      </c>
      <c r="ITM831" s="95" t="e">
        <f t="shared" si="1193"/>
        <v>#REF!</v>
      </c>
      <c r="ITN831" s="95" t="e">
        <f t="shared" si="1193"/>
        <v>#REF!</v>
      </c>
      <c r="ITO831" s="95" t="e">
        <f t="shared" si="1193"/>
        <v>#REF!</v>
      </c>
      <c r="ITP831" s="95" t="e">
        <f t="shared" si="1193"/>
        <v>#REF!</v>
      </c>
      <c r="ITQ831" s="95" t="e">
        <f t="shared" si="1193"/>
        <v>#REF!</v>
      </c>
      <c r="ITR831" s="95" t="e">
        <f t="shared" si="1193"/>
        <v>#REF!</v>
      </c>
      <c r="ITS831" s="95" t="e">
        <f t="shared" si="1193"/>
        <v>#REF!</v>
      </c>
      <c r="ITT831" s="95" t="e">
        <f t="shared" si="1193"/>
        <v>#REF!</v>
      </c>
      <c r="ITU831" s="95" t="e">
        <f t="shared" si="1193"/>
        <v>#REF!</v>
      </c>
      <c r="ITV831" s="95" t="e">
        <f t="shared" si="1193"/>
        <v>#REF!</v>
      </c>
      <c r="ITW831" s="95" t="e">
        <f t="shared" si="1193"/>
        <v>#REF!</v>
      </c>
      <c r="ITX831" s="95" t="e">
        <f t="shared" si="1193"/>
        <v>#REF!</v>
      </c>
      <c r="ITY831" s="95" t="e">
        <f t="shared" si="1193"/>
        <v>#REF!</v>
      </c>
      <c r="ITZ831" s="95" t="e">
        <f t="shared" ref="ITZ831:IWK831" si="1194">IF(OR(ITM831="YES",ITO831="YES"),"YES","NO")</f>
        <v>#REF!</v>
      </c>
      <c r="IUA831" s="95" t="e">
        <f t="shared" si="1194"/>
        <v>#REF!</v>
      </c>
      <c r="IUB831" s="95" t="e">
        <f t="shared" si="1194"/>
        <v>#REF!</v>
      </c>
      <c r="IUC831" s="95" t="e">
        <f t="shared" si="1194"/>
        <v>#REF!</v>
      </c>
      <c r="IUD831" s="95" t="e">
        <f t="shared" si="1194"/>
        <v>#REF!</v>
      </c>
      <c r="IUE831" s="95" t="e">
        <f t="shared" si="1194"/>
        <v>#REF!</v>
      </c>
      <c r="IUF831" s="95" t="e">
        <f t="shared" si="1194"/>
        <v>#REF!</v>
      </c>
      <c r="IUG831" s="95" t="e">
        <f t="shared" si="1194"/>
        <v>#REF!</v>
      </c>
      <c r="IUH831" s="95" t="e">
        <f t="shared" si="1194"/>
        <v>#REF!</v>
      </c>
      <c r="IUI831" s="95" t="e">
        <f t="shared" si="1194"/>
        <v>#REF!</v>
      </c>
      <c r="IUJ831" s="95" t="e">
        <f t="shared" si="1194"/>
        <v>#REF!</v>
      </c>
      <c r="IUK831" s="95" t="e">
        <f t="shared" si="1194"/>
        <v>#REF!</v>
      </c>
      <c r="IUL831" s="95" t="e">
        <f t="shared" si="1194"/>
        <v>#REF!</v>
      </c>
      <c r="IUM831" s="95" t="e">
        <f t="shared" si="1194"/>
        <v>#REF!</v>
      </c>
      <c r="IUN831" s="95" t="e">
        <f t="shared" si="1194"/>
        <v>#REF!</v>
      </c>
      <c r="IUO831" s="95" t="e">
        <f t="shared" si="1194"/>
        <v>#REF!</v>
      </c>
      <c r="IUP831" s="95" t="e">
        <f t="shared" si="1194"/>
        <v>#REF!</v>
      </c>
      <c r="IUQ831" s="95" t="e">
        <f t="shared" si="1194"/>
        <v>#REF!</v>
      </c>
      <c r="IUR831" s="95" t="e">
        <f t="shared" si="1194"/>
        <v>#REF!</v>
      </c>
      <c r="IUS831" s="95" t="e">
        <f t="shared" si="1194"/>
        <v>#REF!</v>
      </c>
      <c r="IUT831" s="95" t="e">
        <f t="shared" si="1194"/>
        <v>#REF!</v>
      </c>
      <c r="IUU831" s="95" t="e">
        <f t="shared" si="1194"/>
        <v>#REF!</v>
      </c>
      <c r="IUV831" s="95" t="e">
        <f t="shared" si="1194"/>
        <v>#REF!</v>
      </c>
      <c r="IUW831" s="95" t="e">
        <f t="shared" si="1194"/>
        <v>#REF!</v>
      </c>
      <c r="IUX831" s="95" t="e">
        <f t="shared" si="1194"/>
        <v>#REF!</v>
      </c>
      <c r="IUY831" s="95" t="e">
        <f t="shared" si="1194"/>
        <v>#REF!</v>
      </c>
      <c r="IUZ831" s="95" t="e">
        <f t="shared" si="1194"/>
        <v>#REF!</v>
      </c>
      <c r="IVA831" s="95" t="e">
        <f t="shared" si="1194"/>
        <v>#REF!</v>
      </c>
      <c r="IVB831" s="95" t="e">
        <f t="shared" si="1194"/>
        <v>#REF!</v>
      </c>
      <c r="IVC831" s="95" t="e">
        <f t="shared" si="1194"/>
        <v>#REF!</v>
      </c>
      <c r="IVD831" s="95" t="e">
        <f t="shared" si="1194"/>
        <v>#REF!</v>
      </c>
      <c r="IVE831" s="95" t="e">
        <f t="shared" si="1194"/>
        <v>#REF!</v>
      </c>
      <c r="IVF831" s="95" t="e">
        <f t="shared" si="1194"/>
        <v>#REF!</v>
      </c>
      <c r="IVG831" s="95" t="e">
        <f t="shared" si="1194"/>
        <v>#REF!</v>
      </c>
      <c r="IVH831" s="95" t="e">
        <f t="shared" si="1194"/>
        <v>#REF!</v>
      </c>
      <c r="IVI831" s="95" t="e">
        <f t="shared" si="1194"/>
        <v>#REF!</v>
      </c>
      <c r="IVJ831" s="95" t="e">
        <f t="shared" si="1194"/>
        <v>#REF!</v>
      </c>
      <c r="IVK831" s="95" t="e">
        <f t="shared" si="1194"/>
        <v>#REF!</v>
      </c>
      <c r="IVL831" s="95" t="e">
        <f t="shared" si="1194"/>
        <v>#REF!</v>
      </c>
      <c r="IVM831" s="95" t="e">
        <f t="shared" si="1194"/>
        <v>#REF!</v>
      </c>
      <c r="IVN831" s="95" t="e">
        <f t="shared" si="1194"/>
        <v>#REF!</v>
      </c>
      <c r="IVO831" s="95" t="e">
        <f t="shared" si="1194"/>
        <v>#REF!</v>
      </c>
      <c r="IVP831" s="95" t="e">
        <f t="shared" si="1194"/>
        <v>#REF!</v>
      </c>
      <c r="IVQ831" s="95" t="e">
        <f t="shared" si="1194"/>
        <v>#REF!</v>
      </c>
      <c r="IVR831" s="95" t="e">
        <f t="shared" si="1194"/>
        <v>#REF!</v>
      </c>
      <c r="IVS831" s="95" t="e">
        <f t="shared" si="1194"/>
        <v>#REF!</v>
      </c>
      <c r="IVT831" s="95" t="e">
        <f t="shared" si="1194"/>
        <v>#REF!</v>
      </c>
      <c r="IVU831" s="95" t="e">
        <f t="shared" si="1194"/>
        <v>#REF!</v>
      </c>
      <c r="IVV831" s="95" t="e">
        <f t="shared" si="1194"/>
        <v>#REF!</v>
      </c>
      <c r="IVW831" s="95" t="e">
        <f t="shared" si="1194"/>
        <v>#REF!</v>
      </c>
      <c r="IVX831" s="95" t="e">
        <f t="shared" si="1194"/>
        <v>#REF!</v>
      </c>
      <c r="IVY831" s="95" t="e">
        <f t="shared" si="1194"/>
        <v>#REF!</v>
      </c>
      <c r="IVZ831" s="95" t="e">
        <f t="shared" si="1194"/>
        <v>#REF!</v>
      </c>
      <c r="IWA831" s="95" t="e">
        <f t="shared" si="1194"/>
        <v>#REF!</v>
      </c>
      <c r="IWB831" s="95" t="e">
        <f t="shared" si="1194"/>
        <v>#REF!</v>
      </c>
      <c r="IWC831" s="95" t="e">
        <f t="shared" si="1194"/>
        <v>#REF!</v>
      </c>
      <c r="IWD831" s="95" t="e">
        <f t="shared" si="1194"/>
        <v>#REF!</v>
      </c>
      <c r="IWE831" s="95" t="e">
        <f t="shared" si="1194"/>
        <v>#REF!</v>
      </c>
      <c r="IWF831" s="95" t="e">
        <f t="shared" si="1194"/>
        <v>#REF!</v>
      </c>
      <c r="IWG831" s="95" t="e">
        <f t="shared" si="1194"/>
        <v>#REF!</v>
      </c>
      <c r="IWH831" s="95" t="e">
        <f t="shared" si="1194"/>
        <v>#REF!</v>
      </c>
      <c r="IWI831" s="95" t="e">
        <f t="shared" si="1194"/>
        <v>#REF!</v>
      </c>
      <c r="IWJ831" s="95" t="e">
        <f t="shared" si="1194"/>
        <v>#REF!</v>
      </c>
      <c r="IWK831" s="95" t="e">
        <f t="shared" si="1194"/>
        <v>#REF!</v>
      </c>
      <c r="IWL831" s="95" t="e">
        <f t="shared" ref="IWL831:IYW831" si="1195">IF(OR(IVY831="YES",IWA831="YES"),"YES","NO")</f>
        <v>#REF!</v>
      </c>
      <c r="IWM831" s="95" t="e">
        <f t="shared" si="1195"/>
        <v>#REF!</v>
      </c>
      <c r="IWN831" s="95" t="e">
        <f t="shared" si="1195"/>
        <v>#REF!</v>
      </c>
      <c r="IWO831" s="95" t="e">
        <f t="shared" si="1195"/>
        <v>#REF!</v>
      </c>
      <c r="IWP831" s="95" t="e">
        <f t="shared" si="1195"/>
        <v>#REF!</v>
      </c>
      <c r="IWQ831" s="95" t="e">
        <f t="shared" si="1195"/>
        <v>#REF!</v>
      </c>
      <c r="IWR831" s="95" t="e">
        <f t="shared" si="1195"/>
        <v>#REF!</v>
      </c>
      <c r="IWS831" s="95" t="e">
        <f t="shared" si="1195"/>
        <v>#REF!</v>
      </c>
      <c r="IWT831" s="95" t="e">
        <f t="shared" si="1195"/>
        <v>#REF!</v>
      </c>
      <c r="IWU831" s="95" t="e">
        <f t="shared" si="1195"/>
        <v>#REF!</v>
      </c>
      <c r="IWV831" s="95" t="e">
        <f t="shared" si="1195"/>
        <v>#REF!</v>
      </c>
      <c r="IWW831" s="95" t="e">
        <f t="shared" si="1195"/>
        <v>#REF!</v>
      </c>
      <c r="IWX831" s="95" t="e">
        <f t="shared" si="1195"/>
        <v>#REF!</v>
      </c>
      <c r="IWY831" s="95" t="e">
        <f t="shared" si="1195"/>
        <v>#REF!</v>
      </c>
      <c r="IWZ831" s="95" t="e">
        <f t="shared" si="1195"/>
        <v>#REF!</v>
      </c>
      <c r="IXA831" s="95" t="e">
        <f t="shared" si="1195"/>
        <v>#REF!</v>
      </c>
      <c r="IXB831" s="95" t="e">
        <f t="shared" si="1195"/>
        <v>#REF!</v>
      </c>
      <c r="IXC831" s="95" t="e">
        <f t="shared" si="1195"/>
        <v>#REF!</v>
      </c>
      <c r="IXD831" s="95" t="e">
        <f t="shared" si="1195"/>
        <v>#REF!</v>
      </c>
      <c r="IXE831" s="95" t="e">
        <f t="shared" si="1195"/>
        <v>#REF!</v>
      </c>
      <c r="IXF831" s="95" t="e">
        <f t="shared" si="1195"/>
        <v>#REF!</v>
      </c>
      <c r="IXG831" s="95" t="e">
        <f t="shared" si="1195"/>
        <v>#REF!</v>
      </c>
      <c r="IXH831" s="95" t="e">
        <f t="shared" si="1195"/>
        <v>#REF!</v>
      </c>
      <c r="IXI831" s="95" t="e">
        <f t="shared" si="1195"/>
        <v>#REF!</v>
      </c>
      <c r="IXJ831" s="95" t="e">
        <f t="shared" si="1195"/>
        <v>#REF!</v>
      </c>
      <c r="IXK831" s="95" t="e">
        <f t="shared" si="1195"/>
        <v>#REF!</v>
      </c>
      <c r="IXL831" s="95" t="e">
        <f t="shared" si="1195"/>
        <v>#REF!</v>
      </c>
      <c r="IXM831" s="95" t="e">
        <f t="shared" si="1195"/>
        <v>#REF!</v>
      </c>
      <c r="IXN831" s="95" t="e">
        <f t="shared" si="1195"/>
        <v>#REF!</v>
      </c>
      <c r="IXO831" s="95" t="e">
        <f t="shared" si="1195"/>
        <v>#REF!</v>
      </c>
      <c r="IXP831" s="95" t="e">
        <f t="shared" si="1195"/>
        <v>#REF!</v>
      </c>
      <c r="IXQ831" s="95" t="e">
        <f t="shared" si="1195"/>
        <v>#REF!</v>
      </c>
      <c r="IXR831" s="95" t="e">
        <f t="shared" si="1195"/>
        <v>#REF!</v>
      </c>
      <c r="IXS831" s="95" t="e">
        <f t="shared" si="1195"/>
        <v>#REF!</v>
      </c>
      <c r="IXT831" s="95" t="e">
        <f t="shared" si="1195"/>
        <v>#REF!</v>
      </c>
      <c r="IXU831" s="95" t="e">
        <f t="shared" si="1195"/>
        <v>#REF!</v>
      </c>
      <c r="IXV831" s="95" t="e">
        <f t="shared" si="1195"/>
        <v>#REF!</v>
      </c>
      <c r="IXW831" s="95" t="e">
        <f t="shared" si="1195"/>
        <v>#REF!</v>
      </c>
      <c r="IXX831" s="95" t="e">
        <f t="shared" si="1195"/>
        <v>#REF!</v>
      </c>
      <c r="IXY831" s="95" t="e">
        <f t="shared" si="1195"/>
        <v>#REF!</v>
      </c>
      <c r="IXZ831" s="95" t="e">
        <f t="shared" si="1195"/>
        <v>#REF!</v>
      </c>
      <c r="IYA831" s="95" t="e">
        <f t="shared" si="1195"/>
        <v>#REF!</v>
      </c>
      <c r="IYB831" s="95" t="e">
        <f t="shared" si="1195"/>
        <v>#REF!</v>
      </c>
      <c r="IYC831" s="95" t="e">
        <f t="shared" si="1195"/>
        <v>#REF!</v>
      </c>
      <c r="IYD831" s="95" t="e">
        <f t="shared" si="1195"/>
        <v>#REF!</v>
      </c>
      <c r="IYE831" s="95" t="e">
        <f t="shared" si="1195"/>
        <v>#REF!</v>
      </c>
      <c r="IYF831" s="95" t="e">
        <f t="shared" si="1195"/>
        <v>#REF!</v>
      </c>
      <c r="IYG831" s="95" t="e">
        <f t="shared" si="1195"/>
        <v>#REF!</v>
      </c>
      <c r="IYH831" s="95" t="e">
        <f t="shared" si="1195"/>
        <v>#REF!</v>
      </c>
      <c r="IYI831" s="95" t="e">
        <f t="shared" si="1195"/>
        <v>#REF!</v>
      </c>
      <c r="IYJ831" s="95" t="e">
        <f t="shared" si="1195"/>
        <v>#REF!</v>
      </c>
      <c r="IYK831" s="95" t="e">
        <f t="shared" si="1195"/>
        <v>#REF!</v>
      </c>
      <c r="IYL831" s="95" t="e">
        <f t="shared" si="1195"/>
        <v>#REF!</v>
      </c>
      <c r="IYM831" s="95" t="e">
        <f t="shared" si="1195"/>
        <v>#REF!</v>
      </c>
      <c r="IYN831" s="95" t="e">
        <f t="shared" si="1195"/>
        <v>#REF!</v>
      </c>
      <c r="IYO831" s="95" t="e">
        <f t="shared" si="1195"/>
        <v>#REF!</v>
      </c>
      <c r="IYP831" s="95" t="e">
        <f t="shared" si="1195"/>
        <v>#REF!</v>
      </c>
      <c r="IYQ831" s="95" t="e">
        <f t="shared" si="1195"/>
        <v>#REF!</v>
      </c>
      <c r="IYR831" s="95" t="e">
        <f t="shared" si="1195"/>
        <v>#REF!</v>
      </c>
      <c r="IYS831" s="95" t="e">
        <f t="shared" si="1195"/>
        <v>#REF!</v>
      </c>
      <c r="IYT831" s="95" t="e">
        <f t="shared" si="1195"/>
        <v>#REF!</v>
      </c>
      <c r="IYU831" s="95" t="e">
        <f t="shared" si="1195"/>
        <v>#REF!</v>
      </c>
      <c r="IYV831" s="95" t="e">
        <f t="shared" si="1195"/>
        <v>#REF!</v>
      </c>
      <c r="IYW831" s="95" t="e">
        <f t="shared" si="1195"/>
        <v>#REF!</v>
      </c>
      <c r="IYX831" s="95" t="e">
        <f t="shared" ref="IYX831:JBI831" si="1196">IF(OR(IYK831="YES",IYM831="YES"),"YES","NO")</f>
        <v>#REF!</v>
      </c>
      <c r="IYY831" s="95" t="e">
        <f t="shared" si="1196"/>
        <v>#REF!</v>
      </c>
      <c r="IYZ831" s="95" t="e">
        <f t="shared" si="1196"/>
        <v>#REF!</v>
      </c>
      <c r="IZA831" s="95" t="e">
        <f t="shared" si="1196"/>
        <v>#REF!</v>
      </c>
      <c r="IZB831" s="95" t="e">
        <f t="shared" si="1196"/>
        <v>#REF!</v>
      </c>
      <c r="IZC831" s="95" t="e">
        <f t="shared" si="1196"/>
        <v>#REF!</v>
      </c>
      <c r="IZD831" s="95" t="e">
        <f t="shared" si="1196"/>
        <v>#REF!</v>
      </c>
      <c r="IZE831" s="95" t="e">
        <f t="shared" si="1196"/>
        <v>#REF!</v>
      </c>
      <c r="IZF831" s="95" t="e">
        <f t="shared" si="1196"/>
        <v>#REF!</v>
      </c>
      <c r="IZG831" s="95" t="e">
        <f t="shared" si="1196"/>
        <v>#REF!</v>
      </c>
      <c r="IZH831" s="95" t="e">
        <f t="shared" si="1196"/>
        <v>#REF!</v>
      </c>
      <c r="IZI831" s="95" t="e">
        <f t="shared" si="1196"/>
        <v>#REF!</v>
      </c>
      <c r="IZJ831" s="95" t="e">
        <f t="shared" si="1196"/>
        <v>#REF!</v>
      </c>
      <c r="IZK831" s="95" t="e">
        <f t="shared" si="1196"/>
        <v>#REF!</v>
      </c>
      <c r="IZL831" s="95" t="e">
        <f t="shared" si="1196"/>
        <v>#REF!</v>
      </c>
      <c r="IZM831" s="95" t="e">
        <f t="shared" si="1196"/>
        <v>#REF!</v>
      </c>
      <c r="IZN831" s="95" t="e">
        <f t="shared" si="1196"/>
        <v>#REF!</v>
      </c>
      <c r="IZO831" s="95" t="e">
        <f t="shared" si="1196"/>
        <v>#REF!</v>
      </c>
      <c r="IZP831" s="95" t="e">
        <f t="shared" si="1196"/>
        <v>#REF!</v>
      </c>
      <c r="IZQ831" s="95" t="e">
        <f t="shared" si="1196"/>
        <v>#REF!</v>
      </c>
      <c r="IZR831" s="95" t="e">
        <f t="shared" si="1196"/>
        <v>#REF!</v>
      </c>
      <c r="IZS831" s="95" t="e">
        <f t="shared" si="1196"/>
        <v>#REF!</v>
      </c>
      <c r="IZT831" s="95" t="e">
        <f t="shared" si="1196"/>
        <v>#REF!</v>
      </c>
      <c r="IZU831" s="95" t="e">
        <f t="shared" si="1196"/>
        <v>#REF!</v>
      </c>
      <c r="IZV831" s="95" t="e">
        <f t="shared" si="1196"/>
        <v>#REF!</v>
      </c>
      <c r="IZW831" s="95" t="e">
        <f t="shared" si="1196"/>
        <v>#REF!</v>
      </c>
      <c r="IZX831" s="95" t="e">
        <f t="shared" si="1196"/>
        <v>#REF!</v>
      </c>
      <c r="IZY831" s="95" t="e">
        <f t="shared" si="1196"/>
        <v>#REF!</v>
      </c>
      <c r="IZZ831" s="95" t="e">
        <f t="shared" si="1196"/>
        <v>#REF!</v>
      </c>
      <c r="JAA831" s="95" t="e">
        <f t="shared" si="1196"/>
        <v>#REF!</v>
      </c>
      <c r="JAB831" s="95" t="e">
        <f t="shared" si="1196"/>
        <v>#REF!</v>
      </c>
      <c r="JAC831" s="95" t="e">
        <f t="shared" si="1196"/>
        <v>#REF!</v>
      </c>
      <c r="JAD831" s="95" t="e">
        <f t="shared" si="1196"/>
        <v>#REF!</v>
      </c>
      <c r="JAE831" s="95" t="e">
        <f t="shared" si="1196"/>
        <v>#REF!</v>
      </c>
      <c r="JAF831" s="95" t="e">
        <f t="shared" si="1196"/>
        <v>#REF!</v>
      </c>
      <c r="JAG831" s="95" t="e">
        <f t="shared" si="1196"/>
        <v>#REF!</v>
      </c>
      <c r="JAH831" s="95" t="e">
        <f t="shared" si="1196"/>
        <v>#REF!</v>
      </c>
      <c r="JAI831" s="95" t="e">
        <f t="shared" si="1196"/>
        <v>#REF!</v>
      </c>
      <c r="JAJ831" s="95" t="e">
        <f t="shared" si="1196"/>
        <v>#REF!</v>
      </c>
      <c r="JAK831" s="95" t="e">
        <f t="shared" si="1196"/>
        <v>#REF!</v>
      </c>
      <c r="JAL831" s="95" t="e">
        <f t="shared" si="1196"/>
        <v>#REF!</v>
      </c>
      <c r="JAM831" s="95" t="e">
        <f t="shared" si="1196"/>
        <v>#REF!</v>
      </c>
      <c r="JAN831" s="95" t="e">
        <f t="shared" si="1196"/>
        <v>#REF!</v>
      </c>
      <c r="JAO831" s="95" t="e">
        <f t="shared" si="1196"/>
        <v>#REF!</v>
      </c>
      <c r="JAP831" s="95" t="e">
        <f t="shared" si="1196"/>
        <v>#REF!</v>
      </c>
      <c r="JAQ831" s="95" t="e">
        <f t="shared" si="1196"/>
        <v>#REF!</v>
      </c>
      <c r="JAR831" s="95" t="e">
        <f t="shared" si="1196"/>
        <v>#REF!</v>
      </c>
      <c r="JAS831" s="95" t="e">
        <f t="shared" si="1196"/>
        <v>#REF!</v>
      </c>
      <c r="JAT831" s="95" t="e">
        <f t="shared" si="1196"/>
        <v>#REF!</v>
      </c>
      <c r="JAU831" s="95" t="e">
        <f t="shared" si="1196"/>
        <v>#REF!</v>
      </c>
      <c r="JAV831" s="95" t="e">
        <f t="shared" si="1196"/>
        <v>#REF!</v>
      </c>
      <c r="JAW831" s="95" t="e">
        <f t="shared" si="1196"/>
        <v>#REF!</v>
      </c>
      <c r="JAX831" s="95" t="e">
        <f t="shared" si="1196"/>
        <v>#REF!</v>
      </c>
      <c r="JAY831" s="95" t="e">
        <f t="shared" si="1196"/>
        <v>#REF!</v>
      </c>
      <c r="JAZ831" s="95" t="e">
        <f t="shared" si="1196"/>
        <v>#REF!</v>
      </c>
      <c r="JBA831" s="95" t="e">
        <f t="shared" si="1196"/>
        <v>#REF!</v>
      </c>
      <c r="JBB831" s="95" t="e">
        <f t="shared" si="1196"/>
        <v>#REF!</v>
      </c>
      <c r="JBC831" s="95" t="e">
        <f t="shared" si="1196"/>
        <v>#REF!</v>
      </c>
      <c r="JBD831" s="95" t="e">
        <f t="shared" si="1196"/>
        <v>#REF!</v>
      </c>
      <c r="JBE831" s="95" t="e">
        <f t="shared" si="1196"/>
        <v>#REF!</v>
      </c>
      <c r="JBF831" s="95" t="e">
        <f t="shared" si="1196"/>
        <v>#REF!</v>
      </c>
      <c r="JBG831" s="95" t="e">
        <f t="shared" si="1196"/>
        <v>#REF!</v>
      </c>
      <c r="JBH831" s="95" t="e">
        <f t="shared" si="1196"/>
        <v>#REF!</v>
      </c>
      <c r="JBI831" s="95" t="e">
        <f t="shared" si="1196"/>
        <v>#REF!</v>
      </c>
      <c r="JBJ831" s="95" t="e">
        <f t="shared" ref="JBJ831:JDU831" si="1197">IF(OR(JAW831="YES",JAY831="YES"),"YES","NO")</f>
        <v>#REF!</v>
      </c>
      <c r="JBK831" s="95" t="e">
        <f t="shared" si="1197"/>
        <v>#REF!</v>
      </c>
      <c r="JBL831" s="95" t="e">
        <f t="shared" si="1197"/>
        <v>#REF!</v>
      </c>
      <c r="JBM831" s="95" t="e">
        <f t="shared" si="1197"/>
        <v>#REF!</v>
      </c>
      <c r="JBN831" s="95" t="e">
        <f t="shared" si="1197"/>
        <v>#REF!</v>
      </c>
      <c r="JBO831" s="95" t="e">
        <f t="shared" si="1197"/>
        <v>#REF!</v>
      </c>
      <c r="JBP831" s="95" t="e">
        <f t="shared" si="1197"/>
        <v>#REF!</v>
      </c>
      <c r="JBQ831" s="95" t="e">
        <f t="shared" si="1197"/>
        <v>#REF!</v>
      </c>
      <c r="JBR831" s="95" t="e">
        <f t="shared" si="1197"/>
        <v>#REF!</v>
      </c>
      <c r="JBS831" s="95" t="e">
        <f t="shared" si="1197"/>
        <v>#REF!</v>
      </c>
      <c r="JBT831" s="95" t="e">
        <f t="shared" si="1197"/>
        <v>#REF!</v>
      </c>
      <c r="JBU831" s="95" t="e">
        <f t="shared" si="1197"/>
        <v>#REF!</v>
      </c>
      <c r="JBV831" s="95" t="e">
        <f t="shared" si="1197"/>
        <v>#REF!</v>
      </c>
      <c r="JBW831" s="95" t="e">
        <f t="shared" si="1197"/>
        <v>#REF!</v>
      </c>
      <c r="JBX831" s="95" t="e">
        <f t="shared" si="1197"/>
        <v>#REF!</v>
      </c>
      <c r="JBY831" s="95" t="e">
        <f t="shared" si="1197"/>
        <v>#REF!</v>
      </c>
      <c r="JBZ831" s="95" t="e">
        <f t="shared" si="1197"/>
        <v>#REF!</v>
      </c>
      <c r="JCA831" s="95" t="e">
        <f t="shared" si="1197"/>
        <v>#REF!</v>
      </c>
      <c r="JCB831" s="95" t="e">
        <f t="shared" si="1197"/>
        <v>#REF!</v>
      </c>
      <c r="JCC831" s="95" t="e">
        <f t="shared" si="1197"/>
        <v>#REF!</v>
      </c>
      <c r="JCD831" s="95" t="e">
        <f t="shared" si="1197"/>
        <v>#REF!</v>
      </c>
      <c r="JCE831" s="95" t="e">
        <f t="shared" si="1197"/>
        <v>#REF!</v>
      </c>
      <c r="JCF831" s="95" t="e">
        <f t="shared" si="1197"/>
        <v>#REF!</v>
      </c>
      <c r="JCG831" s="95" t="e">
        <f t="shared" si="1197"/>
        <v>#REF!</v>
      </c>
      <c r="JCH831" s="95" t="e">
        <f t="shared" si="1197"/>
        <v>#REF!</v>
      </c>
      <c r="JCI831" s="95" t="e">
        <f t="shared" si="1197"/>
        <v>#REF!</v>
      </c>
      <c r="JCJ831" s="95" t="e">
        <f t="shared" si="1197"/>
        <v>#REF!</v>
      </c>
      <c r="JCK831" s="95" t="e">
        <f t="shared" si="1197"/>
        <v>#REF!</v>
      </c>
      <c r="JCL831" s="95" t="e">
        <f t="shared" si="1197"/>
        <v>#REF!</v>
      </c>
      <c r="JCM831" s="95" t="e">
        <f t="shared" si="1197"/>
        <v>#REF!</v>
      </c>
      <c r="JCN831" s="95" t="e">
        <f t="shared" si="1197"/>
        <v>#REF!</v>
      </c>
      <c r="JCO831" s="95" t="e">
        <f t="shared" si="1197"/>
        <v>#REF!</v>
      </c>
      <c r="JCP831" s="95" t="e">
        <f t="shared" si="1197"/>
        <v>#REF!</v>
      </c>
      <c r="JCQ831" s="95" t="e">
        <f t="shared" si="1197"/>
        <v>#REF!</v>
      </c>
      <c r="JCR831" s="95" t="e">
        <f t="shared" si="1197"/>
        <v>#REF!</v>
      </c>
      <c r="JCS831" s="95" t="e">
        <f t="shared" si="1197"/>
        <v>#REF!</v>
      </c>
      <c r="JCT831" s="95" t="e">
        <f t="shared" si="1197"/>
        <v>#REF!</v>
      </c>
      <c r="JCU831" s="95" t="e">
        <f t="shared" si="1197"/>
        <v>#REF!</v>
      </c>
      <c r="JCV831" s="95" t="e">
        <f t="shared" si="1197"/>
        <v>#REF!</v>
      </c>
      <c r="JCW831" s="95" t="e">
        <f t="shared" si="1197"/>
        <v>#REF!</v>
      </c>
      <c r="JCX831" s="95" t="e">
        <f t="shared" si="1197"/>
        <v>#REF!</v>
      </c>
      <c r="JCY831" s="95" t="e">
        <f t="shared" si="1197"/>
        <v>#REF!</v>
      </c>
      <c r="JCZ831" s="95" t="e">
        <f t="shared" si="1197"/>
        <v>#REF!</v>
      </c>
      <c r="JDA831" s="95" t="e">
        <f t="shared" si="1197"/>
        <v>#REF!</v>
      </c>
      <c r="JDB831" s="95" t="e">
        <f t="shared" si="1197"/>
        <v>#REF!</v>
      </c>
      <c r="JDC831" s="95" t="e">
        <f t="shared" si="1197"/>
        <v>#REF!</v>
      </c>
      <c r="JDD831" s="95" t="e">
        <f t="shared" si="1197"/>
        <v>#REF!</v>
      </c>
      <c r="JDE831" s="95" t="e">
        <f t="shared" si="1197"/>
        <v>#REF!</v>
      </c>
      <c r="JDF831" s="95" t="e">
        <f t="shared" si="1197"/>
        <v>#REF!</v>
      </c>
      <c r="JDG831" s="95" t="e">
        <f t="shared" si="1197"/>
        <v>#REF!</v>
      </c>
      <c r="JDH831" s="95" t="e">
        <f t="shared" si="1197"/>
        <v>#REF!</v>
      </c>
      <c r="JDI831" s="95" t="e">
        <f t="shared" si="1197"/>
        <v>#REF!</v>
      </c>
      <c r="JDJ831" s="95" t="e">
        <f t="shared" si="1197"/>
        <v>#REF!</v>
      </c>
      <c r="JDK831" s="95" t="e">
        <f t="shared" si="1197"/>
        <v>#REF!</v>
      </c>
      <c r="JDL831" s="95" t="e">
        <f t="shared" si="1197"/>
        <v>#REF!</v>
      </c>
      <c r="JDM831" s="95" t="e">
        <f t="shared" si="1197"/>
        <v>#REF!</v>
      </c>
      <c r="JDN831" s="95" t="e">
        <f t="shared" si="1197"/>
        <v>#REF!</v>
      </c>
      <c r="JDO831" s="95" t="e">
        <f t="shared" si="1197"/>
        <v>#REF!</v>
      </c>
      <c r="JDP831" s="95" t="e">
        <f t="shared" si="1197"/>
        <v>#REF!</v>
      </c>
      <c r="JDQ831" s="95" t="e">
        <f t="shared" si="1197"/>
        <v>#REF!</v>
      </c>
      <c r="JDR831" s="95" t="e">
        <f t="shared" si="1197"/>
        <v>#REF!</v>
      </c>
      <c r="JDS831" s="95" t="e">
        <f t="shared" si="1197"/>
        <v>#REF!</v>
      </c>
      <c r="JDT831" s="95" t="e">
        <f t="shared" si="1197"/>
        <v>#REF!</v>
      </c>
      <c r="JDU831" s="95" t="e">
        <f t="shared" si="1197"/>
        <v>#REF!</v>
      </c>
      <c r="JDV831" s="95" t="e">
        <f t="shared" ref="JDV831:JGG831" si="1198">IF(OR(JDI831="YES",JDK831="YES"),"YES","NO")</f>
        <v>#REF!</v>
      </c>
      <c r="JDW831" s="95" t="e">
        <f t="shared" si="1198"/>
        <v>#REF!</v>
      </c>
      <c r="JDX831" s="95" t="e">
        <f t="shared" si="1198"/>
        <v>#REF!</v>
      </c>
      <c r="JDY831" s="95" t="e">
        <f t="shared" si="1198"/>
        <v>#REF!</v>
      </c>
      <c r="JDZ831" s="95" t="e">
        <f t="shared" si="1198"/>
        <v>#REF!</v>
      </c>
      <c r="JEA831" s="95" t="e">
        <f t="shared" si="1198"/>
        <v>#REF!</v>
      </c>
      <c r="JEB831" s="95" t="e">
        <f t="shared" si="1198"/>
        <v>#REF!</v>
      </c>
      <c r="JEC831" s="95" t="e">
        <f t="shared" si="1198"/>
        <v>#REF!</v>
      </c>
      <c r="JED831" s="95" t="e">
        <f t="shared" si="1198"/>
        <v>#REF!</v>
      </c>
      <c r="JEE831" s="95" t="e">
        <f t="shared" si="1198"/>
        <v>#REF!</v>
      </c>
      <c r="JEF831" s="95" t="e">
        <f t="shared" si="1198"/>
        <v>#REF!</v>
      </c>
      <c r="JEG831" s="95" t="e">
        <f t="shared" si="1198"/>
        <v>#REF!</v>
      </c>
      <c r="JEH831" s="95" t="e">
        <f t="shared" si="1198"/>
        <v>#REF!</v>
      </c>
      <c r="JEI831" s="95" t="e">
        <f t="shared" si="1198"/>
        <v>#REF!</v>
      </c>
      <c r="JEJ831" s="95" t="e">
        <f t="shared" si="1198"/>
        <v>#REF!</v>
      </c>
      <c r="JEK831" s="95" t="e">
        <f t="shared" si="1198"/>
        <v>#REF!</v>
      </c>
      <c r="JEL831" s="95" t="e">
        <f t="shared" si="1198"/>
        <v>#REF!</v>
      </c>
      <c r="JEM831" s="95" t="e">
        <f t="shared" si="1198"/>
        <v>#REF!</v>
      </c>
      <c r="JEN831" s="95" t="e">
        <f t="shared" si="1198"/>
        <v>#REF!</v>
      </c>
      <c r="JEO831" s="95" t="e">
        <f t="shared" si="1198"/>
        <v>#REF!</v>
      </c>
      <c r="JEP831" s="95" t="e">
        <f t="shared" si="1198"/>
        <v>#REF!</v>
      </c>
      <c r="JEQ831" s="95" t="e">
        <f t="shared" si="1198"/>
        <v>#REF!</v>
      </c>
      <c r="JER831" s="95" t="e">
        <f t="shared" si="1198"/>
        <v>#REF!</v>
      </c>
      <c r="JES831" s="95" t="e">
        <f t="shared" si="1198"/>
        <v>#REF!</v>
      </c>
      <c r="JET831" s="95" t="e">
        <f t="shared" si="1198"/>
        <v>#REF!</v>
      </c>
      <c r="JEU831" s="95" t="e">
        <f t="shared" si="1198"/>
        <v>#REF!</v>
      </c>
      <c r="JEV831" s="95" t="e">
        <f t="shared" si="1198"/>
        <v>#REF!</v>
      </c>
      <c r="JEW831" s="95" t="e">
        <f t="shared" si="1198"/>
        <v>#REF!</v>
      </c>
      <c r="JEX831" s="95" t="e">
        <f t="shared" si="1198"/>
        <v>#REF!</v>
      </c>
      <c r="JEY831" s="95" t="e">
        <f t="shared" si="1198"/>
        <v>#REF!</v>
      </c>
      <c r="JEZ831" s="95" t="e">
        <f t="shared" si="1198"/>
        <v>#REF!</v>
      </c>
      <c r="JFA831" s="95" t="e">
        <f t="shared" si="1198"/>
        <v>#REF!</v>
      </c>
      <c r="JFB831" s="95" t="e">
        <f t="shared" si="1198"/>
        <v>#REF!</v>
      </c>
      <c r="JFC831" s="95" t="e">
        <f t="shared" si="1198"/>
        <v>#REF!</v>
      </c>
      <c r="JFD831" s="95" t="e">
        <f t="shared" si="1198"/>
        <v>#REF!</v>
      </c>
      <c r="JFE831" s="95" t="e">
        <f t="shared" si="1198"/>
        <v>#REF!</v>
      </c>
      <c r="JFF831" s="95" t="e">
        <f t="shared" si="1198"/>
        <v>#REF!</v>
      </c>
      <c r="JFG831" s="95" t="e">
        <f t="shared" si="1198"/>
        <v>#REF!</v>
      </c>
      <c r="JFH831" s="95" t="e">
        <f t="shared" si="1198"/>
        <v>#REF!</v>
      </c>
      <c r="JFI831" s="95" t="e">
        <f t="shared" si="1198"/>
        <v>#REF!</v>
      </c>
      <c r="JFJ831" s="95" t="e">
        <f t="shared" si="1198"/>
        <v>#REF!</v>
      </c>
      <c r="JFK831" s="95" t="e">
        <f t="shared" si="1198"/>
        <v>#REF!</v>
      </c>
      <c r="JFL831" s="95" t="e">
        <f t="shared" si="1198"/>
        <v>#REF!</v>
      </c>
      <c r="JFM831" s="95" t="e">
        <f t="shared" si="1198"/>
        <v>#REF!</v>
      </c>
      <c r="JFN831" s="95" t="e">
        <f t="shared" si="1198"/>
        <v>#REF!</v>
      </c>
      <c r="JFO831" s="95" t="e">
        <f t="shared" si="1198"/>
        <v>#REF!</v>
      </c>
      <c r="JFP831" s="95" t="e">
        <f t="shared" si="1198"/>
        <v>#REF!</v>
      </c>
      <c r="JFQ831" s="95" t="e">
        <f t="shared" si="1198"/>
        <v>#REF!</v>
      </c>
      <c r="JFR831" s="95" t="e">
        <f t="shared" si="1198"/>
        <v>#REF!</v>
      </c>
      <c r="JFS831" s="95" t="e">
        <f t="shared" si="1198"/>
        <v>#REF!</v>
      </c>
      <c r="JFT831" s="95" t="e">
        <f t="shared" si="1198"/>
        <v>#REF!</v>
      </c>
      <c r="JFU831" s="95" t="e">
        <f t="shared" si="1198"/>
        <v>#REF!</v>
      </c>
      <c r="JFV831" s="95" t="e">
        <f t="shared" si="1198"/>
        <v>#REF!</v>
      </c>
      <c r="JFW831" s="95" t="e">
        <f t="shared" si="1198"/>
        <v>#REF!</v>
      </c>
      <c r="JFX831" s="95" t="e">
        <f t="shared" si="1198"/>
        <v>#REF!</v>
      </c>
      <c r="JFY831" s="95" t="e">
        <f t="shared" si="1198"/>
        <v>#REF!</v>
      </c>
      <c r="JFZ831" s="95" t="e">
        <f t="shared" si="1198"/>
        <v>#REF!</v>
      </c>
      <c r="JGA831" s="95" t="e">
        <f t="shared" si="1198"/>
        <v>#REF!</v>
      </c>
      <c r="JGB831" s="95" t="e">
        <f t="shared" si="1198"/>
        <v>#REF!</v>
      </c>
      <c r="JGC831" s="95" t="e">
        <f t="shared" si="1198"/>
        <v>#REF!</v>
      </c>
      <c r="JGD831" s="95" t="e">
        <f t="shared" si="1198"/>
        <v>#REF!</v>
      </c>
      <c r="JGE831" s="95" t="e">
        <f t="shared" si="1198"/>
        <v>#REF!</v>
      </c>
      <c r="JGF831" s="95" t="e">
        <f t="shared" si="1198"/>
        <v>#REF!</v>
      </c>
      <c r="JGG831" s="95" t="e">
        <f t="shared" si="1198"/>
        <v>#REF!</v>
      </c>
      <c r="JGH831" s="95" t="e">
        <f t="shared" ref="JGH831:JIS831" si="1199">IF(OR(JFU831="YES",JFW831="YES"),"YES","NO")</f>
        <v>#REF!</v>
      </c>
      <c r="JGI831" s="95" t="e">
        <f t="shared" si="1199"/>
        <v>#REF!</v>
      </c>
      <c r="JGJ831" s="95" t="e">
        <f t="shared" si="1199"/>
        <v>#REF!</v>
      </c>
      <c r="JGK831" s="95" t="e">
        <f t="shared" si="1199"/>
        <v>#REF!</v>
      </c>
      <c r="JGL831" s="95" t="e">
        <f t="shared" si="1199"/>
        <v>#REF!</v>
      </c>
      <c r="JGM831" s="95" t="e">
        <f t="shared" si="1199"/>
        <v>#REF!</v>
      </c>
      <c r="JGN831" s="95" t="e">
        <f t="shared" si="1199"/>
        <v>#REF!</v>
      </c>
      <c r="JGO831" s="95" t="e">
        <f t="shared" si="1199"/>
        <v>#REF!</v>
      </c>
      <c r="JGP831" s="95" t="e">
        <f t="shared" si="1199"/>
        <v>#REF!</v>
      </c>
      <c r="JGQ831" s="95" t="e">
        <f t="shared" si="1199"/>
        <v>#REF!</v>
      </c>
      <c r="JGR831" s="95" t="e">
        <f t="shared" si="1199"/>
        <v>#REF!</v>
      </c>
      <c r="JGS831" s="95" t="e">
        <f t="shared" si="1199"/>
        <v>#REF!</v>
      </c>
      <c r="JGT831" s="95" t="e">
        <f t="shared" si="1199"/>
        <v>#REF!</v>
      </c>
      <c r="JGU831" s="95" t="e">
        <f t="shared" si="1199"/>
        <v>#REF!</v>
      </c>
      <c r="JGV831" s="95" t="e">
        <f t="shared" si="1199"/>
        <v>#REF!</v>
      </c>
      <c r="JGW831" s="95" t="e">
        <f t="shared" si="1199"/>
        <v>#REF!</v>
      </c>
      <c r="JGX831" s="95" t="e">
        <f t="shared" si="1199"/>
        <v>#REF!</v>
      </c>
      <c r="JGY831" s="95" t="e">
        <f t="shared" si="1199"/>
        <v>#REF!</v>
      </c>
      <c r="JGZ831" s="95" t="e">
        <f t="shared" si="1199"/>
        <v>#REF!</v>
      </c>
      <c r="JHA831" s="95" t="e">
        <f t="shared" si="1199"/>
        <v>#REF!</v>
      </c>
      <c r="JHB831" s="95" t="e">
        <f t="shared" si="1199"/>
        <v>#REF!</v>
      </c>
      <c r="JHC831" s="95" t="e">
        <f t="shared" si="1199"/>
        <v>#REF!</v>
      </c>
      <c r="JHD831" s="95" t="e">
        <f t="shared" si="1199"/>
        <v>#REF!</v>
      </c>
      <c r="JHE831" s="95" t="e">
        <f t="shared" si="1199"/>
        <v>#REF!</v>
      </c>
      <c r="JHF831" s="95" t="e">
        <f t="shared" si="1199"/>
        <v>#REF!</v>
      </c>
      <c r="JHG831" s="95" t="e">
        <f t="shared" si="1199"/>
        <v>#REF!</v>
      </c>
      <c r="JHH831" s="95" t="e">
        <f t="shared" si="1199"/>
        <v>#REF!</v>
      </c>
      <c r="JHI831" s="95" t="e">
        <f t="shared" si="1199"/>
        <v>#REF!</v>
      </c>
      <c r="JHJ831" s="95" t="e">
        <f t="shared" si="1199"/>
        <v>#REF!</v>
      </c>
      <c r="JHK831" s="95" t="e">
        <f t="shared" si="1199"/>
        <v>#REF!</v>
      </c>
      <c r="JHL831" s="95" t="e">
        <f t="shared" si="1199"/>
        <v>#REF!</v>
      </c>
      <c r="JHM831" s="95" t="e">
        <f t="shared" si="1199"/>
        <v>#REF!</v>
      </c>
      <c r="JHN831" s="95" t="e">
        <f t="shared" si="1199"/>
        <v>#REF!</v>
      </c>
      <c r="JHO831" s="95" t="e">
        <f t="shared" si="1199"/>
        <v>#REF!</v>
      </c>
      <c r="JHP831" s="95" t="e">
        <f t="shared" si="1199"/>
        <v>#REF!</v>
      </c>
      <c r="JHQ831" s="95" t="e">
        <f t="shared" si="1199"/>
        <v>#REF!</v>
      </c>
      <c r="JHR831" s="95" t="e">
        <f t="shared" si="1199"/>
        <v>#REF!</v>
      </c>
      <c r="JHS831" s="95" t="e">
        <f t="shared" si="1199"/>
        <v>#REF!</v>
      </c>
      <c r="JHT831" s="95" t="e">
        <f t="shared" si="1199"/>
        <v>#REF!</v>
      </c>
      <c r="JHU831" s="95" t="e">
        <f t="shared" si="1199"/>
        <v>#REF!</v>
      </c>
      <c r="JHV831" s="95" t="e">
        <f t="shared" si="1199"/>
        <v>#REF!</v>
      </c>
      <c r="JHW831" s="95" t="e">
        <f t="shared" si="1199"/>
        <v>#REF!</v>
      </c>
      <c r="JHX831" s="95" t="e">
        <f t="shared" si="1199"/>
        <v>#REF!</v>
      </c>
      <c r="JHY831" s="95" t="e">
        <f t="shared" si="1199"/>
        <v>#REF!</v>
      </c>
      <c r="JHZ831" s="95" t="e">
        <f t="shared" si="1199"/>
        <v>#REF!</v>
      </c>
      <c r="JIA831" s="95" t="e">
        <f t="shared" si="1199"/>
        <v>#REF!</v>
      </c>
      <c r="JIB831" s="95" t="e">
        <f t="shared" si="1199"/>
        <v>#REF!</v>
      </c>
      <c r="JIC831" s="95" t="e">
        <f t="shared" si="1199"/>
        <v>#REF!</v>
      </c>
      <c r="JID831" s="95" t="e">
        <f t="shared" si="1199"/>
        <v>#REF!</v>
      </c>
      <c r="JIE831" s="95" t="e">
        <f t="shared" si="1199"/>
        <v>#REF!</v>
      </c>
      <c r="JIF831" s="95" t="e">
        <f t="shared" si="1199"/>
        <v>#REF!</v>
      </c>
      <c r="JIG831" s="95" t="e">
        <f t="shared" si="1199"/>
        <v>#REF!</v>
      </c>
      <c r="JIH831" s="95" t="e">
        <f t="shared" si="1199"/>
        <v>#REF!</v>
      </c>
      <c r="JII831" s="95" t="e">
        <f t="shared" si="1199"/>
        <v>#REF!</v>
      </c>
      <c r="JIJ831" s="95" t="e">
        <f t="shared" si="1199"/>
        <v>#REF!</v>
      </c>
      <c r="JIK831" s="95" t="e">
        <f t="shared" si="1199"/>
        <v>#REF!</v>
      </c>
      <c r="JIL831" s="95" t="e">
        <f t="shared" si="1199"/>
        <v>#REF!</v>
      </c>
      <c r="JIM831" s="95" t="e">
        <f t="shared" si="1199"/>
        <v>#REF!</v>
      </c>
      <c r="JIN831" s="95" t="e">
        <f t="shared" si="1199"/>
        <v>#REF!</v>
      </c>
      <c r="JIO831" s="95" t="e">
        <f t="shared" si="1199"/>
        <v>#REF!</v>
      </c>
      <c r="JIP831" s="95" t="e">
        <f t="shared" si="1199"/>
        <v>#REF!</v>
      </c>
      <c r="JIQ831" s="95" t="e">
        <f t="shared" si="1199"/>
        <v>#REF!</v>
      </c>
      <c r="JIR831" s="95" t="e">
        <f t="shared" si="1199"/>
        <v>#REF!</v>
      </c>
      <c r="JIS831" s="95" t="e">
        <f t="shared" si="1199"/>
        <v>#REF!</v>
      </c>
      <c r="JIT831" s="95" t="e">
        <f t="shared" ref="JIT831:JLE831" si="1200">IF(OR(JIG831="YES",JII831="YES"),"YES","NO")</f>
        <v>#REF!</v>
      </c>
      <c r="JIU831" s="95" t="e">
        <f t="shared" si="1200"/>
        <v>#REF!</v>
      </c>
      <c r="JIV831" s="95" t="e">
        <f t="shared" si="1200"/>
        <v>#REF!</v>
      </c>
      <c r="JIW831" s="95" t="e">
        <f t="shared" si="1200"/>
        <v>#REF!</v>
      </c>
      <c r="JIX831" s="95" t="e">
        <f t="shared" si="1200"/>
        <v>#REF!</v>
      </c>
      <c r="JIY831" s="95" t="e">
        <f t="shared" si="1200"/>
        <v>#REF!</v>
      </c>
      <c r="JIZ831" s="95" t="e">
        <f t="shared" si="1200"/>
        <v>#REF!</v>
      </c>
      <c r="JJA831" s="95" t="e">
        <f t="shared" si="1200"/>
        <v>#REF!</v>
      </c>
      <c r="JJB831" s="95" t="e">
        <f t="shared" si="1200"/>
        <v>#REF!</v>
      </c>
      <c r="JJC831" s="95" t="e">
        <f t="shared" si="1200"/>
        <v>#REF!</v>
      </c>
      <c r="JJD831" s="95" t="e">
        <f t="shared" si="1200"/>
        <v>#REF!</v>
      </c>
      <c r="JJE831" s="95" t="e">
        <f t="shared" si="1200"/>
        <v>#REF!</v>
      </c>
      <c r="JJF831" s="95" t="e">
        <f t="shared" si="1200"/>
        <v>#REF!</v>
      </c>
      <c r="JJG831" s="95" t="e">
        <f t="shared" si="1200"/>
        <v>#REF!</v>
      </c>
      <c r="JJH831" s="95" t="e">
        <f t="shared" si="1200"/>
        <v>#REF!</v>
      </c>
      <c r="JJI831" s="95" t="e">
        <f t="shared" si="1200"/>
        <v>#REF!</v>
      </c>
      <c r="JJJ831" s="95" t="e">
        <f t="shared" si="1200"/>
        <v>#REF!</v>
      </c>
      <c r="JJK831" s="95" t="e">
        <f t="shared" si="1200"/>
        <v>#REF!</v>
      </c>
      <c r="JJL831" s="95" t="e">
        <f t="shared" si="1200"/>
        <v>#REF!</v>
      </c>
      <c r="JJM831" s="95" t="e">
        <f t="shared" si="1200"/>
        <v>#REF!</v>
      </c>
      <c r="JJN831" s="95" t="e">
        <f t="shared" si="1200"/>
        <v>#REF!</v>
      </c>
      <c r="JJO831" s="95" t="e">
        <f t="shared" si="1200"/>
        <v>#REF!</v>
      </c>
      <c r="JJP831" s="95" t="e">
        <f t="shared" si="1200"/>
        <v>#REF!</v>
      </c>
      <c r="JJQ831" s="95" t="e">
        <f t="shared" si="1200"/>
        <v>#REF!</v>
      </c>
      <c r="JJR831" s="95" t="e">
        <f t="shared" si="1200"/>
        <v>#REF!</v>
      </c>
      <c r="JJS831" s="95" t="e">
        <f t="shared" si="1200"/>
        <v>#REF!</v>
      </c>
      <c r="JJT831" s="95" t="e">
        <f t="shared" si="1200"/>
        <v>#REF!</v>
      </c>
      <c r="JJU831" s="95" t="e">
        <f t="shared" si="1200"/>
        <v>#REF!</v>
      </c>
      <c r="JJV831" s="95" t="e">
        <f t="shared" si="1200"/>
        <v>#REF!</v>
      </c>
      <c r="JJW831" s="95" t="e">
        <f t="shared" si="1200"/>
        <v>#REF!</v>
      </c>
      <c r="JJX831" s="95" t="e">
        <f t="shared" si="1200"/>
        <v>#REF!</v>
      </c>
      <c r="JJY831" s="95" t="e">
        <f t="shared" si="1200"/>
        <v>#REF!</v>
      </c>
      <c r="JJZ831" s="95" t="e">
        <f t="shared" si="1200"/>
        <v>#REF!</v>
      </c>
      <c r="JKA831" s="95" t="e">
        <f t="shared" si="1200"/>
        <v>#REF!</v>
      </c>
      <c r="JKB831" s="95" t="e">
        <f t="shared" si="1200"/>
        <v>#REF!</v>
      </c>
      <c r="JKC831" s="95" t="e">
        <f t="shared" si="1200"/>
        <v>#REF!</v>
      </c>
      <c r="JKD831" s="95" t="e">
        <f t="shared" si="1200"/>
        <v>#REF!</v>
      </c>
      <c r="JKE831" s="95" t="e">
        <f t="shared" si="1200"/>
        <v>#REF!</v>
      </c>
      <c r="JKF831" s="95" t="e">
        <f t="shared" si="1200"/>
        <v>#REF!</v>
      </c>
      <c r="JKG831" s="95" t="e">
        <f t="shared" si="1200"/>
        <v>#REF!</v>
      </c>
      <c r="JKH831" s="95" t="e">
        <f t="shared" si="1200"/>
        <v>#REF!</v>
      </c>
      <c r="JKI831" s="95" t="e">
        <f t="shared" si="1200"/>
        <v>#REF!</v>
      </c>
      <c r="JKJ831" s="95" t="e">
        <f t="shared" si="1200"/>
        <v>#REF!</v>
      </c>
      <c r="JKK831" s="95" t="e">
        <f t="shared" si="1200"/>
        <v>#REF!</v>
      </c>
      <c r="JKL831" s="95" t="e">
        <f t="shared" si="1200"/>
        <v>#REF!</v>
      </c>
      <c r="JKM831" s="95" t="e">
        <f t="shared" si="1200"/>
        <v>#REF!</v>
      </c>
      <c r="JKN831" s="95" t="e">
        <f t="shared" si="1200"/>
        <v>#REF!</v>
      </c>
      <c r="JKO831" s="95" t="e">
        <f t="shared" si="1200"/>
        <v>#REF!</v>
      </c>
      <c r="JKP831" s="95" t="e">
        <f t="shared" si="1200"/>
        <v>#REF!</v>
      </c>
      <c r="JKQ831" s="95" t="e">
        <f t="shared" si="1200"/>
        <v>#REF!</v>
      </c>
      <c r="JKR831" s="95" t="e">
        <f t="shared" si="1200"/>
        <v>#REF!</v>
      </c>
      <c r="JKS831" s="95" t="e">
        <f t="shared" si="1200"/>
        <v>#REF!</v>
      </c>
      <c r="JKT831" s="95" t="e">
        <f t="shared" si="1200"/>
        <v>#REF!</v>
      </c>
      <c r="JKU831" s="95" t="e">
        <f t="shared" si="1200"/>
        <v>#REF!</v>
      </c>
      <c r="JKV831" s="95" t="e">
        <f t="shared" si="1200"/>
        <v>#REF!</v>
      </c>
      <c r="JKW831" s="95" t="e">
        <f t="shared" si="1200"/>
        <v>#REF!</v>
      </c>
      <c r="JKX831" s="95" t="e">
        <f t="shared" si="1200"/>
        <v>#REF!</v>
      </c>
      <c r="JKY831" s="95" t="e">
        <f t="shared" si="1200"/>
        <v>#REF!</v>
      </c>
      <c r="JKZ831" s="95" t="e">
        <f t="shared" si="1200"/>
        <v>#REF!</v>
      </c>
      <c r="JLA831" s="95" t="e">
        <f t="shared" si="1200"/>
        <v>#REF!</v>
      </c>
      <c r="JLB831" s="95" t="e">
        <f t="shared" si="1200"/>
        <v>#REF!</v>
      </c>
      <c r="JLC831" s="95" t="e">
        <f t="shared" si="1200"/>
        <v>#REF!</v>
      </c>
      <c r="JLD831" s="95" t="e">
        <f t="shared" si="1200"/>
        <v>#REF!</v>
      </c>
      <c r="JLE831" s="95" t="e">
        <f t="shared" si="1200"/>
        <v>#REF!</v>
      </c>
      <c r="JLF831" s="95" t="e">
        <f t="shared" ref="JLF831:JNQ831" si="1201">IF(OR(JKS831="YES",JKU831="YES"),"YES","NO")</f>
        <v>#REF!</v>
      </c>
      <c r="JLG831" s="95" t="e">
        <f t="shared" si="1201"/>
        <v>#REF!</v>
      </c>
      <c r="JLH831" s="95" t="e">
        <f t="shared" si="1201"/>
        <v>#REF!</v>
      </c>
      <c r="JLI831" s="95" t="e">
        <f t="shared" si="1201"/>
        <v>#REF!</v>
      </c>
      <c r="JLJ831" s="95" t="e">
        <f t="shared" si="1201"/>
        <v>#REF!</v>
      </c>
      <c r="JLK831" s="95" t="e">
        <f t="shared" si="1201"/>
        <v>#REF!</v>
      </c>
      <c r="JLL831" s="95" t="e">
        <f t="shared" si="1201"/>
        <v>#REF!</v>
      </c>
      <c r="JLM831" s="95" t="e">
        <f t="shared" si="1201"/>
        <v>#REF!</v>
      </c>
      <c r="JLN831" s="95" t="e">
        <f t="shared" si="1201"/>
        <v>#REF!</v>
      </c>
      <c r="JLO831" s="95" t="e">
        <f t="shared" si="1201"/>
        <v>#REF!</v>
      </c>
      <c r="JLP831" s="95" t="e">
        <f t="shared" si="1201"/>
        <v>#REF!</v>
      </c>
      <c r="JLQ831" s="95" t="e">
        <f t="shared" si="1201"/>
        <v>#REF!</v>
      </c>
      <c r="JLR831" s="95" t="e">
        <f t="shared" si="1201"/>
        <v>#REF!</v>
      </c>
      <c r="JLS831" s="95" t="e">
        <f t="shared" si="1201"/>
        <v>#REF!</v>
      </c>
      <c r="JLT831" s="95" t="e">
        <f t="shared" si="1201"/>
        <v>#REF!</v>
      </c>
      <c r="JLU831" s="95" t="e">
        <f t="shared" si="1201"/>
        <v>#REF!</v>
      </c>
      <c r="JLV831" s="95" t="e">
        <f t="shared" si="1201"/>
        <v>#REF!</v>
      </c>
      <c r="JLW831" s="95" t="e">
        <f t="shared" si="1201"/>
        <v>#REF!</v>
      </c>
      <c r="JLX831" s="95" t="e">
        <f t="shared" si="1201"/>
        <v>#REF!</v>
      </c>
      <c r="JLY831" s="95" t="e">
        <f t="shared" si="1201"/>
        <v>#REF!</v>
      </c>
      <c r="JLZ831" s="95" t="e">
        <f t="shared" si="1201"/>
        <v>#REF!</v>
      </c>
      <c r="JMA831" s="95" t="e">
        <f t="shared" si="1201"/>
        <v>#REF!</v>
      </c>
      <c r="JMB831" s="95" t="e">
        <f t="shared" si="1201"/>
        <v>#REF!</v>
      </c>
      <c r="JMC831" s="95" t="e">
        <f t="shared" si="1201"/>
        <v>#REF!</v>
      </c>
      <c r="JMD831" s="95" t="e">
        <f t="shared" si="1201"/>
        <v>#REF!</v>
      </c>
      <c r="JME831" s="95" t="e">
        <f t="shared" si="1201"/>
        <v>#REF!</v>
      </c>
      <c r="JMF831" s="95" t="e">
        <f t="shared" si="1201"/>
        <v>#REF!</v>
      </c>
      <c r="JMG831" s="95" t="e">
        <f t="shared" si="1201"/>
        <v>#REF!</v>
      </c>
      <c r="JMH831" s="95" t="e">
        <f t="shared" si="1201"/>
        <v>#REF!</v>
      </c>
      <c r="JMI831" s="95" t="e">
        <f t="shared" si="1201"/>
        <v>#REF!</v>
      </c>
      <c r="JMJ831" s="95" t="e">
        <f t="shared" si="1201"/>
        <v>#REF!</v>
      </c>
      <c r="JMK831" s="95" t="e">
        <f t="shared" si="1201"/>
        <v>#REF!</v>
      </c>
      <c r="JML831" s="95" t="e">
        <f t="shared" si="1201"/>
        <v>#REF!</v>
      </c>
      <c r="JMM831" s="95" t="e">
        <f t="shared" si="1201"/>
        <v>#REF!</v>
      </c>
      <c r="JMN831" s="95" t="e">
        <f t="shared" si="1201"/>
        <v>#REF!</v>
      </c>
      <c r="JMO831" s="95" t="e">
        <f t="shared" si="1201"/>
        <v>#REF!</v>
      </c>
      <c r="JMP831" s="95" t="e">
        <f t="shared" si="1201"/>
        <v>#REF!</v>
      </c>
      <c r="JMQ831" s="95" t="e">
        <f t="shared" si="1201"/>
        <v>#REF!</v>
      </c>
      <c r="JMR831" s="95" t="e">
        <f t="shared" si="1201"/>
        <v>#REF!</v>
      </c>
      <c r="JMS831" s="95" t="e">
        <f t="shared" si="1201"/>
        <v>#REF!</v>
      </c>
      <c r="JMT831" s="95" t="e">
        <f t="shared" si="1201"/>
        <v>#REF!</v>
      </c>
      <c r="JMU831" s="95" t="e">
        <f t="shared" si="1201"/>
        <v>#REF!</v>
      </c>
      <c r="JMV831" s="95" t="e">
        <f t="shared" si="1201"/>
        <v>#REF!</v>
      </c>
      <c r="JMW831" s="95" t="e">
        <f t="shared" si="1201"/>
        <v>#REF!</v>
      </c>
      <c r="JMX831" s="95" t="e">
        <f t="shared" si="1201"/>
        <v>#REF!</v>
      </c>
      <c r="JMY831" s="95" t="e">
        <f t="shared" si="1201"/>
        <v>#REF!</v>
      </c>
      <c r="JMZ831" s="95" t="e">
        <f t="shared" si="1201"/>
        <v>#REF!</v>
      </c>
      <c r="JNA831" s="95" t="e">
        <f t="shared" si="1201"/>
        <v>#REF!</v>
      </c>
      <c r="JNB831" s="95" t="e">
        <f t="shared" si="1201"/>
        <v>#REF!</v>
      </c>
      <c r="JNC831" s="95" t="e">
        <f t="shared" si="1201"/>
        <v>#REF!</v>
      </c>
      <c r="JND831" s="95" t="e">
        <f t="shared" si="1201"/>
        <v>#REF!</v>
      </c>
      <c r="JNE831" s="95" t="e">
        <f t="shared" si="1201"/>
        <v>#REF!</v>
      </c>
      <c r="JNF831" s="95" t="e">
        <f t="shared" si="1201"/>
        <v>#REF!</v>
      </c>
      <c r="JNG831" s="95" t="e">
        <f t="shared" si="1201"/>
        <v>#REF!</v>
      </c>
      <c r="JNH831" s="95" t="e">
        <f t="shared" si="1201"/>
        <v>#REF!</v>
      </c>
      <c r="JNI831" s="95" t="e">
        <f t="shared" si="1201"/>
        <v>#REF!</v>
      </c>
      <c r="JNJ831" s="95" t="e">
        <f t="shared" si="1201"/>
        <v>#REF!</v>
      </c>
      <c r="JNK831" s="95" t="e">
        <f t="shared" si="1201"/>
        <v>#REF!</v>
      </c>
      <c r="JNL831" s="95" t="e">
        <f t="shared" si="1201"/>
        <v>#REF!</v>
      </c>
      <c r="JNM831" s="95" t="e">
        <f t="shared" si="1201"/>
        <v>#REF!</v>
      </c>
      <c r="JNN831" s="95" t="e">
        <f t="shared" si="1201"/>
        <v>#REF!</v>
      </c>
      <c r="JNO831" s="95" t="e">
        <f t="shared" si="1201"/>
        <v>#REF!</v>
      </c>
      <c r="JNP831" s="95" t="e">
        <f t="shared" si="1201"/>
        <v>#REF!</v>
      </c>
      <c r="JNQ831" s="95" t="e">
        <f t="shared" si="1201"/>
        <v>#REF!</v>
      </c>
      <c r="JNR831" s="95" t="e">
        <f t="shared" ref="JNR831:JQC831" si="1202">IF(OR(JNE831="YES",JNG831="YES"),"YES","NO")</f>
        <v>#REF!</v>
      </c>
      <c r="JNS831" s="95" t="e">
        <f t="shared" si="1202"/>
        <v>#REF!</v>
      </c>
      <c r="JNT831" s="95" t="e">
        <f t="shared" si="1202"/>
        <v>#REF!</v>
      </c>
      <c r="JNU831" s="95" t="e">
        <f t="shared" si="1202"/>
        <v>#REF!</v>
      </c>
      <c r="JNV831" s="95" t="e">
        <f t="shared" si="1202"/>
        <v>#REF!</v>
      </c>
      <c r="JNW831" s="95" t="e">
        <f t="shared" si="1202"/>
        <v>#REF!</v>
      </c>
      <c r="JNX831" s="95" t="e">
        <f t="shared" si="1202"/>
        <v>#REF!</v>
      </c>
      <c r="JNY831" s="95" t="e">
        <f t="shared" si="1202"/>
        <v>#REF!</v>
      </c>
      <c r="JNZ831" s="95" t="e">
        <f t="shared" si="1202"/>
        <v>#REF!</v>
      </c>
      <c r="JOA831" s="95" t="e">
        <f t="shared" si="1202"/>
        <v>#REF!</v>
      </c>
      <c r="JOB831" s="95" t="e">
        <f t="shared" si="1202"/>
        <v>#REF!</v>
      </c>
      <c r="JOC831" s="95" t="e">
        <f t="shared" si="1202"/>
        <v>#REF!</v>
      </c>
      <c r="JOD831" s="95" t="e">
        <f t="shared" si="1202"/>
        <v>#REF!</v>
      </c>
      <c r="JOE831" s="95" t="e">
        <f t="shared" si="1202"/>
        <v>#REF!</v>
      </c>
      <c r="JOF831" s="95" t="e">
        <f t="shared" si="1202"/>
        <v>#REF!</v>
      </c>
      <c r="JOG831" s="95" t="e">
        <f t="shared" si="1202"/>
        <v>#REF!</v>
      </c>
      <c r="JOH831" s="95" t="e">
        <f t="shared" si="1202"/>
        <v>#REF!</v>
      </c>
      <c r="JOI831" s="95" t="e">
        <f t="shared" si="1202"/>
        <v>#REF!</v>
      </c>
      <c r="JOJ831" s="95" t="e">
        <f t="shared" si="1202"/>
        <v>#REF!</v>
      </c>
      <c r="JOK831" s="95" t="e">
        <f t="shared" si="1202"/>
        <v>#REF!</v>
      </c>
      <c r="JOL831" s="95" t="e">
        <f t="shared" si="1202"/>
        <v>#REF!</v>
      </c>
      <c r="JOM831" s="95" t="e">
        <f t="shared" si="1202"/>
        <v>#REF!</v>
      </c>
      <c r="JON831" s="95" t="e">
        <f t="shared" si="1202"/>
        <v>#REF!</v>
      </c>
      <c r="JOO831" s="95" t="e">
        <f t="shared" si="1202"/>
        <v>#REF!</v>
      </c>
      <c r="JOP831" s="95" t="e">
        <f t="shared" si="1202"/>
        <v>#REF!</v>
      </c>
      <c r="JOQ831" s="95" t="e">
        <f t="shared" si="1202"/>
        <v>#REF!</v>
      </c>
      <c r="JOR831" s="95" t="e">
        <f t="shared" si="1202"/>
        <v>#REF!</v>
      </c>
      <c r="JOS831" s="95" t="e">
        <f t="shared" si="1202"/>
        <v>#REF!</v>
      </c>
      <c r="JOT831" s="95" t="e">
        <f t="shared" si="1202"/>
        <v>#REF!</v>
      </c>
      <c r="JOU831" s="95" t="e">
        <f t="shared" si="1202"/>
        <v>#REF!</v>
      </c>
      <c r="JOV831" s="95" t="e">
        <f t="shared" si="1202"/>
        <v>#REF!</v>
      </c>
      <c r="JOW831" s="95" t="e">
        <f t="shared" si="1202"/>
        <v>#REF!</v>
      </c>
      <c r="JOX831" s="95" t="e">
        <f t="shared" si="1202"/>
        <v>#REF!</v>
      </c>
      <c r="JOY831" s="95" t="e">
        <f t="shared" si="1202"/>
        <v>#REF!</v>
      </c>
      <c r="JOZ831" s="95" t="e">
        <f t="shared" si="1202"/>
        <v>#REF!</v>
      </c>
      <c r="JPA831" s="95" t="e">
        <f t="shared" si="1202"/>
        <v>#REF!</v>
      </c>
      <c r="JPB831" s="95" t="e">
        <f t="shared" si="1202"/>
        <v>#REF!</v>
      </c>
      <c r="JPC831" s="95" t="e">
        <f t="shared" si="1202"/>
        <v>#REF!</v>
      </c>
      <c r="JPD831" s="95" t="e">
        <f t="shared" si="1202"/>
        <v>#REF!</v>
      </c>
      <c r="JPE831" s="95" t="e">
        <f t="shared" si="1202"/>
        <v>#REF!</v>
      </c>
      <c r="JPF831" s="95" t="e">
        <f t="shared" si="1202"/>
        <v>#REF!</v>
      </c>
      <c r="JPG831" s="95" t="e">
        <f t="shared" si="1202"/>
        <v>#REF!</v>
      </c>
      <c r="JPH831" s="95" t="e">
        <f t="shared" si="1202"/>
        <v>#REF!</v>
      </c>
      <c r="JPI831" s="95" t="e">
        <f t="shared" si="1202"/>
        <v>#REF!</v>
      </c>
      <c r="JPJ831" s="95" t="e">
        <f t="shared" si="1202"/>
        <v>#REF!</v>
      </c>
      <c r="JPK831" s="95" t="e">
        <f t="shared" si="1202"/>
        <v>#REF!</v>
      </c>
      <c r="JPL831" s="95" t="e">
        <f t="shared" si="1202"/>
        <v>#REF!</v>
      </c>
      <c r="JPM831" s="95" t="e">
        <f t="shared" si="1202"/>
        <v>#REF!</v>
      </c>
      <c r="JPN831" s="95" t="e">
        <f t="shared" si="1202"/>
        <v>#REF!</v>
      </c>
      <c r="JPO831" s="95" t="e">
        <f t="shared" si="1202"/>
        <v>#REF!</v>
      </c>
      <c r="JPP831" s="95" t="e">
        <f t="shared" si="1202"/>
        <v>#REF!</v>
      </c>
      <c r="JPQ831" s="95" t="e">
        <f t="shared" si="1202"/>
        <v>#REF!</v>
      </c>
      <c r="JPR831" s="95" t="e">
        <f t="shared" si="1202"/>
        <v>#REF!</v>
      </c>
      <c r="JPS831" s="95" t="e">
        <f t="shared" si="1202"/>
        <v>#REF!</v>
      </c>
      <c r="JPT831" s="95" t="e">
        <f t="shared" si="1202"/>
        <v>#REF!</v>
      </c>
      <c r="JPU831" s="95" t="e">
        <f t="shared" si="1202"/>
        <v>#REF!</v>
      </c>
      <c r="JPV831" s="95" t="e">
        <f t="shared" si="1202"/>
        <v>#REF!</v>
      </c>
      <c r="JPW831" s="95" t="e">
        <f t="shared" si="1202"/>
        <v>#REF!</v>
      </c>
      <c r="JPX831" s="95" t="e">
        <f t="shared" si="1202"/>
        <v>#REF!</v>
      </c>
      <c r="JPY831" s="95" t="e">
        <f t="shared" si="1202"/>
        <v>#REF!</v>
      </c>
      <c r="JPZ831" s="95" t="e">
        <f t="shared" si="1202"/>
        <v>#REF!</v>
      </c>
      <c r="JQA831" s="95" t="e">
        <f t="shared" si="1202"/>
        <v>#REF!</v>
      </c>
      <c r="JQB831" s="95" t="e">
        <f t="shared" si="1202"/>
        <v>#REF!</v>
      </c>
      <c r="JQC831" s="95" t="e">
        <f t="shared" si="1202"/>
        <v>#REF!</v>
      </c>
      <c r="JQD831" s="95" t="e">
        <f t="shared" ref="JQD831:JSO831" si="1203">IF(OR(JPQ831="YES",JPS831="YES"),"YES","NO")</f>
        <v>#REF!</v>
      </c>
      <c r="JQE831" s="95" t="e">
        <f t="shared" si="1203"/>
        <v>#REF!</v>
      </c>
      <c r="JQF831" s="95" t="e">
        <f t="shared" si="1203"/>
        <v>#REF!</v>
      </c>
      <c r="JQG831" s="95" t="e">
        <f t="shared" si="1203"/>
        <v>#REF!</v>
      </c>
      <c r="JQH831" s="95" t="e">
        <f t="shared" si="1203"/>
        <v>#REF!</v>
      </c>
      <c r="JQI831" s="95" t="e">
        <f t="shared" si="1203"/>
        <v>#REF!</v>
      </c>
      <c r="JQJ831" s="95" t="e">
        <f t="shared" si="1203"/>
        <v>#REF!</v>
      </c>
      <c r="JQK831" s="95" t="e">
        <f t="shared" si="1203"/>
        <v>#REF!</v>
      </c>
      <c r="JQL831" s="95" t="e">
        <f t="shared" si="1203"/>
        <v>#REF!</v>
      </c>
      <c r="JQM831" s="95" t="e">
        <f t="shared" si="1203"/>
        <v>#REF!</v>
      </c>
      <c r="JQN831" s="95" t="e">
        <f t="shared" si="1203"/>
        <v>#REF!</v>
      </c>
      <c r="JQO831" s="95" t="e">
        <f t="shared" si="1203"/>
        <v>#REF!</v>
      </c>
      <c r="JQP831" s="95" t="e">
        <f t="shared" si="1203"/>
        <v>#REF!</v>
      </c>
      <c r="JQQ831" s="95" t="e">
        <f t="shared" si="1203"/>
        <v>#REF!</v>
      </c>
      <c r="JQR831" s="95" t="e">
        <f t="shared" si="1203"/>
        <v>#REF!</v>
      </c>
      <c r="JQS831" s="95" t="e">
        <f t="shared" si="1203"/>
        <v>#REF!</v>
      </c>
      <c r="JQT831" s="95" t="e">
        <f t="shared" si="1203"/>
        <v>#REF!</v>
      </c>
      <c r="JQU831" s="95" t="e">
        <f t="shared" si="1203"/>
        <v>#REF!</v>
      </c>
      <c r="JQV831" s="95" t="e">
        <f t="shared" si="1203"/>
        <v>#REF!</v>
      </c>
      <c r="JQW831" s="95" t="e">
        <f t="shared" si="1203"/>
        <v>#REF!</v>
      </c>
      <c r="JQX831" s="95" t="e">
        <f t="shared" si="1203"/>
        <v>#REF!</v>
      </c>
      <c r="JQY831" s="95" t="e">
        <f t="shared" si="1203"/>
        <v>#REF!</v>
      </c>
      <c r="JQZ831" s="95" t="e">
        <f t="shared" si="1203"/>
        <v>#REF!</v>
      </c>
      <c r="JRA831" s="95" t="e">
        <f t="shared" si="1203"/>
        <v>#REF!</v>
      </c>
      <c r="JRB831" s="95" t="e">
        <f t="shared" si="1203"/>
        <v>#REF!</v>
      </c>
      <c r="JRC831" s="95" t="e">
        <f t="shared" si="1203"/>
        <v>#REF!</v>
      </c>
      <c r="JRD831" s="95" t="e">
        <f t="shared" si="1203"/>
        <v>#REF!</v>
      </c>
      <c r="JRE831" s="95" t="e">
        <f t="shared" si="1203"/>
        <v>#REF!</v>
      </c>
      <c r="JRF831" s="95" t="e">
        <f t="shared" si="1203"/>
        <v>#REF!</v>
      </c>
      <c r="JRG831" s="95" t="e">
        <f t="shared" si="1203"/>
        <v>#REF!</v>
      </c>
      <c r="JRH831" s="95" t="e">
        <f t="shared" si="1203"/>
        <v>#REF!</v>
      </c>
      <c r="JRI831" s="95" t="e">
        <f t="shared" si="1203"/>
        <v>#REF!</v>
      </c>
      <c r="JRJ831" s="95" t="e">
        <f t="shared" si="1203"/>
        <v>#REF!</v>
      </c>
      <c r="JRK831" s="95" t="e">
        <f t="shared" si="1203"/>
        <v>#REF!</v>
      </c>
      <c r="JRL831" s="95" t="e">
        <f t="shared" si="1203"/>
        <v>#REF!</v>
      </c>
      <c r="JRM831" s="95" t="e">
        <f t="shared" si="1203"/>
        <v>#REF!</v>
      </c>
      <c r="JRN831" s="95" t="e">
        <f t="shared" si="1203"/>
        <v>#REF!</v>
      </c>
      <c r="JRO831" s="95" t="e">
        <f t="shared" si="1203"/>
        <v>#REF!</v>
      </c>
      <c r="JRP831" s="95" t="e">
        <f t="shared" si="1203"/>
        <v>#REF!</v>
      </c>
      <c r="JRQ831" s="95" t="e">
        <f t="shared" si="1203"/>
        <v>#REF!</v>
      </c>
      <c r="JRR831" s="95" t="e">
        <f t="shared" si="1203"/>
        <v>#REF!</v>
      </c>
      <c r="JRS831" s="95" t="e">
        <f t="shared" si="1203"/>
        <v>#REF!</v>
      </c>
      <c r="JRT831" s="95" t="e">
        <f t="shared" si="1203"/>
        <v>#REF!</v>
      </c>
      <c r="JRU831" s="95" t="e">
        <f t="shared" si="1203"/>
        <v>#REF!</v>
      </c>
      <c r="JRV831" s="95" t="e">
        <f t="shared" si="1203"/>
        <v>#REF!</v>
      </c>
      <c r="JRW831" s="95" t="e">
        <f t="shared" si="1203"/>
        <v>#REF!</v>
      </c>
      <c r="JRX831" s="95" t="e">
        <f t="shared" si="1203"/>
        <v>#REF!</v>
      </c>
      <c r="JRY831" s="95" t="e">
        <f t="shared" si="1203"/>
        <v>#REF!</v>
      </c>
      <c r="JRZ831" s="95" t="e">
        <f t="shared" si="1203"/>
        <v>#REF!</v>
      </c>
      <c r="JSA831" s="95" t="e">
        <f t="shared" si="1203"/>
        <v>#REF!</v>
      </c>
      <c r="JSB831" s="95" t="e">
        <f t="shared" si="1203"/>
        <v>#REF!</v>
      </c>
      <c r="JSC831" s="95" t="e">
        <f t="shared" si="1203"/>
        <v>#REF!</v>
      </c>
      <c r="JSD831" s="95" t="e">
        <f t="shared" si="1203"/>
        <v>#REF!</v>
      </c>
      <c r="JSE831" s="95" t="e">
        <f t="shared" si="1203"/>
        <v>#REF!</v>
      </c>
      <c r="JSF831" s="95" t="e">
        <f t="shared" si="1203"/>
        <v>#REF!</v>
      </c>
      <c r="JSG831" s="95" t="e">
        <f t="shared" si="1203"/>
        <v>#REF!</v>
      </c>
      <c r="JSH831" s="95" t="e">
        <f t="shared" si="1203"/>
        <v>#REF!</v>
      </c>
      <c r="JSI831" s="95" t="e">
        <f t="shared" si="1203"/>
        <v>#REF!</v>
      </c>
      <c r="JSJ831" s="95" t="e">
        <f t="shared" si="1203"/>
        <v>#REF!</v>
      </c>
      <c r="JSK831" s="95" t="e">
        <f t="shared" si="1203"/>
        <v>#REF!</v>
      </c>
      <c r="JSL831" s="95" t="e">
        <f t="shared" si="1203"/>
        <v>#REF!</v>
      </c>
      <c r="JSM831" s="95" t="e">
        <f t="shared" si="1203"/>
        <v>#REF!</v>
      </c>
      <c r="JSN831" s="95" t="e">
        <f t="shared" si="1203"/>
        <v>#REF!</v>
      </c>
      <c r="JSO831" s="95" t="e">
        <f t="shared" si="1203"/>
        <v>#REF!</v>
      </c>
      <c r="JSP831" s="95" t="e">
        <f t="shared" ref="JSP831:JVA831" si="1204">IF(OR(JSC831="YES",JSE831="YES"),"YES","NO")</f>
        <v>#REF!</v>
      </c>
      <c r="JSQ831" s="95" t="e">
        <f t="shared" si="1204"/>
        <v>#REF!</v>
      </c>
      <c r="JSR831" s="95" t="e">
        <f t="shared" si="1204"/>
        <v>#REF!</v>
      </c>
      <c r="JSS831" s="95" t="e">
        <f t="shared" si="1204"/>
        <v>#REF!</v>
      </c>
      <c r="JST831" s="95" t="e">
        <f t="shared" si="1204"/>
        <v>#REF!</v>
      </c>
      <c r="JSU831" s="95" t="e">
        <f t="shared" si="1204"/>
        <v>#REF!</v>
      </c>
      <c r="JSV831" s="95" t="e">
        <f t="shared" si="1204"/>
        <v>#REF!</v>
      </c>
      <c r="JSW831" s="95" t="e">
        <f t="shared" si="1204"/>
        <v>#REF!</v>
      </c>
      <c r="JSX831" s="95" t="e">
        <f t="shared" si="1204"/>
        <v>#REF!</v>
      </c>
      <c r="JSY831" s="95" t="e">
        <f t="shared" si="1204"/>
        <v>#REF!</v>
      </c>
      <c r="JSZ831" s="95" t="e">
        <f t="shared" si="1204"/>
        <v>#REF!</v>
      </c>
      <c r="JTA831" s="95" t="e">
        <f t="shared" si="1204"/>
        <v>#REF!</v>
      </c>
      <c r="JTB831" s="95" t="e">
        <f t="shared" si="1204"/>
        <v>#REF!</v>
      </c>
      <c r="JTC831" s="95" t="e">
        <f t="shared" si="1204"/>
        <v>#REF!</v>
      </c>
      <c r="JTD831" s="95" t="e">
        <f t="shared" si="1204"/>
        <v>#REF!</v>
      </c>
      <c r="JTE831" s="95" t="e">
        <f t="shared" si="1204"/>
        <v>#REF!</v>
      </c>
      <c r="JTF831" s="95" t="e">
        <f t="shared" si="1204"/>
        <v>#REF!</v>
      </c>
      <c r="JTG831" s="95" t="e">
        <f t="shared" si="1204"/>
        <v>#REF!</v>
      </c>
      <c r="JTH831" s="95" t="e">
        <f t="shared" si="1204"/>
        <v>#REF!</v>
      </c>
      <c r="JTI831" s="95" t="e">
        <f t="shared" si="1204"/>
        <v>#REF!</v>
      </c>
      <c r="JTJ831" s="95" t="e">
        <f t="shared" si="1204"/>
        <v>#REF!</v>
      </c>
      <c r="JTK831" s="95" t="e">
        <f t="shared" si="1204"/>
        <v>#REF!</v>
      </c>
      <c r="JTL831" s="95" t="e">
        <f t="shared" si="1204"/>
        <v>#REF!</v>
      </c>
      <c r="JTM831" s="95" t="e">
        <f t="shared" si="1204"/>
        <v>#REF!</v>
      </c>
      <c r="JTN831" s="95" t="e">
        <f t="shared" si="1204"/>
        <v>#REF!</v>
      </c>
      <c r="JTO831" s="95" t="e">
        <f t="shared" si="1204"/>
        <v>#REF!</v>
      </c>
      <c r="JTP831" s="95" t="e">
        <f t="shared" si="1204"/>
        <v>#REF!</v>
      </c>
      <c r="JTQ831" s="95" t="e">
        <f t="shared" si="1204"/>
        <v>#REF!</v>
      </c>
      <c r="JTR831" s="95" t="e">
        <f t="shared" si="1204"/>
        <v>#REF!</v>
      </c>
      <c r="JTS831" s="95" t="e">
        <f t="shared" si="1204"/>
        <v>#REF!</v>
      </c>
      <c r="JTT831" s="95" t="e">
        <f t="shared" si="1204"/>
        <v>#REF!</v>
      </c>
      <c r="JTU831" s="95" t="e">
        <f t="shared" si="1204"/>
        <v>#REF!</v>
      </c>
      <c r="JTV831" s="95" t="e">
        <f t="shared" si="1204"/>
        <v>#REF!</v>
      </c>
      <c r="JTW831" s="95" t="e">
        <f t="shared" si="1204"/>
        <v>#REF!</v>
      </c>
      <c r="JTX831" s="95" t="e">
        <f t="shared" si="1204"/>
        <v>#REF!</v>
      </c>
      <c r="JTY831" s="95" t="e">
        <f t="shared" si="1204"/>
        <v>#REF!</v>
      </c>
      <c r="JTZ831" s="95" t="e">
        <f t="shared" si="1204"/>
        <v>#REF!</v>
      </c>
      <c r="JUA831" s="95" t="e">
        <f t="shared" si="1204"/>
        <v>#REF!</v>
      </c>
      <c r="JUB831" s="95" t="e">
        <f t="shared" si="1204"/>
        <v>#REF!</v>
      </c>
      <c r="JUC831" s="95" t="e">
        <f t="shared" si="1204"/>
        <v>#REF!</v>
      </c>
      <c r="JUD831" s="95" t="e">
        <f t="shared" si="1204"/>
        <v>#REF!</v>
      </c>
      <c r="JUE831" s="95" t="e">
        <f t="shared" si="1204"/>
        <v>#REF!</v>
      </c>
      <c r="JUF831" s="95" t="e">
        <f t="shared" si="1204"/>
        <v>#REF!</v>
      </c>
      <c r="JUG831" s="95" t="e">
        <f t="shared" si="1204"/>
        <v>#REF!</v>
      </c>
      <c r="JUH831" s="95" t="e">
        <f t="shared" si="1204"/>
        <v>#REF!</v>
      </c>
      <c r="JUI831" s="95" t="e">
        <f t="shared" si="1204"/>
        <v>#REF!</v>
      </c>
      <c r="JUJ831" s="95" t="e">
        <f t="shared" si="1204"/>
        <v>#REF!</v>
      </c>
      <c r="JUK831" s="95" t="e">
        <f t="shared" si="1204"/>
        <v>#REF!</v>
      </c>
      <c r="JUL831" s="95" t="e">
        <f t="shared" si="1204"/>
        <v>#REF!</v>
      </c>
      <c r="JUM831" s="95" t="e">
        <f t="shared" si="1204"/>
        <v>#REF!</v>
      </c>
      <c r="JUN831" s="95" t="e">
        <f t="shared" si="1204"/>
        <v>#REF!</v>
      </c>
      <c r="JUO831" s="95" t="e">
        <f t="shared" si="1204"/>
        <v>#REF!</v>
      </c>
      <c r="JUP831" s="95" t="e">
        <f t="shared" si="1204"/>
        <v>#REF!</v>
      </c>
      <c r="JUQ831" s="95" t="e">
        <f t="shared" si="1204"/>
        <v>#REF!</v>
      </c>
      <c r="JUR831" s="95" t="e">
        <f t="shared" si="1204"/>
        <v>#REF!</v>
      </c>
      <c r="JUS831" s="95" t="e">
        <f t="shared" si="1204"/>
        <v>#REF!</v>
      </c>
      <c r="JUT831" s="95" t="e">
        <f t="shared" si="1204"/>
        <v>#REF!</v>
      </c>
      <c r="JUU831" s="95" t="e">
        <f t="shared" si="1204"/>
        <v>#REF!</v>
      </c>
      <c r="JUV831" s="95" t="e">
        <f t="shared" si="1204"/>
        <v>#REF!</v>
      </c>
      <c r="JUW831" s="95" t="e">
        <f t="shared" si="1204"/>
        <v>#REF!</v>
      </c>
      <c r="JUX831" s="95" t="e">
        <f t="shared" si="1204"/>
        <v>#REF!</v>
      </c>
      <c r="JUY831" s="95" t="e">
        <f t="shared" si="1204"/>
        <v>#REF!</v>
      </c>
      <c r="JUZ831" s="95" t="e">
        <f t="shared" si="1204"/>
        <v>#REF!</v>
      </c>
      <c r="JVA831" s="95" t="e">
        <f t="shared" si="1204"/>
        <v>#REF!</v>
      </c>
      <c r="JVB831" s="95" t="e">
        <f t="shared" ref="JVB831:JXM831" si="1205">IF(OR(JUO831="YES",JUQ831="YES"),"YES","NO")</f>
        <v>#REF!</v>
      </c>
      <c r="JVC831" s="95" t="e">
        <f t="shared" si="1205"/>
        <v>#REF!</v>
      </c>
      <c r="JVD831" s="95" t="e">
        <f t="shared" si="1205"/>
        <v>#REF!</v>
      </c>
      <c r="JVE831" s="95" t="e">
        <f t="shared" si="1205"/>
        <v>#REF!</v>
      </c>
      <c r="JVF831" s="95" t="e">
        <f t="shared" si="1205"/>
        <v>#REF!</v>
      </c>
      <c r="JVG831" s="95" t="e">
        <f t="shared" si="1205"/>
        <v>#REF!</v>
      </c>
      <c r="JVH831" s="95" t="e">
        <f t="shared" si="1205"/>
        <v>#REF!</v>
      </c>
      <c r="JVI831" s="95" t="e">
        <f t="shared" si="1205"/>
        <v>#REF!</v>
      </c>
      <c r="JVJ831" s="95" t="e">
        <f t="shared" si="1205"/>
        <v>#REF!</v>
      </c>
      <c r="JVK831" s="95" t="e">
        <f t="shared" si="1205"/>
        <v>#REF!</v>
      </c>
      <c r="JVL831" s="95" t="e">
        <f t="shared" si="1205"/>
        <v>#REF!</v>
      </c>
      <c r="JVM831" s="95" t="e">
        <f t="shared" si="1205"/>
        <v>#REF!</v>
      </c>
      <c r="JVN831" s="95" t="e">
        <f t="shared" si="1205"/>
        <v>#REF!</v>
      </c>
      <c r="JVO831" s="95" t="e">
        <f t="shared" si="1205"/>
        <v>#REF!</v>
      </c>
      <c r="JVP831" s="95" t="e">
        <f t="shared" si="1205"/>
        <v>#REF!</v>
      </c>
      <c r="JVQ831" s="95" t="e">
        <f t="shared" si="1205"/>
        <v>#REF!</v>
      </c>
      <c r="JVR831" s="95" t="e">
        <f t="shared" si="1205"/>
        <v>#REF!</v>
      </c>
      <c r="JVS831" s="95" t="e">
        <f t="shared" si="1205"/>
        <v>#REF!</v>
      </c>
      <c r="JVT831" s="95" t="e">
        <f t="shared" si="1205"/>
        <v>#REF!</v>
      </c>
      <c r="JVU831" s="95" t="e">
        <f t="shared" si="1205"/>
        <v>#REF!</v>
      </c>
      <c r="JVV831" s="95" t="e">
        <f t="shared" si="1205"/>
        <v>#REF!</v>
      </c>
      <c r="JVW831" s="95" t="e">
        <f t="shared" si="1205"/>
        <v>#REF!</v>
      </c>
      <c r="JVX831" s="95" t="e">
        <f t="shared" si="1205"/>
        <v>#REF!</v>
      </c>
      <c r="JVY831" s="95" t="e">
        <f t="shared" si="1205"/>
        <v>#REF!</v>
      </c>
      <c r="JVZ831" s="95" t="e">
        <f t="shared" si="1205"/>
        <v>#REF!</v>
      </c>
      <c r="JWA831" s="95" t="e">
        <f t="shared" si="1205"/>
        <v>#REF!</v>
      </c>
      <c r="JWB831" s="95" t="e">
        <f t="shared" si="1205"/>
        <v>#REF!</v>
      </c>
      <c r="JWC831" s="95" t="e">
        <f t="shared" si="1205"/>
        <v>#REF!</v>
      </c>
      <c r="JWD831" s="95" t="e">
        <f t="shared" si="1205"/>
        <v>#REF!</v>
      </c>
      <c r="JWE831" s="95" t="e">
        <f t="shared" si="1205"/>
        <v>#REF!</v>
      </c>
      <c r="JWF831" s="95" t="e">
        <f t="shared" si="1205"/>
        <v>#REF!</v>
      </c>
      <c r="JWG831" s="95" t="e">
        <f t="shared" si="1205"/>
        <v>#REF!</v>
      </c>
      <c r="JWH831" s="95" t="e">
        <f t="shared" si="1205"/>
        <v>#REF!</v>
      </c>
      <c r="JWI831" s="95" t="e">
        <f t="shared" si="1205"/>
        <v>#REF!</v>
      </c>
      <c r="JWJ831" s="95" t="e">
        <f t="shared" si="1205"/>
        <v>#REF!</v>
      </c>
      <c r="JWK831" s="95" t="e">
        <f t="shared" si="1205"/>
        <v>#REF!</v>
      </c>
      <c r="JWL831" s="95" t="e">
        <f t="shared" si="1205"/>
        <v>#REF!</v>
      </c>
      <c r="JWM831" s="95" t="e">
        <f t="shared" si="1205"/>
        <v>#REF!</v>
      </c>
      <c r="JWN831" s="95" t="e">
        <f t="shared" si="1205"/>
        <v>#REF!</v>
      </c>
      <c r="JWO831" s="95" t="e">
        <f t="shared" si="1205"/>
        <v>#REF!</v>
      </c>
      <c r="JWP831" s="95" t="e">
        <f t="shared" si="1205"/>
        <v>#REF!</v>
      </c>
      <c r="JWQ831" s="95" t="e">
        <f t="shared" si="1205"/>
        <v>#REF!</v>
      </c>
      <c r="JWR831" s="95" t="e">
        <f t="shared" si="1205"/>
        <v>#REF!</v>
      </c>
      <c r="JWS831" s="95" t="e">
        <f t="shared" si="1205"/>
        <v>#REF!</v>
      </c>
      <c r="JWT831" s="95" t="e">
        <f t="shared" si="1205"/>
        <v>#REF!</v>
      </c>
      <c r="JWU831" s="95" t="e">
        <f t="shared" si="1205"/>
        <v>#REF!</v>
      </c>
      <c r="JWV831" s="95" t="e">
        <f t="shared" si="1205"/>
        <v>#REF!</v>
      </c>
      <c r="JWW831" s="95" t="e">
        <f t="shared" si="1205"/>
        <v>#REF!</v>
      </c>
      <c r="JWX831" s="95" t="e">
        <f t="shared" si="1205"/>
        <v>#REF!</v>
      </c>
      <c r="JWY831" s="95" t="e">
        <f t="shared" si="1205"/>
        <v>#REF!</v>
      </c>
      <c r="JWZ831" s="95" t="e">
        <f t="shared" si="1205"/>
        <v>#REF!</v>
      </c>
      <c r="JXA831" s="95" t="e">
        <f t="shared" si="1205"/>
        <v>#REF!</v>
      </c>
      <c r="JXB831" s="95" t="e">
        <f t="shared" si="1205"/>
        <v>#REF!</v>
      </c>
      <c r="JXC831" s="95" t="e">
        <f t="shared" si="1205"/>
        <v>#REF!</v>
      </c>
      <c r="JXD831" s="95" t="e">
        <f t="shared" si="1205"/>
        <v>#REF!</v>
      </c>
      <c r="JXE831" s="95" t="e">
        <f t="shared" si="1205"/>
        <v>#REF!</v>
      </c>
      <c r="JXF831" s="95" t="e">
        <f t="shared" si="1205"/>
        <v>#REF!</v>
      </c>
      <c r="JXG831" s="95" t="e">
        <f t="shared" si="1205"/>
        <v>#REF!</v>
      </c>
      <c r="JXH831" s="95" t="e">
        <f t="shared" si="1205"/>
        <v>#REF!</v>
      </c>
      <c r="JXI831" s="95" t="e">
        <f t="shared" si="1205"/>
        <v>#REF!</v>
      </c>
      <c r="JXJ831" s="95" t="e">
        <f t="shared" si="1205"/>
        <v>#REF!</v>
      </c>
      <c r="JXK831" s="95" t="e">
        <f t="shared" si="1205"/>
        <v>#REF!</v>
      </c>
      <c r="JXL831" s="95" t="e">
        <f t="shared" si="1205"/>
        <v>#REF!</v>
      </c>
      <c r="JXM831" s="95" t="e">
        <f t="shared" si="1205"/>
        <v>#REF!</v>
      </c>
      <c r="JXN831" s="95" t="e">
        <f t="shared" ref="JXN831:JZY831" si="1206">IF(OR(JXA831="YES",JXC831="YES"),"YES","NO")</f>
        <v>#REF!</v>
      </c>
      <c r="JXO831" s="95" t="e">
        <f t="shared" si="1206"/>
        <v>#REF!</v>
      </c>
      <c r="JXP831" s="95" t="e">
        <f t="shared" si="1206"/>
        <v>#REF!</v>
      </c>
      <c r="JXQ831" s="95" t="e">
        <f t="shared" si="1206"/>
        <v>#REF!</v>
      </c>
      <c r="JXR831" s="95" t="e">
        <f t="shared" si="1206"/>
        <v>#REF!</v>
      </c>
      <c r="JXS831" s="95" t="e">
        <f t="shared" si="1206"/>
        <v>#REF!</v>
      </c>
      <c r="JXT831" s="95" t="e">
        <f t="shared" si="1206"/>
        <v>#REF!</v>
      </c>
      <c r="JXU831" s="95" t="e">
        <f t="shared" si="1206"/>
        <v>#REF!</v>
      </c>
      <c r="JXV831" s="95" t="e">
        <f t="shared" si="1206"/>
        <v>#REF!</v>
      </c>
      <c r="JXW831" s="95" t="e">
        <f t="shared" si="1206"/>
        <v>#REF!</v>
      </c>
      <c r="JXX831" s="95" t="e">
        <f t="shared" si="1206"/>
        <v>#REF!</v>
      </c>
      <c r="JXY831" s="95" t="e">
        <f t="shared" si="1206"/>
        <v>#REF!</v>
      </c>
      <c r="JXZ831" s="95" t="e">
        <f t="shared" si="1206"/>
        <v>#REF!</v>
      </c>
      <c r="JYA831" s="95" t="e">
        <f t="shared" si="1206"/>
        <v>#REF!</v>
      </c>
      <c r="JYB831" s="95" t="e">
        <f t="shared" si="1206"/>
        <v>#REF!</v>
      </c>
      <c r="JYC831" s="95" t="e">
        <f t="shared" si="1206"/>
        <v>#REF!</v>
      </c>
      <c r="JYD831" s="95" t="e">
        <f t="shared" si="1206"/>
        <v>#REF!</v>
      </c>
      <c r="JYE831" s="95" t="e">
        <f t="shared" si="1206"/>
        <v>#REF!</v>
      </c>
      <c r="JYF831" s="95" t="e">
        <f t="shared" si="1206"/>
        <v>#REF!</v>
      </c>
      <c r="JYG831" s="95" t="e">
        <f t="shared" si="1206"/>
        <v>#REF!</v>
      </c>
      <c r="JYH831" s="95" t="e">
        <f t="shared" si="1206"/>
        <v>#REF!</v>
      </c>
      <c r="JYI831" s="95" t="e">
        <f t="shared" si="1206"/>
        <v>#REF!</v>
      </c>
      <c r="JYJ831" s="95" t="e">
        <f t="shared" si="1206"/>
        <v>#REF!</v>
      </c>
      <c r="JYK831" s="95" t="e">
        <f t="shared" si="1206"/>
        <v>#REF!</v>
      </c>
      <c r="JYL831" s="95" t="e">
        <f t="shared" si="1206"/>
        <v>#REF!</v>
      </c>
      <c r="JYM831" s="95" t="e">
        <f t="shared" si="1206"/>
        <v>#REF!</v>
      </c>
      <c r="JYN831" s="95" t="e">
        <f t="shared" si="1206"/>
        <v>#REF!</v>
      </c>
      <c r="JYO831" s="95" t="e">
        <f t="shared" si="1206"/>
        <v>#REF!</v>
      </c>
      <c r="JYP831" s="95" t="e">
        <f t="shared" si="1206"/>
        <v>#REF!</v>
      </c>
      <c r="JYQ831" s="95" t="e">
        <f t="shared" si="1206"/>
        <v>#REF!</v>
      </c>
      <c r="JYR831" s="95" t="e">
        <f t="shared" si="1206"/>
        <v>#REF!</v>
      </c>
      <c r="JYS831" s="95" t="e">
        <f t="shared" si="1206"/>
        <v>#REF!</v>
      </c>
      <c r="JYT831" s="95" t="e">
        <f t="shared" si="1206"/>
        <v>#REF!</v>
      </c>
      <c r="JYU831" s="95" t="e">
        <f t="shared" si="1206"/>
        <v>#REF!</v>
      </c>
      <c r="JYV831" s="95" t="e">
        <f t="shared" si="1206"/>
        <v>#REF!</v>
      </c>
      <c r="JYW831" s="95" t="e">
        <f t="shared" si="1206"/>
        <v>#REF!</v>
      </c>
      <c r="JYX831" s="95" t="e">
        <f t="shared" si="1206"/>
        <v>#REF!</v>
      </c>
      <c r="JYY831" s="95" t="e">
        <f t="shared" si="1206"/>
        <v>#REF!</v>
      </c>
      <c r="JYZ831" s="95" t="e">
        <f t="shared" si="1206"/>
        <v>#REF!</v>
      </c>
      <c r="JZA831" s="95" t="e">
        <f t="shared" si="1206"/>
        <v>#REF!</v>
      </c>
      <c r="JZB831" s="95" t="e">
        <f t="shared" si="1206"/>
        <v>#REF!</v>
      </c>
      <c r="JZC831" s="95" t="e">
        <f t="shared" si="1206"/>
        <v>#REF!</v>
      </c>
      <c r="JZD831" s="95" t="e">
        <f t="shared" si="1206"/>
        <v>#REF!</v>
      </c>
      <c r="JZE831" s="95" t="e">
        <f t="shared" si="1206"/>
        <v>#REF!</v>
      </c>
      <c r="JZF831" s="95" t="e">
        <f t="shared" si="1206"/>
        <v>#REF!</v>
      </c>
      <c r="JZG831" s="95" t="e">
        <f t="shared" si="1206"/>
        <v>#REF!</v>
      </c>
      <c r="JZH831" s="95" t="e">
        <f t="shared" si="1206"/>
        <v>#REF!</v>
      </c>
      <c r="JZI831" s="95" t="e">
        <f t="shared" si="1206"/>
        <v>#REF!</v>
      </c>
      <c r="JZJ831" s="95" t="e">
        <f t="shared" si="1206"/>
        <v>#REF!</v>
      </c>
      <c r="JZK831" s="95" t="e">
        <f t="shared" si="1206"/>
        <v>#REF!</v>
      </c>
      <c r="JZL831" s="95" t="e">
        <f t="shared" si="1206"/>
        <v>#REF!</v>
      </c>
      <c r="JZM831" s="95" t="e">
        <f t="shared" si="1206"/>
        <v>#REF!</v>
      </c>
      <c r="JZN831" s="95" t="e">
        <f t="shared" si="1206"/>
        <v>#REF!</v>
      </c>
      <c r="JZO831" s="95" t="e">
        <f t="shared" si="1206"/>
        <v>#REF!</v>
      </c>
      <c r="JZP831" s="95" t="e">
        <f t="shared" si="1206"/>
        <v>#REF!</v>
      </c>
      <c r="JZQ831" s="95" t="e">
        <f t="shared" si="1206"/>
        <v>#REF!</v>
      </c>
      <c r="JZR831" s="95" t="e">
        <f t="shared" si="1206"/>
        <v>#REF!</v>
      </c>
      <c r="JZS831" s="95" t="e">
        <f t="shared" si="1206"/>
        <v>#REF!</v>
      </c>
      <c r="JZT831" s="95" t="e">
        <f t="shared" si="1206"/>
        <v>#REF!</v>
      </c>
      <c r="JZU831" s="95" t="e">
        <f t="shared" si="1206"/>
        <v>#REF!</v>
      </c>
      <c r="JZV831" s="95" t="e">
        <f t="shared" si="1206"/>
        <v>#REF!</v>
      </c>
      <c r="JZW831" s="95" t="e">
        <f t="shared" si="1206"/>
        <v>#REF!</v>
      </c>
      <c r="JZX831" s="95" t="e">
        <f t="shared" si="1206"/>
        <v>#REF!</v>
      </c>
      <c r="JZY831" s="95" t="e">
        <f t="shared" si="1206"/>
        <v>#REF!</v>
      </c>
      <c r="JZZ831" s="95" t="e">
        <f t="shared" ref="JZZ831:KCK831" si="1207">IF(OR(JZM831="YES",JZO831="YES"),"YES","NO")</f>
        <v>#REF!</v>
      </c>
      <c r="KAA831" s="95" t="e">
        <f t="shared" si="1207"/>
        <v>#REF!</v>
      </c>
      <c r="KAB831" s="95" t="e">
        <f t="shared" si="1207"/>
        <v>#REF!</v>
      </c>
      <c r="KAC831" s="95" t="e">
        <f t="shared" si="1207"/>
        <v>#REF!</v>
      </c>
      <c r="KAD831" s="95" t="e">
        <f t="shared" si="1207"/>
        <v>#REF!</v>
      </c>
      <c r="KAE831" s="95" t="e">
        <f t="shared" si="1207"/>
        <v>#REF!</v>
      </c>
      <c r="KAF831" s="95" t="e">
        <f t="shared" si="1207"/>
        <v>#REF!</v>
      </c>
      <c r="KAG831" s="95" t="e">
        <f t="shared" si="1207"/>
        <v>#REF!</v>
      </c>
      <c r="KAH831" s="95" t="e">
        <f t="shared" si="1207"/>
        <v>#REF!</v>
      </c>
      <c r="KAI831" s="95" t="e">
        <f t="shared" si="1207"/>
        <v>#REF!</v>
      </c>
      <c r="KAJ831" s="95" t="e">
        <f t="shared" si="1207"/>
        <v>#REF!</v>
      </c>
      <c r="KAK831" s="95" t="e">
        <f t="shared" si="1207"/>
        <v>#REF!</v>
      </c>
      <c r="KAL831" s="95" t="e">
        <f t="shared" si="1207"/>
        <v>#REF!</v>
      </c>
      <c r="KAM831" s="95" t="e">
        <f t="shared" si="1207"/>
        <v>#REF!</v>
      </c>
      <c r="KAN831" s="95" t="e">
        <f t="shared" si="1207"/>
        <v>#REF!</v>
      </c>
      <c r="KAO831" s="95" t="e">
        <f t="shared" si="1207"/>
        <v>#REF!</v>
      </c>
      <c r="KAP831" s="95" t="e">
        <f t="shared" si="1207"/>
        <v>#REF!</v>
      </c>
      <c r="KAQ831" s="95" t="e">
        <f t="shared" si="1207"/>
        <v>#REF!</v>
      </c>
      <c r="KAR831" s="95" t="e">
        <f t="shared" si="1207"/>
        <v>#REF!</v>
      </c>
      <c r="KAS831" s="95" t="e">
        <f t="shared" si="1207"/>
        <v>#REF!</v>
      </c>
      <c r="KAT831" s="95" t="e">
        <f t="shared" si="1207"/>
        <v>#REF!</v>
      </c>
      <c r="KAU831" s="95" t="e">
        <f t="shared" si="1207"/>
        <v>#REF!</v>
      </c>
      <c r="KAV831" s="95" t="e">
        <f t="shared" si="1207"/>
        <v>#REF!</v>
      </c>
      <c r="KAW831" s="95" t="e">
        <f t="shared" si="1207"/>
        <v>#REF!</v>
      </c>
      <c r="KAX831" s="95" t="e">
        <f t="shared" si="1207"/>
        <v>#REF!</v>
      </c>
      <c r="KAY831" s="95" t="e">
        <f t="shared" si="1207"/>
        <v>#REF!</v>
      </c>
      <c r="KAZ831" s="95" t="e">
        <f t="shared" si="1207"/>
        <v>#REF!</v>
      </c>
      <c r="KBA831" s="95" t="e">
        <f t="shared" si="1207"/>
        <v>#REF!</v>
      </c>
      <c r="KBB831" s="95" t="e">
        <f t="shared" si="1207"/>
        <v>#REF!</v>
      </c>
      <c r="KBC831" s="95" t="e">
        <f t="shared" si="1207"/>
        <v>#REF!</v>
      </c>
      <c r="KBD831" s="95" t="e">
        <f t="shared" si="1207"/>
        <v>#REF!</v>
      </c>
      <c r="KBE831" s="95" t="e">
        <f t="shared" si="1207"/>
        <v>#REF!</v>
      </c>
      <c r="KBF831" s="95" t="e">
        <f t="shared" si="1207"/>
        <v>#REF!</v>
      </c>
      <c r="KBG831" s="95" t="e">
        <f t="shared" si="1207"/>
        <v>#REF!</v>
      </c>
      <c r="KBH831" s="95" t="e">
        <f t="shared" si="1207"/>
        <v>#REF!</v>
      </c>
      <c r="KBI831" s="95" t="e">
        <f t="shared" si="1207"/>
        <v>#REF!</v>
      </c>
      <c r="KBJ831" s="95" t="e">
        <f t="shared" si="1207"/>
        <v>#REF!</v>
      </c>
      <c r="KBK831" s="95" t="e">
        <f t="shared" si="1207"/>
        <v>#REF!</v>
      </c>
      <c r="KBL831" s="95" t="e">
        <f t="shared" si="1207"/>
        <v>#REF!</v>
      </c>
      <c r="KBM831" s="95" t="e">
        <f t="shared" si="1207"/>
        <v>#REF!</v>
      </c>
      <c r="KBN831" s="95" t="e">
        <f t="shared" si="1207"/>
        <v>#REF!</v>
      </c>
      <c r="KBO831" s="95" t="e">
        <f t="shared" si="1207"/>
        <v>#REF!</v>
      </c>
      <c r="KBP831" s="95" t="e">
        <f t="shared" si="1207"/>
        <v>#REF!</v>
      </c>
      <c r="KBQ831" s="95" t="e">
        <f t="shared" si="1207"/>
        <v>#REF!</v>
      </c>
      <c r="KBR831" s="95" t="e">
        <f t="shared" si="1207"/>
        <v>#REF!</v>
      </c>
      <c r="KBS831" s="95" t="e">
        <f t="shared" si="1207"/>
        <v>#REF!</v>
      </c>
      <c r="KBT831" s="95" t="e">
        <f t="shared" si="1207"/>
        <v>#REF!</v>
      </c>
      <c r="KBU831" s="95" t="e">
        <f t="shared" si="1207"/>
        <v>#REF!</v>
      </c>
      <c r="KBV831" s="95" t="e">
        <f t="shared" si="1207"/>
        <v>#REF!</v>
      </c>
      <c r="KBW831" s="95" t="e">
        <f t="shared" si="1207"/>
        <v>#REF!</v>
      </c>
      <c r="KBX831" s="95" t="e">
        <f t="shared" si="1207"/>
        <v>#REF!</v>
      </c>
      <c r="KBY831" s="95" t="e">
        <f t="shared" si="1207"/>
        <v>#REF!</v>
      </c>
      <c r="KBZ831" s="95" t="e">
        <f t="shared" si="1207"/>
        <v>#REF!</v>
      </c>
      <c r="KCA831" s="95" t="e">
        <f t="shared" si="1207"/>
        <v>#REF!</v>
      </c>
      <c r="KCB831" s="95" t="e">
        <f t="shared" si="1207"/>
        <v>#REF!</v>
      </c>
      <c r="KCC831" s="95" t="e">
        <f t="shared" si="1207"/>
        <v>#REF!</v>
      </c>
      <c r="KCD831" s="95" t="e">
        <f t="shared" si="1207"/>
        <v>#REF!</v>
      </c>
      <c r="KCE831" s="95" t="e">
        <f t="shared" si="1207"/>
        <v>#REF!</v>
      </c>
      <c r="KCF831" s="95" t="e">
        <f t="shared" si="1207"/>
        <v>#REF!</v>
      </c>
      <c r="KCG831" s="95" t="e">
        <f t="shared" si="1207"/>
        <v>#REF!</v>
      </c>
      <c r="KCH831" s="95" t="e">
        <f t="shared" si="1207"/>
        <v>#REF!</v>
      </c>
      <c r="KCI831" s="95" t="e">
        <f t="shared" si="1207"/>
        <v>#REF!</v>
      </c>
      <c r="KCJ831" s="95" t="e">
        <f t="shared" si="1207"/>
        <v>#REF!</v>
      </c>
      <c r="KCK831" s="95" t="e">
        <f t="shared" si="1207"/>
        <v>#REF!</v>
      </c>
      <c r="KCL831" s="95" t="e">
        <f t="shared" ref="KCL831:KEW831" si="1208">IF(OR(KBY831="YES",KCA831="YES"),"YES","NO")</f>
        <v>#REF!</v>
      </c>
      <c r="KCM831" s="95" t="e">
        <f t="shared" si="1208"/>
        <v>#REF!</v>
      </c>
      <c r="KCN831" s="95" t="e">
        <f t="shared" si="1208"/>
        <v>#REF!</v>
      </c>
      <c r="KCO831" s="95" t="e">
        <f t="shared" si="1208"/>
        <v>#REF!</v>
      </c>
      <c r="KCP831" s="95" t="e">
        <f t="shared" si="1208"/>
        <v>#REF!</v>
      </c>
      <c r="KCQ831" s="95" t="e">
        <f t="shared" si="1208"/>
        <v>#REF!</v>
      </c>
      <c r="KCR831" s="95" t="e">
        <f t="shared" si="1208"/>
        <v>#REF!</v>
      </c>
      <c r="KCS831" s="95" t="e">
        <f t="shared" si="1208"/>
        <v>#REF!</v>
      </c>
      <c r="KCT831" s="95" t="e">
        <f t="shared" si="1208"/>
        <v>#REF!</v>
      </c>
      <c r="KCU831" s="95" t="e">
        <f t="shared" si="1208"/>
        <v>#REF!</v>
      </c>
      <c r="KCV831" s="95" t="e">
        <f t="shared" si="1208"/>
        <v>#REF!</v>
      </c>
      <c r="KCW831" s="95" t="e">
        <f t="shared" si="1208"/>
        <v>#REF!</v>
      </c>
      <c r="KCX831" s="95" t="e">
        <f t="shared" si="1208"/>
        <v>#REF!</v>
      </c>
      <c r="KCY831" s="95" t="e">
        <f t="shared" si="1208"/>
        <v>#REF!</v>
      </c>
      <c r="KCZ831" s="95" t="e">
        <f t="shared" si="1208"/>
        <v>#REF!</v>
      </c>
      <c r="KDA831" s="95" t="e">
        <f t="shared" si="1208"/>
        <v>#REF!</v>
      </c>
      <c r="KDB831" s="95" t="e">
        <f t="shared" si="1208"/>
        <v>#REF!</v>
      </c>
      <c r="KDC831" s="95" t="e">
        <f t="shared" si="1208"/>
        <v>#REF!</v>
      </c>
      <c r="KDD831" s="95" t="e">
        <f t="shared" si="1208"/>
        <v>#REF!</v>
      </c>
      <c r="KDE831" s="95" t="e">
        <f t="shared" si="1208"/>
        <v>#REF!</v>
      </c>
      <c r="KDF831" s="95" t="e">
        <f t="shared" si="1208"/>
        <v>#REF!</v>
      </c>
      <c r="KDG831" s="95" t="e">
        <f t="shared" si="1208"/>
        <v>#REF!</v>
      </c>
      <c r="KDH831" s="95" t="e">
        <f t="shared" si="1208"/>
        <v>#REF!</v>
      </c>
      <c r="KDI831" s="95" t="e">
        <f t="shared" si="1208"/>
        <v>#REF!</v>
      </c>
      <c r="KDJ831" s="95" t="e">
        <f t="shared" si="1208"/>
        <v>#REF!</v>
      </c>
      <c r="KDK831" s="95" t="e">
        <f t="shared" si="1208"/>
        <v>#REF!</v>
      </c>
      <c r="KDL831" s="95" t="e">
        <f t="shared" si="1208"/>
        <v>#REF!</v>
      </c>
      <c r="KDM831" s="95" t="e">
        <f t="shared" si="1208"/>
        <v>#REF!</v>
      </c>
      <c r="KDN831" s="95" t="e">
        <f t="shared" si="1208"/>
        <v>#REF!</v>
      </c>
      <c r="KDO831" s="95" t="e">
        <f t="shared" si="1208"/>
        <v>#REF!</v>
      </c>
      <c r="KDP831" s="95" t="e">
        <f t="shared" si="1208"/>
        <v>#REF!</v>
      </c>
      <c r="KDQ831" s="95" t="e">
        <f t="shared" si="1208"/>
        <v>#REF!</v>
      </c>
      <c r="KDR831" s="95" t="e">
        <f t="shared" si="1208"/>
        <v>#REF!</v>
      </c>
      <c r="KDS831" s="95" t="e">
        <f t="shared" si="1208"/>
        <v>#REF!</v>
      </c>
      <c r="KDT831" s="95" t="e">
        <f t="shared" si="1208"/>
        <v>#REF!</v>
      </c>
      <c r="KDU831" s="95" t="e">
        <f t="shared" si="1208"/>
        <v>#REF!</v>
      </c>
      <c r="KDV831" s="95" t="e">
        <f t="shared" si="1208"/>
        <v>#REF!</v>
      </c>
      <c r="KDW831" s="95" t="e">
        <f t="shared" si="1208"/>
        <v>#REF!</v>
      </c>
      <c r="KDX831" s="95" t="e">
        <f t="shared" si="1208"/>
        <v>#REF!</v>
      </c>
      <c r="KDY831" s="95" t="e">
        <f t="shared" si="1208"/>
        <v>#REF!</v>
      </c>
      <c r="KDZ831" s="95" t="e">
        <f t="shared" si="1208"/>
        <v>#REF!</v>
      </c>
      <c r="KEA831" s="95" t="e">
        <f t="shared" si="1208"/>
        <v>#REF!</v>
      </c>
      <c r="KEB831" s="95" t="e">
        <f t="shared" si="1208"/>
        <v>#REF!</v>
      </c>
      <c r="KEC831" s="95" t="e">
        <f t="shared" si="1208"/>
        <v>#REF!</v>
      </c>
      <c r="KED831" s="95" t="e">
        <f t="shared" si="1208"/>
        <v>#REF!</v>
      </c>
      <c r="KEE831" s="95" t="e">
        <f t="shared" si="1208"/>
        <v>#REF!</v>
      </c>
      <c r="KEF831" s="95" t="e">
        <f t="shared" si="1208"/>
        <v>#REF!</v>
      </c>
      <c r="KEG831" s="95" t="e">
        <f t="shared" si="1208"/>
        <v>#REF!</v>
      </c>
      <c r="KEH831" s="95" t="e">
        <f t="shared" si="1208"/>
        <v>#REF!</v>
      </c>
      <c r="KEI831" s="95" t="e">
        <f t="shared" si="1208"/>
        <v>#REF!</v>
      </c>
      <c r="KEJ831" s="95" t="e">
        <f t="shared" si="1208"/>
        <v>#REF!</v>
      </c>
      <c r="KEK831" s="95" t="e">
        <f t="shared" si="1208"/>
        <v>#REF!</v>
      </c>
      <c r="KEL831" s="95" t="e">
        <f t="shared" si="1208"/>
        <v>#REF!</v>
      </c>
      <c r="KEM831" s="95" t="e">
        <f t="shared" si="1208"/>
        <v>#REF!</v>
      </c>
      <c r="KEN831" s="95" t="e">
        <f t="shared" si="1208"/>
        <v>#REF!</v>
      </c>
      <c r="KEO831" s="95" t="e">
        <f t="shared" si="1208"/>
        <v>#REF!</v>
      </c>
      <c r="KEP831" s="95" t="e">
        <f t="shared" si="1208"/>
        <v>#REF!</v>
      </c>
      <c r="KEQ831" s="95" t="e">
        <f t="shared" si="1208"/>
        <v>#REF!</v>
      </c>
      <c r="KER831" s="95" t="e">
        <f t="shared" si="1208"/>
        <v>#REF!</v>
      </c>
      <c r="KES831" s="95" t="e">
        <f t="shared" si="1208"/>
        <v>#REF!</v>
      </c>
      <c r="KET831" s="95" t="e">
        <f t="shared" si="1208"/>
        <v>#REF!</v>
      </c>
      <c r="KEU831" s="95" t="e">
        <f t="shared" si="1208"/>
        <v>#REF!</v>
      </c>
      <c r="KEV831" s="95" t="e">
        <f t="shared" si="1208"/>
        <v>#REF!</v>
      </c>
      <c r="KEW831" s="95" t="e">
        <f t="shared" si="1208"/>
        <v>#REF!</v>
      </c>
      <c r="KEX831" s="95" t="e">
        <f t="shared" ref="KEX831:KHI831" si="1209">IF(OR(KEK831="YES",KEM831="YES"),"YES","NO")</f>
        <v>#REF!</v>
      </c>
      <c r="KEY831" s="95" t="e">
        <f t="shared" si="1209"/>
        <v>#REF!</v>
      </c>
      <c r="KEZ831" s="95" t="e">
        <f t="shared" si="1209"/>
        <v>#REF!</v>
      </c>
      <c r="KFA831" s="95" t="e">
        <f t="shared" si="1209"/>
        <v>#REF!</v>
      </c>
      <c r="KFB831" s="95" t="e">
        <f t="shared" si="1209"/>
        <v>#REF!</v>
      </c>
      <c r="KFC831" s="95" t="e">
        <f t="shared" si="1209"/>
        <v>#REF!</v>
      </c>
      <c r="KFD831" s="95" t="e">
        <f t="shared" si="1209"/>
        <v>#REF!</v>
      </c>
      <c r="KFE831" s="95" t="e">
        <f t="shared" si="1209"/>
        <v>#REF!</v>
      </c>
      <c r="KFF831" s="95" t="e">
        <f t="shared" si="1209"/>
        <v>#REF!</v>
      </c>
      <c r="KFG831" s="95" t="e">
        <f t="shared" si="1209"/>
        <v>#REF!</v>
      </c>
      <c r="KFH831" s="95" t="e">
        <f t="shared" si="1209"/>
        <v>#REF!</v>
      </c>
      <c r="KFI831" s="95" t="e">
        <f t="shared" si="1209"/>
        <v>#REF!</v>
      </c>
      <c r="KFJ831" s="95" t="e">
        <f t="shared" si="1209"/>
        <v>#REF!</v>
      </c>
      <c r="KFK831" s="95" t="e">
        <f t="shared" si="1209"/>
        <v>#REF!</v>
      </c>
      <c r="KFL831" s="95" t="e">
        <f t="shared" si="1209"/>
        <v>#REF!</v>
      </c>
      <c r="KFM831" s="95" t="e">
        <f t="shared" si="1209"/>
        <v>#REF!</v>
      </c>
      <c r="KFN831" s="95" t="e">
        <f t="shared" si="1209"/>
        <v>#REF!</v>
      </c>
      <c r="KFO831" s="95" t="e">
        <f t="shared" si="1209"/>
        <v>#REF!</v>
      </c>
      <c r="KFP831" s="95" t="e">
        <f t="shared" si="1209"/>
        <v>#REF!</v>
      </c>
      <c r="KFQ831" s="95" t="e">
        <f t="shared" si="1209"/>
        <v>#REF!</v>
      </c>
      <c r="KFR831" s="95" t="e">
        <f t="shared" si="1209"/>
        <v>#REF!</v>
      </c>
      <c r="KFS831" s="95" t="e">
        <f t="shared" si="1209"/>
        <v>#REF!</v>
      </c>
      <c r="KFT831" s="95" t="e">
        <f t="shared" si="1209"/>
        <v>#REF!</v>
      </c>
      <c r="KFU831" s="95" t="e">
        <f t="shared" si="1209"/>
        <v>#REF!</v>
      </c>
      <c r="KFV831" s="95" t="e">
        <f t="shared" si="1209"/>
        <v>#REF!</v>
      </c>
      <c r="KFW831" s="95" t="e">
        <f t="shared" si="1209"/>
        <v>#REF!</v>
      </c>
      <c r="KFX831" s="95" t="e">
        <f t="shared" si="1209"/>
        <v>#REF!</v>
      </c>
      <c r="KFY831" s="95" t="e">
        <f t="shared" si="1209"/>
        <v>#REF!</v>
      </c>
      <c r="KFZ831" s="95" t="e">
        <f t="shared" si="1209"/>
        <v>#REF!</v>
      </c>
      <c r="KGA831" s="95" t="e">
        <f t="shared" si="1209"/>
        <v>#REF!</v>
      </c>
      <c r="KGB831" s="95" t="e">
        <f t="shared" si="1209"/>
        <v>#REF!</v>
      </c>
      <c r="KGC831" s="95" t="e">
        <f t="shared" si="1209"/>
        <v>#REF!</v>
      </c>
      <c r="KGD831" s="95" t="e">
        <f t="shared" si="1209"/>
        <v>#REF!</v>
      </c>
      <c r="KGE831" s="95" t="e">
        <f t="shared" si="1209"/>
        <v>#REF!</v>
      </c>
      <c r="KGF831" s="95" t="e">
        <f t="shared" si="1209"/>
        <v>#REF!</v>
      </c>
      <c r="KGG831" s="95" t="e">
        <f t="shared" si="1209"/>
        <v>#REF!</v>
      </c>
      <c r="KGH831" s="95" t="e">
        <f t="shared" si="1209"/>
        <v>#REF!</v>
      </c>
      <c r="KGI831" s="95" t="e">
        <f t="shared" si="1209"/>
        <v>#REF!</v>
      </c>
      <c r="KGJ831" s="95" t="e">
        <f t="shared" si="1209"/>
        <v>#REF!</v>
      </c>
      <c r="KGK831" s="95" t="e">
        <f t="shared" si="1209"/>
        <v>#REF!</v>
      </c>
      <c r="KGL831" s="95" t="e">
        <f t="shared" si="1209"/>
        <v>#REF!</v>
      </c>
      <c r="KGM831" s="95" t="e">
        <f t="shared" si="1209"/>
        <v>#REF!</v>
      </c>
      <c r="KGN831" s="95" t="e">
        <f t="shared" si="1209"/>
        <v>#REF!</v>
      </c>
      <c r="KGO831" s="95" t="e">
        <f t="shared" si="1209"/>
        <v>#REF!</v>
      </c>
      <c r="KGP831" s="95" t="e">
        <f t="shared" si="1209"/>
        <v>#REF!</v>
      </c>
      <c r="KGQ831" s="95" t="e">
        <f t="shared" si="1209"/>
        <v>#REF!</v>
      </c>
      <c r="KGR831" s="95" t="e">
        <f t="shared" si="1209"/>
        <v>#REF!</v>
      </c>
      <c r="KGS831" s="95" t="e">
        <f t="shared" si="1209"/>
        <v>#REF!</v>
      </c>
      <c r="KGT831" s="95" t="e">
        <f t="shared" si="1209"/>
        <v>#REF!</v>
      </c>
      <c r="KGU831" s="95" t="e">
        <f t="shared" si="1209"/>
        <v>#REF!</v>
      </c>
      <c r="KGV831" s="95" t="e">
        <f t="shared" si="1209"/>
        <v>#REF!</v>
      </c>
      <c r="KGW831" s="95" t="e">
        <f t="shared" si="1209"/>
        <v>#REF!</v>
      </c>
      <c r="KGX831" s="95" t="e">
        <f t="shared" si="1209"/>
        <v>#REF!</v>
      </c>
      <c r="KGY831" s="95" t="e">
        <f t="shared" si="1209"/>
        <v>#REF!</v>
      </c>
      <c r="KGZ831" s="95" t="e">
        <f t="shared" si="1209"/>
        <v>#REF!</v>
      </c>
      <c r="KHA831" s="95" t="e">
        <f t="shared" si="1209"/>
        <v>#REF!</v>
      </c>
      <c r="KHB831" s="95" t="e">
        <f t="shared" si="1209"/>
        <v>#REF!</v>
      </c>
      <c r="KHC831" s="95" t="e">
        <f t="shared" si="1209"/>
        <v>#REF!</v>
      </c>
      <c r="KHD831" s="95" t="e">
        <f t="shared" si="1209"/>
        <v>#REF!</v>
      </c>
      <c r="KHE831" s="95" t="e">
        <f t="shared" si="1209"/>
        <v>#REF!</v>
      </c>
      <c r="KHF831" s="95" t="e">
        <f t="shared" si="1209"/>
        <v>#REF!</v>
      </c>
      <c r="KHG831" s="95" t="e">
        <f t="shared" si="1209"/>
        <v>#REF!</v>
      </c>
      <c r="KHH831" s="95" t="e">
        <f t="shared" si="1209"/>
        <v>#REF!</v>
      </c>
      <c r="KHI831" s="95" t="e">
        <f t="shared" si="1209"/>
        <v>#REF!</v>
      </c>
      <c r="KHJ831" s="95" t="e">
        <f t="shared" ref="KHJ831:KJU831" si="1210">IF(OR(KGW831="YES",KGY831="YES"),"YES","NO")</f>
        <v>#REF!</v>
      </c>
      <c r="KHK831" s="95" t="e">
        <f t="shared" si="1210"/>
        <v>#REF!</v>
      </c>
      <c r="KHL831" s="95" t="e">
        <f t="shared" si="1210"/>
        <v>#REF!</v>
      </c>
      <c r="KHM831" s="95" t="e">
        <f t="shared" si="1210"/>
        <v>#REF!</v>
      </c>
      <c r="KHN831" s="95" t="e">
        <f t="shared" si="1210"/>
        <v>#REF!</v>
      </c>
      <c r="KHO831" s="95" t="e">
        <f t="shared" si="1210"/>
        <v>#REF!</v>
      </c>
      <c r="KHP831" s="95" t="e">
        <f t="shared" si="1210"/>
        <v>#REF!</v>
      </c>
      <c r="KHQ831" s="95" t="e">
        <f t="shared" si="1210"/>
        <v>#REF!</v>
      </c>
      <c r="KHR831" s="95" t="e">
        <f t="shared" si="1210"/>
        <v>#REF!</v>
      </c>
      <c r="KHS831" s="95" t="e">
        <f t="shared" si="1210"/>
        <v>#REF!</v>
      </c>
      <c r="KHT831" s="95" t="e">
        <f t="shared" si="1210"/>
        <v>#REF!</v>
      </c>
      <c r="KHU831" s="95" t="e">
        <f t="shared" si="1210"/>
        <v>#REF!</v>
      </c>
      <c r="KHV831" s="95" t="e">
        <f t="shared" si="1210"/>
        <v>#REF!</v>
      </c>
      <c r="KHW831" s="95" t="e">
        <f t="shared" si="1210"/>
        <v>#REF!</v>
      </c>
      <c r="KHX831" s="95" t="e">
        <f t="shared" si="1210"/>
        <v>#REF!</v>
      </c>
      <c r="KHY831" s="95" t="e">
        <f t="shared" si="1210"/>
        <v>#REF!</v>
      </c>
      <c r="KHZ831" s="95" t="e">
        <f t="shared" si="1210"/>
        <v>#REF!</v>
      </c>
      <c r="KIA831" s="95" t="e">
        <f t="shared" si="1210"/>
        <v>#REF!</v>
      </c>
      <c r="KIB831" s="95" t="e">
        <f t="shared" si="1210"/>
        <v>#REF!</v>
      </c>
      <c r="KIC831" s="95" t="e">
        <f t="shared" si="1210"/>
        <v>#REF!</v>
      </c>
      <c r="KID831" s="95" t="e">
        <f t="shared" si="1210"/>
        <v>#REF!</v>
      </c>
      <c r="KIE831" s="95" t="e">
        <f t="shared" si="1210"/>
        <v>#REF!</v>
      </c>
      <c r="KIF831" s="95" t="e">
        <f t="shared" si="1210"/>
        <v>#REF!</v>
      </c>
      <c r="KIG831" s="95" t="e">
        <f t="shared" si="1210"/>
        <v>#REF!</v>
      </c>
      <c r="KIH831" s="95" t="e">
        <f t="shared" si="1210"/>
        <v>#REF!</v>
      </c>
      <c r="KII831" s="95" t="e">
        <f t="shared" si="1210"/>
        <v>#REF!</v>
      </c>
      <c r="KIJ831" s="95" t="e">
        <f t="shared" si="1210"/>
        <v>#REF!</v>
      </c>
      <c r="KIK831" s="95" t="e">
        <f t="shared" si="1210"/>
        <v>#REF!</v>
      </c>
      <c r="KIL831" s="95" t="e">
        <f t="shared" si="1210"/>
        <v>#REF!</v>
      </c>
      <c r="KIM831" s="95" t="e">
        <f t="shared" si="1210"/>
        <v>#REF!</v>
      </c>
      <c r="KIN831" s="95" t="e">
        <f t="shared" si="1210"/>
        <v>#REF!</v>
      </c>
      <c r="KIO831" s="95" t="e">
        <f t="shared" si="1210"/>
        <v>#REF!</v>
      </c>
      <c r="KIP831" s="95" t="e">
        <f t="shared" si="1210"/>
        <v>#REF!</v>
      </c>
      <c r="KIQ831" s="95" t="e">
        <f t="shared" si="1210"/>
        <v>#REF!</v>
      </c>
      <c r="KIR831" s="95" t="e">
        <f t="shared" si="1210"/>
        <v>#REF!</v>
      </c>
      <c r="KIS831" s="95" t="e">
        <f t="shared" si="1210"/>
        <v>#REF!</v>
      </c>
      <c r="KIT831" s="95" t="e">
        <f t="shared" si="1210"/>
        <v>#REF!</v>
      </c>
      <c r="KIU831" s="95" t="e">
        <f t="shared" si="1210"/>
        <v>#REF!</v>
      </c>
      <c r="KIV831" s="95" t="e">
        <f t="shared" si="1210"/>
        <v>#REF!</v>
      </c>
      <c r="KIW831" s="95" t="e">
        <f t="shared" si="1210"/>
        <v>#REF!</v>
      </c>
      <c r="KIX831" s="95" t="e">
        <f t="shared" si="1210"/>
        <v>#REF!</v>
      </c>
      <c r="KIY831" s="95" t="e">
        <f t="shared" si="1210"/>
        <v>#REF!</v>
      </c>
      <c r="KIZ831" s="95" t="e">
        <f t="shared" si="1210"/>
        <v>#REF!</v>
      </c>
      <c r="KJA831" s="95" t="e">
        <f t="shared" si="1210"/>
        <v>#REF!</v>
      </c>
      <c r="KJB831" s="95" t="e">
        <f t="shared" si="1210"/>
        <v>#REF!</v>
      </c>
      <c r="KJC831" s="95" t="e">
        <f t="shared" si="1210"/>
        <v>#REF!</v>
      </c>
      <c r="KJD831" s="95" t="e">
        <f t="shared" si="1210"/>
        <v>#REF!</v>
      </c>
      <c r="KJE831" s="95" t="e">
        <f t="shared" si="1210"/>
        <v>#REF!</v>
      </c>
      <c r="KJF831" s="95" t="e">
        <f t="shared" si="1210"/>
        <v>#REF!</v>
      </c>
      <c r="KJG831" s="95" t="e">
        <f t="shared" si="1210"/>
        <v>#REF!</v>
      </c>
      <c r="KJH831" s="95" t="e">
        <f t="shared" si="1210"/>
        <v>#REF!</v>
      </c>
      <c r="KJI831" s="95" t="e">
        <f t="shared" si="1210"/>
        <v>#REF!</v>
      </c>
      <c r="KJJ831" s="95" t="e">
        <f t="shared" si="1210"/>
        <v>#REF!</v>
      </c>
      <c r="KJK831" s="95" t="e">
        <f t="shared" si="1210"/>
        <v>#REF!</v>
      </c>
      <c r="KJL831" s="95" t="e">
        <f t="shared" si="1210"/>
        <v>#REF!</v>
      </c>
      <c r="KJM831" s="95" t="e">
        <f t="shared" si="1210"/>
        <v>#REF!</v>
      </c>
      <c r="KJN831" s="95" t="e">
        <f t="shared" si="1210"/>
        <v>#REF!</v>
      </c>
      <c r="KJO831" s="95" t="e">
        <f t="shared" si="1210"/>
        <v>#REF!</v>
      </c>
      <c r="KJP831" s="95" t="e">
        <f t="shared" si="1210"/>
        <v>#REF!</v>
      </c>
      <c r="KJQ831" s="95" t="e">
        <f t="shared" si="1210"/>
        <v>#REF!</v>
      </c>
      <c r="KJR831" s="95" t="e">
        <f t="shared" si="1210"/>
        <v>#REF!</v>
      </c>
      <c r="KJS831" s="95" t="e">
        <f t="shared" si="1210"/>
        <v>#REF!</v>
      </c>
      <c r="KJT831" s="95" t="e">
        <f t="shared" si="1210"/>
        <v>#REF!</v>
      </c>
      <c r="KJU831" s="95" t="e">
        <f t="shared" si="1210"/>
        <v>#REF!</v>
      </c>
      <c r="KJV831" s="95" t="e">
        <f t="shared" ref="KJV831:KMG831" si="1211">IF(OR(KJI831="YES",KJK831="YES"),"YES","NO")</f>
        <v>#REF!</v>
      </c>
      <c r="KJW831" s="95" t="e">
        <f t="shared" si="1211"/>
        <v>#REF!</v>
      </c>
      <c r="KJX831" s="95" t="e">
        <f t="shared" si="1211"/>
        <v>#REF!</v>
      </c>
      <c r="KJY831" s="95" t="e">
        <f t="shared" si="1211"/>
        <v>#REF!</v>
      </c>
      <c r="KJZ831" s="95" t="e">
        <f t="shared" si="1211"/>
        <v>#REF!</v>
      </c>
      <c r="KKA831" s="95" t="e">
        <f t="shared" si="1211"/>
        <v>#REF!</v>
      </c>
      <c r="KKB831" s="95" t="e">
        <f t="shared" si="1211"/>
        <v>#REF!</v>
      </c>
      <c r="KKC831" s="95" t="e">
        <f t="shared" si="1211"/>
        <v>#REF!</v>
      </c>
      <c r="KKD831" s="95" t="e">
        <f t="shared" si="1211"/>
        <v>#REF!</v>
      </c>
      <c r="KKE831" s="95" t="e">
        <f t="shared" si="1211"/>
        <v>#REF!</v>
      </c>
      <c r="KKF831" s="95" t="e">
        <f t="shared" si="1211"/>
        <v>#REF!</v>
      </c>
      <c r="KKG831" s="95" t="e">
        <f t="shared" si="1211"/>
        <v>#REF!</v>
      </c>
      <c r="KKH831" s="95" t="e">
        <f t="shared" si="1211"/>
        <v>#REF!</v>
      </c>
      <c r="KKI831" s="95" t="e">
        <f t="shared" si="1211"/>
        <v>#REF!</v>
      </c>
      <c r="KKJ831" s="95" t="e">
        <f t="shared" si="1211"/>
        <v>#REF!</v>
      </c>
      <c r="KKK831" s="95" t="e">
        <f t="shared" si="1211"/>
        <v>#REF!</v>
      </c>
      <c r="KKL831" s="95" t="e">
        <f t="shared" si="1211"/>
        <v>#REF!</v>
      </c>
      <c r="KKM831" s="95" t="e">
        <f t="shared" si="1211"/>
        <v>#REF!</v>
      </c>
      <c r="KKN831" s="95" t="e">
        <f t="shared" si="1211"/>
        <v>#REF!</v>
      </c>
      <c r="KKO831" s="95" t="e">
        <f t="shared" si="1211"/>
        <v>#REF!</v>
      </c>
      <c r="KKP831" s="95" t="e">
        <f t="shared" si="1211"/>
        <v>#REF!</v>
      </c>
      <c r="KKQ831" s="95" t="e">
        <f t="shared" si="1211"/>
        <v>#REF!</v>
      </c>
      <c r="KKR831" s="95" t="e">
        <f t="shared" si="1211"/>
        <v>#REF!</v>
      </c>
      <c r="KKS831" s="95" t="e">
        <f t="shared" si="1211"/>
        <v>#REF!</v>
      </c>
      <c r="KKT831" s="95" t="e">
        <f t="shared" si="1211"/>
        <v>#REF!</v>
      </c>
      <c r="KKU831" s="95" t="e">
        <f t="shared" si="1211"/>
        <v>#REF!</v>
      </c>
      <c r="KKV831" s="95" t="e">
        <f t="shared" si="1211"/>
        <v>#REF!</v>
      </c>
      <c r="KKW831" s="95" t="e">
        <f t="shared" si="1211"/>
        <v>#REF!</v>
      </c>
      <c r="KKX831" s="95" t="e">
        <f t="shared" si="1211"/>
        <v>#REF!</v>
      </c>
      <c r="KKY831" s="95" t="e">
        <f t="shared" si="1211"/>
        <v>#REF!</v>
      </c>
      <c r="KKZ831" s="95" t="e">
        <f t="shared" si="1211"/>
        <v>#REF!</v>
      </c>
      <c r="KLA831" s="95" t="e">
        <f t="shared" si="1211"/>
        <v>#REF!</v>
      </c>
      <c r="KLB831" s="95" t="e">
        <f t="shared" si="1211"/>
        <v>#REF!</v>
      </c>
      <c r="KLC831" s="95" t="e">
        <f t="shared" si="1211"/>
        <v>#REF!</v>
      </c>
      <c r="KLD831" s="95" t="e">
        <f t="shared" si="1211"/>
        <v>#REF!</v>
      </c>
      <c r="KLE831" s="95" t="e">
        <f t="shared" si="1211"/>
        <v>#REF!</v>
      </c>
      <c r="KLF831" s="95" t="e">
        <f t="shared" si="1211"/>
        <v>#REF!</v>
      </c>
      <c r="KLG831" s="95" t="e">
        <f t="shared" si="1211"/>
        <v>#REF!</v>
      </c>
      <c r="KLH831" s="95" t="e">
        <f t="shared" si="1211"/>
        <v>#REF!</v>
      </c>
      <c r="KLI831" s="95" t="e">
        <f t="shared" si="1211"/>
        <v>#REF!</v>
      </c>
      <c r="KLJ831" s="95" t="e">
        <f t="shared" si="1211"/>
        <v>#REF!</v>
      </c>
      <c r="KLK831" s="95" t="e">
        <f t="shared" si="1211"/>
        <v>#REF!</v>
      </c>
      <c r="KLL831" s="95" t="e">
        <f t="shared" si="1211"/>
        <v>#REF!</v>
      </c>
      <c r="KLM831" s="95" t="e">
        <f t="shared" si="1211"/>
        <v>#REF!</v>
      </c>
      <c r="KLN831" s="95" t="e">
        <f t="shared" si="1211"/>
        <v>#REF!</v>
      </c>
      <c r="KLO831" s="95" t="e">
        <f t="shared" si="1211"/>
        <v>#REF!</v>
      </c>
      <c r="KLP831" s="95" t="e">
        <f t="shared" si="1211"/>
        <v>#REF!</v>
      </c>
      <c r="KLQ831" s="95" t="e">
        <f t="shared" si="1211"/>
        <v>#REF!</v>
      </c>
      <c r="KLR831" s="95" t="e">
        <f t="shared" si="1211"/>
        <v>#REF!</v>
      </c>
      <c r="KLS831" s="95" t="e">
        <f t="shared" si="1211"/>
        <v>#REF!</v>
      </c>
      <c r="KLT831" s="95" t="e">
        <f t="shared" si="1211"/>
        <v>#REF!</v>
      </c>
      <c r="KLU831" s="95" t="e">
        <f t="shared" si="1211"/>
        <v>#REF!</v>
      </c>
      <c r="KLV831" s="95" t="e">
        <f t="shared" si="1211"/>
        <v>#REF!</v>
      </c>
      <c r="KLW831" s="95" t="e">
        <f t="shared" si="1211"/>
        <v>#REF!</v>
      </c>
      <c r="KLX831" s="95" t="e">
        <f t="shared" si="1211"/>
        <v>#REF!</v>
      </c>
      <c r="KLY831" s="95" t="e">
        <f t="shared" si="1211"/>
        <v>#REF!</v>
      </c>
      <c r="KLZ831" s="95" t="e">
        <f t="shared" si="1211"/>
        <v>#REF!</v>
      </c>
      <c r="KMA831" s="95" t="e">
        <f t="shared" si="1211"/>
        <v>#REF!</v>
      </c>
      <c r="KMB831" s="95" t="e">
        <f t="shared" si="1211"/>
        <v>#REF!</v>
      </c>
      <c r="KMC831" s="95" t="e">
        <f t="shared" si="1211"/>
        <v>#REF!</v>
      </c>
      <c r="KMD831" s="95" t="e">
        <f t="shared" si="1211"/>
        <v>#REF!</v>
      </c>
      <c r="KME831" s="95" t="e">
        <f t="shared" si="1211"/>
        <v>#REF!</v>
      </c>
      <c r="KMF831" s="95" t="e">
        <f t="shared" si="1211"/>
        <v>#REF!</v>
      </c>
      <c r="KMG831" s="95" t="e">
        <f t="shared" si="1211"/>
        <v>#REF!</v>
      </c>
      <c r="KMH831" s="95" t="e">
        <f t="shared" ref="KMH831:KOS831" si="1212">IF(OR(KLU831="YES",KLW831="YES"),"YES","NO")</f>
        <v>#REF!</v>
      </c>
      <c r="KMI831" s="95" t="e">
        <f t="shared" si="1212"/>
        <v>#REF!</v>
      </c>
      <c r="KMJ831" s="95" t="e">
        <f t="shared" si="1212"/>
        <v>#REF!</v>
      </c>
      <c r="KMK831" s="95" t="e">
        <f t="shared" si="1212"/>
        <v>#REF!</v>
      </c>
      <c r="KML831" s="95" t="e">
        <f t="shared" si="1212"/>
        <v>#REF!</v>
      </c>
      <c r="KMM831" s="95" t="e">
        <f t="shared" si="1212"/>
        <v>#REF!</v>
      </c>
      <c r="KMN831" s="95" t="e">
        <f t="shared" si="1212"/>
        <v>#REF!</v>
      </c>
      <c r="KMO831" s="95" t="e">
        <f t="shared" si="1212"/>
        <v>#REF!</v>
      </c>
      <c r="KMP831" s="95" t="e">
        <f t="shared" si="1212"/>
        <v>#REF!</v>
      </c>
      <c r="KMQ831" s="95" t="e">
        <f t="shared" si="1212"/>
        <v>#REF!</v>
      </c>
      <c r="KMR831" s="95" t="e">
        <f t="shared" si="1212"/>
        <v>#REF!</v>
      </c>
      <c r="KMS831" s="95" t="e">
        <f t="shared" si="1212"/>
        <v>#REF!</v>
      </c>
      <c r="KMT831" s="95" t="e">
        <f t="shared" si="1212"/>
        <v>#REF!</v>
      </c>
      <c r="KMU831" s="95" t="e">
        <f t="shared" si="1212"/>
        <v>#REF!</v>
      </c>
      <c r="KMV831" s="95" t="e">
        <f t="shared" si="1212"/>
        <v>#REF!</v>
      </c>
      <c r="KMW831" s="95" t="e">
        <f t="shared" si="1212"/>
        <v>#REF!</v>
      </c>
      <c r="KMX831" s="95" t="e">
        <f t="shared" si="1212"/>
        <v>#REF!</v>
      </c>
      <c r="KMY831" s="95" t="e">
        <f t="shared" si="1212"/>
        <v>#REF!</v>
      </c>
      <c r="KMZ831" s="95" t="e">
        <f t="shared" si="1212"/>
        <v>#REF!</v>
      </c>
      <c r="KNA831" s="95" t="e">
        <f t="shared" si="1212"/>
        <v>#REF!</v>
      </c>
      <c r="KNB831" s="95" t="e">
        <f t="shared" si="1212"/>
        <v>#REF!</v>
      </c>
      <c r="KNC831" s="95" t="e">
        <f t="shared" si="1212"/>
        <v>#REF!</v>
      </c>
      <c r="KND831" s="95" t="e">
        <f t="shared" si="1212"/>
        <v>#REF!</v>
      </c>
      <c r="KNE831" s="95" t="e">
        <f t="shared" si="1212"/>
        <v>#REF!</v>
      </c>
      <c r="KNF831" s="95" t="e">
        <f t="shared" si="1212"/>
        <v>#REF!</v>
      </c>
      <c r="KNG831" s="95" t="e">
        <f t="shared" si="1212"/>
        <v>#REF!</v>
      </c>
      <c r="KNH831" s="95" t="e">
        <f t="shared" si="1212"/>
        <v>#REF!</v>
      </c>
      <c r="KNI831" s="95" t="e">
        <f t="shared" si="1212"/>
        <v>#REF!</v>
      </c>
      <c r="KNJ831" s="95" t="e">
        <f t="shared" si="1212"/>
        <v>#REF!</v>
      </c>
      <c r="KNK831" s="95" t="e">
        <f t="shared" si="1212"/>
        <v>#REF!</v>
      </c>
      <c r="KNL831" s="95" t="e">
        <f t="shared" si="1212"/>
        <v>#REF!</v>
      </c>
      <c r="KNM831" s="95" t="e">
        <f t="shared" si="1212"/>
        <v>#REF!</v>
      </c>
      <c r="KNN831" s="95" t="e">
        <f t="shared" si="1212"/>
        <v>#REF!</v>
      </c>
      <c r="KNO831" s="95" t="e">
        <f t="shared" si="1212"/>
        <v>#REF!</v>
      </c>
      <c r="KNP831" s="95" t="e">
        <f t="shared" si="1212"/>
        <v>#REF!</v>
      </c>
      <c r="KNQ831" s="95" t="e">
        <f t="shared" si="1212"/>
        <v>#REF!</v>
      </c>
      <c r="KNR831" s="95" t="e">
        <f t="shared" si="1212"/>
        <v>#REF!</v>
      </c>
      <c r="KNS831" s="95" t="e">
        <f t="shared" si="1212"/>
        <v>#REF!</v>
      </c>
      <c r="KNT831" s="95" t="e">
        <f t="shared" si="1212"/>
        <v>#REF!</v>
      </c>
      <c r="KNU831" s="95" t="e">
        <f t="shared" si="1212"/>
        <v>#REF!</v>
      </c>
      <c r="KNV831" s="95" t="e">
        <f t="shared" si="1212"/>
        <v>#REF!</v>
      </c>
      <c r="KNW831" s="95" t="e">
        <f t="shared" si="1212"/>
        <v>#REF!</v>
      </c>
      <c r="KNX831" s="95" t="e">
        <f t="shared" si="1212"/>
        <v>#REF!</v>
      </c>
      <c r="KNY831" s="95" t="e">
        <f t="shared" si="1212"/>
        <v>#REF!</v>
      </c>
      <c r="KNZ831" s="95" t="e">
        <f t="shared" si="1212"/>
        <v>#REF!</v>
      </c>
      <c r="KOA831" s="95" t="e">
        <f t="shared" si="1212"/>
        <v>#REF!</v>
      </c>
      <c r="KOB831" s="95" t="e">
        <f t="shared" si="1212"/>
        <v>#REF!</v>
      </c>
      <c r="KOC831" s="95" t="e">
        <f t="shared" si="1212"/>
        <v>#REF!</v>
      </c>
      <c r="KOD831" s="95" t="e">
        <f t="shared" si="1212"/>
        <v>#REF!</v>
      </c>
      <c r="KOE831" s="95" t="e">
        <f t="shared" si="1212"/>
        <v>#REF!</v>
      </c>
      <c r="KOF831" s="95" t="e">
        <f t="shared" si="1212"/>
        <v>#REF!</v>
      </c>
      <c r="KOG831" s="95" t="e">
        <f t="shared" si="1212"/>
        <v>#REF!</v>
      </c>
      <c r="KOH831" s="95" t="e">
        <f t="shared" si="1212"/>
        <v>#REF!</v>
      </c>
      <c r="KOI831" s="95" t="e">
        <f t="shared" si="1212"/>
        <v>#REF!</v>
      </c>
      <c r="KOJ831" s="95" t="e">
        <f t="shared" si="1212"/>
        <v>#REF!</v>
      </c>
      <c r="KOK831" s="95" t="e">
        <f t="shared" si="1212"/>
        <v>#REF!</v>
      </c>
      <c r="KOL831" s="95" t="e">
        <f t="shared" si="1212"/>
        <v>#REF!</v>
      </c>
      <c r="KOM831" s="95" t="e">
        <f t="shared" si="1212"/>
        <v>#REF!</v>
      </c>
      <c r="KON831" s="95" t="e">
        <f t="shared" si="1212"/>
        <v>#REF!</v>
      </c>
      <c r="KOO831" s="95" t="e">
        <f t="shared" si="1212"/>
        <v>#REF!</v>
      </c>
      <c r="KOP831" s="95" t="e">
        <f t="shared" si="1212"/>
        <v>#REF!</v>
      </c>
      <c r="KOQ831" s="95" t="e">
        <f t="shared" si="1212"/>
        <v>#REF!</v>
      </c>
      <c r="KOR831" s="95" t="e">
        <f t="shared" si="1212"/>
        <v>#REF!</v>
      </c>
      <c r="KOS831" s="95" t="e">
        <f t="shared" si="1212"/>
        <v>#REF!</v>
      </c>
      <c r="KOT831" s="95" t="e">
        <f t="shared" ref="KOT831:KRE831" si="1213">IF(OR(KOG831="YES",KOI831="YES"),"YES","NO")</f>
        <v>#REF!</v>
      </c>
      <c r="KOU831" s="95" t="e">
        <f t="shared" si="1213"/>
        <v>#REF!</v>
      </c>
      <c r="KOV831" s="95" t="e">
        <f t="shared" si="1213"/>
        <v>#REF!</v>
      </c>
      <c r="KOW831" s="95" t="e">
        <f t="shared" si="1213"/>
        <v>#REF!</v>
      </c>
      <c r="KOX831" s="95" t="e">
        <f t="shared" si="1213"/>
        <v>#REF!</v>
      </c>
      <c r="KOY831" s="95" t="e">
        <f t="shared" si="1213"/>
        <v>#REF!</v>
      </c>
      <c r="KOZ831" s="95" t="e">
        <f t="shared" si="1213"/>
        <v>#REF!</v>
      </c>
      <c r="KPA831" s="95" t="e">
        <f t="shared" si="1213"/>
        <v>#REF!</v>
      </c>
      <c r="KPB831" s="95" t="e">
        <f t="shared" si="1213"/>
        <v>#REF!</v>
      </c>
      <c r="KPC831" s="95" t="e">
        <f t="shared" si="1213"/>
        <v>#REF!</v>
      </c>
      <c r="KPD831" s="95" t="e">
        <f t="shared" si="1213"/>
        <v>#REF!</v>
      </c>
      <c r="KPE831" s="95" t="e">
        <f t="shared" si="1213"/>
        <v>#REF!</v>
      </c>
      <c r="KPF831" s="95" t="e">
        <f t="shared" si="1213"/>
        <v>#REF!</v>
      </c>
      <c r="KPG831" s="95" t="e">
        <f t="shared" si="1213"/>
        <v>#REF!</v>
      </c>
      <c r="KPH831" s="95" t="e">
        <f t="shared" si="1213"/>
        <v>#REF!</v>
      </c>
      <c r="KPI831" s="95" t="e">
        <f t="shared" si="1213"/>
        <v>#REF!</v>
      </c>
      <c r="KPJ831" s="95" t="e">
        <f t="shared" si="1213"/>
        <v>#REF!</v>
      </c>
      <c r="KPK831" s="95" t="e">
        <f t="shared" si="1213"/>
        <v>#REF!</v>
      </c>
      <c r="KPL831" s="95" t="e">
        <f t="shared" si="1213"/>
        <v>#REF!</v>
      </c>
      <c r="KPM831" s="95" t="e">
        <f t="shared" si="1213"/>
        <v>#REF!</v>
      </c>
      <c r="KPN831" s="95" t="e">
        <f t="shared" si="1213"/>
        <v>#REF!</v>
      </c>
      <c r="KPO831" s="95" t="e">
        <f t="shared" si="1213"/>
        <v>#REF!</v>
      </c>
      <c r="KPP831" s="95" t="e">
        <f t="shared" si="1213"/>
        <v>#REF!</v>
      </c>
      <c r="KPQ831" s="95" t="e">
        <f t="shared" si="1213"/>
        <v>#REF!</v>
      </c>
      <c r="KPR831" s="95" t="e">
        <f t="shared" si="1213"/>
        <v>#REF!</v>
      </c>
      <c r="KPS831" s="95" t="e">
        <f t="shared" si="1213"/>
        <v>#REF!</v>
      </c>
      <c r="KPT831" s="95" t="e">
        <f t="shared" si="1213"/>
        <v>#REF!</v>
      </c>
      <c r="KPU831" s="95" t="e">
        <f t="shared" si="1213"/>
        <v>#REF!</v>
      </c>
      <c r="KPV831" s="95" t="e">
        <f t="shared" si="1213"/>
        <v>#REF!</v>
      </c>
      <c r="KPW831" s="95" t="e">
        <f t="shared" si="1213"/>
        <v>#REF!</v>
      </c>
      <c r="KPX831" s="95" t="e">
        <f t="shared" si="1213"/>
        <v>#REF!</v>
      </c>
      <c r="KPY831" s="95" t="e">
        <f t="shared" si="1213"/>
        <v>#REF!</v>
      </c>
      <c r="KPZ831" s="95" t="e">
        <f t="shared" si="1213"/>
        <v>#REF!</v>
      </c>
      <c r="KQA831" s="95" t="e">
        <f t="shared" si="1213"/>
        <v>#REF!</v>
      </c>
      <c r="KQB831" s="95" t="e">
        <f t="shared" si="1213"/>
        <v>#REF!</v>
      </c>
      <c r="KQC831" s="95" t="e">
        <f t="shared" si="1213"/>
        <v>#REF!</v>
      </c>
      <c r="KQD831" s="95" t="e">
        <f t="shared" si="1213"/>
        <v>#REF!</v>
      </c>
      <c r="KQE831" s="95" t="e">
        <f t="shared" si="1213"/>
        <v>#REF!</v>
      </c>
      <c r="KQF831" s="95" t="e">
        <f t="shared" si="1213"/>
        <v>#REF!</v>
      </c>
      <c r="KQG831" s="95" t="e">
        <f t="shared" si="1213"/>
        <v>#REF!</v>
      </c>
      <c r="KQH831" s="95" t="e">
        <f t="shared" si="1213"/>
        <v>#REF!</v>
      </c>
      <c r="KQI831" s="95" t="e">
        <f t="shared" si="1213"/>
        <v>#REF!</v>
      </c>
      <c r="KQJ831" s="95" t="e">
        <f t="shared" si="1213"/>
        <v>#REF!</v>
      </c>
      <c r="KQK831" s="95" t="e">
        <f t="shared" si="1213"/>
        <v>#REF!</v>
      </c>
      <c r="KQL831" s="95" t="e">
        <f t="shared" si="1213"/>
        <v>#REF!</v>
      </c>
      <c r="KQM831" s="95" t="e">
        <f t="shared" si="1213"/>
        <v>#REF!</v>
      </c>
      <c r="KQN831" s="95" t="e">
        <f t="shared" si="1213"/>
        <v>#REF!</v>
      </c>
      <c r="KQO831" s="95" t="e">
        <f t="shared" si="1213"/>
        <v>#REF!</v>
      </c>
      <c r="KQP831" s="95" t="e">
        <f t="shared" si="1213"/>
        <v>#REF!</v>
      </c>
      <c r="KQQ831" s="95" t="e">
        <f t="shared" si="1213"/>
        <v>#REF!</v>
      </c>
      <c r="KQR831" s="95" t="e">
        <f t="shared" si="1213"/>
        <v>#REF!</v>
      </c>
      <c r="KQS831" s="95" t="e">
        <f t="shared" si="1213"/>
        <v>#REF!</v>
      </c>
      <c r="KQT831" s="95" t="e">
        <f t="shared" si="1213"/>
        <v>#REF!</v>
      </c>
      <c r="KQU831" s="95" t="e">
        <f t="shared" si="1213"/>
        <v>#REF!</v>
      </c>
      <c r="KQV831" s="95" t="e">
        <f t="shared" si="1213"/>
        <v>#REF!</v>
      </c>
      <c r="KQW831" s="95" t="e">
        <f t="shared" si="1213"/>
        <v>#REF!</v>
      </c>
      <c r="KQX831" s="95" t="e">
        <f t="shared" si="1213"/>
        <v>#REF!</v>
      </c>
      <c r="KQY831" s="95" t="e">
        <f t="shared" si="1213"/>
        <v>#REF!</v>
      </c>
      <c r="KQZ831" s="95" t="e">
        <f t="shared" si="1213"/>
        <v>#REF!</v>
      </c>
      <c r="KRA831" s="95" t="e">
        <f t="shared" si="1213"/>
        <v>#REF!</v>
      </c>
      <c r="KRB831" s="95" t="e">
        <f t="shared" si="1213"/>
        <v>#REF!</v>
      </c>
      <c r="KRC831" s="95" t="e">
        <f t="shared" si="1213"/>
        <v>#REF!</v>
      </c>
      <c r="KRD831" s="95" t="e">
        <f t="shared" si="1213"/>
        <v>#REF!</v>
      </c>
      <c r="KRE831" s="95" t="e">
        <f t="shared" si="1213"/>
        <v>#REF!</v>
      </c>
      <c r="KRF831" s="95" t="e">
        <f t="shared" ref="KRF831:KTQ831" si="1214">IF(OR(KQS831="YES",KQU831="YES"),"YES","NO")</f>
        <v>#REF!</v>
      </c>
      <c r="KRG831" s="95" t="e">
        <f t="shared" si="1214"/>
        <v>#REF!</v>
      </c>
      <c r="KRH831" s="95" t="e">
        <f t="shared" si="1214"/>
        <v>#REF!</v>
      </c>
      <c r="KRI831" s="95" t="e">
        <f t="shared" si="1214"/>
        <v>#REF!</v>
      </c>
      <c r="KRJ831" s="95" t="e">
        <f t="shared" si="1214"/>
        <v>#REF!</v>
      </c>
      <c r="KRK831" s="95" t="e">
        <f t="shared" si="1214"/>
        <v>#REF!</v>
      </c>
      <c r="KRL831" s="95" t="e">
        <f t="shared" si="1214"/>
        <v>#REF!</v>
      </c>
      <c r="KRM831" s="95" t="e">
        <f t="shared" si="1214"/>
        <v>#REF!</v>
      </c>
      <c r="KRN831" s="95" t="e">
        <f t="shared" si="1214"/>
        <v>#REF!</v>
      </c>
      <c r="KRO831" s="95" t="e">
        <f t="shared" si="1214"/>
        <v>#REF!</v>
      </c>
      <c r="KRP831" s="95" t="e">
        <f t="shared" si="1214"/>
        <v>#REF!</v>
      </c>
      <c r="KRQ831" s="95" t="e">
        <f t="shared" si="1214"/>
        <v>#REF!</v>
      </c>
      <c r="KRR831" s="95" t="e">
        <f t="shared" si="1214"/>
        <v>#REF!</v>
      </c>
      <c r="KRS831" s="95" t="e">
        <f t="shared" si="1214"/>
        <v>#REF!</v>
      </c>
      <c r="KRT831" s="95" t="e">
        <f t="shared" si="1214"/>
        <v>#REF!</v>
      </c>
      <c r="KRU831" s="95" t="e">
        <f t="shared" si="1214"/>
        <v>#REF!</v>
      </c>
      <c r="KRV831" s="95" t="e">
        <f t="shared" si="1214"/>
        <v>#REF!</v>
      </c>
      <c r="KRW831" s="95" t="e">
        <f t="shared" si="1214"/>
        <v>#REF!</v>
      </c>
      <c r="KRX831" s="95" t="e">
        <f t="shared" si="1214"/>
        <v>#REF!</v>
      </c>
      <c r="KRY831" s="95" t="e">
        <f t="shared" si="1214"/>
        <v>#REF!</v>
      </c>
      <c r="KRZ831" s="95" t="e">
        <f t="shared" si="1214"/>
        <v>#REF!</v>
      </c>
      <c r="KSA831" s="95" t="e">
        <f t="shared" si="1214"/>
        <v>#REF!</v>
      </c>
      <c r="KSB831" s="95" t="e">
        <f t="shared" si="1214"/>
        <v>#REF!</v>
      </c>
      <c r="KSC831" s="95" t="e">
        <f t="shared" si="1214"/>
        <v>#REF!</v>
      </c>
      <c r="KSD831" s="95" t="e">
        <f t="shared" si="1214"/>
        <v>#REF!</v>
      </c>
      <c r="KSE831" s="95" t="e">
        <f t="shared" si="1214"/>
        <v>#REF!</v>
      </c>
      <c r="KSF831" s="95" t="e">
        <f t="shared" si="1214"/>
        <v>#REF!</v>
      </c>
      <c r="KSG831" s="95" t="e">
        <f t="shared" si="1214"/>
        <v>#REF!</v>
      </c>
      <c r="KSH831" s="95" t="e">
        <f t="shared" si="1214"/>
        <v>#REF!</v>
      </c>
      <c r="KSI831" s="95" t="e">
        <f t="shared" si="1214"/>
        <v>#REF!</v>
      </c>
      <c r="KSJ831" s="95" t="e">
        <f t="shared" si="1214"/>
        <v>#REF!</v>
      </c>
      <c r="KSK831" s="95" t="e">
        <f t="shared" si="1214"/>
        <v>#REF!</v>
      </c>
      <c r="KSL831" s="95" t="e">
        <f t="shared" si="1214"/>
        <v>#REF!</v>
      </c>
      <c r="KSM831" s="95" t="e">
        <f t="shared" si="1214"/>
        <v>#REF!</v>
      </c>
      <c r="KSN831" s="95" t="e">
        <f t="shared" si="1214"/>
        <v>#REF!</v>
      </c>
      <c r="KSO831" s="95" t="e">
        <f t="shared" si="1214"/>
        <v>#REF!</v>
      </c>
      <c r="KSP831" s="95" t="e">
        <f t="shared" si="1214"/>
        <v>#REF!</v>
      </c>
      <c r="KSQ831" s="95" t="e">
        <f t="shared" si="1214"/>
        <v>#REF!</v>
      </c>
      <c r="KSR831" s="95" t="e">
        <f t="shared" si="1214"/>
        <v>#REF!</v>
      </c>
      <c r="KSS831" s="95" t="e">
        <f t="shared" si="1214"/>
        <v>#REF!</v>
      </c>
      <c r="KST831" s="95" t="e">
        <f t="shared" si="1214"/>
        <v>#REF!</v>
      </c>
      <c r="KSU831" s="95" t="e">
        <f t="shared" si="1214"/>
        <v>#REF!</v>
      </c>
      <c r="KSV831" s="95" t="e">
        <f t="shared" si="1214"/>
        <v>#REF!</v>
      </c>
      <c r="KSW831" s="95" t="e">
        <f t="shared" si="1214"/>
        <v>#REF!</v>
      </c>
      <c r="KSX831" s="95" t="e">
        <f t="shared" si="1214"/>
        <v>#REF!</v>
      </c>
      <c r="KSY831" s="95" t="e">
        <f t="shared" si="1214"/>
        <v>#REF!</v>
      </c>
      <c r="KSZ831" s="95" t="e">
        <f t="shared" si="1214"/>
        <v>#REF!</v>
      </c>
      <c r="KTA831" s="95" t="e">
        <f t="shared" si="1214"/>
        <v>#REF!</v>
      </c>
      <c r="KTB831" s="95" t="e">
        <f t="shared" si="1214"/>
        <v>#REF!</v>
      </c>
      <c r="KTC831" s="95" t="e">
        <f t="shared" si="1214"/>
        <v>#REF!</v>
      </c>
      <c r="KTD831" s="95" t="e">
        <f t="shared" si="1214"/>
        <v>#REF!</v>
      </c>
      <c r="KTE831" s="95" t="e">
        <f t="shared" si="1214"/>
        <v>#REF!</v>
      </c>
      <c r="KTF831" s="95" t="e">
        <f t="shared" si="1214"/>
        <v>#REF!</v>
      </c>
      <c r="KTG831" s="95" t="e">
        <f t="shared" si="1214"/>
        <v>#REF!</v>
      </c>
      <c r="KTH831" s="95" t="e">
        <f t="shared" si="1214"/>
        <v>#REF!</v>
      </c>
      <c r="KTI831" s="95" t="e">
        <f t="shared" si="1214"/>
        <v>#REF!</v>
      </c>
      <c r="KTJ831" s="95" t="e">
        <f t="shared" si="1214"/>
        <v>#REF!</v>
      </c>
      <c r="KTK831" s="95" t="e">
        <f t="shared" si="1214"/>
        <v>#REF!</v>
      </c>
      <c r="KTL831" s="95" t="e">
        <f t="shared" si="1214"/>
        <v>#REF!</v>
      </c>
      <c r="KTM831" s="95" t="e">
        <f t="shared" si="1214"/>
        <v>#REF!</v>
      </c>
      <c r="KTN831" s="95" t="e">
        <f t="shared" si="1214"/>
        <v>#REF!</v>
      </c>
      <c r="KTO831" s="95" t="e">
        <f t="shared" si="1214"/>
        <v>#REF!</v>
      </c>
      <c r="KTP831" s="95" t="e">
        <f t="shared" si="1214"/>
        <v>#REF!</v>
      </c>
      <c r="KTQ831" s="95" t="e">
        <f t="shared" si="1214"/>
        <v>#REF!</v>
      </c>
      <c r="KTR831" s="95" t="e">
        <f t="shared" ref="KTR831:KWC831" si="1215">IF(OR(KTE831="YES",KTG831="YES"),"YES","NO")</f>
        <v>#REF!</v>
      </c>
      <c r="KTS831" s="95" t="e">
        <f t="shared" si="1215"/>
        <v>#REF!</v>
      </c>
      <c r="KTT831" s="95" t="e">
        <f t="shared" si="1215"/>
        <v>#REF!</v>
      </c>
      <c r="KTU831" s="95" t="e">
        <f t="shared" si="1215"/>
        <v>#REF!</v>
      </c>
      <c r="KTV831" s="95" t="e">
        <f t="shared" si="1215"/>
        <v>#REF!</v>
      </c>
      <c r="KTW831" s="95" t="e">
        <f t="shared" si="1215"/>
        <v>#REF!</v>
      </c>
      <c r="KTX831" s="95" t="e">
        <f t="shared" si="1215"/>
        <v>#REF!</v>
      </c>
      <c r="KTY831" s="95" t="e">
        <f t="shared" si="1215"/>
        <v>#REF!</v>
      </c>
      <c r="KTZ831" s="95" t="e">
        <f t="shared" si="1215"/>
        <v>#REF!</v>
      </c>
      <c r="KUA831" s="95" t="e">
        <f t="shared" si="1215"/>
        <v>#REF!</v>
      </c>
      <c r="KUB831" s="95" t="e">
        <f t="shared" si="1215"/>
        <v>#REF!</v>
      </c>
      <c r="KUC831" s="95" t="e">
        <f t="shared" si="1215"/>
        <v>#REF!</v>
      </c>
      <c r="KUD831" s="95" t="e">
        <f t="shared" si="1215"/>
        <v>#REF!</v>
      </c>
      <c r="KUE831" s="95" t="e">
        <f t="shared" si="1215"/>
        <v>#REF!</v>
      </c>
      <c r="KUF831" s="95" t="e">
        <f t="shared" si="1215"/>
        <v>#REF!</v>
      </c>
      <c r="KUG831" s="95" t="e">
        <f t="shared" si="1215"/>
        <v>#REF!</v>
      </c>
      <c r="KUH831" s="95" t="e">
        <f t="shared" si="1215"/>
        <v>#REF!</v>
      </c>
      <c r="KUI831" s="95" t="e">
        <f t="shared" si="1215"/>
        <v>#REF!</v>
      </c>
      <c r="KUJ831" s="95" t="e">
        <f t="shared" si="1215"/>
        <v>#REF!</v>
      </c>
      <c r="KUK831" s="95" t="e">
        <f t="shared" si="1215"/>
        <v>#REF!</v>
      </c>
      <c r="KUL831" s="95" t="e">
        <f t="shared" si="1215"/>
        <v>#REF!</v>
      </c>
      <c r="KUM831" s="95" t="e">
        <f t="shared" si="1215"/>
        <v>#REF!</v>
      </c>
      <c r="KUN831" s="95" t="e">
        <f t="shared" si="1215"/>
        <v>#REF!</v>
      </c>
      <c r="KUO831" s="95" t="e">
        <f t="shared" si="1215"/>
        <v>#REF!</v>
      </c>
      <c r="KUP831" s="95" t="e">
        <f t="shared" si="1215"/>
        <v>#REF!</v>
      </c>
      <c r="KUQ831" s="95" t="e">
        <f t="shared" si="1215"/>
        <v>#REF!</v>
      </c>
      <c r="KUR831" s="95" t="e">
        <f t="shared" si="1215"/>
        <v>#REF!</v>
      </c>
      <c r="KUS831" s="95" t="e">
        <f t="shared" si="1215"/>
        <v>#REF!</v>
      </c>
      <c r="KUT831" s="95" t="e">
        <f t="shared" si="1215"/>
        <v>#REF!</v>
      </c>
      <c r="KUU831" s="95" t="e">
        <f t="shared" si="1215"/>
        <v>#REF!</v>
      </c>
      <c r="KUV831" s="95" t="e">
        <f t="shared" si="1215"/>
        <v>#REF!</v>
      </c>
      <c r="KUW831" s="95" t="e">
        <f t="shared" si="1215"/>
        <v>#REF!</v>
      </c>
      <c r="KUX831" s="95" t="e">
        <f t="shared" si="1215"/>
        <v>#REF!</v>
      </c>
      <c r="KUY831" s="95" t="e">
        <f t="shared" si="1215"/>
        <v>#REF!</v>
      </c>
      <c r="KUZ831" s="95" t="e">
        <f t="shared" si="1215"/>
        <v>#REF!</v>
      </c>
      <c r="KVA831" s="95" t="e">
        <f t="shared" si="1215"/>
        <v>#REF!</v>
      </c>
      <c r="KVB831" s="95" t="e">
        <f t="shared" si="1215"/>
        <v>#REF!</v>
      </c>
      <c r="KVC831" s="95" t="e">
        <f t="shared" si="1215"/>
        <v>#REF!</v>
      </c>
      <c r="KVD831" s="95" t="e">
        <f t="shared" si="1215"/>
        <v>#REF!</v>
      </c>
      <c r="KVE831" s="95" t="e">
        <f t="shared" si="1215"/>
        <v>#REF!</v>
      </c>
      <c r="KVF831" s="95" t="e">
        <f t="shared" si="1215"/>
        <v>#REF!</v>
      </c>
      <c r="KVG831" s="95" t="e">
        <f t="shared" si="1215"/>
        <v>#REF!</v>
      </c>
      <c r="KVH831" s="95" t="e">
        <f t="shared" si="1215"/>
        <v>#REF!</v>
      </c>
      <c r="KVI831" s="95" t="e">
        <f t="shared" si="1215"/>
        <v>#REF!</v>
      </c>
      <c r="KVJ831" s="95" t="e">
        <f t="shared" si="1215"/>
        <v>#REF!</v>
      </c>
      <c r="KVK831" s="95" t="e">
        <f t="shared" si="1215"/>
        <v>#REF!</v>
      </c>
      <c r="KVL831" s="95" t="e">
        <f t="shared" si="1215"/>
        <v>#REF!</v>
      </c>
      <c r="KVM831" s="95" t="e">
        <f t="shared" si="1215"/>
        <v>#REF!</v>
      </c>
      <c r="KVN831" s="95" t="e">
        <f t="shared" si="1215"/>
        <v>#REF!</v>
      </c>
      <c r="KVO831" s="95" t="e">
        <f t="shared" si="1215"/>
        <v>#REF!</v>
      </c>
      <c r="KVP831" s="95" t="e">
        <f t="shared" si="1215"/>
        <v>#REF!</v>
      </c>
      <c r="KVQ831" s="95" t="e">
        <f t="shared" si="1215"/>
        <v>#REF!</v>
      </c>
      <c r="KVR831" s="95" t="e">
        <f t="shared" si="1215"/>
        <v>#REF!</v>
      </c>
      <c r="KVS831" s="95" t="e">
        <f t="shared" si="1215"/>
        <v>#REF!</v>
      </c>
      <c r="KVT831" s="95" t="e">
        <f t="shared" si="1215"/>
        <v>#REF!</v>
      </c>
      <c r="KVU831" s="95" t="e">
        <f t="shared" si="1215"/>
        <v>#REF!</v>
      </c>
      <c r="KVV831" s="95" t="e">
        <f t="shared" si="1215"/>
        <v>#REF!</v>
      </c>
      <c r="KVW831" s="95" t="e">
        <f t="shared" si="1215"/>
        <v>#REF!</v>
      </c>
      <c r="KVX831" s="95" t="e">
        <f t="shared" si="1215"/>
        <v>#REF!</v>
      </c>
      <c r="KVY831" s="95" t="e">
        <f t="shared" si="1215"/>
        <v>#REF!</v>
      </c>
      <c r="KVZ831" s="95" t="e">
        <f t="shared" si="1215"/>
        <v>#REF!</v>
      </c>
      <c r="KWA831" s="95" t="e">
        <f t="shared" si="1215"/>
        <v>#REF!</v>
      </c>
      <c r="KWB831" s="95" t="e">
        <f t="shared" si="1215"/>
        <v>#REF!</v>
      </c>
      <c r="KWC831" s="95" t="e">
        <f t="shared" si="1215"/>
        <v>#REF!</v>
      </c>
      <c r="KWD831" s="95" t="e">
        <f t="shared" ref="KWD831:KYO831" si="1216">IF(OR(KVQ831="YES",KVS831="YES"),"YES","NO")</f>
        <v>#REF!</v>
      </c>
      <c r="KWE831" s="95" t="e">
        <f t="shared" si="1216"/>
        <v>#REF!</v>
      </c>
      <c r="KWF831" s="95" t="e">
        <f t="shared" si="1216"/>
        <v>#REF!</v>
      </c>
      <c r="KWG831" s="95" t="e">
        <f t="shared" si="1216"/>
        <v>#REF!</v>
      </c>
      <c r="KWH831" s="95" t="e">
        <f t="shared" si="1216"/>
        <v>#REF!</v>
      </c>
      <c r="KWI831" s="95" t="e">
        <f t="shared" si="1216"/>
        <v>#REF!</v>
      </c>
      <c r="KWJ831" s="95" t="e">
        <f t="shared" si="1216"/>
        <v>#REF!</v>
      </c>
      <c r="KWK831" s="95" t="e">
        <f t="shared" si="1216"/>
        <v>#REF!</v>
      </c>
      <c r="KWL831" s="95" t="e">
        <f t="shared" si="1216"/>
        <v>#REF!</v>
      </c>
      <c r="KWM831" s="95" t="e">
        <f t="shared" si="1216"/>
        <v>#REF!</v>
      </c>
      <c r="KWN831" s="95" t="e">
        <f t="shared" si="1216"/>
        <v>#REF!</v>
      </c>
      <c r="KWO831" s="95" t="e">
        <f t="shared" si="1216"/>
        <v>#REF!</v>
      </c>
      <c r="KWP831" s="95" t="e">
        <f t="shared" si="1216"/>
        <v>#REF!</v>
      </c>
      <c r="KWQ831" s="95" t="e">
        <f t="shared" si="1216"/>
        <v>#REF!</v>
      </c>
      <c r="KWR831" s="95" t="e">
        <f t="shared" si="1216"/>
        <v>#REF!</v>
      </c>
      <c r="KWS831" s="95" t="e">
        <f t="shared" si="1216"/>
        <v>#REF!</v>
      </c>
      <c r="KWT831" s="95" t="e">
        <f t="shared" si="1216"/>
        <v>#REF!</v>
      </c>
      <c r="KWU831" s="95" t="e">
        <f t="shared" si="1216"/>
        <v>#REF!</v>
      </c>
      <c r="KWV831" s="95" t="e">
        <f t="shared" si="1216"/>
        <v>#REF!</v>
      </c>
      <c r="KWW831" s="95" t="e">
        <f t="shared" si="1216"/>
        <v>#REF!</v>
      </c>
      <c r="KWX831" s="95" t="e">
        <f t="shared" si="1216"/>
        <v>#REF!</v>
      </c>
      <c r="KWY831" s="95" t="e">
        <f t="shared" si="1216"/>
        <v>#REF!</v>
      </c>
      <c r="KWZ831" s="95" t="e">
        <f t="shared" si="1216"/>
        <v>#REF!</v>
      </c>
      <c r="KXA831" s="95" t="e">
        <f t="shared" si="1216"/>
        <v>#REF!</v>
      </c>
      <c r="KXB831" s="95" t="e">
        <f t="shared" si="1216"/>
        <v>#REF!</v>
      </c>
      <c r="KXC831" s="95" t="e">
        <f t="shared" si="1216"/>
        <v>#REF!</v>
      </c>
      <c r="KXD831" s="95" t="e">
        <f t="shared" si="1216"/>
        <v>#REF!</v>
      </c>
      <c r="KXE831" s="95" t="e">
        <f t="shared" si="1216"/>
        <v>#REF!</v>
      </c>
      <c r="KXF831" s="95" t="e">
        <f t="shared" si="1216"/>
        <v>#REF!</v>
      </c>
      <c r="KXG831" s="95" t="e">
        <f t="shared" si="1216"/>
        <v>#REF!</v>
      </c>
      <c r="KXH831" s="95" t="e">
        <f t="shared" si="1216"/>
        <v>#REF!</v>
      </c>
      <c r="KXI831" s="95" t="e">
        <f t="shared" si="1216"/>
        <v>#REF!</v>
      </c>
      <c r="KXJ831" s="95" t="e">
        <f t="shared" si="1216"/>
        <v>#REF!</v>
      </c>
      <c r="KXK831" s="95" t="e">
        <f t="shared" si="1216"/>
        <v>#REF!</v>
      </c>
      <c r="KXL831" s="95" t="e">
        <f t="shared" si="1216"/>
        <v>#REF!</v>
      </c>
      <c r="KXM831" s="95" t="e">
        <f t="shared" si="1216"/>
        <v>#REF!</v>
      </c>
      <c r="KXN831" s="95" t="e">
        <f t="shared" si="1216"/>
        <v>#REF!</v>
      </c>
      <c r="KXO831" s="95" t="e">
        <f t="shared" si="1216"/>
        <v>#REF!</v>
      </c>
      <c r="KXP831" s="95" t="e">
        <f t="shared" si="1216"/>
        <v>#REF!</v>
      </c>
      <c r="KXQ831" s="95" t="e">
        <f t="shared" si="1216"/>
        <v>#REF!</v>
      </c>
      <c r="KXR831" s="95" t="e">
        <f t="shared" si="1216"/>
        <v>#REF!</v>
      </c>
      <c r="KXS831" s="95" t="e">
        <f t="shared" si="1216"/>
        <v>#REF!</v>
      </c>
      <c r="KXT831" s="95" t="e">
        <f t="shared" si="1216"/>
        <v>#REF!</v>
      </c>
      <c r="KXU831" s="95" t="e">
        <f t="shared" si="1216"/>
        <v>#REF!</v>
      </c>
      <c r="KXV831" s="95" t="e">
        <f t="shared" si="1216"/>
        <v>#REF!</v>
      </c>
      <c r="KXW831" s="95" t="e">
        <f t="shared" si="1216"/>
        <v>#REF!</v>
      </c>
      <c r="KXX831" s="95" t="e">
        <f t="shared" si="1216"/>
        <v>#REF!</v>
      </c>
      <c r="KXY831" s="95" t="e">
        <f t="shared" si="1216"/>
        <v>#REF!</v>
      </c>
      <c r="KXZ831" s="95" t="e">
        <f t="shared" si="1216"/>
        <v>#REF!</v>
      </c>
      <c r="KYA831" s="95" t="e">
        <f t="shared" si="1216"/>
        <v>#REF!</v>
      </c>
      <c r="KYB831" s="95" t="e">
        <f t="shared" si="1216"/>
        <v>#REF!</v>
      </c>
      <c r="KYC831" s="95" t="e">
        <f t="shared" si="1216"/>
        <v>#REF!</v>
      </c>
      <c r="KYD831" s="95" t="e">
        <f t="shared" si="1216"/>
        <v>#REF!</v>
      </c>
      <c r="KYE831" s="95" t="e">
        <f t="shared" si="1216"/>
        <v>#REF!</v>
      </c>
      <c r="KYF831" s="95" t="e">
        <f t="shared" si="1216"/>
        <v>#REF!</v>
      </c>
      <c r="KYG831" s="95" t="e">
        <f t="shared" si="1216"/>
        <v>#REF!</v>
      </c>
      <c r="KYH831" s="95" t="e">
        <f t="shared" si="1216"/>
        <v>#REF!</v>
      </c>
      <c r="KYI831" s="95" t="e">
        <f t="shared" si="1216"/>
        <v>#REF!</v>
      </c>
      <c r="KYJ831" s="95" t="e">
        <f t="shared" si="1216"/>
        <v>#REF!</v>
      </c>
      <c r="KYK831" s="95" t="e">
        <f t="shared" si="1216"/>
        <v>#REF!</v>
      </c>
      <c r="KYL831" s="95" t="e">
        <f t="shared" si="1216"/>
        <v>#REF!</v>
      </c>
      <c r="KYM831" s="95" t="e">
        <f t="shared" si="1216"/>
        <v>#REF!</v>
      </c>
      <c r="KYN831" s="95" t="e">
        <f t="shared" si="1216"/>
        <v>#REF!</v>
      </c>
      <c r="KYO831" s="95" t="e">
        <f t="shared" si="1216"/>
        <v>#REF!</v>
      </c>
      <c r="KYP831" s="95" t="e">
        <f t="shared" ref="KYP831:LBA831" si="1217">IF(OR(KYC831="YES",KYE831="YES"),"YES","NO")</f>
        <v>#REF!</v>
      </c>
      <c r="KYQ831" s="95" t="e">
        <f t="shared" si="1217"/>
        <v>#REF!</v>
      </c>
      <c r="KYR831" s="95" t="e">
        <f t="shared" si="1217"/>
        <v>#REF!</v>
      </c>
      <c r="KYS831" s="95" t="e">
        <f t="shared" si="1217"/>
        <v>#REF!</v>
      </c>
      <c r="KYT831" s="95" t="e">
        <f t="shared" si="1217"/>
        <v>#REF!</v>
      </c>
      <c r="KYU831" s="95" t="e">
        <f t="shared" si="1217"/>
        <v>#REF!</v>
      </c>
      <c r="KYV831" s="95" t="e">
        <f t="shared" si="1217"/>
        <v>#REF!</v>
      </c>
      <c r="KYW831" s="95" t="e">
        <f t="shared" si="1217"/>
        <v>#REF!</v>
      </c>
      <c r="KYX831" s="95" t="e">
        <f t="shared" si="1217"/>
        <v>#REF!</v>
      </c>
      <c r="KYY831" s="95" t="e">
        <f t="shared" si="1217"/>
        <v>#REF!</v>
      </c>
      <c r="KYZ831" s="95" t="e">
        <f t="shared" si="1217"/>
        <v>#REF!</v>
      </c>
      <c r="KZA831" s="95" t="e">
        <f t="shared" si="1217"/>
        <v>#REF!</v>
      </c>
      <c r="KZB831" s="95" t="e">
        <f t="shared" si="1217"/>
        <v>#REF!</v>
      </c>
      <c r="KZC831" s="95" t="e">
        <f t="shared" si="1217"/>
        <v>#REF!</v>
      </c>
      <c r="KZD831" s="95" t="e">
        <f t="shared" si="1217"/>
        <v>#REF!</v>
      </c>
      <c r="KZE831" s="95" t="e">
        <f t="shared" si="1217"/>
        <v>#REF!</v>
      </c>
      <c r="KZF831" s="95" t="e">
        <f t="shared" si="1217"/>
        <v>#REF!</v>
      </c>
      <c r="KZG831" s="95" t="e">
        <f t="shared" si="1217"/>
        <v>#REF!</v>
      </c>
      <c r="KZH831" s="95" t="e">
        <f t="shared" si="1217"/>
        <v>#REF!</v>
      </c>
      <c r="KZI831" s="95" t="e">
        <f t="shared" si="1217"/>
        <v>#REF!</v>
      </c>
      <c r="KZJ831" s="95" t="e">
        <f t="shared" si="1217"/>
        <v>#REF!</v>
      </c>
      <c r="KZK831" s="95" t="e">
        <f t="shared" si="1217"/>
        <v>#REF!</v>
      </c>
      <c r="KZL831" s="95" t="e">
        <f t="shared" si="1217"/>
        <v>#REF!</v>
      </c>
      <c r="KZM831" s="95" t="e">
        <f t="shared" si="1217"/>
        <v>#REF!</v>
      </c>
      <c r="KZN831" s="95" t="e">
        <f t="shared" si="1217"/>
        <v>#REF!</v>
      </c>
      <c r="KZO831" s="95" t="e">
        <f t="shared" si="1217"/>
        <v>#REF!</v>
      </c>
      <c r="KZP831" s="95" t="e">
        <f t="shared" si="1217"/>
        <v>#REF!</v>
      </c>
      <c r="KZQ831" s="95" t="e">
        <f t="shared" si="1217"/>
        <v>#REF!</v>
      </c>
      <c r="KZR831" s="95" t="e">
        <f t="shared" si="1217"/>
        <v>#REF!</v>
      </c>
      <c r="KZS831" s="95" t="e">
        <f t="shared" si="1217"/>
        <v>#REF!</v>
      </c>
      <c r="KZT831" s="95" t="e">
        <f t="shared" si="1217"/>
        <v>#REF!</v>
      </c>
      <c r="KZU831" s="95" t="e">
        <f t="shared" si="1217"/>
        <v>#REF!</v>
      </c>
      <c r="KZV831" s="95" t="e">
        <f t="shared" si="1217"/>
        <v>#REF!</v>
      </c>
      <c r="KZW831" s="95" t="e">
        <f t="shared" si="1217"/>
        <v>#REF!</v>
      </c>
      <c r="KZX831" s="95" t="e">
        <f t="shared" si="1217"/>
        <v>#REF!</v>
      </c>
      <c r="KZY831" s="95" t="e">
        <f t="shared" si="1217"/>
        <v>#REF!</v>
      </c>
      <c r="KZZ831" s="95" t="e">
        <f t="shared" si="1217"/>
        <v>#REF!</v>
      </c>
      <c r="LAA831" s="95" t="e">
        <f t="shared" si="1217"/>
        <v>#REF!</v>
      </c>
      <c r="LAB831" s="95" t="e">
        <f t="shared" si="1217"/>
        <v>#REF!</v>
      </c>
      <c r="LAC831" s="95" t="e">
        <f t="shared" si="1217"/>
        <v>#REF!</v>
      </c>
      <c r="LAD831" s="95" t="e">
        <f t="shared" si="1217"/>
        <v>#REF!</v>
      </c>
      <c r="LAE831" s="95" t="e">
        <f t="shared" si="1217"/>
        <v>#REF!</v>
      </c>
      <c r="LAF831" s="95" t="e">
        <f t="shared" si="1217"/>
        <v>#REF!</v>
      </c>
      <c r="LAG831" s="95" t="e">
        <f t="shared" si="1217"/>
        <v>#REF!</v>
      </c>
      <c r="LAH831" s="95" t="e">
        <f t="shared" si="1217"/>
        <v>#REF!</v>
      </c>
      <c r="LAI831" s="95" t="e">
        <f t="shared" si="1217"/>
        <v>#REF!</v>
      </c>
      <c r="LAJ831" s="95" t="e">
        <f t="shared" si="1217"/>
        <v>#REF!</v>
      </c>
      <c r="LAK831" s="95" t="e">
        <f t="shared" si="1217"/>
        <v>#REF!</v>
      </c>
      <c r="LAL831" s="95" t="e">
        <f t="shared" si="1217"/>
        <v>#REF!</v>
      </c>
      <c r="LAM831" s="95" t="e">
        <f t="shared" si="1217"/>
        <v>#REF!</v>
      </c>
      <c r="LAN831" s="95" t="e">
        <f t="shared" si="1217"/>
        <v>#REF!</v>
      </c>
      <c r="LAO831" s="95" t="e">
        <f t="shared" si="1217"/>
        <v>#REF!</v>
      </c>
      <c r="LAP831" s="95" t="e">
        <f t="shared" si="1217"/>
        <v>#REF!</v>
      </c>
      <c r="LAQ831" s="95" t="e">
        <f t="shared" si="1217"/>
        <v>#REF!</v>
      </c>
      <c r="LAR831" s="95" t="e">
        <f t="shared" si="1217"/>
        <v>#REF!</v>
      </c>
      <c r="LAS831" s="95" t="e">
        <f t="shared" si="1217"/>
        <v>#REF!</v>
      </c>
      <c r="LAT831" s="95" t="e">
        <f t="shared" si="1217"/>
        <v>#REF!</v>
      </c>
      <c r="LAU831" s="95" t="e">
        <f t="shared" si="1217"/>
        <v>#REF!</v>
      </c>
      <c r="LAV831" s="95" t="e">
        <f t="shared" si="1217"/>
        <v>#REF!</v>
      </c>
      <c r="LAW831" s="95" t="e">
        <f t="shared" si="1217"/>
        <v>#REF!</v>
      </c>
      <c r="LAX831" s="95" t="e">
        <f t="shared" si="1217"/>
        <v>#REF!</v>
      </c>
      <c r="LAY831" s="95" t="e">
        <f t="shared" si="1217"/>
        <v>#REF!</v>
      </c>
      <c r="LAZ831" s="95" t="e">
        <f t="shared" si="1217"/>
        <v>#REF!</v>
      </c>
      <c r="LBA831" s="95" t="e">
        <f t="shared" si="1217"/>
        <v>#REF!</v>
      </c>
      <c r="LBB831" s="95" t="e">
        <f t="shared" ref="LBB831:LDM831" si="1218">IF(OR(LAO831="YES",LAQ831="YES"),"YES","NO")</f>
        <v>#REF!</v>
      </c>
      <c r="LBC831" s="95" t="e">
        <f t="shared" si="1218"/>
        <v>#REF!</v>
      </c>
      <c r="LBD831" s="95" t="e">
        <f t="shared" si="1218"/>
        <v>#REF!</v>
      </c>
      <c r="LBE831" s="95" t="e">
        <f t="shared" si="1218"/>
        <v>#REF!</v>
      </c>
      <c r="LBF831" s="95" t="e">
        <f t="shared" si="1218"/>
        <v>#REF!</v>
      </c>
      <c r="LBG831" s="95" t="e">
        <f t="shared" si="1218"/>
        <v>#REF!</v>
      </c>
      <c r="LBH831" s="95" t="e">
        <f t="shared" si="1218"/>
        <v>#REF!</v>
      </c>
      <c r="LBI831" s="95" t="e">
        <f t="shared" si="1218"/>
        <v>#REF!</v>
      </c>
      <c r="LBJ831" s="95" t="e">
        <f t="shared" si="1218"/>
        <v>#REF!</v>
      </c>
      <c r="LBK831" s="95" t="e">
        <f t="shared" si="1218"/>
        <v>#REF!</v>
      </c>
      <c r="LBL831" s="95" t="e">
        <f t="shared" si="1218"/>
        <v>#REF!</v>
      </c>
      <c r="LBM831" s="95" t="e">
        <f t="shared" si="1218"/>
        <v>#REF!</v>
      </c>
      <c r="LBN831" s="95" t="e">
        <f t="shared" si="1218"/>
        <v>#REF!</v>
      </c>
      <c r="LBO831" s="95" t="e">
        <f t="shared" si="1218"/>
        <v>#REF!</v>
      </c>
      <c r="LBP831" s="95" t="e">
        <f t="shared" si="1218"/>
        <v>#REF!</v>
      </c>
      <c r="LBQ831" s="95" t="e">
        <f t="shared" si="1218"/>
        <v>#REF!</v>
      </c>
      <c r="LBR831" s="95" t="e">
        <f t="shared" si="1218"/>
        <v>#REF!</v>
      </c>
      <c r="LBS831" s="95" t="e">
        <f t="shared" si="1218"/>
        <v>#REF!</v>
      </c>
      <c r="LBT831" s="95" t="e">
        <f t="shared" si="1218"/>
        <v>#REF!</v>
      </c>
      <c r="LBU831" s="95" t="e">
        <f t="shared" si="1218"/>
        <v>#REF!</v>
      </c>
      <c r="LBV831" s="95" t="e">
        <f t="shared" si="1218"/>
        <v>#REF!</v>
      </c>
      <c r="LBW831" s="95" t="e">
        <f t="shared" si="1218"/>
        <v>#REF!</v>
      </c>
      <c r="LBX831" s="95" t="e">
        <f t="shared" si="1218"/>
        <v>#REF!</v>
      </c>
      <c r="LBY831" s="95" t="e">
        <f t="shared" si="1218"/>
        <v>#REF!</v>
      </c>
      <c r="LBZ831" s="95" t="e">
        <f t="shared" si="1218"/>
        <v>#REF!</v>
      </c>
      <c r="LCA831" s="95" t="e">
        <f t="shared" si="1218"/>
        <v>#REF!</v>
      </c>
      <c r="LCB831" s="95" t="e">
        <f t="shared" si="1218"/>
        <v>#REF!</v>
      </c>
      <c r="LCC831" s="95" t="e">
        <f t="shared" si="1218"/>
        <v>#REF!</v>
      </c>
      <c r="LCD831" s="95" t="e">
        <f t="shared" si="1218"/>
        <v>#REF!</v>
      </c>
      <c r="LCE831" s="95" t="e">
        <f t="shared" si="1218"/>
        <v>#REF!</v>
      </c>
      <c r="LCF831" s="95" t="e">
        <f t="shared" si="1218"/>
        <v>#REF!</v>
      </c>
      <c r="LCG831" s="95" t="e">
        <f t="shared" si="1218"/>
        <v>#REF!</v>
      </c>
      <c r="LCH831" s="95" t="e">
        <f t="shared" si="1218"/>
        <v>#REF!</v>
      </c>
      <c r="LCI831" s="95" t="e">
        <f t="shared" si="1218"/>
        <v>#REF!</v>
      </c>
      <c r="LCJ831" s="95" t="e">
        <f t="shared" si="1218"/>
        <v>#REF!</v>
      </c>
      <c r="LCK831" s="95" t="e">
        <f t="shared" si="1218"/>
        <v>#REF!</v>
      </c>
      <c r="LCL831" s="95" t="e">
        <f t="shared" si="1218"/>
        <v>#REF!</v>
      </c>
      <c r="LCM831" s="95" t="e">
        <f t="shared" si="1218"/>
        <v>#REF!</v>
      </c>
      <c r="LCN831" s="95" t="e">
        <f t="shared" si="1218"/>
        <v>#REF!</v>
      </c>
      <c r="LCO831" s="95" t="e">
        <f t="shared" si="1218"/>
        <v>#REF!</v>
      </c>
      <c r="LCP831" s="95" t="e">
        <f t="shared" si="1218"/>
        <v>#REF!</v>
      </c>
      <c r="LCQ831" s="95" t="e">
        <f t="shared" si="1218"/>
        <v>#REF!</v>
      </c>
      <c r="LCR831" s="95" t="e">
        <f t="shared" si="1218"/>
        <v>#REF!</v>
      </c>
      <c r="LCS831" s="95" t="e">
        <f t="shared" si="1218"/>
        <v>#REF!</v>
      </c>
      <c r="LCT831" s="95" t="e">
        <f t="shared" si="1218"/>
        <v>#REF!</v>
      </c>
      <c r="LCU831" s="95" t="e">
        <f t="shared" si="1218"/>
        <v>#REF!</v>
      </c>
      <c r="LCV831" s="95" t="e">
        <f t="shared" si="1218"/>
        <v>#REF!</v>
      </c>
      <c r="LCW831" s="95" t="e">
        <f t="shared" si="1218"/>
        <v>#REF!</v>
      </c>
      <c r="LCX831" s="95" t="e">
        <f t="shared" si="1218"/>
        <v>#REF!</v>
      </c>
      <c r="LCY831" s="95" t="e">
        <f t="shared" si="1218"/>
        <v>#REF!</v>
      </c>
      <c r="LCZ831" s="95" t="e">
        <f t="shared" si="1218"/>
        <v>#REF!</v>
      </c>
      <c r="LDA831" s="95" t="e">
        <f t="shared" si="1218"/>
        <v>#REF!</v>
      </c>
      <c r="LDB831" s="95" t="e">
        <f t="shared" si="1218"/>
        <v>#REF!</v>
      </c>
      <c r="LDC831" s="95" t="e">
        <f t="shared" si="1218"/>
        <v>#REF!</v>
      </c>
      <c r="LDD831" s="95" t="e">
        <f t="shared" si="1218"/>
        <v>#REF!</v>
      </c>
      <c r="LDE831" s="95" t="e">
        <f t="shared" si="1218"/>
        <v>#REF!</v>
      </c>
      <c r="LDF831" s="95" t="e">
        <f t="shared" si="1218"/>
        <v>#REF!</v>
      </c>
      <c r="LDG831" s="95" t="e">
        <f t="shared" si="1218"/>
        <v>#REF!</v>
      </c>
      <c r="LDH831" s="95" t="e">
        <f t="shared" si="1218"/>
        <v>#REF!</v>
      </c>
      <c r="LDI831" s="95" t="e">
        <f t="shared" si="1218"/>
        <v>#REF!</v>
      </c>
      <c r="LDJ831" s="95" t="e">
        <f t="shared" si="1218"/>
        <v>#REF!</v>
      </c>
      <c r="LDK831" s="95" t="e">
        <f t="shared" si="1218"/>
        <v>#REF!</v>
      </c>
      <c r="LDL831" s="95" t="e">
        <f t="shared" si="1218"/>
        <v>#REF!</v>
      </c>
      <c r="LDM831" s="95" t="e">
        <f t="shared" si="1218"/>
        <v>#REF!</v>
      </c>
      <c r="LDN831" s="95" t="e">
        <f t="shared" ref="LDN831:LFY831" si="1219">IF(OR(LDA831="YES",LDC831="YES"),"YES","NO")</f>
        <v>#REF!</v>
      </c>
      <c r="LDO831" s="95" t="e">
        <f t="shared" si="1219"/>
        <v>#REF!</v>
      </c>
      <c r="LDP831" s="95" t="e">
        <f t="shared" si="1219"/>
        <v>#REF!</v>
      </c>
      <c r="LDQ831" s="95" t="e">
        <f t="shared" si="1219"/>
        <v>#REF!</v>
      </c>
      <c r="LDR831" s="95" t="e">
        <f t="shared" si="1219"/>
        <v>#REF!</v>
      </c>
      <c r="LDS831" s="95" t="e">
        <f t="shared" si="1219"/>
        <v>#REF!</v>
      </c>
      <c r="LDT831" s="95" t="e">
        <f t="shared" si="1219"/>
        <v>#REF!</v>
      </c>
      <c r="LDU831" s="95" t="e">
        <f t="shared" si="1219"/>
        <v>#REF!</v>
      </c>
      <c r="LDV831" s="95" t="e">
        <f t="shared" si="1219"/>
        <v>#REF!</v>
      </c>
      <c r="LDW831" s="95" t="e">
        <f t="shared" si="1219"/>
        <v>#REF!</v>
      </c>
      <c r="LDX831" s="95" t="e">
        <f t="shared" si="1219"/>
        <v>#REF!</v>
      </c>
      <c r="LDY831" s="95" t="e">
        <f t="shared" si="1219"/>
        <v>#REF!</v>
      </c>
      <c r="LDZ831" s="95" t="e">
        <f t="shared" si="1219"/>
        <v>#REF!</v>
      </c>
      <c r="LEA831" s="95" t="e">
        <f t="shared" si="1219"/>
        <v>#REF!</v>
      </c>
      <c r="LEB831" s="95" t="e">
        <f t="shared" si="1219"/>
        <v>#REF!</v>
      </c>
      <c r="LEC831" s="95" t="e">
        <f t="shared" si="1219"/>
        <v>#REF!</v>
      </c>
      <c r="LED831" s="95" t="e">
        <f t="shared" si="1219"/>
        <v>#REF!</v>
      </c>
      <c r="LEE831" s="95" t="e">
        <f t="shared" si="1219"/>
        <v>#REF!</v>
      </c>
      <c r="LEF831" s="95" t="e">
        <f t="shared" si="1219"/>
        <v>#REF!</v>
      </c>
      <c r="LEG831" s="95" t="e">
        <f t="shared" si="1219"/>
        <v>#REF!</v>
      </c>
      <c r="LEH831" s="95" t="e">
        <f t="shared" si="1219"/>
        <v>#REF!</v>
      </c>
      <c r="LEI831" s="95" t="e">
        <f t="shared" si="1219"/>
        <v>#REF!</v>
      </c>
      <c r="LEJ831" s="95" t="e">
        <f t="shared" si="1219"/>
        <v>#REF!</v>
      </c>
      <c r="LEK831" s="95" t="e">
        <f t="shared" si="1219"/>
        <v>#REF!</v>
      </c>
      <c r="LEL831" s="95" t="e">
        <f t="shared" si="1219"/>
        <v>#REF!</v>
      </c>
      <c r="LEM831" s="95" t="e">
        <f t="shared" si="1219"/>
        <v>#REF!</v>
      </c>
      <c r="LEN831" s="95" t="e">
        <f t="shared" si="1219"/>
        <v>#REF!</v>
      </c>
      <c r="LEO831" s="95" t="e">
        <f t="shared" si="1219"/>
        <v>#REF!</v>
      </c>
      <c r="LEP831" s="95" t="e">
        <f t="shared" si="1219"/>
        <v>#REF!</v>
      </c>
      <c r="LEQ831" s="95" t="e">
        <f t="shared" si="1219"/>
        <v>#REF!</v>
      </c>
      <c r="LER831" s="95" t="e">
        <f t="shared" si="1219"/>
        <v>#REF!</v>
      </c>
      <c r="LES831" s="95" t="e">
        <f t="shared" si="1219"/>
        <v>#REF!</v>
      </c>
      <c r="LET831" s="95" t="e">
        <f t="shared" si="1219"/>
        <v>#REF!</v>
      </c>
      <c r="LEU831" s="95" t="e">
        <f t="shared" si="1219"/>
        <v>#REF!</v>
      </c>
      <c r="LEV831" s="95" t="e">
        <f t="shared" si="1219"/>
        <v>#REF!</v>
      </c>
      <c r="LEW831" s="95" t="e">
        <f t="shared" si="1219"/>
        <v>#REF!</v>
      </c>
      <c r="LEX831" s="95" t="e">
        <f t="shared" si="1219"/>
        <v>#REF!</v>
      </c>
      <c r="LEY831" s="95" t="e">
        <f t="shared" si="1219"/>
        <v>#REF!</v>
      </c>
      <c r="LEZ831" s="95" t="e">
        <f t="shared" si="1219"/>
        <v>#REF!</v>
      </c>
      <c r="LFA831" s="95" t="e">
        <f t="shared" si="1219"/>
        <v>#REF!</v>
      </c>
      <c r="LFB831" s="95" t="e">
        <f t="shared" si="1219"/>
        <v>#REF!</v>
      </c>
      <c r="LFC831" s="95" t="e">
        <f t="shared" si="1219"/>
        <v>#REF!</v>
      </c>
      <c r="LFD831" s="95" t="e">
        <f t="shared" si="1219"/>
        <v>#REF!</v>
      </c>
      <c r="LFE831" s="95" t="e">
        <f t="shared" si="1219"/>
        <v>#REF!</v>
      </c>
      <c r="LFF831" s="95" t="e">
        <f t="shared" si="1219"/>
        <v>#REF!</v>
      </c>
      <c r="LFG831" s="95" t="e">
        <f t="shared" si="1219"/>
        <v>#REF!</v>
      </c>
      <c r="LFH831" s="95" t="e">
        <f t="shared" si="1219"/>
        <v>#REF!</v>
      </c>
      <c r="LFI831" s="95" t="e">
        <f t="shared" si="1219"/>
        <v>#REF!</v>
      </c>
      <c r="LFJ831" s="95" t="e">
        <f t="shared" si="1219"/>
        <v>#REF!</v>
      </c>
      <c r="LFK831" s="95" t="e">
        <f t="shared" si="1219"/>
        <v>#REF!</v>
      </c>
      <c r="LFL831" s="95" t="e">
        <f t="shared" si="1219"/>
        <v>#REF!</v>
      </c>
      <c r="LFM831" s="95" t="e">
        <f t="shared" si="1219"/>
        <v>#REF!</v>
      </c>
      <c r="LFN831" s="95" t="e">
        <f t="shared" si="1219"/>
        <v>#REF!</v>
      </c>
      <c r="LFO831" s="95" t="e">
        <f t="shared" si="1219"/>
        <v>#REF!</v>
      </c>
      <c r="LFP831" s="95" t="e">
        <f t="shared" si="1219"/>
        <v>#REF!</v>
      </c>
      <c r="LFQ831" s="95" t="e">
        <f t="shared" si="1219"/>
        <v>#REF!</v>
      </c>
      <c r="LFR831" s="95" t="e">
        <f t="shared" si="1219"/>
        <v>#REF!</v>
      </c>
      <c r="LFS831" s="95" t="e">
        <f t="shared" si="1219"/>
        <v>#REF!</v>
      </c>
      <c r="LFT831" s="95" t="e">
        <f t="shared" si="1219"/>
        <v>#REF!</v>
      </c>
      <c r="LFU831" s="95" t="e">
        <f t="shared" si="1219"/>
        <v>#REF!</v>
      </c>
      <c r="LFV831" s="95" t="e">
        <f t="shared" si="1219"/>
        <v>#REF!</v>
      </c>
      <c r="LFW831" s="95" t="e">
        <f t="shared" si="1219"/>
        <v>#REF!</v>
      </c>
      <c r="LFX831" s="95" t="e">
        <f t="shared" si="1219"/>
        <v>#REF!</v>
      </c>
      <c r="LFY831" s="95" t="e">
        <f t="shared" si="1219"/>
        <v>#REF!</v>
      </c>
      <c r="LFZ831" s="95" t="e">
        <f t="shared" ref="LFZ831:LIK831" si="1220">IF(OR(LFM831="YES",LFO831="YES"),"YES","NO")</f>
        <v>#REF!</v>
      </c>
      <c r="LGA831" s="95" t="e">
        <f t="shared" si="1220"/>
        <v>#REF!</v>
      </c>
      <c r="LGB831" s="95" t="e">
        <f t="shared" si="1220"/>
        <v>#REF!</v>
      </c>
      <c r="LGC831" s="95" t="e">
        <f t="shared" si="1220"/>
        <v>#REF!</v>
      </c>
      <c r="LGD831" s="95" t="e">
        <f t="shared" si="1220"/>
        <v>#REF!</v>
      </c>
      <c r="LGE831" s="95" t="e">
        <f t="shared" si="1220"/>
        <v>#REF!</v>
      </c>
      <c r="LGF831" s="95" t="e">
        <f t="shared" si="1220"/>
        <v>#REF!</v>
      </c>
      <c r="LGG831" s="95" t="e">
        <f t="shared" si="1220"/>
        <v>#REF!</v>
      </c>
      <c r="LGH831" s="95" t="e">
        <f t="shared" si="1220"/>
        <v>#REF!</v>
      </c>
      <c r="LGI831" s="95" t="e">
        <f t="shared" si="1220"/>
        <v>#REF!</v>
      </c>
      <c r="LGJ831" s="95" t="e">
        <f t="shared" si="1220"/>
        <v>#REF!</v>
      </c>
      <c r="LGK831" s="95" t="e">
        <f t="shared" si="1220"/>
        <v>#REF!</v>
      </c>
      <c r="LGL831" s="95" t="e">
        <f t="shared" si="1220"/>
        <v>#REF!</v>
      </c>
      <c r="LGM831" s="95" t="e">
        <f t="shared" si="1220"/>
        <v>#REF!</v>
      </c>
      <c r="LGN831" s="95" t="e">
        <f t="shared" si="1220"/>
        <v>#REF!</v>
      </c>
      <c r="LGO831" s="95" t="e">
        <f t="shared" si="1220"/>
        <v>#REF!</v>
      </c>
      <c r="LGP831" s="95" t="e">
        <f t="shared" si="1220"/>
        <v>#REF!</v>
      </c>
      <c r="LGQ831" s="95" t="e">
        <f t="shared" si="1220"/>
        <v>#REF!</v>
      </c>
      <c r="LGR831" s="95" t="e">
        <f t="shared" si="1220"/>
        <v>#REF!</v>
      </c>
      <c r="LGS831" s="95" t="e">
        <f t="shared" si="1220"/>
        <v>#REF!</v>
      </c>
      <c r="LGT831" s="95" t="e">
        <f t="shared" si="1220"/>
        <v>#REF!</v>
      </c>
      <c r="LGU831" s="95" t="e">
        <f t="shared" si="1220"/>
        <v>#REF!</v>
      </c>
      <c r="LGV831" s="95" t="e">
        <f t="shared" si="1220"/>
        <v>#REF!</v>
      </c>
      <c r="LGW831" s="95" t="e">
        <f t="shared" si="1220"/>
        <v>#REF!</v>
      </c>
      <c r="LGX831" s="95" t="e">
        <f t="shared" si="1220"/>
        <v>#REF!</v>
      </c>
      <c r="LGY831" s="95" t="e">
        <f t="shared" si="1220"/>
        <v>#REF!</v>
      </c>
      <c r="LGZ831" s="95" t="e">
        <f t="shared" si="1220"/>
        <v>#REF!</v>
      </c>
      <c r="LHA831" s="95" t="e">
        <f t="shared" si="1220"/>
        <v>#REF!</v>
      </c>
      <c r="LHB831" s="95" t="e">
        <f t="shared" si="1220"/>
        <v>#REF!</v>
      </c>
      <c r="LHC831" s="95" t="e">
        <f t="shared" si="1220"/>
        <v>#REF!</v>
      </c>
      <c r="LHD831" s="95" t="e">
        <f t="shared" si="1220"/>
        <v>#REF!</v>
      </c>
      <c r="LHE831" s="95" t="e">
        <f t="shared" si="1220"/>
        <v>#REF!</v>
      </c>
      <c r="LHF831" s="95" t="e">
        <f t="shared" si="1220"/>
        <v>#REF!</v>
      </c>
      <c r="LHG831" s="95" t="e">
        <f t="shared" si="1220"/>
        <v>#REF!</v>
      </c>
      <c r="LHH831" s="95" t="e">
        <f t="shared" si="1220"/>
        <v>#REF!</v>
      </c>
      <c r="LHI831" s="95" t="e">
        <f t="shared" si="1220"/>
        <v>#REF!</v>
      </c>
      <c r="LHJ831" s="95" t="e">
        <f t="shared" si="1220"/>
        <v>#REF!</v>
      </c>
      <c r="LHK831" s="95" t="e">
        <f t="shared" si="1220"/>
        <v>#REF!</v>
      </c>
      <c r="LHL831" s="95" t="e">
        <f t="shared" si="1220"/>
        <v>#REF!</v>
      </c>
      <c r="LHM831" s="95" t="e">
        <f t="shared" si="1220"/>
        <v>#REF!</v>
      </c>
      <c r="LHN831" s="95" t="e">
        <f t="shared" si="1220"/>
        <v>#REF!</v>
      </c>
      <c r="LHO831" s="95" t="e">
        <f t="shared" si="1220"/>
        <v>#REF!</v>
      </c>
      <c r="LHP831" s="95" t="e">
        <f t="shared" si="1220"/>
        <v>#REF!</v>
      </c>
      <c r="LHQ831" s="95" t="e">
        <f t="shared" si="1220"/>
        <v>#REF!</v>
      </c>
      <c r="LHR831" s="95" t="e">
        <f t="shared" si="1220"/>
        <v>#REF!</v>
      </c>
      <c r="LHS831" s="95" t="e">
        <f t="shared" si="1220"/>
        <v>#REF!</v>
      </c>
      <c r="LHT831" s="95" t="e">
        <f t="shared" si="1220"/>
        <v>#REF!</v>
      </c>
      <c r="LHU831" s="95" t="e">
        <f t="shared" si="1220"/>
        <v>#REF!</v>
      </c>
      <c r="LHV831" s="95" t="e">
        <f t="shared" si="1220"/>
        <v>#REF!</v>
      </c>
      <c r="LHW831" s="95" t="e">
        <f t="shared" si="1220"/>
        <v>#REF!</v>
      </c>
      <c r="LHX831" s="95" t="e">
        <f t="shared" si="1220"/>
        <v>#REF!</v>
      </c>
      <c r="LHY831" s="95" t="e">
        <f t="shared" si="1220"/>
        <v>#REF!</v>
      </c>
      <c r="LHZ831" s="95" t="e">
        <f t="shared" si="1220"/>
        <v>#REF!</v>
      </c>
      <c r="LIA831" s="95" t="e">
        <f t="shared" si="1220"/>
        <v>#REF!</v>
      </c>
      <c r="LIB831" s="95" t="e">
        <f t="shared" si="1220"/>
        <v>#REF!</v>
      </c>
      <c r="LIC831" s="95" t="e">
        <f t="shared" si="1220"/>
        <v>#REF!</v>
      </c>
      <c r="LID831" s="95" t="e">
        <f t="shared" si="1220"/>
        <v>#REF!</v>
      </c>
      <c r="LIE831" s="95" t="e">
        <f t="shared" si="1220"/>
        <v>#REF!</v>
      </c>
      <c r="LIF831" s="95" t="e">
        <f t="shared" si="1220"/>
        <v>#REF!</v>
      </c>
      <c r="LIG831" s="95" t="e">
        <f t="shared" si="1220"/>
        <v>#REF!</v>
      </c>
      <c r="LIH831" s="95" t="e">
        <f t="shared" si="1220"/>
        <v>#REF!</v>
      </c>
      <c r="LII831" s="95" t="e">
        <f t="shared" si="1220"/>
        <v>#REF!</v>
      </c>
      <c r="LIJ831" s="95" t="e">
        <f t="shared" si="1220"/>
        <v>#REF!</v>
      </c>
      <c r="LIK831" s="95" t="e">
        <f t="shared" si="1220"/>
        <v>#REF!</v>
      </c>
      <c r="LIL831" s="95" t="e">
        <f t="shared" ref="LIL831:LKW831" si="1221">IF(OR(LHY831="YES",LIA831="YES"),"YES","NO")</f>
        <v>#REF!</v>
      </c>
      <c r="LIM831" s="95" t="e">
        <f t="shared" si="1221"/>
        <v>#REF!</v>
      </c>
      <c r="LIN831" s="95" t="e">
        <f t="shared" si="1221"/>
        <v>#REF!</v>
      </c>
      <c r="LIO831" s="95" t="e">
        <f t="shared" si="1221"/>
        <v>#REF!</v>
      </c>
      <c r="LIP831" s="95" t="e">
        <f t="shared" si="1221"/>
        <v>#REF!</v>
      </c>
      <c r="LIQ831" s="95" t="e">
        <f t="shared" si="1221"/>
        <v>#REF!</v>
      </c>
      <c r="LIR831" s="95" t="e">
        <f t="shared" si="1221"/>
        <v>#REF!</v>
      </c>
      <c r="LIS831" s="95" t="e">
        <f t="shared" si="1221"/>
        <v>#REF!</v>
      </c>
      <c r="LIT831" s="95" t="e">
        <f t="shared" si="1221"/>
        <v>#REF!</v>
      </c>
      <c r="LIU831" s="95" t="e">
        <f t="shared" si="1221"/>
        <v>#REF!</v>
      </c>
      <c r="LIV831" s="95" t="e">
        <f t="shared" si="1221"/>
        <v>#REF!</v>
      </c>
      <c r="LIW831" s="95" t="e">
        <f t="shared" si="1221"/>
        <v>#REF!</v>
      </c>
      <c r="LIX831" s="95" t="e">
        <f t="shared" si="1221"/>
        <v>#REF!</v>
      </c>
      <c r="LIY831" s="95" t="e">
        <f t="shared" si="1221"/>
        <v>#REF!</v>
      </c>
      <c r="LIZ831" s="95" t="e">
        <f t="shared" si="1221"/>
        <v>#REF!</v>
      </c>
      <c r="LJA831" s="95" t="e">
        <f t="shared" si="1221"/>
        <v>#REF!</v>
      </c>
      <c r="LJB831" s="95" t="e">
        <f t="shared" si="1221"/>
        <v>#REF!</v>
      </c>
      <c r="LJC831" s="95" t="e">
        <f t="shared" si="1221"/>
        <v>#REF!</v>
      </c>
      <c r="LJD831" s="95" t="e">
        <f t="shared" si="1221"/>
        <v>#REF!</v>
      </c>
      <c r="LJE831" s="95" t="e">
        <f t="shared" si="1221"/>
        <v>#REF!</v>
      </c>
      <c r="LJF831" s="95" t="e">
        <f t="shared" si="1221"/>
        <v>#REF!</v>
      </c>
      <c r="LJG831" s="95" t="e">
        <f t="shared" si="1221"/>
        <v>#REF!</v>
      </c>
      <c r="LJH831" s="95" t="e">
        <f t="shared" si="1221"/>
        <v>#REF!</v>
      </c>
      <c r="LJI831" s="95" t="e">
        <f t="shared" si="1221"/>
        <v>#REF!</v>
      </c>
      <c r="LJJ831" s="95" t="e">
        <f t="shared" si="1221"/>
        <v>#REF!</v>
      </c>
      <c r="LJK831" s="95" t="e">
        <f t="shared" si="1221"/>
        <v>#REF!</v>
      </c>
      <c r="LJL831" s="95" t="e">
        <f t="shared" si="1221"/>
        <v>#REF!</v>
      </c>
      <c r="LJM831" s="95" t="e">
        <f t="shared" si="1221"/>
        <v>#REF!</v>
      </c>
      <c r="LJN831" s="95" t="e">
        <f t="shared" si="1221"/>
        <v>#REF!</v>
      </c>
      <c r="LJO831" s="95" t="e">
        <f t="shared" si="1221"/>
        <v>#REF!</v>
      </c>
      <c r="LJP831" s="95" t="e">
        <f t="shared" si="1221"/>
        <v>#REF!</v>
      </c>
      <c r="LJQ831" s="95" t="e">
        <f t="shared" si="1221"/>
        <v>#REF!</v>
      </c>
      <c r="LJR831" s="95" t="e">
        <f t="shared" si="1221"/>
        <v>#REF!</v>
      </c>
      <c r="LJS831" s="95" t="e">
        <f t="shared" si="1221"/>
        <v>#REF!</v>
      </c>
      <c r="LJT831" s="95" t="e">
        <f t="shared" si="1221"/>
        <v>#REF!</v>
      </c>
      <c r="LJU831" s="95" t="e">
        <f t="shared" si="1221"/>
        <v>#REF!</v>
      </c>
      <c r="LJV831" s="95" t="e">
        <f t="shared" si="1221"/>
        <v>#REF!</v>
      </c>
      <c r="LJW831" s="95" t="e">
        <f t="shared" si="1221"/>
        <v>#REF!</v>
      </c>
      <c r="LJX831" s="95" t="e">
        <f t="shared" si="1221"/>
        <v>#REF!</v>
      </c>
      <c r="LJY831" s="95" t="e">
        <f t="shared" si="1221"/>
        <v>#REF!</v>
      </c>
      <c r="LJZ831" s="95" t="e">
        <f t="shared" si="1221"/>
        <v>#REF!</v>
      </c>
      <c r="LKA831" s="95" t="e">
        <f t="shared" si="1221"/>
        <v>#REF!</v>
      </c>
      <c r="LKB831" s="95" t="e">
        <f t="shared" si="1221"/>
        <v>#REF!</v>
      </c>
      <c r="LKC831" s="95" t="e">
        <f t="shared" si="1221"/>
        <v>#REF!</v>
      </c>
      <c r="LKD831" s="95" t="e">
        <f t="shared" si="1221"/>
        <v>#REF!</v>
      </c>
      <c r="LKE831" s="95" t="e">
        <f t="shared" si="1221"/>
        <v>#REF!</v>
      </c>
      <c r="LKF831" s="95" t="e">
        <f t="shared" si="1221"/>
        <v>#REF!</v>
      </c>
      <c r="LKG831" s="95" t="e">
        <f t="shared" si="1221"/>
        <v>#REF!</v>
      </c>
      <c r="LKH831" s="95" t="e">
        <f t="shared" si="1221"/>
        <v>#REF!</v>
      </c>
      <c r="LKI831" s="95" t="e">
        <f t="shared" si="1221"/>
        <v>#REF!</v>
      </c>
      <c r="LKJ831" s="95" t="e">
        <f t="shared" si="1221"/>
        <v>#REF!</v>
      </c>
      <c r="LKK831" s="95" t="e">
        <f t="shared" si="1221"/>
        <v>#REF!</v>
      </c>
      <c r="LKL831" s="95" t="e">
        <f t="shared" si="1221"/>
        <v>#REF!</v>
      </c>
      <c r="LKM831" s="95" t="e">
        <f t="shared" si="1221"/>
        <v>#REF!</v>
      </c>
      <c r="LKN831" s="95" t="e">
        <f t="shared" si="1221"/>
        <v>#REF!</v>
      </c>
      <c r="LKO831" s="95" t="e">
        <f t="shared" si="1221"/>
        <v>#REF!</v>
      </c>
      <c r="LKP831" s="95" t="e">
        <f t="shared" si="1221"/>
        <v>#REF!</v>
      </c>
      <c r="LKQ831" s="95" t="e">
        <f t="shared" si="1221"/>
        <v>#REF!</v>
      </c>
      <c r="LKR831" s="95" t="e">
        <f t="shared" si="1221"/>
        <v>#REF!</v>
      </c>
      <c r="LKS831" s="95" t="e">
        <f t="shared" si="1221"/>
        <v>#REF!</v>
      </c>
      <c r="LKT831" s="95" t="e">
        <f t="shared" si="1221"/>
        <v>#REF!</v>
      </c>
      <c r="LKU831" s="95" t="e">
        <f t="shared" si="1221"/>
        <v>#REF!</v>
      </c>
      <c r="LKV831" s="95" t="e">
        <f t="shared" si="1221"/>
        <v>#REF!</v>
      </c>
      <c r="LKW831" s="95" t="e">
        <f t="shared" si="1221"/>
        <v>#REF!</v>
      </c>
      <c r="LKX831" s="95" t="e">
        <f t="shared" ref="LKX831:LNI831" si="1222">IF(OR(LKK831="YES",LKM831="YES"),"YES","NO")</f>
        <v>#REF!</v>
      </c>
      <c r="LKY831" s="95" t="e">
        <f t="shared" si="1222"/>
        <v>#REF!</v>
      </c>
      <c r="LKZ831" s="95" t="e">
        <f t="shared" si="1222"/>
        <v>#REF!</v>
      </c>
      <c r="LLA831" s="95" t="e">
        <f t="shared" si="1222"/>
        <v>#REF!</v>
      </c>
      <c r="LLB831" s="95" t="e">
        <f t="shared" si="1222"/>
        <v>#REF!</v>
      </c>
      <c r="LLC831" s="95" t="e">
        <f t="shared" si="1222"/>
        <v>#REF!</v>
      </c>
      <c r="LLD831" s="95" t="e">
        <f t="shared" si="1222"/>
        <v>#REF!</v>
      </c>
      <c r="LLE831" s="95" t="e">
        <f t="shared" si="1222"/>
        <v>#REF!</v>
      </c>
      <c r="LLF831" s="95" t="e">
        <f t="shared" si="1222"/>
        <v>#REF!</v>
      </c>
      <c r="LLG831" s="95" t="e">
        <f t="shared" si="1222"/>
        <v>#REF!</v>
      </c>
      <c r="LLH831" s="95" t="e">
        <f t="shared" si="1222"/>
        <v>#REF!</v>
      </c>
      <c r="LLI831" s="95" t="e">
        <f t="shared" si="1222"/>
        <v>#REF!</v>
      </c>
      <c r="LLJ831" s="95" t="e">
        <f t="shared" si="1222"/>
        <v>#REF!</v>
      </c>
      <c r="LLK831" s="95" t="e">
        <f t="shared" si="1222"/>
        <v>#REF!</v>
      </c>
      <c r="LLL831" s="95" t="e">
        <f t="shared" si="1222"/>
        <v>#REF!</v>
      </c>
      <c r="LLM831" s="95" t="e">
        <f t="shared" si="1222"/>
        <v>#REF!</v>
      </c>
      <c r="LLN831" s="95" t="e">
        <f t="shared" si="1222"/>
        <v>#REF!</v>
      </c>
      <c r="LLO831" s="95" t="e">
        <f t="shared" si="1222"/>
        <v>#REF!</v>
      </c>
      <c r="LLP831" s="95" t="e">
        <f t="shared" si="1222"/>
        <v>#REF!</v>
      </c>
      <c r="LLQ831" s="95" t="e">
        <f t="shared" si="1222"/>
        <v>#REF!</v>
      </c>
      <c r="LLR831" s="95" t="e">
        <f t="shared" si="1222"/>
        <v>#REF!</v>
      </c>
      <c r="LLS831" s="95" t="e">
        <f t="shared" si="1222"/>
        <v>#REF!</v>
      </c>
      <c r="LLT831" s="95" t="e">
        <f t="shared" si="1222"/>
        <v>#REF!</v>
      </c>
      <c r="LLU831" s="95" t="e">
        <f t="shared" si="1222"/>
        <v>#REF!</v>
      </c>
      <c r="LLV831" s="95" t="e">
        <f t="shared" si="1222"/>
        <v>#REF!</v>
      </c>
      <c r="LLW831" s="95" t="e">
        <f t="shared" si="1222"/>
        <v>#REF!</v>
      </c>
      <c r="LLX831" s="95" t="e">
        <f t="shared" si="1222"/>
        <v>#REF!</v>
      </c>
      <c r="LLY831" s="95" t="e">
        <f t="shared" si="1222"/>
        <v>#REF!</v>
      </c>
      <c r="LLZ831" s="95" t="e">
        <f t="shared" si="1222"/>
        <v>#REF!</v>
      </c>
      <c r="LMA831" s="95" t="e">
        <f t="shared" si="1222"/>
        <v>#REF!</v>
      </c>
      <c r="LMB831" s="95" t="e">
        <f t="shared" si="1222"/>
        <v>#REF!</v>
      </c>
      <c r="LMC831" s="95" t="e">
        <f t="shared" si="1222"/>
        <v>#REF!</v>
      </c>
      <c r="LMD831" s="95" t="e">
        <f t="shared" si="1222"/>
        <v>#REF!</v>
      </c>
      <c r="LME831" s="95" t="e">
        <f t="shared" si="1222"/>
        <v>#REF!</v>
      </c>
      <c r="LMF831" s="95" t="e">
        <f t="shared" si="1222"/>
        <v>#REF!</v>
      </c>
      <c r="LMG831" s="95" t="e">
        <f t="shared" si="1222"/>
        <v>#REF!</v>
      </c>
      <c r="LMH831" s="95" t="e">
        <f t="shared" si="1222"/>
        <v>#REF!</v>
      </c>
      <c r="LMI831" s="95" t="e">
        <f t="shared" si="1222"/>
        <v>#REF!</v>
      </c>
      <c r="LMJ831" s="95" t="e">
        <f t="shared" si="1222"/>
        <v>#REF!</v>
      </c>
      <c r="LMK831" s="95" t="e">
        <f t="shared" si="1222"/>
        <v>#REF!</v>
      </c>
      <c r="LML831" s="95" t="e">
        <f t="shared" si="1222"/>
        <v>#REF!</v>
      </c>
      <c r="LMM831" s="95" t="e">
        <f t="shared" si="1222"/>
        <v>#REF!</v>
      </c>
      <c r="LMN831" s="95" t="e">
        <f t="shared" si="1222"/>
        <v>#REF!</v>
      </c>
      <c r="LMO831" s="95" t="e">
        <f t="shared" si="1222"/>
        <v>#REF!</v>
      </c>
      <c r="LMP831" s="95" t="e">
        <f t="shared" si="1222"/>
        <v>#REF!</v>
      </c>
      <c r="LMQ831" s="95" t="e">
        <f t="shared" si="1222"/>
        <v>#REF!</v>
      </c>
      <c r="LMR831" s="95" t="e">
        <f t="shared" si="1222"/>
        <v>#REF!</v>
      </c>
      <c r="LMS831" s="95" t="e">
        <f t="shared" si="1222"/>
        <v>#REF!</v>
      </c>
      <c r="LMT831" s="95" t="e">
        <f t="shared" si="1222"/>
        <v>#REF!</v>
      </c>
      <c r="LMU831" s="95" t="e">
        <f t="shared" si="1222"/>
        <v>#REF!</v>
      </c>
      <c r="LMV831" s="95" t="e">
        <f t="shared" si="1222"/>
        <v>#REF!</v>
      </c>
      <c r="LMW831" s="95" t="e">
        <f t="shared" si="1222"/>
        <v>#REF!</v>
      </c>
      <c r="LMX831" s="95" t="e">
        <f t="shared" si="1222"/>
        <v>#REF!</v>
      </c>
      <c r="LMY831" s="95" t="e">
        <f t="shared" si="1222"/>
        <v>#REF!</v>
      </c>
      <c r="LMZ831" s="95" t="e">
        <f t="shared" si="1222"/>
        <v>#REF!</v>
      </c>
      <c r="LNA831" s="95" t="e">
        <f t="shared" si="1222"/>
        <v>#REF!</v>
      </c>
      <c r="LNB831" s="95" t="e">
        <f t="shared" si="1222"/>
        <v>#REF!</v>
      </c>
      <c r="LNC831" s="95" t="e">
        <f t="shared" si="1222"/>
        <v>#REF!</v>
      </c>
      <c r="LND831" s="95" t="e">
        <f t="shared" si="1222"/>
        <v>#REF!</v>
      </c>
      <c r="LNE831" s="95" t="e">
        <f t="shared" si="1222"/>
        <v>#REF!</v>
      </c>
      <c r="LNF831" s="95" t="e">
        <f t="shared" si="1222"/>
        <v>#REF!</v>
      </c>
      <c r="LNG831" s="95" t="e">
        <f t="shared" si="1222"/>
        <v>#REF!</v>
      </c>
      <c r="LNH831" s="95" t="e">
        <f t="shared" si="1222"/>
        <v>#REF!</v>
      </c>
      <c r="LNI831" s="95" t="e">
        <f t="shared" si="1222"/>
        <v>#REF!</v>
      </c>
      <c r="LNJ831" s="95" t="e">
        <f t="shared" ref="LNJ831:LPU831" si="1223">IF(OR(LMW831="YES",LMY831="YES"),"YES","NO")</f>
        <v>#REF!</v>
      </c>
      <c r="LNK831" s="95" t="e">
        <f t="shared" si="1223"/>
        <v>#REF!</v>
      </c>
      <c r="LNL831" s="95" t="e">
        <f t="shared" si="1223"/>
        <v>#REF!</v>
      </c>
      <c r="LNM831" s="95" t="e">
        <f t="shared" si="1223"/>
        <v>#REF!</v>
      </c>
      <c r="LNN831" s="95" t="e">
        <f t="shared" si="1223"/>
        <v>#REF!</v>
      </c>
      <c r="LNO831" s="95" t="e">
        <f t="shared" si="1223"/>
        <v>#REF!</v>
      </c>
      <c r="LNP831" s="95" t="e">
        <f t="shared" si="1223"/>
        <v>#REF!</v>
      </c>
      <c r="LNQ831" s="95" t="e">
        <f t="shared" si="1223"/>
        <v>#REF!</v>
      </c>
      <c r="LNR831" s="95" t="e">
        <f t="shared" si="1223"/>
        <v>#REF!</v>
      </c>
      <c r="LNS831" s="95" t="e">
        <f t="shared" si="1223"/>
        <v>#REF!</v>
      </c>
      <c r="LNT831" s="95" t="e">
        <f t="shared" si="1223"/>
        <v>#REF!</v>
      </c>
      <c r="LNU831" s="95" t="e">
        <f t="shared" si="1223"/>
        <v>#REF!</v>
      </c>
      <c r="LNV831" s="95" t="e">
        <f t="shared" si="1223"/>
        <v>#REF!</v>
      </c>
      <c r="LNW831" s="95" t="e">
        <f t="shared" si="1223"/>
        <v>#REF!</v>
      </c>
      <c r="LNX831" s="95" t="e">
        <f t="shared" si="1223"/>
        <v>#REF!</v>
      </c>
      <c r="LNY831" s="95" t="e">
        <f t="shared" si="1223"/>
        <v>#REF!</v>
      </c>
      <c r="LNZ831" s="95" t="e">
        <f t="shared" si="1223"/>
        <v>#REF!</v>
      </c>
      <c r="LOA831" s="95" t="e">
        <f t="shared" si="1223"/>
        <v>#REF!</v>
      </c>
      <c r="LOB831" s="95" t="e">
        <f t="shared" si="1223"/>
        <v>#REF!</v>
      </c>
      <c r="LOC831" s="95" t="e">
        <f t="shared" si="1223"/>
        <v>#REF!</v>
      </c>
      <c r="LOD831" s="95" t="e">
        <f t="shared" si="1223"/>
        <v>#REF!</v>
      </c>
      <c r="LOE831" s="95" t="e">
        <f t="shared" si="1223"/>
        <v>#REF!</v>
      </c>
      <c r="LOF831" s="95" t="e">
        <f t="shared" si="1223"/>
        <v>#REF!</v>
      </c>
      <c r="LOG831" s="95" t="e">
        <f t="shared" si="1223"/>
        <v>#REF!</v>
      </c>
      <c r="LOH831" s="95" t="e">
        <f t="shared" si="1223"/>
        <v>#REF!</v>
      </c>
      <c r="LOI831" s="95" t="e">
        <f t="shared" si="1223"/>
        <v>#REF!</v>
      </c>
      <c r="LOJ831" s="95" t="e">
        <f t="shared" si="1223"/>
        <v>#REF!</v>
      </c>
      <c r="LOK831" s="95" t="e">
        <f t="shared" si="1223"/>
        <v>#REF!</v>
      </c>
      <c r="LOL831" s="95" t="e">
        <f t="shared" si="1223"/>
        <v>#REF!</v>
      </c>
      <c r="LOM831" s="95" t="e">
        <f t="shared" si="1223"/>
        <v>#REF!</v>
      </c>
      <c r="LON831" s="95" t="e">
        <f t="shared" si="1223"/>
        <v>#REF!</v>
      </c>
      <c r="LOO831" s="95" t="e">
        <f t="shared" si="1223"/>
        <v>#REF!</v>
      </c>
      <c r="LOP831" s="95" t="e">
        <f t="shared" si="1223"/>
        <v>#REF!</v>
      </c>
      <c r="LOQ831" s="95" t="e">
        <f t="shared" si="1223"/>
        <v>#REF!</v>
      </c>
      <c r="LOR831" s="95" t="e">
        <f t="shared" si="1223"/>
        <v>#REF!</v>
      </c>
      <c r="LOS831" s="95" t="e">
        <f t="shared" si="1223"/>
        <v>#REF!</v>
      </c>
      <c r="LOT831" s="95" t="e">
        <f t="shared" si="1223"/>
        <v>#REF!</v>
      </c>
      <c r="LOU831" s="95" t="e">
        <f t="shared" si="1223"/>
        <v>#REF!</v>
      </c>
      <c r="LOV831" s="95" t="e">
        <f t="shared" si="1223"/>
        <v>#REF!</v>
      </c>
      <c r="LOW831" s="95" t="e">
        <f t="shared" si="1223"/>
        <v>#REF!</v>
      </c>
      <c r="LOX831" s="95" t="e">
        <f t="shared" si="1223"/>
        <v>#REF!</v>
      </c>
      <c r="LOY831" s="95" t="e">
        <f t="shared" si="1223"/>
        <v>#REF!</v>
      </c>
      <c r="LOZ831" s="95" t="e">
        <f t="shared" si="1223"/>
        <v>#REF!</v>
      </c>
      <c r="LPA831" s="95" t="e">
        <f t="shared" si="1223"/>
        <v>#REF!</v>
      </c>
      <c r="LPB831" s="95" t="e">
        <f t="shared" si="1223"/>
        <v>#REF!</v>
      </c>
      <c r="LPC831" s="95" t="e">
        <f t="shared" si="1223"/>
        <v>#REF!</v>
      </c>
      <c r="LPD831" s="95" t="e">
        <f t="shared" si="1223"/>
        <v>#REF!</v>
      </c>
      <c r="LPE831" s="95" t="e">
        <f t="shared" si="1223"/>
        <v>#REF!</v>
      </c>
      <c r="LPF831" s="95" t="e">
        <f t="shared" si="1223"/>
        <v>#REF!</v>
      </c>
      <c r="LPG831" s="95" t="e">
        <f t="shared" si="1223"/>
        <v>#REF!</v>
      </c>
      <c r="LPH831" s="95" t="e">
        <f t="shared" si="1223"/>
        <v>#REF!</v>
      </c>
      <c r="LPI831" s="95" t="e">
        <f t="shared" si="1223"/>
        <v>#REF!</v>
      </c>
      <c r="LPJ831" s="95" t="e">
        <f t="shared" si="1223"/>
        <v>#REF!</v>
      </c>
      <c r="LPK831" s="95" t="e">
        <f t="shared" si="1223"/>
        <v>#REF!</v>
      </c>
      <c r="LPL831" s="95" t="e">
        <f t="shared" si="1223"/>
        <v>#REF!</v>
      </c>
      <c r="LPM831" s="95" t="e">
        <f t="shared" si="1223"/>
        <v>#REF!</v>
      </c>
      <c r="LPN831" s="95" t="e">
        <f t="shared" si="1223"/>
        <v>#REF!</v>
      </c>
      <c r="LPO831" s="95" t="e">
        <f t="shared" si="1223"/>
        <v>#REF!</v>
      </c>
      <c r="LPP831" s="95" t="e">
        <f t="shared" si="1223"/>
        <v>#REF!</v>
      </c>
      <c r="LPQ831" s="95" t="e">
        <f t="shared" si="1223"/>
        <v>#REF!</v>
      </c>
      <c r="LPR831" s="95" t="e">
        <f t="shared" si="1223"/>
        <v>#REF!</v>
      </c>
      <c r="LPS831" s="95" t="e">
        <f t="shared" si="1223"/>
        <v>#REF!</v>
      </c>
      <c r="LPT831" s="95" t="e">
        <f t="shared" si="1223"/>
        <v>#REF!</v>
      </c>
      <c r="LPU831" s="95" t="e">
        <f t="shared" si="1223"/>
        <v>#REF!</v>
      </c>
      <c r="LPV831" s="95" t="e">
        <f t="shared" ref="LPV831:LSG831" si="1224">IF(OR(LPI831="YES",LPK831="YES"),"YES","NO")</f>
        <v>#REF!</v>
      </c>
      <c r="LPW831" s="95" t="e">
        <f t="shared" si="1224"/>
        <v>#REF!</v>
      </c>
      <c r="LPX831" s="95" t="e">
        <f t="shared" si="1224"/>
        <v>#REF!</v>
      </c>
      <c r="LPY831" s="95" t="e">
        <f t="shared" si="1224"/>
        <v>#REF!</v>
      </c>
      <c r="LPZ831" s="95" t="e">
        <f t="shared" si="1224"/>
        <v>#REF!</v>
      </c>
      <c r="LQA831" s="95" t="e">
        <f t="shared" si="1224"/>
        <v>#REF!</v>
      </c>
      <c r="LQB831" s="95" t="e">
        <f t="shared" si="1224"/>
        <v>#REF!</v>
      </c>
      <c r="LQC831" s="95" t="e">
        <f t="shared" si="1224"/>
        <v>#REF!</v>
      </c>
      <c r="LQD831" s="95" t="e">
        <f t="shared" si="1224"/>
        <v>#REF!</v>
      </c>
      <c r="LQE831" s="95" t="e">
        <f t="shared" si="1224"/>
        <v>#REF!</v>
      </c>
      <c r="LQF831" s="95" t="e">
        <f t="shared" si="1224"/>
        <v>#REF!</v>
      </c>
      <c r="LQG831" s="95" t="e">
        <f t="shared" si="1224"/>
        <v>#REF!</v>
      </c>
      <c r="LQH831" s="95" t="e">
        <f t="shared" si="1224"/>
        <v>#REF!</v>
      </c>
      <c r="LQI831" s="95" t="e">
        <f t="shared" si="1224"/>
        <v>#REF!</v>
      </c>
      <c r="LQJ831" s="95" t="e">
        <f t="shared" si="1224"/>
        <v>#REF!</v>
      </c>
      <c r="LQK831" s="95" t="e">
        <f t="shared" si="1224"/>
        <v>#REF!</v>
      </c>
      <c r="LQL831" s="95" t="e">
        <f t="shared" si="1224"/>
        <v>#REF!</v>
      </c>
      <c r="LQM831" s="95" t="e">
        <f t="shared" si="1224"/>
        <v>#REF!</v>
      </c>
      <c r="LQN831" s="95" t="e">
        <f t="shared" si="1224"/>
        <v>#REF!</v>
      </c>
      <c r="LQO831" s="95" t="e">
        <f t="shared" si="1224"/>
        <v>#REF!</v>
      </c>
      <c r="LQP831" s="95" t="e">
        <f t="shared" si="1224"/>
        <v>#REF!</v>
      </c>
      <c r="LQQ831" s="95" t="e">
        <f t="shared" si="1224"/>
        <v>#REF!</v>
      </c>
      <c r="LQR831" s="95" t="e">
        <f t="shared" si="1224"/>
        <v>#REF!</v>
      </c>
      <c r="LQS831" s="95" t="e">
        <f t="shared" si="1224"/>
        <v>#REF!</v>
      </c>
      <c r="LQT831" s="95" t="e">
        <f t="shared" si="1224"/>
        <v>#REF!</v>
      </c>
      <c r="LQU831" s="95" t="e">
        <f t="shared" si="1224"/>
        <v>#REF!</v>
      </c>
      <c r="LQV831" s="95" t="e">
        <f t="shared" si="1224"/>
        <v>#REF!</v>
      </c>
      <c r="LQW831" s="95" t="e">
        <f t="shared" si="1224"/>
        <v>#REF!</v>
      </c>
      <c r="LQX831" s="95" t="e">
        <f t="shared" si="1224"/>
        <v>#REF!</v>
      </c>
      <c r="LQY831" s="95" t="e">
        <f t="shared" si="1224"/>
        <v>#REF!</v>
      </c>
      <c r="LQZ831" s="95" t="e">
        <f t="shared" si="1224"/>
        <v>#REF!</v>
      </c>
      <c r="LRA831" s="95" t="e">
        <f t="shared" si="1224"/>
        <v>#REF!</v>
      </c>
      <c r="LRB831" s="95" t="e">
        <f t="shared" si="1224"/>
        <v>#REF!</v>
      </c>
      <c r="LRC831" s="95" t="e">
        <f t="shared" si="1224"/>
        <v>#REF!</v>
      </c>
      <c r="LRD831" s="95" t="e">
        <f t="shared" si="1224"/>
        <v>#REF!</v>
      </c>
      <c r="LRE831" s="95" t="e">
        <f t="shared" si="1224"/>
        <v>#REF!</v>
      </c>
      <c r="LRF831" s="95" t="e">
        <f t="shared" si="1224"/>
        <v>#REF!</v>
      </c>
      <c r="LRG831" s="95" t="e">
        <f t="shared" si="1224"/>
        <v>#REF!</v>
      </c>
      <c r="LRH831" s="95" t="e">
        <f t="shared" si="1224"/>
        <v>#REF!</v>
      </c>
      <c r="LRI831" s="95" t="e">
        <f t="shared" si="1224"/>
        <v>#REF!</v>
      </c>
      <c r="LRJ831" s="95" t="e">
        <f t="shared" si="1224"/>
        <v>#REF!</v>
      </c>
      <c r="LRK831" s="95" t="e">
        <f t="shared" si="1224"/>
        <v>#REF!</v>
      </c>
      <c r="LRL831" s="95" t="e">
        <f t="shared" si="1224"/>
        <v>#REF!</v>
      </c>
      <c r="LRM831" s="95" t="e">
        <f t="shared" si="1224"/>
        <v>#REF!</v>
      </c>
      <c r="LRN831" s="95" t="e">
        <f t="shared" si="1224"/>
        <v>#REF!</v>
      </c>
      <c r="LRO831" s="95" t="e">
        <f t="shared" si="1224"/>
        <v>#REF!</v>
      </c>
      <c r="LRP831" s="95" t="e">
        <f t="shared" si="1224"/>
        <v>#REF!</v>
      </c>
      <c r="LRQ831" s="95" t="e">
        <f t="shared" si="1224"/>
        <v>#REF!</v>
      </c>
      <c r="LRR831" s="95" t="e">
        <f t="shared" si="1224"/>
        <v>#REF!</v>
      </c>
      <c r="LRS831" s="95" t="e">
        <f t="shared" si="1224"/>
        <v>#REF!</v>
      </c>
      <c r="LRT831" s="95" t="e">
        <f t="shared" si="1224"/>
        <v>#REF!</v>
      </c>
      <c r="LRU831" s="95" t="e">
        <f t="shared" si="1224"/>
        <v>#REF!</v>
      </c>
      <c r="LRV831" s="95" t="e">
        <f t="shared" si="1224"/>
        <v>#REF!</v>
      </c>
      <c r="LRW831" s="95" t="e">
        <f t="shared" si="1224"/>
        <v>#REF!</v>
      </c>
      <c r="LRX831" s="95" t="e">
        <f t="shared" si="1224"/>
        <v>#REF!</v>
      </c>
      <c r="LRY831" s="95" t="e">
        <f t="shared" si="1224"/>
        <v>#REF!</v>
      </c>
      <c r="LRZ831" s="95" t="e">
        <f t="shared" si="1224"/>
        <v>#REF!</v>
      </c>
      <c r="LSA831" s="95" t="e">
        <f t="shared" si="1224"/>
        <v>#REF!</v>
      </c>
      <c r="LSB831" s="95" t="e">
        <f t="shared" si="1224"/>
        <v>#REF!</v>
      </c>
      <c r="LSC831" s="95" t="e">
        <f t="shared" si="1224"/>
        <v>#REF!</v>
      </c>
      <c r="LSD831" s="95" t="e">
        <f t="shared" si="1224"/>
        <v>#REF!</v>
      </c>
      <c r="LSE831" s="95" t="e">
        <f t="shared" si="1224"/>
        <v>#REF!</v>
      </c>
      <c r="LSF831" s="95" t="e">
        <f t="shared" si="1224"/>
        <v>#REF!</v>
      </c>
      <c r="LSG831" s="95" t="e">
        <f t="shared" si="1224"/>
        <v>#REF!</v>
      </c>
      <c r="LSH831" s="95" t="e">
        <f t="shared" ref="LSH831:LUS831" si="1225">IF(OR(LRU831="YES",LRW831="YES"),"YES","NO")</f>
        <v>#REF!</v>
      </c>
      <c r="LSI831" s="95" t="e">
        <f t="shared" si="1225"/>
        <v>#REF!</v>
      </c>
      <c r="LSJ831" s="95" t="e">
        <f t="shared" si="1225"/>
        <v>#REF!</v>
      </c>
      <c r="LSK831" s="95" t="e">
        <f t="shared" si="1225"/>
        <v>#REF!</v>
      </c>
      <c r="LSL831" s="95" t="e">
        <f t="shared" si="1225"/>
        <v>#REF!</v>
      </c>
      <c r="LSM831" s="95" t="e">
        <f t="shared" si="1225"/>
        <v>#REF!</v>
      </c>
      <c r="LSN831" s="95" t="e">
        <f t="shared" si="1225"/>
        <v>#REF!</v>
      </c>
      <c r="LSO831" s="95" t="e">
        <f t="shared" si="1225"/>
        <v>#REF!</v>
      </c>
      <c r="LSP831" s="95" t="e">
        <f t="shared" si="1225"/>
        <v>#REF!</v>
      </c>
      <c r="LSQ831" s="95" t="e">
        <f t="shared" si="1225"/>
        <v>#REF!</v>
      </c>
      <c r="LSR831" s="95" t="e">
        <f t="shared" si="1225"/>
        <v>#REF!</v>
      </c>
      <c r="LSS831" s="95" t="e">
        <f t="shared" si="1225"/>
        <v>#REF!</v>
      </c>
      <c r="LST831" s="95" t="e">
        <f t="shared" si="1225"/>
        <v>#REF!</v>
      </c>
      <c r="LSU831" s="95" t="e">
        <f t="shared" si="1225"/>
        <v>#REF!</v>
      </c>
      <c r="LSV831" s="95" t="e">
        <f t="shared" si="1225"/>
        <v>#REF!</v>
      </c>
      <c r="LSW831" s="95" t="e">
        <f t="shared" si="1225"/>
        <v>#REF!</v>
      </c>
      <c r="LSX831" s="95" t="e">
        <f t="shared" si="1225"/>
        <v>#REF!</v>
      </c>
      <c r="LSY831" s="95" t="e">
        <f t="shared" si="1225"/>
        <v>#REF!</v>
      </c>
      <c r="LSZ831" s="95" t="e">
        <f t="shared" si="1225"/>
        <v>#REF!</v>
      </c>
      <c r="LTA831" s="95" t="e">
        <f t="shared" si="1225"/>
        <v>#REF!</v>
      </c>
      <c r="LTB831" s="95" t="e">
        <f t="shared" si="1225"/>
        <v>#REF!</v>
      </c>
      <c r="LTC831" s="95" t="e">
        <f t="shared" si="1225"/>
        <v>#REF!</v>
      </c>
      <c r="LTD831" s="95" t="e">
        <f t="shared" si="1225"/>
        <v>#REF!</v>
      </c>
      <c r="LTE831" s="95" t="e">
        <f t="shared" si="1225"/>
        <v>#REF!</v>
      </c>
      <c r="LTF831" s="95" t="e">
        <f t="shared" si="1225"/>
        <v>#REF!</v>
      </c>
      <c r="LTG831" s="95" t="e">
        <f t="shared" si="1225"/>
        <v>#REF!</v>
      </c>
      <c r="LTH831" s="95" t="e">
        <f t="shared" si="1225"/>
        <v>#REF!</v>
      </c>
      <c r="LTI831" s="95" t="e">
        <f t="shared" si="1225"/>
        <v>#REF!</v>
      </c>
      <c r="LTJ831" s="95" t="e">
        <f t="shared" si="1225"/>
        <v>#REF!</v>
      </c>
      <c r="LTK831" s="95" t="e">
        <f t="shared" si="1225"/>
        <v>#REF!</v>
      </c>
      <c r="LTL831" s="95" t="e">
        <f t="shared" si="1225"/>
        <v>#REF!</v>
      </c>
      <c r="LTM831" s="95" t="e">
        <f t="shared" si="1225"/>
        <v>#REF!</v>
      </c>
      <c r="LTN831" s="95" t="e">
        <f t="shared" si="1225"/>
        <v>#REF!</v>
      </c>
      <c r="LTO831" s="95" t="e">
        <f t="shared" si="1225"/>
        <v>#REF!</v>
      </c>
      <c r="LTP831" s="95" t="e">
        <f t="shared" si="1225"/>
        <v>#REF!</v>
      </c>
      <c r="LTQ831" s="95" t="e">
        <f t="shared" si="1225"/>
        <v>#REF!</v>
      </c>
      <c r="LTR831" s="95" t="e">
        <f t="shared" si="1225"/>
        <v>#REF!</v>
      </c>
      <c r="LTS831" s="95" t="e">
        <f t="shared" si="1225"/>
        <v>#REF!</v>
      </c>
      <c r="LTT831" s="95" t="e">
        <f t="shared" si="1225"/>
        <v>#REF!</v>
      </c>
      <c r="LTU831" s="95" t="e">
        <f t="shared" si="1225"/>
        <v>#REF!</v>
      </c>
      <c r="LTV831" s="95" t="e">
        <f t="shared" si="1225"/>
        <v>#REF!</v>
      </c>
      <c r="LTW831" s="95" t="e">
        <f t="shared" si="1225"/>
        <v>#REF!</v>
      </c>
      <c r="LTX831" s="95" t="e">
        <f t="shared" si="1225"/>
        <v>#REF!</v>
      </c>
      <c r="LTY831" s="95" t="e">
        <f t="shared" si="1225"/>
        <v>#REF!</v>
      </c>
      <c r="LTZ831" s="95" t="e">
        <f t="shared" si="1225"/>
        <v>#REF!</v>
      </c>
      <c r="LUA831" s="95" t="e">
        <f t="shared" si="1225"/>
        <v>#REF!</v>
      </c>
      <c r="LUB831" s="95" t="e">
        <f t="shared" si="1225"/>
        <v>#REF!</v>
      </c>
      <c r="LUC831" s="95" t="e">
        <f t="shared" si="1225"/>
        <v>#REF!</v>
      </c>
      <c r="LUD831" s="95" t="e">
        <f t="shared" si="1225"/>
        <v>#REF!</v>
      </c>
      <c r="LUE831" s="95" t="e">
        <f t="shared" si="1225"/>
        <v>#REF!</v>
      </c>
      <c r="LUF831" s="95" t="e">
        <f t="shared" si="1225"/>
        <v>#REF!</v>
      </c>
      <c r="LUG831" s="95" t="e">
        <f t="shared" si="1225"/>
        <v>#REF!</v>
      </c>
      <c r="LUH831" s="95" t="e">
        <f t="shared" si="1225"/>
        <v>#REF!</v>
      </c>
      <c r="LUI831" s="95" t="e">
        <f t="shared" si="1225"/>
        <v>#REF!</v>
      </c>
      <c r="LUJ831" s="95" t="e">
        <f t="shared" si="1225"/>
        <v>#REF!</v>
      </c>
      <c r="LUK831" s="95" t="e">
        <f t="shared" si="1225"/>
        <v>#REF!</v>
      </c>
      <c r="LUL831" s="95" t="e">
        <f t="shared" si="1225"/>
        <v>#REF!</v>
      </c>
      <c r="LUM831" s="95" t="e">
        <f t="shared" si="1225"/>
        <v>#REF!</v>
      </c>
      <c r="LUN831" s="95" t="e">
        <f t="shared" si="1225"/>
        <v>#REF!</v>
      </c>
      <c r="LUO831" s="95" t="e">
        <f t="shared" si="1225"/>
        <v>#REF!</v>
      </c>
      <c r="LUP831" s="95" t="e">
        <f t="shared" si="1225"/>
        <v>#REF!</v>
      </c>
      <c r="LUQ831" s="95" t="e">
        <f t="shared" si="1225"/>
        <v>#REF!</v>
      </c>
      <c r="LUR831" s="95" t="e">
        <f t="shared" si="1225"/>
        <v>#REF!</v>
      </c>
      <c r="LUS831" s="95" t="e">
        <f t="shared" si="1225"/>
        <v>#REF!</v>
      </c>
      <c r="LUT831" s="95" t="e">
        <f t="shared" ref="LUT831:LXE831" si="1226">IF(OR(LUG831="YES",LUI831="YES"),"YES","NO")</f>
        <v>#REF!</v>
      </c>
      <c r="LUU831" s="95" t="e">
        <f t="shared" si="1226"/>
        <v>#REF!</v>
      </c>
      <c r="LUV831" s="95" t="e">
        <f t="shared" si="1226"/>
        <v>#REF!</v>
      </c>
      <c r="LUW831" s="95" t="e">
        <f t="shared" si="1226"/>
        <v>#REF!</v>
      </c>
      <c r="LUX831" s="95" t="e">
        <f t="shared" si="1226"/>
        <v>#REF!</v>
      </c>
      <c r="LUY831" s="95" t="e">
        <f t="shared" si="1226"/>
        <v>#REF!</v>
      </c>
      <c r="LUZ831" s="95" t="e">
        <f t="shared" si="1226"/>
        <v>#REF!</v>
      </c>
      <c r="LVA831" s="95" t="e">
        <f t="shared" si="1226"/>
        <v>#REF!</v>
      </c>
      <c r="LVB831" s="95" t="e">
        <f t="shared" si="1226"/>
        <v>#REF!</v>
      </c>
      <c r="LVC831" s="95" t="e">
        <f t="shared" si="1226"/>
        <v>#REF!</v>
      </c>
      <c r="LVD831" s="95" t="e">
        <f t="shared" si="1226"/>
        <v>#REF!</v>
      </c>
      <c r="LVE831" s="95" t="e">
        <f t="shared" si="1226"/>
        <v>#REF!</v>
      </c>
      <c r="LVF831" s="95" t="e">
        <f t="shared" si="1226"/>
        <v>#REF!</v>
      </c>
      <c r="LVG831" s="95" t="e">
        <f t="shared" si="1226"/>
        <v>#REF!</v>
      </c>
      <c r="LVH831" s="95" t="e">
        <f t="shared" si="1226"/>
        <v>#REF!</v>
      </c>
      <c r="LVI831" s="95" t="e">
        <f t="shared" si="1226"/>
        <v>#REF!</v>
      </c>
      <c r="LVJ831" s="95" t="e">
        <f t="shared" si="1226"/>
        <v>#REF!</v>
      </c>
      <c r="LVK831" s="95" t="e">
        <f t="shared" si="1226"/>
        <v>#REF!</v>
      </c>
      <c r="LVL831" s="95" t="e">
        <f t="shared" si="1226"/>
        <v>#REF!</v>
      </c>
      <c r="LVM831" s="95" t="e">
        <f t="shared" si="1226"/>
        <v>#REF!</v>
      </c>
      <c r="LVN831" s="95" t="e">
        <f t="shared" si="1226"/>
        <v>#REF!</v>
      </c>
      <c r="LVO831" s="95" t="e">
        <f t="shared" si="1226"/>
        <v>#REF!</v>
      </c>
      <c r="LVP831" s="95" t="e">
        <f t="shared" si="1226"/>
        <v>#REF!</v>
      </c>
      <c r="LVQ831" s="95" t="e">
        <f t="shared" si="1226"/>
        <v>#REF!</v>
      </c>
      <c r="LVR831" s="95" t="e">
        <f t="shared" si="1226"/>
        <v>#REF!</v>
      </c>
      <c r="LVS831" s="95" t="e">
        <f t="shared" si="1226"/>
        <v>#REF!</v>
      </c>
      <c r="LVT831" s="95" t="e">
        <f t="shared" si="1226"/>
        <v>#REF!</v>
      </c>
      <c r="LVU831" s="95" t="e">
        <f t="shared" si="1226"/>
        <v>#REF!</v>
      </c>
      <c r="LVV831" s="95" t="e">
        <f t="shared" si="1226"/>
        <v>#REF!</v>
      </c>
      <c r="LVW831" s="95" t="e">
        <f t="shared" si="1226"/>
        <v>#REF!</v>
      </c>
      <c r="LVX831" s="95" t="e">
        <f t="shared" si="1226"/>
        <v>#REF!</v>
      </c>
      <c r="LVY831" s="95" t="e">
        <f t="shared" si="1226"/>
        <v>#REF!</v>
      </c>
      <c r="LVZ831" s="95" t="e">
        <f t="shared" si="1226"/>
        <v>#REF!</v>
      </c>
      <c r="LWA831" s="95" t="e">
        <f t="shared" si="1226"/>
        <v>#REF!</v>
      </c>
      <c r="LWB831" s="95" t="e">
        <f t="shared" si="1226"/>
        <v>#REF!</v>
      </c>
      <c r="LWC831" s="95" t="e">
        <f t="shared" si="1226"/>
        <v>#REF!</v>
      </c>
      <c r="LWD831" s="95" t="e">
        <f t="shared" si="1226"/>
        <v>#REF!</v>
      </c>
      <c r="LWE831" s="95" t="e">
        <f t="shared" si="1226"/>
        <v>#REF!</v>
      </c>
      <c r="LWF831" s="95" t="e">
        <f t="shared" si="1226"/>
        <v>#REF!</v>
      </c>
      <c r="LWG831" s="95" t="e">
        <f t="shared" si="1226"/>
        <v>#REF!</v>
      </c>
      <c r="LWH831" s="95" t="e">
        <f t="shared" si="1226"/>
        <v>#REF!</v>
      </c>
      <c r="LWI831" s="95" t="e">
        <f t="shared" si="1226"/>
        <v>#REF!</v>
      </c>
      <c r="LWJ831" s="95" t="e">
        <f t="shared" si="1226"/>
        <v>#REF!</v>
      </c>
      <c r="LWK831" s="95" t="e">
        <f t="shared" si="1226"/>
        <v>#REF!</v>
      </c>
      <c r="LWL831" s="95" t="e">
        <f t="shared" si="1226"/>
        <v>#REF!</v>
      </c>
      <c r="LWM831" s="95" t="e">
        <f t="shared" si="1226"/>
        <v>#REF!</v>
      </c>
      <c r="LWN831" s="95" t="e">
        <f t="shared" si="1226"/>
        <v>#REF!</v>
      </c>
      <c r="LWO831" s="95" t="e">
        <f t="shared" si="1226"/>
        <v>#REF!</v>
      </c>
      <c r="LWP831" s="95" t="e">
        <f t="shared" si="1226"/>
        <v>#REF!</v>
      </c>
      <c r="LWQ831" s="95" t="e">
        <f t="shared" si="1226"/>
        <v>#REF!</v>
      </c>
      <c r="LWR831" s="95" t="e">
        <f t="shared" si="1226"/>
        <v>#REF!</v>
      </c>
      <c r="LWS831" s="95" t="e">
        <f t="shared" si="1226"/>
        <v>#REF!</v>
      </c>
      <c r="LWT831" s="95" t="e">
        <f t="shared" si="1226"/>
        <v>#REF!</v>
      </c>
      <c r="LWU831" s="95" t="e">
        <f t="shared" si="1226"/>
        <v>#REF!</v>
      </c>
      <c r="LWV831" s="95" t="e">
        <f t="shared" si="1226"/>
        <v>#REF!</v>
      </c>
      <c r="LWW831" s="95" t="e">
        <f t="shared" si="1226"/>
        <v>#REF!</v>
      </c>
      <c r="LWX831" s="95" t="e">
        <f t="shared" si="1226"/>
        <v>#REF!</v>
      </c>
      <c r="LWY831" s="95" t="e">
        <f t="shared" si="1226"/>
        <v>#REF!</v>
      </c>
      <c r="LWZ831" s="95" t="e">
        <f t="shared" si="1226"/>
        <v>#REF!</v>
      </c>
      <c r="LXA831" s="95" t="e">
        <f t="shared" si="1226"/>
        <v>#REF!</v>
      </c>
      <c r="LXB831" s="95" t="e">
        <f t="shared" si="1226"/>
        <v>#REF!</v>
      </c>
      <c r="LXC831" s="95" t="e">
        <f t="shared" si="1226"/>
        <v>#REF!</v>
      </c>
      <c r="LXD831" s="95" t="e">
        <f t="shared" si="1226"/>
        <v>#REF!</v>
      </c>
      <c r="LXE831" s="95" t="e">
        <f t="shared" si="1226"/>
        <v>#REF!</v>
      </c>
      <c r="LXF831" s="95" t="e">
        <f t="shared" ref="LXF831:LZQ831" si="1227">IF(OR(LWS831="YES",LWU831="YES"),"YES","NO")</f>
        <v>#REF!</v>
      </c>
      <c r="LXG831" s="95" t="e">
        <f t="shared" si="1227"/>
        <v>#REF!</v>
      </c>
      <c r="LXH831" s="95" t="e">
        <f t="shared" si="1227"/>
        <v>#REF!</v>
      </c>
      <c r="LXI831" s="95" t="e">
        <f t="shared" si="1227"/>
        <v>#REF!</v>
      </c>
      <c r="LXJ831" s="95" t="e">
        <f t="shared" si="1227"/>
        <v>#REF!</v>
      </c>
      <c r="LXK831" s="95" t="e">
        <f t="shared" si="1227"/>
        <v>#REF!</v>
      </c>
      <c r="LXL831" s="95" t="e">
        <f t="shared" si="1227"/>
        <v>#REF!</v>
      </c>
      <c r="LXM831" s="95" t="e">
        <f t="shared" si="1227"/>
        <v>#REF!</v>
      </c>
      <c r="LXN831" s="95" t="e">
        <f t="shared" si="1227"/>
        <v>#REF!</v>
      </c>
      <c r="LXO831" s="95" t="e">
        <f t="shared" si="1227"/>
        <v>#REF!</v>
      </c>
      <c r="LXP831" s="95" t="e">
        <f t="shared" si="1227"/>
        <v>#REF!</v>
      </c>
      <c r="LXQ831" s="95" t="e">
        <f t="shared" si="1227"/>
        <v>#REF!</v>
      </c>
      <c r="LXR831" s="95" t="e">
        <f t="shared" si="1227"/>
        <v>#REF!</v>
      </c>
      <c r="LXS831" s="95" t="e">
        <f t="shared" si="1227"/>
        <v>#REF!</v>
      </c>
      <c r="LXT831" s="95" t="e">
        <f t="shared" si="1227"/>
        <v>#REF!</v>
      </c>
      <c r="LXU831" s="95" t="e">
        <f t="shared" si="1227"/>
        <v>#REF!</v>
      </c>
      <c r="LXV831" s="95" t="e">
        <f t="shared" si="1227"/>
        <v>#REF!</v>
      </c>
      <c r="LXW831" s="95" t="e">
        <f t="shared" si="1227"/>
        <v>#REF!</v>
      </c>
      <c r="LXX831" s="95" t="e">
        <f t="shared" si="1227"/>
        <v>#REF!</v>
      </c>
      <c r="LXY831" s="95" t="e">
        <f t="shared" si="1227"/>
        <v>#REF!</v>
      </c>
      <c r="LXZ831" s="95" t="e">
        <f t="shared" si="1227"/>
        <v>#REF!</v>
      </c>
      <c r="LYA831" s="95" t="e">
        <f t="shared" si="1227"/>
        <v>#REF!</v>
      </c>
      <c r="LYB831" s="95" t="e">
        <f t="shared" si="1227"/>
        <v>#REF!</v>
      </c>
      <c r="LYC831" s="95" t="e">
        <f t="shared" si="1227"/>
        <v>#REF!</v>
      </c>
      <c r="LYD831" s="95" t="e">
        <f t="shared" si="1227"/>
        <v>#REF!</v>
      </c>
      <c r="LYE831" s="95" t="e">
        <f t="shared" si="1227"/>
        <v>#REF!</v>
      </c>
      <c r="LYF831" s="95" t="e">
        <f t="shared" si="1227"/>
        <v>#REF!</v>
      </c>
      <c r="LYG831" s="95" t="e">
        <f t="shared" si="1227"/>
        <v>#REF!</v>
      </c>
      <c r="LYH831" s="95" t="e">
        <f t="shared" si="1227"/>
        <v>#REF!</v>
      </c>
      <c r="LYI831" s="95" t="e">
        <f t="shared" si="1227"/>
        <v>#REF!</v>
      </c>
      <c r="LYJ831" s="95" t="e">
        <f t="shared" si="1227"/>
        <v>#REF!</v>
      </c>
      <c r="LYK831" s="95" t="e">
        <f t="shared" si="1227"/>
        <v>#REF!</v>
      </c>
      <c r="LYL831" s="95" t="e">
        <f t="shared" si="1227"/>
        <v>#REF!</v>
      </c>
      <c r="LYM831" s="95" t="e">
        <f t="shared" si="1227"/>
        <v>#REF!</v>
      </c>
      <c r="LYN831" s="95" t="e">
        <f t="shared" si="1227"/>
        <v>#REF!</v>
      </c>
      <c r="LYO831" s="95" t="e">
        <f t="shared" si="1227"/>
        <v>#REF!</v>
      </c>
      <c r="LYP831" s="95" t="e">
        <f t="shared" si="1227"/>
        <v>#REF!</v>
      </c>
      <c r="LYQ831" s="95" t="e">
        <f t="shared" si="1227"/>
        <v>#REF!</v>
      </c>
      <c r="LYR831" s="95" t="e">
        <f t="shared" si="1227"/>
        <v>#REF!</v>
      </c>
      <c r="LYS831" s="95" t="e">
        <f t="shared" si="1227"/>
        <v>#REF!</v>
      </c>
      <c r="LYT831" s="95" t="e">
        <f t="shared" si="1227"/>
        <v>#REF!</v>
      </c>
      <c r="LYU831" s="95" t="e">
        <f t="shared" si="1227"/>
        <v>#REF!</v>
      </c>
      <c r="LYV831" s="95" t="e">
        <f t="shared" si="1227"/>
        <v>#REF!</v>
      </c>
      <c r="LYW831" s="95" t="e">
        <f t="shared" si="1227"/>
        <v>#REF!</v>
      </c>
      <c r="LYX831" s="95" t="e">
        <f t="shared" si="1227"/>
        <v>#REF!</v>
      </c>
      <c r="LYY831" s="95" t="e">
        <f t="shared" si="1227"/>
        <v>#REF!</v>
      </c>
      <c r="LYZ831" s="95" t="e">
        <f t="shared" si="1227"/>
        <v>#REF!</v>
      </c>
      <c r="LZA831" s="95" t="e">
        <f t="shared" si="1227"/>
        <v>#REF!</v>
      </c>
      <c r="LZB831" s="95" t="e">
        <f t="shared" si="1227"/>
        <v>#REF!</v>
      </c>
      <c r="LZC831" s="95" t="e">
        <f t="shared" si="1227"/>
        <v>#REF!</v>
      </c>
      <c r="LZD831" s="95" t="e">
        <f t="shared" si="1227"/>
        <v>#REF!</v>
      </c>
      <c r="LZE831" s="95" t="e">
        <f t="shared" si="1227"/>
        <v>#REF!</v>
      </c>
      <c r="LZF831" s="95" t="e">
        <f t="shared" si="1227"/>
        <v>#REF!</v>
      </c>
      <c r="LZG831" s="95" t="e">
        <f t="shared" si="1227"/>
        <v>#REF!</v>
      </c>
      <c r="LZH831" s="95" t="e">
        <f t="shared" si="1227"/>
        <v>#REF!</v>
      </c>
      <c r="LZI831" s="95" t="e">
        <f t="shared" si="1227"/>
        <v>#REF!</v>
      </c>
      <c r="LZJ831" s="95" t="e">
        <f t="shared" si="1227"/>
        <v>#REF!</v>
      </c>
      <c r="LZK831" s="95" t="e">
        <f t="shared" si="1227"/>
        <v>#REF!</v>
      </c>
      <c r="LZL831" s="95" t="e">
        <f t="shared" si="1227"/>
        <v>#REF!</v>
      </c>
      <c r="LZM831" s="95" t="e">
        <f t="shared" si="1227"/>
        <v>#REF!</v>
      </c>
      <c r="LZN831" s="95" t="e">
        <f t="shared" si="1227"/>
        <v>#REF!</v>
      </c>
      <c r="LZO831" s="95" t="e">
        <f t="shared" si="1227"/>
        <v>#REF!</v>
      </c>
      <c r="LZP831" s="95" t="e">
        <f t="shared" si="1227"/>
        <v>#REF!</v>
      </c>
      <c r="LZQ831" s="95" t="e">
        <f t="shared" si="1227"/>
        <v>#REF!</v>
      </c>
      <c r="LZR831" s="95" t="e">
        <f t="shared" ref="LZR831:MCC831" si="1228">IF(OR(LZE831="YES",LZG831="YES"),"YES","NO")</f>
        <v>#REF!</v>
      </c>
      <c r="LZS831" s="95" t="e">
        <f t="shared" si="1228"/>
        <v>#REF!</v>
      </c>
      <c r="LZT831" s="95" t="e">
        <f t="shared" si="1228"/>
        <v>#REF!</v>
      </c>
      <c r="LZU831" s="95" t="e">
        <f t="shared" si="1228"/>
        <v>#REF!</v>
      </c>
      <c r="LZV831" s="95" t="e">
        <f t="shared" si="1228"/>
        <v>#REF!</v>
      </c>
      <c r="LZW831" s="95" t="e">
        <f t="shared" si="1228"/>
        <v>#REF!</v>
      </c>
      <c r="LZX831" s="95" t="e">
        <f t="shared" si="1228"/>
        <v>#REF!</v>
      </c>
      <c r="LZY831" s="95" t="e">
        <f t="shared" si="1228"/>
        <v>#REF!</v>
      </c>
      <c r="LZZ831" s="95" t="e">
        <f t="shared" si="1228"/>
        <v>#REF!</v>
      </c>
      <c r="MAA831" s="95" t="e">
        <f t="shared" si="1228"/>
        <v>#REF!</v>
      </c>
      <c r="MAB831" s="95" t="e">
        <f t="shared" si="1228"/>
        <v>#REF!</v>
      </c>
      <c r="MAC831" s="95" t="e">
        <f t="shared" si="1228"/>
        <v>#REF!</v>
      </c>
      <c r="MAD831" s="95" t="e">
        <f t="shared" si="1228"/>
        <v>#REF!</v>
      </c>
      <c r="MAE831" s="95" t="e">
        <f t="shared" si="1228"/>
        <v>#REF!</v>
      </c>
      <c r="MAF831" s="95" t="e">
        <f t="shared" si="1228"/>
        <v>#REF!</v>
      </c>
      <c r="MAG831" s="95" t="e">
        <f t="shared" si="1228"/>
        <v>#REF!</v>
      </c>
      <c r="MAH831" s="95" t="e">
        <f t="shared" si="1228"/>
        <v>#REF!</v>
      </c>
      <c r="MAI831" s="95" t="e">
        <f t="shared" si="1228"/>
        <v>#REF!</v>
      </c>
      <c r="MAJ831" s="95" t="e">
        <f t="shared" si="1228"/>
        <v>#REF!</v>
      </c>
      <c r="MAK831" s="95" t="e">
        <f t="shared" si="1228"/>
        <v>#REF!</v>
      </c>
      <c r="MAL831" s="95" t="e">
        <f t="shared" si="1228"/>
        <v>#REF!</v>
      </c>
      <c r="MAM831" s="95" t="e">
        <f t="shared" si="1228"/>
        <v>#REF!</v>
      </c>
      <c r="MAN831" s="95" t="e">
        <f t="shared" si="1228"/>
        <v>#REF!</v>
      </c>
      <c r="MAO831" s="95" t="e">
        <f t="shared" si="1228"/>
        <v>#REF!</v>
      </c>
      <c r="MAP831" s="95" t="e">
        <f t="shared" si="1228"/>
        <v>#REF!</v>
      </c>
      <c r="MAQ831" s="95" t="e">
        <f t="shared" si="1228"/>
        <v>#REF!</v>
      </c>
      <c r="MAR831" s="95" t="e">
        <f t="shared" si="1228"/>
        <v>#REF!</v>
      </c>
      <c r="MAS831" s="95" t="e">
        <f t="shared" si="1228"/>
        <v>#REF!</v>
      </c>
      <c r="MAT831" s="95" t="e">
        <f t="shared" si="1228"/>
        <v>#REF!</v>
      </c>
      <c r="MAU831" s="95" t="e">
        <f t="shared" si="1228"/>
        <v>#REF!</v>
      </c>
      <c r="MAV831" s="95" t="e">
        <f t="shared" si="1228"/>
        <v>#REF!</v>
      </c>
      <c r="MAW831" s="95" t="e">
        <f t="shared" si="1228"/>
        <v>#REF!</v>
      </c>
      <c r="MAX831" s="95" t="e">
        <f t="shared" si="1228"/>
        <v>#REF!</v>
      </c>
      <c r="MAY831" s="95" t="e">
        <f t="shared" si="1228"/>
        <v>#REF!</v>
      </c>
      <c r="MAZ831" s="95" t="e">
        <f t="shared" si="1228"/>
        <v>#REF!</v>
      </c>
      <c r="MBA831" s="95" t="e">
        <f t="shared" si="1228"/>
        <v>#REF!</v>
      </c>
      <c r="MBB831" s="95" t="e">
        <f t="shared" si="1228"/>
        <v>#REF!</v>
      </c>
      <c r="MBC831" s="95" t="e">
        <f t="shared" si="1228"/>
        <v>#REF!</v>
      </c>
      <c r="MBD831" s="95" t="e">
        <f t="shared" si="1228"/>
        <v>#REF!</v>
      </c>
      <c r="MBE831" s="95" t="e">
        <f t="shared" si="1228"/>
        <v>#REF!</v>
      </c>
      <c r="MBF831" s="95" t="e">
        <f t="shared" si="1228"/>
        <v>#REF!</v>
      </c>
      <c r="MBG831" s="95" t="e">
        <f t="shared" si="1228"/>
        <v>#REF!</v>
      </c>
      <c r="MBH831" s="95" t="e">
        <f t="shared" si="1228"/>
        <v>#REF!</v>
      </c>
      <c r="MBI831" s="95" t="e">
        <f t="shared" si="1228"/>
        <v>#REF!</v>
      </c>
      <c r="MBJ831" s="95" t="e">
        <f t="shared" si="1228"/>
        <v>#REF!</v>
      </c>
      <c r="MBK831" s="95" t="e">
        <f t="shared" si="1228"/>
        <v>#REF!</v>
      </c>
      <c r="MBL831" s="95" t="e">
        <f t="shared" si="1228"/>
        <v>#REF!</v>
      </c>
      <c r="MBM831" s="95" t="e">
        <f t="shared" si="1228"/>
        <v>#REF!</v>
      </c>
      <c r="MBN831" s="95" t="e">
        <f t="shared" si="1228"/>
        <v>#REF!</v>
      </c>
      <c r="MBO831" s="95" t="e">
        <f t="shared" si="1228"/>
        <v>#REF!</v>
      </c>
      <c r="MBP831" s="95" t="e">
        <f t="shared" si="1228"/>
        <v>#REF!</v>
      </c>
      <c r="MBQ831" s="95" t="e">
        <f t="shared" si="1228"/>
        <v>#REF!</v>
      </c>
      <c r="MBR831" s="95" t="e">
        <f t="shared" si="1228"/>
        <v>#REF!</v>
      </c>
      <c r="MBS831" s="95" t="e">
        <f t="shared" si="1228"/>
        <v>#REF!</v>
      </c>
      <c r="MBT831" s="95" t="e">
        <f t="shared" si="1228"/>
        <v>#REF!</v>
      </c>
      <c r="MBU831" s="95" t="e">
        <f t="shared" si="1228"/>
        <v>#REF!</v>
      </c>
      <c r="MBV831" s="95" t="e">
        <f t="shared" si="1228"/>
        <v>#REF!</v>
      </c>
      <c r="MBW831" s="95" t="e">
        <f t="shared" si="1228"/>
        <v>#REF!</v>
      </c>
      <c r="MBX831" s="95" t="e">
        <f t="shared" si="1228"/>
        <v>#REF!</v>
      </c>
      <c r="MBY831" s="95" t="e">
        <f t="shared" si="1228"/>
        <v>#REF!</v>
      </c>
      <c r="MBZ831" s="95" t="e">
        <f t="shared" si="1228"/>
        <v>#REF!</v>
      </c>
      <c r="MCA831" s="95" t="e">
        <f t="shared" si="1228"/>
        <v>#REF!</v>
      </c>
      <c r="MCB831" s="95" t="e">
        <f t="shared" si="1228"/>
        <v>#REF!</v>
      </c>
      <c r="MCC831" s="95" t="e">
        <f t="shared" si="1228"/>
        <v>#REF!</v>
      </c>
      <c r="MCD831" s="95" t="e">
        <f t="shared" ref="MCD831:MEO831" si="1229">IF(OR(MBQ831="YES",MBS831="YES"),"YES","NO")</f>
        <v>#REF!</v>
      </c>
      <c r="MCE831" s="95" t="e">
        <f t="shared" si="1229"/>
        <v>#REF!</v>
      </c>
      <c r="MCF831" s="95" t="e">
        <f t="shared" si="1229"/>
        <v>#REF!</v>
      </c>
      <c r="MCG831" s="95" t="e">
        <f t="shared" si="1229"/>
        <v>#REF!</v>
      </c>
      <c r="MCH831" s="95" t="e">
        <f t="shared" si="1229"/>
        <v>#REF!</v>
      </c>
      <c r="MCI831" s="95" t="e">
        <f t="shared" si="1229"/>
        <v>#REF!</v>
      </c>
      <c r="MCJ831" s="95" t="e">
        <f t="shared" si="1229"/>
        <v>#REF!</v>
      </c>
      <c r="MCK831" s="95" t="e">
        <f t="shared" si="1229"/>
        <v>#REF!</v>
      </c>
      <c r="MCL831" s="95" t="e">
        <f t="shared" si="1229"/>
        <v>#REF!</v>
      </c>
      <c r="MCM831" s="95" t="e">
        <f t="shared" si="1229"/>
        <v>#REF!</v>
      </c>
      <c r="MCN831" s="95" t="e">
        <f t="shared" si="1229"/>
        <v>#REF!</v>
      </c>
      <c r="MCO831" s="95" t="e">
        <f t="shared" si="1229"/>
        <v>#REF!</v>
      </c>
      <c r="MCP831" s="95" t="e">
        <f t="shared" si="1229"/>
        <v>#REF!</v>
      </c>
      <c r="MCQ831" s="95" t="e">
        <f t="shared" si="1229"/>
        <v>#REF!</v>
      </c>
      <c r="MCR831" s="95" t="e">
        <f t="shared" si="1229"/>
        <v>#REF!</v>
      </c>
      <c r="MCS831" s="95" t="e">
        <f t="shared" si="1229"/>
        <v>#REF!</v>
      </c>
      <c r="MCT831" s="95" t="e">
        <f t="shared" si="1229"/>
        <v>#REF!</v>
      </c>
      <c r="MCU831" s="95" t="e">
        <f t="shared" si="1229"/>
        <v>#REF!</v>
      </c>
      <c r="MCV831" s="95" t="e">
        <f t="shared" si="1229"/>
        <v>#REF!</v>
      </c>
      <c r="MCW831" s="95" t="e">
        <f t="shared" si="1229"/>
        <v>#REF!</v>
      </c>
      <c r="MCX831" s="95" t="e">
        <f t="shared" si="1229"/>
        <v>#REF!</v>
      </c>
      <c r="MCY831" s="95" t="e">
        <f t="shared" si="1229"/>
        <v>#REF!</v>
      </c>
      <c r="MCZ831" s="95" t="e">
        <f t="shared" si="1229"/>
        <v>#REF!</v>
      </c>
      <c r="MDA831" s="95" t="e">
        <f t="shared" si="1229"/>
        <v>#REF!</v>
      </c>
      <c r="MDB831" s="95" t="e">
        <f t="shared" si="1229"/>
        <v>#REF!</v>
      </c>
      <c r="MDC831" s="95" t="e">
        <f t="shared" si="1229"/>
        <v>#REF!</v>
      </c>
      <c r="MDD831" s="95" t="e">
        <f t="shared" si="1229"/>
        <v>#REF!</v>
      </c>
      <c r="MDE831" s="95" t="e">
        <f t="shared" si="1229"/>
        <v>#REF!</v>
      </c>
      <c r="MDF831" s="95" t="e">
        <f t="shared" si="1229"/>
        <v>#REF!</v>
      </c>
      <c r="MDG831" s="95" t="e">
        <f t="shared" si="1229"/>
        <v>#REF!</v>
      </c>
      <c r="MDH831" s="95" t="e">
        <f t="shared" si="1229"/>
        <v>#REF!</v>
      </c>
      <c r="MDI831" s="95" t="e">
        <f t="shared" si="1229"/>
        <v>#REF!</v>
      </c>
      <c r="MDJ831" s="95" t="e">
        <f t="shared" si="1229"/>
        <v>#REF!</v>
      </c>
      <c r="MDK831" s="95" t="e">
        <f t="shared" si="1229"/>
        <v>#REF!</v>
      </c>
      <c r="MDL831" s="95" t="e">
        <f t="shared" si="1229"/>
        <v>#REF!</v>
      </c>
      <c r="MDM831" s="95" t="e">
        <f t="shared" si="1229"/>
        <v>#REF!</v>
      </c>
      <c r="MDN831" s="95" t="e">
        <f t="shared" si="1229"/>
        <v>#REF!</v>
      </c>
      <c r="MDO831" s="95" t="e">
        <f t="shared" si="1229"/>
        <v>#REF!</v>
      </c>
      <c r="MDP831" s="95" t="e">
        <f t="shared" si="1229"/>
        <v>#REF!</v>
      </c>
      <c r="MDQ831" s="95" t="e">
        <f t="shared" si="1229"/>
        <v>#REF!</v>
      </c>
      <c r="MDR831" s="95" t="e">
        <f t="shared" si="1229"/>
        <v>#REF!</v>
      </c>
      <c r="MDS831" s="95" t="e">
        <f t="shared" si="1229"/>
        <v>#REF!</v>
      </c>
      <c r="MDT831" s="95" t="e">
        <f t="shared" si="1229"/>
        <v>#REF!</v>
      </c>
      <c r="MDU831" s="95" t="e">
        <f t="shared" si="1229"/>
        <v>#REF!</v>
      </c>
      <c r="MDV831" s="95" t="e">
        <f t="shared" si="1229"/>
        <v>#REF!</v>
      </c>
      <c r="MDW831" s="95" t="e">
        <f t="shared" si="1229"/>
        <v>#REF!</v>
      </c>
      <c r="MDX831" s="95" t="e">
        <f t="shared" si="1229"/>
        <v>#REF!</v>
      </c>
      <c r="MDY831" s="95" t="e">
        <f t="shared" si="1229"/>
        <v>#REF!</v>
      </c>
      <c r="MDZ831" s="95" t="e">
        <f t="shared" si="1229"/>
        <v>#REF!</v>
      </c>
      <c r="MEA831" s="95" t="e">
        <f t="shared" si="1229"/>
        <v>#REF!</v>
      </c>
      <c r="MEB831" s="95" t="e">
        <f t="shared" si="1229"/>
        <v>#REF!</v>
      </c>
      <c r="MEC831" s="95" t="e">
        <f t="shared" si="1229"/>
        <v>#REF!</v>
      </c>
      <c r="MED831" s="95" t="e">
        <f t="shared" si="1229"/>
        <v>#REF!</v>
      </c>
      <c r="MEE831" s="95" t="e">
        <f t="shared" si="1229"/>
        <v>#REF!</v>
      </c>
      <c r="MEF831" s="95" t="e">
        <f t="shared" si="1229"/>
        <v>#REF!</v>
      </c>
      <c r="MEG831" s="95" t="e">
        <f t="shared" si="1229"/>
        <v>#REF!</v>
      </c>
      <c r="MEH831" s="95" t="e">
        <f t="shared" si="1229"/>
        <v>#REF!</v>
      </c>
      <c r="MEI831" s="95" t="e">
        <f t="shared" si="1229"/>
        <v>#REF!</v>
      </c>
      <c r="MEJ831" s="95" t="e">
        <f t="shared" si="1229"/>
        <v>#REF!</v>
      </c>
      <c r="MEK831" s="95" t="e">
        <f t="shared" si="1229"/>
        <v>#REF!</v>
      </c>
      <c r="MEL831" s="95" t="e">
        <f t="shared" si="1229"/>
        <v>#REF!</v>
      </c>
      <c r="MEM831" s="95" t="e">
        <f t="shared" si="1229"/>
        <v>#REF!</v>
      </c>
      <c r="MEN831" s="95" t="e">
        <f t="shared" si="1229"/>
        <v>#REF!</v>
      </c>
      <c r="MEO831" s="95" t="e">
        <f t="shared" si="1229"/>
        <v>#REF!</v>
      </c>
      <c r="MEP831" s="95" t="e">
        <f t="shared" ref="MEP831:MHA831" si="1230">IF(OR(MEC831="YES",MEE831="YES"),"YES","NO")</f>
        <v>#REF!</v>
      </c>
      <c r="MEQ831" s="95" t="e">
        <f t="shared" si="1230"/>
        <v>#REF!</v>
      </c>
      <c r="MER831" s="95" t="e">
        <f t="shared" si="1230"/>
        <v>#REF!</v>
      </c>
      <c r="MES831" s="95" t="e">
        <f t="shared" si="1230"/>
        <v>#REF!</v>
      </c>
      <c r="MET831" s="95" t="e">
        <f t="shared" si="1230"/>
        <v>#REF!</v>
      </c>
      <c r="MEU831" s="95" t="e">
        <f t="shared" si="1230"/>
        <v>#REF!</v>
      </c>
      <c r="MEV831" s="95" t="e">
        <f t="shared" si="1230"/>
        <v>#REF!</v>
      </c>
      <c r="MEW831" s="95" t="e">
        <f t="shared" si="1230"/>
        <v>#REF!</v>
      </c>
      <c r="MEX831" s="95" t="e">
        <f t="shared" si="1230"/>
        <v>#REF!</v>
      </c>
      <c r="MEY831" s="95" t="e">
        <f t="shared" si="1230"/>
        <v>#REF!</v>
      </c>
      <c r="MEZ831" s="95" t="e">
        <f t="shared" si="1230"/>
        <v>#REF!</v>
      </c>
      <c r="MFA831" s="95" t="e">
        <f t="shared" si="1230"/>
        <v>#REF!</v>
      </c>
      <c r="MFB831" s="95" t="e">
        <f t="shared" si="1230"/>
        <v>#REF!</v>
      </c>
      <c r="MFC831" s="95" t="e">
        <f t="shared" si="1230"/>
        <v>#REF!</v>
      </c>
      <c r="MFD831" s="95" t="e">
        <f t="shared" si="1230"/>
        <v>#REF!</v>
      </c>
      <c r="MFE831" s="95" t="e">
        <f t="shared" si="1230"/>
        <v>#REF!</v>
      </c>
      <c r="MFF831" s="95" t="e">
        <f t="shared" si="1230"/>
        <v>#REF!</v>
      </c>
      <c r="MFG831" s="95" t="e">
        <f t="shared" si="1230"/>
        <v>#REF!</v>
      </c>
      <c r="MFH831" s="95" t="e">
        <f t="shared" si="1230"/>
        <v>#REF!</v>
      </c>
      <c r="MFI831" s="95" t="e">
        <f t="shared" si="1230"/>
        <v>#REF!</v>
      </c>
      <c r="MFJ831" s="95" t="e">
        <f t="shared" si="1230"/>
        <v>#REF!</v>
      </c>
      <c r="MFK831" s="95" t="e">
        <f t="shared" si="1230"/>
        <v>#REF!</v>
      </c>
      <c r="MFL831" s="95" t="e">
        <f t="shared" si="1230"/>
        <v>#REF!</v>
      </c>
      <c r="MFM831" s="95" t="e">
        <f t="shared" si="1230"/>
        <v>#REF!</v>
      </c>
      <c r="MFN831" s="95" t="e">
        <f t="shared" si="1230"/>
        <v>#REF!</v>
      </c>
      <c r="MFO831" s="95" t="e">
        <f t="shared" si="1230"/>
        <v>#REF!</v>
      </c>
      <c r="MFP831" s="95" t="e">
        <f t="shared" si="1230"/>
        <v>#REF!</v>
      </c>
      <c r="MFQ831" s="95" t="e">
        <f t="shared" si="1230"/>
        <v>#REF!</v>
      </c>
      <c r="MFR831" s="95" t="e">
        <f t="shared" si="1230"/>
        <v>#REF!</v>
      </c>
      <c r="MFS831" s="95" t="e">
        <f t="shared" si="1230"/>
        <v>#REF!</v>
      </c>
      <c r="MFT831" s="95" t="e">
        <f t="shared" si="1230"/>
        <v>#REF!</v>
      </c>
      <c r="MFU831" s="95" t="e">
        <f t="shared" si="1230"/>
        <v>#REF!</v>
      </c>
      <c r="MFV831" s="95" t="e">
        <f t="shared" si="1230"/>
        <v>#REF!</v>
      </c>
      <c r="MFW831" s="95" t="e">
        <f t="shared" si="1230"/>
        <v>#REF!</v>
      </c>
      <c r="MFX831" s="95" t="e">
        <f t="shared" si="1230"/>
        <v>#REF!</v>
      </c>
      <c r="MFY831" s="95" t="e">
        <f t="shared" si="1230"/>
        <v>#REF!</v>
      </c>
      <c r="MFZ831" s="95" t="e">
        <f t="shared" si="1230"/>
        <v>#REF!</v>
      </c>
      <c r="MGA831" s="95" t="e">
        <f t="shared" si="1230"/>
        <v>#REF!</v>
      </c>
      <c r="MGB831" s="95" t="e">
        <f t="shared" si="1230"/>
        <v>#REF!</v>
      </c>
      <c r="MGC831" s="95" t="e">
        <f t="shared" si="1230"/>
        <v>#REF!</v>
      </c>
      <c r="MGD831" s="95" t="e">
        <f t="shared" si="1230"/>
        <v>#REF!</v>
      </c>
      <c r="MGE831" s="95" t="e">
        <f t="shared" si="1230"/>
        <v>#REF!</v>
      </c>
      <c r="MGF831" s="95" t="e">
        <f t="shared" si="1230"/>
        <v>#REF!</v>
      </c>
      <c r="MGG831" s="95" t="e">
        <f t="shared" si="1230"/>
        <v>#REF!</v>
      </c>
      <c r="MGH831" s="95" t="e">
        <f t="shared" si="1230"/>
        <v>#REF!</v>
      </c>
      <c r="MGI831" s="95" t="e">
        <f t="shared" si="1230"/>
        <v>#REF!</v>
      </c>
      <c r="MGJ831" s="95" t="e">
        <f t="shared" si="1230"/>
        <v>#REF!</v>
      </c>
      <c r="MGK831" s="95" t="e">
        <f t="shared" si="1230"/>
        <v>#REF!</v>
      </c>
      <c r="MGL831" s="95" t="e">
        <f t="shared" si="1230"/>
        <v>#REF!</v>
      </c>
      <c r="MGM831" s="95" t="e">
        <f t="shared" si="1230"/>
        <v>#REF!</v>
      </c>
      <c r="MGN831" s="95" t="e">
        <f t="shared" si="1230"/>
        <v>#REF!</v>
      </c>
      <c r="MGO831" s="95" t="e">
        <f t="shared" si="1230"/>
        <v>#REF!</v>
      </c>
      <c r="MGP831" s="95" t="e">
        <f t="shared" si="1230"/>
        <v>#REF!</v>
      </c>
      <c r="MGQ831" s="95" t="e">
        <f t="shared" si="1230"/>
        <v>#REF!</v>
      </c>
      <c r="MGR831" s="95" t="e">
        <f t="shared" si="1230"/>
        <v>#REF!</v>
      </c>
      <c r="MGS831" s="95" t="e">
        <f t="shared" si="1230"/>
        <v>#REF!</v>
      </c>
      <c r="MGT831" s="95" t="e">
        <f t="shared" si="1230"/>
        <v>#REF!</v>
      </c>
      <c r="MGU831" s="95" t="e">
        <f t="shared" si="1230"/>
        <v>#REF!</v>
      </c>
      <c r="MGV831" s="95" t="e">
        <f t="shared" si="1230"/>
        <v>#REF!</v>
      </c>
      <c r="MGW831" s="95" t="e">
        <f t="shared" si="1230"/>
        <v>#REF!</v>
      </c>
      <c r="MGX831" s="95" t="e">
        <f t="shared" si="1230"/>
        <v>#REF!</v>
      </c>
      <c r="MGY831" s="95" t="e">
        <f t="shared" si="1230"/>
        <v>#REF!</v>
      </c>
      <c r="MGZ831" s="95" t="e">
        <f t="shared" si="1230"/>
        <v>#REF!</v>
      </c>
      <c r="MHA831" s="95" t="e">
        <f t="shared" si="1230"/>
        <v>#REF!</v>
      </c>
      <c r="MHB831" s="95" t="e">
        <f t="shared" ref="MHB831:MJM831" si="1231">IF(OR(MGO831="YES",MGQ831="YES"),"YES","NO")</f>
        <v>#REF!</v>
      </c>
      <c r="MHC831" s="95" t="e">
        <f t="shared" si="1231"/>
        <v>#REF!</v>
      </c>
      <c r="MHD831" s="95" t="e">
        <f t="shared" si="1231"/>
        <v>#REF!</v>
      </c>
      <c r="MHE831" s="95" t="e">
        <f t="shared" si="1231"/>
        <v>#REF!</v>
      </c>
      <c r="MHF831" s="95" t="e">
        <f t="shared" si="1231"/>
        <v>#REF!</v>
      </c>
      <c r="MHG831" s="95" t="e">
        <f t="shared" si="1231"/>
        <v>#REF!</v>
      </c>
      <c r="MHH831" s="95" t="e">
        <f t="shared" si="1231"/>
        <v>#REF!</v>
      </c>
      <c r="MHI831" s="95" t="e">
        <f t="shared" si="1231"/>
        <v>#REF!</v>
      </c>
      <c r="MHJ831" s="95" t="e">
        <f t="shared" si="1231"/>
        <v>#REF!</v>
      </c>
      <c r="MHK831" s="95" t="e">
        <f t="shared" si="1231"/>
        <v>#REF!</v>
      </c>
      <c r="MHL831" s="95" t="e">
        <f t="shared" si="1231"/>
        <v>#REF!</v>
      </c>
      <c r="MHM831" s="95" t="e">
        <f t="shared" si="1231"/>
        <v>#REF!</v>
      </c>
      <c r="MHN831" s="95" t="e">
        <f t="shared" si="1231"/>
        <v>#REF!</v>
      </c>
      <c r="MHO831" s="95" t="e">
        <f t="shared" si="1231"/>
        <v>#REF!</v>
      </c>
      <c r="MHP831" s="95" t="e">
        <f t="shared" si="1231"/>
        <v>#REF!</v>
      </c>
      <c r="MHQ831" s="95" t="e">
        <f t="shared" si="1231"/>
        <v>#REF!</v>
      </c>
      <c r="MHR831" s="95" t="e">
        <f t="shared" si="1231"/>
        <v>#REF!</v>
      </c>
      <c r="MHS831" s="95" t="e">
        <f t="shared" si="1231"/>
        <v>#REF!</v>
      </c>
      <c r="MHT831" s="95" t="e">
        <f t="shared" si="1231"/>
        <v>#REF!</v>
      </c>
      <c r="MHU831" s="95" t="e">
        <f t="shared" si="1231"/>
        <v>#REF!</v>
      </c>
      <c r="MHV831" s="95" t="e">
        <f t="shared" si="1231"/>
        <v>#REF!</v>
      </c>
      <c r="MHW831" s="95" t="e">
        <f t="shared" si="1231"/>
        <v>#REF!</v>
      </c>
      <c r="MHX831" s="95" t="e">
        <f t="shared" si="1231"/>
        <v>#REF!</v>
      </c>
      <c r="MHY831" s="95" t="e">
        <f t="shared" si="1231"/>
        <v>#REF!</v>
      </c>
      <c r="MHZ831" s="95" t="e">
        <f t="shared" si="1231"/>
        <v>#REF!</v>
      </c>
      <c r="MIA831" s="95" t="e">
        <f t="shared" si="1231"/>
        <v>#REF!</v>
      </c>
      <c r="MIB831" s="95" t="e">
        <f t="shared" si="1231"/>
        <v>#REF!</v>
      </c>
      <c r="MIC831" s="95" t="e">
        <f t="shared" si="1231"/>
        <v>#REF!</v>
      </c>
      <c r="MID831" s="95" t="e">
        <f t="shared" si="1231"/>
        <v>#REF!</v>
      </c>
      <c r="MIE831" s="95" t="e">
        <f t="shared" si="1231"/>
        <v>#REF!</v>
      </c>
      <c r="MIF831" s="95" t="e">
        <f t="shared" si="1231"/>
        <v>#REF!</v>
      </c>
      <c r="MIG831" s="95" t="e">
        <f t="shared" si="1231"/>
        <v>#REF!</v>
      </c>
      <c r="MIH831" s="95" t="e">
        <f t="shared" si="1231"/>
        <v>#REF!</v>
      </c>
      <c r="MII831" s="95" t="e">
        <f t="shared" si="1231"/>
        <v>#REF!</v>
      </c>
      <c r="MIJ831" s="95" t="e">
        <f t="shared" si="1231"/>
        <v>#REF!</v>
      </c>
      <c r="MIK831" s="95" t="e">
        <f t="shared" si="1231"/>
        <v>#REF!</v>
      </c>
      <c r="MIL831" s="95" t="e">
        <f t="shared" si="1231"/>
        <v>#REF!</v>
      </c>
      <c r="MIM831" s="95" t="e">
        <f t="shared" si="1231"/>
        <v>#REF!</v>
      </c>
      <c r="MIN831" s="95" t="e">
        <f t="shared" si="1231"/>
        <v>#REF!</v>
      </c>
      <c r="MIO831" s="95" t="e">
        <f t="shared" si="1231"/>
        <v>#REF!</v>
      </c>
      <c r="MIP831" s="95" t="e">
        <f t="shared" si="1231"/>
        <v>#REF!</v>
      </c>
      <c r="MIQ831" s="95" t="e">
        <f t="shared" si="1231"/>
        <v>#REF!</v>
      </c>
      <c r="MIR831" s="95" t="e">
        <f t="shared" si="1231"/>
        <v>#REF!</v>
      </c>
      <c r="MIS831" s="95" t="e">
        <f t="shared" si="1231"/>
        <v>#REF!</v>
      </c>
      <c r="MIT831" s="95" t="e">
        <f t="shared" si="1231"/>
        <v>#REF!</v>
      </c>
      <c r="MIU831" s="95" t="e">
        <f t="shared" si="1231"/>
        <v>#REF!</v>
      </c>
      <c r="MIV831" s="95" t="e">
        <f t="shared" si="1231"/>
        <v>#REF!</v>
      </c>
      <c r="MIW831" s="95" t="e">
        <f t="shared" si="1231"/>
        <v>#REF!</v>
      </c>
      <c r="MIX831" s="95" t="e">
        <f t="shared" si="1231"/>
        <v>#REF!</v>
      </c>
      <c r="MIY831" s="95" t="e">
        <f t="shared" si="1231"/>
        <v>#REF!</v>
      </c>
      <c r="MIZ831" s="95" t="e">
        <f t="shared" si="1231"/>
        <v>#REF!</v>
      </c>
      <c r="MJA831" s="95" t="e">
        <f t="shared" si="1231"/>
        <v>#REF!</v>
      </c>
      <c r="MJB831" s="95" t="e">
        <f t="shared" si="1231"/>
        <v>#REF!</v>
      </c>
      <c r="MJC831" s="95" t="e">
        <f t="shared" si="1231"/>
        <v>#REF!</v>
      </c>
      <c r="MJD831" s="95" t="e">
        <f t="shared" si="1231"/>
        <v>#REF!</v>
      </c>
      <c r="MJE831" s="95" t="e">
        <f t="shared" si="1231"/>
        <v>#REF!</v>
      </c>
      <c r="MJF831" s="95" t="e">
        <f t="shared" si="1231"/>
        <v>#REF!</v>
      </c>
      <c r="MJG831" s="95" t="e">
        <f t="shared" si="1231"/>
        <v>#REF!</v>
      </c>
      <c r="MJH831" s="95" t="e">
        <f t="shared" si="1231"/>
        <v>#REF!</v>
      </c>
      <c r="MJI831" s="95" t="e">
        <f t="shared" si="1231"/>
        <v>#REF!</v>
      </c>
      <c r="MJJ831" s="95" t="e">
        <f t="shared" si="1231"/>
        <v>#REF!</v>
      </c>
      <c r="MJK831" s="95" t="e">
        <f t="shared" si="1231"/>
        <v>#REF!</v>
      </c>
      <c r="MJL831" s="95" t="e">
        <f t="shared" si="1231"/>
        <v>#REF!</v>
      </c>
      <c r="MJM831" s="95" t="e">
        <f t="shared" si="1231"/>
        <v>#REF!</v>
      </c>
      <c r="MJN831" s="95" t="e">
        <f t="shared" ref="MJN831:MLY831" si="1232">IF(OR(MJA831="YES",MJC831="YES"),"YES","NO")</f>
        <v>#REF!</v>
      </c>
      <c r="MJO831" s="95" t="e">
        <f t="shared" si="1232"/>
        <v>#REF!</v>
      </c>
      <c r="MJP831" s="95" t="e">
        <f t="shared" si="1232"/>
        <v>#REF!</v>
      </c>
      <c r="MJQ831" s="95" t="e">
        <f t="shared" si="1232"/>
        <v>#REF!</v>
      </c>
      <c r="MJR831" s="95" t="e">
        <f t="shared" si="1232"/>
        <v>#REF!</v>
      </c>
      <c r="MJS831" s="95" t="e">
        <f t="shared" si="1232"/>
        <v>#REF!</v>
      </c>
      <c r="MJT831" s="95" t="e">
        <f t="shared" si="1232"/>
        <v>#REF!</v>
      </c>
      <c r="MJU831" s="95" t="e">
        <f t="shared" si="1232"/>
        <v>#REF!</v>
      </c>
      <c r="MJV831" s="95" t="e">
        <f t="shared" si="1232"/>
        <v>#REF!</v>
      </c>
      <c r="MJW831" s="95" t="e">
        <f t="shared" si="1232"/>
        <v>#REF!</v>
      </c>
      <c r="MJX831" s="95" t="e">
        <f t="shared" si="1232"/>
        <v>#REF!</v>
      </c>
      <c r="MJY831" s="95" t="e">
        <f t="shared" si="1232"/>
        <v>#REF!</v>
      </c>
      <c r="MJZ831" s="95" t="e">
        <f t="shared" si="1232"/>
        <v>#REF!</v>
      </c>
      <c r="MKA831" s="95" t="e">
        <f t="shared" si="1232"/>
        <v>#REF!</v>
      </c>
      <c r="MKB831" s="95" t="e">
        <f t="shared" si="1232"/>
        <v>#REF!</v>
      </c>
      <c r="MKC831" s="95" t="e">
        <f t="shared" si="1232"/>
        <v>#REF!</v>
      </c>
      <c r="MKD831" s="95" t="e">
        <f t="shared" si="1232"/>
        <v>#REF!</v>
      </c>
      <c r="MKE831" s="95" t="e">
        <f t="shared" si="1232"/>
        <v>#REF!</v>
      </c>
      <c r="MKF831" s="95" t="e">
        <f t="shared" si="1232"/>
        <v>#REF!</v>
      </c>
      <c r="MKG831" s="95" t="e">
        <f t="shared" si="1232"/>
        <v>#REF!</v>
      </c>
      <c r="MKH831" s="95" t="e">
        <f t="shared" si="1232"/>
        <v>#REF!</v>
      </c>
      <c r="MKI831" s="95" t="e">
        <f t="shared" si="1232"/>
        <v>#REF!</v>
      </c>
      <c r="MKJ831" s="95" t="e">
        <f t="shared" si="1232"/>
        <v>#REF!</v>
      </c>
      <c r="MKK831" s="95" t="e">
        <f t="shared" si="1232"/>
        <v>#REF!</v>
      </c>
      <c r="MKL831" s="95" t="e">
        <f t="shared" si="1232"/>
        <v>#REF!</v>
      </c>
      <c r="MKM831" s="95" t="e">
        <f t="shared" si="1232"/>
        <v>#REF!</v>
      </c>
      <c r="MKN831" s="95" t="e">
        <f t="shared" si="1232"/>
        <v>#REF!</v>
      </c>
      <c r="MKO831" s="95" t="e">
        <f t="shared" si="1232"/>
        <v>#REF!</v>
      </c>
      <c r="MKP831" s="95" t="e">
        <f t="shared" si="1232"/>
        <v>#REF!</v>
      </c>
      <c r="MKQ831" s="95" t="e">
        <f t="shared" si="1232"/>
        <v>#REF!</v>
      </c>
      <c r="MKR831" s="95" t="e">
        <f t="shared" si="1232"/>
        <v>#REF!</v>
      </c>
      <c r="MKS831" s="95" t="e">
        <f t="shared" si="1232"/>
        <v>#REF!</v>
      </c>
      <c r="MKT831" s="95" t="e">
        <f t="shared" si="1232"/>
        <v>#REF!</v>
      </c>
      <c r="MKU831" s="95" t="e">
        <f t="shared" si="1232"/>
        <v>#REF!</v>
      </c>
      <c r="MKV831" s="95" t="e">
        <f t="shared" si="1232"/>
        <v>#REF!</v>
      </c>
      <c r="MKW831" s="95" t="e">
        <f t="shared" si="1232"/>
        <v>#REF!</v>
      </c>
      <c r="MKX831" s="95" t="e">
        <f t="shared" si="1232"/>
        <v>#REF!</v>
      </c>
      <c r="MKY831" s="95" t="e">
        <f t="shared" si="1232"/>
        <v>#REF!</v>
      </c>
      <c r="MKZ831" s="95" t="e">
        <f t="shared" si="1232"/>
        <v>#REF!</v>
      </c>
      <c r="MLA831" s="95" t="e">
        <f t="shared" si="1232"/>
        <v>#REF!</v>
      </c>
      <c r="MLB831" s="95" t="e">
        <f t="shared" si="1232"/>
        <v>#REF!</v>
      </c>
      <c r="MLC831" s="95" t="e">
        <f t="shared" si="1232"/>
        <v>#REF!</v>
      </c>
      <c r="MLD831" s="95" t="e">
        <f t="shared" si="1232"/>
        <v>#REF!</v>
      </c>
      <c r="MLE831" s="95" t="e">
        <f t="shared" si="1232"/>
        <v>#REF!</v>
      </c>
      <c r="MLF831" s="95" t="e">
        <f t="shared" si="1232"/>
        <v>#REF!</v>
      </c>
      <c r="MLG831" s="95" t="e">
        <f t="shared" si="1232"/>
        <v>#REF!</v>
      </c>
      <c r="MLH831" s="95" t="e">
        <f t="shared" si="1232"/>
        <v>#REF!</v>
      </c>
      <c r="MLI831" s="95" t="e">
        <f t="shared" si="1232"/>
        <v>#REF!</v>
      </c>
      <c r="MLJ831" s="95" t="e">
        <f t="shared" si="1232"/>
        <v>#REF!</v>
      </c>
      <c r="MLK831" s="95" t="e">
        <f t="shared" si="1232"/>
        <v>#REF!</v>
      </c>
      <c r="MLL831" s="95" t="e">
        <f t="shared" si="1232"/>
        <v>#REF!</v>
      </c>
      <c r="MLM831" s="95" t="e">
        <f t="shared" si="1232"/>
        <v>#REF!</v>
      </c>
      <c r="MLN831" s="95" t="e">
        <f t="shared" si="1232"/>
        <v>#REF!</v>
      </c>
      <c r="MLO831" s="95" t="e">
        <f t="shared" si="1232"/>
        <v>#REF!</v>
      </c>
      <c r="MLP831" s="95" t="e">
        <f t="shared" si="1232"/>
        <v>#REF!</v>
      </c>
      <c r="MLQ831" s="95" t="e">
        <f t="shared" si="1232"/>
        <v>#REF!</v>
      </c>
      <c r="MLR831" s="95" t="e">
        <f t="shared" si="1232"/>
        <v>#REF!</v>
      </c>
      <c r="MLS831" s="95" t="e">
        <f t="shared" si="1232"/>
        <v>#REF!</v>
      </c>
      <c r="MLT831" s="95" t="e">
        <f t="shared" si="1232"/>
        <v>#REF!</v>
      </c>
      <c r="MLU831" s="95" t="e">
        <f t="shared" si="1232"/>
        <v>#REF!</v>
      </c>
      <c r="MLV831" s="95" t="e">
        <f t="shared" si="1232"/>
        <v>#REF!</v>
      </c>
      <c r="MLW831" s="95" t="e">
        <f t="shared" si="1232"/>
        <v>#REF!</v>
      </c>
      <c r="MLX831" s="95" t="e">
        <f t="shared" si="1232"/>
        <v>#REF!</v>
      </c>
      <c r="MLY831" s="95" t="e">
        <f t="shared" si="1232"/>
        <v>#REF!</v>
      </c>
      <c r="MLZ831" s="95" t="e">
        <f t="shared" ref="MLZ831:MOK831" si="1233">IF(OR(MLM831="YES",MLO831="YES"),"YES","NO")</f>
        <v>#REF!</v>
      </c>
      <c r="MMA831" s="95" t="e">
        <f t="shared" si="1233"/>
        <v>#REF!</v>
      </c>
      <c r="MMB831" s="95" t="e">
        <f t="shared" si="1233"/>
        <v>#REF!</v>
      </c>
      <c r="MMC831" s="95" t="e">
        <f t="shared" si="1233"/>
        <v>#REF!</v>
      </c>
      <c r="MMD831" s="95" t="e">
        <f t="shared" si="1233"/>
        <v>#REF!</v>
      </c>
      <c r="MME831" s="95" t="e">
        <f t="shared" si="1233"/>
        <v>#REF!</v>
      </c>
      <c r="MMF831" s="95" t="e">
        <f t="shared" si="1233"/>
        <v>#REF!</v>
      </c>
      <c r="MMG831" s="95" t="e">
        <f t="shared" si="1233"/>
        <v>#REF!</v>
      </c>
      <c r="MMH831" s="95" t="e">
        <f t="shared" si="1233"/>
        <v>#REF!</v>
      </c>
      <c r="MMI831" s="95" t="e">
        <f t="shared" si="1233"/>
        <v>#REF!</v>
      </c>
      <c r="MMJ831" s="95" t="e">
        <f t="shared" si="1233"/>
        <v>#REF!</v>
      </c>
      <c r="MMK831" s="95" t="e">
        <f t="shared" si="1233"/>
        <v>#REF!</v>
      </c>
      <c r="MML831" s="95" t="e">
        <f t="shared" si="1233"/>
        <v>#REF!</v>
      </c>
      <c r="MMM831" s="95" t="e">
        <f t="shared" si="1233"/>
        <v>#REF!</v>
      </c>
      <c r="MMN831" s="95" t="e">
        <f t="shared" si="1233"/>
        <v>#REF!</v>
      </c>
      <c r="MMO831" s="95" t="e">
        <f t="shared" si="1233"/>
        <v>#REF!</v>
      </c>
      <c r="MMP831" s="95" t="e">
        <f t="shared" si="1233"/>
        <v>#REF!</v>
      </c>
      <c r="MMQ831" s="95" t="e">
        <f t="shared" si="1233"/>
        <v>#REF!</v>
      </c>
      <c r="MMR831" s="95" t="e">
        <f t="shared" si="1233"/>
        <v>#REF!</v>
      </c>
      <c r="MMS831" s="95" t="e">
        <f t="shared" si="1233"/>
        <v>#REF!</v>
      </c>
      <c r="MMT831" s="95" t="e">
        <f t="shared" si="1233"/>
        <v>#REF!</v>
      </c>
      <c r="MMU831" s="95" t="e">
        <f t="shared" si="1233"/>
        <v>#REF!</v>
      </c>
      <c r="MMV831" s="95" t="e">
        <f t="shared" si="1233"/>
        <v>#REF!</v>
      </c>
      <c r="MMW831" s="95" t="e">
        <f t="shared" si="1233"/>
        <v>#REF!</v>
      </c>
      <c r="MMX831" s="95" t="e">
        <f t="shared" si="1233"/>
        <v>#REF!</v>
      </c>
      <c r="MMY831" s="95" t="e">
        <f t="shared" si="1233"/>
        <v>#REF!</v>
      </c>
      <c r="MMZ831" s="95" t="e">
        <f t="shared" si="1233"/>
        <v>#REF!</v>
      </c>
      <c r="MNA831" s="95" t="e">
        <f t="shared" si="1233"/>
        <v>#REF!</v>
      </c>
      <c r="MNB831" s="95" t="e">
        <f t="shared" si="1233"/>
        <v>#REF!</v>
      </c>
      <c r="MNC831" s="95" t="e">
        <f t="shared" si="1233"/>
        <v>#REF!</v>
      </c>
      <c r="MND831" s="95" t="e">
        <f t="shared" si="1233"/>
        <v>#REF!</v>
      </c>
      <c r="MNE831" s="95" t="e">
        <f t="shared" si="1233"/>
        <v>#REF!</v>
      </c>
      <c r="MNF831" s="95" t="e">
        <f t="shared" si="1233"/>
        <v>#REF!</v>
      </c>
      <c r="MNG831" s="95" t="e">
        <f t="shared" si="1233"/>
        <v>#REF!</v>
      </c>
      <c r="MNH831" s="95" t="e">
        <f t="shared" si="1233"/>
        <v>#REF!</v>
      </c>
      <c r="MNI831" s="95" t="e">
        <f t="shared" si="1233"/>
        <v>#REF!</v>
      </c>
      <c r="MNJ831" s="95" t="e">
        <f t="shared" si="1233"/>
        <v>#REF!</v>
      </c>
      <c r="MNK831" s="95" t="e">
        <f t="shared" si="1233"/>
        <v>#REF!</v>
      </c>
      <c r="MNL831" s="95" t="e">
        <f t="shared" si="1233"/>
        <v>#REF!</v>
      </c>
      <c r="MNM831" s="95" t="e">
        <f t="shared" si="1233"/>
        <v>#REF!</v>
      </c>
      <c r="MNN831" s="95" t="e">
        <f t="shared" si="1233"/>
        <v>#REF!</v>
      </c>
      <c r="MNO831" s="95" t="e">
        <f t="shared" si="1233"/>
        <v>#REF!</v>
      </c>
      <c r="MNP831" s="95" t="e">
        <f t="shared" si="1233"/>
        <v>#REF!</v>
      </c>
      <c r="MNQ831" s="95" t="e">
        <f t="shared" si="1233"/>
        <v>#REF!</v>
      </c>
      <c r="MNR831" s="95" t="e">
        <f t="shared" si="1233"/>
        <v>#REF!</v>
      </c>
      <c r="MNS831" s="95" t="e">
        <f t="shared" si="1233"/>
        <v>#REF!</v>
      </c>
      <c r="MNT831" s="95" t="e">
        <f t="shared" si="1233"/>
        <v>#REF!</v>
      </c>
      <c r="MNU831" s="95" t="e">
        <f t="shared" si="1233"/>
        <v>#REF!</v>
      </c>
      <c r="MNV831" s="95" t="e">
        <f t="shared" si="1233"/>
        <v>#REF!</v>
      </c>
      <c r="MNW831" s="95" t="e">
        <f t="shared" si="1233"/>
        <v>#REF!</v>
      </c>
      <c r="MNX831" s="95" t="e">
        <f t="shared" si="1233"/>
        <v>#REF!</v>
      </c>
      <c r="MNY831" s="95" t="e">
        <f t="shared" si="1233"/>
        <v>#REF!</v>
      </c>
      <c r="MNZ831" s="95" t="e">
        <f t="shared" si="1233"/>
        <v>#REF!</v>
      </c>
      <c r="MOA831" s="95" t="e">
        <f t="shared" si="1233"/>
        <v>#REF!</v>
      </c>
      <c r="MOB831" s="95" t="e">
        <f t="shared" si="1233"/>
        <v>#REF!</v>
      </c>
      <c r="MOC831" s="95" t="e">
        <f t="shared" si="1233"/>
        <v>#REF!</v>
      </c>
      <c r="MOD831" s="95" t="e">
        <f t="shared" si="1233"/>
        <v>#REF!</v>
      </c>
      <c r="MOE831" s="95" t="e">
        <f t="shared" si="1233"/>
        <v>#REF!</v>
      </c>
      <c r="MOF831" s="95" t="e">
        <f t="shared" si="1233"/>
        <v>#REF!</v>
      </c>
      <c r="MOG831" s="95" t="e">
        <f t="shared" si="1233"/>
        <v>#REF!</v>
      </c>
      <c r="MOH831" s="95" t="e">
        <f t="shared" si="1233"/>
        <v>#REF!</v>
      </c>
      <c r="MOI831" s="95" t="e">
        <f t="shared" si="1233"/>
        <v>#REF!</v>
      </c>
      <c r="MOJ831" s="95" t="e">
        <f t="shared" si="1233"/>
        <v>#REF!</v>
      </c>
      <c r="MOK831" s="95" t="e">
        <f t="shared" si="1233"/>
        <v>#REF!</v>
      </c>
      <c r="MOL831" s="95" t="e">
        <f t="shared" ref="MOL831:MQW831" si="1234">IF(OR(MNY831="YES",MOA831="YES"),"YES","NO")</f>
        <v>#REF!</v>
      </c>
      <c r="MOM831" s="95" t="e">
        <f t="shared" si="1234"/>
        <v>#REF!</v>
      </c>
      <c r="MON831" s="95" t="e">
        <f t="shared" si="1234"/>
        <v>#REF!</v>
      </c>
      <c r="MOO831" s="95" t="e">
        <f t="shared" si="1234"/>
        <v>#REF!</v>
      </c>
      <c r="MOP831" s="95" t="e">
        <f t="shared" si="1234"/>
        <v>#REF!</v>
      </c>
      <c r="MOQ831" s="95" t="e">
        <f t="shared" si="1234"/>
        <v>#REF!</v>
      </c>
      <c r="MOR831" s="95" t="e">
        <f t="shared" si="1234"/>
        <v>#REF!</v>
      </c>
      <c r="MOS831" s="95" t="e">
        <f t="shared" si="1234"/>
        <v>#REF!</v>
      </c>
      <c r="MOT831" s="95" t="e">
        <f t="shared" si="1234"/>
        <v>#REF!</v>
      </c>
      <c r="MOU831" s="95" t="e">
        <f t="shared" si="1234"/>
        <v>#REF!</v>
      </c>
      <c r="MOV831" s="95" t="e">
        <f t="shared" si="1234"/>
        <v>#REF!</v>
      </c>
      <c r="MOW831" s="95" t="e">
        <f t="shared" si="1234"/>
        <v>#REF!</v>
      </c>
      <c r="MOX831" s="95" t="e">
        <f t="shared" si="1234"/>
        <v>#REF!</v>
      </c>
      <c r="MOY831" s="95" t="e">
        <f t="shared" si="1234"/>
        <v>#REF!</v>
      </c>
      <c r="MOZ831" s="95" t="e">
        <f t="shared" si="1234"/>
        <v>#REF!</v>
      </c>
      <c r="MPA831" s="95" t="e">
        <f t="shared" si="1234"/>
        <v>#REF!</v>
      </c>
      <c r="MPB831" s="95" t="e">
        <f t="shared" si="1234"/>
        <v>#REF!</v>
      </c>
      <c r="MPC831" s="95" t="e">
        <f t="shared" si="1234"/>
        <v>#REF!</v>
      </c>
      <c r="MPD831" s="95" t="e">
        <f t="shared" si="1234"/>
        <v>#REF!</v>
      </c>
      <c r="MPE831" s="95" t="e">
        <f t="shared" si="1234"/>
        <v>#REF!</v>
      </c>
      <c r="MPF831" s="95" t="e">
        <f t="shared" si="1234"/>
        <v>#REF!</v>
      </c>
      <c r="MPG831" s="95" t="e">
        <f t="shared" si="1234"/>
        <v>#REF!</v>
      </c>
      <c r="MPH831" s="95" t="e">
        <f t="shared" si="1234"/>
        <v>#REF!</v>
      </c>
      <c r="MPI831" s="95" t="e">
        <f t="shared" si="1234"/>
        <v>#REF!</v>
      </c>
      <c r="MPJ831" s="95" t="e">
        <f t="shared" si="1234"/>
        <v>#REF!</v>
      </c>
      <c r="MPK831" s="95" t="e">
        <f t="shared" si="1234"/>
        <v>#REF!</v>
      </c>
      <c r="MPL831" s="95" t="e">
        <f t="shared" si="1234"/>
        <v>#REF!</v>
      </c>
      <c r="MPM831" s="95" t="e">
        <f t="shared" si="1234"/>
        <v>#REF!</v>
      </c>
      <c r="MPN831" s="95" t="e">
        <f t="shared" si="1234"/>
        <v>#REF!</v>
      </c>
      <c r="MPO831" s="95" t="e">
        <f t="shared" si="1234"/>
        <v>#REF!</v>
      </c>
      <c r="MPP831" s="95" t="e">
        <f t="shared" si="1234"/>
        <v>#REF!</v>
      </c>
      <c r="MPQ831" s="95" t="e">
        <f t="shared" si="1234"/>
        <v>#REF!</v>
      </c>
      <c r="MPR831" s="95" t="e">
        <f t="shared" si="1234"/>
        <v>#REF!</v>
      </c>
      <c r="MPS831" s="95" t="e">
        <f t="shared" si="1234"/>
        <v>#REF!</v>
      </c>
      <c r="MPT831" s="95" t="e">
        <f t="shared" si="1234"/>
        <v>#REF!</v>
      </c>
      <c r="MPU831" s="95" t="e">
        <f t="shared" si="1234"/>
        <v>#REF!</v>
      </c>
      <c r="MPV831" s="95" t="e">
        <f t="shared" si="1234"/>
        <v>#REF!</v>
      </c>
      <c r="MPW831" s="95" t="e">
        <f t="shared" si="1234"/>
        <v>#REF!</v>
      </c>
      <c r="MPX831" s="95" t="e">
        <f t="shared" si="1234"/>
        <v>#REF!</v>
      </c>
      <c r="MPY831" s="95" t="e">
        <f t="shared" si="1234"/>
        <v>#REF!</v>
      </c>
      <c r="MPZ831" s="95" t="e">
        <f t="shared" si="1234"/>
        <v>#REF!</v>
      </c>
      <c r="MQA831" s="95" t="e">
        <f t="shared" si="1234"/>
        <v>#REF!</v>
      </c>
      <c r="MQB831" s="95" t="e">
        <f t="shared" si="1234"/>
        <v>#REF!</v>
      </c>
      <c r="MQC831" s="95" t="e">
        <f t="shared" si="1234"/>
        <v>#REF!</v>
      </c>
      <c r="MQD831" s="95" t="e">
        <f t="shared" si="1234"/>
        <v>#REF!</v>
      </c>
      <c r="MQE831" s="95" t="e">
        <f t="shared" si="1234"/>
        <v>#REF!</v>
      </c>
      <c r="MQF831" s="95" t="e">
        <f t="shared" si="1234"/>
        <v>#REF!</v>
      </c>
      <c r="MQG831" s="95" t="e">
        <f t="shared" si="1234"/>
        <v>#REF!</v>
      </c>
      <c r="MQH831" s="95" t="e">
        <f t="shared" si="1234"/>
        <v>#REF!</v>
      </c>
      <c r="MQI831" s="95" t="e">
        <f t="shared" si="1234"/>
        <v>#REF!</v>
      </c>
      <c r="MQJ831" s="95" t="e">
        <f t="shared" si="1234"/>
        <v>#REF!</v>
      </c>
      <c r="MQK831" s="95" t="e">
        <f t="shared" si="1234"/>
        <v>#REF!</v>
      </c>
      <c r="MQL831" s="95" t="e">
        <f t="shared" si="1234"/>
        <v>#REF!</v>
      </c>
      <c r="MQM831" s="95" t="e">
        <f t="shared" si="1234"/>
        <v>#REF!</v>
      </c>
      <c r="MQN831" s="95" t="e">
        <f t="shared" si="1234"/>
        <v>#REF!</v>
      </c>
      <c r="MQO831" s="95" t="e">
        <f t="shared" si="1234"/>
        <v>#REF!</v>
      </c>
      <c r="MQP831" s="95" t="e">
        <f t="shared" si="1234"/>
        <v>#REF!</v>
      </c>
      <c r="MQQ831" s="95" t="e">
        <f t="shared" si="1234"/>
        <v>#REF!</v>
      </c>
      <c r="MQR831" s="95" t="e">
        <f t="shared" si="1234"/>
        <v>#REF!</v>
      </c>
      <c r="MQS831" s="95" t="e">
        <f t="shared" si="1234"/>
        <v>#REF!</v>
      </c>
      <c r="MQT831" s="95" t="e">
        <f t="shared" si="1234"/>
        <v>#REF!</v>
      </c>
      <c r="MQU831" s="95" t="e">
        <f t="shared" si="1234"/>
        <v>#REF!</v>
      </c>
      <c r="MQV831" s="95" t="e">
        <f t="shared" si="1234"/>
        <v>#REF!</v>
      </c>
      <c r="MQW831" s="95" t="e">
        <f t="shared" si="1234"/>
        <v>#REF!</v>
      </c>
      <c r="MQX831" s="95" t="e">
        <f t="shared" ref="MQX831:MTI831" si="1235">IF(OR(MQK831="YES",MQM831="YES"),"YES","NO")</f>
        <v>#REF!</v>
      </c>
      <c r="MQY831" s="95" t="e">
        <f t="shared" si="1235"/>
        <v>#REF!</v>
      </c>
      <c r="MQZ831" s="95" t="e">
        <f t="shared" si="1235"/>
        <v>#REF!</v>
      </c>
      <c r="MRA831" s="95" t="e">
        <f t="shared" si="1235"/>
        <v>#REF!</v>
      </c>
      <c r="MRB831" s="95" t="e">
        <f t="shared" si="1235"/>
        <v>#REF!</v>
      </c>
      <c r="MRC831" s="95" t="e">
        <f t="shared" si="1235"/>
        <v>#REF!</v>
      </c>
      <c r="MRD831" s="95" t="e">
        <f t="shared" si="1235"/>
        <v>#REF!</v>
      </c>
      <c r="MRE831" s="95" t="e">
        <f t="shared" si="1235"/>
        <v>#REF!</v>
      </c>
      <c r="MRF831" s="95" t="e">
        <f t="shared" si="1235"/>
        <v>#REF!</v>
      </c>
      <c r="MRG831" s="95" t="e">
        <f t="shared" si="1235"/>
        <v>#REF!</v>
      </c>
      <c r="MRH831" s="95" t="e">
        <f t="shared" si="1235"/>
        <v>#REF!</v>
      </c>
      <c r="MRI831" s="95" t="e">
        <f t="shared" si="1235"/>
        <v>#REF!</v>
      </c>
      <c r="MRJ831" s="95" t="e">
        <f t="shared" si="1235"/>
        <v>#REF!</v>
      </c>
      <c r="MRK831" s="95" t="e">
        <f t="shared" si="1235"/>
        <v>#REF!</v>
      </c>
      <c r="MRL831" s="95" t="e">
        <f t="shared" si="1235"/>
        <v>#REF!</v>
      </c>
      <c r="MRM831" s="95" t="e">
        <f t="shared" si="1235"/>
        <v>#REF!</v>
      </c>
      <c r="MRN831" s="95" t="e">
        <f t="shared" si="1235"/>
        <v>#REF!</v>
      </c>
      <c r="MRO831" s="95" t="e">
        <f t="shared" si="1235"/>
        <v>#REF!</v>
      </c>
      <c r="MRP831" s="95" t="e">
        <f t="shared" si="1235"/>
        <v>#REF!</v>
      </c>
      <c r="MRQ831" s="95" t="e">
        <f t="shared" si="1235"/>
        <v>#REF!</v>
      </c>
      <c r="MRR831" s="95" t="e">
        <f t="shared" si="1235"/>
        <v>#REF!</v>
      </c>
      <c r="MRS831" s="95" t="e">
        <f t="shared" si="1235"/>
        <v>#REF!</v>
      </c>
      <c r="MRT831" s="95" t="e">
        <f t="shared" si="1235"/>
        <v>#REF!</v>
      </c>
      <c r="MRU831" s="95" t="e">
        <f t="shared" si="1235"/>
        <v>#REF!</v>
      </c>
      <c r="MRV831" s="95" t="e">
        <f t="shared" si="1235"/>
        <v>#REF!</v>
      </c>
      <c r="MRW831" s="95" t="e">
        <f t="shared" si="1235"/>
        <v>#REF!</v>
      </c>
      <c r="MRX831" s="95" t="e">
        <f t="shared" si="1235"/>
        <v>#REF!</v>
      </c>
      <c r="MRY831" s="95" t="e">
        <f t="shared" si="1235"/>
        <v>#REF!</v>
      </c>
      <c r="MRZ831" s="95" t="e">
        <f t="shared" si="1235"/>
        <v>#REF!</v>
      </c>
      <c r="MSA831" s="95" t="e">
        <f t="shared" si="1235"/>
        <v>#REF!</v>
      </c>
      <c r="MSB831" s="95" t="e">
        <f t="shared" si="1235"/>
        <v>#REF!</v>
      </c>
      <c r="MSC831" s="95" t="e">
        <f t="shared" si="1235"/>
        <v>#REF!</v>
      </c>
      <c r="MSD831" s="95" t="e">
        <f t="shared" si="1235"/>
        <v>#REF!</v>
      </c>
      <c r="MSE831" s="95" t="e">
        <f t="shared" si="1235"/>
        <v>#REF!</v>
      </c>
      <c r="MSF831" s="95" t="e">
        <f t="shared" si="1235"/>
        <v>#REF!</v>
      </c>
      <c r="MSG831" s="95" t="e">
        <f t="shared" si="1235"/>
        <v>#REF!</v>
      </c>
      <c r="MSH831" s="95" t="e">
        <f t="shared" si="1235"/>
        <v>#REF!</v>
      </c>
      <c r="MSI831" s="95" t="e">
        <f t="shared" si="1235"/>
        <v>#REF!</v>
      </c>
      <c r="MSJ831" s="95" t="e">
        <f t="shared" si="1235"/>
        <v>#REF!</v>
      </c>
      <c r="MSK831" s="95" t="e">
        <f t="shared" si="1235"/>
        <v>#REF!</v>
      </c>
      <c r="MSL831" s="95" t="e">
        <f t="shared" si="1235"/>
        <v>#REF!</v>
      </c>
      <c r="MSM831" s="95" t="e">
        <f t="shared" si="1235"/>
        <v>#REF!</v>
      </c>
      <c r="MSN831" s="95" t="e">
        <f t="shared" si="1235"/>
        <v>#REF!</v>
      </c>
      <c r="MSO831" s="95" t="e">
        <f t="shared" si="1235"/>
        <v>#REF!</v>
      </c>
      <c r="MSP831" s="95" t="e">
        <f t="shared" si="1235"/>
        <v>#REF!</v>
      </c>
      <c r="MSQ831" s="95" t="e">
        <f t="shared" si="1235"/>
        <v>#REF!</v>
      </c>
      <c r="MSR831" s="95" t="e">
        <f t="shared" si="1235"/>
        <v>#REF!</v>
      </c>
      <c r="MSS831" s="95" t="e">
        <f t="shared" si="1235"/>
        <v>#REF!</v>
      </c>
      <c r="MST831" s="95" t="e">
        <f t="shared" si="1235"/>
        <v>#REF!</v>
      </c>
      <c r="MSU831" s="95" t="e">
        <f t="shared" si="1235"/>
        <v>#REF!</v>
      </c>
      <c r="MSV831" s="95" t="e">
        <f t="shared" si="1235"/>
        <v>#REF!</v>
      </c>
      <c r="MSW831" s="95" t="e">
        <f t="shared" si="1235"/>
        <v>#REF!</v>
      </c>
      <c r="MSX831" s="95" t="e">
        <f t="shared" si="1235"/>
        <v>#REF!</v>
      </c>
      <c r="MSY831" s="95" t="e">
        <f t="shared" si="1235"/>
        <v>#REF!</v>
      </c>
      <c r="MSZ831" s="95" t="e">
        <f t="shared" si="1235"/>
        <v>#REF!</v>
      </c>
      <c r="MTA831" s="95" t="e">
        <f t="shared" si="1235"/>
        <v>#REF!</v>
      </c>
      <c r="MTB831" s="95" t="e">
        <f t="shared" si="1235"/>
        <v>#REF!</v>
      </c>
      <c r="MTC831" s="95" t="e">
        <f t="shared" si="1235"/>
        <v>#REF!</v>
      </c>
      <c r="MTD831" s="95" t="e">
        <f t="shared" si="1235"/>
        <v>#REF!</v>
      </c>
      <c r="MTE831" s="95" t="e">
        <f t="shared" si="1235"/>
        <v>#REF!</v>
      </c>
      <c r="MTF831" s="95" t="e">
        <f t="shared" si="1235"/>
        <v>#REF!</v>
      </c>
      <c r="MTG831" s="95" t="e">
        <f t="shared" si="1235"/>
        <v>#REF!</v>
      </c>
      <c r="MTH831" s="95" t="e">
        <f t="shared" si="1235"/>
        <v>#REF!</v>
      </c>
      <c r="MTI831" s="95" t="e">
        <f t="shared" si="1235"/>
        <v>#REF!</v>
      </c>
      <c r="MTJ831" s="95" t="e">
        <f t="shared" ref="MTJ831:MVU831" si="1236">IF(OR(MSW831="YES",MSY831="YES"),"YES","NO")</f>
        <v>#REF!</v>
      </c>
      <c r="MTK831" s="95" t="e">
        <f t="shared" si="1236"/>
        <v>#REF!</v>
      </c>
      <c r="MTL831" s="95" t="e">
        <f t="shared" si="1236"/>
        <v>#REF!</v>
      </c>
      <c r="MTM831" s="95" t="e">
        <f t="shared" si="1236"/>
        <v>#REF!</v>
      </c>
      <c r="MTN831" s="95" t="e">
        <f t="shared" si="1236"/>
        <v>#REF!</v>
      </c>
      <c r="MTO831" s="95" t="e">
        <f t="shared" si="1236"/>
        <v>#REF!</v>
      </c>
      <c r="MTP831" s="95" t="e">
        <f t="shared" si="1236"/>
        <v>#REF!</v>
      </c>
      <c r="MTQ831" s="95" t="e">
        <f t="shared" si="1236"/>
        <v>#REF!</v>
      </c>
      <c r="MTR831" s="95" t="e">
        <f t="shared" si="1236"/>
        <v>#REF!</v>
      </c>
      <c r="MTS831" s="95" t="e">
        <f t="shared" si="1236"/>
        <v>#REF!</v>
      </c>
      <c r="MTT831" s="95" t="e">
        <f t="shared" si="1236"/>
        <v>#REF!</v>
      </c>
      <c r="MTU831" s="95" t="e">
        <f t="shared" si="1236"/>
        <v>#REF!</v>
      </c>
      <c r="MTV831" s="95" t="e">
        <f t="shared" si="1236"/>
        <v>#REF!</v>
      </c>
      <c r="MTW831" s="95" t="e">
        <f t="shared" si="1236"/>
        <v>#REF!</v>
      </c>
      <c r="MTX831" s="95" t="e">
        <f t="shared" si="1236"/>
        <v>#REF!</v>
      </c>
      <c r="MTY831" s="95" t="e">
        <f t="shared" si="1236"/>
        <v>#REF!</v>
      </c>
      <c r="MTZ831" s="95" t="e">
        <f t="shared" si="1236"/>
        <v>#REF!</v>
      </c>
      <c r="MUA831" s="95" t="e">
        <f t="shared" si="1236"/>
        <v>#REF!</v>
      </c>
      <c r="MUB831" s="95" t="e">
        <f t="shared" si="1236"/>
        <v>#REF!</v>
      </c>
      <c r="MUC831" s="95" t="e">
        <f t="shared" si="1236"/>
        <v>#REF!</v>
      </c>
      <c r="MUD831" s="95" t="e">
        <f t="shared" si="1236"/>
        <v>#REF!</v>
      </c>
      <c r="MUE831" s="95" t="e">
        <f t="shared" si="1236"/>
        <v>#REF!</v>
      </c>
      <c r="MUF831" s="95" t="e">
        <f t="shared" si="1236"/>
        <v>#REF!</v>
      </c>
      <c r="MUG831" s="95" t="e">
        <f t="shared" si="1236"/>
        <v>#REF!</v>
      </c>
      <c r="MUH831" s="95" t="e">
        <f t="shared" si="1236"/>
        <v>#REF!</v>
      </c>
      <c r="MUI831" s="95" t="e">
        <f t="shared" si="1236"/>
        <v>#REF!</v>
      </c>
      <c r="MUJ831" s="95" t="e">
        <f t="shared" si="1236"/>
        <v>#REF!</v>
      </c>
      <c r="MUK831" s="95" t="e">
        <f t="shared" si="1236"/>
        <v>#REF!</v>
      </c>
      <c r="MUL831" s="95" t="e">
        <f t="shared" si="1236"/>
        <v>#REF!</v>
      </c>
      <c r="MUM831" s="95" t="e">
        <f t="shared" si="1236"/>
        <v>#REF!</v>
      </c>
      <c r="MUN831" s="95" t="e">
        <f t="shared" si="1236"/>
        <v>#REF!</v>
      </c>
      <c r="MUO831" s="95" t="e">
        <f t="shared" si="1236"/>
        <v>#REF!</v>
      </c>
      <c r="MUP831" s="95" t="e">
        <f t="shared" si="1236"/>
        <v>#REF!</v>
      </c>
      <c r="MUQ831" s="95" t="e">
        <f t="shared" si="1236"/>
        <v>#REF!</v>
      </c>
      <c r="MUR831" s="95" t="e">
        <f t="shared" si="1236"/>
        <v>#REF!</v>
      </c>
      <c r="MUS831" s="95" t="e">
        <f t="shared" si="1236"/>
        <v>#REF!</v>
      </c>
      <c r="MUT831" s="95" t="e">
        <f t="shared" si="1236"/>
        <v>#REF!</v>
      </c>
      <c r="MUU831" s="95" t="e">
        <f t="shared" si="1236"/>
        <v>#REF!</v>
      </c>
      <c r="MUV831" s="95" t="e">
        <f t="shared" si="1236"/>
        <v>#REF!</v>
      </c>
      <c r="MUW831" s="95" t="e">
        <f t="shared" si="1236"/>
        <v>#REF!</v>
      </c>
      <c r="MUX831" s="95" t="e">
        <f t="shared" si="1236"/>
        <v>#REF!</v>
      </c>
      <c r="MUY831" s="95" t="e">
        <f t="shared" si="1236"/>
        <v>#REF!</v>
      </c>
      <c r="MUZ831" s="95" t="e">
        <f t="shared" si="1236"/>
        <v>#REF!</v>
      </c>
      <c r="MVA831" s="95" t="e">
        <f t="shared" si="1236"/>
        <v>#REF!</v>
      </c>
      <c r="MVB831" s="95" t="e">
        <f t="shared" si="1236"/>
        <v>#REF!</v>
      </c>
      <c r="MVC831" s="95" t="e">
        <f t="shared" si="1236"/>
        <v>#REF!</v>
      </c>
      <c r="MVD831" s="95" t="e">
        <f t="shared" si="1236"/>
        <v>#REF!</v>
      </c>
      <c r="MVE831" s="95" t="e">
        <f t="shared" si="1236"/>
        <v>#REF!</v>
      </c>
      <c r="MVF831" s="95" t="e">
        <f t="shared" si="1236"/>
        <v>#REF!</v>
      </c>
      <c r="MVG831" s="95" t="e">
        <f t="shared" si="1236"/>
        <v>#REF!</v>
      </c>
      <c r="MVH831" s="95" t="e">
        <f t="shared" si="1236"/>
        <v>#REF!</v>
      </c>
      <c r="MVI831" s="95" t="e">
        <f t="shared" si="1236"/>
        <v>#REF!</v>
      </c>
      <c r="MVJ831" s="95" t="e">
        <f t="shared" si="1236"/>
        <v>#REF!</v>
      </c>
      <c r="MVK831" s="95" t="e">
        <f t="shared" si="1236"/>
        <v>#REF!</v>
      </c>
      <c r="MVL831" s="95" t="e">
        <f t="shared" si="1236"/>
        <v>#REF!</v>
      </c>
      <c r="MVM831" s="95" t="e">
        <f t="shared" si="1236"/>
        <v>#REF!</v>
      </c>
      <c r="MVN831" s="95" t="e">
        <f t="shared" si="1236"/>
        <v>#REF!</v>
      </c>
      <c r="MVO831" s="95" t="e">
        <f t="shared" si="1236"/>
        <v>#REF!</v>
      </c>
      <c r="MVP831" s="95" t="e">
        <f t="shared" si="1236"/>
        <v>#REF!</v>
      </c>
      <c r="MVQ831" s="95" t="e">
        <f t="shared" si="1236"/>
        <v>#REF!</v>
      </c>
      <c r="MVR831" s="95" t="e">
        <f t="shared" si="1236"/>
        <v>#REF!</v>
      </c>
      <c r="MVS831" s="95" t="e">
        <f t="shared" si="1236"/>
        <v>#REF!</v>
      </c>
      <c r="MVT831" s="95" t="e">
        <f t="shared" si="1236"/>
        <v>#REF!</v>
      </c>
      <c r="MVU831" s="95" t="e">
        <f t="shared" si="1236"/>
        <v>#REF!</v>
      </c>
      <c r="MVV831" s="95" t="e">
        <f t="shared" ref="MVV831:MYG831" si="1237">IF(OR(MVI831="YES",MVK831="YES"),"YES","NO")</f>
        <v>#REF!</v>
      </c>
      <c r="MVW831" s="95" t="e">
        <f t="shared" si="1237"/>
        <v>#REF!</v>
      </c>
      <c r="MVX831" s="95" t="e">
        <f t="shared" si="1237"/>
        <v>#REF!</v>
      </c>
      <c r="MVY831" s="95" t="e">
        <f t="shared" si="1237"/>
        <v>#REF!</v>
      </c>
      <c r="MVZ831" s="95" t="e">
        <f t="shared" si="1237"/>
        <v>#REF!</v>
      </c>
      <c r="MWA831" s="95" t="e">
        <f t="shared" si="1237"/>
        <v>#REF!</v>
      </c>
      <c r="MWB831" s="95" t="e">
        <f t="shared" si="1237"/>
        <v>#REF!</v>
      </c>
      <c r="MWC831" s="95" t="e">
        <f t="shared" si="1237"/>
        <v>#REF!</v>
      </c>
      <c r="MWD831" s="95" t="e">
        <f t="shared" si="1237"/>
        <v>#REF!</v>
      </c>
      <c r="MWE831" s="95" t="e">
        <f t="shared" si="1237"/>
        <v>#REF!</v>
      </c>
      <c r="MWF831" s="95" t="e">
        <f t="shared" si="1237"/>
        <v>#REF!</v>
      </c>
      <c r="MWG831" s="95" t="e">
        <f t="shared" si="1237"/>
        <v>#REF!</v>
      </c>
      <c r="MWH831" s="95" t="e">
        <f t="shared" si="1237"/>
        <v>#REF!</v>
      </c>
      <c r="MWI831" s="95" t="e">
        <f t="shared" si="1237"/>
        <v>#REF!</v>
      </c>
      <c r="MWJ831" s="95" t="e">
        <f t="shared" si="1237"/>
        <v>#REF!</v>
      </c>
      <c r="MWK831" s="95" t="e">
        <f t="shared" si="1237"/>
        <v>#REF!</v>
      </c>
      <c r="MWL831" s="95" t="e">
        <f t="shared" si="1237"/>
        <v>#REF!</v>
      </c>
      <c r="MWM831" s="95" t="e">
        <f t="shared" si="1237"/>
        <v>#REF!</v>
      </c>
      <c r="MWN831" s="95" t="e">
        <f t="shared" si="1237"/>
        <v>#REF!</v>
      </c>
      <c r="MWO831" s="95" t="e">
        <f t="shared" si="1237"/>
        <v>#REF!</v>
      </c>
      <c r="MWP831" s="95" t="e">
        <f t="shared" si="1237"/>
        <v>#REF!</v>
      </c>
      <c r="MWQ831" s="95" t="e">
        <f t="shared" si="1237"/>
        <v>#REF!</v>
      </c>
      <c r="MWR831" s="95" t="e">
        <f t="shared" si="1237"/>
        <v>#REF!</v>
      </c>
      <c r="MWS831" s="95" t="e">
        <f t="shared" si="1237"/>
        <v>#REF!</v>
      </c>
      <c r="MWT831" s="95" t="e">
        <f t="shared" si="1237"/>
        <v>#REF!</v>
      </c>
      <c r="MWU831" s="95" t="e">
        <f t="shared" si="1237"/>
        <v>#REF!</v>
      </c>
      <c r="MWV831" s="95" t="e">
        <f t="shared" si="1237"/>
        <v>#REF!</v>
      </c>
      <c r="MWW831" s="95" t="e">
        <f t="shared" si="1237"/>
        <v>#REF!</v>
      </c>
      <c r="MWX831" s="95" t="e">
        <f t="shared" si="1237"/>
        <v>#REF!</v>
      </c>
      <c r="MWY831" s="95" t="e">
        <f t="shared" si="1237"/>
        <v>#REF!</v>
      </c>
      <c r="MWZ831" s="95" t="e">
        <f t="shared" si="1237"/>
        <v>#REF!</v>
      </c>
      <c r="MXA831" s="95" t="e">
        <f t="shared" si="1237"/>
        <v>#REF!</v>
      </c>
      <c r="MXB831" s="95" t="e">
        <f t="shared" si="1237"/>
        <v>#REF!</v>
      </c>
      <c r="MXC831" s="95" t="e">
        <f t="shared" si="1237"/>
        <v>#REF!</v>
      </c>
      <c r="MXD831" s="95" t="e">
        <f t="shared" si="1237"/>
        <v>#REF!</v>
      </c>
      <c r="MXE831" s="95" t="e">
        <f t="shared" si="1237"/>
        <v>#REF!</v>
      </c>
      <c r="MXF831" s="95" t="e">
        <f t="shared" si="1237"/>
        <v>#REF!</v>
      </c>
      <c r="MXG831" s="95" t="e">
        <f t="shared" si="1237"/>
        <v>#REF!</v>
      </c>
      <c r="MXH831" s="95" t="e">
        <f t="shared" si="1237"/>
        <v>#REF!</v>
      </c>
      <c r="MXI831" s="95" t="e">
        <f t="shared" si="1237"/>
        <v>#REF!</v>
      </c>
      <c r="MXJ831" s="95" t="e">
        <f t="shared" si="1237"/>
        <v>#REF!</v>
      </c>
      <c r="MXK831" s="95" t="e">
        <f t="shared" si="1237"/>
        <v>#REF!</v>
      </c>
      <c r="MXL831" s="95" t="e">
        <f t="shared" si="1237"/>
        <v>#REF!</v>
      </c>
      <c r="MXM831" s="95" t="e">
        <f t="shared" si="1237"/>
        <v>#REF!</v>
      </c>
      <c r="MXN831" s="95" t="e">
        <f t="shared" si="1237"/>
        <v>#REF!</v>
      </c>
      <c r="MXO831" s="95" t="e">
        <f t="shared" si="1237"/>
        <v>#REF!</v>
      </c>
      <c r="MXP831" s="95" t="e">
        <f t="shared" si="1237"/>
        <v>#REF!</v>
      </c>
      <c r="MXQ831" s="95" t="e">
        <f t="shared" si="1237"/>
        <v>#REF!</v>
      </c>
      <c r="MXR831" s="95" t="e">
        <f t="shared" si="1237"/>
        <v>#REF!</v>
      </c>
      <c r="MXS831" s="95" t="e">
        <f t="shared" si="1237"/>
        <v>#REF!</v>
      </c>
      <c r="MXT831" s="95" t="e">
        <f t="shared" si="1237"/>
        <v>#REF!</v>
      </c>
      <c r="MXU831" s="95" t="e">
        <f t="shared" si="1237"/>
        <v>#REF!</v>
      </c>
      <c r="MXV831" s="95" t="e">
        <f t="shared" si="1237"/>
        <v>#REF!</v>
      </c>
      <c r="MXW831" s="95" t="e">
        <f t="shared" si="1237"/>
        <v>#REF!</v>
      </c>
      <c r="MXX831" s="95" t="e">
        <f t="shared" si="1237"/>
        <v>#REF!</v>
      </c>
      <c r="MXY831" s="95" t="e">
        <f t="shared" si="1237"/>
        <v>#REF!</v>
      </c>
      <c r="MXZ831" s="95" t="e">
        <f t="shared" si="1237"/>
        <v>#REF!</v>
      </c>
      <c r="MYA831" s="95" t="e">
        <f t="shared" si="1237"/>
        <v>#REF!</v>
      </c>
      <c r="MYB831" s="95" t="e">
        <f t="shared" si="1237"/>
        <v>#REF!</v>
      </c>
      <c r="MYC831" s="95" t="e">
        <f t="shared" si="1237"/>
        <v>#REF!</v>
      </c>
      <c r="MYD831" s="95" t="e">
        <f t="shared" si="1237"/>
        <v>#REF!</v>
      </c>
      <c r="MYE831" s="95" t="e">
        <f t="shared" si="1237"/>
        <v>#REF!</v>
      </c>
      <c r="MYF831" s="95" t="e">
        <f t="shared" si="1237"/>
        <v>#REF!</v>
      </c>
      <c r="MYG831" s="95" t="e">
        <f t="shared" si="1237"/>
        <v>#REF!</v>
      </c>
      <c r="MYH831" s="95" t="e">
        <f t="shared" ref="MYH831:NAS831" si="1238">IF(OR(MXU831="YES",MXW831="YES"),"YES","NO")</f>
        <v>#REF!</v>
      </c>
      <c r="MYI831" s="95" t="e">
        <f t="shared" si="1238"/>
        <v>#REF!</v>
      </c>
      <c r="MYJ831" s="95" t="e">
        <f t="shared" si="1238"/>
        <v>#REF!</v>
      </c>
      <c r="MYK831" s="95" t="e">
        <f t="shared" si="1238"/>
        <v>#REF!</v>
      </c>
      <c r="MYL831" s="95" t="e">
        <f t="shared" si="1238"/>
        <v>#REF!</v>
      </c>
      <c r="MYM831" s="95" t="e">
        <f t="shared" si="1238"/>
        <v>#REF!</v>
      </c>
      <c r="MYN831" s="95" t="e">
        <f t="shared" si="1238"/>
        <v>#REF!</v>
      </c>
      <c r="MYO831" s="95" t="e">
        <f t="shared" si="1238"/>
        <v>#REF!</v>
      </c>
      <c r="MYP831" s="95" t="e">
        <f t="shared" si="1238"/>
        <v>#REF!</v>
      </c>
      <c r="MYQ831" s="95" t="e">
        <f t="shared" si="1238"/>
        <v>#REF!</v>
      </c>
      <c r="MYR831" s="95" t="e">
        <f t="shared" si="1238"/>
        <v>#REF!</v>
      </c>
      <c r="MYS831" s="95" t="e">
        <f t="shared" si="1238"/>
        <v>#REF!</v>
      </c>
      <c r="MYT831" s="95" t="e">
        <f t="shared" si="1238"/>
        <v>#REF!</v>
      </c>
      <c r="MYU831" s="95" t="e">
        <f t="shared" si="1238"/>
        <v>#REF!</v>
      </c>
      <c r="MYV831" s="95" t="e">
        <f t="shared" si="1238"/>
        <v>#REF!</v>
      </c>
      <c r="MYW831" s="95" t="e">
        <f t="shared" si="1238"/>
        <v>#REF!</v>
      </c>
      <c r="MYX831" s="95" t="e">
        <f t="shared" si="1238"/>
        <v>#REF!</v>
      </c>
      <c r="MYY831" s="95" t="e">
        <f t="shared" si="1238"/>
        <v>#REF!</v>
      </c>
      <c r="MYZ831" s="95" t="e">
        <f t="shared" si="1238"/>
        <v>#REF!</v>
      </c>
      <c r="MZA831" s="95" t="e">
        <f t="shared" si="1238"/>
        <v>#REF!</v>
      </c>
      <c r="MZB831" s="95" t="e">
        <f t="shared" si="1238"/>
        <v>#REF!</v>
      </c>
      <c r="MZC831" s="95" t="e">
        <f t="shared" si="1238"/>
        <v>#REF!</v>
      </c>
      <c r="MZD831" s="95" t="e">
        <f t="shared" si="1238"/>
        <v>#REF!</v>
      </c>
      <c r="MZE831" s="95" t="e">
        <f t="shared" si="1238"/>
        <v>#REF!</v>
      </c>
      <c r="MZF831" s="95" t="e">
        <f t="shared" si="1238"/>
        <v>#REF!</v>
      </c>
      <c r="MZG831" s="95" t="e">
        <f t="shared" si="1238"/>
        <v>#REF!</v>
      </c>
      <c r="MZH831" s="95" t="e">
        <f t="shared" si="1238"/>
        <v>#REF!</v>
      </c>
      <c r="MZI831" s="95" t="e">
        <f t="shared" si="1238"/>
        <v>#REF!</v>
      </c>
      <c r="MZJ831" s="95" t="e">
        <f t="shared" si="1238"/>
        <v>#REF!</v>
      </c>
      <c r="MZK831" s="95" t="e">
        <f t="shared" si="1238"/>
        <v>#REF!</v>
      </c>
      <c r="MZL831" s="95" t="e">
        <f t="shared" si="1238"/>
        <v>#REF!</v>
      </c>
      <c r="MZM831" s="95" t="e">
        <f t="shared" si="1238"/>
        <v>#REF!</v>
      </c>
      <c r="MZN831" s="95" t="e">
        <f t="shared" si="1238"/>
        <v>#REF!</v>
      </c>
      <c r="MZO831" s="95" t="e">
        <f t="shared" si="1238"/>
        <v>#REF!</v>
      </c>
      <c r="MZP831" s="95" t="e">
        <f t="shared" si="1238"/>
        <v>#REF!</v>
      </c>
      <c r="MZQ831" s="95" t="e">
        <f t="shared" si="1238"/>
        <v>#REF!</v>
      </c>
      <c r="MZR831" s="95" t="e">
        <f t="shared" si="1238"/>
        <v>#REF!</v>
      </c>
      <c r="MZS831" s="95" t="e">
        <f t="shared" si="1238"/>
        <v>#REF!</v>
      </c>
      <c r="MZT831" s="95" t="e">
        <f t="shared" si="1238"/>
        <v>#REF!</v>
      </c>
      <c r="MZU831" s="95" t="e">
        <f t="shared" si="1238"/>
        <v>#REF!</v>
      </c>
      <c r="MZV831" s="95" t="e">
        <f t="shared" si="1238"/>
        <v>#REF!</v>
      </c>
      <c r="MZW831" s="95" t="e">
        <f t="shared" si="1238"/>
        <v>#REF!</v>
      </c>
      <c r="MZX831" s="95" t="e">
        <f t="shared" si="1238"/>
        <v>#REF!</v>
      </c>
      <c r="MZY831" s="95" t="e">
        <f t="shared" si="1238"/>
        <v>#REF!</v>
      </c>
      <c r="MZZ831" s="95" t="e">
        <f t="shared" si="1238"/>
        <v>#REF!</v>
      </c>
      <c r="NAA831" s="95" t="e">
        <f t="shared" si="1238"/>
        <v>#REF!</v>
      </c>
      <c r="NAB831" s="95" t="e">
        <f t="shared" si="1238"/>
        <v>#REF!</v>
      </c>
      <c r="NAC831" s="95" t="e">
        <f t="shared" si="1238"/>
        <v>#REF!</v>
      </c>
      <c r="NAD831" s="95" t="e">
        <f t="shared" si="1238"/>
        <v>#REF!</v>
      </c>
      <c r="NAE831" s="95" t="e">
        <f t="shared" si="1238"/>
        <v>#REF!</v>
      </c>
      <c r="NAF831" s="95" t="e">
        <f t="shared" si="1238"/>
        <v>#REF!</v>
      </c>
      <c r="NAG831" s="95" t="e">
        <f t="shared" si="1238"/>
        <v>#REF!</v>
      </c>
      <c r="NAH831" s="95" t="e">
        <f t="shared" si="1238"/>
        <v>#REF!</v>
      </c>
      <c r="NAI831" s="95" t="e">
        <f t="shared" si="1238"/>
        <v>#REF!</v>
      </c>
      <c r="NAJ831" s="95" t="e">
        <f t="shared" si="1238"/>
        <v>#REF!</v>
      </c>
      <c r="NAK831" s="95" t="e">
        <f t="shared" si="1238"/>
        <v>#REF!</v>
      </c>
      <c r="NAL831" s="95" t="e">
        <f t="shared" si="1238"/>
        <v>#REF!</v>
      </c>
      <c r="NAM831" s="95" t="e">
        <f t="shared" si="1238"/>
        <v>#REF!</v>
      </c>
      <c r="NAN831" s="95" t="e">
        <f t="shared" si="1238"/>
        <v>#REF!</v>
      </c>
      <c r="NAO831" s="95" t="e">
        <f t="shared" si="1238"/>
        <v>#REF!</v>
      </c>
      <c r="NAP831" s="95" t="e">
        <f t="shared" si="1238"/>
        <v>#REF!</v>
      </c>
      <c r="NAQ831" s="95" t="e">
        <f t="shared" si="1238"/>
        <v>#REF!</v>
      </c>
      <c r="NAR831" s="95" t="e">
        <f t="shared" si="1238"/>
        <v>#REF!</v>
      </c>
      <c r="NAS831" s="95" t="e">
        <f t="shared" si="1238"/>
        <v>#REF!</v>
      </c>
      <c r="NAT831" s="95" t="e">
        <f t="shared" ref="NAT831:NDE831" si="1239">IF(OR(NAG831="YES",NAI831="YES"),"YES","NO")</f>
        <v>#REF!</v>
      </c>
      <c r="NAU831" s="95" t="e">
        <f t="shared" si="1239"/>
        <v>#REF!</v>
      </c>
      <c r="NAV831" s="95" t="e">
        <f t="shared" si="1239"/>
        <v>#REF!</v>
      </c>
      <c r="NAW831" s="95" t="e">
        <f t="shared" si="1239"/>
        <v>#REF!</v>
      </c>
      <c r="NAX831" s="95" t="e">
        <f t="shared" si="1239"/>
        <v>#REF!</v>
      </c>
      <c r="NAY831" s="95" t="e">
        <f t="shared" si="1239"/>
        <v>#REF!</v>
      </c>
      <c r="NAZ831" s="95" t="e">
        <f t="shared" si="1239"/>
        <v>#REF!</v>
      </c>
      <c r="NBA831" s="95" t="e">
        <f t="shared" si="1239"/>
        <v>#REF!</v>
      </c>
      <c r="NBB831" s="95" t="e">
        <f t="shared" si="1239"/>
        <v>#REF!</v>
      </c>
      <c r="NBC831" s="95" t="e">
        <f t="shared" si="1239"/>
        <v>#REF!</v>
      </c>
      <c r="NBD831" s="95" t="e">
        <f t="shared" si="1239"/>
        <v>#REF!</v>
      </c>
      <c r="NBE831" s="95" t="e">
        <f t="shared" si="1239"/>
        <v>#REF!</v>
      </c>
      <c r="NBF831" s="95" t="e">
        <f t="shared" si="1239"/>
        <v>#REF!</v>
      </c>
      <c r="NBG831" s="95" t="e">
        <f t="shared" si="1239"/>
        <v>#REF!</v>
      </c>
      <c r="NBH831" s="95" t="e">
        <f t="shared" si="1239"/>
        <v>#REF!</v>
      </c>
      <c r="NBI831" s="95" t="e">
        <f t="shared" si="1239"/>
        <v>#REF!</v>
      </c>
      <c r="NBJ831" s="95" t="e">
        <f t="shared" si="1239"/>
        <v>#REF!</v>
      </c>
      <c r="NBK831" s="95" t="e">
        <f t="shared" si="1239"/>
        <v>#REF!</v>
      </c>
      <c r="NBL831" s="95" t="e">
        <f t="shared" si="1239"/>
        <v>#REF!</v>
      </c>
      <c r="NBM831" s="95" t="e">
        <f t="shared" si="1239"/>
        <v>#REF!</v>
      </c>
      <c r="NBN831" s="95" t="e">
        <f t="shared" si="1239"/>
        <v>#REF!</v>
      </c>
      <c r="NBO831" s="95" t="e">
        <f t="shared" si="1239"/>
        <v>#REF!</v>
      </c>
      <c r="NBP831" s="95" t="e">
        <f t="shared" si="1239"/>
        <v>#REF!</v>
      </c>
      <c r="NBQ831" s="95" t="e">
        <f t="shared" si="1239"/>
        <v>#REF!</v>
      </c>
      <c r="NBR831" s="95" t="e">
        <f t="shared" si="1239"/>
        <v>#REF!</v>
      </c>
      <c r="NBS831" s="95" t="e">
        <f t="shared" si="1239"/>
        <v>#REF!</v>
      </c>
      <c r="NBT831" s="95" t="e">
        <f t="shared" si="1239"/>
        <v>#REF!</v>
      </c>
      <c r="NBU831" s="95" t="e">
        <f t="shared" si="1239"/>
        <v>#REF!</v>
      </c>
      <c r="NBV831" s="95" t="e">
        <f t="shared" si="1239"/>
        <v>#REF!</v>
      </c>
      <c r="NBW831" s="95" t="e">
        <f t="shared" si="1239"/>
        <v>#REF!</v>
      </c>
      <c r="NBX831" s="95" t="e">
        <f t="shared" si="1239"/>
        <v>#REF!</v>
      </c>
      <c r="NBY831" s="95" t="e">
        <f t="shared" si="1239"/>
        <v>#REF!</v>
      </c>
      <c r="NBZ831" s="95" t="e">
        <f t="shared" si="1239"/>
        <v>#REF!</v>
      </c>
      <c r="NCA831" s="95" t="e">
        <f t="shared" si="1239"/>
        <v>#REF!</v>
      </c>
      <c r="NCB831" s="95" t="e">
        <f t="shared" si="1239"/>
        <v>#REF!</v>
      </c>
      <c r="NCC831" s="95" t="e">
        <f t="shared" si="1239"/>
        <v>#REF!</v>
      </c>
      <c r="NCD831" s="95" t="e">
        <f t="shared" si="1239"/>
        <v>#REF!</v>
      </c>
      <c r="NCE831" s="95" t="e">
        <f t="shared" si="1239"/>
        <v>#REF!</v>
      </c>
      <c r="NCF831" s="95" t="e">
        <f t="shared" si="1239"/>
        <v>#REF!</v>
      </c>
      <c r="NCG831" s="95" t="e">
        <f t="shared" si="1239"/>
        <v>#REF!</v>
      </c>
      <c r="NCH831" s="95" t="e">
        <f t="shared" si="1239"/>
        <v>#REF!</v>
      </c>
      <c r="NCI831" s="95" t="e">
        <f t="shared" si="1239"/>
        <v>#REF!</v>
      </c>
      <c r="NCJ831" s="95" t="e">
        <f t="shared" si="1239"/>
        <v>#REF!</v>
      </c>
      <c r="NCK831" s="95" t="e">
        <f t="shared" si="1239"/>
        <v>#REF!</v>
      </c>
      <c r="NCL831" s="95" t="e">
        <f t="shared" si="1239"/>
        <v>#REF!</v>
      </c>
      <c r="NCM831" s="95" t="e">
        <f t="shared" si="1239"/>
        <v>#REF!</v>
      </c>
      <c r="NCN831" s="95" t="e">
        <f t="shared" si="1239"/>
        <v>#REF!</v>
      </c>
      <c r="NCO831" s="95" t="e">
        <f t="shared" si="1239"/>
        <v>#REF!</v>
      </c>
      <c r="NCP831" s="95" t="e">
        <f t="shared" si="1239"/>
        <v>#REF!</v>
      </c>
      <c r="NCQ831" s="95" t="e">
        <f t="shared" si="1239"/>
        <v>#REF!</v>
      </c>
      <c r="NCR831" s="95" t="e">
        <f t="shared" si="1239"/>
        <v>#REF!</v>
      </c>
      <c r="NCS831" s="95" t="e">
        <f t="shared" si="1239"/>
        <v>#REF!</v>
      </c>
      <c r="NCT831" s="95" t="e">
        <f t="shared" si="1239"/>
        <v>#REF!</v>
      </c>
      <c r="NCU831" s="95" t="e">
        <f t="shared" si="1239"/>
        <v>#REF!</v>
      </c>
      <c r="NCV831" s="95" t="e">
        <f t="shared" si="1239"/>
        <v>#REF!</v>
      </c>
      <c r="NCW831" s="95" t="e">
        <f t="shared" si="1239"/>
        <v>#REF!</v>
      </c>
      <c r="NCX831" s="95" t="e">
        <f t="shared" si="1239"/>
        <v>#REF!</v>
      </c>
      <c r="NCY831" s="95" t="e">
        <f t="shared" si="1239"/>
        <v>#REF!</v>
      </c>
      <c r="NCZ831" s="95" t="e">
        <f t="shared" si="1239"/>
        <v>#REF!</v>
      </c>
      <c r="NDA831" s="95" t="e">
        <f t="shared" si="1239"/>
        <v>#REF!</v>
      </c>
      <c r="NDB831" s="95" t="e">
        <f t="shared" si="1239"/>
        <v>#REF!</v>
      </c>
      <c r="NDC831" s="95" t="e">
        <f t="shared" si="1239"/>
        <v>#REF!</v>
      </c>
      <c r="NDD831" s="95" t="e">
        <f t="shared" si="1239"/>
        <v>#REF!</v>
      </c>
      <c r="NDE831" s="95" t="e">
        <f t="shared" si="1239"/>
        <v>#REF!</v>
      </c>
      <c r="NDF831" s="95" t="e">
        <f t="shared" ref="NDF831:NFQ831" si="1240">IF(OR(NCS831="YES",NCU831="YES"),"YES","NO")</f>
        <v>#REF!</v>
      </c>
      <c r="NDG831" s="95" t="e">
        <f t="shared" si="1240"/>
        <v>#REF!</v>
      </c>
      <c r="NDH831" s="95" t="e">
        <f t="shared" si="1240"/>
        <v>#REF!</v>
      </c>
      <c r="NDI831" s="95" t="e">
        <f t="shared" si="1240"/>
        <v>#REF!</v>
      </c>
      <c r="NDJ831" s="95" t="e">
        <f t="shared" si="1240"/>
        <v>#REF!</v>
      </c>
      <c r="NDK831" s="95" t="e">
        <f t="shared" si="1240"/>
        <v>#REF!</v>
      </c>
      <c r="NDL831" s="95" t="e">
        <f t="shared" si="1240"/>
        <v>#REF!</v>
      </c>
      <c r="NDM831" s="95" t="e">
        <f t="shared" si="1240"/>
        <v>#REF!</v>
      </c>
      <c r="NDN831" s="95" t="e">
        <f t="shared" si="1240"/>
        <v>#REF!</v>
      </c>
      <c r="NDO831" s="95" t="e">
        <f t="shared" si="1240"/>
        <v>#REF!</v>
      </c>
      <c r="NDP831" s="95" t="e">
        <f t="shared" si="1240"/>
        <v>#REF!</v>
      </c>
      <c r="NDQ831" s="95" t="e">
        <f t="shared" si="1240"/>
        <v>#REF!</v>
      </c>
      <c r="NDR831" s="95" t="e">
        <f t="shared" si="1240"/>
        <v>#REF!</v>
      </c>
      <c r="NDS831" s="95" t="e">
        <f t="shared" si="1240"/>
        <v>#REF!</v>
      </c>
      <c r="NDT831" s="95" t="e">
        <f t="shared" si="1240"/>
        <v>#REF!</v>
      </c>
      <c r="NDU831" s="95" t="e">
        <f t="shared" si="1240"/>
        <v>#REF!</v>
      </c>
      <c r="NDV831" s="95" t="e">
        <f t="shared" si="1240"/>
        <v>#REF!</v>
      </c>
      <c r="NDW831" s="95" t="e">
        <f t="shared" si="1240"/>
        <v>#REF!</v>
      </c>
      <c r="NDX831" s="95" t="e">
        <f t="shared" si="1240"/>
        <v>#REF!</v>
      </c>
      <c r="NDY831" s="95" t="e">
        <f t="shared" si="1240"/>
        <v>#REF!</v>
      </c>
      <c r="NDZ831" s="95" t="e">
        <f t="shared" si="1240"/>
        <v>#REF!</v>
      </c>
      <c r="NEA831" s="95" t="e">
        <f t="shared" si="1240"/>
        <v>#REF!</v>
      </c>
      <c r="NEB831" s="95" t="e">
        <f t="shared" si="1240"/>
        <v>#REF!</v>
      </c>
      <c r="NEC831" s="95" t="e">
        <f t="shared" si="1240"/>
        <v>#REF!</v>
      </c>
      <c r="NED831" s="95" t="e">
        <f t="shared" si="1240"/>
        <v>#REF!</v>
      </c>
      <c r="NEE831" s="95" t="e">
        <f t="shared" si="1240"/>
        <v>#REF!</v>
      </c>
      <c r="NEF831" s="95" t="e">
        <f t="shared" si="1240"/>
        <v>#REF!</v>
      </c>
      <c r="NEG831" s="95" t="e">
        <f t="shared" si="1240"/>
        <v>#REF!</v>
      </c>
      <c r="NEH831" s="95" t="e">
        <f t="shared" si="1240"/>
        <v>#REF!</v>
      </c>
      <c r="NEI831" s="95" t="e">
        <f t="shared" si="1240"/>
        <v>#REF!</v>
      </c>
      <c r="NEJ831" s="95" t="e">
        <f t="shared" si="1240"/>
        <v>#REF!</v>
      </c>
      <c r="NEK831" s="95" t="e">
        <f t="shared" si="1240"/>
        <v>#REF!</v>
      </c>
      <c r="NEL831" s="95" t="e">
        <f t="shared" si="1240"/>
        <v>#REF!</v>
      </c>
      <c r="NEM831" s="95" t="e">
        <f t="shared" si="1240"/>
        <v>#REF!</v>
      </c>
      <c r="NEN831" s="95" t="e">
        <f t="shared" si="1240"/>
        <v>#REF!</v>
      </c>
      <c r="NEO831" s="95" t="e">
        <f t="shared" si="1240"/>
        <v>#REF!</v>
      </c>
      <c r="NEP831" s="95" t="e">
        <f t="shared" si="1240"/>
        <v>#REF!</v>
      </c>
      <c r="NEQ831" s="95" t="e">
        <f t="shared" si="1240"/>
        <v>#REF!</v>
      </c>
      <c r="NER831" s="95" t="e">
        <f t="shared" si="1240"/>
        <v>#REF!</v>
      </c>
      <c r="NES831" s="95" t="e">
        <f t="shared" si="1240"/>
        <v>#REF!</v>
      </c>
      <c r="NET831" s="95" t="e">
        <f t="shared" si="1240"/>
        <v>#REF!</v>
      </c>
      <c r="NEU831" s="95" t="e">
        <f t="shared" si="1240"/>
        <v>#REF!</v>
      </c>
      <c r="NEV831" s="95" t="e">
        <f t="shared" si="1240"/>
        <v>#REF!</v>
      </c>
      <c r="NEW831" s="95" t="e">
        <f t="shared" si="1240"/>
        <v>#REF!</v>
      </c>
      <c r="NEX831" s="95" t="e">
        <f t="shared" si="1240"/>
        <v>#REF!</v>
      </c>
      <c r="NEY831" s="95" t="e">
        <f t="shared" si="1240"/>
        <v>#REF!</v>
      </c>
      <c r="NEZ831" s="95" t="e">
        <f t="shared" si="1240"/>
        <v>#REF!</v>
      </c>
      <c r="NFA831" s="95" t="e">
        <f t="shared" si="1240"/>
        <v>#REF!</v>
      </c>
      <c r="NFB831" s="95" t="e">
        <f t="shared" si="1240"/>
        <v>#REF!</v>
      </c>
      <c r="NFC831" s="95" t="e">
        <f t="shared" si="1240"/>
        <v>#REF!</v>
      </c>
      <c r="NFD831" s="95" t="e">
        <f t="shared" si="1240"/>
        <v>#REF!</v>
      </c>
      <c r="NFE831" s="95" t="e">
        <f t="shared" si="1240"/>
        <v>#REF!</v>
      </c>
      <c r="NFF831" s="95" t="e">
        <f t="shared" si="1240"/>
        <v>#REF!</v>
      </c>
      <c r="NFG831" s="95" t="e">
        <f t="shared" si="1240"/>
        <v>#REF!</v>
      </c>
      <c r="NFH831" s="95" t="e">
        <f t="shared" si="1240"/>
        <v>#REF!</v>
      </c>
      <c r="NFI831" s="95" t="e">
        <f t="shared" si="1240"/>
        <v>#REF!</v>
      </c>
      <c r="NFJ831" s="95" t="e">
        <f t="shared" si="1240"/>
        <v>#REF!</v>
      </c>
      <c r="NFK831" s="95" t="e">
        <f t="shared" si="1240"/>
        <v>#REF!</v>
      </c>
      <c r="NFL831" s="95" t="e">
        <f t="shared" si="1240"/>
        <v>#REF!</v>
      </c>
      <c r="NFM831" s="95" t="e">
        <f t="shared" si="1240"/>
        <v>#REF!</v>
      </c>
      <c r="NFN831" s="95" t="e">
        <f t="shared" si="1240"/>
        <v>#REF!</v>
      </c>
      <c r="NFO831" s="95" t="e">
        <f t="shared" si="1240"/>
        <v>#REF!</v>
      </c>
      <c r="NFP831" s="95" t="e">
        <f t="shared" si="1240"/>
        <v>#REF!</v>
      </c>
      <c r="NFQ831" s="95" t="e">
        <f t="shared" si="1240"/>
        <v>#REF!</v>
      </c>
      <c r="NFR831" s="95" t="e">
        <f t="shared" ref="NFR831:NIC831" si="1241">IF(OR(NFE831="YES",NFG831="YES"),"YES","NO")</f>
        <v>#REF!</v>
      </c>
      <c r="NFS831" s="95" t="e">
        <f t="shared" si="1241"/>
        <v>#REF!</v>
      </c>
      <c r="NFT831" s="95" t="e">
        <f t="shared" si="1241"/>
        <v>#REF!</v>
      </c>
      <c r="NFU831" s="95" t="e">
        <f t="shared" si="1241"/>
        <v>#REF!</v>
      </c>
      <c r="NFV831" s="95" t="e">
        <f t="shared" si="1241"/>
        <v>#REF!</v>
      </c>
      <c r="NFW831" s="95" t="e">
        <f t="shared" si="1241"/>
        <v>#REF!</v>
      </c>
      <c r="NFX831" s="95" t="e">
        <f t="shared" si="1241"/>
        <v>#REF!</v>
      </c>
      <c r="NFY831" s="95" t="e">
        <f t="shared" si="1241"/>
        <v>#REF!</v>
      </c>
      <c r="NFZ831" s="95" t="e">
        <f t="shared" si="1241"/>
        <v>#REF!</v>
      </c>
      <c r="NGA831" s="95" t="e">
        <f t="shared" si="1241"/>
        <v>#REF!</v>
      </c>
      <c r="NGB831" s="95" t="e">
        <f t="shared" si="1241"/>
        <v>#REF!</v>
      </c>
      <c r="NGC831" s="95" t="e">
        <f t="shared" si="1241"/>
        <v>#REF!</v>
      </c>
      <c r="NGD831" s="95" t="e">
        <f t="shared" si="1241"/>
        <v>#REF!</v>
      </c>
      <c r="NGE831" s="95" t="e">
        <f t="shared" si="1241"/>
        <v>#REF!</v>
      </c>
      <c r="NGF831" s="95" t="e">
        <f t="shared" si="1241"/>
        <v>#REF!</v>
      </c>
      <c r="NGG831" s="95" t="e">
        <f t="shared" si="1241"/>
        <v>#REF!</v>
      </c>
      <c r="NGH831" s="95" t="e">
        <f t="shared" si="1241"/>
        <v>#REF!</v>
      </c>
      <c r="NGI831" s="95" t="e">
        <f t="shared" si="1241"/>
        <v>#REF!</v>
      </c>
      <c r="NGJ831" s="95" t="e">
        <f t="shared" si="1241"/>
        <v>#REF!</v>
      </c>
      <c r="NGK831" s="95" t="e">
        <f t="shared" si="1241"/>
        <v>#REF!</v>
      </c>
      <c r="NGL831" s="95" t="e">
        <f t="shared" si="1241"/>
        <v>#REF!</v>
      </c>
      <c r="NGM831" s="95" t="e">
        <f t="shared" si="1241"/>
        <v>#REF!</v>
      </c>
      <c r="NGN831" s="95" t="e">
        <f t="shared" si="1241"/>
        <v>#REF!</v>
      </c>
      <c r="NGO831" s="95" t="e">
        <f t="shared" si="1241"/>
        <v>#REF!</v>
      </c>
      <c r="NGP831" s="95" t="e">
        <f t="shared" si="1241"/>
        <v>#REF!</v>
      </c>
      <c r="NGQ831" s="95" t="e">
        <f t="shared" si="1241"/>
        <v>#REF!</v>
      </c>
      <c r="NGR831" s="95" t="e">
        <f t="shared" si="1241"/>
        <v>#REF!</v>
      </c>
      <c r="NGS831" s="95" t="e">
        <f t="shared" si="1241"/>
        <v>#REF!</v>
      </c>
      <c r="NGT831" s="95" t="e">
        <f t="shared" si="1241"/>
        <v>#REF!</v>
      </c>
      <c r="NGU831" s="95" t="e">
        <f t="shared" si="1241"/>
        <v>#REF!</v>
      </c>
      <c r="NGV831" s="95" t="e">
        <f t="shared" si="1241"/>
        <v>#REF!</v>
      </c>
      <c r="NGW831" s="95" t="e">
        <f t="shared" si="1241"/>
        <v>#REF!</v>
      </c>
      <c r="NGX831" s="95" t="e">
        <f t="shared" si="1241"/>
        <v>#REF!</v>
      </c>
      <c r="NGY831" s="95" t="e">
        <f t="shared" si="1241"/>
        <v>#REF!</v>
      </c>
      <c r="NGZ831" s="95" t="e">
        <f t="shared" si="1241"/>
        <v>#REF!</v>
      </c>
      <c r="NHA831" s="95" t="e">
        <f t="shared" si="1241"/>
        <v>#REF!</v>
      </c>
      <c r="NHB831" s="95" t="e">
        <f t="shared" si="1241"/>
        <v>#REF!</v>
      </c>
      <c r="NHC831" s="95" t="e">
        <f t="shared" si="1241"/>
        <v>#REF!</v>
      </c>
      <c r="NHD831" s="95" t="e">
        <f t="shared" si="1241"/>
        <v>#REF!</v>
      </c>
      <c r="NHE831" s="95" t="e">
        <f t="shared" si="1241"/>
        <v>#REF!</v>
      </c>
      <c r="NHF831" s="95" t="e">
        <f t="shared" si="1241"/>
        <v>#REF!</v>
      </c>
      <c r="NHG831" s="95" t="e">
        <f t="shared" si="1241"/>
        <v>#REF!</v>
      </c>
      <c r="NHH831" s="95" t="e">
        <f t="shared" si="1241"/>
        <v>#REF!</v>
      </c>
      <c r="NHI831" s="95" t="e">
        <f t="shared" si="1241"/>
        <v>#REF!</v>
      </c>
      <c r="NHJ831" s="95" t="e">
        <f t="shared" si="1241"/>
        <v>#REF!</v>
      </c>
      <c r="NHK831" s="95" t="e">
        <f t="shared" si="1241"/>
        <v>#REF!</v>
      </c>
      <c r="NHL831" s="95" t="e">
        <f t="shared" si="1241"/>
        <v>#REF!</v>
      </c>
      <c r="NHM831" s="95" t="e">
        <f t="shared" si="1241"/>
        <v>#REF!</v>
      </c>
      <c r="NHN831" s="95" t="e">
        <f t="shared" si="1241"/>
        <v>#REF!</v>
      </c>
      <c r="NHO831" s="95" t="e">
        <f t="shared" si="1241"/>
        <v>#REF!</v>
      </c>
      <c r="NHP831" s="95" t="e">
        <f t="shared" si="1241"/>
        <v>#REF!</v>
      </c>
      <c r="NHQ831" s="95" t="e">
        <f t="shared" si="1241"/>
        <v>#REF!</v>
      </c>
      <c r="NHR831" s="95" t="e">
        <f t="shared" si="1241"/>
        <v>#REF!</v>
      </c>
      <c r="NHS831" s="95" t="e">
        <f t="shared" si="1241"/>
        <v>#REF!</v>
      </c>
      <c r="NHT831" s="95" t="e">
        <f t="shared" si="1241"/>
        <v>#REF!</v>
      </c>
      <c r="NHU831" s="95" t="e">
        <f t="shared" si="1241"/>
        <v>#REF!</v>
      </c>
      <c r="NHV831" s="95" t="e">
        <f t="shared" si="1241"/>
        <v>#REF!</v>
      </c>
      <c r="NHW831" s="95" t="e">
        <f t="shared" si="1241"/>
        <v>#REF!</v>
      </c>
      <c r="NHX831" s="95" t="e">
        <f t="shared" si="1241"/>
        <v>#REF!</v>
      </c>
      <c r="NHY831" s="95" t="e">
        <f t="shared" si="1241"/>
        <v>#REF!</v>
      </c>
      <c r="NHZ831" s="95" t="e">
        <f t="shared" si="1241"/>
        <v>#REF!</v>
      </c>
      <c r="NIA831" s="95" t="e">
        <f t="shared" si="1241"/>
        <v>#REF!</v>
      </c>
      <c r="NIB831" s="95" t="e">
        <f t="shared" si="1241"/>
        <v>#REF!</v>
      </c>
      <c r="NIC831" s="95" t="e">
        <f t="shared" si="1241"/>
        <v>#REF!</v>
      </c>
      <c r="NID831" s="95" t="e">
        <f t="shared" ref="NID831:NKO831" si="1242">IF(OR(NHQ831="YES",NHS831="YES"),"YES","NO")</f>
        <v>#REF!</v>
      </c>
      <c r="NIE831" s="95" t="e">
        <f t="shared" si="1242"/>
        <v>#REF!</v>
      </c>
      <c r="NIF831" s="95" t="e">
        <f t="shared" si="1242"/>
        <v>#REF!</v>
      </c>
      <c r="NIG831" s="95" t="e">
        <f t="shared" si="1242"/>
        <v>#REF!</v>
      </c>
      <c r="NIH831" s="95" t="e">
        <f t="shared" si="1242"/>
        <v>#REF!</v>
      </c>
      <c r="NII831" s="95" t="e">
        <f t="shared" si="1242"/>
        <v>#REF!</v>
      </c>
      <c r="NIJ831" s="95" t="e">
        <f t="shared" si="1242"/>
        <v>#REF!</v>
      </c>
      <c r="NIK831" s="95" t="e">
        <f t="shared" si="1242"/>
        <v>#REF!</v>
      </c>
      <c r="NIL831" s="95" t="e">
        <f t="shared" si="1242"/>
        <v>#REF!</v>
      </c>
      <c r="NIM831" s="95" t="e">
        <f t="shared" si="1242"/>
        <v>#REF!</v>
      </c>
      <c r="NIN831" s="95" t="e">
        <f t="shared" si="1242"/>
        <v>#REF!</v>
      </c>
      <c r="NIO831" s="95" t="e">
        <f t="shared" si="1242"/>
        <v>#REF!</v>
      </c>
      <c r="NIP831" s="95" t="e">
        <f t="shared" si="1242"/>
        <v>#REF!</v>
      </c>
      <c r="NIQ831" s="95" t="e">
        <f t="shared" si="1242"/>
        <v>#REF!</v>
      </c>
      <c r="NIR831" s="95" t="e">
        <f t="shared" si="1242"/>
        <v>#REF!</v>
      </c>
      <c r="NIS831" s="95" t="e">
        <f t="shared" si="1242"/>
        <v>#REF!</v>
      </c>
      <c r="NIT831" s="95" t="e">
        <f t="shared" si="1242"/>
        <v>#REF!</v>
      </c>
      <c r="NIU831" s="95" t="e">
        <f t="shared" si="1242"/>
        <v>#REF!</v>
      </c>
      <c r="NIV831" s="95" t="e">
        <f t="shared" si="1242"/>
        <v>#REF!</v>
      </c>
      <c r="NIW831" s="95" t="e">
        <f t="shared" si="1242"/>
        <v>#REF!</v>
      </c>
      <c r="NIX831" s="95" t="e">
        <f t="shared" si="1242"/>
        <v>#REF!</v>
      </c>
      <c r="NIY831" s="95" t="e">
        <f t="shared" si="1242"/>
        <v>#REF!</v>
      </c>
      <c r="NIZ831" s="95" t="e">
        <f t="shared" si="1242"/>
        <v>#REF!</v>
      </c>
      <c r="NJA831" s="95" t="e">
        <f t="shared" si="1242"/>
        <v>#REF!</v>
      </c>
      <c r="NJB831" s="95" t="e">
        <f t="shared" si="1242"/>
        <v>#REF!</v>
      </c>
      <c r="NJC831" s="95" t="e">
        <f t="shared" si="1242"/>
        <v>#REF!</v>
      </c>
      <c r="NJD831" s="95" t="e">
        <f t="shared" si="1242"/>
        <v>#REF!</v>
      </c>
      <c r="NJE831" s="95" t="e">
        <f t="shared" si="1242"/>
        <v>#REF!</v>
      </c>
      <c r="NJF831" s="95" t="e">
        <f t="shared" si="1242"/>
        <v>#REF!</v>
      </c>
      <c r="NJG831" s="95" t="e">
        <f t="shared" si="1242"/>
        <v>#REF!</v>
      </c>
      <c r="NJH831" s="95" t="e">
        <f t="shared" si="1242"/>
        <v>#REF!</v>
      </c>
      <c r="NJI831" s="95" t="e">
        <f t="shared" si="1242"/>
        <v>#REF!</v>
      </c>
      <c r="NJJ831" s="95" t="e">
        <f t="shared" si="1242"/>
        <v>#REF!</v>
      </c>
      <c r="NJK831" s="95" t="e">
        <f t="shared" si="1242"/>
        <v>#REF!</v>
      </c>
      <c r="NJL831" s="95" t="e">
        <f t="shared" si="1242"/>
        <v>#REF!</v>
      </c>
      <c r="NJM831" s="95" t="e">
        <f t="shared" si="1242"/>
        <v>#REF!</v>
      </c>
      <c r="NJN831" s="95" t="e">
        <f t="shared" si="1242"/>
        <v>#REF!</v>
      </c>
      <c r="NJO831" s="95" t="e">
        <f t="shared" si="1242"/>
        <v>#REF!</v>
      </c>
      <c r="NJP831" s="95" t="e">
        <f t="shared" si="1242"/>
        <v>#REF!</v>
      </c>
      <c r="NJQ831" s="95" t="e">
        <f t="shared" si="1242"/>
        <v>#REF!</v>
      </c>
      <c r="NJR831" s="95" t="e">
        <f t="shared" si="1242"/>
        <v>#REF!</v>
      </c>
      <c r="NJS831" s="95" t="e">
        <f t="shared" si="1242"/>
        <v>#REF!</v>
      </c>
      <c r="NJT831" s="95" t="e">
        <f t="shared" si="1242"/>
        <v>#REF!</v>
      </c>
      <c r="NJU831" s="95" t="e">
        <f t="shared" si="1242"/>
        <v>#REF!</v>
      </c>
      <c r="NJV831" s="95" t="e">
        <f t="shared" si="1242"/>
        <v>#REF!</v>
      </c>
      <c r="NJW831" s="95" t="e">
        <f t="shared" si="1242"/>
        <v>#REF!</v>
      </c>
      <c r="NJX831" s="95" t="e">
        <f t="shared" si="1242"/>
        <v>#REF!</v>
      </c>
      <c r="NJY831" s="95" t="e">
        <f t="shared" si="1242"/>
        <v>#REF!</v>
      </c>
      <c r="NJZ831" s="95" t="e">
        <f t="shared" si="1242"/>
        <v>#REF!</v>
      </c>
      <c r="NKA831" s="95" t="e">
        <f t="shared" si="1242"/>
        <v>#REF!</v>
      </c>
      <c r="NKB831" s="95" t="e">
        <f t="shared" si="1242"/>
        <v>#REF!</v>
      </c>
      <c r="NKC831" s="95" t="e">
        <f t="shared" si="1242"/>
        <v>#REF!</v>
      </c>
      <c r="NKD831" s="95" t="e">
        <f t="shared" si="1242"/>
        <v>#REF!</v>
      </c>
      <c r="NKE831" s="95" t="e">
        <f t="shared" si="1242"/>
        <v>#REF!</v>
      </c>
      <c r="NKF831" s="95" t="e">
        <f t="shared" si="1242"/>
        <v>#REF!</v>
      </c>
      <c r="NKG831" s="95" t="e">
        <f t="shared" si="1242"/>
        <v>#REF!</v>
      </c>
      <c r="NKH831" s="95" t="e">
        <f t="shared" si="1242"/>
        <v>#REF!</v>
      </c>
      <c r="NKI831" s="95" t="e">
        <f t="shared" si="1242"/>
        <v>#REF!</v>
      </c>
      <c r="NKJ831" s="95" t="e">
        <f t="shared" si="1242"/>
        <v>#REF!</v>
      </c>
      <c r="NKK831" s="95" t="e">
        <f t="shared" si="1242"/>
        <v>#REF!</v>
      </c>
      <c r="NKL831" s="95" t="e">
        <f t="shared" si="1242"/>
        <v>#REF!</v>
      </c>
      <c r="NKM831" s="95" t="e">
        <f t="shared" si="1242"/>
        <v>#REF!</v>
      </c>
      <c r="NKN831" s="95" t="e">
        <f t="shared" si="1242"/>
        <v>#REF!</v>
      </c>
      <c r="NKO831" s="95" t="e">
        <f t="shared" si="1242"/>
        <v>#REF!</v>
      </c>
      <c r="NKP831" s="95" t="e">
        <f t="shared" ref="NKP831:NNA831" si="1243">IF(OR(NKC831="YES",NKE831="YES"),"YES","NO")</f>
        <v>#REF!</v>
      </c>
      <c r="NKQ831" s="95" t="e">
        <f t="shared" si="1243"/>
        <v>#REF!</v>
      </c>
      <c r="NKR831" s="95" t="e">
        <f t="shared" si="1243"/>
        <v>#REF!</v>
      </c>
      <c r="NKS831" s="95" t="e">
        <f t="shared" si="1243"/>
        <v>#REF!</v>
      </c>
      <c r="NKT831" s="95" t="e">
        <f t="shared" si="1243"/>
        <v>#REF!</v>
      </c>
      <c r="NKU831" s="95" t="e">
        <f t="shared" si="1243"/>
        <v>#REF!</v>
      </c>
      <c r="NKV831" s="95" t="e">
        <f t="shared" si="1243"/>
        <v>#REF!</v>
      </c>
      <c r="NKW831" s="95" t="e">
        <f t="shared" si="1243"/>
        <v>#REF!</v>
      </c>
      <c r="NKX831" s="95" t="e">
        <f t="shared" si="1243"/>
        <v>#REF!</v>
      </c>
      <c r="NKY831" s="95" t="e">
        <f t="shared" si="1243"/>
        <v>#REF!</v>
      </c>
      <c r="NKZ831" s="95" t="e">
        <f t="shared" si="1243"/>
        <v>#REF!</v>
      </c>
      <c r="NLA831" s="95" t="e">
        <f t="shared" si="1243"/>
        <v>#REF!</v>
      </c>
      <c r="NLB831" s="95" t="e">
        <f t="shared" si="1243"/>
        <v>#REF!</v>
      </c>
      <c r="NLC831" s="95" t="e">
        <f t="shared" si="1243"/>
        <v>#REF!</v>
      </c>
      <c r="NLD831" s="95" t="e">
        <f t="shared" si="1243"/>
        <v>#REF!</v>
      </c>
      <c r="NLE831" s="95" t="e">
        <f t="shared" si="1243"/>
        <v>#REF!</v>
      </c>
      <c r="NLF831" s="95" t="e">
        <f t="shared" si="1243"/>
        <v>#REF!</v>
      </c>
      <c r="NLG831" s="95" t="e">
        <f t="shared" si="1243"/>
        <v>#REF!</v>
      </c>
      <c r="NLH831" s="95" t="e">
        <f t="shared" si="1243"/>
        <v>#REF!</v>
      </c>
      <c r="NLI831" s="95" t="e">
        <f t="shared" si="1243"/>
        <v>#REF!</v>
      </c>
      <c r="NLJ831" s="95" t="e">
        <f t="shared" si="1243"/>
        <v>#REF!</v>
      </c>
      <c r="NLK831" s="95" t="e">
        <f t="shared" si="1243"/>
        <v>#REF!</v>
      </c>
      <c r="NLL831" s="95" t="e">
        <f t="shared" si="1243"/>
        <v>#REF!</v>
      </c>
      <c r="NLM831" s="95" t="e">
        <f t="shared" si="1243"/>
        <v>#REF!</v>
      </c>
      <c r="NLN831" s="95" t="e">
        <f t="shared" si="1243"/>
        <v>#REF!</v>
      </c>
      <c r="NLO831" s="95" t="e">
        <f t="shared" si="1243"/>
        <v>#REF!</v>
      </c>
      <c r="NLP831" s="95" t="e">
        <f t="shared" si="1243"/>
        <v>#REF!</v>
      </c>
      <c r="NLQ831" s="95" t="e">
        <f t="shared" si="1243"/>
        <v>#REF!</v>
      </c>
      <c r="NLR831" s="95" t="e">
        <f t="shared" si="1243"/>
        <v>#REF!</v>
      </c>
      <c r="NLS831" s="95" t="e">
        <f t="shared" si="1243"/>
        <v>#REF!</v>
      </c>
      <c r="NLT831" s="95" t="e">
        <f t="shared" si="1243"/>
        <v>#REF!</v>
      </c>
      <c r="NLU831" s="95" t="e">
        <f t="shared" si="1243"/>
        <v>#REF!</v>
      </c>
      <c r="NLV831" s="95" t="e">
        <f t="shared" si="1243"/>
        <v>#REF!</v>
      </c>
      <c r="NLW831" s="95" t="e">
        <f t="shared" si="1243"/>
        <v>#REF!</v>
      </c>
      <c r="NLX831" s="95" t="e">
        <f t="shared" si="1243"/>
        <v>#REF!</v>
      </c>
      <c r="NLY831" s="95" t="e">
        <f t="shared" si="1243"/>
        <v>#REF!</v>
      </c>
      <c r="NLZ831" s="95" t="e">
        <f t="shared" si="1243"/>
        <v>#REF!</v>
      </c>
      <c r="NMA831" s="95" t="e">
        <f t="shared" si="1243"/>
        <v>#REF!</v>
      </c>
      <c r="NMB831" s="95" t="e">
        <f t="shared" si="1243"/>
        <v>#REF!</v>
      </c>
      <c r="NMC831" s="95" t="e">
        <f t="shared" si="1243"/>
        <v>#REF!</v>
      </c>
      <c r="NMD831" s="95" t="e">
        <f t="shared" si="1243"/>
        <v>#REF!</v>
      </c>
      <c r="NME831" s="95" t="e">
        <f t="shared" si="1243"/>
        <v>#REF!</v>
      </c>
      <c r="NMF831" s="95" t="e">
        <f t="shared" si="1243"/>
        <v>#REF!</v>
      </c>
      <c r="NMG831" s="95" t="e">
        <f t="shared" si="1243"/>
        <v>#REF!</v>
      </c>
      <c r="NMH831" s="95" t="e">
        <f t="shared" si="1243"/>
        <v>#REF!</v>
      </c>
      <c r="NMI831" s="95" t="e">
        <f t="shared" si="1243"/>
        <v>#REF!</v>
      </c>
      <c r="NMJ831" s="95" t="e">
        <f t="shared" si="1243"/>
        <v>#REF!</v>
      </c>
      <c r="NMK831" s="95" t="e">
        <f t="shared" si="1243"/>
        <v>#REF!</v>
      </c>
      <c r="NML831" s="95" t="e">
        <f t="shared" si="1243"/>
        <v>#REF!</v>
      </c>
      <c r="NMM831" s="95" t="e">
        <f t="shared" si="1243"/>
        <v>#REF!</v>
      </c>
      <c r="NMN831" s="95" t="e">
        <f t="shared" si="1243"/>
        <v>#REF!</v>
      </c>
      <c r="NMO831" s="95" t="e">
        <f t="shared" si="1243"/>
        <v>#REF!</v>
      </c>
      <c r="NMP831" s="95" t="e">
        <f t="shared" si="1243"/>
        <v>#REF!</v>
      </c>
      <c r="NMQ831" s="95" t="e">
        <f t="shared" si="1243"/>
        <v>#REF!</v>
      </c>
      <c r="NMR831" s="95" t="e">
        <f t="shared" si="1243"/>
        <v>#REF!</v>
      </c>
      <c r="NMS831" s="95" t="e">
        <f t="shared" si="1243"/>
        <v>#REF!</v>
      </c>
      <c r="NMT831" s="95" t="e">
        <f t="shared" si="1243"/>
        <v>#REF!</v>
      </c>
      <c r="NMU831" s="95" t="e">
        <f t="shared" si="1243"/>
        <v>#REF!</v>
      </c>
      <c r="NMV831" s="95" t="e">
        <f t="shared" si="1243"/>
        <v>#REF!</v>
      </c>
      <c r="NMW831" s="95" t="e">
        <f t="shared" si="1243"/>
        <v>#REF!</v>
      </c>
      <c r="NMX831" s="95" t="e">
        <f t="shared" si="1243"/>
        <v>#REF!</v>
      </c>
      <c r="NMY831" s="95" t="e">
        <f t="shared" si="1243"/>
        <v>#REF!</v>
      </c>
      <c r="NMZ831" s="95" t="e">
        <f t="shared" si="1243"/>
        <v>#REF!</v>
      </c>
      <c r="NNA831" s="95" t="e">
        <f t="shared" si="1243"/>
        <v>#REF!</v>
      </c>
      <c r="NNB831" s="95" t="e">
        <f t="shared" ref="NNB831:NPM831" si="1244">IF(OR(NMO831="YES",NMQ831="YES"),"YES","NO")</f>
        <v>#REF!</v>
      </c>
      <c r="NNC831" s="95" t="e">
        <f t="shared" si="1244"/>
        <v>#REF!</v>
      </c>
      <c r="NND831" s="95" t="e">
        <f t="shared" si="1244"/>
        <v>#REF!</v>
      </c>
      <c r="NNE831" s="95" t="e">
        <f t="shared" si="1244"/>
        <v>#REF!</v>
      </c>
      <c r="NNF831" s="95" t="e">
        <f t="shared" si="1244"/>
        <v>#REF!</v>
      </c>
      <c r="NNG831" s="95" t="e">
        <f t="shared" si="1244"/>
        <v>#REF!</v>
      </c>
      <c r="NNH831" s="95" t="e">
        <f t="shared" si="1244"/>
        <v>#REF!</v>
      </c>
      <c r="NNI831" s="95" t="e">
        <f t="shared" si="1244"/>
        <v>#REF!</v>
      </c>
      <c r="NNJ831" s="95" t="e">
        <f t="shared" si="1244"/>
        <v>#REF!</v>
      </c>
      <c r="NNK831" s="95" t="e">
        <f t="shared" si="1244"/>
        <v>#REF!</v>
      </c>
      <c r="NNL831" s="95" t="e">
        <f t="shared" si="1244"/>
        <v>#REF!</v>
      </c>
      <c r="NNM831" s="95" t="e">
        <f t="shared" si="1244"/>
        <v>#REF!</v>
      </c>
      <c r="NNN831" s="95" t="e">
        <f t="shared" si="1244"/>
        <v>#REF!</v>
      </c>
      <c r="NNO831" s="95" t="e">
        <f t="shared" si="1244"/>
        <v>#REF!</v>
      </c>
      <c r="NNP831" s="95" t="e">
        <f t="shared" si="1244"/>
        <v>#REF!</v>
      </c>
      <c r="NNQ831" s="95" t="e">
        <f t="shared" si="1244"/>
        <v>#REF!</v>
      </c>
      <c r="NNR831" s="95" t="e">
        <f t="shared" si="1244"/>
        <v>#REF!</v>
      </c>
      <c r="NNS831" s="95" t="e">
        <f t="shared" si="1244"/>
        <v>#REF!</v>
      </c>
      <c r="NNT831" s="95" t="e">
        <f t="shared" si="1244"/>
        <v>#REF!</v>
      </c>
      <c r="NNU831" s="95" t="e">
        <f t="shared" si="1244"/>
        <v>#REF!</v>
      </c>
      <c r="NNV831" s="95" t="e">
        <f t="shared" si="1244"/>
        <v>#REF!</v>
      </c>
      <c r="NNW831" s="95" t="e">
        <f t="shared" si="1244"/>
        <v>#REF!</v>
      </c>
      <c r="NNX831" s="95" t="e">
        <f t="shared" si="1244"/>
        <v>#REF!</v>
      </c>
      <c r="NNY831" s="95" t="e">
        <f t="shared" si="1244"/>
        <v>#REF!</v>
      </c>
      <c r="NNZ831" s="95" t="e">
        <f t="shared" si="1244"/>
        <v>#REF!</v>
      </c>
      <c r="NOA831" s="95" t="e">
        <f t="shared" si="1244"/>
        <v>#REF!</v>
      </c>
      <c r="NOB831" s="95" t="e">
        <f t="shared" si="1244"/>
        <v>#REF!</v>
      </c>
      <c r="NOC831" s="95" t="e">
        <f t="shared" si="1244"/>
        <v>#REF!</v>
      </c>
      <c r="NOD831" s="95" t="e">
        <f t="shared" si="1244"/>
        <v>#REF!</v>
      </c>
      <c r="NOE831" s="95" t="e">
        <f t="shared" si="1244"/>
        <v>#REF!</v>
      </c>
      <c r="NOF831" s="95" t="e">
        <f t="shared" si="1244"/>
        <v>#REF!</v>
      </c>
      <c r="NOG831" s="95" t="e">
        <f t="shared" si="1244"/>
        <v>#REF!</v>
      </c>
      <c r="NOH831" s="95" t="e">
        <f t="shared" si="1244"/>
        <v>#REF!</v>
      </c>
      <c r="NOI831" s="95" t="e">
        <f t="shared" si="1244"/>
        <v>#REF!</v>
      </c>
      <c r="NOJ831" s="95" t="e">
        <f t="shared" si="1244"/>
        <v>#REF!</v>
      </c>
      <c r="NOK831" s="95" t="e">
        <f t="shared" si="1244"/>
        <v>#REF!</v>
      </c>
      <c r="NOL831" s="95" t="e">
        <f t="shared" si="1244"/>
        <v>#REF!</v>
      </c>
      <c r="NOM831" s="95" t="e">
        <f t="shared" si="1244"/>
        <v>#REF!</v>
      </c>
      <c r="NON831" s="95" t="e">
        <f t="shared" si="1244"/>
        <v>#REF!</v>
      </c>
      <c r="NOO831" s="95" t="e">
        <f t="shared" si="1244"/>
        <v>#REF!</v>
      </c>
      <c r="NOP831" s="95" t="e">
        <f t="shared" si="1244"/>
        <v>#REF!</v>
      </c>
      <c r="NOQ831" s="95" t="e">
        <f t="shared" si="1244"/>
        <v>#REF!</v>
      </c>
      <c r="NOR831" s="95" t="e">
        <f t="shared" si="1244"/>
        <v>#REF!</v>
      </c>
      <c r="NOS831" s="95" t="e">
        <f t="shared" si="1244"/>
        <v>#REF!</v>
      </c>
      <c r="NOT831" s="95" t="e">
        <f t="shared" si="1244"/>
        <v>#REF!</v>
      </c>
      <c r="NOU831" s="95" t="e">
        <f t="shared" si="1244"/>
        <v>#REF!</v>
      </c>
      <c r="NOV831" s="95" t="e">
        <f t="shared" si="1244"/>
        <v>#REF!</v>
      </c>
      <c r="NOW831" s="95" t="e">
        <f t="shared" si="1244"/>
        <v>#REF!</v>
      </c>
      <c r="NOX831" s="95" t="e">
        <f t="shared" si="1244"/>
        <v>#REF!</v>
      </c>
      <c r="NOY831" s="95" t="e">
        <f t="shared" si="1244"/>
        <v>#REF!</v>
      </c>
      <c r="NOZ831" s="95" t="e">
        <f t="shared" si="1244"/>
        <v>#REF!</v>
      </c>
      <c r="NPA831" s="95" t="e">
        <f t="shared" si="1244"/>
        <v>#REF!</v>
      </c>
      <c r="NPB831" s="95" t="e">
        <f t="shared" si="1244"/>
        <v>#REF!</v>
      </c>
      <c r="NPC831" s="95" t="e">
        <f t="shared" si="1244"/>
        <v>#REF!</v>
      </c>
      <c r="NPD831" s="95" t="e">
        <f t="shared" si="1244"/>
        <v>#REF!</v>
      </c>
      <c r="NPE831" s="95" t="e">
        <f t="shared" si="1244"/>
        <v>#REF!</v>
      </c>
      <c r="NPF831" s="95" t="e">
        <f t="shared" si="1244"/>
        <v>#REF!</v>
      </c>
      <c r="NPG831" s="95" t="e">
        <f t="shared" si="1244"/>
        <v>#REF!</v>
      </c>
      <c r="NPH831" s="95" t="e">
        <f t="shared" si="1244"/>
        <v>#REF!</v>
      </c>
      <c r="NPI831" s="95" t="e">
        <f t="shared" si="1244"/>
        <v>#REF!</v>
      </c>
      <c r="NPJ831" s="95" t="e">
        <f t="shared" si="1244"/>
        <v>#REF!</v>
      </c>
      <c r="NPK831" s="95" t="e">
        <f t="shared" si="1244"/>
        <v>#REF!</v>
      </c>
      <c r="NPL831" s="95" t="e">
        <f t="shared" si="1244"/>
        <v>#REF!</v>
      </c>
      <c r="NPM831" s="95" t="e">
        <f t="shared" si="1244"/>
        <v>#REF!</v>
      </c>
      <c r="NPN831" s="95" t="e">
        <f t="shared" ref="NPN831:NRY831" si="1245">IF(OR(NPA831="YES",NPC831="YES"),"YES","NO")</f>
        <v>#REF!</v>
      </c>
      <c r="NPO831" s="95" t="e">
        <f t="shared" si="1245"/>
        <v>#REF!</v>
      </c>
      <c r="NPP831" s="95" t="e">
        <f t="shared" si="1245"/>
        <v>#REF!</v>
      </c>
      <c r="NPQ831" s="95" t="e">
        <f t="shared" si="1245"/>
        <v>#REF!</v>
      </c>
      <c r="NPR831" s="95" t="e">
        <f t="shared" si="1245"/>
        <v>#REF!</v>
      </c>
      <c r="NPS831" s="95" t="e">
        <f t="shared" si="1245"/>
        <v>#REF!</v>
      </c>
      <c r="NPT831" s="95" t="e">
        <f t="shared" si="1245"/>
        <v>#REF!</v>
      </c>
      <c r="NPU831" s="95" t="e">
        <f t="shared" si="1245"/>
        <v>#REF!</v>
      </c>
      <c r="NPV831" s="95" t="e">
        <f t="shared" si="1245"/>
        <v>#REF!</v>
      </c>
      <c r="NPW831" s="95" t="e">
        <f t="shared" si="1245"/>
        <v>#REF!</v>
      </c>
      <c r="NPX831" s="95" t="e">
        <f t="shared" si="1245"/>
        <v>#REF!</v>
      </c>
      <c r="NPY831" s="95" t="e">
        <f t="shared" si="1245"/>
        <v>#REF!</v>
      </c>
      <c r="NPZ831" s="95" t="e">
        <f t="shared" si="1245"/>
        <v>#REF!</v>
      </c>
      <c r="NQA831" s="95" t="e">
        <f t="shared" si="1245"/>
        <v>#REF!</v>
      </c>
      <c r="NQB831" s="95" t="e">
        <f t="shared" si="1245"/>
        <v>#REF!</v>
      </c>
      <c r="NQC831" s="95" t="e">
        <f t="shared" si="1245"/>
        <v>#REF!</v>
      </c>
      <c r="NQD831" s="95" t="e">
        <f t="shared" si="1245"/>
        <v>#REF!</v>
      </c>
      <c r="NQE831" s="95" t="e">
        <f t="shared" si="1245"/>
        <v>#REF!</v>
      </c>
      <c r="NQF831" s="95" t="e">
        <f t="shared" si="1245"/>
        <v>#REF!</v>
      </c>
      <c r="NQG831" s="95" t="e">
        <f t="shared" si="1245"/>
        <v>#REF!</v>
      </c>
      <c r="NQH831" s="95" t="e">
        <f t="shared" si="1245"/>
        <v>#REF!</v>
      </c>
      <c r="NQI831" s="95" t="e">
        <f t="shared" si="1245"/>
        <v>#REF!</v>
      </c>
      <c r="NQJ831" s="95" t="e">
        <f t="shared" si="1245"/>
        <v>#REF!</v>
      </c>
      <c r="NQK831" s="95" t="e">
        <f t="shared" si="1245"/>
        <v>#REF!</v>
      </c>
      <c r="NQL831" s="95" t="e">
        <f t="shared" si="1245"/>
        <v>#REF!</v>
      </c>
      <c r="NQM831" s="95" t="e">
        <f t="shared" si="1245"/>
        <v>#REF!</v>
      </c>
      <c r="NQN831" s="95" t="e">
        <f t="shared" si="1245"/>
        <v>#REF!</v>
      </c>
      <c r="NQO831" s="95" t="e">
        <f t="shared" si="1245"/>
        <v>#REF!</v>
      </c>
      <c r="NQP831" s="95" t="e">
        <f t="shared" si="1245"/>
        <v>#REF!</v>
      </c>
      <c r="NQQ831" s="95" t="e">
        <f t="shared" si="1245"/>
        <v>#REF!</v>
      </c>
      <c r="NQR831" s="95" t="e">
        <f t="shared" si="1245"/>
        <v>#REF!</v>
      </c>
      <c r="NQS831" s="95" t="e">
        <f t="shared" si="1245"/>
        <v>#REF!</v>
      </c>
      <c r="NQT831" s="95" t="e">
        <f t="shared" si="1245"/>
        <v>#REF!</v>
      </c>
      <c r="NQU831" s="95" t="e">
        <f t="shared" si="1245"/>
        <v>#REF!</v>
      </c>
      <c r="NQV831" s="95" t="e">
        <f t="shared" si="1245"/>
        <v>#REF!</v>
      </c>
      <c r="NQW831" s="95" t="e">
        <f t="shared" si="1245"/>
        <v>#REF!</v>
      </c>
      <c r="NQX831" s="95" t="e">
        <f t="shared" si="1245"/>
        <v>#REF!</v>
      </c>
      <c r="NQY831" s="95" t="e">
        <f t="shared" si="1245"/>
        <v>#REF!</v>
      </c>
      <c r="NQZ831" s="95" t="e">
        <f t="shared" si="1245"/>
        <v>#REF!</v>
      </c>
      <c r="NRA831" s="95" t="e">
        <f t="shared" si="1245"/>
        <v>#REF!</v>
      </c>
      <c r="NRB831" s="95" t="e">
        <f t="shared" si="1245"/>
        <v>#REF!</v>
      </c>
      <c r="NRC831" s="95" t="e">
        <f t="shared" si="1245"/>
        <v>#REF!</v>
      </c>
      <c r="NRD831" s="95" t="e">
        <f t="shared" si="1245"/>
        <v>#REF!</v>
      </c>
      <c r="NRE831" s="95" t="e">
        <f t="shared" si="1245"/>
        <v>#REF!</v>
      </c>
      <c r="NRF831" s="95" t="e">
        <f t="shared" si="1245"/>
        <v>#REF!</v>
      </c>
      <c r="NRG831" s="95" t="e">
        <f t="shared" si="1245"/>
        <v>#REF!</v>
      </c>
      <c r="NRH831" s="95" t="e">
        <f t="shared" si="1245"/>
        <v>#REF!</v>
      </c>
      <c r="NRI831" s="95" t="e">
        <f t="shared" si="1245"/>
        <v>#REF!</v>
      </c>
      <c r="NRJ831" s="95" t="e">
        <f t="shared" si="1245"/>
        <v>#REF!</v>
      </c>
      <c r="NRK831" s="95" t="e">
        <f t="shared" si="1245"/>
        <v>#REF!</v>
      </c>
      <c r="NRL831" s="95" t="e">
        <f t="shared" si="1245"/>
        <v>#REF!</v>
      </c>
      <c r="NRM831" s="95" t="e">
        <f t="shared" si="1245"/>
        <v>#REF!</v>
      </c>
      <c r="NRN831" s="95" t="e">
        <f t="shared" si="1245"/>
        <v>#REF!</v>
      </c>
      <c r="NRO831" s="95" t="e">
        <f t="shared" si="1245"/>
        <v>#REF!</v>
      </c>
      <c r="NRP831" s="95" t="e">
        <f t="shared" si="1245"/>
        <v>#REF!</v>
      </c>
      <c r="NRQ831" s="95" t="e">
        <f t="shared" si="1245"/>
        <v>#REF!</v>
      </c>
      <c r="NRR831" s="95" t="e">
        <f t="shared" si="1245"/>
        <v>#REF!</v>
      </c>
      <c r="NRS831" s="95" t="e">
        <f t="shared" si="1245"/>
        <v>#REF!</v>
      </c>
      <c r="NRT831" s="95" t="e">
        <f t="shared" si="1245"/>
        <v>#REF!</v>
      </c>
      <c r="NRU831" s="95" t="e">
        <f t="shared" si="1245"/>
        <v>#REF!</v>
      </c>
      <c r="NRV831" s="95" t="e">
        <f t="shared" si="1245"/>
        <v>#REF!</v>
      </c>
      <c r="NRW831" s="95" t="e">
        <f t="shared" si="1245"/>
        <v>#REF!</v>
      </c>
      <c r="NRX831" s="95" t="e">
        <f t="shared" si="1245"/>
        <v>#REF!</v>
      </c>
      <c r="NRY831" s="95" t="e">
        <f t="shared" si="1245"/>
        <v>#REF!</v>
      </c>
      <c r="NRZ831" s="95" t="e">
        <f t="shared" ref="NRZ831:NUK831" si="1246">IF(OR(NRM831="YES",NRO831="YES"),"YES","NO")</f>
        <v>#REF!</v>
      </c>
      <c r="NSA831" s="95" t="e">
        <f t="shared" si="1246"/>
        <v>#REF!</v>
      </c>
      <c r="NSB831" s="95" t="e">
        <f t="shared" si="1246"/>
        <v>#REF!</v>
      </c>
      <c r="NSC831" s="95" t="e">
        <f t="shared" si="1246"/>
        <v>#REF!</v>
      </c>
      <c r="NSD831" s="95" t="e">
        <f t="shared" si="1246"/>
        <v>#REF!</v>
      </c>
      <c r="NSE831" s="95" t="e">
        <f t="shared" si="1246"/>
        <v>#REF!</v>
      </c>
      <c r="NSF831" s="95" t="e">
        <f t="shared" si="1246"/>
        <v>#REF!</v>
      </c>
      <c r="NSG831" s="95" t="e">
        <f t="shared" si="1246"/>
        <v>#REF!</v>
      </c>
      <c r="NSH831" s="95" t="e">
        <f t="shared" si="1246"/>
        <v>#REF!</v>
      </c>
      <c r="NSI831" s="95" t="e">
        <f t="shared" si="1246"/>
        <v>#REF!</v>
      </c>
      <c r="NSJ831" s="95" t="e">
        <f t="shared" si="1246"/>
        <v>#REF!</v>
      </c>
      <c r="NSK831" s="95" t="e">
        <f t="shared" si="1246"/>
        <v>#REF!</v>
      </c>
      <c r="NSL831" s="95" t="e">
        <f t="shared" si="1246"/>
        <v>#REF!</v>
      </c>
      <c r="NSM831" s="95" t="e">
        <f t="shared" si="1246"/>
        <v>#REF!</v>
      </c>
      <c r="NSN831" s="95" t="e">
        <f t="shared" si="1246"/>
        <v>#REF!</v>
      </c>
      <c r="NSO831" s="95" t="e">
        <f t="shared" si="1246"/>
        <v>#REF!</v>
      </c>
      <c r="NSP831" s="95" t="e">
        <f t="shared" si="1246"/>
        <v>#REF!</v>
      </c>
      <c r="NSQ831" s="95" t="e">
        <f t="shared" si="1246"/>
        <v>#REF!</v>
      </c>
      <c r="NSR831" s="95" t="e">
        <f t="shared" si="1246"/>
        <v>#REF!</v>
      </c>
      <c r="NSS831" s="95" t="e">
        <f t="shared" si="1246"/>
        <v>#REF!</v>
      </c>
      <c r="NST831" s="95" t="e">
        <f t="shared" si="1246"/>
        <v>#REF!</v>
      </c>
      <c r="NSU831" s="95" t="e">
        <f t="shared" si="1246"/>
        <v>#REF!</v>
      </c>
      <c r="NSV831" s="95" t="e">
        <f t="shared" si="1246"/>
        <v>#REF!</v>
      </c>
      <c r="NSW831" s="95" t="e">
        <f t="shared" si="1246"/>
        <v>#REF!</v>
      </c>
      <c r="NSX831" s="95" t="e">
        <f t="shared" si="1246"/>
        <v>#REF!</v>
      </c>
      <c r="NSY831" s="95" t="e">
        <f t="shared" si="1246"/>
        <v>#REF!</v>
      </c>
      <c r="NSZ831" s="95" t="e">
        <f t="shared" si="1246"/>
        <v>#REF!</v>
      </c>
      <c r="NTA831" s="95" t="e">
        <f t="shared" si="1246"/>
        <v>#REF!</v>
      </c>
      <c r="NTB831" s="95" t="e">
        <f t="shared" si="1246"/>
        <v>#REF!</v>
      </c>
      <c r="NTC831" s="95" t="e">
        <f t="shared" si="1246"/>
        <v>#REF!</v>
      </c>
      <c r="NTD831" s="95" t="e">
        <f t="shared" si="1246"/>
        <v>#REF!</v>
      </c>
      <c r="NTE831" s="95" t="e">
        <f t="shared" si="1246"/>
        <v>#REF!</v>
      </c>
      <c r="NTF831" s="95" t="e">
        <f t="shared" si="1246"/>
        <v>#REF!</v>
      </c>
      <c r="NTG831" s="95" t="e">
        <f t="shared" si="1246"/>
        <v>#REF!</v>
      </c>
      <c r="NTH831" s="95" t="e">
        <f t="shared" si="1246"/>
        <v>#REF!</v>
      </c>
      <c r="NTI831" s="95" t="e">
        <f t="shared" si="1246"/>
        <v>#REF!</v>
      </c>
      <c r="NTJ831" s="95" t="e">
        <f t="shared" si="1246"/>
        <v>#REF!</v>
      </c>
      <c r="NTK831" s="95" t="e">
        <f t="shared" si="1246"/>
        <v>#REF!</v>
      </c>
      <c r="NTL831" s="95" t="e">
        <f t="shared" si="1246"/>
        <v>#REF!</v>
      </c>
      <c r="NTM831" s="95" t="e">
        <f t="shared" si="1246"/>
        <v>#REF!</v>
      </c>
      <c r="NTN831" s="95" t="e">
        <f t="shared" si="1246"/>
        <v>#REF!</v>
      </c>
      <c r="NTO831" s="95" t="e">
        <f t="shared" si="1246"/>
        <v>#REF!</v>
      </c>
      <c r="NTP831" s="95" t="e">
        <f t="shared" si="1246"/>
        <v>#REF!</v>
      </c>
      <c r="NTQ831" s="95" t="e">
        <f t="shared" si="1246"/>
        <v>#REF!</v>
      </c>
      <c r="NTR831" s="95" t="e">
        <f t="shared" si="1246"/>
        <v>#REF!</v>
      </c>
      <c r="NTS831" s="95" t="e">
        <f t="shared" si="1246"/>
        <v>#REF!</v>
      </c>
      <c r="NTT831" s="95" t="e">
        <f t="shared" si="1246"/>
        <v>#REF!</v>
      </c>
      <c r="NTU831" s="95" t="e">
        <f t="shared" si="1246"/>
        <v>#REF!</v>
      </c>
      <c r="NTV831" s="95" t="e">
        <f t="shared" si="1246"/>
        <v>#REF!</v>
      </c>
      <c r="NTW831" s="95" t="e">
        <f t="shared" si="1246"/>
        <v>#REF!</v>
      </c>
      <c r="NTX831" s="95" t="e">
        <f t="shared" si="1246"/>
        <v>#REF!</v>
      </c>
      <c r="NTY831" s="95" t="e">
        <f t="shared" si="1246"/>
        <v>#REF!</v>
      </c>
      <c r="NTZ831" s="95" t="e">
        <f t="shared" si="1246"/>
        <v>#REF!</v>
      </c>
      <c r="NUA831" s="95" t="e">
        <f t="shared" si="1246"/>
        <v>#REF!</v>
      </c>
      <c r="NUB831" s="95" t="e">
        <f t="shared" si="1246"/>
        <v>#REF!</v>
      </c>
      <c r="NUC831" s="95" t="e">
        <f t="shared" si="1246"/>
        <v>#REF!</v>
      </c>
      <c r="NUD831" s="95" t="e">
        <f t="shared" si="1246"/>
        <v>#REF!</v>
      </c>
      <c r="NUE831" s="95" t="e">
        <f t="shared" si="1246"/>
        <v>#REF!</v>
      </c>
      <c r="NUF831" s="95" t="e">
        <f t="shared" si="1246"/>
        <v>#REF!</v>
      </c>
      <c r="NUG831" s="95" t="e">
        <f t="shared" si="1246"/>
        <v>#REF!</v>
      </c>
      <c r="NUH831" s="95" t="e">
        <f t="shared" si="1246"/>
        <v>#REF!</v>
      </c>
      <c r="NUI831" s="95" t="e">
        <f t="shared" si="1246"/>
        <v>#REF!</v>
      </c>
      <c r="NUJ831" s="95" t="e">
        <f t="shared" si="1246"/>
        <v>#REF!</v>
      </c>
      <c r="NUK831" s="95" t="e">
        <f t="shared" si="1246"/>
        <v>#REF!</v>
      </c>
      <c r="NUL831" s="95" t="e">
        <f t="shared" ref="NUL831:NWW831" si="1247">IF(OR(NTY831="YES",NUA831="YES"),"YES","NO")</f>
        <v>#REF!</v>
      </c>
      <c r="NUM831" s="95" t="e">
        <f t="shared" si="1247"/>
        <v>#REF!</v>
      </c>
      <c r="NUN831" s="95" t="e">
        <f t="shared" si="1247"/>
        <v>#REF!</v>
      </c>
      <c r="NUO831" s="95" t="e">
        <f t="shared" si="1247"/>
        <v>#REF!</v>
      </c>
      <c r="NUP831" s="95" t="e">
        <f t="shared" si="1247"/>
        <v>#REF!</v>
      </c>
      <c r="NUQ831" s="95" t="e">
        <f t="shared" si="1247"/>
        <v>#REF!</v>
      </c>
      <c r="NUR831" s="95" t="e">
        <f t="shared" si="1247"/>
        <v>#REF!</v>
      </c>
      <c r="NUS831" s="95" t="e">
        <f t="shared" si="1247"/>
        <v>#REF!</v>
      </c>
      <c r="NUT831" s="95" t="e">
        <f t="shared" si="1247"/>
        <v>#REF!</v>
      </c>
      <c r="NUU831" s="95" t="e">
        <f t="shared" si="1247"/>
        <v>#REF!</v>
      </c>
      <c r="NUV831" s="95" t="e">
        <f t="shared" si="1247"/>
        <v>#REF!</v>
      </c>
      <c r="NUW831" s="95" t="e">
        <f t="shared" si="1247"/>
        <v>#REF!</v>
      </c>
      <c r="NUX831" s="95" t="e">
        <f t="shared" si="1247"/>
        <v>#REF!</v>
      </c>
      <c r="NUY831" s="95" t="e">
        <f t="shared" si="1247"/>
        <v>#REF!</v>
      </c>
      <c r="NUZ831" s="95" t="e">
        <f t="shared" si="1247"/>
        <v>#REF!</v>
      </c>
      <c r="NVA831" s="95" t="e">
        <f t="shared" si="1247"/>
        <v>#REF!</v>
      </c>
      <c r="NVB831" s="95" t="e">
        <f t="shared" si="1247"/>
        <v>#REF!</v>
      </c>
      <c r="NVC831" s="95" t="e">
        <f t="shared" si="1247"/>
        <v>#REF!</v>
      </c>
      <c r="NVD831" s="95" t="e">
        <f t="shared" si="1247"/>
        <v>#REF!</v>
      </c>
      <c r="NVE831" s="95" t="e">
        <f t="shared" si="1247"/>
        <v>#REF!</v>
      </c>
      <c r="NVF831" s="95" t="e">
        <f t="shared" si="1247"/>
        <v>#REF!</v>
      </c>
      <c r="NVG831" s="95" t="e">
        <f t="shared" si="1247"/>
        <v>#REF!</v>
      </c>
      <c r="NVH831" s="95" t="e">
        <f t="shared" si="1247"/>
        <v>#REF!</v>
      </c>
      <c r="NVI831" s="95" t="e">
        <f t="shared" si="1247"/>
        <v>#REF!</v>
      </c>
      <c r="NVJ831" s="95" t="e">
        <f t="shared" si="1247"/>
        <v>#REF!</v>
      </c>
      <c r="NVK831" s="95" t="e">
        <f t="shared" si="1247"/>
        <v>#REF!</v>
      </c>
      <c r="NVL831" s="95" t="e">
        <f t="shared" si="1247"/>
        <v>#REF!</v>
      </c>
      <c r="NVM831" s="95" t="e">
        <f t="shared" si="1247"/>
        <v>#REF!</v>
      </c>
      <c r="NVN831" s="95" t="e">
        <f t="shared" si="1247"/>
        <v>#REF!</v>
      </c>
      <c r="NVO831" s="95" t="e">
        <f t="shared" si="1247"/>
        <v>#REF!</v>
      </c>
      <c r="NVP831" s="95" t="e">
        <f t="shared" si="1247"/>
        <v>#REF!</v>
      </c>
      <c r="NVQ831" s="95" t="e">
        <f t="shared" si="1247"/>
        <v>#REF!</v>
      </c>
      <c r="NVR831" s="95" t="e">
        <f t="shared" si="1247"/>
        <v>#REF!</v>
      </c>
      <c r="NVS831" s="95" t="e">
        <f t="shared" si="1247"/>
        <v>#REF!</v>
      </c>
      <c r="NVT831" s="95" t="e">
        <f t="shared" si="1247"/>
        <v>#REF!</v>
      </c>
      <c r="NVU831" s="95" t="e">
        <f t="shared" si="1247"/>
        <v>#REF!</v>
      </c>
      <c r="NVV831" s="95" t="e">
        <f t="shared" si="1247"/>
        <v>#REF!</v>
      </c>
      <c r="NVW831" s="95" t="e">
        <f t="shared" si="1247"/>
        <v>#REF!</v>
      </c>
      <c r="NVX831" s="95" t="e">
        <f t="shared" si="1247"/>
        <v>#REF!</v>
      </c>
      <c r="NVY831" s="95" t="e">
        <f t="shared" si="1247"/>
        <v>#REF!</v>
      </c>
      <c r="NVZ831" s="95" t="e">
        <f t="shared" si="1247"/>
        <v>#REF!</v>
      </c>
      <c r="NWA831" s="95" t="e">
        <f t="shared" si="1247"/>
        <v>#REF!</v>
      </c>
      <c r="NWB831" s="95" t="e">
        <f t="shared" si="1247"/>
        <v>#REF!</v>
      </c>
      <c r="NWC831" s="95" t="e">
        <f t="shared" si="1247"/>
        <v>#REF!</v>
      </c>
      <c r="NWD831" s="95" t="e">
        <f t="shared" si="1247"/>
        <v>#REF!</v>
      </c>
      <c r="NWE831" s="95" t="e">
        <f t="shared" si="1247"/>
        <v>#REF!</v>
      </c>
      <c r="NWF831" s="95" t="e">
        <f t="shared" si="1247"/>
        <v>#REF!</v>
      </c>
      <c r="NWG831" s="95" t="e">
        <f t="shared" si="1247"/>
        <v>#REF!</v>
      </c>
      <c r="NWH831" s="95" t="e">
        <f t="shared" si="1247"/>
        <v>#REF!</v>
      </c>
      <c r="NWI831" s="95" t="e">
        <f t="shared" si="1247"/>
        <v>#REF!</v>
      </c>
      <c r="NWJ831" s="95" t="e">
        <f t="shared" si="1247"/>
        <v>#REF!</v>
      </c>
      <c r="NWK831" s="95" t="e">
        <f t="shared" si="1247"/>
        <v>#REF!</v>
      </c>
      <c r="NWL831" s="95" t="e">
        <f t="shared" si="1247"/>
        <v>#REF!</v>
      </c>
      <c r="NWM831" s="95" t="e">
        <f t="shared" si="1247"/>
        <v>#REF!</v>
      </c>
      <c r="NWN831" s="95" t="e">
        <f t="shared" si="1247"/>
        <v>#REF!</v>
      </c>
      <c r="NWO831" s="95" t="e">
        <f t="shared" si="1247"/>
        <v>#REF!</v>
      </c>
      <c r="NWP831" s="95" t="e">
        <f t="shared" si="1247"/>
        <v>#REF!</v>
      </c>
      <c r="NWQ831" s="95" t="e">
        <f t="shared" si="1247"/>
        <v>#REF!</v>
      </c>
      <c r="NWR831" s="95" t="e">
        <f t="shared" si="1247"/>
        <v>#REF!</v>
      </c>
      <c r="NWS831" s="95" t="e">
        <f t="shared" si="1247"/>
        <v>#REF!</v>
      </c>
      <c r="NWT831" s="95" t="e">
        <f t="shared" si="1247"/>
        <v>#REF!</v>
      </c>
      <c r="NWU831" s="95" t="e">
        <f t="shared" si="1247"/>
        <v>#REF!</v>
      </c>
      <c r="NWV831" s="95" t="e">
        <f t="shared" si="1247"/>
        <v>#REF!</v>
      </c>
      <c r="NWW831" s="95" t="e">
        <f t="shared" si="1247"/>
        <v>#REF!</v>
      </c>
      <c r="NWX831" s="95" t="e">
        <f t="shared" ref="NWX831:NZI831" si="1248">IF(OR(NWK831="YES",NWM831="YES"),"YES","NO")</f>
        <v>#REF!</v>
      </c>
      <c r="NWY831" s="95" t="e">
        <f t="shared" si="1248"/>
        <v>#REF!</v>
      </c>
      <c r="NWZ831" s="95" t="e">
        <f t="shared" si="1248"/>
        <v>#REF!</v>
      </c>
      <c r="NXA831" s="95" t="e">
        <f t="shared" si="1248"/>
        <v>#REF!</v>
      </c>
      <c r="NXB831" s="95" t="e">
        <f t="shared" si="1248"/>
        <v>#REF!</v>
      </c>
      <c r="NXC831" s="95" t="e">
        <f t="shared" si="1248"/>
        <v>#REF!</v>
      </c>
      <c r="NXD831" s="95" t="e">
        <f t="shared" si="1248"/>
        <v>#REF!</v>
      </c>
      <c r="NXE831" s="95" t="e">
        <f t="shared" si="1248"/>
        <v>#REF!</v>
      </c>
      <c r="NXF831" s="95" t="e">
        <f t="shared" si="1248"/>
        <v>#REF!</v>
      </c>
      <c r="NXG831" s="95" t="e">
        <f t="shared" si="1248"/>
        <v>#REF!</v>
      </c>
      <c r="NXH831" s="95" t="e">
        <f t="shared" si="1248"/>
        <v>#REF!</v>
      </c>
      <c r="NXI831" s="95" t="e">
        <f t="shared" si="1248"/>
        <v>#REF!</v>
      </c>
      <c r="NXJ831" s="95" t="e">
        <f t="shared" si="1248"/>
        <v>#REF!</v>
      </c>
      <c r="NXK831" s="95" t="e">
        <f t="shared" si="1248"/>
        <v>#REF!</v>
      </c>
      <c r="NXL831" s="95" t="e">
        <f t="shared" si="1248"/>
        <v>#REF!</v>
      </c>
      <c r="NXM831" s="95" t="e">
        <f t="shared" si="1248"/>
        <v>#REF!</v>
      </c>
      <c r="NXN831" s="95" t="e">
        <f t="shared" si="1248"/>
        <v>#REF!</v>
      </c>
      <c r="NXO831" s="95" t="e">
        <f t="shared" si="1248"/>
        <v>#REF!</v>
      </c>
      <c r="NXP831" s="95" t="e">
        <f t="shared" si="1248"/>
        <v>#REF!</v>
      </c>
      <c r="NXQ831" s="95" t="e">
        <f t="shared" si="1248"/>
        <v>#REF!</v>
      </c>
      <c r="NXR831" s="95" t="e">
        <f t="shared" si="1248"/>
        <v>#REF!</v>
      </c>
      <c r="NXS831" s="95" t="e">
        <f t="shared" si="1248"/>
        <v>#REF!</v>
      </c>
      <c r="NXT831" s="95" t="e">
        <f t="shared" si="1248"/>
        <v>#REF!</v>
      </c>
      <c r="NXU831" s="95" t="e">
        <f t="shared" si="1248"/>
        <v>#REF!</v>
      </c>
      <c r="NXV831" s="95" t="e">
        <f t="shared" si="1248"/>
        <v>#REF!</v>
      </c>
      <c r="NXW831" s="95" t="e">
        <f t="shared" si="1248"/>
        <v>#REF!</v>
      </c>
      <c r="NXX831" s="95" t="e">
        <f t="shared" si="1248"/>
        <v>#REF!</v>
      </c>
      <c r="NXY831" s="95" t="e">
        <f t="shared" si="1248"/>
        <v>#REF!</v>
      </c>
      <c r="NXZ831" s="95" t="e">
        <f t="shared" si="1248"/>
        <v>#REF!</v>
      </c>
      <c r="NYA831" s="95" t="e">
        <f t="shared" si="1248"/>
        <v>#REF!</v>
      </c>
      <c r="NYB831" s="95" t="e">
        <f t="shared" si="1248"/>
        <v>#REF!</v>
      </c>
      <c r="NYC831" s="95" t="e">
        <f t="shared" si="1248"/>
        <v>#REF!</v>
      </c>
      <c r="NYD831" s="95" t="e">
        <f t="shared" si="1248"/>
        <v>#REF!</v>
      </c>
      <c r="NYE831" s="95" t="e">
        <f t="shared" si="1248"/>
        <v>#REF!</v>
      </c>
      <c r="NYF831" s="95" t="e">
        <f t="shared" si="1248"/>
        <v>#REF!</v>
      </c>
      <c r="NYG831" s="95" t="e">
        <f t="shared" si="1248"/>
        <v>#REF!</v>
      </c>
      <c r="NYH831" s="95" t="e">
        <f t="shared" si="1248"/>
        <v>#REF!</v>
      </c>
      <c r="NYI831" s="95" t="e">
        <f t="shared" si="1248"/>
        <v>#REF!</v>
      </c>
      <c r="NYJ831" s="95" t="e">
        <f t="shared" si="1248"/>
        <v>#REF!</v>
      </c>
      <c r="NYK831" s="95" t="e">
        <f t="shared" si="1248"/>
        <v>#REF!</v>
      </c>
      <c r="NYL831" s="95" t="e">
        <f t="shared" si="1248"/>
        <v>#REF!</v>
      </c>
      <c r="NYM831" s="95" t="e">
        <f t="shared" si="1248"/>
        <v>#REF!</v>
      </c>
      <c r="NYN831" s="95" t="e">
        <f t="shared" si="1248"/>
        <v>#REF!</v>
      </c>
      <c r="NYO831" s="95" t="e">
        <f t="shared" si="1248"/>
        <v>#REF!</v>
      </c>
      <c r="NYP831" s="95" t="e">
        <f t="shared" si="1248"/>
        <v>#REF!</v>
      </c>
      <c r="NYQ831" s="95" t="e">
        <f t="shared" si="1248"/>
        <v>#REF!</v>
      </c>
      <c r="NYR831" s="95" t="e">
        <f t="shared" si="1248"/>
        <v>#REF!</v>
      </c>
      <c r="NYS831" s="95" t="e">
        <f t="shared" si="1248"/>
        <v>#REF!</v>
      </c>
      <c r="NYT831" s="95" t="e">
        <f t="shared" si="1248"/>
        <v>#REF!</v>
      </c>
      <c r="NYU831" s="95" t="e">
        <f t="shared" si="1248"/>
        <v>#REF!</v>
      </c>
      <c r="NYV831" s="95" t="e">
        <f t="shared" si="1248"/>
        <v>#REF!</v>
      </c>
      <c r="NYW831" s="95" t="e">
        <f t="shared" si="1248"/>
        <v>#REF!</v>
      </c>
      <c r="NYX831" s="95" t="e">
        <f t="shared" si="1248"/>
        <v>#REF!</v>
      </c>
      <c r="NYY831" s="95" t="e">
        <f t="shared" si="1248"/>
        <v>#REF!</v>
      </c>
      <c r="NYZ831" s="95" t="e">
        <f t="shared" si="1248"/>
        <v>#REF!</v>
      </c>
      <c r="NZA831" s="95" t="e">
        <f t="shared" si="1248"/>
        <v>#REF!</v>
      </c>
      <c r="NZB831" s="95" t="e">
        <f t="shared" si="1248"/>
        <v>#REF!</v>
      </c>
      <c r="NZC831" s="95" t="e">
        <f t="shared" si="1248"/>
        <v>#REF!</v>
      </c>
      <c r="NZD831" s="95" t="e">
        <f t="shared" si="1248"/>
        <v>#REF!</v>
      </c>
      <c r="NZE831" s="95" t="e">
        <f t="shared" si="1248"/>
        <v>#REF!</v>
      </c>
      <c r="NZF831" s="95" t="e">
        <f t="shared" si="1248"/>
        <v>#REF!</v>
      </c>
      <c r="NZG831" s="95" t="e">
        <f t="shared" si="1248"/>
        <v>#REF!</v>
      </c>
      <c r="NZH831" s="95" t="e">
        <f t="shared" si="1248"/>
        <v>#REF!</v>
      </c>
      <c r="NZI831" s="95" t="e">
        <f t="shared" si="1248"/>
        <v>#REF!</v>
      </c>
      <c r="NZJ831" s="95" t="e">
        <f t="shared" ref="NZJ831:OBU831" si="1249">IF(OR(NYW831="YES",NYY831="YES"),"YES","NO")</f>
        <v>#REF!</v>
      </c>
      <c r="NZK831" s="95" t="e">
        <f t="shared" si="1249"/>
        <v>#REF!</v>
      </c>
      <c r="NZL831" s="95" t="e">
        <f t="shared" si="1249"/>
        <v>#REF!</v>
      </c>
      <c r="NZM831" s="95" t="e">
        <f t="shared" si="1249"/>
        <v>#REF!</v>
      </c>
      <c r="NZN831" s="95" t="e">
        <f t="shared" si="1249"/>
        <v>#REF!</v>
      </c>
      <c r="NZO831" s="95" t="e">
        <f t="shared" si="1249"/>
        <v>#REF!</v>
      </c>
      <c r="NZP831" s="95" t="e">
        <f t="shared" si="1249"/>
        <v>#REF!</v>
      </c>
      <c r="NZQ831" s="95" t="e">
        <f t="shared" si="1249"/>
        <v>#REF!</v>
      </c>
      <c r="NZR831" s="95" t="e">
        <f t="shared" si="1249"/>
        <v>#REF!</v>
      </c>
      <c r="NZS831" s="95" t="e">
        <f t="shared" si="1249"/>
        <v>#REF!</v>
      </c>
      <c r="NZT831" s="95" t="e">
        <f t="shared" si="1249"/>
        <v>#REF!</v>
      </c>
      <c r="NZU831" s="95" t="e">
        <f t="shared" si="1249"/>
        <v>#REF!</v>
      </c>
      <c r="NZV831" s="95" t="e">
        <f t="shared" si="1249"/>
        <v>#REF!</v>
      </c>
      <c r="NZW831" s="95" t="e">
        <f t="shared" si="1249"/>
        <v>#REF!</v>
      </c>
      <c r="NZX831" s="95" t="e">
        <f t="shared" si="1249"/>
        <v>#REF!</v>
      </c>
      <c r="NZY831" s="95" t="e">
        <f t="shared" si="1249"/>
        <v>#REF!</v>
      </c>
      <c r="NZZ831" s="95" t="e">
        <f t="shared" si="1249"/>
        <v>#REF!</v>
      </c>
      <c r="OAA831" s="95" t="e">
        <f t="shared" si="1249"/>
        <v>#REF!</v>
      </c>
      <c r="OAB831" s="95" t="e">
        <f t="shared" si="1249"/>
        <v>#REF!</v>
      </c>
      <c r="OAC831" s="95" t="e">
        <f t="shared" si="1249"/>
        <v>#REF!</v>
      </c>
      <c r="OAD831" s="95" t="e">
        <f t="shared" si="1249"/>
        <v>#REF!</v>
      </c>
      <c r="OAE831" s="95" t="e">
        <f t="shared" si="1249"/>
        <v>#REF!</v>
      </c>
      <c r="OAF831" s="95" t="e">
        <f t="shared" si="1249"/>
        <v>#REF!</v>
      </c>
      <c r="OAG831" s="95" t="e">
        <f t="shared" si="1249"/>
        <v>#REF!</v>
      </c>
      <c r="OAH831" s="95" t="e">
        <f t="shared" si="1249"/>
        <v>#REF!</v>
      </c>
      <c r="OAI831" s="95" t="e">
        <f t="shared" si="1249"/>
        <v>#REF!</v>
      </c>
      <c r="OAJ831" s="95" t="e">
        <f t="shared" si="1249"/>
        <v>#REF!</v>
      </c>
      <c r="OAK831" s="95" t="e">
        <f t="shared" si="1249"/>
        <v>#REF!</v>
      </c>
      <c r="OAL831" s="95" t="e">
        <f t="shared" si="1249"/>
        <v>#REF!</v>
      </c>
      <c r="OAM831" s="95" t="e">
        <f t="shared" si="1249"/>
        <v>#REF!</v>
      </c>
      <c r="OAN831" s="95" t="e">
        <f t="shared" si="1249"/>
        <v>#REF!</v>
      </c>
      <c r="OAO831" s="95" t="e">
        <f t="shared" si="1249"/>
        <v>#REF!</v>
      </c>
      <c r="OAP831" s="95" t="e">
        <f t="shared" si="1249"/>
        <v>#REF!</v>
      </c>
      <c r="OAQ831" s="95" t="e">
        <f t="shared" si="1249"/>
        <v>#REF!</v>
      </c>
      <c r="OAR831" s="95" t="e">
        <f t="shared" si="1249"/>
        <v>#REF!</v>
      </c>
      <c r="OAS831" s="95" t="e">
        <f t="shared" si="1249"/>
        <v>#REF!</v>
      </c>
      <c r="OAT831" s="95" t="e">
        <f t="shared" si="1249"/>
        <v>#REF!</v>
      </c>
      <c r="OAU831" s="95" t="e">
        <f t="shared" si="1249"/>
        <v>#REF!</v>
      </c>
      <c r="OAV831" s="95" t="e">
        <f t="shared" si="1249"/>
        <v>#REF!</v>
      </c>
      <c r="OAW831" s="95" t="e">
        <f t="shared" si="1249"/>
        <v>#REF!</v>
      </c>
      <c r="OAX831" s="95" t="e">
        <f t="shared" si="1249"/>
        <v>#REF!</v>
      </c>
      <c r="OAY831" s="95" t="e">
        <f t="shared" si="1249"/>
        <v>#REF!</v>
      </c>
      <c r="OAZ831" s="95" t="e">
        <f t="shared" si="1249"/>
        <v>#REF!</v>
      </c>
      <c r="OBA831" s="95" t="e">
        <f t="shared" si="1249"/>
        <v>#REF!</v>
      </c>
      <c r="OBB831" s="95" t="e">
        <f t="shared" si="1249"/>
        <v>#REF!</v>
      </c>
      <c r="OBC831" s="95" t="e">
        <f t="shared" si="1249"/>
        <v>#REF!</v>
      </c>
      <c r="OBD831" s="95" t="e">
        <f t="shared" si="1249"/>
        <v>#REF!</v>
      </c>
      <c r="OBE831" s="95" t="e">
        <f t="shared" si="1249"/>
        <v>#REF!</v>
      </c>
      <c r="OBF831" s="95" t="e">
        <f t="shared" si="1249"/>
        <v>#REF!</v>
      </c>
      <c r="OBG831" s="95" t="e">
        <f t="shared" si="1249"/>
        <v>#REF!</v>
      </c>
      <c r="OBH831" s="95" t="e">
        <f t="shared" si="1249"/>
        <v>#REF!</v>
      </c>
      <c r="OBI831" s="95" t="e">
        <f t="shared" si="1249"/>
        <v>#REF!</v>
      </c>
      <c r="OBJ831" s="95" t="e">
        <f t="shared" si="1249"/>
        <v>#REF!</v>
      </c>
      <c r="OBK831" s="95" t="e">
        <f t="shared" si="1249"/>
        <v>#REF!</v>
      </c>
      <c r="OBL831" s="95" t="e">
        <f t="shared" si="1249"/>
        <v>#REF!</v>
      </c>
      <c r="OBM831" s="95" t="e">
        <f t="shared" si="1249"/>
        <v>#REF!</v>
      </c>
      <c r="OBN831" s="95" t="e">
        <f t="shared" si="1249"/>
        <v>#REF!</v>
      </c>
      <c r="OBO831" s="95" t="e">
        <f t="shared" si="1249"/>
        <v>#REF!</v>
      </c>
      <c r="OBP831" s="95" t="e">
        <f t="shared" si="1249"/>
        <v>#REF!</v>
      </c>
      <c r="OBQ831" s="95" t="e">
        <f t="shared" si="1249"/>
        <v>#REF!</v>
      </c>
      <c r="OBR831" s="95" t="e">
        <f t="shared" si="1249"/>
        <v>#REF!</v>
      </c>
      <c r="OBS831" s="95" t="e">
        <f t="shared" si="1249"/>
        <v>#REF!</v>
      </c>
      <c r="OBT831" s="95" t="e">
        <f t="shared" si="1249"/>
        <v>#REF!</v>
      </c>
      <c r="OBU831" s="95" t="e">
        <f t="shared" si="1249"/>
        <v>#REF!</v>
      </c>
      <c r="OBV831" s="95" t="e">
        <f t="shared" ref="OBV831:OEG831" si="1250">IF(OR(OBI831="YES",OBK831="YES"),"YES","NO")</f>
        <v>#REF!</v>
      </c>
      <c r="OBW831" s="95" t="e">
        <f t="shared" si="1250"/>
        <v>#REF!</v>
      </c>
      <c r="OBX831" s="95" t="e">
        <f t="shared" si="1250"/>
        <v>#REF!</v>
      </c>
      <c r="OBY831" s="95" t="e">
        <f t="shared" si="1250"/>
        <v>#REF!</v>
      </c>
      <c r="OBZ831" s="95" t="e">
        <f t="shared" si="1250"/>
        <v>#REF!</v>
      </c>
      <c r="OCA831" s="95" t="e">
        <f t="shared" si="1250"/>
        <v>#REF!</v>
      </c>
      <c r="OCB831" s="95" t="e">
        <f t="shared" si="1250"/>
        <v>#REF!</v>
      </c>
      <c r="OCC831" s="95" t="e">
        <f t="shared" si="1250"/>
        <v>#REF!</v>
      </c>
      <c r="OCD831" s="95" t="e">
        <f t="shared" si="1250"/>
        <v>#REF!</v>
      </c>
      <c r="OCE831" s="95" t="e">
        <f t="shared" si="1250"/>
        <v>#REF!</v>
      </c>
      <c r="OCF831" s="95" t="e">
        <f t="shared" si="1250"/>
        <v>#REF!</v>
      </c>
      <c r="OCG831" s="95" t="e">
        <f t="shared" si="1250"/>
        <v>#REF!</v>
      </c>
      <c r="OCH831" s="95" t="e">
        <f t="shared" si="1250"/>
        <v>#REF!</v>
      </c>
      <c r="OCI831" s="95" t="e">
        <f t="shared" si="1250"/>
        <v>#REF!</v>
      </c>
      <c r="OCJ831" s="95" t="e">
        <f t="shared" si="1250"/>
        <v>#REF!</v>
      </c>
      <c r="OCK831" s="95" t="e">
        <f t="shared" si="1250"/>
        <v>#REF!</v>
      </c>
      <c r="OCL831" s="95" t="e">
        <f t="shared" si="1250"/>
        <v>#REF!</v>
      </c>
      <c r="OCM831" s="95" t="e">
        <f t="shared" si="1250"/>
        <v>#REF!</v>
      </c>
      <c r="OCN831" s="95" t="e">
        <f t="shared" si="1250"/>
        <v>#REF!</v>
      </c>
      <c r="OCO831" s="95" t="e">
        <f t="shared" si="1250"/>
        <v>#REF!</v>
      </c>
      <c r="OCP831" s="95" t="e">
        <f t="shared" si="1250"/>
        <v>#REF!</v>
      </c>
      <c r="OCQ831" s="95" t="e">
        <f t="shared" si="1250"/>
        <v>#REF!</v>
      </c>
      <c r="OCR831" s="95" t="e">
        <f t="shared" si="1250"/>
        <v>#REF!</v>
      </c>
      <c r="OCS831" s="95" t="e">
        <f t="shared" si="1250"/>
        <v>#REF!</v>
      </c>
      <c r="OCT831" s="95" t="e">
        <f t="shared" si="1250"/>
        <v>#REF!</v>
      </c>
      <c r="OCU831" s="95" t="e">
        <f t="shared" si="1250"/>
        <v>#REF!</v>
      </c>
      <c r="OCV831" s="95" t="e">
        <f t="shared" si="1250"/>
        <v>#REF!</v>
      </c>
      <c r="OCW831" s="95" t="e">
        <f t="shared" si="1250"/>
        <v>#REF!</v>
      </c>
      <c r="OCX831" s="95" t="e">
        <f t="shared" si="1250"/>
        <v>#REF!</v>
      </c>
      <c r="OCY831" s="95" t="e">
        <f t="shared" si="1250"/>
        <v>#REF!</v>
      </c>
      <c r="OCZ831" s="95" t="e">
        <f t="shared" si="1250"/>
        <v>#REF!</v>
      </c>
      <c r="ODA831" s="95" t="e">
        <f t="shared" si="1250"/>
        <v>#REF!</v>
      </c>
      <c r="ODB831" s="95" t="e">
        <f t="shared" si="1250"/>
        <v>#REF!</v>
      </c>
      <c r="ODC831" s="95" t="e">
        <f t="shared" si="1250"/>
        <v>#REF!</v>
      </c>
      <c r="ODD831" s="95" t="e">
        <f t="shared" si="1250"/>
        <v>#REF!</v>
      </c>
      <c r="ODE831" s="95" t="e">
        <f t="shared" si="1250"/>
        <v>#REF!</v>
      </c>
      <c r="ODF831" s="95" t="e">
        <f t="shared" si="1250"/>
        <v>#REF!</v>
      </c>
      <c r="ODG831" s="95" t="e">
        <f t="shared" si="1250"/>
        <v>#REF!</v>
      </c>
      <c r="ODH831" s="95" t="e">
        <f t="shared" si="1250"/>
        <v>#REF!</v>
      </c>
      <c r="ODI831" s="95" t="e">
        <f t="shared" si="1250"/>
        <v>#REF!</v>
      </c>
      <c r="ODJ831" s="95" t="e">
        <f t="shared" si="1250"/>
        <v>#REF!</v>
      </c>
      <c r="ODK831" s="95" t="e">
        <f t="shared" si="1250"/>
        <v>#REF!</v>
      </c>
      <c r="ODL831" s="95" t="e">
        <f t="shared" si="1250"/>
        <v>#REF!</v>
      </c>
      <c r="ODM831" s="95" t="e">
        <f t="shared" si="1250"/>
        <v>#REF!</v>
      </c>
      <c r="ODN831" s="95" t="e">
        <f t="shared" si="1250"/>
        <v>#REF!</v>
      </c>
      <c r="ODO831" s="95" t="e">
        <f t="shared" si="1250"/>
        <v>#REF!</v>
      </c>
      <c r="ODP831" s="95" t="e">
        <f t="shared" si="1250"/>
        <v>#REF!</v>
      </c>
      <c r="ODQ831" s="95" t="e">
        <f t="shared" si="1250"/>
        <v>#REF!</v>
      </c>
      <c r="ODR831" s="95" t="e">
        <f t="shared" si="1250"/>
        <v>#REF!</v>
      </c>
      <c r="ODS831" s="95" t="e">
        <f t="shared" si="1250"/>
        <v>#REF!</v>
      </c>
      <c r="ODT831" s="95" t="e">
        <f t="shared" si="1250"/>
        <v>#REF!</v>
      </c>
      <c r="ODU831" s="95" t="e">
        <f t="shared" si="1250"/>
        <v>#REF!</v>
      </c>
      <c r="ODV831" s="95" t="e">
        <f t="shared" si="1250"/>
        <v>#REF!</v>
      </c>
      <c r="ODW831" s="95" t="e">
        <f t="shared" si="1250"/>
        <v>#REF!</v>
      </c>
      <c r="ODX831" s="95" t="e">
        <f t="shared" si="1250"/>
        <v>#REF!</v>
      </c>
      <c r="ODY831" s="95" t="e">
        <f t="shared" si="1250"/>
        <v>#REF!</v>
      </c>
      <c r="ODZ831" s="95" t="e">
        <f t="shared" si="1250"/>
        <v>#REF!</v>
      </c>
      <c r="OEA831" s="95" t="e">
        <f t="shared" si="1250"/>
        <v>#REF!</v>
      </c>
      <c r="OEB831" s="95" t="e">
        <f t="shared" si="1250"/>
        <v>#REF!</v>
      </c>
      <c r="OEC831" s="95" t="e">
        <f t="shared" si="1250"/>
        <v>#REF!</v>
      </c>
      <c r="OED831" s="95" t="e">
        <f t="shared" si="1250"/>
        <v>#REF!</v>
      </c>
      <c r="OEE831" s="95" t="e">
        <f t="shared" si="1250"/>
        <v>#REF!</v>
      </c>
      <c r="OEF831" s="95" t="e">
        <f t="shared" si="1250"/>
        <v>#REF!</v>
      </c>
      <c r="OEG831" s="95" t="e">
        <f t="shared" si="1250"/>
        <v>#REF!</v>
      </c>
      <c r="OEH831" s="95" t="e">
        <f t="shared" ref="OEH831:OGS831" si="1251">IF(OR(ODU831="YES",ODW831="YES"),"YES","NO")</f>
        <v>#REF!</v>
      </c>
      <c r="OEI831" s="95" t="e">
        <f t="shared" si="1251"/>
        <v>#REF!</v>
      </c>
      <c r="OEJ831" s="95" t="e">
        <f t="shared" si="1251"/>
        <v>#REF!</v>
      </c>
      <c r="OEK831" s="95" t="e">
        <f t="shared" si="1251"/>
        <v>#REF!</v>
      </c>
      <c r="OEL831" s="95" t="e">
        <f t="shared" si="1251"/>
        <v>#REF!</v>
      </c>
      <c r="OEM831" s="95" t="e">
        <f t="shared" si="1251"/>
        <v>#REF!</v>
      </c>
      <c r="OEN831" s="95" t="e">
        <f t="shared" si="1251"/>
        <v>#REF!</v>
      </c>
      <c r="OEO831" s="95" t="e">
        <f t="shared" si="1251"/>
        <v>#REF!</v>
      </c>
      <c r="OEP831" s="95" t="e">
        <f t="shared" si="1251"/>
        <v>#REF!</v>
      </c>
      <c r="OEQ831" s="95" t="e">
        <f t="shared" si="1251"/>
        <v>#REF!</v>
      </c>
      <c r="OER831" s="95" t="e">
        <f t="shared" si="1251"/>
        <v>#REF!</v>
      </c>
      <c r="OES831" s="95" t="e">
        <f t="shared" si="1251"/>
        <v>#REF!</v>
      </c>
      <c r="OET831" s="95" t="e">
        <f t="shared" si="1251"/>
        <v>#REF!</v>
      </c>
      <c r="OEU831" s="95" t="e">
        <f t="shared" si="1251"/>
        <v>#REF!</v>
      </c>
      <c r="OEV831" s="95" t="e">
        <f t="shared" si="1251"/>
        <v>#REF!</v>
      </c>
      <c r="OEW831" s="95" t="e">
        <f t="shared" si="1251"/>
        <v>#REF!</v>
      </c>
      <c r="OEX831" s="95" t="e">
        <f t="shared" si="1251"/>
        <v>#REF!</v>
      </c>
      <c r="OEY831" s="95" t="e">
        <f t="shared" si="1251"/>
        <v>#REF!</v>
      </c>
      <c r="OEZ831" s="95" t="e">
        <f t="shared" si="1251"/>
        <v>#REF!</v>
      </c>
      <c r="OFA831" s="95" t="e">
        <f t="shared" si="1251"/>
        <v>#REF!</v>
      </c>
      <c r="OFB831" s="95" t="e">
        <f t="shared" si="1251"/>
        <v>#REF!</v>
      </c>
      <c r="OFC831" s="95" t="e">
        <f t="shared" si="1251"/>
        <v>#REF!</v>
      </c>
      <c r="OFD831" s="95" t="e">
        <f t="shared" si="1251"/>
        <v>#REF!</v>
      </c>
      <c r="OFE831" s="95" t="e">
        <f t="shared" si="1251"/>
        <v>#REF!</v>
      </c>
      <c r="OFF831" s="95" t="e">
        <f t="shared" si="1251"/>
        <v>#REF!</v>
      </c>
      <c r="OFG831" s="95" t="e">
        <f t="shared" si="1251"/>
        <v>#REF!</v>
      </c>
      <c r="OFH831" s="95" t="e">
        <f t="shared" si="1251"/>
        <v>#REF!</v>
      </c>
      <c r="OFI831" s="95" t="e">
        <f t="shared" si="1251"/>
        <v>#REF!</v>
      </c>
      <c r="OFJ831" s="95" t="e">
        <f t="shared" si="1251"/>
        <v>#REF!</v>
      </c>
      <c r="OFK831" s="95" t="e">
        <f t="shared" si="1251"/>
        <v>#REF!</v>
      </c>
      <c r="OFL831" s="95" t="e">
        <f t="shared" si="1251"/>
        <v>#REF!</v>
      </c>
      <c r="OFM831" s="95" t="e">
        <f t="shared" si="1251"/>
        <v>#REF!</v>
      </c>
      <c r="OFN831" s="95" t="e">
        <f t="shared" si="1251"/>
        <v>#REF!</v>
      </c>
      <c r="OFO831" s="95" t="e">
        <f t="shared" si="1251"/>
        <v>#REF!</v>
      </c>
      <c r="OFP831" s="95" t="e">
        <f t="shared" si="1251"/>
        <v>#REF!</v>
      </c>
      <c r="OFQ831" s="95" t="e">
        <f t="shared" si="1251"/>
        <v>#REF!</v>
      </c>
      <c r="OFR831" s="95" t="e">
        <f t="shared" si="1251"/>
        <v>#REF!</v>
      </c>
      <c r="OFS831" s="95" t="e">
        <f t="shared" si="1251"/>
        <v>#REF!</v>
      </c>
      <c r="OFT831" s="95" t="e">
        <f t="shared" si="1251"/>
        <v>#REF!</v>
      </c>
      <c r="OFU831" s="95" t="e">
        <f t="shared" si="1251"/>
        <v>#REF!</v>
      </c>
      <c r="OFV831" s="95" t="e">
        <f t="shared" si="1251"/>
        <v>#REF!</v>
      </c>
      <c r="OFW831" s="95" t="e">
        <f t="shared" si="1251"/>
        <v>#REF!</v>
      </c>
      <c r="OFX831" s="95" t="e">
        <f t="shared" si="1251"/>
        <v>#REF!</v>
      </c>
      <c r="OFY831" s="95" t="e">
        <f t="shared" si="1251"/>
        <v>#REF!</v>
      </c>
      <c r="OFZ831" s="95" t="e">
        <f t="shared" si="1251"/>
        <v>#REF!</v>
      </c>
      <c r="OGA831" s="95" t="e">
        <f t="shared" si="1251"/>
        <v>#REF!</v>
      </c>
      <c r="OGB831" s="95" t="e">
        <f t="shared" si="1251"/>
        <v>#REF!</v>
      </c>
      <c r="OGC831" s="95" t="e">
        <f t="shared" si="1251"/>
        <v>#REF!</v>
      </c>
      <c r="OGD831" s="95" t="e">
        <f t="shared" si="1251"/>
        <v>#REF!</v>
      </c>
      <c r="OGE831" s="95" t="e">
        <f t="shared" si="1251"/>
        <v>#REF!</v>
      </c>
      <c r="OGF831" s="95" t="e">
        <f t="shared" si="1251"/>
        <v>#REF!</v>
      </c>
      <c r="OGG831" s="95" t="e">
        <f t="shared" si="1251"/>
        <v>#REF!</v>
      </c>
      <c r="OGH831" s="95" t="e">
        <f t="shared" si="1251"/>
        <v>#REF!</v>
      </c>
      <c r="OGI831" s="95" t="e">
        <f t="shared" si="1251"/>
        <v>#REF!</v>
      </c>
      <c r="OGJ831" s="95" t="e">
        <f t="shared" si="1251"/>
        <v>#REF!</v>
      </c>
      <c r="OGK831" s="95" t="e">
        <f t="shared" si="1251"/>
        <v>#REF!</v>
      </c>
      <c r="OGL831" s="95" t="e">
        <f t="shared" si="1251"/>
        <v>#REF!</v>
      </c>
      <c r="OGM831" s="95" t="e">
        <f t="shared" si="1251"/>
        <v>#REF!</v>
      </c>
      <c r="OGN831" s="95" t="e">
        <f t="shared" si="1251"/>
        <v>#REF!</v>
      </c>
      <c r="OGO831" s="95" t="e">
        <f t="shared" si="1251"/>
        <v>#REF!</v>
      </c>
      <c r="OGP831" s="95" t="e">
        <f t="shared" si="1251"/>
        <v>#REF!</v>
      </c>
      <c r="OGQ831" s="95" t="e">
        <f t="shared" si="1251"/>
        <v>#REF!</v>
      </c>
      <c r="OGR831" s="95" t="e">
        <f t="shared" si="1251"/>
        <v>#REF!</v>
      </c>
      <c r="OGS831" s="95" t="e">
        <f t="shared" si="1251"/>
        <v>#REF!</v>
      </c>
      <c r="OGT831" s="95" t="e">
        <f t="shared" ref="OGT831:OJE831" si="1252">IF(OR(OGG831="YES",OGI831="YES"),"YES","NO")</f>
        <v>#REF!</v>
      </c>
      <c r="OGU831" s="95" t="e">
        <f t="shared" si="1252"/>
        <v>#REF!</v>
      </c>
      <c r="OGV831" s="95" t="e">
        <f t="shared" si="1252"/>
        <v>#REF!</v>
      </c>
      <c r="OGW831" s="95" t="e">
        <f t="shared" si="1252"/>
        <v>#REF!</v>
      </c>
      <c r="OGX831" s="95" t="e">
        <f t="shared" si="1252"/>
        <v>#REF!</v>
      </c>
      <c r="OGY831" s="95" t="e">
        <f t="shared" si="1252"/>
        <v>#REF!</v>
      </c>
      <c r="OGZ831" s="95" t="e">
        <f t="shared" si="1252"/>
        <v>#REF!</v>
      </c>
      <c r="OHA831" s="95" t="e">
        <f t="shared" si="1252"/>
        <v>#REF!</v>
      </c>
      <c r="OHB831" s="95" t="e">
        <f t="shared" si="1252"/>
        <v>#REF!</v>
      </c>
      <c r="OHC831" s="95" t="e">
        <f t="shared" si="1252"/>
        <v>#REF!</v>
      </c>
      <c r="OHD831" s="95" t="e">
        <f t="shared" si="1252"/>
        <v>#REF!</v>
      </c>
      <c r="OHE831" s="95" t="e">
        <f t="shared" si="1252"/>
        <v>#REF!</v>
      </c>
      <c r="OHF831" s="95" t="e">
        <f t="shared" si="1252"/>
        <v>#REF!</v>
      </c>
      <c r="OHG831" s="95" t="e">
        <f t="shared" si="1252"/>
        <v>#REF!</v>
      </c>
      <c r="OHH831" s="95" t="e">
        <f t="shared" si="1252"/>
        <v>#REF!</v>
      </c>
      <c r="OHI831" s="95" t="e">
        <f t="shared" si="1252"/>
        <v>#REF!</v>
      </c>
      <c r="OHJ831" s="95" t="e">
        <f t="shared" si="1252"/>
        <v>#REF!</v>
      </c>
      <c r="OHK831" s="95" t="e">
        <f t="shared" si="1252"/>
        <v>#REF!</v>
      </c>
      <c r="OHL831" s="95" t="e">
        <f t="shared" si="1252"/>
        <v>#REF!</v>
      </c>
      <c r="OHM831" s="95" t="e">
        <f t="shared" si="1252"/>
        <v>#REF!</v>
      </c>
      <c r="OHN831" s="95" t="e">
        <f t="shared" si="1252"/>
        <v>#REF!</v>
      </c>
      <c r="OHO831" s="95" t="e">
        <f t="shared" si="1252"/>
        <v>#REF!</v>
      </c>
      <c r="OHP831" s="95" t="e">
        <f t="shared" si="1252"/>
        <v>#REF!</v>
      </c>
      <c r="OHQ831" s="95" t="e">
        <f t="shared" si="1252"/>
        <v>#REF!</v>
      </c>
      <c r="OHR831" s="95" t="e">
        <f t="shared" si="1252"/>
        <v>#REF!</v>
      </c>
      <c r="OHS831" s="95" t="e">
        <f t="shared" si="1252"/>
        <v>#REF!</v>
      </c>
      <c r="OHT831" s="95" t="e">
        <f t="shared" si="1252"/>
        <v>#REF!</v>
      </c>
      <c r="OHU831" s="95" t="e">
        <f t="shared" si="1252"/>
        <v>#REF!</v>
      </c>
      <c r="OHV831" s="95" t="e">
        <f t="shared" si="1252"/>
        <v>#REF!</v>
      </c>
      <c r="OHW831" s="95" t="e">
        <f t="shared" si="1252"/>
        <v>#REF!</v>
      </c>
      <c r="OHX831" s="95" t="e">
        <f t="shared" si="1252"/>
        <v>#REF!</v>
      </c>
      <c r="OHY831" s="95" t="e">
        <f t="shared" si="1252"/>
        <v>#REF!</v>
      </c>
      <c r="OHZ831" s="95" t="e">
        <f t="shared" si="1252"/>
        <v>#REF!</v>
      </c>
      <c r="OIA831" s="95" t="e">
        <f t="shared" si="1252"/>
        <v>#REF!</v>
      </c>
      <c r="OIB831" s="95" t="e">
        <f t="shared" si="1252"/>
        <v>#REF!</v>
      </c>
      <c r="OIC831" s="95" t="e">
        <f t="shared" si="1252"/>
        <v>#REF!</v>
      </c>
      <c r="OID831" s="95" t="e">
        <f t="shared" si="1252"/>
        <v>#REF!</v>
      </c>
      <c r="OIE831" s="95" t="e">
        <f t="shared" si="1252"/>
        <v>#REF!</v>
      </c>
      <c r="OIF831" s="95" t="e">
        <f t="shared" si="1252"/>
        <v>#REF!</v>
      </c>
      <c r="OIG831" s="95" t="e">
        <f t="shared" si="1252"/>
        <v>#REF!</v>
      </c>
      <c r="OIH831" s="95" t="e">
        <f t="shared" si="1252"/>
        <v>#REF!</v>
      </c>
      <c r="OII831" s="95" t="e">
        <f t="shared" si="1252"/>
        <v>#REF!</v>
      </c>
      <c r="OIJ831" s="95" t="e">
        <f t="shared" si="1252"/>
        <v>#REF!</v>
      </c>
      <c r="OIK831" s="95" t="e">
        <f t="shared" si="1252"/>
        <v>#REF!</v>
      </c>
      <c r="OIL831" s="95" t="e">
        <f t="shared" si="1252"/>
        <v>#REF!</v>
      </c>
      <c r="OIM831" s="95" t="e">
        <f t="shared" si="1252"/>
        <v>#REF!</v>
      </c>
      <c r="OIN831" s="95" t="e">
        <f t="shared" si="1252"/>
        <v>#REF!</v>
      </c>
      <c r="OIO831" s="95" t="e">
        <f t="shared" si="1252"/>
        <v>#REF!</v>
      </c>
      <c r="OIP831" s="95" t="e">
        <f t="shared" si="1252"/>
        <v>#REF!</v>
      </c>
      <c r="OIQ831" s="95" t="e">
        <f t="shared" si="1252"/>
        <v>#REF!</v>
      </c>
      <c r="OIR831" s="95" t="e">
        <f t="shared" si="1252"/>
        <v>#REF!</v>
      </c>
      <c r="OIS831" s="95" t="e">
        <f t="shared" si="1252"/>
        <v>#REF!</v>
      </c>
      <c r="OIT831" s="95" t="e">
        <f t="shared" si="1252"/>
        <v>#REF!</v>
      </c>
      <c r="OIU831" s="95" t="e">
        <f t="shared" si="1252"/>
        <v>#REF!</v>
      </c>
      <c r="OIV831" s="95" t="e">
        <f t="shared" si="1252"/>
        <v>#REF!</v>
      </c>
      <c r="OIW831" s="95" t="e">
        <f t="shared" si="1252"/>
        <v>#REF!</v>
      </c>
      <c r="OIX831" s="95" t="e">
        <f t="shared" si="1252"/>
        <v>#REF!</v>
      </c>
      <c r="OIY831" s="95" t="e">
        <f t="shared" si="1252"/>
        <v>#REF!</v>
      </c>
      <c r="OIZ831" s="95" t="e">
        <f t="shared" si="1252"/>
        <v>#REF!</v>
      </c>
      <c r="OJA831" s="95" t="e">
        <f t="shared" si="1252"/>
        <v>#REF!</v>
      </c>
      <c r="OJB831" s="95" t="e">
        <f t="shared" si="1252"/>
        <v>#REF!</v>
      </c>
      <c r="OJC831" s="95" t="e">
        <f t="shared" si="1252"/>
        <v>#REF!</v>
      </c>
      <c r="OJD831" s="95" t="e">
        <f t="shared" si="1252"/>
        <v>#REF!</v>
      </c>
      <c r="OJE831" s="95" t="e">
        <f t="shared" si="1252"/>
        <v>#REF!</v>
      </c>
      <c r="OJF831" s="95" t="e">
        <f t="shared" ref="OJF831:OLQ831" si="1253">IF(OR(OIS831="YES",OIU831="YES"),"YES","NO")</f>
        <v>#REF!</v>
      </c>
      <c r="OJG831" s="95" t="e">
        <f t="shared" si="1253"/>
        <v>#REF!</v>
      </c>
      <c r="OJH831" s="95" t="e">
        <f t="shared" si="1253"/>
        <v>#REF!</v>
      </c>
      <c r="OJI831" s="95" t="e">
        <f t="shared" si="1253"/>
        <v>#REF!</v>
      </c>
      <c r="OJJ831" s="95" t="e">
        <f t="shared" si="1253"/>
        <v>#REF!</v>
      </c>
      <c r="OJK831" s="95" t="e">
        <f t="shared" si="1253"/>
        <v>#REF!</v>
      </c>
      <c r="OJL831" s="95" t="e">
        <f t="shared" si="1253"/>
        <v>#REF!</v>
      </c>
      <c r="OJM831" s="95" t="e">
        <f t="shared" si="1253"/>
        <v>#REF!</v>
      </c>
      <c r="OJN831" s="95" t="e">
        <f t="shared" si="1253"/>
        <v>#REF!</v>
      </c>
      <c r="OJO831" s="95" t="e">
        <f t="shared" si="1253"/>
        <v>#REF!</v>
      </c>
      <c r="OJP831" s="95" t="e">
        <f t="shared" si="1253"/>
        <v>#REF!</v>
      </c>
      <c r="OJQ831" s="95" t="e">
        <f t="shared" si="1253"/>
        <v>#REF!</v>
      </c>
      <c r="OJR831" s="95" t="e">
        <f t="shared" si="1253"/>
        <v>#REF!</v>
      </c>
      <c r="OJS831" s="95" t="e">
        <f t="shared" si="1253"/>
        <v>#REF!</v>
      </c>
      <c r="OJT831" s="95" t="e">
        <f t="shared" si="1253"/>
        <v>#REF!</v>
      </c>
      <c r="OJU831" s="95" t="e">
        <f t="shared" si="1253"/>
        <v>#REF!</v>
      </c>
      <c r="OJV831" s="95" t="e">
        <f t="shared" si="1253"/>
        <v>#REF!</v>
      </c>
      <c r="OJW831" s="95" t="e">
        <f t="shared" si="1253"/>
        <v>#REF!</v>
      </c>
      <c r="OJX831" s="95" t="e">
        <f t="shared" si="1253"/>
        <v>#REF!</v>
      </c>
      <c r="OJY831" s="95" t="e">
        <f t="shared" si="1253"/>
        <v>#REF!</v>
      </c>
      <c r="OJZ831" s="95" t="e">
        <f t="shared" si="1253"/>
        <v>#REF!</v>
      </c>
      <c r="OKA831" s="95" t="e">
        <f t="shared" si="1253"/>
        <v>#REF!</v>
      </c>
      <c r="OKB831" s="95" t="e">
        <f t="shared" si="1253"/>
        <v>#REF!</v>
      </c>
      <c r="OKC831" s="95" t="e">
        <f t="shared" si="1253"/>
        <v>#REF!</v>
      </c>
      <c r="OKD831" s="95" t="e">
        <f t="shared" si="1253"/>
        <v>#REF!</v>
      </c>
      <c r="OKE831" s="95" t="e">
        <f t="shared" si="1253"/>
        <v>#REF!</v>
      </c>
      <c r="OKF831" s="95" t="e">
        <f t="shared" si="1253"/>
        <v>#REF!</v>
      </c>
      <c r="OKG831" s="95" t="e">
        <f t="shared" si="1253"/>
        <v>#REF!</v>
      </c>
      <c r="OKH831" s="95" t="e">
        <f t="shared" si="1253"/>
        <v>#REF!</v>
      </c>
      <c r="OKI831" s="95" t="e">
        <f t="shared" si="1253"/>
        <v>#REF!</v>
      </c>
      <c r="OKJ831" s="95" t="e">
        <f t="shared" si="1253"/>
        <v>#REF!</v>
      </c>
      <c r="OKK831" s="95" t="e">
        <f t="shared" si="1253"/>
        <v>#REF!</v>
      </c>
      <c r="OKL831" s="95" t="e">
        <f t="shared" si="1253"/>
        <v>#REF!</v>
      </c>
      <c r="OKM831" s="95" t="e">
        <f t="shared" si="1253"/>
        <v>#REF!</v>
      </c>
      <c r="OKN831" s="95" t="e">
        <f t="shared" si="1253"/>
        <v>#REF!</v>
      </c>
      <c r="OKO831" s="95" t="e">
        <f t="shared" si="1253"/>
        <v>#REF!</v>
      </c>
      <c r="OKP831" s="95" t="e">
        <f t="shared" si="1253"/>
        <v>#REF!</v>
      </c>
      <c r="OKQ831" s="95" t="e">
        <f t="shared" si="1253"/>
        <v>#REF!</v>
      </c>
      <c r="OKR831" s="95" t="e">
        <f t="shared" si="1253"/>
        <v>#REF!</v>
      </c>
      <c r="OKS831" s="95" t="e">
        <f t="shared" si="1253"/>
        <v>#REF!</v>
      </c>
      <c r="OKT831" s="95" t="e">
        <f t="shared" si="1253"/>
        <v>#REF!</v>
      </c>
      <c r="OKU831" s="95" t="e">
        <f t="shared" si="1253"/>
        <v>#REF!</v>
      </c>
      <c r="OKV831" s="95" t="e">
        <f t="shared" si="1253"/>
        <v>#REF!</v>
      </c>
      <c r="OKW831" s="95" t="e">
        <f t="shared" si="1253"/>
        <v>#REF!</v>
      </c>
      <c r="OKX831" s="95" t="e">
        <f t="shared" si="1253"/>
        <v>#REF!</v>
      </c>
      <c r="OKY831" s="95" t="e">
        <f t="shared" si="1253"/>
        <v>#REF!</v>
      </c>
      <c r="OKZ831" s="95" t="e">
        <f t="shared" si="1253"/>
        <v>#REF!</v>
      </c>
      <c r="OLA831" s="95" t="e">
        <f t="shared" si="1253"/>
        <v>#REF!</v>
      </c>
      <c r="OLB831" s="95" t="e">
        <f t="shared" si="1253"/>
        <v>#REF!</v>
      </c>
      <c r="OLC831" s="95" t="e">
        <f t="shared" si="1253"/>
        <v>#REF!</v>
      </c>
      <c r="OLD831" s="95" t="e">
        <f t="shared" si="1253"/>
        <v>#REF!</v>
      </c>
      <c r="OLE831" s="95" t="e">
        <f t="shared" si="1253"/>
        <v>#REF!</v>
      </c>
      <c r="OLF831" s="95" t="e">
        <f t="shared" si="1253"/>
        <v>#REF!</v>
      </c>
      <c r="OLG831" s="95" t="e">
        <f t="shared" si="1253"/>
        <v>#REF!</v>
      </c>
      <c r="OLH831" s="95" t="e">
        <f t="shared" si="1253"/>
        <v>#REF!</v>
      </c>
      <c r="OLI831" s="95" t="e">
        <f t="shared" si="1253"/>
        <v>#REF!</v>
      </c>
      <c r="OLJ831" s="95" t="e">
        <f t="shared" si="1253"/>
        <v>#REF!</v>
      </c>
      <c r="OLK831" s="95" t="e">
        <f t="shared" si="1253"/>
        <v>#REF!</v>
      </c>
      <c r="OLL831" s="95" t="e">
        <f t="shared" si="1253"/>
        <v>#REF!</v>
      </c>
      <c r="OLM831" s="95" t="e">
        <f t="shared" si="1253"/>
        <v>#REF!</v>
      </c>
      <c r="OLN831" s="95" t="e">
        <f t="shared" si="1253"/>
        <v>#REF!</v>
      </c>
      <c r="OLO831" s="95" t="e">
        <f t="shared" si="1253"/>
        <v>#REF!</v>
      </c>
      <c r="OLP831" s="95" t="e">
        <f t="shared" si="1253"/>
        <v>#REF!</v>
      </c>
      <c r="OLQ831" s="95" t="e">
        <f t="shared" si="1253"/>
        <v>#REF!</v>
      </c>
      <c r="OLR831" s="95" t="e">
        <f t="shared" ref="OLR831:OOC831" si="1254">IF(OR(OLE831="YES",OLG831="YES"),"YES","NO")</f>
        <v>#REF!</v>
      </c>
      <c r="OLS831" s="95" t="e">
        <f t="shared" si="1254"/>
        <v>#REF!</v>
      </c>
      <c r="OLT831" s="95" t="e">
        <f t="shared" si="1254"/>
        <v>#REF!</v>
      </c>
      <c r="OLU831" s="95" t="e">
        <f t="shared" si="1254"/>
        <v>#REF!</v>
      </c>
      <c r="OLV831" s="95" t="e">
        <f t="shared" si="1254"/>
        <v>#REF!</v>
      </c>
      <c r="OLW831" s="95" t="e">
        <f t="shared" si="1254"/>
        <v>#REF!</v>
      </c>
      <c r="OLX831" s="95" t="e">
        <f t="shared" si="1254"/>
        <v>#REF!</v>
      </c>
      <c r="OLY831" s="95" t="e">
        <f t="shared" si="1254"/>
        <v>#REF!</v>
      </c>
      <c r="OLZ831" s="95" t="e">
        <f t="shared" si="1254"/>
        <v>#REF!</v>
      </c>
      <c r="OMA831" s="95" t="e">
        <f t="shared" si="1254"/>
        <v>#REF!</v>
      </c>
      <c r="OMB831" s="95" t="e">
        <f t="shared" si="1254"/>
        <v>#REF!</v>
      </c>
      <c r="OMC831" s="95" t="e">
        <f t="shared" si="1254"/>
        <v>#REF!</v>
      </c>
      <c r="OMD831" s="95" t="e">
        <f t="shared" si="1254"/>
        <v>#REF!</v>
      </c>
      <c r="OME831" s="95" t="e">
        <f t="shared" si="1254"/>
        <v>#REF!</v>
      </c>
      <c r="OMF831" s="95" t="e">
        <f t="shared" si="1254"/>
        <v>#REF!</v>
      </c>
      <c r="OMG831" s="95" t="e">
        <f t="shared" si="1254"/>
        <v>#REF!</v>
      </c>
      <c r="OMH831" s="95" t="e">
        <f t="shared" si="1254"/>
        <v>#REF!</v>
      </c>
      <c r="OMI831" s="95" t="e">
        <f t="shared" si="1254"/>
        <v>#REF!</v>
      </c>
      <c r="OMJ831" s="95" t="e">
        <f t="shared" si="1254"/>
        <v>#REF!</v>
      </c>
      <c r="OMK831" s="95" t="e">
        <f t="shared" si="1254"/>
        <v>#REF!</v>
      </c>
      <c r="OML831" s="95" t="e">
        <f t="shared" si="1254"/>
        <v>#REF!</v>
      </c>
      <c r="OMM831" s="95" t="e">
        <f t="shared" si="1254"/>
        <v>#REF!</v>
      </c>
      <c r="OMN831" s="95" t="e">
        <f t="shared" si="1254"/>
        <v>#REF!</v>
      </c>
      <c r="OMO831" s="95" t="e">
        <f t="shared" si="1254"/>
        <v>#REF!</v>
      </c>
      <c r="OMP831" s="95" t="e">
        <f t="shared" si="1254"/>
        <v>#REF!</v>
      </c>
      <c r="OMQ831" s="95" t="e">
        <f t="shared" si="1254"/>
        <v>#REF!</v>
      </c>
      <c r="OMR831" s="95" t="e">
        <f t="shared" si="1254"/>
        <v>#REF!</v>
      </c>
      <c r="OMS831" s="95" t="e">
        <f t="shared" si="1254"/>
        <v>#REF!</v>
      </c>
      <c r="OMT831" s="95" t="e">
        <f t="shared" si="1254"/>
        <v>#REF!</v>
      </c>
      <c r="OMU831" s="95" t="e">
        <f t="shared" si="1254"/>
        <v>#REF!</v>
      </c>
      <c r="OMV831" s="95" t="e">
        <f t="shared" si="1254"/>
        <v>#REF!</v>
      </c>
      <c r="OMW831" s="95" t="e">
        <f t="shared" si="1254"/>
        <v>#REF!</v>
      </c>
      <c r="OMX831" s="95" t="e">
        <f t="shared" si="1254"/>
        <v>#REF!</v>
      </c>
      <c r="OMY831" s="95" t="e">
        <f t="shared" si="1254"/>
        <v>#REF!</v>
      </c>
      <c r="OMZ831" s="95" t="e">
        <f t="shared" si="1254"/>
        <v>#REF!</v>
      </c>
      <c r="ONA831" s="95" t="e">
        <f t="shared" si="1254"/>
        <v>#REF!</v>
      </c>
      <c r="ONB831" s="95" t="e">
        <f t="shared" si="1254"/>
        <v>#REF!</v>
      </c>
      <c r="ONC831" s="95" t="e">
        <f t="shared" si="1254"/>
        <v>#REF!</v>
      </c>
      <c r="OND831" s="95" t="e">
        <f t="shared" si="1254"/>
        <v>#REF!</v>
      </c>
      <c r="ONE831" s="95" t="e">
        <f t="shared" si="1254"/>
        <v>#REF!</v>
      </c>
      <c r="ONF831" s="95" t="e">
        <f t="shared" si="1254"/>
        <v>#REF!</v>
      </c>
      <c r="ONG831" s="95" t="e">
        <f t="shared" si="1254"/>
        <v>#REF!</v>
      </c>
      <c r="ONH831" s="95" t="e">
        <f t="shared" si="1254"/>
        <v>#REF!</v>
      </c>
      <c r="ONI831" s="95" t="e">
        <f t="shared" si="1254"/>
        <v>#REF!</v>
      </c>
      <c r="ONJ831" s="95" t="e">
        <f t="shared" si="1254"/>
        <v>#REF!</v>
      </c>
      <c r="ONK831" s="95" t="e">
        <f t="shared" si="1254"/>
        <v>#REF!</v>
      </c>
      <c r="ONL831" s="95" t="e">
        <f t="shared" si="1254"/>
        <v>#REF!</v>
      </c>
      <c r="ONM831" s="95" t="e">
        <f t="shared" si="1254"/>
        <v>#REF!</v>
      </c>
      <c r="ONN831" s="95" t="e">
        <f t="shared" si="1254"/>
        <v>#REF!</v>
      </c>
      <c r="ONO831" s="95" t="e">
        <f t="shared" si="1254"/>
        <v>#REF!</v>
      </c>
      <c r="ONP831" s="95" t="e">
        <f t="shared" si="1254"/>
        <v>#REF!</v>
      </c>
      <c r="ONQ831" s="95" t="e">
        <f t="shared" si="1254"/>
        <v>#REF!</v>
      </c>
      <c r="ONR831" s="95" t="e">
        <f t="shared" si="1254"/>
        <v>#REF!</v>
      </c>
      <c r="ONS831" s="95" t="e">
        <f t="shared" si="1254"/>
        <v>#REF!</v>
      </c>
      <c r="ONT831" s="95" t="e">
        <f t="shared" si="1254"/>
        <v>#REF!</v>
      </c>
      <c r="ONU831" s="95" t="e">
        <f t="shared" si="1254"/>
        <v>#REF!</v>
      </c>
      <c r="ONV831" s="95" t="e">
        <f t="shared" si="1254"/>
        <v>#REF!</v>
      </c>
      <c r="ONW831" s="95" t="e">
        <f t="shared" si="1254"/>
        <v>#REF!</v>
      </c>
      <c r="ONX831" s="95" t="e">
        <f t="shared" si="1254"/>
        <v>#REF!</v>
      </c>
      <c r="ONY831" s="95" t="e">
        <f t="shared" si="1254"/>
        <v>#REF!</v>
      </c>
      <c r="ONZ831" s="95" t="e">
        <f t="shared" si="1254"/>
        <v>#REF!</v>
      </c>
      <c r="OOA831" s="95" t="e">
        <f t="shared" si="1254"/>
        <v>#REF!</v>
      </c>
      <c r="OOB831" s="95" t="e">
        <f t="shared" si="1254"/>
        <v>#REF!</v>
      </c>
      <c r="OOC831" s="95" t="e">
        <f t="shared" si="1254"/>
        <v>#REF!</v>
      </c>
      <c r="OOD831" s="95" t="e">
        <f t="shared" ref="OOD831:OQO831" si="1255">IF(OR(ONQ831="YES",ONS831="YES"),"YES","NO")</f>
        <v>#REF!</v>
      </c>
      <c r="OOE831" s="95" t="e">
        <f t="shared" si="1255"/>
        <v>#REF!</v>
      </c>
      <c r="OOF831" s="95" t="e">
        <f t="shared" si="1255"/>
        <v>#REF!</v>
      </c>
      <c r="OOG831" s="95" t="e">
        <f t="shared" si="1255"/>
        <v>#REF!</v>
      </c>
      <c r="OOH831" s="95" t="e">
        <f t="shared" si="1255"/>
        <v>#REF!</v>
      </c>
      <c r="OOI831" s="95" t="e">
        <f t="shared" si="1255"/>
        <v>#REF!</v>
      </c>
      <c r="OOJ831" s="95" t="e">
        <f t="shared" si="1255"/>
        <v>#REF!</v>
      </c>
      <c r="OOK831" s="95" t="e">
        <f t="shared" si="1255"/>
        <v>#REF!</v>
      </c>
      <c r="OOL831" s="95" t="e">
        <f t="shared" si="1255"/>
        <v>#REF!</v>
      </c>
      <c r="OOM831" s="95" t="e">
        <f t="shared" si="1255"/>
        <v>#REF!</v>
      </c>
      <c r="OON831" s="95" t="e">
        <f t="shared" si="1255"/>
        <v>#REF!</v>
      </c>
      <c r="OOO831" s="95" t="e">
        <f t="shared" si="1255"/>
        <v>#REF!</v>
      </c>
      <c r="OOP831" s="95" t="e">
        <f t="shared" si="1255"/>
        <v>#REF!</v>
      </c>
      <c r="OOQ831" s="95" t="e">
        <f t="shared" si="1255"/>
        <v>#REF!</v>
      </c>
      <c r="OOR831" s="95" t="e">
        <f t="shared" si="1255"/>
        <v>#REF!</v>
      </c>
      <c r="OOS831" s="95" t="e">
        <f t="shared" si="1255"/>
        <v>#REF!</v>
      </c>
      <c r="OOT831" s="95" t="e">
        <f t="shared" si="1255"/>
        <v>#REF!</v>
      </c>
      <c r="OOU831" s="95" t="e">
        <f t="shared" si="1255"/>
        <v>#REF!</v>
      </c>
      <c r="OOV831" s="95" t="e">
        <f t="shared" si="1255"/>
        <v>#REF!</v>
      </c>
      <c r="OOW831" s="95" t="e">
        <f t="shared" si="1255"/>
        <v>#REF!</v>
      </c>
      <c r="OOX831" s="95" t="e">
        <f t="shared" si="1255"/>
        <v>#REF!</v>
      </c>
      <c r="OOY831" s="95" t="e">
        <f t="shared" si="1255"/>
        <v>#REF!</v>
      </c>
      <c r="OOZ831" s="95" t="e">
        <f t="shared" si="1255"/>
        <v>#REF!</v>
      </c>
      <c r="OPA831" s="95" t="e">
        <f t="shared" si="1255"/>
        <v>#REF!</v>
      </c>
      <c r="OPB831" s="95" t="e">
        <f t="shared" si="1255"/>
        <v>#REF!</v>
      </c>
      <c r="OPC831" s="95" t="e">
        <f t="shared" si="1255"/>
        <v>#REF!</v>
      </c>
      <c r="OPD831" s="95" t="e">
        <f t="shared" si="1255"/>
        <v>#REF!</v>
      </c>
      <c r="OPE831" s="95" t="e">
        <f t="shared" si="1255"/>
        <v>#REF!</v>
      </c>
      <c r="OPF831" s="95" t="e">
        <f t="shared" si="1255"/>
        <v>#REF!</v>
      </c>
      <c r="OPG831" s="95" t="e">
        <f t="shared" si="1255"/>
        <v>#REF!</v>
      </c>
      <c r="OPH831" s="95" t="e">
        <f t="shared" si="1255"/>
        <v>#REF!</v>
      </c>
      <c r="OPI831" s="95" t="e">
        <f t="shared" si="1255"/>
        <v>#REF!</v>
      </c>
      <c r="OPJ831" s="95" t="e">
        <f t="shared" si="1255"/>
        <v>#REF!</v>
      </c>
      <c r="OPK831" s="95" t="e">
        <f t="shared" si="1255"/>
        <v>#REF!</v>
      </c>
      <c r="OPL831" s="95" t="e">
        <f t="shared" si="1255"/>
        <v>#REF!</v>
      </c>
      <c r="OPM831" s="95" t="e">
        <f t="shared" si="1255"/>
        <v>#REF!</v>
      </c>
      <c r="OPN831" s="95" t="e">
        <f t="shared" si="1255"/>
        <v>#REF!</v>
      </c>
      <c r="OPO831" s="95" t="e">
        <f t="shared" si="1255"/>
        <v>#REF!</v>
      </c>
      <c r="OPP831" s="95" t="e">
        <f t="shared" si="1255"/>
        <v>#REF!</v>
      </c>
      <c r="OPQ831" s="95" t="e">
        <f t="shared" si="1255"/>
        <v>#REF!</v>
      </c>
      <c r="OPR831" s="95" t="e">
        <f t="shared" si="1255"/>
        <v>#REF!</v>
      </c>
      <c r="OPS831" s="95" t="e">
        <f t="shared" si="1255"/>
        <v>#REF!</v>
      </c>
      <c r="OPT831" s="95" t="e">
        <f t="shared" si="1255"/>
        <v>#REF!</v>
      </c>
      <c r="OPU831" s="95" t="e">
        <f t="shared" si="1255"/>
        <v>#REF!</v>
      </c>
      <c r="OPV831" s="95" t="e">
        <f t="shared" si="1255"/>
        <v>#REF!</v>
      </c>
      <c r="OPW831" s="95" t="e">
        <f t="shared" si="1255"/>
        <v>#REF!</v>
      </c>
      <c r="OPX831" s="95" t="e">
        <f t="shared" si="1255"/>
        <v>#REF!</v>
      </c>
      <c r="OPY831" s="95" t="e">
        <f t="shared" si="1255"/>
        <v>#REF!</v>
      </c>
      <c r="OPZ831" s="95" t="e">
        <f t="shared" si="1255"/>
        <v>#REF!</v>
      </c>
      <c r="OQA831" s="95" t="e">
        <f t="shared" si="1255"/>
        <v>#REF!</v>
      </c>
      <c r="OQB831" s="95" t="e">
        <f t="shared" si="1255"/>
        <v>#REF!</v>
      </c>
      <c r="OQC831" s="95" t="e">
        <f t="shared" si="1255"/>
        <v>#REF!</v>
      </c>
      <c r="OQD831" s="95" t="e">
        <f t="shared" si="1255"/>
        <v>#REF!</v>
      </c>
      <c r="OQE831" s="95" t="e">
        <f t="shared" si="1255"/>
        <v>#REF!</v>
      </c>
      <c r="OQF831" s="95" t="e">
        <f t="shared" si="1255"/>
        <v>#REF!</v>
      </c>
      <c r="OQG831" s="95" t="e">
        <f t="shared" si="1255"/>
        <v>#REF!</v>
      </c>
      <c r="OQH831" s="95" t="e">
        <f t="shared" si="1255"/>
        <v>#REF!</v>
      </c>
      <c r="OQI831" s="95" t="e">
        <f t="shared" si="1255"/>
        <v>#REF!</v>
      </c>
      <c r="OQJ831" s="95" t="e">
        <f t="shared" si="1255"/>
        <v>#REF!</v>
      </c>
      <c r="OQK831" s="95" t="e">
        <f t="shared" si="1255"/>
        <v>#REF!</v>
      </c>
      <c r="OQL831" s="95" t="e">
        <f t="shared" si="1255"/>
        <v>#REF!</v>
      </c>
      <c r="OQM831" s="95" t="e">
        <f t="shared" si="1255"/>
        <v>#REF!</v>
      </c>
      <c r="OQN831" s="95" t="e">
        <f t="shared" si="1255"/>
        <v>#REF!</v>
      </c>
      <c r="OQO831" s="95" t="e">
        <f t="shared" si="1255"/>
        <v>#REF!</v>
      </c>
      <c r="OQP831" s="95" t="e">
        <f t="shared" ref="OQP831:OTA831" si="1256">IF(OR(OQC831="YES",OQE831="YES"),"YES","NO")</f>
        <v>#REF!</v>
      </c>
      <c r="OQQ831" s="95" t="e">
        <f t="shared" si="1256"/>
        <v>#REF!</v>
      </c>
      <c r="OQR831" s="95" t="e">
        <f t="shared" si="1256"/>
        <v>#REF!</v>
      </c>
      <c r="OQS831" s="95" t="e">
        <f t="shared" si="1256"/>
        <v>#REF!</v>
      </c>
      <c r="OQT831" s="95" t="e">
        <f t="shared" si="1256"/>
        <v>#REF!</v>
      </c>
      <c r="OQU831" s="95" t="e">
        <f t="shared" si="1256"/>
        <v>#REF!</v>
      </c>
      <c r="OQV831" s="95" t="e">
        <f t="shared" si="1256"/>
        <v>#REF!</v>
      </c>
      <c r="OQW831" s="95" t="e">
        <f t="shared" si="1256"/>
        <v>#REF!</v>
      </c>
      <c r="OQX831" s="95" t="e">
        <f t="shared" si="1256"/>
        <v>#REF!</v>
      </c>
      <c r="OQY831" s="95" t="e">
        <f t="shared" si="1256"/>
        <v>#REF!</v>
      </c>
      <c r="OQZ831" s="95" t="e">
        <f t="shared" si="1256"/>
        <v>#REF!</v>
      </c>
      <c r="ORA831" s="95" t="e">
        <f t="shared" si="1256"/>
        <v>#REF!</v>
      </c>
      <c r="ORB831" s="95" t="e">
        <f t="shared" si="1256"/>
        <v>#REF!</v>
      </c>
      <c r="ORC831" s="95" t="e">
        <f t="shared" si="1256"/>
        <v>#REF!</v>
      </c>
      <c r="ORD831" s="95" t="e">
        <f t="shared" si="1256"/>
        <v>#REF!</v>
      </c>
      <c r="ORE831" s="95" t="e">
        <f t="shared" si="1256"/>
        <v>#REF!</v>
      </c>
      <c r="ORF831" s="95" t="e">
        <f t="shared" si="1256"/>
        <v>#REF!</v>
      </c>
      <c r="ORG831" s="95" t="e">
        <f t="shared" si="1256"/>
        <v>#REF!</v>
      </c>
      <c r="ORH831" s="95" t="e">
        <f t="shared" si="1256"/>
        <v>#REF!</v>
      </c>
      <c r="ORI831" s="95" t="e">
        <f t="shared" si="1256"/>
        <v>#REF!</v>
      </c>
      <c r="ORJ831" s="95" t="e">
        <f t="shared" si="1256"/>
        <v>#REF!</v>
      </c>
      <c r="ORK831" s="95" t="e">
        <f t="shared" si="1256"/>
        <v>#REF!</v>
      </c>
      <c r="ORL831" s="95" t="e">
        <f t="shared" si="1256"/>
        <v>#REF!</v>
      </c>
      <c r="ORM831" s="95" t="e">
        <f t="shared" si="1256"/>
        <v>#REF!</v>
      </c>
      <c r="ORN831" s="95" t="e">
        <f t="shared" si="1256"/>
        <v>#REF!</v>
      </c>
      <c r="ORO831" s="95" t="e">
        <f t="shared" si="1256"/>
        <v>#REF!</v>
      </c>
      <c r="ORP831" s="95" t="e">
        <f t="shared" si="1256"/>
        <v>#REF!</v>
      </c>
      <c r="ORQ831" s="95" t="e">
        <f t="shared" si="1256"/>
        <v>#REF!</v>
      </c>
      <c r="ORR831" s="95" t="e">
        <f t="shared" si="1256"/>
        <v>#REF!</v>
      </c>
      <c r="ORS831" s="95" t="e">
        <f t="shared" si="1256"/>
        <v>#REF!</v>
      </c>
      <c r="ORT831" s="95" t="e">
        <f t="shared" si="1256"/>
        <v>#REF!</v>
      </c>
      <c r="ORU831" s="95" t="e">
        <f t="shared" si="1256"/>
        <v>#REF!</v>
      </c>
      <c r="ORV831" s="95" t="e">
        <f t="shared" si="1256"/>
        <v>#REF!</v>
      </c>
      <c r="ORW831" s="95" t="e">
        <f t="shared" si="1256"/>
        <v>#REF!</v>
      </c>
      <c r="ORX831" s="95" t="e">
        <f t="shared" si="1256"/>
        <v>#REF!</v>
      </c>
      <c r="ORY831" s="95" t="e">
        <f t="shared" si="1256"/>
        <v>#REF!</v>
      </c>
      <c r="ORZ831" s="95" t="e">
        <f t="shared" si="1256"/>
        <v>#REF!</v>
      </c>
      <c r="OSA831" s="95" t="e">
        <f t="shared" si="1256"/>
        <v>#REF!</v>
      </c>
      <c r="OSB831" s="95" t="e">
        <f t="shared" si="1256"/>
        <v>#REF!</v>
      </c>
      <c r="OSC831" s="95" t="e">
        <f t="shared" si="1256"/>
        <v>#REF!</v>
      </c>
      <c r="OSD831" s="95" t="e">
        <f t="shared" si="1256"/>
        <v>#REF!</v>
      </c>
      <c r="OSE831" s="95" t="e">
        <f t="shared" si="1256"/>
        <v>#REF!</v>
      </c>
      <c r="OSF831" s="95" t="e">
        <f t="shared" si="1256"/>
        <v>#REF!</v>
      </c>
      <c r="OSG831" s="95" t="e">
        <f t="shared" si="1256"/>
        <v>#REF!</v>
      </c>
      <c r="OSH831" s="95" t="e">
        <f t="shared" si="1256"/>
        <v>#REF!</v>
      </c>
      <c r="OSI831" s="95" t="e">
        <f t="shared" si="1256"/>
        <v>#REF!</v>
      </c>
      <c r="OSJ831" s="95" t="e">
        <f t="shared" si="1256"/>
        <v>#REF!</v>
      </c>
      <c r="OSK831" s="95" t="e">
        <f t="shared" si="1256"/>
        <v>#REF!</v>
      </c>
      <c r="OSL831" s="95" t="e">
        <f t="shared" si="1256"/>
        <v>#REF!</v>
      </c>
      <c r="OSM831" s="95" t="e">
        <f t="shared" si="1256"/>
        <v>#REF!</v>
      </c>
      <c r="OSN831" s="95" t="e">
        <f t="shared" si="1256"/>
        <v>#REF!</v>
      </c>
      <c r="OSO831" s="95" t="e">
        <f t="shared" si="1256"/>
        <v>#REF!</v>
      </c>
      <c r="OSP831" s="95" t="e">
        <f t="shared" si="1256"/>
        <v>#REF!</v>
      </c>
      <c r="OSQ831" s="95" t="e">
        <f t="shared" si="1256"/>
        <v>#REF!</v>
      </c>
      <c r="OSR831" s="95" t="e">
        <f t="shared" si="1256"/>
        <v>#REF!</v>
      </c>
      <c r="OSS831" s="95" t="e">
        <f t="shared" si="1256"/>
        <v>#REF!</v>
      </c>
      <c r="OST831" s="95" t="e">
        <f t="shared" si="1256"/>
        <v>#REF!</v>
      </c>
      <c r="OSU831" s="95" t="e">
        <f t="shared" si="1256"/>
        <v>#REF!</v>
      </c>
      <c r="OSV831" s="95" t="e">
        <f t="shared" si="1256"/>
        <v>#REF!</v>
      </c>
      <c r="OSW831" s="95" t="e">
        <f t="shared" si="1256"/>
        <v>#REF!</v>
      </c>
      <c r="OSX831" s="95" t="e">
        <f t="shared" si="1256"/>
        <v>#REF!</v>
      </c>
      <c r="OSY831" s="95" t="e">
        <f t="shared" si="1256"/>
        <v>#REF!</v>
      </c>
      <c r="OSZ831" s="95" t="e">
        <f t="shared" si="1256"/>
        <v>#REF!</v>
      </c>
      <c r="OTA831" s="95" t="e">
        <f t="shared" si="1256"/>
        <v>#REF!</v>
      </c>
      <c r="OTB831" s="95" t="e">
        <f t="shared" ref="OTB831:OVM831" si="1257">IF(OR(OSO831="YES",OSQ831="YES"),"YES","NO")</f>
        <v>#REF!</v>
      </c>
      <c r="OTC831" s="95" t="e">
        <f t="shared" si="1257"/>
        <v>#REF!</v>
      </c>
      <c r="OTD831" s="95" t="e">
        <f t="shared" si="1257"/>
        <v>#REF!</v>
      </c>
      <c r="OTE831" s="95" t="e">
        <f t="shared" si="1257"/>
        <v>#REF!</v>
      </c>
      <c r="OTF831" s="95" t="e">
        <f t="shared" si="1257"/>
        <v>#REF!</v>
      </c>
      <c r="OTG831" s="95" t="e">
        <f t="shared" si="1257"/>
        <v>#REF!</v>
      </c>
      <c r="OTH831" s="95" t="e">
        <f t="shared" si="1257"/>
        <v>#REF!</v>
      </c>
      <c r="OTI831" s="95" t="e">
        <f t="shared" si="1257"/>
        <v>#REF!</v>
      </c>
      <c r="OTJ831" s="95" t="e">
        <f t="shared" si="1257"/>
        <v>#REF!</v>
      </c>
      <c r="OTK831" s="95" t="e">
        <f t="shared" si="1257"/>
        <v>#REF!</v>
      </c>
      <c r="OTL831" s="95" t="e">
        <f t="shared" si="1257"/>
        <v>#REF!</v>
      </c>
      <c r="OTM831" s="95" t="e">
        <f t="shared" si="1257"/>
        <v>#REF!</v>
      </c>
      <c r="OTN831" s="95" t="e">
        <f t="shared" si="1257"/>
        <v>#REF!</v>
      </c>
      <c r="OTO831" s="95" t="e">
        <f t="shared" si="1257"/>
        <v>#REF!</v>
      </c>
      <c r="OTP831" s="95" t="e">
        <f t="shared" si="1257"/>
        <v>#REF!</v>
      </c>
      <c r="OTQ831" s="95" t="e">
        <f t="shared" si="1257"/>
        <v>#REF!</v>
      </c>
      <c r="OTR831" s="95" t="e">
        <f t="shared" si="1257"/>
        <v>#REF!</v>
      </c>
      <c r="OTS831" s="95" t="e">
        <f t="shared" si="1257"/>
        <v>#REF!</v>
      </c>
      <c r="OTT831" s="95" t="e">
        <f t="shared" si="1257"/>
        <v>#REF!</v>
      </c>
      <c r="OTU831" s="95" t="e">
        <f t="shared" si="1257"/>
        <v>#REF!</v>
      </c>
      <c r="OTV831" s="95" t="e">
        <f t="shared" si="1257"/>
        <v>#REF!</v>
      </c>
      <c r="OTW831" s="95" t="e">
        <f t="shared" si="1257"/>
        <v>#REF!</v>
      </c>
      <c r="OTX831" s="95" t="e">
        <f t="shared" si="1257"/>
        <v>#REF!</v>
      </c>
      <c r="OTY831" s="95" t="e">
        <f t="shared" si="1257"/>
        <v>#REF!</v>
      </c>
      <c r="OTZ831" s="95" t="e">
        <f t="shared" si="1257"/>
        <v>#REF!</v>
      </c>
      <c r="OUA831" s="95" t="e">
        <f t="shared" si="1257"/>
        <v>#REF!</v>
      </c>
      <c r="OUB831" s="95" t="e">
        <f t="shared" si="1257"/>
        <v>#REF!</v>
      </c>
      <c r="OUC831" s="95" t="e">
        <f t="shared" si="1257"/>
        <v>#REF!</v>
      </c>
      <c r="OUD831" s="95" t="e">
        <f t="shared" si="1257"/>
        <v>#REF!</v>
      </c>
      <c r="OUE831" s="95" t="e">
        <f t="shared" si="1257"/>
        <v>#REF!</v>
      </c>
      <c r="OUF831" s="95" t="e">
        <f t="shared" si="1257"/>
        <v>#REF!</v>
      </c>
      <c r="OUG831" s="95" t="e">
        <f t="shared" si="1257"/>
        <v>#REF!</v>
      </c>
      <c r="OUH831" s="95" t="e">
        <f t="shared" si="1257"/>
        <v>#REF!</v>
      </c>
      <c r="OUI831" s="95" t="e">
        <f t="shared" si="1257"/>
        <v>#REF!</v>
      </c>
      <c r="OUJ831" s="95" t="e">
        <f t="shared" si="1257"/>
        <v>#REF!</v>
      </c>
      <c r="OUK831" s="95" t="e">
        <f t="shared" si="1257"/>
        <v>#REF!</v>
      </c>
      <c r="OUL831" s="95" t="e">
        <f t="shared" si="1257"/>
        <v>#REF!</v>
      </c>
      <c r="OUM831" s="95" t="e">
        <f t="shared" si="1257"/>
        <v>#REF!</v>
      </c>
      <c r="OUN831" s="95" t="e">
        <f t="shared" si="1257"/>
        <v>#REF!</v>
      </c>
      <c r="OUO831" s="95" t="e">
        <f t="shared" si="1257"/>
        <v>#REF!</v>
      </c>
      <c r="OUP831" s="95" t="e">
        <f t="shared" si="1257"/>
        <v>#REF!</v>
      </c>
      <c r="OUQ831" s="95" t="e">
        <f t="shared" si="1257"/>
        <v>#REF!</v>
      </c>
      <c r="OUR831" s="95" t="e">
        <f t="shared" si="1257"/>
        <v>#REF!</v>
      </c>
      <c r="OUS831" s="95" t="e">
        <f t="shared" si="1257"/>
        <v>#REF!</v>
      </c>
      <c r="OUT831" s="95" t="e">
        <f t="shared" si="1257"/>
        <v>#REF!</v>
      </c>
      <c r="OUU831" s="95" t="e">
        <f t="shared" si="1257"/>
        <v>#REF!</v>
      </c>
      <c r="OUV831" s="95" t="e">
        <f t="shared" si="1257"/>
        <v>#REF!</v>
      </c>
      <c r="OUW831" s="95" t="e">
        <f t="shared" si="1257"/>
        <v>#REF!</v>
      </c>
      <c r="OUX831" s="95" t="e">
        <f t="shared" si="1257"/>
        <v>#REF!</v>
      </c>
      <c r="OUY831" s="95" t="e">
        <f t="shared" si="1257"/>
        <v>#REF!</v>
      </c>
      <c r="OUZ831" s="95" t="e">
        <f t="shared" si="1257"/>
        <v>#REF!</v>
      </c>
      <c r="OVA831" s="95" t="e">
        <f t="shared" si="1257"/>
        <v>#REF!</v>
      </c>
      <c r="OVB831" s="95" t="e">
        <f t="shared" si="1257"/>
        <v>#REF!</v>
      </c>
      <c r="OVC831" s="95" t="e">
        <f t="shared" si="1257"/>
        <v>#REF!</v>
      </c>
      <c r="OVD831" s="95" t="e">
        <f t="shared" si="1257"/>
        <v>#REF!</v>
      </c>
      <c r="OVE831" s="95" t="e">
        <f t="shared" si="1257"/>
        <v>#REF!</v>
      </c>
      <c r="OVF831" s="95" t="e">
        <f t="shared" si="1257"/>
        <v>#REF!</v>
      </c>
      <c r="OVG831" s="95" t="e">
        <f t="shared" si="1257"/>
        <v>#REF!</v>
      </c>
      <c r="OVH831" s="95" t="e">
        <f t="shared" si="1257"/>
        <v>#REF!</v>
      </c>
      <c r="OVI831" s="95" t="e">
        <f t="shared" si="1257"/>
        <v>#REF!</v>
      </c>
      <c r="OVJ831" s="95" t="e">
        <f t="shared" si="1257"/>
        <v>#REF!</v>
      </c>
      <c r="OVK831" s="95" t="e">
        <f t="shared" si="1257"/>
        <v>#REF!</v>
      </c>
      <c r="OVL831" s="95" t="e">
        <f t="shared" si="1257"/>
        <v>#REF!</v>
      </c>
      <c r="OVM831" s="95" t="e">
        <f t="shared" si="1257"/>
        <v>#REF!</v>
      </c>
      <c r="OVN831" s="95" t="e">
        <f t="shared" ref="OVN831:OXY831" si="1258">IF(OR(OVA831="YES",OVC831="YES"),"YES","NO")</f>
        <v>#REF!</v>
      </c>
      <c r="OVO831" s="95" t="e">
        <f t="shared" si="1258"/>
        <v>#REF!</v>
      </c>
      <c r="OVP831" s="95" t="e">
        <f t="shared" si="1258"/>
        <v>#REF!</v>
      </c>
      <c r="OVQ831" s="95" t="e">
        <f t="shared" si="1258"/>
        <v>#REF!</v>
      </c>
      <c r="OVR831" s="95" t="e">
        <f t="shared" si="1258"/>
        <v>#REF!</v>
      </c>
      <c r="OVS831" s="95" t="e">
        <f t="shared" si="1258"/>
        <v>#REF!</v>
      </c>
      <c r="OVT831" s="95" t="e">
        <f t="shared" si="1258"/>
        <v>#REF!</v>
      </c>
      <c r="OVU831" s="95" t="e">
        <f t="shared" si="1258"/>
        <v>#REF!</v>
      </c>
      <c r="OVV831" s="95" t="e">
        <f t="shared" si="1258"/>
        <v>#REF!</v>
      </c>
      <c r="OVW831" s="95" t="e">
        <f t="shared" si="1258"/>
        <v>#REF!</v>
      </c>
      <c r="OVX831" s="95" t="e">
        <f t="shared" si="1258"/>
        <v>#REF!</v>
      </c>
      <c r="OVY831" s="95" t="e">
        <f t="shared" si="1258"/>
        <v>#REF!</v>
      </c>
      <c r="OVZ831" s="95" t="e">
        <f t="shared" si="1258"/>
        <v>#REF!</v>
      </c>
      <c r="OWA831" s="95" t="e">
        <f t="shared" si="1258"/>
        <v>#REF!</v>
      </c>
      <c r="OWB831" s="95" t="e">
        <f t="shared" si="1258"/>
        <v>#REF!</v>
      </c>
      <c r="OWC831" s="95" t="e">
        <f t="shared" si="1258"/>
        <v>#REF!</v>
      </c>
      <c r="OWD831" s="95" t="e">
        <f t="shared" si="1258"/>
        <v>#REF!</v>
      </c>
      <c r="OWE831" s="95" t="e">
        <f t="shared" si="1258"/>
        <v>#REF!</v>
      </c>
      <c r="OWF831" s="95" t="e">
        <f t="shared" si="1258"/>
        <v>#REF!</v>
      </c>
      <c r="OWG831" s="95" t="e">
        <f t="shared" si="1258"/>
        <v>#REF!</v>
      </c>
      <c r="OWH831" s="95" t="e">
        <f t="shared" si="1258"/>
        <v>#REF!</v>
      </c>
      <c r="OWI831" s="95" t="e">
        <f t="shared" si="1258"/>
        <v>#REF!</v>
      </c>
      <c r="OWJ831" s="95" t="e">
        <f t="shared" si="1258"/>
        <v>#REF!</v>
      </c>
      <c r="OWK831" s="95" t="e">
        <f t="shared" si="1258"/>
        <v>#REF!</v>
      </c>
      <c r="OWL831" s="95" t="e">
        <f t="shared" si="1258"/>
        <v>#REF!</v>
      </c>
      <c r="OWM831" s="95" t="e">
        <f t="shared" si="1258"/>
        <v>#REF!</v>
      </c>
      <c r="OWN831" s="95" t="e">
        <f t="shared" si="1258"/>
        <v>#REF!</v>
      </c>
      <c r="OWO831" s="95" t="e">
        <f t="shared" si="1258"/>
        <v>#REF!</v>
      </c>
      <c r="OWP831" s="95" t="e">
        <f t="shared" si="1258"/>
        <v>#REF!</v>
      </c>
      <c r="OWQ831" s="95" t="e">
        <f t="shared" si="1258"/>
        <v>#REF!</v>
      </c>
      <c r="OWR831" s="95" t="e">
        <f t="shared" si="1258"/>
        <v>#REF!</v>
      </c>
      <c r="OWS831" s="95" t="e">
        <f t="shared" si="1258"/>
        <v>#REF!</v>
      </c>
      <c r="OWT831" s="95" t="e">
        <f t="shared" si="1258"/>
        <v>#REF!</v>
      </c>
      <c r="OWU831" s="95" t="e">
        <f t="shared" si="1258"/>
        <v>#REF!</v>
      </c>
      <c r="OWV831" s="95" t="e">
        <f t="shared" si="1258"/>
        <v>#REF!</v>
      </c>
      <c r="OWW831" s="95" t="e">
        <f t="shared" si="1258"/>
        <v>#REF!</v>
      </c>
      <c r="OWX831" s="95" t="e">
        <f t="shared" si="1258"/>
        <v>#REF!</v>
      </c>
      <c r="OWY831" s="95" t="e">
        <f t="shared" si="1258"/>
        <v>#REF!</v>
      </c>
      <c r="OWZ831" s="95" t="e">
        <f t="shared" si="1258"/>
        <v>#REF!</v>
      </c>
      <c r="OXA831" s="95" t="e">
        <f t="shared" si="1258"/>
        <v>#REF!</v>
      </c>
      <c r="OXB831" s="95" t="e">
        <f t="shared" si="1258"/>
        <v>#REF!</v>
      </c>
      <c r="OXC831" s="95" t="e">
        <f t="shared" si="1258"/>
        <v>#REF!</v>
      </c>
      <c r="OXD831" s="95" t="e">
        <f t="shared" si="1258"/>
        <v>#REF!</v>
      </c>
      <c r="OXE831" s="95" t="e">
        <f t="shared" si="1258"/>
        <v>#REF!</v>
      </c>
      <c r="OXF831" s="95" t="e">
        <f t="shared" si="1258"/>
        <v>#REF!</v>
      </c>
      <c r="OXG831" s="95" t="e">
        <f t="shared" si="1258"/>
        <v>#REF!</v>
      </c>
      <c r="OXH831" s="95" t="e">
        <f t="shared" si="1258"/>
        <v>#REF!</v>
      </c>
      <c r="OXI831" s="95" t="e">
        <f t="shared" si="1258"/>
        <v>#REF!</v>
      </c>
      <c r="OXJ831" s="95" t="e">
        <f t="shared" si="1258"/>
        <v>#REF!</v>
      </c>
      <c r="OXK831" s="95" t="e">
        <f t="shared" si="1258"/>
        <v>#REF!</v>
      </c>
      <c r="OXL831" s="95" t="e">
        <f t="shared" si="1258"/>
        <v>#REF!</v>
      </c>
      <c r="OXM831" s="95" t="e">
        <f t="shared" si="1258"/>
        <v>#REF!</v>
      </c>
      <c r="OXN831" s="95" t="e">
        <f t="shared" si="1258"/>
        <v>#REF!</v>
      </c>
      <c r="OXO831" s="95" t="e">
        <f t="shared" si="1258"/>
        <v>#REF!</v>
      </c>
      <c r="OXP831" s="95" t="e">
        <f t="shared" si="1258"/>
        <v>#REF!</v>
      </c>
      <c r="OXQ831" s="95" t="e">
        <f t="shared" si="1258"/>
        <v>#REF!</v>
      </c>
      <c r="OXR831" s="95" t="e">
        <f t="shared" si="1258"/>
        <v>#REF!</v>
      </c>
      <c r="OXS831" s="95" t="e">
        <f t="shared" si="1258"/>
        <v>#REF!</v>
      </c>
      <c r="OXT831" s="95" t="e">
        <f t="shared" si="1258"/>
        <v>#REF!</v>
      </c>
      <c r="OXU831" s="95" t="e">
        <f t="shared" si="1258"/>
        <v>#REF!</v>
      </c>
      <c r="OXV831" s="95" t="e">
        <f t="shared" si="1258"/>
        <v>#REF!</v>
      </c>
      <c r="OXW831" s="95" t="e">
        <f t="shared" si="1258"/>
        <v>#REF!</v>
      </c>
      <c r="OXX831" s="95" t="e">
        <f t="shared" si="1258"/>
        <v>#REF!</v>
      </c>
      <c r="OXY831" s="95" t="e">
        <f t="shared" si="1258"/>
        <v>#REF!</v>
      </c>
      <c r="OXZ831" s="95" t="e">
        <f t="shared" ref="OXZ831:PAK831" si="1259">IF(OR(OXM831="YES",OXO831="YES"),"YES","NO")</f>
        <v>#REF!</v>
      </c>
      <c r="OYA831" s="95" t="e">
        <f t="shared" si="1259"/>
        <v>#REF!</v>
      </c>
      <c r="OYB831" s="95" t="e">
        <f t="shared" si="1259"/>
        <v>#REF!</v>
      </c>
      <c r="OYC831" s="95" t="e">
        <f t="shared" si="1259"/>
        <v>#REF!</v>
      </c>
      <c r="OYD831" s="95" t="e">
        <f t="shared" si="1259"/>
        <v>#REF!</v>
      </c>
      <c r="OYE831" s="95" t="e">
        <f t="shared" si="1259"/>
        <v>#REF!</v>
      </c>
      <c r="OYF831" s="95" t="e">
        <f t="shared" si="1259"/>
        <v>#REF!</v>
      </c>
      <c r="OYG831" s="95" t="e">
        <f t="shared" si="1259"/>
        <v>#REF!</v>
      </c>
      <c r="OYH831" s="95" t="e">
        <f t="shared" si="1259"/>
        <v>#REF!</v>
      </c>
      <c r="OYI831" s="95" t="e">
        <f t="shared" si="1259"/>
        <v>#REF!</v>
      </c>
      <c r="OYJ831" s="95" t="e">
        <f t="shared" si="1259"/>
        <v>#REF!</v>
      </c>
      <c r="OYK831" s="95" t="e">
        <f t="shared" si="1259"/>
        <v>#REF!</v>
      </c>
      <c r="OYL831" s="95" t="e">
        <f t="shared" si="1259"/>
        <v>#REF!</v>
      </c>
      <c r="OYM831" s="95" t="e">
        <f t="shared" si="1259"/>
        <v>#REF!</v>
      </c>
      <c r="OYN831" s="95" t="e">
        <f t="shared" si="1259"/>
        <v>#REF!</v>
      </c>
      <c r="OYO831" s="95" t="e">
        <f t="shared" si="1259"/>
        <v>#REF!</v>
      </c>
      <c r="OYP831" s="95" t="e">
        <f t="shared" si="1259"/>
        <v>#REF!</v>
      </c>
      <c r="OYQ831" s="95" t="e">
        <f t="shared" si="1259"/>
        <v>#REF!</v>
      </c>
      <c r="OYR831" s="95" t="e">
        <f t="shared" si="1259"/>
        <v>#REF!</v>
      </c>
      <c r="OYS831" s="95" t="e">
        <f t="shared" si="1259"/>
        <v>#REF!</v>
      </c>
      <c r="OYT831" s="95" t="e">
        <f t="shared" si="1259"/>
        <v>#REF!</v>
      </c>
      <c r="OYU831" s="95" t="e">
        <f t="shared" si="1259"/>
        <v>#REF!</v>
      </c>
      <c r="OYV831" s="95" t="e">
        <f t="shared" si="1259"/>
        <v>#REF!</v>
      </c>
      <c r="OYW831" s="95" t="e">
        <f t="shared" si="1259"/>
        <v>#REF!</v>
      </c>
      <c r="OYX831" s="95" t="e">
        <f t="shared" si="1259"/>
        <v>#REF!</v>
      </c>
      <c r="OYY831" s="95" t="e">
        <f t="shared" si="1259"/>
        <v>#REF!</v>
      </c>
      <c r="OYZ831" s="95" t="e">
        <f t="shared" si="1259"/>
        <v>#REF!</v>
      </c>
      <c r="OZA831" s="95" t="e">
        <f t="shared" si="1259"/>
        <v>#REF!</v>
      </c>
      <c r="OZB831" s="95" t="e">
        <f t="shared" si="1259"/>
        <v>#REF!</v>
      </c>
      <c r="OZC831" s="95" t="e">
        <f t="shared" si="1259"/>
        <v>#REF!</v>
      </c>
      <c r="OZD831" s="95" t="e">
        <f t="shared" si="1259"/>
        <v>#REF!</v>
      </c>
      <c r="OZE831" s="95" t="e">
        <f t="shared" si="1259"/>
        <v>#REF!</v>
      </c>
      <c r="OZF831" s="95" t="e">
        <f t="shared" si="1259"/>
        <v>#REF!</v>
      </c>
      <c r="OZG831" s="95" t="e">
        <f t="shared" si="1259"/>
        <v>#REF!</v>
      </c>
      <c r="OZH831" s="95" t="e">
        <f t="shared" si="1259"/>
        <v>#REF!</v>
      </c>
      <c r="OZI831" s="95" t="e">
        <f t="shared" si="1259"/>
        <v>#REF!</v>
      </c>
      <c r="OZJ831" s="95" t="e">
        <f t="shared" si="1259"/>
        <v>#REF!</v>
      </c>
      <c r="OZK831" s="95" t="e">
        <f t="shared" si="1259"/>
        <v>#REF!</v>
      </c>
      <c r="OZL831" s="95" t="e">
        <f t="shared" si="1259"/>
        <v>#REF!</v>
      </c>
      <c r="OZM831" s="95" t="e">
        <f t="shared" si="1259"/>
        <v>#REF!</v>
      </c>
      <c r="OZN831" s="95" t="e">
        <f t="shared" si="1259"/>
        <v>#REF!</v>
      </c>
      <c r="OZO831" s="95" t="e">
        <f t="shared" si="1259"/>
        <v>#REF!</v>
      </c>
      <c r="OZP831" s="95" t="e">
        <f t="shared" si="1259"/>
        <v>#REF!</v>
      </c>
      <c r="OZQ831" s="95" t="e">
        <f t="shared" si="1259"/>
        <v>#REF!</v>
      </c>
      <c r="OZR831" s="95" t="e">
        <f t="shared" si="1259"/>
        <v>#REF!</v>
      </c>
      <c r="OZS831" s="95" t="e">
        <f t="shared" si="1259"/>
        <v>#REF!</v>
      </c>
      <c r="OZT831" s="95" t="e">
        <f t="shared" si="1259"/>
        <v>#REF!</v>
      </c>
      <c r="OZU831" s="95" t="e">
        <f t="shared" si="1259"/>
        <v>#REF!</v>
      </c>
      <c r="OZV831" s="95" t="e">
        <f t="shared" si="1259"/>
        <v>#REF!</v>
      </c>
      <c r="OZW831" s="95" t="e">
        <f t="shared" si="1259"/>
        <v>#REF!</v>
      </c>
      <c r="OZX831" s="95" t="e">
        <f t="shared" si="1259"/>
        <v>#REF!</v>
      </c>
      <c r="OZY831" s="95" t="e">
        <f t="shared" si="1259"/>
        <v>#REF!</v>
      </c>
      <c r="OZZ831" s="95" t="e">
        <f t="shared" si="1259"/>
        <v>#REF!</v>
      </c>
      <c r="PAA831" s="95" t="e">
        <f t="shared" si="1259"/>
        <v>#REF!</v>
      </c>
      <c r="PAB831" s="95" t="e">
        <f t="shared" si="1259"/>
        <v>#REF!</v>
      </c>
      <c r="PAC831" s="95" t="e">
        <f t="shared" si="1259"/>
        <v>#REF!</v>
      </c>
      <c r="PAD831" s="95" t="e">
        <f t="shared" si="1259"/>
        <v>#REF!</v>
      </c>
      <c r="PAE831" s="95" t="e">
        <f t="shared" si="1259"/>
        <v>#REF!</v>
      </c>
      <c r="PAF831" s="95" t="e">
        <f t="shared" si="1259"/>
        <v>#REF!</v>
      </c>
      <c r="PAG831" s="95" t="e">
        <f t="shared" si="1259"/>
        <v>#REF!</v>
      </c>
      <c r="PAH831" s="95" t="e">
        <f t="shared" si="1259"/>
        <v>#REF!</v>
      </c>
      <c r="PAI831" s="95" t="e">
        <f t="shared" si="1259"/>
        <v>#REF!</v>
      </c>
      <c r="PAJ831" s="95" t="e">
        <f t="shared" si="1259"/>
        <v>#REF!</v>
      </c>
      <c r="PAK831" s="95" t="e">
        <f t="shared" si="1259"/>
        <v>#REF!</v>
      </c>
      <c r="PAL831" s="95" t="e">
        <f t="shared" ref="PAL831:PCW831" si="1260">IF(OR(OZY831="YES",PAA831="YES"),"YES","NO")</f>
        <v>#REF!</v>
      </c>
      <c r="PAM831" s="95" t="e">
        <f t="shared" si="1260"/>
        <v>#REF!</v>
      </c>
      <c r="PAN831" s="95" t="e">
        <f t="shared" si="1260"/>
        <v>#REF!</v>
      </c>
      <c r="PAO831" s="95" t="e">
        <f t="shared" si="1260"/>
        <v>#REF!</v>
      </c>
      <c r="PAP831" s="95" t="e">
        <f t="shared" si="1260"/>
        <v>#REF!</v>
      </c>
      <c r="PAQ831" s="95" t="e">
        <f t="shared" si="1260"/>
        <v>#REF!</v>
      </c>
      <c r="PAR831" s="95" t="e">
        <f t="shared" si="1260"/>
        <v>#REF!</v>
      </c>
      <c r="PAS831" s="95" t="e">
        <f t="shared" si="1260"/>
        <v>#REF!</v>
      </c>
      <c r="PAT831" s="95" t="e">
        <f t="shared" si="1260"/>
        <v>#REF!</v>
      </c>
      <c r="PAU831" s="95" t="e">
        <f t="shared" si="1260"/>
        <v>#REF!</v>
      </c>
      <c r="PAV831" s="95" t="e">
        <f t="shared" si="1260"/>
        <v>#REF!</v>
      </c>
      <c r="PAW831" s="95" t="e">
        <f t="shared" si="1260"/>
        <v>#REF!</v>
      </c>
      <c r="PAX831" s="95" t="e">
        <f t="shared" si="1260"/>
        <v>#REF!</v>
      </c>
      <c r="PAY831" s="95" t="e">
        <f t="shared" si="1260"/>
        <v>#REF!</v>
      </c>
      <c r="PAZ831" s="95" t="e">
        <f t="shared" si="1260"/>
        <v>#REF!</v>
      </c>
      <c r="PBA831" s="95" t="e">
        <f t="shared" si="1260"/>
        <v>#REF!</v>
      </c>
      <c r="PBB831" s="95" t="e">
        <f t="shared" si="1260"/>
        <v>#REF!</v>
      </c>
      <c r="PBC831" s="95" t="e">
        <f t="shared" si="1260"/>
        <v>#REF!</v>
      </c>
      <c r="PBD831" s="95" t="e">
        <f t="shared" si="1260"/>
        <v>#REF!</v>
      </c>
      <c r="PBE831" s="95" t="e">
        <f t="shared" si="1260"/>
        <v>#REF!</v>
      </c>
      <c r="PBF831" s="95" t="e">
        <f t="shared" si="1260"/>
        <v>#REF!</v>
      </c>
      <c r="PBG831" s="95" t="e">
        <f t="shared" si="1260"/>
        <v>#REF!</v>
      </c>
      <c r="PBH831" s="95" t="e">
        <f t="shared" si="1260"/>
        <v>#REF!</v>
      </c>
      <c r="PBI831" s="95" t="e">
        <f t="shared" si="1260"/>
        <v>#REF!</v>
      </c>
      <c r="PBJ831" s="95" t="e">
        <f t="shared" si="1260"/>
        <v>#REF!</v>
      </c>
      <c r="PBK831" s="95" t="e">
        <f t="shared" si="1260"/>
        <v>#REF!</v>
      </c>
      <c r="PBL831" s="95" t="e">
        <f t="shared" si="1260"/>
        <v>#REF!</v>
      </c>
      <c r="PBM831" s="95" t="e">
        <f t="shared" si="1260"/>
        <v>#REF!</v>
      </c>
      <c r="PBN831" s="95" t="e">
        <f t="shared" si="1260"/>
        <v>#REF!</v>
      </c>
      <c r="PBO831" s="95" t="e">
        <f t="shared" si="1260"/>
        <v>#REF!</v>
      </c>
      <c r="PBP831" s="95" t="e">
        <f t="shared" si="1260"/>
        <v>#REF!</v>
      </c>
      <c r="PBQ831" s="95" t="e">
        <f t="shared" si="1260"/>
        <v>#REF!</v>
      </c>
      <c r="PBR831" s="95" t="e">
        <f t="shared" si="1260"/>
        <v>#REF!</v>
      </c>
      <c r="PBS831" s="95" t="e">
        <f t="shared" si="1260"/>
        <v>#REF!</v>
      </c>
      <c r="PBT831" s="95" t="e">
        <f t="shared" si="1260"/>
        <v>#REF!</v>
      </c>
      <c r="PBU831" s="95" t="e">
        <f t="shared" si="1260"/>
        <v>#REF!</v>
      </c>
      <c r="PBV831" s="95" t="e">
        <f t="shared" si="1260"/>
        <v>#REF!</v>
      </c>
      <c r="PBW831" s="95" t="e">
        <f t="shared" si="1260"/>
        <v>#REF!</v>
      </c>
      <c r="PBX831" s="95" t="e">
        <f t="shared" si="1260"/>
        <v>#REF!</v>
      </c>
      <c r="PBY831" s="95" t="e">
        <f t="shared" si="1260"/>
        <v>#REF!</v>
      </c>
      <c r="PBZ831" s="95" t="e">
        <f t="shared" si="1260"/>
        <v>#REF!</v>
      </c>
      <c r="PCA831" s="95" t="e">
        <f t="shared" si="1260"/>
        <v>#REF!</v>
      </c>
      <c r="PCB831" s="95" t="e">
        <f t="shared" si="1260"/>
        <v>#REF!</v>
      </c>
      <c r="PCC831" s="95" t="e">
        <f t="shared" si="1260"/>
        <v>#REF!</v>
      </c>
      <c r="PCD831" s="95" t="e">
        <f t="shared" si="1260"/>
        <v>#REF!</v>
      </c>
      <c r="PCE831" s="95" t="e">
        <f t="shared" si="1260"/>
        <v>#REF!</v>
      </c>
      <c r="PCF831" s="95" t="e">
        <f t="shared" si="1260"/>
        <v>#REF!</v>
      </c>
      <c r="PCG831" s="95" t="e">
        <f t="shared" si="1260"/>
        <v>#REF!</v>
      </c>
      <c r="PCH831" s="95" t="e">
        <f t="shared" si="1260"/>
        <v>#REF!</v>
      </c>
      <c r="PCI831" s="95" t="e">
        <f t="shared" si="1260"/>
        <v>#REF!</v>
      </c>
      <c r="PCJ831" s="95" t="e">
        <f t="shared" si="1260"/>
        <v>#REF!</v>
      </c>
      <c r="PCK831" s="95" t="e">
        <f t="shared" si="1260"/>
        <v>#REF!</v>
      </c>
      <c r="PCL831" s="95" t="e">
        <f t="shared" si="1260"/>
        <v>#REF!</v>
      </c>
      <c r="PCM831" s="95" t="e">
        <f t="shared" si="1260"/>
        <v>#REF!</v>
      </c>
      <c r="PCN831" s="95" t="e">
        <f t="shared" si="1260"/>
        <v>#REF!</v>
      </c>
      <c r="PCO831" s="95" t="e">
        <f t="shared" si="1260"/>
        <v>#REF!</v>
      </c>
      <c r="PCP831" s="95" t="e">
        <f t="shared" si="1260"/>
        <v>#REF!</v>
      </c>
      <c r="PCQ831" s="95" t="e">
        <f t="shared" si="1260"/>
        <v>#REF!</v>
      </c>
      <c r="PCR831" s="95" t="e">
        <f t="shared" si="1260"/>
        <v>#REF!</v>
      </c>
      <c r="PCS831" s="95" t="e">
        <f t="shared" si="1260"/>
        <v>#REF!</v>
      </c>
      <c r="PCT831" s="95" t="e">
        <f t="shared" si="1260"/>
        <v>#REF!</v>
      </c>
      <c r="PCU831" s="95" t="e">
        <f t="shared" si="1260"/>
        <v>#REF!</v>
      </c>
      <c r="PCV831" s="95" t="e">
        <f t="shared" si="1260"/>
        <v>#REF!</v>
      </c>
      <c r="PCW831" s="95" t="e">
        <f t="shared" si="1260"/>
        <v>#REF!</v>
      </c>
      <c r="PCX831" s="95" t="e">
        <f t="shared" ref="PCX831:PFI831" si="1261">IF(OR(PCK831="YES",PCM831="YES"),"YES","NO")</f>
        <v>#REF!</v>
      </c>
      <c r="PCY831" s="95" t="e">
        <f t="shared" si="1261"/>
        <v>#REF!</v>
      </c>
      <c r="PCZ831" s="95" t="e">
        <f t="shared" si="1261"/>
        <v>#REF!</v>
      </c>
      <c r="PDA831" s="95" t="e">
        <f t="shared" si="1261"/>
        <v>#REF!</v>
      </c>
      <c r="PDB831" s="95" t="e">
        <f t="shared" si="1261"/>
        <v>#REF!</v>
      </c>
      <c r="PDC831" s="95" t="e">
        <f t="shared" si="1261"/>
        <v>#REF!</v>
      </c>
      <c r="PDD831" s="95" t="e">
        <f t="shared" si="1261"/>
        <v>#REF!</v>
      </c>
      <c r="PDE831" s="95" t="e">
        <f t="shared" si="1261"/>
        <v>#REF!</v>
      </c>
      <c r="PDF831" s="95" t="e">
        <f t="shared" si="1261"/>
        <v>#REF!</v>
      </c>
      <c r="PDG831" s="95" t="e">
        <f t="shared" si="1261"/>
        <v>#REF!</v>
      </c>
      <c r="PDH831" s="95" t="e">
        <f t="shared" si="1261"/>
        <v>#REF!</v>
      </c>
      <c r="PDI831" s="95" t="e">
        <f t="shared" si="1261"/>
        <v>#REF!</v>
      </c>
      <c r="PDJ831" s="95" t="e">
        <f t="shared" si="1261"/>
        <v>#REF!</v>
      </c>
      <c r="PDK831" s="95" t="e">
        <f t="shared" si="1261"/>
        <v>#REF!</v>
      </c>
      <c r="PDL831" s="95" t="e">
        <f t="shared" si="1261"/>
        <v>#REF!</v>
      </c>
      <c r="PDM831" s="95" t="e">
        <f t="shared" si="1261"/>
        <v>#REF!</v>
      </c>
      <c r="PDN831" s="95" t="e">
        <f t="shared" si="1261"/>
        <v>#REF!</v>
      </c>
      <c r="PDO831" s="95" t="e">
        <f t="shared" si="1261"/>
        <v>#REF!</v>
      </c>
      <c r="PDP831" s="95" t="e">
        <f t="shared" si="1261"/>
        <v>#REF!</v>
      </c>
      <c r="PDQ831" s="95" t="e">
        <f t="shared" si="1261"/>
        <v>#REF!</v>
      </c>
      <c r="PDR831" s="95" t="e">
        <f t="shared" si="1261"/>
        <v>#REF!</v>
      </c>
      <c r="PDS831" s="95" t="e">
        <f t="shared" si="1261"/>
        <v>#REF!</v>
      </c>
      <c r="PDT831" s="95" t="e">
        <f t="shared" si="1261"/>
        <v>#REF!</v>
      </c>
      <c r="PDU831" s="95" t="e">
        <f t="shared" si="1261"/>
        <v>#REF!</v>
      </c>
      <c r="PDV831" s="95" t="e">
        <f t="shared" si="1261"/>
        <v>#REF!</v>
      </c>
      <c r="PDW831" s="95" t="e">
        <f t="shared" si="1261"/>
        <v>#REF!</v>
      </c>
      <c r="PDX831" s="95" t="e">
        <f t="shared" si="1261"/>
        <v>#REF!</v>
      </c>
      <c r="PDY831" s="95" t="e">
        <f t="shared" si="1261"/>
        <v>#REF!</v>
      </c>
      <c r="PDZ831" s="95" t="e">
        <f t="shared" si="1261"/>
        <v>#REF!</v>
      </c>
      <c r="PEA831" s="95" t="e">
        <f t="shared" si="1261"/>
        <v>#REF!</v>
      </c>
      <c r="PEB831" s="95" t="e">
        <f t="shared" si="1261"/>
        <v>#REF!</v>
      </c>
      <c r="PEC831" s="95" t="e">
        <f t="shared" si="1261"/>
        <v>#REF!</v>
      </c>
      <c r="PED831" s="95" t="e">
        <f t="shared" si="1261"/>
        <v>#REF!</v>
      </c>
      <c r="PEE831" s="95" t="e">
        <f t="shared" si="1261"/>
        <v>#REF!</v>
      </c>
      <c r="PEF831" s="95" t="e">
        <f t="shared" si="1261"/>
        <v>#REF!</v>
      </c>
      <c r="PEG831" s="95" t="e">
        <f t="shared" si="1261"/>
        <v>#REF!</v>
      </c>
      <c r="PEH831" s="95" t="e">
        <f t="shared" si="1261"/>
        <v>#REF!</v>
      </c>
      <c r="PEI831" s="95" t="e">
        <f t="shared" si="1261"/>
        <v>#REF!</v>
      </c>
      <c r="PEJ831" s="95" t="e">
        <f t="shared" si="1261"/>
        <v>#REF!</v>
      </c>
      <c r="PEK831" s="95" t="e">
        <f t="shared" si="1261"/>
        <v>#REF!</v>
      </c>
      <c r="PEL831" s="95" t="e">
        <f t="shared" si="1261"/>
        <v>#REF!</v>
      </c>
      <c r="PEM831" s="95" t="e">
        <f t="shared" si="1261"/>
        <v>#REF!</v>
      </c>
      <c r="PEN831" s="95" t="e">
        <f t="shared" si="1261"/>
        <v>#REF!</v>
      </c>
      <c r="PEO831" s="95" t="e">
        <f t="shared" si="1261"/>
        <v>#REF!</v>
      </c>
      <c r="PEP831" s="95" t="e">
        <f t="shared" si="1261"/>
        <v>#REF!</v>
      </c>
      <c r="PEQ831" s="95" t="e">
        <f t="shared" si="1261"/>
        <v>#REF!</v>
      </c>
      <c r="PER831" s="95" t="e">
        <f t="shared" si="1261"/>
        <v>#REF!</v>
      </c>
      <c r="PES831" s="95" t="e">
        <f t="shared" si="1261"/>
        <v>#REF!</v>
      </c>
      <c r="PET831" s="95" t="e">
        <f t="shared" si="1261"/>
        <v>#REF!</v>
      </c>
      <c r="PEU831" s="95" t="e">
        <f t="shared" si="1261"/>
        <v>#REF!</v>
      </c>
      <c r="PEV831" s="95" t="e">
        <f t="shared" si="1261"/>
        <v>#REF!</v>
      </c>
      <c r="PEW831" s="95" t="e">
        <f t="shared" si="1261"/>
        <v>#REF!</v>
      </c>
      <c r="PEX831" s="95" t="e">
        <f t="shared" si="1261"/>
        <v>#REF!</v>
      </c>
      <c r="PEY831" s="95" t="e">
        <f t="shared" si="1261"/>
        <v>#REF!</v>
      </c>
      <c r="PEZ831" s="95" t="e">
        <f t="shared" si="1261"/>
        <v>#REF!</v>
      </c>
      <c r="PFA831" s="95" t="e">
        <f t="shared" si="1261"/>
        <v>#REF!</v>
      </c>
      <c r="PFB831" s="95" t="e">
        <f t="shared" si="1261"/>
        <v>#REF!</v>
      </c>
      <c r="PFC831" s="95" t="e">
        <f t="shared" si="1261"/>
        <v>#REF!</v>
      </c>
      <c r="PFD831" s="95" t="e">
        <f t="shared" si="1261"/>
        <v>#REF!</v>
      </c>
      <c r="PFE831" s="95" t="e">
        <f t="shared" si="1261"/>
        <v>#REF!</v>
      </c>
      <c r="PFF831" s="95" t="e">
        <f t="shared" si="1261"/>
        <v>#REF!</v>
      </c>
      <c r="PFG831" s="95" t="e">
        <f t="shared" si="1261"/>
        <v>#REF!</v>
      </c>
      <c r="PFH831" s="95" t="e">
        <f t="shared" si="1261"/>
        <v>#REF!</v>
      </c>
      <c r="PFI831" s="95" t="e">
        <f t="shared" si="1261"/>
        <v>#REF!</v>
      </c>
      <c r="PFJ831" s="95" t="e">
        <f t="shared" ref="PFJ831:PHU831" si="1262">IF(OR(PEW831="YES",PEY831="YES"),"YES","NO")</f>
        <v>#REF!</v>
      </c>
      <c r="PFK831" s="95" t="e">
        <f t="shared" si="1262"/>
        <v>#REF!</v>
      </c>
      <c r="PFL831" s="95" t="e">
        <f t="shared" si="1262"/>
        <v>#REF!</v>
      </c>
      <c r="PFM831" s="95" t="e">
        <f t="shared" si="1262"/>
        <v>#REF!</v>
      </c>
      <c r="PFN831" s="95" t="e">
        <f t="shared" si="1262"/>
        <v>#REF!</v>
      </c>
      <c r="PFO831" s="95" t="e">
        <f t="shared" si="1262"/>
        <v>#REF!</v>
      </c>
      <c r="PFP831" s="95" t="e">
        <f t="shared" si="1262"/>
        <v>#REF!</v>
      </c>
      <c r="PFQ831" s="95" t="e">
        <f t="shared" si="1262"/>
        <v>#REF!</v>
      </c>
      <c r="PFR831" s="95" t="e">
        <f t="shared" si="1262"/>
        <v>#REF!</v>
      </c>
      <c r="PFS831" s="95" t="e">
        <f t="shared" si="1262"/>
        <v>#REF!</v>
      </c>
      <c r="PFT831" s="95" t="e">
        <f t="shared" si="1262"/>
        <v>#REF!</v>
      </c>
      <c r="PFU831" s="95" t="e">
        <f t="shared" si="1262"/>
        <v>#REF!</v>
      </c>
      <c r="PFV831" s="95" t="e">
        <f t="shared" si="1262"/>
        <v>#REF!</v>
      </c>
      <c r="PFW831" s="95" t="e">
        <f t="shared" si="1262"/>
        <v>#REF!</v>
      </c>
      <c r="PFX831" s="95" t="e">
        <f t="shared" si="1262"/>
        <v>#REF!</v>
      </c>
      <c r="PFY831" s="95" t="e">
        <f t="shared" si="1262"/>
        <v>#REF!</v>
      </c>
      <c r="PFZ831" s="95" t="e">
        <f t="shared" si="1262"/>
        <v>#REF!</v>
      </c>
      <c r="PGA831" s="95" t="e">
        <f t="shared" si="1262"/>
        <v>#REF!</v>
      </c>
      <c r="PGB831" s="95" t="e">
        <f t="shared" si="1262"/>
        <v>#REF!</v>
      </c>
      <c r="PGC831" s="95" t="e">
        <f t="shared" si="1262"/>
        <v>#REF!</v>
      </c>
      <c r="PGD831" s="95" t="e">
        <f t="shared" si="1262"/>
        <v>#REF!</v>
      </c>
      <c r="PGE831" s="95" t="e">
        <f t="shared" si="1262"/>
        <v>#REF!</v>
      </c>
      <c r="PGF831" s="95" t="e">
        <f t="shared" si="1262"/>
        <v>#REF!</v>
      </c>
      <c r="PGG831" s="95" t="e">
        <f t="shared" si="1262"/>
        <v>#REF!</v>
      </c>
      <c r="PGH831" s="95" t="e">
        <f t="shared" si="1262"/>
        <v>#REF!</v>
      </c>
      <c r="PGI831" s="95" t="e">
        <f t="shared" si="1262"/>
        <v>#REF!</v>
      </c>
      <c r="PGJ831" s="95" t="e">
        <f t="shared" si="1262"/>
        <v>#REF!</v>
      </c>
      <c r="PGK831" s="95" t="e">
        <f t="shared" si="1262"/>
        <v>#REF!</v>
      </c>
      <c r="PGL831" s="95" t="e">
        <f t="shared" si="1262"/>
        <v>#REF!</v>
      </c>
      <c r="PGM831" s="95" t="e">
        <f t="shared" si="1262"/>
        <v>#REF!</v>
      </c>
      <c r="PGN831" s="95" t="e">
        <f t="shared" si="1262"/>
        <v>#REF!</v>
      </c>
      <c r="PGO831" s="95" t="e">
        <f t="shared" si="1262"/>
        <v>#REF!</v>
      </c>
      <c r="PGP831" s="95" t="e">
        <f t="shared" si="1262"/>
        <v>#REF!</v>
      </c>
      <c r="PGQ831" s="95" t="e">
        <f t="shared" si="1262"/>
        <v>#REF!</v>
      </c>
      <c r="PGR831" s="95" t="e">
        <f t="shared" si="1262"/>
        <v>#REF!</v>
      </c>
      <c r="PGS831" s="95" t="e">
        <f t="shared" si="1262"/>
        <v>#REF!</v>
      </c>
      <c r="PGT831" s="95" t="e">
        <f t="shared" si="1262"/>
        <v>#REF!</v>
      </c>
      <c r="PGU831" s="95" t="e">
        <f t="shared" si="1262"/>
        <v>#REF!</v>
      </c>
      <c r="PGV831" s="95" t="e">
        <f t="shared" si="1262"/>
        <v>#REF!</v>
      </c>
      <c r="PGW831" s="95" t="e">
        <f t="shared" si="1262"/>
        <v>#REF!</v>
      </c>
      <c r="PGX831" s="95" t="e">
        <f t="shared" si="1262"/>
        <v>#REF!</v>
      </c>
      <c r="PGY831" s="95" t="e">
        <f t="shared" si="1262"/>
        <v>#REF!</v>
      </c>
      <c r="PGZ831" s="95" t="e">
        <f t="shared" si="1262"/>
        <v>#REF!</v>
      </c>
      <c r="PHA831" s="95" t="e">
        <f t="shared" si="1262"/>
        <v>#REF!</v>
      </c>
      <c r="PHB831" s="95" t="e">
        <f t="shared" si="1262"/>
        <v>#REF!</v>
      </c>
      <c r="PHC831" s="95" t="e">
        <f t="shared" si="1262"/>
        <v>#REF!</v>
      </c>
      <c r="PHD831" s="95" t="e">
        <f t="shared" si="1262"/>
        <v>#REF!</v>
      </c>
      <c r="PHE831" s="95" t="e">
        <f t="shared" si="1262"/>
        <v>#REF!</v>
      </c>
      <c r="PHF831" s="95" t="e">
        <f t="shared" si="1262"/>
        <v>#REF!</v>
      </c>
      <c r="PHG831" s="95" t="e">
        <f t="shared" si="1262"/>
        <v>#REF!</v>
      </c>
      <c r="PHH831" s="95" t="e">
        <f t="shared" si="1262"/>
        <v>#REF!</v>
      </c>
      <c r="PHI831" s="95" t="e">
        <f t="shared" si="1262"/>
        <v>#REF!</v>
      </c>
      <c r="PHJ831" s="95" t="e">
        <f t="shared" si="1262"/>
        <v>#REF!</v>
      </c>
      <c r="PHK831" s="95" t="e">
        <f t="shared" si="1262"/>
        <v>#REF!</v>
      </c>
      <c r="PHL831" s="95" t="e">
        <f t="shared" si="1262"/>
        <v>#REF!</v>
      </c>
      <c r="PHM831" s="95" t="e">
        <f t="shared" si="1262"/>
        <v>#REF!</v>
      </c>
      <c r="PHN831" s="95" t="e">
        <f t="shared" si="1262"/>
        <v>#REF!</v>
      </c>
      <c r="PHO831" s="95" t="e">
        <f t="shared" si="1262"/>
        <v>#REF!</v>
      </c>
      <c r="PHP831" s="95" t="e">
        <f t="shared" si="1262"/>
        <v>#REF!</v>
      </c>
      <c r="PHQ831" s="95" t="e">
        <f t="shared" si="1262"/>
        <v>#REF!</v>
      </c>
      <c r="PHR831" s="95" t="e">
        <f t="shared" si="1262"/>
        <v>#REF!</v>
      </c>
      <c r="PHS831" s="95" t="e">
        <f t="shared" si="1262"/>
        <v>#REF!</v>
      </c>
      <c r="PHT831" s="95" t="e">
        <f t="shared" si="1262"/>
        <v>#REF!</v>
      </c>
      <c r="PHU831" s="95" t="e">
        <f t="shared" si="1262"/>
        <v>#REF!</v>
      </c>
      <c r="PHV831" s="95" t="e">
        <f t="shared" ref="PHV831:PKG831" si="1263">IF(OR(PHI831="YES",PHK831="YES"),"YES","NO")</f>
        <v>#REF!</v>
      </c>
      <c r="PHW831" s="95" t="e">
        <f t="shared" si="1263"/>
        <v>#REF!</v>
      </c>
      <c r="PHX831" s="95" t="e">
        <f t="shared" si="1263"/>
        <v>#REF!</v>
      </c>
      <c r="PHY831" s="95" t="e">
        <f t="shared" si="1263"/>
        <v>#REF!</v>
      </c>
      <c r="PHZ831" s="95" t="e">
        <f t="shared" si="1263"/>
        <v>#REF!</v>
      </c>
      <c r="PIA831" s="95" t="e">
        <f t="shared" si="1263"/>
        <v>#REF!</v>
      </c>
      <c r="PIB831" s="95" t="e">
        <f t="shared" si="1263"/>
        <v>#REF!</v>
      </c>
      <c r="PIC831" s="95" t="e">
        <f t="shared" si="1263"/>
        <v>#REF!</v>
      </c>
      <c r="PID831" s="95" t="e">
        <f t="shared" si="1263"/>
        <v>#REF!</v>
      </c>
      <c r="PIE831" s="95" t="e">
        <f t="shared" si="1263"/>
        <v>#REF!</v>
      </c>
      <c r="PIF831" s="95" t="e">
        <f t="shared" si="1263"/>
        <v>#REF!</v>
      </c>
      <c r="PIG831" s="95" t="e">
        <f t="shared" si="1263"/>
        <v>#REF!</v>
      </c>
      <c r="PIH831" s="95" t="e">
        <f t="shared" si="1263"/>
        <v>#REF!</v>
      </c>
      <c r="PII831" s="95" t="e">
        <f t="shared" si="1263"/>
        <v>#REF!</v>
      </c>
      <c r="PIJ831" s="95" t="e">
        <f t="shared" si="1263"/>
        <v>#REF!</v>
      </c>
      <c r="PIK831" s="95" t="e">
        <f t="shared" si="1263"/>
        <v>#REF!</v>
      </c>
      <c r="PIL831" s="95" t="e">
        <f t="shared" si="1263"/>
        <v>#REF!</v>
      </c>
      <c r="PIM831" s="95" t="e">
        <f t="shared" si="1263"/>
        <v>#REF!</v>
      </c>
      <c r="PIN831" s="95" t="e">
        <f t="shared" si="1263"/>
        <v>#REF!</v>
      </c>
      <c r="PIO831" s="95" t="e">
        <f t="shared" si="1263"/>
        <v>#REF!</v>
      </c>
      <c r="PIP831" s="95" t="e">
        <f t="shared" si="1263"/>
        <v>#REF!</v>
      </c>
      <c r="PIQ831" s="95" t="e">
        <f t="shared" si="1263"/>
        <v>#REF!</v>
      </c>
      <c r="PIR831" s="95" t="e">
        <f t="shared" si="1263"/>
        <v>#REF!</v>
      </c>
      <c r="PIS831" s="95" t="e">
        <f t="shared" si="1263"/>
        <v>#REF!</v>
      </c>
      <c r="PIT831" s="95" t="e">
        <f t="shared" si="1263"/>
        <v>#REF!</v>
      </c>
      <c r="PIU831" s="95" t="e">
        <f t="shared" si="1263"/>
        <v>#REF!</v>
      </c>
      <c r="PIV831" s="95" t="e">
        <f t="shared" si="1263"/>
        <v>#REF!</v>
      </c>
      <c r="PIW831" s="95" t="e">
        <f t="shared" si="1263"/>
        <v>#REF!</v>
      </c>
      <c r="PIX831" s="95" t="e">
        <f t="shared" si="1263"/>
        <v>#REF!</v>
      </c>
      <c r="PIY831" s="95" t="e">
        <f t="shared" si="1263"/>
        <v>#REF!</v>
      </c>
      <c r="PIZ831" s="95" t="e">
        <f t="shared" si="1263"/>
        <v>#REF!</v>
      </c>
      <c r="PJA831" s="95" t="e">
        <f t="shared" si="1263"/>
        <v>#REF!</v>
      </c>
      <c r="PJB831" s="95" t="e">
        <f t="shared" si="1263"/>
        <v>#REF!</v>
      </c>
      <c r="PJC831" s="95" t="e">
        <f t="shared" si="1263"/>
        <v>#REF!</v>
      </c>
      <c r="PJD831" s="95" t="e">
        <f t="shared" si="1263"/>
        <v>#REF!</v>
      </c>
      <c r="PJE831" s="95" t="e">
        <f t="shared" si="1263"/>
        <v>#REF!</v>
      </c>
      <c r="PJF831" s="95" t="e">
        <f t="shared" si="1263"/>
        <v>#REF!</v>
      </c>
      <c r="PJG831" s="95" t="e">
        <f t="shared" si="1263"/>
        <v>#REF!</v>
      </c>
      <c r="PJH831" s="95" t="e">
        <f t="shared" si="1263"/>
        <v>#REF!</v>
      </c>
      <c r="PJI831" s="95" t="e">
        <f t="shared" si="1263"/>
        <v>#REF!</v>
      </c>
      <c r="PJJ831" s="95" t="e">
        <f t="shared" si="1263"/>
        <v>#REF!</v>
      </c>
      <c r="PJK831" s="95" t="e">
        <f t="shared" si="1263"/>
        <v>#REF!</v>
      </c>
      <c r="PJL831" s="95" t="e">
        <f t="shared" si="1263"/>
        <v>#REF!</v>
      </c>
      <c r="PJM831" s="95" t="e">
        <f t="shared" si="1263"/>
        <v>#REF!</v>
      </c>
      <c r="PJN831" s="95" t="e">
        <f t="shared" si="1263"/>
        <v>#REF!</v>
      </c>
      <c r="PJO831" s="95" t="e">
        <f t="shared" si="1263"/>
        <v>#REF!</v>
      </c>
      <c r="PJP831" s="95" t="e">
        <f t="shared" si="1263"/>
        <v>#REF!</v>
      </c>
      <c r="PJQ831" s="95" t="e">
        <f t="shared" si="1263"/>
        <v>#REF!</v>
      </c>
      <c r="PJR831" s="95" t="e">
        <f t="shared" si="1263"/>
        <v>#REF!</v>
      </c>
      <c r="PJS831" s="95" t="e">
        <f t="shared" si="1263"/>
        <v>#REF!</v>
      </c>
      <c r="PJT831" s="95" t="e">
        <f t="shared" si="1263"/>
        <v>#REF!</v>
      </c>
      <c r="PJU831" s="95" t="e">
        <f t="shared" si="1263"/>
        <v>#REF!</v>
      </c>
      <c r="PJV831" s="95" t="e">
        <f t="shared" si="1263"/>
        <v>#REF!</v>
      </c>
      <c r="PJW831" s="95" t="e">
        <f t="shared" si="1263"/>
        <v>#REF!</v>
      </c>
      <c r="PJX831" s="95" t="e">
        <f t="shared" si="1263"/>
        <v>#REF!</v>
      </c>
      <c r="PJY831" s="95" t="e">
        <f t="shared" si="1263"/>
        <v>#REF!</v>
      </c>
      <c r="PJZ831" s="95" t="e">
        <f t="shared" si="1263"/>
        <v>#REF!</v>
      </c>
      <c r="PKA831" s="95" t="e">
        <f t="shared" si="1263"/>
        <v>#REF!</v>
      </c>
      <c r="PKB831" s="95" t="e">
        <f t="shared" si="1263"/>
        <v>#REF!</v>
      </c>
      <c r="PKC831" s="95" t="e">
        <f t="shared" si="1263"/>
        <v>#REF!</v>
      </c>
      <c r="PKD831" s="95" t="e">
        <f t="shared" si="1263"/>
        <v>#REF!</v>
      </c>
      <c r="PKE831" s="95" t="e">
        <f t="shared" si="1263"/>
        <v>#REF!</v>
      </c>
      <c r="PKF831" s="95" t="e">
        <f t="shared" si="1263"/>
        <v>#REF!</v>
      </c>
      <c r="PKG831" s="95" t="e">
        <f t="shared" si="1263"/>
        <v>#REF!</v>
      </c>
      <c r="PKH831" s="95" t="e">
        <f t="shared" ref="PKH831:PMS831" si="1264">IF(OR(PJU831="YES",PJW831="YES"),"YES","NO")</f>
        <v>#REF!</v>
      </c>
      <c r="PKI831" s="95" t="e">
        <f t="shared" si="1264"/>
        <v>#REF!</v>
      </c>
      <c r="PKJ831" s="95" t="e">
        <f t="shared" si="1264"/>
        <v>#REF!</v>
      </c>
      <c r="PKK831" s="95" t="e">
        <f t="shared" si="1264"/>
        <v>#REF!</v>
      </c>
      <c r="PKL831" s="95" t="e">
        <f t="shared" si="1264"/>
        <v>#REF!</v>
      </c>
      <c r="PKM831" s="95" t="e">
        <f t="shared" si="1264"/>
        <v>#REF!</v>
      </c>
      <c r="PKN831" s="95" t="e">
        <f t="shared" si="1264"/>
        <v>#REF!</v>
      </c>
      <c r="PKO831" s="95" t="e">
        <f t="shared" si="1264"/>
        <v>#REF!</v>
      </c>
      <c r="PKP831" s="95" t="e">
        <f t="shared" si="1264"/>
        <v>#REF!</v>
      </c>
      <c r="PKQ831" s="95" t="e">
        <f t="shared" si="1264"/>
        <v>#REF!</v>
      </c>
      <c r="PKR831" s="95" t="e">
        <f t="shared" si="1264"/>
        <v>#REF!</v>
      </c>
      <c r="PKS831" s="95" t="e">
        <f t="shared" si="1264"/>
        <v>#REF!</v>
      </c>
      <c r="PKT831" s="95" t="e">
        <f t="shared" si="1264"/>
        <v>#REF!</v>
      </c>
      <c r="PKU831" s="95" t="e">
        <f t="shared" si="1264"/>
        <v>#REF!</v>
      </c>
      <c r="PKV831" s="95" t="e">
        <f t="shared" si="1264"/>
        <v>#REF!</v>
      </c>
      <c r="PKW831" s="95" t="e">
        <f t="shared" si="1264"/>
        <v>#REF!</v>
      </c>
      <c r="PKX831" s="95" t="e">
        <f t="shared" si="1264"/>
        <v>#REF!</v>
      </c>
      <c r="PKY831" s="95" t="e">
        <f t="shared" si="1264"/>
        <v>#REF!</v>
      </c>
      <c r="PKZ831" s="95" t="e">
        <f t="shared" si="1264"/>
        <v>#REF!</v>
      </c>
      <c r="PLA831" s="95" t="e">
        <f t="shared" si="1264"/>
        <v>#REF!</v>
      </c>
      <c r="PLB831" s="95" t="e">
        <f t="shared" si="1264"/>
        <v>#REF!</v>
      </c>
      <c r="PLC831" s="95" t="e">
        <f t="shared" si="1264"/>
        <v>#REF!</v>
      </c>
      <c r="PLD831" s="95" t="e">
        <f t="shared" si="1264"/>
        <v>#REF!</v>
      </c>
      <c r="PLE831" s="95" t="e">
        <f t="shared" si="1264"/>
        <v>#REF!</v>
      </c>
      <c r="PLF831" s="95" t="e">
        <f t="shared" si="1264"/>
        <v>#REF!</v>
      </c>
      <c r="PLG831" s="95" t="e">
        <f t="shared" si="1264"/>
        <v>#REF!</v>
      </c>
      <c r="PLH831" s="95" t="e">
        <f t="shared" si="1264"/>
        <v>#REF!</v>
      </c>
      <c r="PLI831" s="95" t="e">
        <f t="shared" si="1264"/>
        <v>#REF!</v>
      </c>
      <c r="PLJ831" s="95" t="e">
        <f t="shared" si="1264"/>
        <v>#REF!</v>
      </c>
      <c r="PLK831" s="95" t="e">
        <f t="shared" si="1264"/>
        <v>#REF!</v>
      </c>
      <c r="PLL831" s="95" t="e">
        <f t="shared" si="1264"/>
        <v>#REF!</v>
      </c>
      <c r="PLM831" s="95" t="e">
        <f t="shared" si="1264"/>
        <v>#REF!</v>
      </c>
      <c r="PLN831" s="95" t="e">
        <f t="shared" si="1264"/>
        <v>#REF!</v>
      </c>
      <c r="PLO831" s="95" t="e">
        <f t="shared" si="1264"/>
        <v>#REF!</v>
      </c>
      <c r="PLP831" s="95" t="e">
        <f t="shared" si="1264"/>
        <v>#REF!</v>
      </c>
      <c r="PLQ831" s="95" t="e">
        <f t="shared" si="1264"/>
        <v>#REF!</v>
      </c>
      <c r="PLR831" s="95" t="e">
        <f t="shared" si="1264"/>
        <v>#REF!</v>
      </c>
      <c r="PLS831" s="95" t="e">
        <f t="shared" si="1264"/>
        <v>#REF!</v>
      </c>
      <c r="PLT831" s="95" t="e">
        <f t="shared" si="1264"/>
        <v>#REF!</v>
      </c>
      <c r="PLU831" s="95" t="e">
        <f t="shared" si="1264"/>
        <v>#REF!</v>
      </c>
      <c r="PLV831" s="95" t="e">
        <f t="shared" si="1264"/>
        <v>#REF!</v>
      </c>
      <c r="PLW831" s="95" t="e">
        <f t="shared" si="1264"/>
        <v>#REF!</v>
      </c>
      <c r="PLX831" s="95" t="e">
        <f t="shared" si="1264"/>
        <v>#REF!</v>
      </c>
      <c r="PLY831" s="95" t="e">
        <f t="shared" si="1264"/>
        <v>#REF!</v>
      </c>
      <c r="PLZ831" s="95" t="e">
        <f t="shared" si="1264"/>
        <v>#REF!</v>
      </c>
      <c r="PMA831" s="95" t="e">
        <f t="shared" si="1264"/>
        <v>#REF!</v>
      </c>
      <c r="PMB831" s="95" t="e">
        <f t="shared" si="1264"/>
        <v>#REF!</v>
      </c>
      <c r="PMC831" s="95" t="e">
        <f t="shared" si="1264"/>
        <v>#REF!</v>
      </c>
      <c r="PMD831" s="95" t="e">
        <f t="shared" si="1264"/>
        <v>#REF!</v>
      </c>
      <c r="PME831" s="95" t="e">
        <f t="shared" si="1264"/>
        <v>#REF!</v>
      </c>
      <c r="PMF831" s="95" t="e">
        <f t="shared" si="1264"/>
        <v>#REF!</v>
      </c>
      <c r="PMG831" s="95" t="e">
        <f t="shared" si="1264"/>
        <v>#REF!</v>
      </c>
      <c r="PMH831" s="95" t="e">
        <f t="shared" si="1264"/>
        <v>#REF!</v>
      </c>
      <c r="PMI831" s="95" t="e">
        <f t="shared" si="1264"/>
        <v>#REF!</v>
      </c>
      <c r="PMJ831" s="95" t="e">
        <f t="shared" si="1264"/>
        <v>#REF!</v>
      </c>
      <c r="PMK831" s="95" t="e">
        <f t="shared" si="1264"/>
        <v>#REF!</v>
      </c>
      <c r="PML831" s="95" t="e">
        <f t="shared" si="1264"/>
        <v>#REF!</v>
      </c>
      <c r="PMM831" s="95" t="e">
        <f t="shared" si="1264"/>
        <v>#REF!</v>
      </c>
      <c r="PMN831" s="95" t="e">
        <f t="shared" si="1264"/>
        <v>#REF!</v>
      </c>
      <c r="PMO831" s="95" t="e">
        <f t="shared" si="1264"/>
        <v>#REF!</v>
      </c>
      <c r="PMP831" s="95" t="e">
        <f t="shared" si="1264"/>
        <v>#REF!</v>
      </c>
      <c r="PMQ831" s="95" t="e">
        <f t="shared" si="1264"/>
        <v>#REF!</v>
      </c>
      <c r="PMR831" s="95" t="e">
        <f t="shared" si="1264"/>
        <v>#REF!</v>
      </c>
      <c r="PMS831" s="95" t="e">
        <f t="shared" si="1264"/>
        <v>#REF!</v>
      </c>
      <c r="PMT831" s="95" t="e">
        <f t="shared" ref="PMT831:PPE831" si="1265">IF(OR(PMG831="YES",PMI831="YES"),"YES","NO")</f>
        <v>#REF!</v>
      </c>
      <c r="PMU831" s="95" t="e">
        <f t="shared" si="1265"/>
        <v>#REF!</v>
      </c>
      <c r="PMV831" s="95" t="e">
        <f t="shared" si="1265"/>
        <v>#REF!</v>
      </c>
      <c r="PMW831" s="95" t="e">
        <f t="shared" si="1265"/>
        <v>#REF!</v>
      </c>
      <c r="PMX831" s="95" t="e">
        <f t="shared" si="1265"/>
        <v>#REF!</v>
      </c>
      <c r="PMY831" s="95" t="e">
        <f t="shared" si="1265"/>
        <v>#REF!</v>
      </c>
      <c r="PMZ831" s="95" t="e">
        <f t="shared" si="1265"/>
        <v>#REF!</v>
      </c>
      <c r="PNA831" s="95" t="e">
        <f t="shared" si="1265"/>
        <v>#REF!</v>
      </c>
      <c r="PNB831" s="95" t="e">
        <f t="shared" si="1265"/>
        <v>#REF!</v>
      </c>
      <c r="PNC831" s="95" t="e">
        <f t="shared" si="1265"/>
        <v>#REF!</v>
      </c>
      <c r="PND831" s="95" t="e">
        <f t="shared" si="1265"/>
        <v>#REF!</v>
      </c>
      <c r="PNE831" s="95" t="e">
        <f t="shared" si="1265"/>
        <v>#REF!</v>
      </c>
      <c r="PNF831" s="95" t="e">
        <f t="shared" si="1265"/>
        <v>#REF!</v>
      </c>
      <c r="PNG831" s="95" t="e">
        <f t="shared" si="1265"/>
        <v>#REF!</v>
      </c>
      <c r="PNH831" s="95" t="e">
        <f t="shared" si="1265"/>
        <v>#REF!</v>
      </c>
      <c r="PNI831" s="95" t="e">
        <f t="shared" si="1265"/>
        <v>#REF!</v>
      </c>
      <c r="PNJ831" s="95" t="e">
        <f t="shared" si="1265"/>
        <v>#REF!</v>
      </c>
      <c r="PNK831" s="95" t="e">
        <f t="shared" si="1265"/>
        <v>#REF!</v>
      </c>
      <c r="PNL831" s="95" t="e">
        <f t="shared" si="1265"/>
        <v>#REF!</v>
      </c>
      <c r="PNM831" s="95" t="e">
        <f t="shared" si="1265"/>
        <v>#REF!</v>
      </c>
      <c r="PNN831" s="95" t="e">
        <f t="shared" si="1265"/>
        <v>#REF!</v>
      </c>
      <c r="PNO831" s="95" t="e">
        <f t="shared" si="1265"/>
        <v>#REF!</v>
      </c>
      <c r="PNP831" s="95" t="e">
        <f t="shared" si="1265"/>
        <v>#REF!</v>
      </c>
      <c r="PNQ831" s="95" t="e">
        <f t="shared" si="1265"/>
        <v>#REF!</v>
      </c>
      <c r="PNR831" s="95" t="e">
        <f t="shared" si="1265"/>
        <v>#REF!</v>
      </c>
      <c r="PNS831" s="95" t="e">
        <f t="shared" si="1265"/>
        <v>#REF!</v>
      </c>
      <c r="PNT831" s="95" t="e">
        <f t="shared" si="1265"/>
        <v>#REF!</v>
      </c>
      <c r="PNU831" s="95" t="e">
        <f t="shared" si="1265"/>
        <v>#REF!</v>
      </c>
      <c r="PNV831" s="95" t="e">
        <f t="shared" si="1265"/>
        <v>#REF!</v>
      </c>
      <c r="PNW831" s="95" t="e">
        <f t="shared" si="1265"/>
        <v>#REF!</v>
      </c>
      <c r="PNX831" s="95" t="e">
        <f t="shared" si="1265"/>
        <v>#REF!</v>
      </c>
      <c r="PNY831" s="95" t="e">
        <f t="shared" si="1265"/>
        <v>#REF!</v>
      </c>
      <c r="PNZ831" s="95" t="e">
        <f t="shared" si="1265"/>
        <v>#REF!</v>
      </c>
      <c r="POA831" s="95" t="e">
        <f t="shared" si="1265"/>
        <v>#REF!</v>
      </c>
      <c r="POB831" s="95" t="e">
        <f t="shared" si="1265"/>
        <v>#REF!</v>
      </c>
      <c r="POC831" s="95" t="e">
        <f t="shared" si="1265"/>
        <v>#REF!</v>
      </c>
      <c r="POD831" s="95" t="e">
        <f t="shared" si="1265"/>
        <v>#REF!</v>
      </c>
      <c r="POE831" s="95" t="e">
        <f t="shared" si="1265"/>
        <v>#REF!</v>
      </c>
      <c r="POF831" s="95" t="e">
        <f t="shared" si="1265"/>
        <v>#REF!</v>
      </c>
      <c r="POG831" s="95" t="e">
        <f t="shared" si="1265"/>
        <v>#REF!</v>
      </c>
      <c r="POH831" s="95" t="e">
        <f t="shared" si="1265"/>
        <v>#REF!</v>
      </c>
      <c r="POI831" s="95" t="e">
        <f t="shared" si="1265"/>
        <v>#REF!</v>
      </c>
      <c r="POJ831" s="95" t="e">
        <f t="shared" si="1265"/>
        <v>#REF!</v>
      </c>
      <c r="POK831" s="95" t="e">
        <f t="shared" si="1265"/>
        <v>#REF!</v>
      </c>
      <c r="POL831" s="95" t="e">
        <f t="shared" si="1265"/>
        <v>#REF!</v>
      </c>
      <c r="POM831" s="95" t="e">
        <f t="shared" si="1265"/>
        <v>#REF!</v>
      </c>
      <c r="PON831" s="95" t="e">
        <f t="shared" si="1265"/>
        <v>#REF!</v>
      </c>
      <c r="POO831" s="95" t="e">
        <f t="shared" si="1265"/>
        <v>#REF!</v>
      </c>
      <c r="POP831" s="95" t="e">
        <f t="shared" si="1265"/>
        <v>#REF!</v>
      </c>
      <c r="POQ831" s="95" t="e">
        <f t="shared" si="1265"/>
        <v>#REF!</v>
      </c>
      <c r="POR831" s="95" t="e">
        <f t="shared" si="1265"/>
        <v>#REF!</v>
      </c>
      <c r="POS831" s="95" t="e">
        <f t="shared" si="1265"/>
        <v>#REF!</v>
      </c>
      <c r="POT831" s="95" t="e">
        <f t="shared" si="1265"/>
        <v>#REF!</v>
      </c>
      <c r="POU831" s="95" t="e">
        <f t="shared" si="1265"/>
        <v>#REF!</v>
      </c>
      <c r="POV831" s="95" t="e">
        <f t="shared" si="1265"/>
        <v>#REF!</v>
      </c>
      <c r="POW831" s="95" t="e">
        <f t="shared" si="1265"/>
        <v>#REF!</v>
      </c>
      <c r="POX831" s="95" t="e">
        <f t="shared" si="1265"/>
        <v>#REF!</v>
      </c>
      <c r="POY831" s="95" t="e">
        <f t="shared" si="1265"/>
        <v>#REF!</v>
      </c>
      <c r="POZ831" s="95" t="e">
        <f t="shared" si="1265"/>
        <v>#REF!</v>
      </c>
      <c r="PPA831" s="95" t="e">
        <f t="shared" si="1265"/>
        <v>#REF!</v>
      </c>
      <c r="PPB831" s="95" t="e">
        <f t="shared" si="1265"/>
        <v>#REF!</v>
      </c>
      <c r="PPC831" s="95" t="e">
        <f t="shared" si="1265"/>
        <v>#REF!</v>
      </c>
      <c r="PPD831" s="95" t="e">
        <f t="shared" si="1265"/>
        <v>#REF!</v>
      </c>
      <c r="PPE831" s="95" t="e">
        <f t="shared" si="1265"/>
        <v>#REF!</v>
      </c>
      <c r="PPF831" s="95" t="e">
        <f t="shared" ref="PPF831:PRQ831" si="1266">IF(OR(POS831="YES",POU831="YES"),"YES","NO")</f>
        <v>#REF!</v>
      </c>
      <c r="PPG831" s="95" t="e">
        <f t="shared" si="1266"/>
        <v>#REF!</v>
      </c>
      <c r="PPH831" s="95" t="e">
        <f t="shared" si="1266"/>
        <v>#REF!</v>
      </c>
      <c r="PPI831" s="95" t="e">
        <f t="shared" si="1266"/>
        <v>#REF!</v>
      </c>
      <c r="PPJ831" s="95" t="e">
        <f t="shared" si="1266"/>
        <v>#REF!</v>
      </c>
      <c r="PPK831" s="95" t="e">
        <f t="shared" si="1266"/>
        <v>#REF!</v>
      </c>
      <c r="PPL831" s="95" t="e">
        <f t="shared" si="1266"/>
        <v>#REF!</v>
      </c>
      <c r="PPM831" s="95" t="e">
        <f t="shared" si="1266"/>
        <v>#REF!</v>
      </c>
      <c r="PPN831" s="95" t="e">
        <f t="shared" si="1266"/>
        <v>#REF!</v>
      </c>
      <c r="PPO831" s="95" t="e">
        <f t="shared" si="1266"/>
        <v>#REF!</v>
      </c>
      <c r="PPP831" s="95" t="e">
        <f t="shared" si="1266"/>
        <v>#REF!</v>
      </c>
      <c r="PPQ831" s="95" t="e">
        <f t="shared" si="1266"/>
        <v>#REF!</v>
      </c>
      <c r="PPR831" s="95" t="e">
        <f t="shared" si="1266"/>
        <v>#REF!</v>
      </c>
      <c r="PPS831" s="95" t="e">
        <f t="shared" si="1266"/>
        <v>#REF!</v>
      </c>
      <c r="PPT831" s="95" t="e">
        <f t="shared" si="1266"/>
        <v>#REF!</v>
      </c>
      <c r="PPU831" s="95" t="e">
        <f t="shared" si="1266"/>
        <v>#REF!</v>
      </c>
      <c r="PPV831" s="95" t="e">
        <f t="shared" si="1266"/>
        <v>#REF!</v>
      </c>
      <c r="PPW831" s="95" t="e">
        <f t="shared" si="1266"/>
        <v>#REF!</v>
      </c>
      <c r="PPX831" s="95" t="e">
        <f t="shared" si="1266"/>
        <v>#REF!</v>
      </c>
      <c r="PPY831" s="95" t="e">
        <f t="shared" si="1266"/>
        <v>#REF!</v>
      </c>
      <c r="PPZ831" s="95" t="e">
        <f t="shared" si="1266"/>
        <v>#REF!</v>
      </c>
      <c r="PQA831" s="95" t="e">
        <f t="shared" si="1266"/>
        <v>#REF!</v>
      </c>
      <c r="PQB831" s="95" t="e">
        <f t="shared" si="1266"/>
        <v>#REF!</v>
      </c>
      <c r="PQC831" s="95" t="e">
        <f t="shared" si="1266"/>
        <v>#REF!</v>
      </c>
      <c r="PQD831" s="95" t="e">
        <f t="shared" si="1266"/>
        <v>#REF!</v>
      </c>
      <c r="PQE831" s="95" t="e">
        <f t="shared" si="1266"/>
        <v>#REF!</v>
      </c>
      <c r="PQF831" s="95" t="e">
        <f t="shared" si="1266"/>
        <v>#REF!</v>
      </c>
      <c r="PQG831" s="95" t="e">
        <f t="shared" si="1266"/>
        <v>#REF!</v>
      </c>
      <c r="PQH831" s="95" t="e">
        <f t="shared" si="1266"/>
        <v>#REF!</v>
      </c>
      <c r="PQI831" s="95" t="e">
        <f t="shared" si="1266"/>
        <v>#REF!</v>
      </c>
      <c r="PQJ831" s="95" t="e">
        <f t="shared" si="1266"/>
        <v>#REF!</v>
      </c>
      <c r="PQK831" s="95" t="e">
        <f t="shared" si="1266"/>
        <v>#REF!</v>
      </c>
      <c r="PQL831" s="95" t="e">
        <f t="shared" si="1266"/>
        <v>#REF!</v>
      </c>
      <c r="PQM831" s="95" t="e">
        <f t="shared" si="1266"/>
        <v>#REF!</v>
      </c>
      <c r="PQN831" s="95" t="e">
        <f t="shared" si="1266"/>
        <v>#REF!</v>
      </c>
      <c r="PQO831" s="95" t="e">
        <f t="shared" si="1266"/>
        <v>#REF!</v>
      </c>
      <c r="PQP831" s="95" t="e">
        <f t="shared" si="1266"/>
        <v>#REF!</v>
      </c>
      <c r="PQQ831" s="95" t="e">
        <f t="shared" si="1266"/>
        <v>#REF!</v>
      </c>
      <c r="PQR831" s="95" t="e">
        <f t="shared" si="1266"/>
        <v>#REF!</v>
      </c>
      <c r="PQS831" s="95" t="e">
        <f t="shared" si="1266"/>
        <v>#REF!</v>
      </c>
      <c r="PQT831" s="95" t="e">
        <f t="shared" si="1266"/>
        <v>#REF!</v>
      </c>
      <c r="PQU831" s="95" t="e">
        <f t="shared" si="1266"/>
        <v>#REF!</v>
      </c>
      <c r="PQV831" s="95" t="e">
        <f t="shared" si="1266"/>
        <v>#REF!</v>
      </c>
      <c r="PQW831" s="95" t="e">
        <f t="shared" si="1266"/>
        <v>#REF!</v>
      </c>
      <c r="PQX831" s="95" t="e">
        <f t="shared" si="1266"/>
        <v>#REF!</v>
      </c>
      <c r="PQY831" s="95" t="e">
        <f t="shared" si="1266"/>
        <v>#REF!</v>
      </c>
      <c r="PQZ831" s="95" t="e">
        <f t="shared" si="1266"/>
        <v>#REF!</v>
      </c>
      <c r="PRA831" s="95" t="e">
        <f t="shared" si="1266"/>
        <v>#REF!</v>
      </c>
      <c r="PRB831" s="95" t="e">
        <f t="shared" si="1266"/>
        <v>#REF!</v>
      </c>
      <c r="PRC831" s="95" t="e">
        <f t="shared" si="1266"/>
        <v>#REF!</v>
      </c>
      <c r="PRD831" s="95" t="e">
        <f t="shared" si="1266"/>
        <v>#REF!</v>
      </c>
      <c r="PRE831" s="95" t="e">
        <f t="shared" si="1266"/>
        <v>#REF!</v>
      </c>
      <c r="PRF831" s="95" t="e">
        <f t="shared" si="1266"/>
        <v>#REF!</v>
      </c>
      <c r="PRG831" s="95" t="e">
        <f t="shared" si="1266"/>
        <v>#REF!</v>
      </c>
      <c r="PRH831" s="95" t="e">
        <f t="shared" si="1266"/>
        <v>#REF!</v>
      </c>
      <c r="PRI831" s="95" t="e">
        <f t="shared" si="1266"/>
        <v>#REF!</v>
      </c>
      <c r="PRJ831" s="95" t="e">
        <f t="shared" si="1266"/>
        <v>#REF!</v>
      </c>
      <c r="PRK831" s="95" t="e">
        <f t="shared" si="1266"/>
        <v>#REF!</v>
      </c>
      <c r="PRL831" s="95" t="e">
        <f t="shared" si="1266"/>
        <v>#REF!</v>
      </c>
      <c r="PRM831" s="95" t="e">
        <f t="shared" si="1266"/>
        <v>#REF!</v>
      </c>
      <c r="PRN831" s="95" t="e">
        <f t="shared" si="1266"/>
        <v>#REF!</v>
      </c>
      <c r="PRO831" s="95" t="e">
        <f t="shared" si="1266"/>
        <v>#REF!</v>
      </c>
      <c r="PRP831" s="95" t="e">
        <f t="shared" si="1266"/>
        <v>#REF!</v>
      </c>
      <c r="PRQ831" s="95" t="e">
        <f t="shared" si="1266"/>
        <v>#REF!</v>
      </c>
      <c r="PRR831" s="95" t="e">
        <f t="shared" ref="PRR831:PUC831" si="1267">IF(OR(PRE831="YES",PRG831="YES"),"YES","NO")</f>
        <v>#REF!</v>
      </c>
      <c r="PRS831" s="95" t="e">
        <f t="shared" si="1267"/>
        <v>#REF!</v>
      </c>
      <c r="PRT831" s="95" t="e">
        <f t="shared" si="1267"/>
        <v>#REF!</v>
      </c>
      <c r="PRU831" s="95" t="e">
        <f t="shared" si="1267"/>
        <v>#REF!</v>
      </c>
      <c r="PRV831" s="95" t="e">
        <f t="shared" si="1267"/>
        <v>#REF!</v>
      </c>
      <c r="PRW831" s="95" t="e">
        <f t="shared" si="1267"/>
        <v>#REF!</v>
      </c>
      <c r="PRX831" s="95" t="e">
        <f t="shared" si="1267"/>
        <v>#REF!</v>
      </c>
      <c r="PRY831" s="95" t="e">
        <f t="shared" si="1267"/>
        <v>#REF!</v>
      </c>
      <c r="PRZ831" s="95" t="e">
        <f t="shared" si="1267"/>
        <v>#REF!</v>
      </c>
      <c r="PSA831" s="95" t="e">
        <f t="shared" si="1267"/>
        <v>#REF!</v>
      </c>
      <c r="PSB831" s="95" t="e">
        <f t="shared" si="1267"/>
        <v>#REF!</v>
      </c>
      <c r="PSC831" s="95" t="e">
        <f t="shared" si="1267"/>
        <v>#REF!</v>
      </c>
      <c r="PSD831" s="95" t="e">
        <f t="shared" si="1267"/>
        <v>#REF!</v>
      </c>
      <c r="PSE831" s="95" t="e">
        <f t="shared" si="1267"/>
        <v>#REF!</v>
      </c>
      <c r="PSF831" s="95" t="e">
        <f t="shared" si="1267"/>
        <v>#REF!</v>
      </c>
      <c r="PSG831" s="95" t="e">
        <f t="shared" si="1267"/>
        <v>#REF!</v>
      </c>
      <c r="PSH831" s="95" t="e">
        <f t="shared" si="1267"/>
        <v>#REF!</v>
      </c>
      <c r="PSI831" s="95" t="e">
        <f t="shared" si="1267"/>
        <v>#REF!</v>
      </c>
      <c r="PSJ831" s="95" t="e">
        <f t="shared" si="1267"/>
        <v>#REF!</v>
      </c>
      <c r="PSK831" s="95" t="e">
        <f t="shared" si="1267"/>
        <v>#REF!</v>
      </c>
      <c r="PSL831" s="95" t="e">
        <f t="shared" si="1267"/>
        <v>#REF!</v>
      </c>
      <c r="PSM831" s="95" t="e">
        <f t="shared" si="1267"/>
        <v>#REF!</v>
      </c>
      <c r="PSN831" s="95" t="e">
        <f t="shared" si="1267"/>
        <v>#REF!</v>
      </c>
      <c r="PSO831" s="95" t="e">
        <f t="shared" si="1267"/>
        <v>#REF!</v>
      </c>
      <c r="PSP831" s="95" t="e">
        <f t="shared" si="1267"/>
        <v>#REF!</v>
      </c>
      <c r="PSQ831" s="95" t="e">
        <f t="shared" si="1267"/>
        <v>#REF!</v>
      </c>
      <c r="PSR831" s="95" t="e">
        <f t="shared" si="1267"/>
        <v>#REF!</v>
      </c>
      <c r="PSS831" s="95" t="e">
        <f t="shared" si="1267"/>
        <v>#REF!</v>
      </c>
      <c r="PST831" s="95" t="e">
        <f t="shared" si="1267"/>
        <v>#REF!</v>
      </c>
      <c r="PSU831" s="95" t="e">
        <f t="shared" si="1267"/>
        <v>#REF!</v>
      </c>
      <c r="PSV831" s="95" t="e">
        <f t="shared" si="1267"/>
        <v>#REF!</v>
      </c>
      <c r="PSW831" s="95" t="e">
        <f t="shared" si="1267"/>
        <v>#REF!</v>
      </c>
      <c r="PSX831" s="95" t="e">
        <f t="shared" si="1267"/>
        <v>#REF!</v>
      </c>
      <c r="PSY831" s="95" t="e">
        <f t="shared" si="1267"/>
        <v>#REF!</v>
      </c>
      <c r="PSZ831" s="95" t="e">
        <f t="shared" si="1267"/>
        <v>#REF!</v>
      </c>
      <c r="PTA831" s="95" t="e">
        <f t="shared" si="1267"/>
        <v>#REF!</v>
      </c>
      <c r="PTB831" s="95" t="e">
        <f t="shared" si="1267"/>
        <v>#REF!</v>
      </c>
      <c r="PTC831" s="95" t="e">
        <f t="shared" si="1267"/>
        <v>#REF!</v>
      </c>
      <c r="PTD831" s="95" t="e">
        <f t="shared" si="1267"/>
        <v>#REF!</v>
      </c>
      <c r="PTE831" s="95" t="e">
        <f t="shared" si="1267"/>
        <v>#REF!</v>
      </c>
      <c r="PTF831" s="95" t="e">
        <f t="shared" si="1267"/>
        <v>#REF!</v>
      </c>
      <c r="PTG831" s="95" t="e">
        <f t="shared" si="1267"/>
        <v>#REF!</v>
      </c>
      <c r="PTH831" s="95" t="e">
        <f t="shared" si="1267"/>
        <v>#REF!</v>
      </c>
      <c r="PTI831" s="95" t="e">
        <f t="shared" si="1267"/>
        <v>#REF!</v>
      </c>
      <c r="PTJ831" s="95" t="e">
        <f t="shared" si="1267"/>
        <v>#REF!</v>
      </c>
      <c r="PTK831" s="95" t="e">
        <f t="shared" si="1267"/>
        <v>#REF!</v>
      </c>
      <c r="PTL831" s="95" t="e">
        <f t="shared" si="1267"/>
        <v>#REF!</v>
      </c>
      <c r="PTM831" s="95" t="e">
        <f t="shared" si="1267"/>
        <v>#REF!</v>
      </c>
      <c r="PTN831" s="95" t="e">
        <f t="shared" si="1267"/>
        <v>#REF!</v>
      </c>
      <c r="PTO831" s="95" t="e">
        <f t="shared" si="1267"/>
        <v>#REF!</v>
      </c>
      <c r="PTP831" s="95" t="e">
        <f t="shared" si="1267"/>
        <v>#REF!</v>
      </c>
      <c r="PTQ831" s="95" t="e">
        <f t="shared" si="1267"/>
        <v>#REF!</v>
      </c>
      <c r="PTR831" s="95" t="e">
        <f t="shared" si="1267"/>
        <v>#REF!</v>
      </c>
      <c r="PTS831" s="95" t="e">
        <f t="shared" si="1267"/>
        <v>#REF!</v>
      </c>
      <c r="PTT831" s="95" t="e">
        <f t="shared" si="1267"/>
        <v>#REF!</v>
      </c>
      <c r="PTU831" s="95" t="e">
        <f t="shared" si="1267"/>
        <v>#REF!</v>
      </c>
      <c r="PTV831" s="95" t="e">
        <f t="shared" si="1267"/>
        <v>#REF!</v>
      </c>
      <c r="PTW831" s="95" t="e">
        <f t="shared" si="1267"/>
        <v>#REF!</v>
      </c>
      <c r="PTX831" s="95" t="e">
        <f t="shared" si="1267"/>
        <v>#REF!</v>
      </c>
      <c r="PTY831" s="95" t="e">
        <f t="shared" si="1267"/>
        <v>#REF!</v>
      </c>
      <c r="PTZ831" s="95" t="e">
        <f t="shared" si="1267"/>
        <v>#REF!</v>
      </c>
      <c r="PUA831" s="95" t="e">
        <f t="shared" si="1267"/>
        <v>#REF!</v>
      </c>
      <c r="PUB831" s="95" t="e">
        <f t="shared" si="1267"/>
        <v>#REF!</v>
      </c>
      <c r="PUC831" s="95" t="e">
        <f t="shared" si="1267"/>
        <v>#REF!</v>
      </c>
      <c r="PUD831" s="95" t="e">
        <f t="shared" ref="PUD831:PWO831" si="1268">IF(OR(PTQ831="YES",PTS831="YES"),"YES","NO")</f>
        <v>#REF!</v>
      </c>
      <c r="PUE831" s="95" t="e">
        <f t="shared" si="1268"/>
        <v>#REF!</v>
      </c>
      <c r="PUF831" s="95" t="e">
        <f t="shared" si="1268"/>
        <v>#REF!</v>
      </c>
      <c r="PUG831" s="95" t="e">
        <f t="shared" si="1268"/>
        <v>#REF!</v>
      </c>
      <c r="PUH831" s="95" t="e">
        <f t="shared" si="1268"/>
        <v>#REF!</v>
      </c>
      <c r="PUI831" s="95" t="e">
        <f t="shared" si="1268"/>
        <v>#REF!</v>
      </c>
      <c r="PUJ831" s="95" t="e">
        <f t="shared" si="1268"/>
        <v>#REF!</v>
      </c>
      <c r="PUK831" s="95" t="e">
        <f t="shared" si="1268"/>
        <v>#REF!</v>
      </c>
      <c r="PUL831" s="95" t="e">
        <f t="shared" si="1268"/>
        <v>#REF!</v>
      </c>
      <c r="PUM831" s="95" t="e">
        <f t="shared" si="1268"/>
        <v>#REF!</v>
      </c>
      <c r="PUN831" s="95" t="e">
        <f t="shared" si="1268"/>
        <v>#REF!</v>
      </c>
      <c r="PUO831" s="95" t="e">
        <f t="shared" si="1268"/>
        <v>#REF!</v>
      </c>
      <c r="PUP831" s="95" t="e">
        <f t="shared" si="1268"/>
        <v>#REF!</v>
      </c>
      <c r="PUQ831" s="95" t="e">
        <f t="shared" si="1268"/>
        <v>#REF!</v>
      </c>
      <c r="PUR831" s="95" t="e">
        <f t="shared" si="1268"/>
        <v>#REF!</v>
      </c>
      <c r="PUS831" s="95" t="e">
        <f t="shared" si="1268"/>
        <v>#REF!</v>
      </c>
      <c r="PUT831" s="95" t="e">
        <f t="shared" si="1268"/>
        <v>#REF!</v>
      </c>
      <c r="PUU831" s="95" t="e">
        <f t="shared" si="1268"/>
        <v>#REF!</v>
      </c>
      <c r="PUV831" s="95" t="e">
        <f t="shared" si="1268"/>
        <v>#REF!</v>
      </c>
      <c r="PUW831" s="95" t="e">
        <f t="shared" si="1268"/>
        <v>#REF!</v>
      </c>
      <c r="PUX831" s="95" t="e">
        <f t="shared" si="1268"/>
        <v>#REF!</v>
      </c>
      <c r="PUY831" s="95" t="e">
        <f t="shared" si="1268"/>
        <v>#REF!</v>
      </c>
      <c r="PUZ831" s="95" t="e">
        <f t="shared" si="1268"/>
        <v>#REF!</v>
      </c>
      <c r="PVA831" s="95" t="e">
        <f t="shared" si="1268"/>
        <v>#REF!</v>
      </c>
      <c r="PVB831" s="95" t="e">
        <f t="shared" si="1268"/>
        <v>#REF!</v>
      </c>
      <c r="PVC831" s="95" t="e">
        <f t="shared" si="1268"/>
        <v>#REF!</v>
      </c>
      <c r="PVD831" s="95" t="e">
        <f t="shared" si="1268"/>
        <v>#REF!</v>
      </c>
      <c r="PVE831" s="95" t="e">
        <f t="shared" si="1268"/>
        <v>#REF!</v>
      </c>
      <c r="PVF831" s="95" t="e">
        <f t="shared" si="1268"/>
        <v>#REF!</v>
      </c>
      <c r="PVG831" s="95" t="e">
        <f t="shared" si="1268"/>
        <v>#REF!</v>
      </c>
      <c r="PVH831" s="95" t="e">
        <f t="shared" si="1268"/>
        <v>#REF!</v>
      </c>
      <c r="PVI831" s="95" t="e">
        <f t="shared" si="1268"/>
        <v>#REF!</v>
      </c>
      <c r="PVJ831" s="95" t="e">
        <f t="shared" si="1268"/>
        <v>#REF!</v>
      </c>
      <c r="PVK831" s="95" t="e">
        <f t="shared" si="1268"/>
        <v>#REF!</v>
      </c>
      <c r="PVL831" s="95" t="e">
        <f t="shared" si="1268"/>
        <v>#REF!</v>
      </c>
      <c r="PVM831" s="95" t="e">
        <f t="shared" si="1268"/>
        <v>#REF!</v>
      </c>
      <c r="PVN831" s="95" t="e">
        <f t="shared" si="1268"/>
        <v>#REF!</v>
      </c>
      <c r="PVO831" s="95" t="e">
        <f t="shared" si="1268"/>
        <v>#REF!</v>
      </c>
      <c r="PVP831" s="95" t="e">
        <f t="shared" si="1268"/>
        <v>#REF!</v>
      </c>
      <c r="PVQ831" s="95" t="e">
        <f t="shared" si="1268"/>
        <v>#REF!</v>
      </c>
      <c r="PVR831" s="95" t="e">
        <f t="shared" si="1268"/>
        <v>#REF!</v>
      </c>
      <c r="PVS831" s="95" t="e">
        <f t="shared" si="1268"/>
        <v>#REF!</v>
      </c>
      <c r="PVT831" s="95" t="e">
        <f t="shared" si="1268"/>
        <v>#REF!</v>
      </c>
      <c r="PVU831" s="95" t="e">
        <f t="shared" si="1268"/>
        <v>#REF!</v>
      </c>
      <c r="PVV831" s="95" t="e">
        <f t="shared" si="1268"/>
        <v>#REF!</v>
      </c>
      <c r="PVW831" s="95" t="e">
        <f t="shared" si="1268"/>
        <v>#REF!</v>
      </c>
      <c r="PVX831" s="95" t="e">
        <f t="shared" si="1268"/>
        <v>#REF!</v>
      </c>
      <c r="PVY831" s="95" t="e">
        <f t="shared" si="1268"/>
        <v>#REF!</v>
      </c>
      <c r="PVZ831" s="95" t="e">
        <f t="shared" si="1268"/>
        <v>#REF!</v>
      </c>
      <c r="PWA831" s="95" t="e">
        <f t="shared" si="1268"/>
        <v>#REF!</v>
      </c>
      <c r="PWB831" s="95" t="e">
        <f t="shared" si="1268"/>
        <v>#REF!</v>
      </c>
      <c r="PWC831" s="95" t="e">
        <f t="shared" si="1268"/>
        <v>#REF!</v>
      </c>
      <c r="PWD831" s="95" t="e">
        <f t="shared" si="1268"/>
        <v>#REF!</v>
      </c>
      <c r="PWE831" s="95" t="e">
        <f t="shared" si="1268"/>
        <v>#REF!</v>
      </c>
      <c r="PWF831" s="95" t="e">
        <f t="shared" si="1268"/>
        <v>#REF!</v>
      </c>
      <c r="PWG831" s="95" t="e">
        <f t="shared" si="1268"/>
        <v>#REF!</v>
      </c>
      <c r="PWH831" s="95" t="e">
        <f t="shared" si="1268"/>
        <v>#REF!</v>
      </c>
      <c r="PWI831" s="95" t="e">
        <f t="shared" si="1268"/>
        <v>#REF!</v>
      </c>
      <c r="PWJ831" s="95" t="e">
        <f t="shared" si="1268"/>
        <v>#REF!</v>
      </c>
      <c r="PWK831" s="95" t="e">
        <f t="shared" si="1268"/>
        <v>#REF!</v>
      </c>
      <c r="PWL831" s="95" t="e">
        <f t="shared" si="1268"/>
        <v>#REF!</v>
      </c>
      <c r="PWM831" s="95" t="e">
        <f t="shared" si="1268"/>
        <v>#REF!</v>
      </c>
      <c r="PWN831" s="95" t="e">
        <f t="shared" si="1268"/>
        <v>#REF!</v>
      </c>
      <c r="PWO831" s="95" t="e">
        <f t="shared" si="1268"/>
        <v>#REF!</v>
      </c>
      <c r="PWP831" s="95" t="e">
        <f t="shared" ref="PWP831:PZA831" si="1269">IF(OR(PWC831="YES",PWE831="YES"),"YES","NO")</f>
        <v>#REF!</v>
      </c>
      <c r="PWQ831" s="95" t="e">
        <f t="shared" si="1269"/>
        <v>#REF!</v>
      </c>
      <c r="PWR831" s="95" t="e">
        <f t="shared" si="1269"/>
        <v>#REF!</v>
      </c>
      <c r="PWS831" s="95" t="e">
        <f t="shared" si="1269"/>
        <v>#REF!</v>
      </c>
      <c r="PWT831" s="95" t="e">
        <f t="shared" si="1269"/>
        <v>#REF!</v>
      </c>
      <c r="PWU831" s="95" t="e">
        <f t="shared" si="1269"/>
        <v>#REF!</v>
      </c>
      <c r="PWV831" s="95" t="e">
        <f t="shared" si="1269"/>
        <v>#REF!</v>
      </c>
      <c r="PWW831" s="95" t="e">
        <f t="shared" si="1269"/>
        <v>#REF!</v>
      </c>
      <c r="PWX831" s="95" t="e">
        <f t="shared" si="1269"/>
        <v>#REF!</v>
      </c>
      <c r="PWY831" s="95" t="e">
        <f t="shared" si="1269"/>
        <v>#REF!</v>
      </c>
      <c r="PWZ831" s="95" t="e">
        <f t="shared" si="1269"/>
        <v>#REF!</v>
      </c>
      <c r="PXA831" s="95" t="e">
        <f t="shared" si="1269"/>
        <v>#REF!</v>
      </c>
      <c r="PXB831" s="95" t="e">
        <f t="shared" si="1269"/>
        <v>#REF!</v>
      </c>
      <c r="PXC831" s="95" t="e">
        <f t="shared" si="1269"/>
        <v>#REF!</v>
      </c>
      <c r="PXD831" s="95" t="e">
        <f t="shared" si="1269"/>
        <v>#REF!</v>
      </c>
      <c r="PXE831" s="95" t="e">
        <f t="shared" si="1269"/>
        <v>#REF!</v>
      </c>
      <c r="PXF831" s="95" t="e">
        <f t="shared" si="1269"/>
        <v>#REF!</v>
      </c>
      <c r="PXG831" s="95" t="e">
        <f t="shared" si="1269"/>
        <v>#REF!</v>
      </c>
      <c r="PXH831" s="95" t="e">
        <f t="shared" si="1269"/>
        <v>#REF!</v>
      </c>
      <c r="PXI831" s="95" t="e">
        <f t="shared" si="1269"/>
        <v>#REF!</v>
      </c>
      <c r="PXJ831" s="95" t="e">
        <f t="shared" si="1269"/>
        <v>#REF!</v>
      </c>
      <c r="PXK831" s="95" t="e">
        <f t="shared" si="1269"/>
        <v>#REF!</v>
      </c>
      <c r="PXL831" s="95" t="e">
        <f t="shared" si="1269"/>
        <v>#REF!</v>
      </c>
      <c r="PXM831" s="95" t="e">
        <f t="shared" si="1269"/>
        <v>#REF!</v>
      </c>
      <c r="PXN831" s="95" t="e">
        <f t="shared" si="1269"/>
        <v>#REF!</v>
      </c>
      <c r="PXO831" s="95" t="e">
        <f t="shared" si="1269"/>
        <v>#REF!</v>
      </c>
      <c r="PXP831" s="95" t="e">
        <f t="shared" si="1269"/>
        <v>#REF!</v>
      </c>
      <c r="PXQ831" s="95" t="e">
        <f t="shared" si="1269"/>
        <v>#REF!</v>
      </c>
      <c r="PXR831" s="95" t="e">
        <f t="shared" si="1269"/>
        <v>#REF!</v>
      </c>
      <c r="PXS831" s="95" t="e">
        <f t="shared" si="1269"/>
        <v>#REF!</v>
      </c>
      <c r="PXT831" s="95" t="e">
        <f t="shared" si="1269"/>
        <v>#REF!</v>
      </c>
      <c r="PXU831" s="95" t="e">
        <f t="shared" si="1269"/>
        <v>#REF!</v>
      </c>
      <c r="PXV831" s="95" t="e">
        <f t="shared" si="1269"/>
        <v>#REF!</v>
      </c>
      <c r="PXW831" s="95" t="e">
        <f t="shared" si="1269"/>
        <v>#REF!</v>
      </c>
      <c r="PXX831" s="95" t="e">
        <f t="shared" si="1269"/>
        <v>#REF!</v>
      </c>
      <c r="PXY831" s="95" t="e">
        <f t="shared" si="1269"/>
        <v>#REF!</v>
      </c>
      <c r="PXZ831" s="95" t="e">
        <f t="shared" si="1269"/>
        <v>#REF!</v>
      </c>
      <c r="PYA831" s="95" t="e">
        <f t="shared" si="1269"/>
        <v>#REF!</v>
      </c>
      <c r="PYB831" s="95" t="e">
        <f t="shared" si="1269"/>
        <v>#REF!</v>
      </c>
      <c r="PYC831" s="95" t="e">
        <f t="shared" si="1269"/>
        <v>#REF!</v>
      </c>
      <c r="PYD831" s="95" t="e">
        <f t="shared" si="1269"/>
        <v>#REF!</v>
      </c>
      <c r="PYE831" s="95" t="e">
        <f t="shared" si="1269"/>
        <v>#REF!</v>
      </c>
      <c r="PYF831" s="95" t="e">
        <f t="shared" si="1269"/>
        <v>#REF!</v>
      </c>
      <c r="PYG831" s="95" t="e">
        <f t="shared" si="1269"/>
        <v>#REF!</v>
      </c>
      <c r="PYH831" s="95" t="e">
        <f t="shared" si="1269"/>
        <v>#REF!</v>
      </c>
      <c r="PYI831" s="95" t="e">
        <f t="shared" si="1269"/>
        <v>#REF!</v>
      </c>
      <c r="PYJ831" s="95" t="e">
        <f t="shared" si="1269"/>
        <v>#REF!</v>
      </c>
      <c r="PYK831" s="95" t="e">
        <f t="shared" si="1269"/>
        <v>#REF!</v>
      </c>
      <c r="PYL831" s="95" t="e">
        <f t="shared" si="1269"/>
        <v>#REF!</v>
      </c>
      <c r="PYM831" s="95" t="e">
        <f t="shared" si="1269"/>
        <v>#REF!</v>
      </c>
      <c r="PYN831" s="95" t="e">
        <f t="shared" si="1269"/>
        <v>#REF!</v>
      </c>
      <c r="PYO831" s="95" t="e">
        <f t="shared" si="1269"/>
        <v>#REF!</v>
      </c>
      <c r="PYP831" s="95" t="e">
        <f t="shared" si="1269"/>
        <v>#REF!</v>
      </c>
      <c r="PYQ831" s="95" t="e">
        <f t="shared" si="1269"/>
        <v>#REF!</v>
      </c>
      <c r="PYR831" s="95" t="e">
        <f t="shared" si="1269"/>
        <v>#REF!</v>
      </c>
      <c r="PYS831" s="95" t="e">
        <f t="shared" si="1269"/>
        <v>#REF!</v>
      </c>
      <c r="PYT831" s="95" t="e">
        <f t="shared" si="1269"/>
        <v>#REF!</v>
      </c>
      <c r="PYU831" s="95" t="e">
        <f t="shared" si="1269"/>
        <v>#REF!</v>
      </c>
      <c r="PYV831" s="95" t="e">
        <f t="shared" si="1269"/>
        <v>#REF!</v>
      </c>
      <c r="PYW831" s="95" t="e">
        <f t="shared" si="1269"/>
        <v>#REF!</v>
      </c>
      <c r="PYX831" s="95" t="e">
        <f t="shared" si="1269"/>
        <v>#REF!</v>
      </c>
      <c r="PYY831" s="95" t="e">
        <f t="shared" si="1269"/>
        <v>#REF!</v>
      </c>
      <c r="PYZ831" s="95" t="e">
        <f t="shared" si="1269"/>
        <v>#REF!</v>
      </c>
      <c r="PZA831" s="95" t="e">
        <f t="shared" si="1269"/>
        <v>#REF!</v>
      </c>
      <c r="PZB831" s="95" t="e">
        <f t="shared" ref="PZB831:QBM831" si="1270">IF(OR(PYO831="YES",PYQ831="YES"),"YES","NO")</f>
        <v>#REF!</v>
      </c>
      <c r="PZC831" s="95" t="e">
        <f t="shared" si="1270"/>
        <v>#REF!</v>
      </c>
      <c r="PZD831" s="95" t="e">
        <f t="shared" si="1270"/>
        <v>#REF!</v>
      </c>
      <c r="PZE831" s="95" t="e">
        <f t="shared" si="1270"/>
        <v>#REF!</v>
      </c>
      <c r="PZF831" s="95" t="e">
        <f t="shared" si="1270"/>
        <v>#REF!</v>
      </c>
      <c r="PZG831" s="95" t="e">
        <f t="shared" si="1270"/>
        <v>#REF!</v>
      </c>
      <c r="PZH831" s="95" t="e">
        <f t="shared" si="1270"/>
        <v>#REF!</v>
      </c>
      <c r="PZI831" s="95" t="e">
        <f t="shared" si="1270"/>
        <v>#REF!</v>
      </c>
      <c r="PZJ831" s="95" t="e">
        <f t="shared" si="1270"/>
        <v>#REF!</v>
      </c>
      <c r="PZK831" s="95" t="e">
        <f t="shared" si="1270"/>
        <v>#REF!</v>
      </c>
      <c r="PZL831" s="95" t="e">
        <f t="shared" si="1270"/>
        <v>#REF!</v>
      </c>
      <c r="PZM831" s="95" t="e">
        <f t="shared" si="1270"/>
        <v>#REF!</v>
      </c>
      <c r="PZN831" s="95" t="e">
        <f t="shared" si="1270"/>
        <v>#REF!</v>
      </c>
      <c r="PZO831" s="95" t="e">
        <f t="shared" si="1270"/>
        <v>#REF!</v>
      </c>
      <c r="PZP831" s="95" t="e">
        <f t="shared" si="1270"/>
        <v>#REF!</v>
      </c>
      <c r="PZQ831" s="95" t="e">
        <f t="shared" si="1270"/>
        <v>#REF!</v>
      </c>
      <c r="PZR831" s="95" t="e">
        <f t="shared" si="1270"/>
        <v>#REF!</v>
      </c>
      <c r="PZS831" s="95" t="e">
        <f t="shared" si="1270"/>
        <v>#REF!</v>
      </c>
      <c r="PZT831" s="95" t="e">
        <f t="shared" si="1270"/>
        <v>#REF!</v>
      </c>
      <c r="PZU831" s="95" t="e">
        <f t="shared" si="1270"/>
        <v>#REF!</v>
      </c>
      <c r="PZV831" s="95" t="e">
        <f t="shared" si="1270"/>
        <v>#REF!</v>
      </c>
      <c r="PZW831" s="95" t="e">
        <f t="shared" si="1270"/>
        <v>#REF!</v>
      </c>
      <c r="PZX831" s="95" t="e">
        <f t="shared" si="1270"/>
        <v>#REF!</v>
      </c>
      <c r="PZY831" s="95" t="e">
        <f t="shared" si="1270"/>
        <v>#REF!</v>
      </c>
      <c r="PZZ831" s="95" t="e">
        <f t="shared" si="1270"/>
        <v>#REF!</v>
      </c>
      <c r="QAA831" s="95" t="e">
        <f t="shared" si="1270"/>
        <v>#REF!</v>
      </c>
      <c r="QAB831" s="95" t="e">
        <f t="shared" si="1270"/>
        <v>#REF!</v>
      </c>
      <c r="QAC831" s="95" t="e">
        <f t="shared" si="1270"/>
        <v>#REF!</v>
      </c>
      <c r="QAD831" s="95" t="e">
        <f t="shared" si="1270"/>
        <v>#REF!</v>
      </c>
      <c r="QAE831" s="95" t="e">
        <f t="shared" si="1270"/>
        <v>#REF!</v>
      </c>
      <c r="QAF831" s="95" t="e">
        <f t="shared" si="1270"/>
        <v>#REF!</v>
      </c>
      <c r="QAG831" s="95" t="e">
        <f t="shared" si="1270"/>
        <v>#REF!</v>
      </c>
      <c r="QAH831" s="95" t="e">
        <f t="shared" si="1270"/>
        <v>#REF!</v>
      </c>
      <c r="QAI831" s="95" t="e">
        <f t="shared" si="1270"/>
        <v>#REF!</v>
      </c>
      <c r="QAJ831" s="95" t="e">
        <f t="shared" si="1270"/>
        <v>#REF!</v>
      </c>
      <c r="QAK831" s="95" t="e">
        <f t="shared" si="1270"/>
        <v>#REF!</v>
      </c>
      <c r="QAL831" s="95" t="e">
        <f t="shared" si="1270"/>
        <v>#REF!</v>
      </c>
      <c r="QAM831" s="95" t="e">
        <f t="shared" si="1270"/>
        <v>#REF!</v>
      </c>
      <c r="QAN831" s="95" t="e">
        <f t="shared" si="1270"/>
        <v>#REF!</v>
      </c>
      <c r="QAO831" s="95" t="e">
        <f t="shared" si="1270"/>
        <v>#REF!</v>
      </c>
      <c r="QAP831" s="95" t="e">
        <f t="shared" si="1270"/>
        <v>#REF!</v>
      </c>
      <c r="QAQ831" s="95" t="e">
        <f t="shared" si="1270"/>
        <v>#REF!</v>
      </c>
      <c r="QAR831" s="95" t="e">
        <f t="shared" si="1270"/>
        <v>#REF!</v>
      </c>
      <c r="QAS831" s="95" t="e">
        <f t="shared" si="1270"/>
        <v>#REF!</v>
      </c>
      <c r="QAT831" s="95" t="e">
        <f t="shared" si="1270"/>
        <v>#REF!</v>
      </c>
      <c r="QAU831" s="95" t="e">
        <f t="shared" si="1270"/>
        <v>#REF!</v>
      </c>
      <c r="QAV831" s="95" t="e">
        <f t="shared" si="1270"/>
        <v>#REF!</v>
      </c>
      <c r="QAW831" s="95" t="e">
        <f t="shared" si="1270"/>
        <v>#REF!</v>
      </c>
      <c r="QAX831" s="95" t="e">
        <f t="shared" si="1270"/>
        <v>#REF!</v>
      </c>
      <c r="QAY831" s="95" t="e">
        <f t="shared" si="1270"/>
        <v>#REF!</v>
      </c>
      <c r="QAZ831" s="95" t="e">
        <f t="shared" si="1270"/>
        <v>#REF!</v>
      </c>
      <c r="QBA831" s="95" t="e">
        <f t="shared" si="1270"/>
        <v>#REF!</v>
      </c>
      <c r="QBB831" s="95" t="e">
        <f t="shared" si="1270"/>
        <v>#REF!</v>
      </c>
      <c r="QBC831" s="95" t="e">
        <f t="shared" si="1270"/>
        <v>#REF!</v>
      </c>
      <c r="QBD831" s="95" t="e">
        <f t="shared" si="1270"/>
        <v>#REF!</v>
      </c>
      <c r="QBE831" s="95" t="e">
        <f t="shared" si="1270"/>
        <v>#REF!</v>
      </c>
      <c r="QBF831" s="95" t="e">
        <f t="shared" si="1270"/>
        <v>#REF!</v>
      </c>
      <c r="QBG831" s="95" t="e">
        <f t="shared" si="1270"/>
        <v>#REF!</v>
      </c>
      <c r="QBH831" s="95" t="e">
        <f t="shared" si="1270"/>
        <v>#REF!</v>
      </c>
      <c r="QBI831" s="95" t="e">
        <f t="shared" si="1270"/>
        <v>#REF!</v>
      </c>
      <c r="QBJ831" s="95" t="e">
        <f t="shared" si="1270"/>
        <v>#REF!</v>
      </c>
      <c r="QBK831" s="95" t="e">
        <f t="shared" si="1270"/>
        <v>#REF!</v>
      </c>
      <c r="QBL831" s="95" t="e">
        <f t="shared" si="1270"/>
        <v>#REF!</v>
      </c>
      <c r="QBM831" s="95" t="e">
        <f t="shared" si="1270"/>
        <v>#REF!</v>
      </c>
      <c r="QBN831" s="95" t="e">
        <f t="shared" ref="QBN831:QDY831" si="1271">IF(OR(QBA831="YES",QBC831="YES"),"YES","NO")</f>
        <v>#REF!</v>
      </c>
      <c r="QBO831" s="95" t="e">
        <f t="shared" si="1271"/>
        <v>#REF!</v>
      </c>
      <c r="QBP831" s="95" t="e">
        <f t="shared" si="1271"/>
        <v>#REF!</v>
      </c>
      <c r="QBQ831" s="95" t="e">
        <f t="shared" si="1271"/>
        <v>#REF!</v>
      </c>
      <c r="QBR831" s="95" t="e">
        <f t="shared" si="1271"/>
        <v>#REF!</v>
      </c>
      <c r="QBS831" s="95" t="e">
        <f t="shared" si="1271"/>
        <v>#REF!</v>
      </c>
      <c r="QBT831" s="95" t="e">
        <f t="shared" si="1271"/>
        <v>#REF!</v>
      </c>
      <c r="QBU831" s="95" t="e">
        <f t="shared" si="1271"/>
        <v>#REF!</v>
      </c>
      <c r="QBV831" s="95" t="e">
        <f t="shared" si="1271"/>
        <v>#REF!</v>
      </c>
      <c r="QBW831" s="95" t="e">
        <f t="shared" si="1271"/>
        <v>#REF!</v>
      </c>
      <c r="QBX831" s="95" t="e">
        <f t="shared" si="1271"/>
        <v>#REF!</v>
      </c>
      <c r="QBY831" s="95" t="e">
        <f t="shared" si="1271"/>
        <v>#REF!</v>
      </c>
      <c r="QBZ831" s="95" t="e">
        <f t="shared" si="1271"/>
        <v>#REF!</v>
      </c>
      <c r="QCA831" s="95" t="e">
        <f t="shared" si="1271"/>
        <v>#REF!</v>
      </c>
      <c r="QCB831" s="95" t="e">
        <f t="shared" si="1271"/>
        <v>#REF!</v>
      </c>
      <c r="QCC831" s="95" t="e">
        <f t="shared" si="1271"/>
        <v>#REF!</v>
      </c>
      <c r="QCD831" s="95" t="e">
        <f t="shared" si="1271"/>
        <v>#REF!</v>
      </c>
      <c r="QCE831" s="95" t="e">
        <f t="shared" si="1271"/>
        <v>#REF!</v>
      </c>
      <c r="QCF831" s="95" t="e">
        <f t="shared" si="1271"/>
        <v>#REF!</v>
      </c>
      <c r="QCG831" s="95" t="e">
        <f t="shared" si="1271"/>
        <v>#REF!</v>
      </c>
      <c r="QCH831" s="95" t="e">
        <f t="shared" si="1271"/>
        <v>#REF!</v>
      </c>
      <c r="QCI831" s="95" t="e">
        <f t="shared" si="1271"/>
        <v>#REF!</v>
      </c>
      <c r="QCJ831" s="95" t="e">
        <f t="shared" si="1271"/>
        <v>#REF!</v>
      </c>
      <c r="QCK831" s="95" t="e">
        <f t="shared" si="1271"/>
        <v>#REF!</v>
      </c>
      <c r="QCL831" s="95" t="e">
        <f t="shared" si="1271"/>
        <v>#REF!</v>
      </c>
      <c r="QCM831" s="95" t="e">
        <f t="shared" si="1271"/>
        <v>#REF!</v>
      </c>
      <c r="QCN831" s="95" t="e">
        <f t="shared" si="1271"/>
        <v>#REF!</v>
      </c>
      <c r="QCO831" s="95" t="e">
        <f t="shared" si="1271"/>
        <v>#REF!</v>
      </c>
      <c r="QCP831" s="95" t="e">
        <f t="shared" si="1271"/>
        <v>#REF!</v>
      </c>
      <c r="QCQ831" s="95" t="e">
        <f t="shared" si="1271"/>
        <v>#REF!</v>
      </c>
      <c r="QCR831" s="95" t="e">
        <f t="shared" si="1271"/>
        <v>#REF!</v>
      </c>
      <c r="QCS831" s="95" t="e">
        <f t="shared" si="1271"/>
        <v>#REF!</v>
      </c>
      <c r="QCT831" s="95" t="e">
        <f t="shared" si="1271"/>
        <v>#REF!</v>
      </c>
      <c r="QCU831" s="95" t="e">
        <f t="shared" si="1271"/>
        <v>#REF!</v>
      </c>
      <c r="QCV831" s="95" t="e">
        <f t="shared" si="1271"/>
        <v>#REF!</v>
      </c>
      <c r="QCW831" s="95" t="e">
        <f t="shared" si="1271"/>
        <v>#REF!</v>
      </c>
      <c r="QCX831" s="95" t="e">
        <f t="shared" si="1271"/>
        <v>#REF!</v>
      </c>
      <c r="QCY831" s="95" t="e">
        <f t="shared" si="1271"/>
        <v>#REF!</v>
      </c>
      <c r="QCZ831" s="95" t="e">
        <f t="shared" si="1271"/>
        <v>#REF!</v>
      </c>
      <c r="QDA831" s="95" t="e">
        <f t="shared" si="1271"/>
        <v>#REF!</v>
      </c>
      <c r="QDB831" s="95" t="e">
        <f t="shared" si="1271"/>
        <v>#REF!</v>
      </c>
      <c r="QDC831" s="95" t="e">
        <f t="shared" si="1271"/>
        <v>#REF!</v>
      </c>
      <c r="QDD831" s="95" t="e">
        <f t="shared" si="1271"/>
        <v>#REF!</v>
      </c>
      <c r="QDE831" s="95" t="e">
        <f t="shared" si="1271"/>
        <v>#REF!</v>
      </c>
      <c r="QDF831" s="95" t="e">
        <f t="shared" si="1271"/>
        <v>#REF!</v>
      </c>
      <c r="QDG831" s="95" t="e">
        <f t="shared" si="1271"/>
        <v>#REF!</v>
      </c>
      <c r="QDH831" s="95" t="e">
        <f t="shared" si="1271"/>
        <v>#REF!</v>
      </c>
      <c r="QDI831" s="95" t="e">
        <f t="shared" si="1271"/>
        <v>#REF!</v>
      </c>
      <c r="QDJ831" s="95" t="e">
        <f t="shared" si="1271"/>
        <v>#REF!</v>
      </c>
      <c r="QDK831" s="95" t="e">
        <f t="shared" si="1271"/>
        <v>#REF!</v>
      </c>
      <c r="QDL831" s="95" t="e">
        <f t="shared" si="1271"/>
        <v>#REF!</v>
      </c>
      <c r="QDM831" s="95" t="e">
        <f t="shared" si="1271"/>
        <v>#REF!</v>
      </c>
      <c r="QDN831" s="95" t="e">
        <f t="shared" si="1271"/>
        <v>#REF!</v>
      </c>
      <c r="QDO831" s="95" t="e">
        <f t="shared" si="1271"/>
        <v>#REF!</v>
      </c>
      <c r="QDP831" s="95" t="e">
        <f t="shared" si="1271"/>
        <v>#REF!</v>
      </c>
      <c r="QDQ831" s="95" t="e">
        <f t="shared" si="1271"/>
        <v>#REF!</v>
      </c>
      <c r="QDR831" s="95" t="e">
        <f t="shared" si="1271"/>
        <v>#REF!</v>
      </c>
      <c r="QDS831" s="95" t="e">
        <f t="shared" si="1271"/>
        <v>#REF!</v>
      </c>
      <c r="QDT831" s="95" t="e">
        <f t="shared" si="1271"/>
        <v>#REF!</v>
      </c>
      <c r="QDU831" s="95" t="e">
        <f t="shared" si="1271"/>
        <v>#REF!</v>
      </c>
      <c r="QDV831" s="95" t="e">
        <f t="shared" si="1271"/>
        <v>#REF!</v>
      </c>
      <c r="QDW831" s="95" t="e">
        <f t="shared" si="1271"/>
        <v>#REF!</v>
      </c>
      <c r="QDX831" s="95" t="e">
        <f t="shared" si="1271"/>
        <v>#REF!</v>
      </c>
      <c r="QDY831" s="95" t="e">
        <f t="shared" si="1271"/>
        <v>#REF!</v>
      </c>
      <c r="QDZ831" s="95" t="e">
        <f t="shared" ref="QDZ831:QGK831" si="1272">IF(OR(QDM831="YES",QDO831="YES"),"YES","NO")</f>
        <v>#REF!</v>
      </c>
      <c r="QEA831" s="95" t="e">
        <f t="shared" si="1272"/>
        <v>#REF!</v>
      </c>
      <c r="QEB831" s="95" t="e">
        <f t="shared" si="1272"/>
        <v>#REF!</v>
      </c>
      <c r="QEC831" s="95" t="e">
        <f t="shared" si="1272"/>
        <v>#REF!</v>
      </c>
      <c r="QED831" s="95" t="e">
        <f t="shared" si="1272"/>
        <v>#REF!</v>
      </c>
      <c r="QEE831" s="95" t="e">
        <f t="shared" si="1272"/>
        <v>#REF!</v>
      </c>
      <c r="QEF831" s="95" t="e">
        <f t="shared" si="1272"/>
        <v>#REF!</v>
      </c>
      <c r="QEG831" s="95" t="e">
        <f t="shared" si="1272"/>
        <v>#REF!</v>
      </c>
      <c r="QEH831" s="95" t="e">
        <f t="shared" si="1272"/>
        <v>#REF!</v>
      </c>
      <c r="QEI831" s="95" t="e">
        <f t="shared" si="1272"/>
        <v>#REF!</v>
      </c>
      <c r="QEJ831" s="95" t="e">
        <f t="shared" si="1272"/>
        <v>#REF!</v>
      </c>
      <c r="QEK831" s="95" t="e">
        <f t="shared" si="1272"/>
        <v>#REF!</v>
      </c>
      <c r="QEL831" s="95" t="e">
        <f t="shared" si="1272"/>
        <v>#REF!</v>
      </c>
      <c r="QEM831" s="95" t="e">
        <f t="shared" si="1272"/>
        <v>#REF!</v>
      </c>
      <c r="QEN831" s="95" t="e">
        <f t="shared" si="1272"/>
        <v>#REF!</v>
      </c>
      <c r="QEO831" s="95" t="e">
        <f t="shared" si="1272"/>
        <v>#REF!</v>
      </c>
      <c r="QEP831" s="95" t="e">
        <f t="shared" si="1272"/>
        <v>#REF!</v>
      </c>
      <c r="QEQ831" s="95" t="e">
        <f t="shared" si="1272"/>
        <v>#REF!</v>
      </c>
      <c r="QER831" s="95" t="e">
        <f t="shared" si="1272"/>
        <v>#REF!</v>
      </c>
      <c r="QES831" s="95" t="e">
        <f t="shared" si="1272"/>
        <v>#REF!</v>
      </c>
      <c r="QET831" s="95" t="e">
        <f t="shared" si="1272"/>
        <v>#REF!</v>
      </c>
      <c r="QEU831" s="95" t="e">
        <f t="shared" si="1272"/>
        <v>#REF!</v>
      </c>
      <c r="QEV831" s="95" t="e">
        <f t="shared" si="1272"/>
        <v>#REF!</v>
      </c>
      <c r="QEW831" s="95" t="e">
        <f t="shared" si="1272"/>
        <v>#REF!</v>
      </c>
      <c r="QEX831" s="95" t="e">
        <f t="shared" si="1272"/>
        <v>#REF!</v>
      </c>
      <c r="QEY831" s="95" t="e">
        <f t="shared" si="1272"/>
        <v>#REF!</v>
      </c>
      <c r="QEZ831" s="95" t="e">
        <f t="shared" si="1272"/>
        <v>#REF!</v>
      </c>
      <c r="QFA831" s="95" t="e">
        <f t="shared" si="1272"/>
        <v>#REF!</v>
      </c>
      <c r="QFB831" s="95" t="e">
        <f t="shared" si="1272"/>
        <v>#REF!</v>
      </c>
      <c r="QFC831" s="95" t="e">
        <f t="shared" si="1272"/>
        <v>#REF!</v>
      </c>
      <c r="QFD831" s="95" t="e">
        <f t="shared" si="1272"/>
        <v>#REF!</v>
      </c>
      <c r="QFE831" s="95" t="e">
        <f t="shared" si="1272"/>
        <v>#REF!</v>
      </c>
      <c r="QFF831" s="95" t="e">
        <f t="shared" si="1272"/>
        <v>#REF!</v>
      </c>
      <c r="QFG831" s="95" t="e">
        <f t="shared" si="1272"/>
        <v>#REF!</v>
      </c>
      <c r="QFH831" s="95" t="e">
        <f t="shared" si="1272"/>
        <v>#REF!</v>
      </c>
      <c r="QFI831" s="95" t="e">
        <f t="shared" si="1272"/>
        <v>#REF!</v>
      </c>
      <c r="QFJ831" s="95" t="e">
        <f t="shared" si="1272"/>
        <v>#REF!</v>
      </c>
      <c r="QFK831" s="95" t="e">
        <f t="shared" si="1272"/>
        <v>#REF!</v>
      </c>
      <c r="QFL831" s="95" t="e">
        <f t="shared" si="1272"/>
        <v>#REF!</v>
      </c>
      <c r="QFM831" s="95" t="e">
        <f t="shared" si="1272"/>
        <v>#REF!</v>
      </c>
      <c r="QFN831" s="95" t="e">
        <f t="shared" si="1272"/>
        <v>#REF!</v>
      </c>
      <c r="QFO831" s="95" t="e">
        <f t="shared" si="1272"/>
        <v>#REF!</v>
      </c>
      <c r="QFP831" s="95" t="e">
        <f t="shared" si="1272"/>
        <v>#REF!</v>
      </c>
      <c r="QFQ831" s="95" t="e">
        <f t="shared" si="1272"/>
        <v>#REF!</v>
      </c>
      <c r="QFR831" s="95" t="e">
        <f t="shared" si="1272"/>
        <v>#REF!</v>
      </c>
      <c r="QFS831" s="95" t="e">
        <f t="shared" si="1272"/>
        <v>#REF!</v>
      </c>
      <c r="QFT831" s="95" t="e">
        <f t="shared" si="1272"/>
        <v>#REF!</v>
      </c>
      <c r="QFU831" s="95" t="e">
        <f t="shared" si="1272"/>
        <v>#REF!</v>
      </c>
      <c r="QFV831" s="95" t="e">
        <f t="shared" si="1272"/>
        <v>#REF!</v>
      </c>
      <c r="QFW831" s="95" t="e">
        <f t="shared" si="1272"/>
        <v>#REF!</v>
      </c>
      <c r="QFX831" s="95" t="e">
        <f t="shared" si="1272"/>
        <v>#REF!</v>
      </c>
      <c r="QFY831" s="95" t="e">
        <f t="shared" si="1272"/>
        <v>#REF!</v>
      </c>
      <c r="QFZ831" s="95" t="e">
        <f t="shared" si="1272"/>
        <v>#REF!</v>
      </c>
      <c r="QGA831" s="95" t="e">
        <f t="shared" si="1272"/>
        <v>#REF!</v>
      </c>
      <c r="QGB831" s="95" t="e">
        <f t="shared" si="1272"/>
        <v>#REF!</v>
      </c>
      <c r="QGC831" s="95" t="e">
        <f t="shared" si="1272"/>
        <v>#REF!</v>
      </c>
      <c r="QGD831" s="95" t="e">
        <f t="shared" si="1272"/>
        <v>#REF!</v>
      </c>
      <c r="QGE831" s="95" t="e">
        <f t="shared" si="1272"/>
        <v>#REF!</v>
      </c>
      <c r="QGF831" s="95" t="e">
        <f t="shared" si="1272"/>
        <v>#REF!</v>
      </c>
      <c r="QGG831" s="95" t="e">
        <f t="shared" si="1272"/>
        <v>#REF!</v>
      </c>
      <c r="QGH831" s="95" t="e">
        <f t="shared" si="1272"/>
        <v>#REF!</v>
      </c>
      <c r="QGI831" s="95" t="e">
        <f t="shared" si="1272"/>
        <v>#REF!</v>
      </c>
      <c r="QGJ831" s="95" t="e">
        <f t="shared" si="1272"/>
        <v>#REF!</v>
      </c>
      <c r="QGK831" s="95" t="e">
        <f t="shared" si="1272"/>
        <v>#REF!</v>
      </c>
      <c r="QGL831" s="95" t="e">
        <f t="shared" ref="QGL831:QIW831" si="1273">IF(OR(QFY831="YES",QGA831="YES"),"YES","NO")</f>
        <v>#REF!</v>
      </c>
      <c r="QGM831" s="95" t="e">
        <f t="shared" si="1273"/>
        <v>#REF!</v>
      </c>
      <c r="QGN831" s="95" t="e">
        <f t="shared" si="1273"/>
        <v>#REF!</v>
      </c>
      <c r="QGO831" s="95" t="e">
        <f t="shared" si="1273"/>
        <v>#REF!</v>
      </c>
      <c r="QGP831" s="95" t="e">
        <f t="shared" si="1273"/>
        <v>#REF!</v>
      </c>
      <c r="QGQ831" s="95" t="e">
        <f t="shared" si="1273"/>
        <v>#REF!</v>
      </c>
      <c r="QGR831" s="95" t="e">
        <f t="shared" si="1273"/>
        <v>#REF!</v>
      </c>
      <c r="QGS831" s="95" t="e">
        <f t="shared" si="1273"/>
        <v>#REF!</v>
      </c>
      <c r="QGT831" s="95" t="e">
        <f t="shared" si="1273"/>
        <v>#REF!</v>
      </c>
      <c r="QGU831" s="95" t="e">
        <f t="shared" si="1273"/>
        <v>#REF!</v>
      </c>
      <c r="QGV831" s="95" t="e">
        <f t="shared" si="1273"/>
        <v>#REF!</v>
      </c>
      <c r="QGW831" s="95" t="e">
        <f t="shared" si="1273"/>
        <v>#REF!</v>
      </c>
      <c r="QGX831" s="95" t="e">
        <f t="shared" si="1273"/>
        <v>#REF!</v>
      </c>
      <c r="QGY831" s="95" t="e">
        <f t="shared" si="1273"/>
        <v>#REF!</v>
      </c>
      <c r="QGZ831" s="95" t="e">
        <f t="shared" si="1273"/>
        <v>#REF!</v>
      </c>
      <c r="QHA831" s="95" t="e">
        <f t="shared" si="1273"/>
        <v>#REF!</v>
      </c>
      <c r="QHB831" s="95" t="e">
        <f t="shared" si="1273"/>
        <v>#REF!</v>
      </c>
      <c r="QHC831" s="95" t="e">
        <f t="shared" si="1273"/>
        <v>#REF!</v>
      </c>
      <c r="QHD831" s="95" t="e">
        <f t="shared" si="1273"/>
        <v>#REF!</v>
      </c>
      <c r="QHE831" s="95" t="e">
        <f t="shared" si="1273"/>
        <v>#REF!</v>
      </c>
      <c r="QHF831" s="95" t="e">
        <f t="shared" si="1273"/>
        <v>#REF!</v>
      </c>
      <c r="QHG831" s="95" t="e">
        <f t="shared" si="1273"/>
        <v>#REF!</v>
      </c>
      <c r="QHH831" s="95" t="e">
        <f t="shared" si="1273"/>
        <v>#REF!</v>
      </c>
      <c r="QHI831" s="95" t="e">
        <f t="shared" si="1273"/>
        <v>#REF!</v>
      </c>
      <c r="QHJ831" s="95" t="e">
        <f t="shared" si="1273"/>
        <v>#REF!</v>
      </c>
      <c r="QHK831" s="95" t="e">
        <f t="shared" si="1273"/>
        <v>#REF!</v>
      </c>
      <c r="QHL831" s="95" t="e">
        <f t="shared" si="1273"/>
        <v>#REF!</v>
      </c>
      <c r="QHM831" s="95" t="e">
        <f t="shared" si="1273"/>
        <v>#REF!</v>
      </c>
      <c r="QHN831" s="95" t="e">
        <f t="shared" si="1273"/>
        <v>#REF!</v>
      </c>
      <c r="QHO831" s="95" t="e">
        <f t="shared" si="1273"/>
        <v>#REF!</v>
      </c>
      <c r="QHP831" s="95" t="e">
        <f t="shared" si="1273"/>
        <v>#REF!</v>
      </c>
      <c r="QHQ831" s="95" t="e">
        <f t="shared" si="1273"/>
        <v>#REF!</v>
      </c>
      <c r="QHR831" s="95" t="e">
        <f t="shared" si="1273"/>
        <v>#REF!</v>
      </c>
      <c r="QHS831" s="95" t="e">
        <f t="shared" si="1273"/>
        <v>#REF!</v>
      </c>
      <c r="QHT831" s="95" t="e">
        <f t="shared" si="1273"/>
        <v>#REF!</v>
      </c>
      <c r="QHU831" s="95" t="e">
        <f t="shared" si="1273"/>
        <v>#REF!</v>
      </c>
      <c r="QHV831" s="95" t="e">
        <f t="shared" si="1273"/>
        <v>#REF!</v>
      </c>
      <c r="QHW831" s="95" t="e">
        <f t="shared" si="1273"/>
        <v>#REF!</v>
      </c>
      <c r="QHX831" s="95" t="e">
        <f t="shared" si="1273"/>
        <v>#REF!</v>
      </c>
      <c r="QHY831" s="95" t="e">
        <f t="shared" si="1273"/>
        <v>#REF!</v>
      </c>
      <c r="QHZ831" s="95" t="e">
        <f t="shared" si="1273"/>
        <v>#REF!</v>
      </c>
      <c r="QIA831" s="95" t="e">
        <f t="shared" si="1273"/>
        <v>#REF!</v>
      </c>
      <c r="QIB831" s="95" t="e">
        <f t="shared" si="1273"/>
        <v>#REF!</v>
      </c>
      <c r="QIC831" s="95" t="e">
        <f t="shared" si="1273"/>
        <v>#REF!</v>
      </c>
      <c r="QID831" s="95" t="e">
        <f t="shared" si="1273"/>
        <v>#REF!</v>
      </c>
      <c r="QIE831" s="95" t="e">
        <f t="shared" si="1273"/>
        <v>#REF!</v>
      </c>
      <c r="QIF831" s="95" t="e">
        <f t="shared" si="1273"/>
        <v>#REF!</v>
      </c>
      <c r="QIG831" s="95" t="e">
        <f t="shared" si="1273"/>
        <v>#REF!</v>
      </c>
      <c r="QIH831" s="95" t="e">
        <f t="shared" si="1273"/>
        <v>#REF!</v>
      </c>
      <c r="QII831" s="95" t="e">
        <f t="shared" si="1273"/>
        <v>#REF!</v>
      </c>
      <c r="QIJ831" s="95" t="e">
        <f t="shared" si="1273"/>
        <v>#REF!</v>
      </c>
      <c r="QIK831" s="95" t="e">
        <f t="shared" si="1273"/>
        <v>#REF!</v>
      </c>
      <c r="QIL831" s="95" t="e">
        <f t="shared" si="1273"/>
        <v>#REF!</v>
      </c>
      <c r="QIM831" s="95" t="e">
        <f t="shared" si="1273"/>
        <v>#REF!</v>
      </c>
      <c r="QIN831" s="95" t="e">
        <f t="shared" si="1273"/>
        <v>#REF!</v>
      </c>
      <c r="QIO831" s="95" t="e">
        <f t="shared" si="1273"/>
        <v>#REF!</v>
      </c>
      <c r="QIP831" s="95" t="e">
        <f t="shared" si="1273"/>
        <v>#REF!</v>
      </c>
      <c r="QIQ831" s="95" t="e">
        <f t="shared" si="1273"/>
        <v>#REF!</v>
      </c>
      <c r="QIR831" s="95" t="e">
        <f t="shared" si="1273"/>
        <v>#REF!</v>
      </c>
      <c r="QIS831" s="95" t="e">
        <f t="shared" si="1273"/>
        <v>#REF!</v>
      </c>
      <c r="QIT831" s="95" t="e">
        <f t="shared" si="1273"/>
        <v>#REF!</v>
      </c>
      <c r="QIU831" s="95" t="e">
        <f t="shared" si="1273"/>
        <v>#REF!</v>
      </c>
      <c r="QIV831" s="95" t="e">
        <f t="shared" si="1273"/>
        <v>#REF!</v>
      </c>
      <c r="QIW831" s="95" t="e">
        <f t="shared" si="1273"/>
        <v>#REF!</v>
      </c>
      <c r="QIX831" s="95" t="e">
        <f t="shared" ref="QIX831:QLI831" si="1274">IF(OR(QIK831="YES",QIM831="YES"),"YES","NO")</f>
        <v>#REF!</v>
      </c>
      <c r="QIY831" s="95" t="e">
        <f t="shared" si="1274"/>
        <v>#REF!</v>
      </c>
      <c r="QIZ831" s="95" t="e">
        <f t="shared" si="1274"/>
        <v>#REF!</v>
      </c>
      <c r="QJA831" s="95" t="e">
        <f t="shared" si="1274"/>
        <v>#REF!</v>
      </c>
      <c r="QJB831" s="95" t="e">
        <f t="shared" si="1274"/>
        <v>#REF!</v>
      </c>
      <c r="QJC831" s="95" t="e">
        <f t="shared" si="1274"/>
        <v>#REF!</v>
      </c>
      <c r="QJD831" s="95" t="e">
        <f t="shared" si="1274"/>
        <v>#REF!</v>
      </c>
      <c r="QJE831" s="95" t="e">
        <f t="shared" si="1274"/>
        <v>#REF!</v>
      </c>
      <c r="QJF831" s="95" t="e">
        <f t="shared" si="1274"/>
        <v>#REF!</v>
      </c>
      <c r="QJG831" s="95" t="e">
        <f t="shared" si="1274"/>
        <v>#REF!</v>
      </c>
      <c r="QJH831" s="95" t="e">
        <f t="shared" si="1274"/>
        <v>#REF!</v>
      </c>
      <c r="QJI831" s="95" t="e">
        <f t="shared" si="1274"/>
        <v>#REF!</v>
      </c>
      <c r="QJJ831" s="95" t="e">
        <f t="shared" si="1274"/>
        <v>#REF!</v>
      </c>
      <c r="QJK831" s="95" t="e">
        <f t="shared" si="1274"/>
        <v>#REF!</v>
      </c>
      <c r="QJL831" s="95" t="e">
        <f t="shared" si="1274"/>
        <v>#REF!</v>
      </c>
      <c r="QJM831" s="95" t="e">
        <f t="shared" si="1274"/>
        <v>#REF!</v>
      </c>
      <c r="QJN831" s="95" t="e">
        <f t="shared" si="1274"/>
        <v>#REF!</v>
      </c>
      <c r="QJO831" s="95" t="e">
        <f t="shared" si="1274"/>
        <v>#REF!</v>
      </c>
      <c r="QJP831" s="95" t="e">
        <f t="shared" si="1274"/>
        <v>#REF!</v>
      </c>
      <c r="QJQ831" s="95" t="e">
        <f t="shared" si="1274"/>
        <v>#REF!</v>
      </c>
      <c r="QJR831" s="95" t="e">
        <f t="shared" si="1274"/>
        <v>#REF!</v>
      </c>
      <c r="QJS831" s="95" t="e">
        <f t="shared" si="1274"/>
        <v>#REF!</v>
      </c>
      <c r="QJT831" s="95" t="e">
        <f t="shared" si="1274"/>
        <v>#REF!</v>
      </c>
      <c r="QJU831" s="95" t="e">
        <f t="shared" si="1274"/>
        <v>#REF!</v>
      </c>
      <c r="QJV831" s="95" t="e">
        <f t="shared" si="1274"/>
        <v>#REF!</v>
      </c>
      <c r="QJW831" s="95" t="e">
        <f t="shared" si="1274"/>
        <v>#REF!</v>
      </c>
      <c r="QJX831" s="95" t="e">
        <f t="shared" si="1274"/>
        <v>#REF!</v>
      </c>
      <c r="QJY831" s="95" t="e">
        <f t="shared" si="1274"/>
        <v>#REF!</v>
      </c>
      <c r="QJZ831" s="95" t="e">
        <f t="shared" si="1274"/>
        <v>#REF!</v>
      </c>
      <c r="QKA831" s="95" t="e">
        <f t="shared" si="1274"/>
        <v>#REF!</v>
      </c>
      <c r="QKB831" s="95" t="e">
        <f t="shared" si="1274"/>
        <v>#REF!</v>
      </c>
      <c r="QKC831" s="95" t="e">
        <f t="shared" si="1274"/>
        <v>#REF!</v>
      </c>
      <c r="QKD831" s="95" t="e">
        <f t="shared" si="1274"/>
        <v>#REF!</v>
      </c>
      <c r="QKE831" s="95" t="e">
        <f t="shared" si="1274"/>
        <v>#REF!</v>
      </c>
      <c r="QKF831" s="95" t="e">
        <f t="shared" si="1274"/>
        <v>#REF!</v>
      </c>
      <c r="QKG831" s="95" t="e">
        <f t="shared" si="1274"/>
        <v>#REF!</v>
      </c>
      <c r="QKH831" s="95" t="e">
        <f t="shared" si="1274"/>
        <v>#REF!</v>
      </c>
      <c r="QKI831" s="95" t="e">
        <f t="shared" si="1274"/>
        <v>#REF!</v>
      </c>
      <c r="QKJ831" s="95" t="e">
        <f t="shared" si="1274"/>
        <v>#REF!</v>
      </c>
      <c r="QKK831" s="95" t="e">
        <f t="shared" si="1274"/>
        <v>#REF!</v>
      </c>
      <c r="QKL831" s="95" t="e">
        <f t="shared" si="1274"/>
        <v>#REF!</v>
      </c>
      <c r="QKM831" s="95" t="e">
        <f t="shared" si="1274"/>
        <v>#REF!</v>
      </c>
      <c r="QKN831" s="95" t="e">
        <f t="shared" si="1274"/>
        <v>#REF!</v>
      </c>
      <c r="QKO831" s="95" t="e">
        <f t="shared" si="1274"/>
        <v>#REF!</v>
      </c>
      <c r="QKP831" s="95" t="e">
        <f t="shared" si="1274"/>
        <v>#REF!</v>
      </c>
      <c r="QKQ831" s="95" t="e">
        <f t="shared" si="1274"/>
        <v>#REF!</v>
      </c>
      <c r="QKR831" s="95" t="e">
        <f t="shared" si="1274"/>
        <v>#REF!</v>
      </c>
      <c r="QKS831" s="95" t="e">
        <f t="shared" si="1274"/>
        <v>#REF!</v>
      </c>
      <c r="QKT831" s="95" t="e">
        <f t="shared" si="1274"/>
        <v>#REF!</v>
      </c>
      <c r="QKU831" s="95" t="e">
        <f t="shared" si="1274"/>
        <v>#REF!</v>
      </c>
      <c r="QKV831" s="95" t="e">
        <f t="shared" si="1274"/>
        <v>#REF!</v>
      </c>
      <c r="QKW831" s="95" t="e">
        <f t="shared" si="1274"/>
        <v>#REF!</v>
      </c>
      <c r="QKX831" s="95" t="e">
        <f t="shared" si="1274"/>
        <v>#REF!</v>
      </c>
      <c r="QKY831" s="95" t="e">
        <f t="shared" si="1274"/>
        <v>#REF!</v>
      </c>
      <c r="QKZ831" s="95" t="e">
        <f t="shared" si="1274"/>
        <v>#REF!</v>
      </c>
      <c r="QLA831" s="95" t="e">
        <f t="shared" si="1274"/>
        <v>#REF!</v>
      </c>
      <c r="QLB831" s="95" t="e">
        <f t="shared" si="1274"/>
        <v>#REF!</v>
      </c>
      <c r="QLC831" s="95" t="e">
        <f t="shared" si="1274"/>
        <v>#REF!</v>
      </c>
      <c r="QLD831" s="95" t="e">
        <f t="shared" si="1274"/>
        <v>#REF!</v>
      </c>
      <c r="QLE831" s="95" t="e">
        <f t="shared" si="1274"/>
        <v>#REF!</v>
      </c>
      <c r="QLF831" s="95" t="e">
        <f t="shared" si="1274"/>
        <v>#REF!</v>
      </c>
      <c r="QLG831" s="95" t="e">
        <f t="shared" si="1274"/>
        <v>#REF!</v>
      </c>
      <c r="QLH831" s="95" t="e">
        <f t="shared" si="1274"/>
        <v>#REF!</v>
      </c>
      <c r="QLI831" s="95" t="e">
        <f t="shared" si="1274"/>
        <v>#REF!</v>
      </c>
      <c r="QLJ831" s="95" t="e">
        <f t="shared" ref="QLJ831:QNU831" si="1275">IF(OR(QKW831="YES",QKY831="YES"),"YES","NO")</f>
        <v>#REF!</v>
      </c>
      <c r="QLK831" s="95" t="e">
        <f t="shared" si="1275"/>
        <v>#REF!</v>
      </c>
      <c r="QLL831" s="95" t="e">
        <f t="shared" si="1275"/>
        <v>#REF!</v>
      </c>
      <c r="QLM831" s="95" t="e">
        <f t="shared" si="1275"/>
        <v>#REF!</v>
      </c>
      <c r="QLN831" s="95" t="e">
        <f t="shared" si="1275"/>
        <v>#REF!</v>
      </c>
      <c r="QLO831" s="95" t="e">
        <f t="shared" si="1275"/>
        <v>#REF!</v>
      </c>
      <c r="QLP831" s="95" t="e">
        <f t="shared" si="1275"/>
        <v>#REF!</v>
      </c>
      <c r="QLQ831" s="95" t="e">
        <f t="shared" si="1275"/>
        <v>#REF!</v>
      </c>
      <c r="QLR831" s="95" t="e">
        <f t="shared" si="1275"/>
        <v>#REF!</v>
      </c>
      <c r="QLS831" s="95" t="e">
        <f t="shared" si="1275"/>
        <v>#REF!</v>
      </c>
      <c r="QLT831" s="95" t="e">
        <f t="shared" si="1275"/>
        <v>#REF!</v>
      </c>
      <c r="QLU831" s="95" t="e">
        <f t="shared" si="1275"/>
        <v>#REF!</v>
      </c>
      <c r="QLV831" s="95" t="e">
        <f t="shared" si="1275"/>
        <v>#REF!</v>
      </c>
      <c r="QLW831" s="95" t="e">
        <f t="shared" si="1275"/>
        <v>#REF!</v>
      </c>
      <c r="QLX831" s="95" t="e">
        <f t="shared" si="1275"/>
        <v>#REF!</v>
      </c>
      <c r="QLY831" s="95" t="e">
        <f t="shared" si="1275"/>
        <v>#REF!</v>
      </c>
      <c r="QLZ831" s="95" t="e">
        <f t="shared" si="1275"/>
        <v>#REF!</v>
      </c>
      <c r="QMA831" s="95" t="e">
        <f t="shared" si="1275"/>
        <v>#REF!</v>
      </c>
      <c r="QMB831" s="95" t="e">
        <f t="shared" si="1275"/>
        <v>#REF!</v>
      </c>
      <c r="QMC831" s="95" t="e">
        <f t="shared" si="1275"/>
        <v>#REF!</v>
      </c>
      <c r="QMD831" s="95" t="e">
        <f t="shared" si="1275"/>
        <v>#REF!</v>
      </c>
      <c r="QME831" s="95" t="e">
        <f t="shared" si="1275"/>
        <v>#REF!</v>
      </c>
      <c r="QMF831" s="95" t="e">
        <f t="shared" si="1275"/>
        <v>#REF!</v>
      </c>
      <c r="QMG831" s="95" t="e">
        <f t="shared" si="1275"/>
        <v>#REF!</v>
      </c>
      <c r="QMH831" s="95" t="e">
        <f t="shared" si="1275"/>
        <v>#REF!</v>
      </c>
      <c r="QMI831" s="95" t="e">
        <f t="shared" si="1275"/>
        <v>#REF!</v>
      </c>
      <c r="QMJ831" s="95" t="e">
        <f t="shared" si="1275"/>
        <v>#REF!</v>
      </c>
      <c r="QMK831" s="95" t="e">
        <f t="shared" si="1275"/>
        <v>#REF!</v>
      </c>
      <c r="QML831" s="95" t="e">
        <f t="shared" si="1275"/>
        <v>#REF!</v>
      </c>
      <c r="QMM831" s="95" t="e">
        <f t="shared" si="1275"/>
        <v>#REF!</v>
      </c>
      <c r="QMN831" s="95" t="e">
        <f t="shared" si="1275"/>
        <v>#REF!</v>
      </c>
      <c r="QMO831" s="95" t="e">
        <f t="shared" si="1275"/>
        <v>#REF!</v>
      </c>
      <c r="QMP831" s="95" t="e">
        <f t="shared" si="1275"/>
        <v>#REF!</v>
      </c>
      <c r="QMQ831" s="95" t="e">
        <f t="shared" si="1275"/>
        <v>#REF!</v>
      </c>
      <c r="QMR831" s="95" t="e">
        <f t="shared" si="1275"/>
        <v>#REF!</v>
      </c>
      <c r="QMS831" s="95" t="e">
        <f t="shared" si="1275"/>
        <v>#REF!</v>
      </c>
      <c r="QMT831" s="95" t="e">
        <f t="shared" si="1275"/>
        <v>#REF!</v>
      </c>
      <c r="QMU831" s="95" t="e">
        <f t="shared" si="1275"/>
        <v>#REF!</v>
      </c>
      <c r="QMV831" s="95" t="e">
        <f t="shared" si="1275"/>
        <v>#REF!</v>
      </c>
      <c r="QMW831" s="95" t="e">
        <f t="shared" si="1275"/>
        <v>#REF!</v>
      </c>
      <c r="QMX831" s="95" t="e">
        <f t="shared" si="1275"/>
        <v>#REF!</v>
      </c>
      <c r="QMY831" s="95" t="e">
        <f t="shared" si="1275"/>
        <v>#REF!</v>
      </c>
      <c r="QMZ831" s="95" t="e">
        <f t="shared" si="1275"/>
        <v>#REF!</v>
      </c>
      <c r="QNA831" s="95" t="e">
        <f t="shared" si="1275"/>
        <v>#REF!</v>
      </c>
      <c r="QNB831" s="95" t="e">
        <f t="shared" si="1275"/>
        <v>#REF!</v>
      </c>
      <c r="QNC831" s="95" t="e">
        <f t="shared" si="1275"/>
        <v>#REF!</v>
      </c>
      <c r="QND831" s="95" t="e">
        <f t="shared" si="1275"/>
        <v>#REF!</v>
      </c>
      <c r="QNE831" s="95" t="e">
        <f t="shared" si="1275"/>
        <v>#REF!</v>
      </c>
      <c r="QNF831" s="95" t="e">
        <f t="shared" si="1275"/>
        <v>#REF!</v>
      </c>
      <c r="QNG831" s="95" t="e">
        <f t="shared" si="1275"/>
        <v>#REF!</v>
      </c>
      <c r="QNH831" s="95" t="e">
        <f t="shared" si="1275"/>
        <v>#REF!</v>
      </c>
      <c r="QNI831" s="95" t="e">
        <f t="shared" si="1275"/>
        <v>#REF!</v>
      </c>
      <c r="QNJ831" s="95" t="e">
        <f t="shared" si="1275"/>
        <v>#REF!</v>
      </c>
      <c r="QNK831" s="95" t="e">
        <f t="shared" si="1275"/>
        <v>#REF!</v>
      </c>
      <c r="QNL831" s="95" t="e">
        <f t="shared" si="1275"/>
        <v>#REF!</v>
      </c>
      <c r="QNM831" s="95" t="e">
        <f t="shared" si="1275"/>
        <v>#REF!</v>
      </c>
      <c r="QNN831" s="95" t="e">
        <f t="shared" si="1275"/>
        <v>#REF!</v>
      </c>
      <c r="QNO831" s="95" t="e">
        <f t="shared" si="1275"/>
        <v>#REF!</v>
      </c>
      <c r="QNP831" s="95" t="e">
        <f t="shared" si="1275"/>
        <v>#REF!</v>
      </c>
      <c r="QNQ831" s="95" t="e">
        <f t="shared" si="1275"/>
        <v>#REF!</v>
      </c>
      <c r="QNR831" s="95" t="e">
        <f t="shared" si="1275"/>
        <v>#REF!</v>
      </c>
      <c r="QNS831" s="95" t="e">
        <f t="shared" si="1275"/>
        <v>#REF!</v>
      </c>
      <c r="QNT831" s="95" t="e">
        <f t="shared" si="1275"/>
        <v>#REF!</v>
      </c>
      <c r="QNU831" s="95" t="e">
        <f t="shared" si="1275"/>
        <v>#REF!</v>
      </c>
      <c r="QNV831" s="95" t="e">
        <f t="shared" ref="QNV831:QQG831" si="1276">IF(OR(QNI831="YES",QNK831="YES"),"YES","NO")</f>
        <v>#REF!</v>
      </c>
      <c r="QNW831" s="95" t="e">
        <f t="shared" si="1276"/>
        <v>#REF!</v>
      </c>
      <c r="QNX831" s="95" t="e">
        <f t="shared" si="1276"/>
        <v>#REF!</v>
      </c>
      <c r="QNY831" s="95" t="e">
        <f t="shared" si="1276"/>
        <v>#REF!</v>
      </c>
      <c r="QNZ831" s="95" t="e">
        <f t="shared" si="1276"/>
        <v>#REF!</v>
      </c>
      <c r="QOA831" s="95" t="e">
        <f t="shared" si="1276"/>
        <v>#REF!</v>
      </c>
      <c r="QOB831" s="95" t="e">
        <f t="shared" si="1276"/>
        <v>#REF!</v>
      </c>
      <c r="QOC831" s="95" t="e">
        <f t="shared" si="1276"/>
        <v>#REF!</v>
      </c>
      <c r="QOD831" s="95" t="e">
        <f t="shared" si="1276"/>
        <v>#REF!</v>
      </c>
      <c r="QOE831" s="95" t="e">
        <f t="shared" si="1276"/>
        <v>#REF!</v>
      </c>
      <c r="QOF831" s="95" t="e">
        <f t="shared" si="1276"/>
        <v>#REF!</v>
      </c>
      <c r="QOG831" s="95" t="e">
        <f t="shared" si="1276"/>
        <v>#REF!</v>
      </c>
      <c r="QOH831" s="95" t="e">
        <f t="shared" si="1276"/>
        <v>#REF!</v>
      </c>
      <c r="QOI831" s="95" t="e">
        <f t="shared" si="1276"/>
        <v>#REF!</v>
      </c>
      <c r="QOJ831" s="95" t="e">
        <f t="shared" si="1276"/>
        <v>#REF!</v>
      </c>
      <c r="QOK831" s="95" t="e">
        <f t="shared" si="1276"/>
        <v>#REF!</v>
      </c>
      <c r="QOL831" s="95" t="e">
        <f t="shared" si="1276"/>
        <v>#REF!</v>
      </c>
      <c r="QOM831" s="95" t="e">
        <f t="shared" si="1276"/>
        <v>#REF!</v>
      </c>
      <c r="QON831" s="95" t="e">
        <f t="shared" si="1276"/>
        <v>#REF!</v>
      </c>
      <c r="QOO831" s="95" t="e">
        <f t="shared" si="1276"/>
        <v>#REF!</v>
      </c>
      <c r="QOP831" s="95" t="e">
        <f t="shared" si="1276"/>
        <v>#REF!</v>
      </c>
      <c r="QOQ831" s="95" t="e">
        <f t="shared" si="1276"/>
        <v>#REF!</v>
      </c>
      <c r="QOR831" s="95" t="e">
        <f t="shared" si="1276"/>
        <v>#REF!</v>
      </c>
      <c r="QOS831" s="95" t="e">
        <f t="shared" si="1276"/>
        <v>#REF!</v>
      </c>
      <c r="QOT831" s="95" t="e">
        <f t="shared" si="1276"/>
        <v>#REF!</v>
      </c>
      <c r="QOU831" s="95" t="e">
        <f t="shared" si="1276"/>
        <v>#REF!</v>
      </c>
      <c r="QOV831" s="95" t="e">
        <f t="shared" si="1276"/>
        <v>#REF!</v>
      </c>
      <c r="QOW831" s="95" t="e">
        <f t="shared" si="1276"/>
        <v>#REF!</v>
      </c>
      <c r="QOX831" s="95" t="e">
        <f t="shared" si="1276"/>
        <v>#REF!</v>
      </c>
      <c r="QOY831" s="95" t="e">
        <f t="shared" si="1276"/>
        <v>#REF!</v>
      </c>
      <c r="QOZ831" s="95" t="e">
        <f t="shared" si="1276"/>
        <v>#REF!</v>
      </c>
      <c r="QPA831" s="95" t="e">
        <f t="shared" si="1276"/>
        <v>#REF!</v>
      </c>
      <c r="QPB831" s="95" t="e">
        <f t="shared" si="1276"/>
        <v>#REF!</v>
      </c>
      <c r="QPC831" s="95" t="e">
        <f t="shared" si="1276"/>
        <v>#REF!</v>
      </c>
      <c r="QPD831" s="95" t="e">
        <f t="shared" si="1276"/>
        <v>#REF!</v>
      </c>
      <c r="QPE831" s="95" t="e">
        <f t="shared" si="1276"/>
        <v>#REF!</v>
      </c>
      <c r="QPF831" s="95" t="e">
        <f t="shared" si="1276"/>
        <v>#REF!</v>
      </c>
      <c r="QPG831" s="95" t="e">
        <f t="shared" si="1276"/>
        <v>#REF!</v>
      </c>
      <c r="QPH831" s="95" t="e">
        <f t="shared" si="1276"/>
        <v>#REF!</v>
      </c>
      <c r="QPI831" s="95" t="e">
        <f t="shared" si="1276"/>
        <v>#REF!</v>
      </c>
      <c r="QPJ831" s="95" t="e">
        <f t="shared" si="1276"/>
        <v>#REF!</v>
      </c>
      <c r="QPK831" s="95" t="e">
        <f t="shared" si="1276"/>
        <v>#REF!</v>
      </c>
      <c r="QPL831" s="95" t="e">
        <f t="shared" si="1276"/>
        <v>#REF!</v>
      </c>
      <c r="QPM831" s="95" t="e">
        <f t="shared" si="1276"/>
        <v>#REF!</v>
      </c>
      <c r="QPN831" s="95" t="e">
        <f t="shared" si="1276"/>
        <v>#REF!</v>
      </c>
      <c r="QPO831" s="95" t="e">
        <f t="shared" si="1276"/>
        <v>#REF!</v>
      </c>
      <c r="QPP831" s="95" t="e">
        <f t="shared" si="1276"/>
        <v>#REF!</v>
      </c>
      <c r="QPQ831" s="95" t="e">
        <f t="shared" si="1276"/>
        <v>#REF!</v>
      </c>
      <c r="QPR831" s="95" t="e">
        <f t="shared" si="1276"/>
        <v>#REF!</v>
      </c>
      <c r="QPS831" s="95" t="e">
        <f t="shared" si="1276"/>
        <v>#REF!</v>
      </c>
      <c r="QPT831" s="95" t="e">
        <f t="shared" si="1276"/>
        <v>#REF!</v>
      </c>
      <c r="QPU831" s="95" t="e">
        <f t="shared" si="1276"/>
        <v>#REF!</v>
      </c>
      <c r="QPV831" s="95" t="e">
        <f t="shared" si="1276"/>
        <v>#REF!</v>
      </c>
      <c r="QPW831" s="95" t="e">
        <f t="shared" si="1276"/>
        <v>#REF!</v>
      </c>
      <c r="QPX831" s="95" t="e">
        <f t="shared" si="1276"/>
        <v>#REF!</v>
      </c>
      <c r="QPY831" s="95" t="e">
        <f t="shared" si="1276"/>
        <v>#REF!</v>
      </c>
      <c r="QPZ831" s="95" t="e">
        <f t="shared" si="1276"/>
        <v>#REF!</v>
      </c>
      <c r="QQA831" s="95" t="e">
        <f t="shared" si="1276"/>
        <v>#REF!</v>
      </c>
      <c r="QQB831" s="95" t="e">
        <f t="shared" si="1276"/>
        <v>#REF!</v>
      </c>
      <c r="QQC831" s="95" t="e">
        <f t="shared" si="1276"/>
        <v>#REF!</v>
      </c>
      <c r="QQD831" s="95" t="e">
        <f t="shared" si="1276"/>
        <v>#REF!</v>
      </c>
      <c r="QQE831" s="95" t="e">
        <f t="shared" si="1276"/>
        <v>#REF!</v>
      </c>
      <c r="QQF831" s="95" t="e">
        <f t="shared" si="1276"/>
        <v>#REF!</v>
      </c>
      <c r="QQG831" s="95" t="e">
        <f t="shared" si="1276"/>
        <v>#REF!</v>
      </c>
      <c r="QQH831" s="95" t="e">
        <f t="shared" ref="QQH831:QSS831" si="1277">IF(OR(QPU831="YES",QPW831="YES"),"YES","NO")</f>
        <v>#REF!</v>
      </c>
      <c r="QQI831" s="95" t="e">
        <f t="shared" si="1277"/>
        <v>#REF!</v>
      </c>
      <c r="QQJ831" s="95" t="e">
        <f t="shared" si="1277"/>
        <v>#REF!</v>
      </c>
      <c r="QQK831" s="95" t="e">
        <f t="shared" si="1277"/>
        <v>#REF!</v>
      </c>
      <c r="QQL831" s="95" t="e">
        <f t="shared" si="1277"/>
        <v>#REF!</v>
      </c>
      <c r="QQM831" s="95" t="e">
        <f t="shared" si="1277"/>
        <v>#REF!</v>
      </c>
      <c r="QQN831" s="95" t="e">
        <f t="shared" si="1277"/>
        <v>#REF!</v>
      </c>
      <c r="QQO831" s="95" t="e">
        <f t="shared" si="1277"/>
        <v>#REF!</v>
      </c>
      <c r="QQP831" s="95" t="e">
        <f t="shared" si="1277"/>
        <v>#REF!</v>
      </c>
      <c r="QQQ831" s="95" t="e">
        <f t="shared" si="1277"/>
        <v>#REF!</v>
      </c>
      <c r="QQR831" s="95" t="e">
        <f t="shared" si="1277"/>
        <v>#REF!</v>
      </c>
      <c r="QQS831" s="95" t="e">
        <f t="shared" si="1277"/>
        <v>#REF!</v>
      </c>
      <c r="QQT831" s="95" t="e">
        <f t="shared" si="1277"/>
        <v>#REF!</v>
      </c>
      <c r="QQU831" s="95" t="e">
        <f t="shared" si="1277"/>
        <v>#REF!</v>
      </c>
      <c r="QQV831" s="95" t="e">
        <f t="shared" si="1277"/>
        <v>#REF!</v>
      </c>
      <c r="QQW831" s="95" t="e">
        <f t="shared" si="1277"/>
        <v>#REF!</v>
      </c>
      <c r="QQX831" s="95" t="e">
        <f t="shared" si="1277"/>
        <v>#REF!</v>
      </c>
      <c r="QQY831" s="95" t="e">
        <f t="shared" si="1277"/>
        <v>#REF!</v>
      </c>
      <c r="QQZ831" s="95" t="e">
        <f t="shared" si="1277"/>
        <v>#REF!</v>
      </c>
      <c r="QRA831" s="95" t="e">
        <f t="shared" si="1277"/>
        <v>#REF!</v>
      </c>
      <c r="QRB831" s="95" t="e">
        <f t="shared" si="1277"/>
        <v>#REF!</v>
      </c>
      <c r="QRC831" s="95" t="e">
        <f t="shared" si="1277"/>
        <v>#REF!</v>
      </c>
      <c r="QRD831" s="95" t="e">
        <f t="shared" si="1277"/>
        <v>#REF!</v>
      </c>
      <c r="QRE831" s="95" t="e">
        <f t="shared" si="1277"/>
        <v>#REF!</v>
      </c>
      <c r="QRF831" s="95" t="e">
        <f t="shared" si="1277"/>
        <v>#REF!</v>
      </c>
      <c r="QRG831" s="95" t="e">
        <f t="shared" si="1277"/>
        <v>#REF!</v>
      </c>
      <c r="QRH831" s="95" t="e">
        <f t="shared" si="1277"/>
        <v>#REF!</v>
      </c>
      <c r="QRI831" s="95" t="e">
        <f t="shared" si="1277"/>
        <v>#REF!</v>
      </c>
      <c r="QRJ831" s="95" t="e">
        <f t="shared" si="1277"/>
        <v>#REF!</v>
      </c>
      <c r="QRK831" s="95" t="e">
        <f t="shared" si="1277"/>
        <v>#REF!</v>
      </c>
      <c r="QRL831" s="95" t="e">
        <f t="shared" si="1277"/>
        <v>#REF!</v>
      </c>
      <c r="QRM831" s="95" t="e">
        <f t="shared" si="1277"/>
        <v>#REF!</v>
      </c>
      <c r="QRN831" s="95" t="e">
        <f t="shared" si="1277"/>
        <v>#REF!</v>
      </c>
      <c r="QRO831" s="95" t="e">
        <f t="shared" si="1277"/>
        <v>#REF!</v>
      </c>
      <c r="QRP831" s="95" t="e">
        <f t="shared" si="1277"/>
        <v>#REF!</v>
      </c>
      <c r="QRQ831" s="95" t="e">
        <f t="shared" si="1277"/>
        <v>#REF!</v>
      </c>
      <c r="QRR831" s="95" t="e">
        <f t="shared" si="1277"/>
        <v>#REF!</v>
      </c>
      <c r="QRS831" s="95" t="e">
        <f t="shared" si="1277"/>
        <v>#REF!</v>
      </c>
      <c r="QRT831" s="95" t="e">
        <f t="shared" si="1277"/>
        <v>#REF!</v>
      </c>
      <c r="QRU831" s="95" t="e">
        <f t="shared" si="1277"/>
        <v>#REF!</v>
      </c>
      <c r="QRV831" s="95" t="e">
        <f t="shared" si="1277"/>
        <v>#REF!</v>
      </c>
      <c r="QRW831" s="95" t="e">
        <f t="shared" si="1277"/>
        <v>#REF!</v>
      </c>
      <c r="QRX831" s="95" t="e">
        <f t="shared" si="1277"/>
        <v>#REF!</v>
      </c>
      <c r="QRY831" s="95" t="e">
        <f t="shared" si="1277"/>
        <v>#REF!</v>
      </c>
      <c r="QRZ831" s="95" t="e">
        <f t="shared" si="1277"/>
        <v>#REF!</v>
      </c>
      <c r="QSA831" s="95" t="e">
        <f t="shared" si="1277"/>
        <v>#REF!</v>
      </c>
      <c r="QSB831" s="95" t="e">
        <f t="shared" si="1277"/>
        <v>#REF!</v>
      </c>
      <c r="QSC831" s="95" t="e">
        <f t="shared" si="1277"/>
        <v>#REF!</v>
      </c>
      <c r="QSD831" s="95" t="e">
        <f t="shared" si="1277"/>
        <v>#REF!</v>
      </c>
      <c r="QSE831" s="95" t="e">
        <f t="shared" si="1277"/>
        <v>#REF!</v>
      </c>
      <c r="QSF831" s="95" t="e">
        <f t="shared" si="1277"/>
        <v>#REF!</v>
      </c>
      <c r="QSG831" s="95" t="e">
        <f t="shared" si="1277"/>
        <v>#REF!</v>
      </c>
      <c r="QSH831" s="95" t="e">
        <f t="shared" si="1277"/>
        <v>#REF!</v>
      </c>
      <c r="QSI831" s="95" t="e">
        <f t="shared" si="1277"/>
        <v>#REF!</v>
      </c>
      <c r="QSJ831" s="95" t="e">
        <f t="shared" si="1277"/>
        <v>#REF!</v>
      </c>
      <c r="QSK831" s="95" t="e">
        <f t="shared" si="1277"/>
        <v>#REF!</v>
      </c>
      <c r="QSL831" s="95" t="e">
        <f t="shared" si="1277"/>
        <v>#REF!</v>
      </c>
      <c r="QSM831" s="95" t="e">
        <f t="shared" si="1277"/>
        <v>#REF!</v>
      </c>
      <c r="QSN831" s="95" t="e">
        <f t="shared" si="1277"/>
        <v>#REF!</v>
      </c>
      <c r="QSO831" s="95" t="e">
        <f t="shared" si="1277"/>
        <v>#REF!</v>
      </c>
      <c r="QSP831" s="95" t="e">
        <f t="shared" si="1277"/>
        <v>#REF!</v>
      </c>
      <c r="QSQ831" s="95" t="e">
        <f t="shared" si="1277"/>
        <v>#REF!</v>
      </c>
      <c r="QSR831" s="95" t="e">
        <f t="shared" si="1277"/>
        <v>#REF!</v>
      </c>
      <c r="QSS831" s="95" t="e">
        <f t="shared" si="1277"/>
        <v>#REF!</v>
      </c>
      <c r="QST831" s="95" t="e">
        <f t="shared" ref="QST831:QVE831" si="1278">IF(OR(QSG831="YES",QSI831="YES"),"YES","NO")</f>
        <v>#REF!</v>
      </c>
      <c r="QSU831" s="95" t="e">
        <f t="shared" si="1278"/>
        <v>#REF!</v>
      </c>
      <c r="QSV831" s="95" t="e">
        <f t="shared" si="1278"/>
        <v>#REF!</v>
      </c>
      <c r="QSW831" s="95" t="e">
        <f t="shared" si="1278"/>
        <v>#REF!</v>
      </c>
      <c r="QSX831" s="95" t="e">
        <f t="shared" si="1278"/>
        <v>#REF!</v>
      </c>
      <c r="QSY831" s="95" t="e">
        <f t="shared" si="1278"/>
        <v>#REF!</v>
      </c>
      <c r="QSZ831" s="95" t="e">
        <f t="shared" si="1278"/>
        <v>#REF!</v>
      </c>
      <c r="QTA831" s="95" t="e">
        <f t="shared" si="1278"/>
        <v>#REF!</v>
      </c>
      <c r="QTB831" s="95" t="e">
        <f t="shared" si="1278"/>
        <v>#REF!</v>
      </c>
      <c r="QTC831" s="95" t="e">
        <f t="shared" si="1278"/>
        <v>#REF!</v>
      </c>
      <c r="QTD831" s="95" t="e">
        <f t="shared" si="1278"/>
        <v>#REF!</v>
      </c>
      <c r="QTE831" s="95" t="e">
        <f t="shared" si="1278"/>
        <v>#REF!</v>
      </c>
      <c r="QTF831" s="95" t="e">
        <f t="shared" si="1278"/>
        <v>#REF!</v>
      </c>
      <c r="QTG831" s="95" t="e">
        <f t="shared" si="1278"/>
        <v>#REF!</v>
      </c>
      <c r="QTH831" s="95" t="e">
        <f t="shared" si="1278"/>
        <v>#REF!</v>
      </c>
      <c r="QTI831" s="95" t="e">
        <f t="shared" si="1278"/>
        <v>#REF!</v>
      </c>
      <c r="QTJ831" s="95" t="e">
        <f t="shared" si="1278"/>
        <v>#REF!</v>
      </c>
      <c r="QTK831" s="95" t="e">
        <f t="shared" si="1278"/>
        <v>#REF!</v>
      </c>
      <c r="QTL831" s="95" t="e">
        <f t="shared" si="1278"/>
        <v>#REF!</v>
      </c>
      <c r="QTM831" s="95" t="e">
        <f t="shared" si="1278"/>
        <v>#REF!</v>
      </c>
      <c r="QTN831" s="95" t="e">
        <f t="shared" si="1278"/>
        <v>#REF!</v>
      </c>
      <c r="QTO831" s="95" t="e">
        <f t="shared" si="1278"/>
        <v>#REF!</v>
      </c>
      <c r="QTP831" s="95" t="e">
        <f t="shared" si="1278"/>
        <v>#REF!</v>
      </c>
      <c r="QTQ831" s="95" t="e">
        <f t="shared" si="1278"/>
        <v>#REF!</v>
      </c>
      <c r="QTR831" s="95" t="e">
        <f t="shared" si="1278"/>
        <v>#REF!</v>
      </c>
      <c r="QTS831" s="95" t="e">
        <f t="shared" si="1278"/>
        <v>#REF!</v>
      </c>
      <c r="QTT831" s="95" t="e">
        <f t="shared" si="1278"/>
        <v>#REF!</v>
      </c>
      <c r="QTU831" s="95" t="e">
        <f t="shared" si="1278"/>
        <v>#REF!</v>
      </c>
      <c r="QTV831" s="95" t="e">
        <f t="shared" si="1278"/>
        <v>#REF!</v>
      </c>
      <c r="QTW831" s="95" t="e">
        <f t="shared" si="1278"/>
        <v>#REF!</v>
      </c>
      <c r="QTX831" s="95" t="e">
        <f t="shared" si="1278"/>
        <v>#REF!</v>
      </c>
      <c r="QTY831" s="95" t="e">
        <f t="shared" si="1278"/>
        <v>#REF!</v>
      </c>
      <c r="QTZ831" s="95" t="e">
        <f t="shared" si="1278"/>
        <v>#REF!</v>
      </c>
      <c r="QUA831" s="95" t="e">
        <f t="shared" si="1278"/>
        <v>#REF!</v>
      </c>
      <c r="QUB831" s="95" t="e">
        <f t="shared" si="1278"/>
        <v>#REF!</v>
      </c>
      <c r="QUC831" s="95" t="e">
        <f t="shared" si="1278"/>
        <v>#REF!</v>
      </c>
      <c r="QUD831" s="95" t="e">
        <f t="shared" si="1278"/>
        <v>#REF!</v>
      </c>
      <c r="QUE831" s="95" t="e">
        <f t="shared" si="1278"/>
        <v>#REF!</v>
      </c>
      <c r="QUF831" s="95" t="e">
        <f t="shared" si="1278"/>
        <v>#REF!</v>
      </c>
      <c r="QUG831" s="95" t="e">
        <f t="shared" si="1278"/>
        <v>#REF!</v>
      </c>
      <c r="QUH831" s="95" t="e">
        <f t="shared" si="1278"/>
        <v>#REF!</v>
      </c>
      <c r="QUI831" s="95" t="e">
        <f t="shared" si="1278"/>
        <v>#REF!</v>
      </c>
      <c r="QUJ831" s="95" t="e">
        <f t="shared" si="1278"/>
        <v>#REF!</v>
      </c>
      <c r="QUK831" s="95" t="e">
        <f t="shared" si="1278"/>
        <v>#REF!</v>
      </c>
      <c r="QUL831" s="95" t="e">
        <f t="shared" si="1278"/>
        <v>#REF!</v>
      </c>
      <c r="QUM831" s="95" t="e">
        <f t="shared" si="1278"/>
        <v>#REF!</v>
      </c>
      <c r="QUN831" s="95" t="e">
        <f t="shared" si="1278"/>
        <v>#REF!</v>
      </c>
      <c r="QUO831" s="95" t="e">
        <f t="shared" si="1278"/>
        <v>#REF!</v>
      </c>
      <c r="QUP831" s="95" t="e">
        <f t="shared" si="1278"/>
        <v>#REF!</v>
      </c>
      <c r="QUQ831" s="95" t="e">
        <f t="shared" si="1278"/>
        <v>#REF!</v>
      </c>
      <c r="QUR831" s="95" t="e">
        <f t="shared" si="1278"/>
        <v>#REF!</v>
      </c>
      <c r="QUS831" s="95" t="e">
        <f t="shared" si="1278"/>
        <v>#REF!</v>
      </c>
      <c r="QUT831" s="95" t="e">
        <f t="shared" si="1278"/>
        <v>#REF!</v>
      </c>
      <c r="QUU831" s="95" t="e">
        <f t="shared" si="1278"/>
        <v>#REF!</v>
      </c>
      <c r="QUV831" s="95" t="e">
        <f t="shared" si="1278"/>
        <v>#REF!</v>
      </c>
      <c r="QUW831" s="95" t="e">
        <f t="shared" si="1278"/>
        <v>#REF!</v>
      </c>
      <c r="QUX831" s="95" t="e">
        <f t="shared" si="1278"/>
        <v>#REF!</v>
      </c>
      <c r="QUY831" s="95" t="e">
        <f t="shared" si="1278"/>
        <v>#REF!</v>
      </c>
      <c r="QUZ831" s="95" t="e">
        <f t="shared" si="1278"/>
        <v>#REF!</v>
      </c>
      <c r="QVA831" s="95" t="e">
        <f t="shared" si="1278"/>
        <v>#REF!</v>
      </c>
      <c r="QVB831" s="95" t="e">
        <f t="shared" si="1278"/>
        <v>#REF!</v>
      </c>
      <c r="QVC831" s="95" t="e">
        <f t="shared" si="1278"/>
        <v>#REF!</v>
      </c>
      <c r="QVD831" s="95" t="e">
        <f t="shared" si="1278"/>
        <v>#REF!</v>
      </c>
      <c r="QVE831" s="95" t="e">
        <f t="shared" si="1278"/>
        <v>#REF!</v>
      </c>
      <c r="QVF831" s="95" t="e">
        <f t="shared" ref="QVF831:QXQ831" si="1279">IF(OR(QUS831="YES",QUU831="YES"),"YES","NO")</f>
        <v>#REF!</v>
      </c>
      <c r="QVG831" s="95" t="e">
        <f t="shared" si="1279"/>
        <v>#REF!</v>
      </c>
      <c r="QVH831" s="95" t="e">
        <f t="shared" si="1279"/>
        <v>#REF!</v>
      </c>
      <c r="QVI831" s="95" t="e">
        <f t="shared" si="1279"/>
        <v>#REF!</v>
      </c>
      <c r="QVJ831" s="95" t="e">
        <f t="shared" si="1279"/>
        <v>#REF!</v>
      </c>
      <c r="QVK831" s="95" t="e">
        <f t="shared" si="1279"/>
        <v>#REF!</v>
      </c>
      <c r="QVL831" s="95" t="e">
        <f t="shared" si="1279"/>
        <v>#REF!</v>
      </c>
      <c r="QVM831" s="95" t="e">
        <f t="shared" si="1279"/>
        <v>#REF!</v>
      </c>
      <c r="QVN831" s="95" t="e">
        <f t="shared" si="1279"/>
        <v>#REF!</v>
      </c>
      <c r="QVO831" s="95" t="e">
        <f t="shared" si="1279"/>
        <v>#REF!</v>
      </c>
      <c r="QVP831" s="95" t="e">
        <f t="shared" si="1279"/>
        <v>#REF!</v>
      </c>
      <c r="QVQ831" s="95" t="e">
        <f t="shared" si="1279"/>
        <v>#REF!</v>
      </c>
      <c r="QVR831" s="95" t="e">
        <f t="shared" si="1279"/>
        <v>#REF!</v>
      </c>
      <c r="QVS831" s="95" t="e">
        <f t="shared" si="1279"/>
        <v>#REF!</v>
      </c>
      <c r="QVT831" s="95" t="e">
        <f t="shared" si="1279"/>
        <v>#REF!</v>
      </c>
      <c r="QVU831" s="95" t="e">
        <f t="shared" si="1279"/>
        <v>#REF!</v>
      </c>
      <c r="QVV831" s="95" t="e">
        <f t="shared" si="1279"/>
        <v>#REF!</v>
      </c>
      <c r="QVW831" s="95" t="e">
        <f t="shared" si="1279"/>
        <v>#REF!</v>
      </c>
      <c r="QVX831" s="95" t="e">
        <f t="shared" si="1279"/>
        <v>#REF!</v>
      </c>
      <c r="QVY831" s="95" t="e">
        <f t="shared" si="1279"/>
        <v>#REF!</v>
      </c>
      <c r="QVZ831" s="95" t="e">
        <f t="shared" si="1279"/>
        <v>#REF!</v>
      </c>
      <c r="QWA831" s="95" t="e">
        <f t="shared" si="1279"/>
        <v>#REF!</v>
      </c>
      <c r="QWB831" s="95" t="e">
        <f t="shared" si="1279"/>
        <v>#REF!</v>
      </c>
      <c r="QWC831" s="95" t="e">
        <f t="shared" si="1279"/>
        <v>#REF!</v>
      </c>
      <c r="QWD831" s="95" t="e">
        <f t="shared" si="1279"/>
        <v>#REF!</v>
      </c>
      <c r="QWE831" s="95" t="e">
        <f t="shared" si="1279"/>
        <v>#REF!</v>
      </c>
      <c r="QWF831" s="95" t="e">
        <f t="shared" si="1279"/>
        <v>#REF!</v>
      </c>
      <c r="QWG831" s="95" t="e">
        <f t="shared" si="1279"/>
        <v>#REF!</v>
      </c>
      <c r="QWH831" s="95" t="e">
        <f t="shared" si="1279"/>
        <v>#REF!</v>
      </c>
      <c r="QWI831" s="95" t="e">
        <f t="shared" si="1279"/>
        <v>#REF!</v>
      </c>
      <c r="QWJ831" s="95" t="e">
        <f t="shared" si="1279"/>
        <v>#REF!</v>
      </c>
      <c r="QWK831" s="95" t="e">
        <f t="shared" si="1279"/>
        <v>#REF!</v>
      </c>
      <c r="QWL831" s="95" t="e">
        <f t="shared" si="1279"/>
        <v>#REF!</v>
      </c>
      <c r="QWM831" s="95" t="e">
        <f t="shared" si="1279"/>
        <v>#REF!</v>
      </c>
      <c r="QWN831" s="95" t="e">
        <f t="shared" si="1279"/>
        <v>#REF!</v>
      </c>
      <c r="QWO831" s="95" t="e">
        <f t="shared" si="1279"/>
        <v>#REF!</v>
      </c>
      <c r="QWP831" s="95" t="e">
        <f t="shared" si="1279"/>
        <v>#REF!</v>
      </c>
      <c r="QWQ831" s="95" t="e">
        <f t="shared" si="1279"/>
        <v>#REF!</v>
      </c>
      <c r="QWR831" s="95" t="e">
        <f t="shared" si="1279"/>
        <v>#REF!</v>
      </c>
      <c r="QWS831" s="95" t="e">
        <f t="shared" si="1279"/>
        <v>#REF!</v>
      </c>
      <c r="QWT831" s="95" t="e">
        <f t="shared" si="1279"/>
        <v>#REF!</v>
      </c>
      <c r="QWU831" s="95" t="e">
        <f t="shared" si="1279"/>
        <v>#REF!</v>
      </c>
      <c r="QWV831" s="95" t="e">
        <f t="shared" si="1279"/>
        <v>#REF!</v>
      </c>
      <c r="QWW831" s="95" t="e">
        <f t="shared" si="1279"/>
        <v>#REF!</v>
      </c>
      <c r="QWX831" s="95" t="e">
        <f t="shared" si="1279"/>
        <v>#REF!</v>
      </c>
      <c r="QWY831" s="95" t="e">
        <f t="shared" si="1279"/>
        <v>#REF!</v>
      </c>
      <c r="QWZ831" s="95" t="e">
        <f t="shared" si="1279"/>
        <v>#REF!</v>
      </c>
      <c r="QXA831" s="95" t="e">
        <f t="shared" si="1279"/>
        <v>#REF!</v>
      </c>
      <c r="QXB831" s="95" t="e">
        <f t="shared" si="1279"/>
        <v>#REF!</v>
      </c>
      <c r="QXC831" s="95" t="e">
        <f t="shared" si="1279"/>
        <v>#REF!</v>
      </c>
      <c r="QXD831" s="95" t="e">
        <f t="shared" si="1279"/>
        <v>#REF!</v>
      </c>
      <c r="QXE831" s="95" t="e">
        <f t="shared" si="1279"/>
        <v>#REF!</v>
      </c>
      <c r="QXF831" s="95" t="e">
        <f t="shared" si="1279"/>
        <v>#REF!</v>
      </c>
      <c r="QXG831" s="95" t="e">
        <f t="shared" si="1279"/>
        <v>#REF!</v>
      </c>
      <c r="QXH831" s="95" t="e">
        <f t="shared" si="1279"/>
        <v>#REF!</v>
      </c>
      <c r="QXI831" s="95" t="e">
        <f t="shared" si="1279"/>
        <v>#REF!</v>
      </c>
      <c r="QXJ831" s="95" t="e">
        <f t="shared" si="1279"/>
        <v>#REF!</v>
      </c>
      <c r="QXK831" s="95" t="e">
        <f t="shared" si="1279"/>
        <v>#REF!</v>
      </c>
      <c r="QXL831" s="95" t="e">
        <f t="shared" si="1279"/>
        <v>#REF!</v>
      </c>
      <c r="QXM831" s="95" t="e">
        <f t="shared" si="1279"/>
        <v>#REF!</v>
      </c>
      <c r="QXN831" s="95" t="e">
        <f t="shared" si="1279"/>
        <v>#REF!</v>
      </c>
      <c r="QXO831" s="95" t="e">
        <f t="shared" si="1279"/>
        <v>#REF!</v>
      </c>
      <c r="QXP831" s="95" t="e">
        <f t="shared" si="1279"/>
        <v>#REF!</v>
      </c>
      <c r="QXQ831" s="95" t="e">
        <f t="shared" si="1279"/>
        <v>#REF!</v>
      </c>
      <c r="QXR831" s="95" t="e">
        <f t="shared" ref="QXR831:RAC831" si="1280">IF(OR(QXE831="YES",QXG831="YES"),"YES","NO")</f>
        <v>#REF!</v>
      </c>
      <c r="QXS831" s="95" t="e">
        <f t="shared" si="1280"/>
        <v>#REF!</v>
      </c>
      <c r="QXT831" s="95" t="e">
        <f t="shared" si="1280"/>
        <v>#REF!</v>
      </c>
      <c r="QXU831" s="95" t="e">
        <f t="shared" si="1280"/>
        <v>#REF!</v>
      </c>
      <c r="QXV831" s="95" t="e">
        <f t="shared" si="1280"/>
        <v>#REF!</v>
      </c>
      <c r="QXW831" s="95" t="e">
        <f t="shared" si="1280"/>
        <v>#REF!</v>
      </c>
      <c r="QXX831" s="95" t="e">
        <f t="shared" si="1280"/>
        <v>#REF!</v>
      </c>
      <c r="QXY831" s="95" t="e">
        <f t="shared" si="1280"/>
        <v>#REF!</v>
      </c>
      <c r="QXZ831" s="95" t="e">
        <f t="shared" si="1280"/>
        <v>#REF!</v>
      </c>
      <c r="QYA831" s="95" t="e">
        <f t="shared" si="1280"/>
        <v>#REF!</v>
      </c>
      <c r="QYB831" s="95" t="e">
        <f t="shared" si="1280"/>
        <v>#REF!</v>
      </c>
      <c r="QYC831" s="95" t="e">
        <f t="shared" si="1280"/>
        <v>#REF!</v>
      </c>
      <c r="QYD831" s="95" t="e">
        <f t="shared" si="1280"/>
        <v>#REF!</v>
      </c>
      <c r="QYE831" s="95" t="e">
        <f t="shared" si="1280"/>
        <v>#REF!</v>
      </c>
      <c r="QYF831" s="95" t="e">
        <f t="shared" si="1280"/>
        <v>#REF!</v>
      </c>
      <c r="QYG831" s="95" t="e">
        <f t="shared" si="1280"/>
        <v>#REF!</v>
      </c>
      <c r="QYH831" s="95" t="e">
        <f t="shared" si="1280"/>
        <v>#REF!</v>
      </c>
      <c r="QYI831" s="95" t="e">
        <f t="shared" si="1280"/>
        <v>#REF!</v>
      </c>
      <c r="QYJ831" s="95" t="e">
        <f t="shared" si="1280"/>
        <v>#REF!</v>
      </c>
      <c r="QYK831" s="95" t="e">
        <f t="shared" si="1280"/>
        <v>#REF!</v>
      </c>
      <c r="QYL831" s="95" t="e">
        <f t="shared" si="1280"/>
        <v>#REF!</v>
      </c>
      <c r="QYM831" s="95" t="e">
        <f t="shared" si="1280"/>
        <v>#REF!</v>
      </c>
      <c r="QYN831" s="95" t="e">
        <f t="shared" si="1280"/>
        <v>#REF!</v>
      </c>
      <c r="QYO831" s="95" t="e">
        <f t="shared" si="1280"/>
        <v>#REF!</v>
      </c>
      <c r="QYP831" s="95" t="e">
        <f t="shared" si="1280"/>
        <v>#REF!</v>
      </c>
      <c r="QYQ831" s="95" t="e">
        <f t="shared" si="1280"/>
        <v>#REF!</v>
      </c>
      <c r="QYR831" s="95" t="e">
        <f t="shared" si="1280"/>
        <v>#REF!</v>
      </c>
      <c r="QYS831" s="95" t="e">
        <f t="shared" si="1280"/>
        <v>#REF!</v>
      </c>
      <c r="QYT831" s="95" t="e">
        <f t="shared" si="1280"/>
        <v>#REF!</v>
      </c>
      <c r="QYU831" s="95" t="e">
        <f t="shared" si="1280"/>
        <v>#REF!</v>
      </c>
      <c r="QYV831" s="95" t="e">
        <f t="shared" si="1280"/>
        <v>#REF!</v>
      </c>
      <c r="QYW831" s="95" t="e">
        <f t="shared" si="1280"/>
        <v>#REF!</v>
      </c>
      <c r="QYX831" s="95" t="e">
        <f t="shared" si="1280"/>
        <v>#REF!</v>
      </c>
      <c r="QYY831" s="95" t="e">
        <f t="shared" si="1280"/>
        <v>#REF!</v>
      </c>
      <c r="QYZ831" s="95" t="e">
        <f t="shared" si="1280"/>
        <v>#REF!</v>
      </c>
      <c r="QZA831" s="95" t="e">
        <f t="shared" si="1280"/>
        <v>#REF!</v>
      </c>
      <c r="QZB831" s="95" t="e">
        <f t="shared" si="1280"/>
        <v>#REF!</v>
      </c>
      <c r="QZC831" s="95" t="e">
        <f t="shared" si="1280"/>
        <v>#REF!</v>
      </c>
      <c r="QZD831" s="95" t="e">
        <f t="shared" si="1280"/>
        <v>#REF!</v>
      </c>
      <c r="QZE831" s="95" t="e">
        <f t="shared" si="1280"/>
        <v>#REF!</v>
      </c>
      <c r="QZF831" s="95" t="e">
        <f t="shared" si="1280"/>
        <v>#REF!</v>
      </c>
      <c r="QZG831" s="95" t="e">
        <f t="shared" si="1280"/>
        <v>#REF!</v>
      </c>
      <c r="QZH831" s="95" t="e">
        <f t="shared" si="1280"/>
        <v>#REF!</v>
      </c>
      <c r="QZI831" s="95" t="e">
        <f t="shared" si="1280"/>
        <v>#REF!</v>
      </c>
      <c r="QZJ831" s="95" t="e">
        <f t="shared" si="1280"/>
        <v>#REF!</v>
      </c>
      <c r="QZK831" s="95" t="e">
        <f t="shared" si="1280"/>
        <v>#REF!</v>
      </c>
      <c r="QZL831" s="95" t="e">
        <f t="shared" si="1280"/>
        <v>#REF!</v>
      </c>
      <c r="QZM831" s="95" t="e">
        <f t="shared" si="1280"/>
        <v>#REF!</v>
      </c>
      <c r="QZN831" s="95" t="e">
        <f t="shared" si="1280"/>
        <v>#REF!</v>
      </c>
      <c r="QZO831" s="95" t="e">
        <f t="shared" si="1280"/>
        <v>#REF!</v>
      </c>
      <c r="QZP831" s="95" t="e">
        <f t="shared" si="1280"/>
        <v>#REF!</v>
      </c>
      <c r="QZQ831" s="95" t="e">
        <f t="shared" si="1280"/>
        <v>#REF!</v>
      </c>
      <c r="QZR831" s="95" t="e">
        <f t="shared" si="1280"/>
        <v>#REF!</v>
      </c>
      <c r="QZS831" s="95" t="e">
        <f t="shared" si="1280"/>
        <v>#REF!</v>
      </c>
      <c r="QZT831" s="95" t="e">
        <f t="shared" si="1280"/>
        <v>#REF!</v>
      </c>
      <c r="QZU831" s="95" t="e">
        <f t="shared" si="1280"/>
        <v>#REF!</v>
      </c>
      <c r="QZV831" s="95" t="e">
        <f t="shared" si="1280"/>
        <v>#REF!</v>
      </c>
      <c r="QZW831" s="95" t="e">
        <f t="shared" si="1280"/>
        <v>#REF!</v>
      </c>
      <c r="QZX831" s="95" t="e">
        <f t="shared" si="1280"/>
        <v>#REF!</v>
      </c>
      <c r="QZY831" s="95" t="e">
        <f t="shared" si="1280"/>
        <v>#REF!</v>
      </c>
      <c r="QZZ831" s="95" t="e">
        <f t="shared" si="1280"/>
        <v>#REF!</v>
      </c>
      <c r="RAA831" s="95" t="e">
        <f t="shared" si="1280"/>
        <v>#REF!</v>
      </c>
      <c r="RAB831" s="95" t="e">
        <f t="shared" si="1280"/>
        <v>#REF!</v>
      </c>
      <c r="RAC831" s="95" t="e">
        <f t="shared" si="1280"/>
        <v>#REF!</v>
      </c>
      <c r="RAD831" s="95" t="e">
        <f t="shared" ref="RAD831:RCO831" si="1281">IF(OR(QZQ831="YES",QZS831="YES"),"YES","NO")</f>
        <v>#REF!</v>
      </c>
      <c r="RAE831" s="95" t="e">
        <f t="shared" si="1281"/>
        <v>#REF!</v>
      </c>
      <c r="RAF831" s="95" t="e">
        <f t="shared" si="1281"/>
        <v>#REF!</v>
      </c>
      <c r="RAG831" s="95" t="e">
        <f t="shared" si="1281"/>
        <v>#REF!</v>
      </c>
      <c r="RAH831" s="95" t="e">
        <f t="shared" si="1281"/>
        <v>#REF!</v>
      </c>
      <c r="RAI831" s="95" t="e">
        <f t="shared" si="1281"/>
        <v>#REF!</v>
      </c>
      <c r="RAJ831" s="95" t="e">
        <f t="shared" si="1281"/>
        <v>#REF!</v>
      </c>
      <c r="RAK831" s="95" t="e">
        <f t="shared" si="1281"/>
        <v>#REF!</v>
      </c>
      <c r="RAL831" s="95" t="e">
        <f t="shared" si="1281"/>
        <v>#REF!</v>
      </c>
      <c r="RAM831" s="95" t="e">
        <f t="shared" si="1281"/>
        <v>#REF!</v>
      </c>
      <c r="RAN831" s="95" t="e">
        <f t="shared" si="1281"/>
        <v>#REF!</v>
      </c>
      <c r="RAO831" s="95" t="e">
        <f t="shared" si="1281"/>
        <v>#REF!</v>
      </c>
      <c r="RAP831" s="95" t="e">
        <f t="shared" si="1281"/>
        <v>#REF!</v>
      </c>
      <c r="RAQ831" s="95" t="e">
        <f t="shared" si="1281"/>
        <v>#REF!</v>
      </c>
      <c r="RAR831" s="95" t="e">
        <f t="shared" si="1281"/>
        <v>#REF!</v>
      </c>
      <c r="RAS831" s="95" t="e">
        <f t="shared" si="1281"/>
        <v>#REF!</v>
      </c>
      <c r="RAT831" s="95" t="e">
        <f t="shared" si="1281"/>
        <v>#REF!</v>
      </c>
      <c r="RAU831" s="95" t="e">
        <f t="shared" si="1281"/>
        <v>#REF!</v>
      </c>
      <c r="RAV831" s="95" t="e">
        <f t="shared" si="1281"/>
        <v>#REF!</v>
      </c>
      <c r="RAW831" s="95" t="e">
        <f t="shared" si="1281"/>
        <v>#REF!</v>
      </c>
      <c r="RAX831" s="95" t="e">
        <f t="shared" si="1281"/>
        <v>#REF!</v>
      </c>
      <c r="RAY831" s="95" t="e">
        <f t="shared" si="1281"/>
        <v>#REF!</v>
      </c>
      <c r="RAZ831" s="95" t="e">
        <f t="shared" si="1281"/>
        <v>#REF!</v>
      </c>
      <c r="RBA831" s="95" t="e">
        <f t="shared" si="1281"/>
        <v>#REF!</v>
      </c>
      <c r="RBB831" s="95" t="e">
        <f t="shared" si="1281"/>
        <v>#REF!</v>
      </c>
      <c r="RBC831" s="95" t="e">
        <f t="shared" si="1281"/>
        <v>#REF!</v>
      </c>
      <c r="RBD831" s="95" t="e">
        <f t="shared" si="1281"/>
        <v>#REF!</v>
      </c>
      <c r="RBE831" s="95" t="e">
        <f t="shared" si="1281"/>
        <v>#REF!</v>
      </c>
      <c r="RBF831" s="95" t="e">
        <f t="shared" si="1281"/>
        <v>#REF!</v>
      </c>
      <c r="RBG831" s="95" t="e">
        <f t="shared" si="1281"/>
        <v>#REF!</v>
      </c>
      <c r="RBH831" s="95" t="e">
        <f t="shared" si="1281"/>
        <v>#REF!</v>
      </c>
      <c r="RBI831" s="95" t="e">
        <f t="shared" si="1281"/>
        <v>#REF!</v>
      </c>
      <c r="RBJ831" s="95" t="e">
        <f t="shared" si="1281"/>
        <v>#REF!</v>
      </c>
      <c r="RBK831" s="95" t="e">
        <f t="shared" si="1281"/>
        <v>#REF!</v>
      </c>
      <c r="RBL831" s="95" t="e">
        <f t="shared" si="1281"/>
        <v>#REF!</v>
      </c>
      <c r="RBM831" s="95" t="e">
        <f t="shared" si="1281"/>
        <v>#REF!</v>
      </c>
      <c r="RBN831" s="95" t="e">
        <f t="shared" si="1281"/>
        <v>#REF!</v>
      </c>
      <c r="RBO831" s="95" t="e">
        <f t="shared" si="1281"/>
        <v>#REF!</v>
      </c>
      <c r="RBP831" s="95" t="e">
        <f t="shared" si="1281"/>
        <v>#REF!</v>
      </c>
      <c r="RBQ831" s="95" t="e">
        <f t="shared" si="1281"/>
        <v>#REF!</v>
      </c>
      <c r="RBR831" s="95" t="e">
        <f t="shared" si="1281"/>
        <v>#REF!</v>
      </c>
      <c r="RBS831" s="95" t="e">
        <f t="shared" si="1281"/>
        <v>#REF!</v>
      </c>
      <c r="RBT831" s="95" t="e">
        <f t="shared" si="1281"/>
        <v>#REF!</v>
      </c>
      <c r="RBU831" s="95" t="e">
        <f t="shared" si="1281"/>
        <v>#REF!</v>
      </c>
      <c r="RBV831" s="95" t="e">
        <f t="shared" si="1281"/>
        <v>#REF!</v>
      </c>
      <c r="RBW831" s="95" t="e">
        <f t="shared" si="1281"/>
        <v>#REF!</v>
      </c>
      <c r="RBX831" s="95" t="e">
        <f t="shared" si="1281"/>
        <v>#REF!</v>
      </c>
      <c r="RBY831" s="95" t="e">
        <f t="shared" si="1281"/>
        <v>#REF!</v>
      </c>
      <c r="RBZ831" s="95" t="e">
        <f t="shared" si="1281"/>
        <v>#REF!</v>
      </c>
      <c r="RCA831" s="95" t="e">
        <f t="shared" si="1281"/>
        <v>#REF!</v>
      </c>
      <c r="RCB831" s="95" t="e">
        <f t="shared" si="1281"/>
        <v>#REF!</v>
      </c>
      <c r="RCC831" s="95" t="e">
        <f t="shared" si="1281"/>
        <v>#REF!</v>
      </c>
      <c r="RCD831" s="95" t="e">
        <f t="shared" si="1281"/>
        <v>#REF!</v>
      </c>
      <c r="RCE831" s="95" t="e">
        <f t="shared" si="1281"/>
        <v>#REF!</v>
      </c>
      <c r="RCF831" s="95" t="e">
        <f t="shared" si="1281"/>
        <v>#REF!</v>
      </c>
      <c r="RCG831" s="95" t="e">
        <f t="shared" si="1281"/>
        <v>#REF!</v>
      </c>
      <c r="RCH831" s="95" t="e">
        <f t="shared" si="1281"/>
        <v>#REF!</v>
      </c>
      <c r="RCI831" s="95" t="e">
        <f t="shared" si="1281"/>
        <v>#REF!</v>
      </c>
      <c r="RCJ831" s="95" t="e">
        <f t="shared" si="1281"/>
        <v>#REF!</v>
      </c>
      <c r="RCK831" s="95" t="e">
        <f t="shared" si="1281"/>
        <v>#REF!</v>
      </c>
      <c r="RCL831" s="95" t="e">
        <f t="shared" si="1281"/>
        <v>#REF!</v>
      </c>
      <c r="RCM831" s="95" t="e">
        <f t="shared" si="1281"/>
        <v>#REF!</v>
      </c>
      <c r="RCN831" s="95" t="e">
        <f t="shared" si="1281"/>
        <v>#REF!</v>
      </c>
      <c r="RCO831" s="95" t="e">
        <f t="shared" si="1281"/>
        <v>#REF!</v>
      </c>
      <c r="RCP831" s="95" t="e">
        <f t="shared" ref="RCP831:RFA831" si="1282">IF(OR(RCC831="YES",RCE831="YES"),"YES","NO")</f>
        <v>#REF!</v>
      </c>
      <c r="RCQ831" s="95" t="e">
        <f t="shared" si="1282"/>
        <v>#REF!</v>
      </c>
      <c r="RCR831" s="95" t="e">
        <f t="shared" si="1282"/>
        <v>#REF!</v>
      </c>
      <c r="RCS831" s="95" t="e">
        <f t="shared" si="1282"/>
        <v>#REF!</v>
      </c>
      <c r="RCT831" s="95" t="e">
        <f t="shared" si="1282"/>
        <v>#REF!</v>
      </c>
      <c r="RCU831" s="95" t="e">
        <f t="shared" si="1282"/>
        <v>#REF!</v>
      </c>
      <c r="RCV831" s="95" t="e">
        <f t="shared" si="1282"/>
        <v>#REF!</v>
      </c>
      <c r="RCW831" s="95" t="e">
        <f t="shared" si="1282"/>
        <v>#REF!</v>
      </c>
      <c r="RCX831" s="95" t="e">
        <f t="shared" si="1282"/>
        <v>#REF!</v>
      </c>
      <c r="RCY831" s="95" t="e">
        <f t="shared" si="1282"/>
        <v>#REF!</v>
      </c>
      <c r="RCZ831" s="95" t="e">
        <f t="shared" si="1282"/>
        <v>#REF!</v>
      </c>
      <c r="RDA831" s="95" t="e">
        <f t="shared" si="1282"/>
        <v>#REF!</v>
      </c>
      <c r="RDB831" s="95" t="e">
        <f t="shared" si="1282"/>
        <v>#REF!</v>
      </c>
      <c r="RDC831" s="95" t="e">
        <f t="shared" si="1282"/>
        <v>#REF!</v>
      </c>
      <c r="RDD831" s="95" t="e">
        <f t="shared" si="1282"/>
        <v>#REF!</v>
      </c>
      <c r="RDE831" s="95" t="e">
        <f t="shared" si="1282"/>
        <v>#REF!</v>
      </c>
      <c r="RDF831" s="95" t="e">
        <f t="shared" si="1282"/>
        <v>#REF!</v>
      </c>
      <c r="RDG831" s="95" t="e">
        <f t="shared" si="1282"/>
        <v>#REF!</v>
      </c>
      <c r="RDH831" s="95" t="e">
        <f t="shared" si="1282"/>
        <v>#REF!</v>
      </c>
      <c r="RDI831" s="95" t="e">
        <f t="shared" si="1282"/>
        <v>#REF!</v>
      </c>
      <c r="RDJ831" s="95" t="e">
        <f t="shared" si="1282"/>
        <v>#REF!</v>
      </c>
      <c r="RDK831" s="95" t="e">
        <f t="shared" si="1282"/>
        <v>#REF!</v>
      </c>
      <c r="RDL831" s="95" t="e">
        <f t="shared" si="1282"/>
        <v>#REF!</v>
      </c>
      <c r="RDM831" s="95" t="e">
        <f t="shared" si="1282"/>
        <v>#REF!</v>
      </c>
      <c r="RDN831" s="95" t="e">
        <f t="shared" si="1282"/>
        <v>#REF!</v>
      </c>
      <c r="RDO831" s="95" t="e">
        <f t="shared" si="1282"/>
        <v>#REF!</v>
      </c>
      <c r="RDP831" s="95" t="e">
        <f t="shared" si="1282"/>
        <v>#REF!</v>
      </c>
      <c r="RDQ831" s="95" t="e">
        <f t="shared" si="1282"/>
        <v>#REF!</v>
      </c>
      <c r="RDR831" s="95" t="e">
        <f t="shared" si="1282"/>
        <v>#REF!</v>
      </c>
      <c r="RDS831" s="95" t="e">
        <f t="shared" si="1282"/>
        <v>#REF!</v>
      </c>
      <c r="RDT831" s="95" t="e">
        <f t="shared" si="1282"/>
        <v>#REF!</v>
      </c>
      <c r="RDU831" s="95" t="e">
        <f t="shared" si="1282"/>
        <v>#REF!</v>
      </c>
      <c r="RDV831" s="95" t="e">
        <f t="shared" si="1282"/>
        <v>#REF!</v>
      </c>
      <c r="RDW831" s="95" t="e">
        <f t="shared" si="1282"/>
        <v>#REF!</v>
      </c>
      <c r="RDX831" s="95" t="e">
        <f t="shared" si="1282"/>
        <v>#REF!</v>
      </c>
      <c r="RDY831" s="95" t="e">
        <f t="shared" si="1282"/>
        <v>#REF!</v>
      </c>
      <c r="RDZ831" s="95" t="e">
        <f t="shared" si="1282"/>
        <v>#REF!</v>
      </c>
      <c r="REA831" s="95" t="e">
        <f t="shared" si="1282"/>
        <v>#REF!</v>
      </c>
      <c r="REB831" s="95" t="e">
        <f t="shared" si="1282"/>
        <v>#REF!</v>
      </c>
      <c r="REC831" s="95" t="e">
        <f t="shared" si="1282"/>
        <v>#REF!</v>
      </c>
      <c r="RED831" s="95" t="e">
        <f t="shared" si="1282"/>
        <v>#REF!</v>
      </c>
      <c r="REE831" s="95" t="e">
        <f t="shared" si="1282"/>
        <v>#REF!</v>
      </c>
      <c r="REF831" s="95" t="e">
        <f t="shared" si="1282"/>
        <v>#REF!</v>
      </c>
      <c r="REG831" s="95" t="e">
        <f t="shared" si="1282"/>
        <v>#REF!</v>
      </c>
      <c r="REH831" s="95" t="e">
        <f t="shared" si="1282"/>
        <v>#REF!</v>
      </c>
      <c r="REI831" s="95" t="e">
        <f t="shared" si="1282"/>
        <v>#REF!</v>
      </c>
      <c r="REJ831" s="95" t="e">
        <f t="shared" si="1282"/>
        <v>#REF!</v>
      </c>
      <c r="REK831" s="95" t="e">
        <f t="shared" si="1282"/>
        <v>#REF!</v>
      </c>
      <c r="REL831" s="95" t="e">
        <f t="shared" si="1282"/>
        <v>#REF!</v>
      </c>
      <c r="REM831" s="95" t="e">
        <f t="shared" si="1282"/>
        <v>#REF!</v>
      </c>
      <c r="REN831" s="95" t="e">
        <f t="shared" si="1282"/>
        <v>#REF!</v>
      </c>
      <c r="REO831" s="95" t="e">
        <f t="shared" si="1282"/>
        <v>#REF!</v>
      </c>
      <c r="REP831" s="95" t="e">
        <f t="shared" si="1282"/>
        <v>#REF!</v>
      </c>
      <c r="REQ831" s="95" t="e">
        <f t="shared" si="1282"/>
        <v>#REF!</v>
      </c>
      <c r="RER831" s="95" t="e">
        <f t="shared" si="1282"/>
        <v>#REF!</v>
      </c>
      <c r="RES831" s="95" t="e">
        <f t="shared" si="1282"/>
        <v>#REF!</v>
      </c>
      <c r="RET831" s="95" t="e">
        <f t="shared" si="1282"/>
        <v>#REF!</v>
      </c>
      <c r="REU831" s="95" t="e">
        <f t="shared" si="1282"/>
        <v>#REF!</v>
      </c>
      <c r="REV831" s="95" t="e">
        <f t="shared" si="1282"/>
        <v>#REF!</v>
      </c>
      <c r="REW831" s="95" t="e">
        <f t="shared" si="1282"/>
        <v>#REF!</v>
      </c>
      <c r="REX831" s="95" t="e">
        <f t="shared" si="1282"/>
        <v>#REF!</v>
      </c>
      <c r="REY831" s="95" t="e">
        <f t="shared" si="1282"/>
        <v>#REF!</v>
      </c>
      <c r="REZ831" s="95" t="e">
        <f t="shared" si="1282"/>
        <v>#REF!</v>
      </c>
      <c r="RFA831" s="95" t="e">
        <f t="shared" si="1282"/>
        <v>#REF!</v>
      </c>
      <c r="RFB831" s="95" t="e">
        <f t="shared" ref="RFB831:RHM831" si="1283">IF(OR(REO831="YES",REQ831="YES"),"YES","NO")</f>
        <v>#REF!</v>
      </c>
      <c r="RFC831" s="95" t="e">
        <f t="shared" si="1283"/>
        <v>#REF!</v>
      </c>
      <c r="RFD831" s="95" t="e">
        <f t="shared" si="1283"/>
        <v>#REF!</v>
      </c>
      <c r="RFE831" s="95" t="e">
        <f t="shared" si="1283"/>
        <v>#REF!</v>
      </c>
      <c r="RFF831" s="95" t="e">
        <f t="shared" si="1283"/>
        <v>#REF!</v>
      </c>
      <c r="RFG831" s="95" t="e">
        <f t="shared" si="1283"/>
        <v>#REF!</v>
      </c>
      <c r="RFH831" s="95" t="e">
        <f t="shared" si="1283"/>
        <v>#REF!</v>
      </c>
      <c r="RFI831" s="95" t="e">
        <f t="shared" si="1283"/>
        <v>#REF!</v>
      </c>
      <c r="RFJ831" s="95" t="e">
        <f t="shared" si="1283"/>
        <v>#REF!</v>
      </c>
      <c r="RFK831" s="95" t="e">
        <f t="shared" si="1283"/>
        <v>#REF!</v>
      </c>
      <c r="RFL831" s="95" t="e">
        <f t="shared" si="1283"/>
        <v>#REF!</v>
      </c>
      <c r="RFM831" s="95" t="e">
        <f t="shared" si="1283"/>
        <v>#REF!</v>
      </c>
      <c r="RFN831" s="95" t="e">
        <f t="shared" si="1283"/>
        <v>#REF!</v>
      </c>
      <c r="RFO831" s="95" t="e">
        <f t="shared" si="1283"/>
        <v>#REF!</v>
      </c>
      <c r="RFP831" s="95" t="e">
        <f t="shared" si="1283"/>
        <v>#REF!</v>
      </c>
      <c r="RFQ831" s="95" t="e">
        <f t="shared" si="1283"/>
        <v>#REF!</v>
      </c>
      <c r="RFR831" s="95" t="e">
        <f t="shared" si="1283"/>
        <v>#REF!</v>
      </c>
      <c r="RFS831" s="95" t="e">
        <f t="shared" si="1283"/>
        <v>#REF!</v>
      </c>
      <c r="RFT831" s="95" t="e">
        <f t="shared" si="1283"/>
        <v>#REF!</v>
      </c>
      <c r="RFU831" s="95" t="e">
        <f t="shared" si="1283"/>
        <v>#REF!</v>
      </c>
      <c r="RFV831" s="95" t="e">
        <f t="shared" si="1283"/>
        <v>#REF!</v>
      </c>
      <c r="RFW831" s="95" t="e">
        <f t="shared" si="1283"/>
        <v>#REF!</v>
      </c>
      <c r="RFX831" s="95" t="e">
        <f t="shared" si="1283"/>
        <v>#REF!</v>
      </c>
      <c r="RFY831" s="95" t="e">
        <f t="shared" si="1283"/>
        <v>#REF!</v>
      </c>
      <c r="RFZ831" s="95" t="e">
        <f t="shared" si="1283"/>
        <v>#REF!</v>
      </c>
      <c r="RGA831" s="95" t="e">
        <f t="shared" si="1283"/>
        <v>#REF!</v>
      </c>
      <c r="RGB831" s="95" t="e">
        <f t="shared" si="1283"/>
        <v>#REF!</v>
      </c>
      <c r="RGC831" s="95" t="e">
        <f t="shared" si="1283"/>
        <v>#REF!</v>
      </c>
      <c r="RGD831" s="95" t="e">
        <f t="shared" si="1283"/>
        <v>#REF!</v>
      </c>
      <c r="RGE831" s="95" t="e">
        <f t="shared" si="1283"/>
        <v>#REF!</v>
      </c>
      <c r="RGF831" s="95" t="e">
        <f t="shared" si="1283"/>
        <v>#REF!</v>
      </c>
      <c r="RGG831" s="95" t="e">
        <f t="shared" si="1283"/>
        <v>#REF!</v>
      </c>
      <c r="RGH831" s="95" t="e">
        <f t="shared" si="1283"/>
        <v>#REF!</v>
      </c>
      <c r="RGI831" s="95" t="e">
        <f t="shared" si="1283"/>
        <v>#REF!</v>
      </c>
      <c r="RGJ831" s="95" t="e">
        <f t="shared" si="1283"/>
        <v>#REF!</v>
      </c>
      <c r="RGK831" s="95" t="e">
        <f t="shared" si="1283"/>
        <v>#REF!</v>
      </c>
      <c r="RGL831" s="95" t="e">
        <f t="shared" si="1283"/>
        <v>#REF!</v>
      </c>
      <c r="RGM831" s="95" t="e">
        <f t="shared" si="1283"/>
        <v>#REF!</v>
      </c>
      <c r="RGN831" s="95" t="e">
        <f t="shared" si="1283"/>
        <v>#REF!</v>
      </c>
      <c r="RGO831" s="95" t="e">
        <f t="shared" si="1283"/>
        <v>#REF!</v>
      </c>
      <c r="RGP831" s="95" t="e">
        <f t="shared" si="1283"/>
        <v>#REF!</v>
      </c>
      <c r="RGQ831" s="95" t="e">
        <f t="shared" si="1283"/>
        <v>#REF!</v>
      </c>
      <c r="RGR831" s="95" t="e">
        <f t="shared" si="1283"/>
        <v>#REF!</v>
      </c>
      <c r="RGS831" s="95" t="e">
        <f t="shared" si="1283"/>
        <v>#REF!</v>
      </c>
      <c r="RGT831" s="95" t="e">
        <f t="shared" si="1283"/>
        <v>#REF!</v>
      </c>
      <c r="RGU831" s="95" t="e">
        <f t="shared" si="1283"/>
        <v>#REF!</v>
      </c>
      <c r="RGV831" s="95" t="e">
        <f t="shared" si="1283"/>
        <v>#REF!</v>
      </c>
      <c r="RGW831" s="95" t="e">
        <f t="shared" si="1283"/>
        <v>#REF!</v>
      </c>
      <c r="RGX831" s="95" t="e">
        <f t="shared" si="1283"/>
        <v>#REF!</v>
      </c>
      <c r="RGY831" s="95" t="e">
        <f t="shared" si="1283"/>
        <v>#REF!</v>
      </c>
      <c r="RGZ831" s="95" t="e">
        <f t="shared" si="1283"/>
        <v>#REF!</v>
      </c>
      <c r="RHA831" s="95" t="e">
        <f t="shared" si="1283"/>
        <v>#REF!</v>
      </c>
      <c r="RHB831" s="95" t="e">
        <f t="shared" si="1283"/>
        <v>#REF!</v>
      </c>
      <c r="RHC831" s="95" t="e">
        <f t="shared" si="1283"/>
        <v>#REF!</v>
      </c>
      <c r="RHD831" s="95" t="e">
        <f t="shared" si="1283"/>
        <v>#REF!</v>
      </c>
      <c r="RHE831" s="95" t="e">
        <f t="shared" si="1283"/>
        <v>#REF!</v>
      </c>
      <c r="RHF831" s="95" t="e">
        <f t="shared" si="1283"/>
        <v>#REF!</v>
      </c>
      <c r="RHG831" s="95" t="e">
        <f t="shared" si="1283"/>
        <v>#REF!</v>
      </c>
      <c r="RHH831" s="95" t="e">
        <f t="shared" si="1283"/>
        <v>#REF!</v>
      </c>
      <c r="RHI831" s="95" t="e">
        <f t="shared" si="1283"/>
        <v>#REF!</v>
      </c>
      <c r="RHJ831" s="95" t="e">
        <f t="shared" si="1283"/>
        <v>#REF!</v>
      </c>
      <c r="RHK831" s="95" t="e">
        <f t="shared" si="1283"/>
        <v>#REF!</v>
      </c>
      <c r="RHL831" s="95" t="e">
        <f t="shared" si="1283"/>
        <v>#REF!</v>
      </c>
      <c r="RHM831" s="95" t="e">
        <f t="shared" si="1283"/>
        <v>#REF!</v>
      </c>
      <c r="RHN831" s="95" t="e">
        <f t="shared" ref="RHN831:RJY831" si="1284">IF(OR(RHA831="YES",RHC831="YES"),"YES","NO")</f>
        <v>#REF!</v>
      </c>
      <c r="RHO831" s="95" t="e">
        <f t="shared" si="1284"/>
        <v>#REF!</v>
      </c>
      <c r="RHP831" s="95" t="e">
        <f t="shared" si="1284"/>
        <v>#REF!</v>
      </c>
      <c r="RHQ831" s="95" t="e">
        <f t="shared" si="1284"/>
        <v>#REF!</v>
      </c>
      <c r="RHR831" s="95" t="e">
        <f t="shared" si="1284"/>
        <v>#REF!</v>
      </c>
      <c r="RHS831" s="95" t="e">
        <f t="shared" si="1284"/>
        <v>#REF!</v>
      </c>
      <c r="RHT831" s="95" t="e">
        <f t="shared" si="1284"/>
        <v>#REF!</v>
      </c>
      <c r="RHU831" s="95" t="e">
        <f t="shared" si="1284"/>
        <v>#REF!</v>
      </c>
      <c r="RHV831" s="95" t="e">
        <f t="shared" si="1284"/>
        <v>#REF!</v>
      </c>
      <c r="RHW831" s="95" t="e">
        <f t="shared" si="1284"/>
        <v>#REF!</v>
      </c>
      <c r="RHX831" s="95" t="e">
        <f t="shared" si="1284"/>
        <v>#REF!</v>
      </c>
      <c r="RHY831" s="95" t="e">
        <f t="shared" si="1284"/>
        <v>#REF!</v>
      </c>
      <c r="RHZ831" s="95" t="e">
        <f t="shared" si="1284"/>
        <v>#REF!</v>
      </c>
      <c r="RIA831" s="95" t="e">
        <f t="shared" si="1284"/>
        <v>#REF!</v>
      </c>
      <c r="RIB831" s="95" t="e">
        <f t="shared" si="1284"/>
        <v>#REF!</v>
      </c>
      <c r="RIC831" s="95" t="e">
        <f t="shared" si="1284"/>
        <v>#REF!</v>
      </c>
      <c r="RID831" s="95" t="e">
        <f t="shared" si="1284"/>
        <v>#REF!</v>
      </c>
      <c r="RIE831" s="95" t="e">
        <f t="shared" si="1284"/>
        <v>#REF!</v>
      </c>
      <c r="RIF831" s="95" t="e">
        <f t="shared" si="1284"/>
        <v>#REF!</v>
      </c>
      <c r="RIG831" s="95" t="e">
        <f t="shared" si="1284"/>
        <v>#REF!</v>
      </c>
      <c r="RIH831" s="95" t="e">
        <f t="shared" si="1284"/>
        <v>#REF!</v>
      </c>
      <c r="RII831" s="95" t="e">
        <f t="shared" si="1284"/>
        <v>#REF!</v>
      </c>
      <c r="RIJ831" s="95" t="e">
        <f t="shared" si="1284"/>
        <v>#REF!</v>
      </c>
      <c r="RIK831" s="95" t="e">
        <f t="shared" si="1284"/>
        <v>#REF!</v>
      </c>
      <c r="RIL831" s="95" t="e">
        <f t="shared" si="1284"/>
        <v>#REF!</v>
      </c>
      <c r="RIM831" s="95" t="e">
        <f t="shared" si="1284"/>
        <v>#REF!</v>
      </c>
      <c r="RIN831" s="95" t="e">
        <f t="shared" si="1284"/>
        <v>#REF!</v>
      </c>
      <c r="RIO831" s="95" t="e">
        <f t="shared" si="1284"/>
        <v>#REF!</v>
      </c>
      <c r="RIP831" s="95" t="e">
        <f t="shared" si="1284"/>
        <v>#REF!</v>
      </c>
      <c r="RIQ831" s="95" t="e">
        <f t="shared" si="1284"/>
        <v>#REF!</v>
      </c>
      <c r="RIR831" s="95" t="e">
        <f t="shared" si="1284"/>
        <v>#REF!</v>
      </c>
      <c r="RIS831" s="95" t="e">
        <f t="shared" si="1284"/>
        <v>#REF!</v>
      </c>
      <c r="RIT831" s="95" t="e">
        <f t="shared" si="1284"/>
        <v>#REF!</v>
      </c>
      <c r="RIU831" s="95" t="e">
        <f t="shared" si="1284"/>
        <v>#REF!</v>
      </c>
      <c r="RIV831" s="95" t="e">
        <f t="shared" si="1284"/>
        <v>#REF!</v>
      </c>
      <c r="RIW831" s="95" t="e">
        <f t="shared" si="1284"/>
        <v>#REF!</v>
      </c>
      <c r="RIX831" s="95" t="e">
        <f t="shared" si="1284"/>
        <v>#REF!</v>
      </c>
      <c r="RIY831" s="95" t="e">
        <f t="shared" si="1284"/>
        <v>#REF!</v>
      </c>
      <c r="RIZ831" s="95" t="e">
        <f t="shared" si="1284"/>
        <v>#REF!</v>
      </c>
      <c r="RJA831" s="95" t="e">
        <f t="shared" si="1284"/>
        <v>#REF!</v>
      </c>
      <c r="RJB831" s="95" t="e">
        <f t="shared" si="1284"/>
        <v>#REF!</v>
      </c>
      <c r="RJC831" s="95" t="e">
        <f t="shared" si="1284"/>
        <v>#REF!</v>
      </c>
      <c r="RJD831" s="95" t="e">
        <f t="shared" si="1284"/>
        <v>#REF!</v>
      </c>
      <c r="RJE831" s="95" t="e">
        <f t="shared" si="1284"/>
        <v>#REF!</v>
      </c>
      <c r="RJF831" s="95" t="e">
        <f t="shared" si="1284"/>
        <v>#REF!</v>
      </c>
      <c r="RJG831" s="95" t="e">
        <f t="shared" si="1284"/>
        <v>#REF!</v>
      </c>
      <c r="RJH831" s="95" t="e">
        <f t="shared" si="1284"/>
        <v>#REF!</v>
      </c>
      <c r="RJI831" s="95" t="e">
        <f t="shared" si="1284"/>
        <v>#REF!</v>
      </c>
      <c r="RJJ831" s="95" t="e">
        <f t="shared" si="1284"/>
        <v>#REF!</v>
      </c>
      <c r="RJK831" s="95" t="e">
        <f t="shared" si="1284"/>
        <v>#REF!</v>
      </c>
      <c r="RJL831" s="95" t="e">
        <f t="shared" si="1284"/>
        <v>#REF!</v>
      </c>
      <c r="RJM831" s="95" t="e">
        <f t="shared" si="1284"/>
        <v>#REF!</v>
      </c>
      <c r="RJN831" s="95" t="e">
        <f t="shared" si="1284"/>
        <v>#REF!</v>
      </c>
      <c r="RJO831" s="95" t="e">
        <f t="shared" si="1284"/>
        <v>#REF!</v>
      </c>
      <c r="RJP831" s="95" t="e">
        <f t="shared" si="1284"/>
        <v>#REF!</v>
      </c>
      <c r="RJQ831" s="95" t="e">
        <f t="shared" si="1284"/>
        <v>#REF!</v>
      </c>
      <c r="RJR831" s="95" t="e">
        <f t="shared" si="1284"/>
        <v>#REF!</v>
      </c>
      <c r="RJS831" s="95" t="e">
        <f t="shared" si="1284"/>
        <v>#REF!</v>
      </c>
      <c r="RJT831" s="95" t="e">
        <f t="shared" si="1284"/>
        <v>#REF!</v>
      </c>
      <c r="RJU831" s="95" t="e">
        <f t="shared" si="1284"/>
        <v>#REF!</v>
      </c>
      <c r="RJV831" s="95" t="e">
        <f t="shared" si="1284"/>
        <v>#REF!</v>
      </c>
      <c r="RJW831" s="95" t="e">
        <f t="shared" si="1284"/>
        <v>#REF!</v>
      </c>
      <c r="RJX831" s="95" t="e">
        <f t="shared" si="1284"/>
        <v>#REF!</v>
      </c>
      <c r="RJY831" s="95" t="e">
        <f t="shared" si="1284"/>
        <v>#REF!</v>
      </c>
      <c r="RJZ831" s="95" t="e">
        <f t="shared" ref="RJZ831:RMK831" si="1285">IF(OR(RJM831="YES",RJO831="YES"),"YES","NO")</f>
        <v>#REF!</v>
      </c>
      <c r="RKA831" s="95" t="e">
        <f t="shared" si="1285"/>
        <v>#REF!</v>
      </c>
      <c r="RKB831" s="95" t="e">
        <f t="shared" si="1285"/>
        <v>#REF!</v>
      </c>
      <c r="RKC831" s="95" t="e">
        <f t="shared" si="1285"/>
        <v>#REF!</v>
      </c>
      <c r="RKD831" s="95" t="e">
        <f t="shared" si="1285"/>
        <v>#REF!</v>
      </c>
      <c r="RKE831" s="95" t="e">
        <f t="shared" si="1285"/>
        <v>#REF!</v>
      </c>
      <c r="RKF831" s="95" t="e">
        <f t="shared" si="1285"/>
        <v>#REF!</v>
      </c>
      <c r="RKG831" s="95" t="e">
        <f t="shared" si="1285"/>
        <v>#REF!</v>
      </c>
      <c r="RKH831" s="95" t="e">
        <f t="shared" si="1285"/>
        <v>#REF!</v>
      </c>
      <c r="RKI831" s="95" t="e">
        <f t="shared" si="1285"/>
        <v>#REF!</v>
      </c>
      <c r="RKJ831" s="95" t="e">
        <f t="shared" si="1285"/>
        <v>#REF!</v>
      </c>
      <c r="RKK831" s="95" t="e">
        <f t="shared" si="1285"/>
        <v>#REF!</v>
      </c>
      <c r="RKL831" s="95" t="e">
        <f t="shared" si="1285"/>
        <v>#REF!</v>
      </c>
      <c r="RKM831" s="95" t="e">
        <f t="shared" si="1285"/>
        <v>#REF!</v>
      </c>
      <c r="RKN831" s="95" t="e">
        <f t="shared" si="1285"/>
        <v>#REF!</v>
      </c>
      <c r="RKO831" s="95" t="e">
        <f t="shared" si="1285"/>
        <v>#REF!</v>
      </c>
      <c r="RKP831" s="95" t="e">
        <f t="shared" si="1285"/>
        <v>#REF!</v>
      </c>
      <c r="RKQ831" s="95" t="e">
        <f t="shared" si="1285"/>
        <v>#REF!</v>
      </c>
      <c r="RKR831" s="95" t="e">
        <f t="shared" si="1285"/>
        <v>#REF!</v>
      </c>
      <c r="RKS831" s="95" t="e">
        <f t="shared" si="1285"/>
        <v>#REF!</v>
      </c>
      <c r="RKT831" s="95" t="e">
        <f t="shared" si="1285"/>
        <v>#REF!</v>
      </c>
      <c r="RKU831" s="95" t="e">
        <f t="shared" si="1285"/>
        <v>#REF!</v>
      </c>
      <c r="RKV831" s="95" t="e">
        <f t="shared" si="1285"/>
        <v>#REF!</v>
      </c>
      <c r="RKW831" s="95" t="e">
        <f t="shared" si="1285"/>
        <v>#REF!</v>
      </c>
      <c r="RKX831" s="95" t="e">
        <f t="shared" si="1285"/>
        <v>#REF!</v>
      </c>
      <c r="RKY831" s="95" t="e">
        <f t="shared" si="1285"/>
        <v>#REF!</v>
      </c>
      <c r="RKZ831" s="95" t="e">
        <f t="shared" si="1285"/>
        <v>#REF!</v>
      </c>
      <c r="RLA831" s="95" t="e">
        <f t="shared" si="1285"/>
        <v>#REF!</v>
      </c>
      <c r="RLB831" s="95" t="e">
        <f t="shared" si="1285"/>
        <v>#REF!</v>
      </c>
      <c r="RLC831" s="95" t="e">
        <f t="shared" si="1285"/>
        <v>#REF!</v>
      </c>
      <c r="RLD831" s="95" t="e">
        <f t="shared" si="1285"/>
        <v>#REF!</v>
      </c>
      <c r="RLE831" s="95" t="e">
        <f t="shared" si="1285"/>
        <v>#REF!</v>
      </c>
      <c r="RLF831" s="95" t="e">
        <f t="shared" si="1285"/>
        <v>#REF!</v>
      </c>
      <c r="RLG831" s="95" t="e">
        <f t="shared" si="1285"/>
        <v>#REF!</v>
      </c>
      <c r="RLH831" s="95" t="e">
        <f t="shared" si="1285"/>
        <v>#REF!</v>
      </c>
      <c r="RLI831" s="95" t="e">
        <f t="shared" si="1285"/>
        <v>#REF!</v>
      </c>
      <c r="RLJ831" s="95" t="e">
        <f t="shared" si="1285"/>
        <v>#REF!</v>
      </c>
      <c r="RLK831" s="95" t="e">
        <f t="shared" si="1285"/>
        <v>#REF!</v>
      </c>
      <c r="RLL831" s="95" t="e">
        <f t="shared" si="1285"/>
        <v>#REF!</v>
      </c>
      <c r="RLM831" s="95" t="e">
        <f t="shared" si="1285"/>
        <v>#REF!</v>
      </c>
      <c r="RLN831" s="95" t="e">
        <f t="shared" si="1285"/>
        <v>#REF!</v>
      </c>
      <c r="RLO831" s="95" t="e">
        <f t="shared" si="1285"/>
        <v>#REF!</v>
      </c>
      <c r="RLP831" s="95" t="e">
        <f t="shared" si="1285"/>
        <v>#REF!</v>
      </c>
      <c r="RLQ831" s="95" t="e">
        <f t="shared" si="1285"/>
        <v>#REF!</v>
      </c>
      <c r="RLR831" s="95" t="e">
        <f t="shared" si="1285"/>
        <v>#REF!</v>
      </c>
      <c r="RLS831" s="95" t="e">
        <f t="shared" si="1285"/>
        <v>#REF!</v>
      </c>
      <c r="RLT831" s="95" t="e">
        <f t="shared" si="1285"/>
        <v>#REF!</v>
      </c>
      <c r="RLU831" s="95" t="e">
        <f t="shared" si="1285"/>
        <v>#REF!</v>
      </c>
      <c r="RLV831" s="95" t="e">
        <f t="shared" si="1285"/>
        <v>#REF!</v>
      </c>
      <c r="RLW831" s="95" t="e">
        <f t="shared" si="1285"/>
        <v>#REF!</v>
      </c>
      <c r="RLX831" s="95" t="e">
        <f t="shared" si="1285"/>
        <v>#REF!</v>
      </c>
      <c r="RLY831" s="95" t="e">
        <f t="shared" si="1285"/>
        <v>#REF!</v>
      </c>
      <c r="RLZ831" s="95" t="e">
        <f t="shared" si="1285"/>
        <v>#REF!</v>
      </c>
      <c r="RMA831" s="95" t="e">
        <f t="shared" si="1285"/>
        <v>#REF!</v>
      </c>
      <c r="RMB831" s="95" t="e">
        <f t="shared" si="1285"/>
        <v>#REF!</v>
      </c>
      <c r="RMC831" s="95" t="e">
        <f t="shared" si="1285"/>
        <v>#REF!</v>
      </c>
      <c r="RMD831" s="95" t="e">
        <f t="shared" si="1285"/>
        <v>#REF!</v>
      </c>
      <c r="RME831" s="95" t="e">
        <f t="shared" si="1285"/>
        <v>#REF!</v>
      </c>
      <c r="RMF831" s="95" t="e">
        <f t="shared" si="1285"/>
        <v>#REF!</v>
      </c>
      <c r="RMG831" s="95" t="e">
        <f t="shared" si="1285"/>
        <v>#REF!</v>
      </c>
      <c r="RMH831" s="95" t="e">
        <f t="shared" si="1285"/>
        <v>#REF!</v>
      </c>
      <c r="RMI831" s="95" t="e">
        <f t="shared" si="1285"/>
        <v>#REF!</v>
      </c>
      <c r="RMJ831" s="95" t="e">
        <f t="shared" si="1285"/>
        <v>#REF!</v>
      </c>
      <c r="RMK831" s="95" t="e">
        <f t="shared" si="1285"/>
        <v>#REF!</v>
      </c>
      <c r="RML831" s="95" t="e">
        <f t="shared" ref="RML831:ROW831" si="1286">IF(OR(RLY831="YES",RMA831="YES"),"YES","NO")</f>
        <v>#REF!</v>
      </c>
      <c r="RMM831" s="95" t="e">
        <f t="shared" si="1286"/>
        <v>#REF!</v>
      </c>
      <c r="RMN831" s="95" t="e">
        <f t="shared" si="1286"/>
        <v>#REF!</v>
      </c>
      <c r="RMO831" s="95" t="e">
        <f t="shared" si="1286"/>
        <v>#REF!</v>
      </c>
      <c r="RMP831" s="95" t="e">
        <f t="shared" si="1286"/>
        <v>#REF!</v>
      </c>
      <c r="RMQ831" s="95" t="e">
        <f t="shared" si="1286"/>
        <v>#REF!</v>
      </c>
      <c r="RMR831" s="95" t="e">
        <f t="shared" si="1286"/>
        <v>#REF!</v>
      </c>
      <c r="RMS831" s="95" t="e">
        <f t="shared" si="1286"/>
        <v>#REF!</v>
      </c>
      <c r="RMT831" s="95" t="e">
        <f t="shared" si="1286"/>
        <v>#REF!</v>
      </c>
      <c r="RMU831" s="95" t="e">
        <f t="shared" si="1286"/>
        <v>#REF!</v>
      </c>
      <c r="RMV831" s="95" t="e">
        <f t="shared" si="1286"/>
        <v>#REF!</v>
      </c>
      <c r="RMW831" s="95" t="e">
        <f t="shared" si="1286"/>
        <v>#REF!</v>
      </c>
      <c r="RMX831" s="95" t="e">
        <f t="shared" si="1286"/>
        <v>#REF!</v>
      </c>
      <c r="RMY831" s="95" t="e">
        <f t="shared" si="1286"/>
        <v>#REF!</v>
      </c>
      <c r="RMZ831" s="95" t="e">
        <f t="shared" si="1286"/>
        <v>#REF!</v>
      </c>
      <c r="RNA831" s="95" t="e">
        <f t="shared" si="1286"/>
        <v>#REF!</v>
      </c>
      <c r="RNB831" s="95" t="e">
        <f t="shared" si="1286"/>
        <v>#REF!</v>
      </c>
      <c r="RNC831" s="95" t="e">
        <f t="shared" si="1286"/>
        <v>#REF!</v>
      </c>
      <c r="RND831" s="95" t="e">
        <f t="shared" si="1286"/>
        <v>#REF!</v>
      </c>
      <c r="RNE831" s="95" t="e">
        <f t="shared" si="1286"/>
        <v>#REF!</v>
      </c>
      <c r="RNF831" s="95" t="e">
        <f t="shared" si="1286"/>
        <v>#REF!</v>
      </c>
      <c r="RNG831" s="95" t="e">
        <f t="shared" si="1286"/>
        <v>#REF!</v>
      </c>
      <c r="RNH831" s="95" t="e">
        <f t="shared" si="1286"/>
        <v>#REF!</v>
      </c>
      <c r="RNI831" s="95" t="e">
        <f t="shared" si="1286"/>
        <v>#REF!</v>
      </c>
      <c r="RNJ831" s="95" t="e">
        <f t="shared" si="1286"/>
        <v>#REF!</v>
      </c>
      <c r="RNK831" s="95" t="e">
        <f t="shared" si="1286"/>
        <v>#REF!</v>
      </c>
      <c r="RNL831" s="95" t="e">
        <f t="shared" si="1286"/>
        <v>#REF!</v>
      </c>
      <c r="RNM831" s="95" t="e">
        <f t="shared" si="1286"/>
        <v>#REF!</v>
      </c>
      <c r="RNN831" s="95" t="e">
        <f t="shared" si="1286"/>
        <v>#REF!</v>
      </c>
      <c r="RNO831" s="95" t="e">
        <f t="shared" si="1286"/>
        <v>#REF!</v>
      </c>
      <c r="RNP831" s="95" t="e">
        <f t="shared" si="1286"/>
        <v>#REF!</v>
      </c>
      <c r="RNQ831" s="95" t="e">
        <f t="shared" si="1286"/>
        <v>#REF!</v>
      </c>
      <c r="RNR831" s="95" t="e">
        <f t="shared" si="1286"/>
        <v>#REF!</v>
      </c>
      <c r="RNS831" s="95" t="e">
        <f t="shared" si="1286"/>
        <v>#REF!</v>
      </c>
      <c r="RNT831" s="95" t="e">
        <f t="shared" si="1286"/>
        <v>#REF!</v>
      </c>
      <c r="RNU831" s="95" t="e">
        <f t="shared" si="1286"/>
        <v>#REF!</v>
      </c>
      <c r="RNV831" s="95" t="e">
        <f t="shared" si="1286"/>
        <v>#REF!</v>
      </c>
      <c r="RNW831" s="95" t="e">
        <f t="shared" si="1286"/>
        <v>#REF!</v>
      </c>
      <c r="RNX831" s="95" t="e">
        <f t="shared" si="1286"/>
        <v>#REF!</v>
      </c>
      <c r="RNY831" s="95" t="e">
        <f t="shared" si="1286"/>
        <v>#REF!</v>
      </c>
      <c r="RNZ831" s="95" t="e">
        <f t="shared" si="1286"/>
        <v>#REF!</v>
      </c>
      <c r="ROA831" s="95" t="e">
        <f t="shared" si="1286"/>
        <v>#REF!</v>
      </c>
      <c r="ROB831" s="95" t="e">
        <f t="shared" si="1286"/>
        <v>#REF!</v>
      </c>
      <c r="ROC831" s="95" t="e">
        <f t="shared" si="1286"/>
        <v>#REF!</v>
      </c>
      <c r="ROD831" s="95" t="e">
        <f t="shared" si="1286"/>
        <v>#REF!</v>
      </c>
      <c r="ROE831" s="95" t="e">
        <f t="shared" si="1286"/>
        <v>#REF!</v>
      </c>
      <c r="ROF831" s="95" t="e">
        <f t="shared" si="1286"/>
        <v>#REF!</v>
      </c>
      <c r="ROG831" s="95" t="e">
        <f t="shared" si="1286"/>
        <v>#REF!</v>
      </c>
      <c r="ROH831" s="95" t="e">
        <f t="shared" si="1286"/>
        <v>#REF!</v>
      </c>
      <c r="ROI831" s="95" t="e">
        <f t="shared" si="1286"/>
        <v>#REF!</v>
      </c>
      <c r="ROJ831" s="95" t="e">
        <f t="shared" si="1286"/>
        <v>#REF!</v>
      </c>
      <c r="ROK831" s="95" t="e">
        <f t="shared" si="1286"/>
        <v>#REF!</v>
      </c>
      <c r="ROL831" s="95" t="e">
        <f t="shared" si="1286"/>
        <v>#REF!</v>
      </c>
      <c r="ROM831" s="95" t="e">
        <f t="shared" si="1286"/>
        <v>#REF!</v>
      </c>
      <c r="RON831" s="95" t="e">
        <f t="shared" si="1286"/>
        <v>#REF!</v>
      </c>
      <c r="ROO831" s="95" t="e">
        <f t="shared" si="1286"/>
        <v>#REF!</v>
      </c>
      <c r="ROP831" s="95" t="e">
        <f t="shared" si="1286"/>
        <v>#REF!</v>
      </c>
      <c r="ROQ831" s="95" t="e">
        <f t="shared" si="1286"/>
        <v>#REF!</v>
      </c>
      <c r="ROR831" s="95" t="e">
        <f t="shared" si="1286"/>
        <v>#REF!</v>
      </c>
      <c r="ROS831" s="95" t="e">
        <f t="shared" si="1286"/>
        <v>#REF!</v>
      </c>
      <c r="ROT831" s="95" t="e">
        <f t="shared" si="1286"/>
        <v>#REF!</v>
      </c>
      <c r="ROU831" s="95" t="e">
        <f t="shared" si="1286"/>
        <v>#REF!</v>
      </c>
      <c r="ROV831" s="95" t="e">
        <f t="shared" si="1286"/>
        <v>#REF!</v>
      </c>
      <c r="ROW831" s="95" t="e">
        <f t="shared" si="1286"/>
        <v>#REF!</v>
      </c>
      <c r="ROX831" s="95" t="e">
        <f t="shared" ref="ROX831:RRI831" si="1287">IF(OR(ROK831="YES",ROM831="YES"),"YES","NO")</f>
        <v>#REF!</v>
      </c>
      <c r="ROY831" s="95" t="e">
        <f t="shared" si="1287"/>
        <v>#REF!</v>
      </c>
      <c r="ROZ831" s="95" t="e">
        <f t="shared" si="1287"/>
        <v>#REF!</v>
      </c>
      <c r="RPA831" s="95" t="e">
        <f t="shared" si="1287"/>
        <v>#REF!</v>
      </c>
      <c r="RPB831" s="95" t="e">
        <f t="shared" si="1287"/>
        <v>#REF!</v>
      </c>
      <c r="RPC831" s="95" t="e">
        <f t="shared" si="1287"/>
        <v>#REF!</v>
      </c>
      <c r="RPD831" s="95" t="e">
        <f t="shared" si="1287"/>
        <v>#REF!</v>
      </c>
      <c r="RPE831" s="95" t="e">
        <f t="shared" si="1287"/>
        <v>#REF!</v>
      </c>
      <c r="RPF831" s="95" t="e">
        <f t="shared" si="1287"/>
        <v>#REF!</v>
      </c>
      <c r="RPG831" s="95" t="e">
        <f t="shared" si="1287"/>
        <v>#REF!</v>
      </c>
      <c r="RPH831" s="95" t="e">
        <f t="shared" si="1287"/>
        <v>#REF!</v>
      </c>
      <c r="RPI831" s="95" t="e">
        <f t="shared" si="1287"/>
        <v>#REF!</v>
      </c>
      <c r="RPJ831" s="95" t="e">
        <f t="shared" si="1287"/>
        <v>#REF!</v>
      </c>
      <c r="RPK831" s="95" t="e">
        <f t="shared" si="1287"/>
        <v>#REF!</v>
      </c>
      <c r="RPL831" s="95" t="e">
        <f t="shared" si="1287"/>
        <v>#REF!</v>
      </c>
      <c r="RPM831" s="95" t="e">
        <f t="shared" si="1287"/>
        <v>#REF!</v>
      </c>
      <c r="RPN831" s="95" t="e">
        <f t="shared" si="1287"/>
        <v>#REF!</v>
      </c>
      <c r="RPO831" s="95" t="e">
        <f t="shared" si="1287"/>
        <v>#REF!</v>
      </c>
      <c r="RPP831" s="95" t="e">
        <f t="shared" si="1287"/>
        <v>#REF!</v>
      </c>
      <c r="RPQ831" s="95" t="e">
        <f t="shared" si="1287"/>
        <v>#REF!</v>
      </c>
      <c r="RPR831" s="95" t="e">
        <f t="shared" si="1287"/>
        <v>#REF!</v>
      </c>
      <c r="RPS831" s="95" t="e">
        <f t="shared" si="1287"/>
        <v>#REF!</v>
      </c>
      <c r="RPT831" s="95" t="e">
        <f t="shared" si="1287"/>
        <v>#REF!</v>
      </c>
      <c r="RPU831" s="95" t="e">
        <f t="shared" si="1287"/>
        <v>#REF!</v>
      </c>
      <c r="RPV831" s="95" t="e">
        <f t="shared" si="1287"/>
        <v>#REF!</v>
      </c>
      <c r="RPW831" s="95" t="e">
        <f t="shared" si="1287"/>
        <v>#REF!</v>
      </c>
      <c r="RPX831" s="95" t="e">
        <f t="shared" si="1287"/>
        <v>#REF!</v>
      </c>
      <c r="RPY831" s="95" t="e">
        <f t="shared" si="1287"/>
        <v>#REF!</v>
      </c>
      <c r="RPZ831" s="95" t="e">
        <f t="shared" si="1287"/>
        <v>#REF!</v>
      </c>
      <c r="RQA831" s="95" t="e">
        <f t="shared" si="1287"/>
        <v>#REF!</v>
      </c>
      <c r="RQB831" s="95" t="e">
        <f t="shared" si="1287"/>
        <v>#REF!</v>
      </c>
      <c r="RQC831" s="95" t="e">
        <f t="shared" si="1287"/>
        <v>#REF!</v>
      </c>
      <c r="RQD831" s="95" t="e">
        <f t="shared" si="1287"/>
        <v>#REF!</v>
      </c>
      <c r="RQE831" s="95" t="e">
        <f t="shared" si="1287"/>
        <v>#REF!</v>
      </c>
      <c r="RQF831" s="95" t="e">
        <f t="shared" si="1287"/>
        <v>#REF!</v>
      </c>
      <c r="RQG831" s="95" t="e">
        <f t="shared" si="1287"/>
        <v>#REF!</v>
      </c>
      <c r="RQH831" s="95" t="e">
        <f t="shared" si="1287"/>
        <v>#REF!</v>
      </c>
      <c r="RQI831" s="95" t="e">
        <f t="shared" si="1287"/>
        <v>#REF!</v>
      </c>
      <c r="RQJ831" s="95" t="e">
        <f t="shared" si="1287"/>
        <v>#REF!</v>
      </c>
      <c r="RQK831" s="95" t="e">
        <f t="shared" si="1287"/>
        <v>#REF!</v>
      </c>
      <c r="RQL831" s="95" t="e">
        <f t="shared" si="1287"/>
        <v>#REF!</v>
      </c>
      <c r="RQM831" s="95" t="e">
        <f t="shared" si="1287"/>
        <v>#REF!</v>
      </c>
      <c r="RQN831" s="95" t="e">
        <f t="shared" si="1287"/>
        <v>#REF!</v>
      </c>
      <c r="RQO831" s="95" t="e">
        <f t="shared" si="1287"/>
        <v>#REF!</v>
      </c>
      <c r="RQP831" s="95" t="e">
        <f t="shared" si="1287"/>
        <v>#REF!</v>
      </c>
      <c r="RQQ831" s="95" t="e">
        <f t="shared" si="1287"/>
        <v>#REF!</v>
      </c>
      <c r="RQR831" s="95" t="e">
        <f t="shared" si="1287"/>
        <v>#REF!</v>
      </c>
      <c r="RQS831" s="95" t="e">
        <f t="shared" si="1287"/>
        <v>#REF!</v>
      </c>
      <c r="RQT831" s="95" t="e">
        <f t="shared" si="1287"/>
        <v>#REF!</v>
      </c>
      <c r="RQU831" s="95" t="e">
        <f t="shared" si="1287"/>
        <v>#REF!</v>
      </c>
      <c r="RQV831" s="95" t="e">
        <f t="shared" si="1287"/>
        <v>#REF!</v>
      </c>
      <c r="RQW831" s="95" t="e">
        <f t="shared" si="1287"/>
        <v>#REF!</v>
      </c>
      <c r="RQX831" s="95" t="e">
        <f t="shared" si="1287"/>
        <v>#REF!</v>
      </c>
      <c r="RQY831" s="95" t="e">
        <f t="shared" si="1287"/>
        <v>#REF!</v>
      </c>
      <c r="RQZ831" s="95" t="e">
        <f t="shared" si="1287"/>
        <v>#REF!</v>
      </c>
      <c r="RRA831" s="95" t="e">
        <f t="shared" si="1287"/>
        <v>#REF!</v>
      </c>
      <c r="RRB831" s="95" t="e">
        <f t="shared" si="1287"/>
        <v>#REF!</v>
      </c>
      <c r="RRC831" s="95" t="e">
        <f t="shared" si="1287"/>
        <v>#REF!</v>
      </c>
      <c r="RRD831" s="95" t="e">
        <f t="shared" si="1287"/>
        <v>#REF!</v>
      </c>
      <c r="RRE831" s="95" t="e">
        <f t="shared" si="1287"/>
        <v>#REF!</v>
      </c>
      <c r="RRF831" s="95" t="e">
        <f t="shared" si="1287"/>
        <v>#REF!</v>
      </c>
      <c r="RRG831" s="95" t="e">
        <f t="shared" si="1287"/>
        <v>#REF!</v>
      </c>
      <c r="RRH831" s="95" t="e">
        <f t="shared" si="1287"/>
        <v>#REF!</v>
      </c>
      <c r="RRI831" s="95" t="e">
        <f t="shared" si="1287"/>
        <v>#REF!</v>
      </c>
      <c r="RRJ831" s="95" t="e">
        <f t="shared" ref="RRJ831:RTU831" si="1288">IF(OR(RQW831="YES",RQY831="YES"),"YES","NO")</f>
        <v>#REF!</v>
      </c>
      <c r="RRK831" s="95" t="e">
        <f t="shared" si="1288"/>
        <v>#REF!</v>
      </c>
      <c r="RRL831" s="95" t="e">
        <f t="shared" si="1288"/>
        <v>#REF!</v>
      </c>
      <c r="RRM831" s="95" t="e">
        <f t="shared" si="1288"/>
        <v>#REF!</v>
      </c>
      <c r="RRN831" s="95" t="e">
        <f t="shared" si="1288"/>
        <v>#REF!</v>
      </c>
      <c r="RRO831" s="95" t="e">
        <f t="shared" si="1288"/>
        <v>#REF!</v>
      </c>
      <c r="RRP831" s="95" t="e">
        <f t="shared" si="1288"/>
        <v>#REF!</v>
      </c>
      <c r="RRQ831" s="95" t="e">
        <f t="shared" si="1288"/>
        <v>#REF!</v>
      </c>
      <c r="RRR831" s="95" t="e">
        <f t="shared" si="1288"/>
        <v>#REF!</v>
      </c>
      <c r="RRS831" s="95" t="e">
        <f t="shared" si="1288"/>
        <v>#REF!</v>
      </c>
      <c r="RRT831" s="95" t="e">
        <f t="shared" si="1288"/>
        <v>#REF!</v>
      </c>
      <c r="RRU831" s="95" t="e">
        <f t="shared" si="1288"/>
        <v>#REF!</v>
      </c>
      <c r="RRV831" s="95" t="e">
        <f t="shared" si="1288"/>
        <v>#REF!</v>
      </c>
      <c r="RRW831" s="95" t="e">
        <f t="shared" si="1288"/>
        <v>#REF!</v>
      </c>
      <c r="RRX831" s="95" t="e">
        <f t="shared" si="1288"/>
        <v>#REF!</v>
      </c>
      <c r="RRY831" s="95" t="e">
        <f t="shared" si="1288"/>
        <v>#REF!</v>
      </c>
      <c r="RRZ831" s="95" t="e">
        <f t="shared" si="1288"/>
        <v>#REF!</v>
      </c>
      <c r="RSA831" s="95" t="e">
        <f t="shared" si="1288"/>
        <v>#REF!</v>
      </c>
      <c r="RSB831" s="95" t="e">
        <f t="shared" si="1288"/>
        <v>#REF!</v>
      </c>
      <c r="RSC831" s="95" t="e">
        <f t="shared" si="1288"/>
        <v>#REF!</v>
      </c>
      <c r="RSD831" s="95" t="e">
        <f t="shared" si="1288"/>
        <v>#REF!</v>
      </c>
      <c r="RSE831" s="95" t="e">
        <f t="shared" si="1288"/>
        <v>#REF!</v>
      </c>
      <c r="RSF831" s="95" t="e">
        <f t="shared" si="1288"/>
        <v>#REF!</v>
      </c>
      <c r="RSG831" s="95" t="e">
        <f t="shared" si="1288"/>
        <v>#REF!</v>
      </c>
      <c r="RSH831" s="95" t="e">
        <f t="shared" si="1288"/>
        <v>#REF!</v>
      </c>
      <c r="RSI831" s="95" t="e">
        <f t="shared" si="1288"/>
        <v>#REF!</v>
      </c>
      <c r="RSJ831" s="95" t="e">
        <f t="shared" si="1288"/>
        <v>#REF!</v>
      </c>
      <c r="RSK831" s="95" t="e">
        <f t="shared" si="1288"/>
        <v>#REF!</v>
      </c>
      <c r="RSL831" s="95" t="e">
        <f t="shared" si="1288"/>
        <v>#REF!</v>
      </c>
      <c r="RSM831" s="95" t="e">
        <f t="shared" si="1288"/>
        <v>#REF!</v>
      </c>
      <c r="RSN831" s="95" t="e">
        <f t="shared" si="1288"/>
        <v>#REF!</v>
      </c>
      <c r="RSO831" s="95" t="e">
        <f t="shared" si="1288"/>
        <v>#REF!</v>
      </c>
      <c r="RSP831" s="95" t="e">
        <f t="shared" si="1288"/>
        <v>#REF!</v>
      </c>
      <c r="RSQ831" s="95" t="e">
        <f t="shared" si="1288"/>
        <v>#REF!</v>
      </c>
      <c r="RSR831" s="95" t="e">
        <f t="shared" si="1288"/>
        <v>#REF!</v>
      </c>
      <c r="RSS831" s="95" t="e">
        <f t="shared" si="1288"/>
        <v>#REF!</v>
      </c>
      <c r="RST831" s="95" t="e">
        <f t="shared" si="1288"/>
        <v>#REF!</v>
      </c>
      <c r="RSU831" s="95" t="e">
        <f t="shared" si="1288"/>
        <v>#REF!</v>
      </c>
      <c r="RSV831" s="95" t="e">
        <f t="shared" si="1288"/>
        <v>#REF!</v>
      </c>
      <c r="RSW831" s="95" t="e">
        <f t="shared" si="1288"/>
        <v>#REF!</v>
      </c>
      <c r="RSX831" s="95" t="e">
        <f t="shared" si="1288"/>
        <v>#REF!</v>
      </c>
      <c r="RSY831" s="95" t="e">
        <f t="shared" si="1288"/>
        <v>#REF!</v>
      </c>
      <c r="RSZ831" s="95" t="e">
        <f t="shared" si="1288"/>
        <v>#REF!</v>
      </c>
      <c r="RTA831" s="95" t="e">
        <f t="shared" si="1288"/>
        <v>#REF!</v>
      </c>
      <c r="RTB831" s="95" t="e">
        <f t="shared" si="1288"/>
        <v>#REF!</v>
      </c>
      <c r="RTC831" s="95" t="e">
        <f t="shared" si="1288"/>
        <v>#REF!</v>
      </c>
      <c r="RTD831" s="95" t="e">
        <f t="shared" si="1288"/>
        <v>#REF!</v>
      </c>
      <c r="RTE831" s="95" t="e">
        <f t="shared" si="1288"/>
        <v>#REF!</v>
      </c>
      <c r="RTF831" s="95" t="e">
        <f t="shared" si="1288"/>
        <v>#REF!</v>
      </c>
      <c r="RTG831" s="95" t="e">
        <f t="shared" si="1288"/>
        <v>#REF!</v>
      </c>
      <c r="RTH831" s="95" t="e">
        <f t="shared" si="1288"/>
        <v>#REF!</v>
      </c>
      <c r="RTI831" s="95" t="e">
        <f t="shared" si="1288"/>
        <v>#REF!</v>
      </c>
      <c r="RTJ831" s="95" t="e">
        <f t="shared" si="1288"/>
        <v>#REF!</v>
      </c>
      <c r="RTK831" s="95" t="e">
        <f t="shared" si="1288"/>
        <v>#REF!</v>
      </c>
      <c r="RTL831" s="95" t="e">
        <f t="shared" si="1288"/>
        <v>#REF!</v>
      </c>
      <c r="RTM831" s="95" t="e">
        <f t="shared" si="1288"/>
        <v>#REF!</v>
      </c>
      <c r="RTN831" s="95" t="e">
        <f t="shared" si="1288"/>
        <v>#REF!</v>
      </c>
      <c r="RTO831" s="95" t="e">
        <f t="shared" si="1288"/>
        <v>#REF!</v>
      </c>
      <c r="RTP831" s="95" t="e">
        <f t="shared" si="1288"/>
        <v>#REF!</v>
      </c>
      <c r="RTQ831" s="95" t="e">
        <f t="shared" si="1288"/>
        <v>#REF!</v>
      </c>
      <c r="RTR831" s="95" t="e">
        <f t="shared" si="1288"/>
        <v>#REF!</v>
      </c>
      <c r="RTS831" s="95" t="e">
        <f t="shared" si="1288"/>
        <v>#REF!</v>
      </c>
      <c r="RTT831" s="95" t="e">
        <f t="shared" si="1288"/>
        <v>#REF!</v>
      </c>
      <c r="RTU831" s="95" t="e">
        <f t="shared" si="1288"/>
        <v>#REF!</v>
      </c>
      <c r="RTV831" s="95" t="e">
        <f t="shared" ref="RTV831:RWG831" si="1289">IF(OR(RTI831="YES",RTK831="YES"),"YES","NO")</f>
        <v>#REF!</v>
      </c>
      <c r="RTW831" s="95" t="e">
        <f t="shared" si="1289"/>
        <v>#REF!</v>
      </c>
      <c r="RTX831" s="95" t="e">
        <f t="shared" si="1289"/>
        <v>#REF!</v>
      </c>
      <c r="RTY831" s="95" t="e">
        <f t="shared" si="1289"/>
        <v>#REF!</v>
      </c>
      <c r="RTZ831" s="95" t="e">
        <f t="shared" si="1289"/>
        <v>#REF!</v>
      </c>
      <c r="RUA831" s="95" t="e">
        <f t="shared" si="1289"/>
        <v>#REF!</v>
      </c>
      <c r="RUB831" s="95" t="e">
        <f t="shared" si="1289"/>
        <v>#REF!</v>
      </c>
      <c r="RUC831" s="95" t="e">
        <f t="shared" si="1289"/>
        <v>#REF!</v>
      </c>
      <c r="RUD831" s="95" t="e">
        <f t="shared" si="1289"/>
        <v>#REF!</v>
      </c>
      <c r="RUE831" s="95" t="e">
        <f t="shared" si="1289"/>
        <v>#REF!</v>
      </c>
      <c r="RUF831" s="95" t="e">
        <f t="shared" si="1289"/>
        <v>#REF!</v>
      </c>
      <c r="RUG831" s="95" t="e">
        <f t="shared" si="1289"/>
        <v>#REF!</v>
      </c>
      <c r="RUH831" s="95" t="e">
        <f t="shared" si="1289"/>
        <v>#REF!</v>
      </c>
      <c r="RUI831" s="95" t="e">
        <f t="shared" si="1289"/>
        <v>#REF!</v>
      </c>
      <c r="RUJ831" s="95" t="e">
        <f t="shared" si="1289"/>
        <v>#REF!</v>
      </c>
      <c r="RUK831" s="95" t="e">
        <f t="shared" si="1289"/>
        <v>#REF!</v>
      </c>
      <c r="RUL831" s="95" t="e">
        <f t="shared" si="1289"/>
        <v>#REF!</v>
      </c>
      <c r="RUM831" s="95" t="e">
        <f t="shared" si="1289"/>
        <v>#REF!</v>
      </c>
      <c r="RUN831" s="95" t="e">
        <f t="shared" si="1289"/>
        <v>#REF!</v>
      </c>
      <c r="RUO831" s="95" t="e">
        <f t="shared" si="1289"/>
        <v>#REF!</v>
      </c>
      <c r="RUP831" s="95" t="e">
        <f t="shared" si="1289"/>
        <v>#REF!</v>
      </c>
      <c r="RUQ831" s="95" t="e">
        <f t="shared" si="1289"/>
        <v>#REF!</v>
      </c>
      <c r="RUR831" s="95" t="e">
        <f t="shared" si="1289"/>
        <v>#REF!</v>
      </c>
      <c r="RUS831" s="95" t="e">
        <f t="shared" si="1289"/>
        <v>#REF!</v>
      </c>
      <c r="RUT831" s="95" t="e">
        <f t="shared" si="1289"/>
        <v>#REF!</v>
      </c>
      <c r="RUU831" s="95" t="e">
        <f t="shared" si="1289"/>
        <v>#REF!</v>
      </c>
      <c r="RUV831" s="95" t="e">
        <f t="shared" si="1289"/>
        <v>#REF!</v>
      </c>
      <c r="RUW831" s="95" t="e">
        <f t="shared" si="1289"/>
        <v>#REF!</v>
      </c>
      <c r="RUX831" s="95" t="e">
        <f t="shared" si="1289"/>
        <v>#REF!</v>
      </c>
      <c r="RUY831" s="95" t="e">
        <f t="shared" si="1289"/>
        <v>#REF!</v>
      </c>
      <c r="RUZ831" s="95" t="e">
        <f t="shared" si="1289"/>
        <v>#REF!</v>
      </c>
      <c r="RVA831" s="95" t="e">
        <f t="shared" si="1289"/>
        <v>#REF!</v>
      </c>
      <c r="RVB831" s="95" t="e">
        <f t="shared" si="1289"/>
        <v>#REF!</v>
      </c>
      <c r="RVC831" s="95" t="e">
        <f t="shared" si="1289"/>
        <v>#REF!</v>
      </c>
      <c r="RVD831" s="95" t="e">
        <f t="shared" si="1289"/>
        <v>#REF!</v>
      </c>
      <c r="RVE831" s="95" t="e">
        <f t="shared" si="1289"/>
        <v>#REF!</v>
      </c>
      <c r="RVF831" s="95" t="e">
        <f t="shared" si="1289"/>
        <v>#REF!</v>
      </c>
      <c r="RVG831" s="95" t="e">
        <f t="shared" si="1289"/>
        <v>#REF!</v>
      </c>
      <c r="RVH831" s="95" t="e">
        <f t="shared" si="1289"/>
        <v>#REF!</v>
      </c>
      <c r="RVI831" s="95" t="e">
        <f t="shared" si="1289"/>
        <v>#REF!</v>
      </c>
      <c r="RVJ831" s="95" t="e">
        <f t="shared" si="1289"/>
        <v>#REF!</v>
      </c>
      <c r="RVK831" s="95" t="e">
        <f t="shared" si="1289"/>
        <v>#REF!</v>
      </c>
      <c r="RVL831" s="95" t="e">
        <f t="shared" si="1289"/>
        <v>#REF!</v>
      </c>
      <c r="RVM831" s="95" t="e">
        <f t="shared" si="1289"/>
        <v>#REF!</v>
      </c>
      <c r="RVN831" s="95" t="e">
        <f t="shared" si="1289"/>
        <v>#REF!</v>
      </c>
      <c r="RVO831" s="95" t="e">
        <f t="shared" si="1289"/>
        <v>#REF!</v>
      </c>
      <c r="RVP831" s="95" t="e">
        <f t="shared" si="1289"/>
        <v>#REF!</v>
      </c>
      <c r="RVQ831" s="95" t="e">
        <f t="shared" si="1289"/>
        <v>#REF!</v>
      </c>
      <c r="RVR831" s="95" t="e">
        <f t="shared" si="1289"/>
        <v>#REF!</v>
      </c>
      <c r="RVS831" s="95" t="e">
        <f t="shared" si="1289"/>
        <v>#REF!</v>
      </c>
      <c r="RVT831" s="95" t="e">
        <f t="shared" si="1289"/>
        <v>#REF!</v>
      </c>
      <c r="RVU831" s="95" t="e">
        <f t="shared" si="1289"/>
        <v>#REF!</v>
      </c>
      <c r="RVV831" s="95" t="e">
        <f t="shared" si="1289"/>
        <v>#REF!</v>
      </c>
      <c r="RVW831" s="95" t="e">
        <f t="shared" si="1289"/>
        <v>#REF!</v>
      </c>
      <c r="RVX831" s="95" t="e">
        <f t="shared" si="1289"/>
        <v>#REF!</v>
      </c>
      <c r="RVY831" s="95" t="e">
        <f t="shared" si="1289"/>
        <v>#REF!</v>
      </c>
      <c r="RVZ831" s="95" t="e">
        <f t="shared" si="1289"/>
        <v>#REF!</v>
      </c>
      <c r="RWA831" s="95" t="e">
        <f t="shared" si="1289"/>
        <v>#REF!</v>
      </c>
      <c r="RWB831" s="95" t="e">
        <f t="shared" si="1289"/>
        <v>#REF!</v>
      </c>
      <c r="RWC831" s="95" t="e">
        <f t="shared" si="1289"/>
        <v>#REF!</v>
      </c>
      <c r="RWD831" s="95" t="e">
        <f t="shared" si="1289"/>
        <v>#REF!</v>
      </c>
      <c r="RWE831" s="95" t="e">
        <f t="shared" si="1289"/>
        <v>#REF!</v>
      </c>
      <c r="RWF831" s="95" t="e">
        <f t="shared" si="1289"/>
        <v>#REF!</v>
      </c>
      <c r="RWG831" s="95" t="e">
        <f t="shared" si="1289"/>
        <v>#REF!</v>
      </c>
      <c r="RWH831" s="95" t="e">
        <f t="shared" ref="RWH831:RYS831" si="1290">IF(OR(RVU831="YES",RVW831="YES"),"YES","NO")</f>
        <v>#REF!</v>
      </c>
      <c r="RWI831" s="95" t="e">
        <f t="shared" si="1290"/>
        <v>#REF!</v>
      </c>
      <c r="RWJ831" s="95" t="e">
        <f t="shared" si="1290"/>
        <v>#REF!</v>
      </c>
      <c r="RWK831" s="95" t="e">
        <f t="shared" si="1290"/>
        <v>#REF!</v>
      </c>
      <c r="RWL831" s="95" t="e">
        <f t="shared" si="1290"/>
        <v>#REF!</v>
      </c>
      <c r="RWM831" s="95" t="e">
        <f t="shared" si="1290"/>
        <v>#REF!</v>
      </c>
      <c r="RWN831" s="95" t="e">
        <f t="shared" si="1290"/>
        <v>#REF!</v>
      </c>
      <c r="RWO831" s="95" t="e">
        <f t="shared" si="1290"/>
        <v>#REF!</v>
      </c>
      <c r="RWP831" s="95" t="e">
        <f t="shared" si="1290"/>
        <v>#REF!</v>
      </c>
      <c r="RWQ831" s="95" t="e">
        <f t="shared" si="1290"/>
        <v>#REF!</v>
      </c>
      <c r="RWR831" s="95" t="e">
        <f t="shared" si="1290"/>
        <v>#REF!</v>
      </c>
      <c r="RWS831" s="95" t="e">
        <f t="shared" si="1290"/>
        <v>#REF!</v>
      </c>
      <c r="RWT831" s="95" t="e">
        <f t="shared" si="1290"/>
        <v>#REF!</v>
      </c>
      <c r="RWU831" s="95" t="e">
        <f t="shared" si="1290"/>
        <v>#REF!</v>
      </c>
      <c r="RWV831" s="95" t="e">
        <f t="shared" si="1290"/>
        <v>#REF!</v>
      </c>
      <c r="RWW831" s="95" t="e">
        <f t="shared" si="1290"/>
        <v>#REF!</v>
      </c>
      <c r="RWX831" s="95" t="e">
        <f t="shared" si="1290"/>
        <v>#REF!</v>
      </c>
      <c r="RWY831" s="95" t="e">
        <f t="shared" si="1290"/>
        <v>#REF!</v>
      </c>
      <c r="RWZ831" s="95" t="e">
        <f t="shared" si="1290"/>
        <v>#REF!</v>
      </c>
      <c r="RXA831" s="95" t="e">
        <f t="shared" si="1290"/>
        <v>#REF!</v>
      </c>
      <c r="RXB831" s="95" t="e">
        <f t="shared" si="1290"/>
        <v>#REF!</v>
      </c>
      <c r="RXC831" s="95" t="e">
        <f t="shared" si="1290"/>
        <v>#REF!</v>
      </c>
      <c r="RXD831" s="95" t="e">
        <f t="shared" si="1290"/>
        <v>#REF!</v>
      </c>
      <c r="RXE831" s="95" t="e">
        <f t="shared" si="1290"/>
        <v>#REF!</v>
      </c>
      <c r="RXF831" s="95" t="e">
        <f t="shared" si="1290"/>
        <v>#REF!</v>
      </c>
      <c r="RXG831" s="95" t="e">
        <f t="shared" si="1290"/>
        <v>#REF!</v>
      </c>
      <c r="RXH831" s="95" t="e">
        <f t="shared" si="1290"/>
        <v>#REF!</v>
      </c>
      <c r="RXI831" s="95" t="e">
        <f t="shared" si="1290"/>
        <v>#REF!</v>
      </c>
      <c r="RXJ831" s="95" t="e">
        <f t="shared" si="1290"/>
        <v>#REF!</v>
      </c>
      <c r="RXK831" s="95" t="e">
        <f t="shared" si="1290"/>
        <v>#REF!</v>
      </c>
      <c r="RXL831" s="95" t="e">
        <f t="shared" si="1290"/>
        <v>#REF!</v>
      </c>
      <c r="RXM831" s="95" t="e">
        <f t="shared" si="1290"/>
        <v>#REF!</v>
      </c>
      <c r="RXN831" s="95" t="e">
        <f t="shared" si="1290"/>
        <v>#REF!</v>
      </c>
      <c r="RXO831" s="95" t="e">
        <f t="shared" si="1290"/>
        <v>#REF!</v>
      </c>
      <c r="RXP831" s="95" t="e">
        <f t="shared" si="1290"/>
        <v>#REF!</v>
      </c>
      <c r="RXQ831" s="95" t="e">
        <f t="shared" si="1290"/>
        <v>#REF!</v>
      </c>
      <c r="RXR831" s="95" t="e">
        <f t="shared" si="1290"/>
        <v>#REF!</v>
      </c>
      <c r="RXS831" s="95" t="e">
        <f t="shared" si="1290"/>
        <v>#REF!</v>
      </c>
      <c r="RXT831" s="95" t="e">
        <f t="shared" si="1290"/>
        <v>#REF!</v>
      </c>
      <c r="RXU831" s="95" t="e">
        <f t="shared" si="1290"/>
        <v>#REF!</v>
      </c>
      <c r="RXV831" s="95" t="e">
        <f t="shared" si="1290"/>
        <v>#REF!</v>
      </c>
      <c r="RXW831" s="95" t="e">
        <f t="shared" si="1290"/>
        <v>#REF!</v>
      </c>
      <c r="RXX831" s="95" t="e">
        <f t="shared" si="1290"/>
        <v>#REF!</v>
      </c>
      <c r="RXY831" s="95" t="e">
        <f t="shared" si="1290"/>
        <v>#REF!</v>
      </c>
      <c r="RXZ831" s="95" t="e">
        <f t="shared" si="1290"/>
        <v>#REF!</v>
      </c>
      <c r="RYA831" s="95" t="e">
        <f t="shared" si="1290"/>
        <v>#REF!</v>
      </c>
      <c r="RYB831" s="95" t="e">
        <f t="shared" si="1290"/>
        <v>#REF!</v>
      </c>
      <c r="RYC831" s="95" t="e">
        <f t="shared" si="1290"/>
        <v>#REF!</v>
      </c>
      <c r="RYD831" s="95" t="e">
        <f t="shared" si="1290"/>
        <v>#REF!</v>
      </c>
      <c r="RYE831" s="95" t="e">
        <f t="shared" si="1290"/>
        <v>#REF!</v>
      </c>
      <c r="RYF831" s="95" t="e">
        <f t="shared" si="1290"/>
        <v>#REF!</v>
      </c>
      <c r="RYG831" s="95" t="e">
        <f t="shared" si="1290"/>
        <v>#REF!</v>
      </c>
      <c r="RYH831" s="95" t="e">
        <f t="shared" si="1290"/>
        <v>#REF!</v>
      </c>
      <c r="RYI831" s="95" t="e">
        <f t="shared" si="1290"/>
        <v>#REF!</v>
      </c>
      <c r="RYJ831" s="95" t="e">
        <f t="shared" si="1290"/>
        <v>#REF!</v>
      </c>
      <c r="RYK831" s="95" t="e">
        <f t="shared" si="1290"/>
        <v>#REF!</v>
      </c>
      <c r="RYL831" s="95" t="e">
        <f t="shared" si="1290"/>
        <v>#REF!</v>
      </c>
      <c r="RYM831" s="95" t="e">
        <f t="shared" si="1290"/>
        <v>#REF!</v>
      </c>
      <c r="RYN831" s="95" t="e">
        <f t="shared" si="1290"/>
        <v>#REF!</v>
      </c>
      <c r="RYO831" s="95" t="e">
        <f t="shared" si="1290"/>
        <v>#REF!</v>
      </c>
      <c r="RYP831" s="95" t="e">
        <f t="shared" si="1290"/>
        <v>#REF!</v>
      </c>
      <c r="RYQ831" s="95" t="e">
        <f t="shared" si="1290"/>
        <v>#REF!</v>
      </c>
      <c r="RYR831" s="95" t="e">
        <f t="shared" si="1290"/>
        <v>#REF!</v>
      </c>
      <c r="RYS831" s="95" t="e">
        <f t="shared" si="1290"/>
        <v>#REF!</v>
      </c>
      <c r="RYT831" s="95" t="e">
        <f t="shared" ref="RYT831:SBE831" si="1291">IF(OR(RYG831="YES",RYI831="YES"),"YES","NO")</f>
        <v>#REF!</v>
      </c>
      <c r="RYU831" s="95" t="e">
        <f t="shared" si="1291"/>
        <v>#REF!</v>
      </c>
      <c r="RYV831" s="95" t="e">
        <f t="shared" si="1291"/>
        <v>#REF!</v>
      </c>
      <c r="RYW831" s="95" t="e">
        <f t="shared" si="1291"/>
        <v>#REF!</v>
      </c>
      <c r="RYX831" s="95" t="e">
        <f t="shared" si="1291"/>
        <v>#REF!</v>
      </c>
      <c r="RYY831" s="95" t="e">
        <f t="shared" si="1291"/>
        <v>#REF!</v>
      </c>
      <c r="RYZ831" s="95" t="e">
        <f t="shared" si="1291"/>
        <v>#REF!</v>
      </c>
      <c r="RZA831" s="95" t="e">
        <f t="shared" si="1291"/>
        <v>#REF!</v>
      </c>
      <c r="RZB831" s="95" t="e">
        <f t="shared" si="1291"/>
        <v>#REF!</v>
      </c>
      <c r="RZC831" s="95" t="e">
        <f t="shared" si="1291"/>
        <v>#REF!</v>
      </c>
      <c r="RZD831" s="95" t="e">
        <f t="shared" si="1291"/>
        <v>#REF!</v>
      </c>
      <c r="RZE831" s="95" t="e">
        <f t="shared" si="1291"/>
        <v>#REF!</v>
      </c>
      <c r="RZF831" s="95" t="e">
        <f t="shared" si="1291"/>
        <v>#REF!</v>
      </c>
      <c r="RZG831" s="95" t="e">
        <f t="shared" si="1291"/>
        <v>#REF!</v>
      </c>
      <c r="RZH831" s="95" t="e">
        <f t="shared" si="1291"/>
        <v>#REF!</v>
      </c>
      <c r="RZI831" s="95" t="e">
        <f t="shared" si="1291"/>
        <v>#REF!</v>
      </c>
      <c r="RZJ831" s="95" t="e">
        <f t="shared" si="1291"/>
        <v>#REF!</v>
      </c>
      <c r="RZK831" s="95" t="e">
        <f t="shared" si="1291"/>
        <v>#REF!</v>
      </c>
      <c r="RZL831" s="95" t="e">
        <f t="shared" si="1291"/>
        <v>#REF!</v>
      </c>
      <c r="RZM831" s="95" t="e">
        <f t="shared" si="1291"/>
        <v>#REF!</v>
      </c>
      <c r="RZN831" s="95" t="e">
        <f t="shared" si="1291"/>
        <v>#REF!</v>
      </c>
      <c r="RZO831" s="95" t="e">
        <f t="shared" si="1291"/>
        <v>#REF!</v>
      </c>
      <c r="RZP831" s="95" t="e">
        <f t="shared" si="1291"/>
        <v>#REF!</v>
      </c>
      <c r="RZQ831" s="95" t="e">
        <f t="shared" si="1291"/>
        <v>#REF!</v>
      </c>
      <c r="RZR831" s="95" t="e">
        <f t="shared" si="1291"/>
        <v>#REF!</v>
      </c>
      <c r="RZS831" s="95" t="e">
        <f t="shared" si="1291"/>
        <v>#REF!</v>
      </c>
      <c r="RZT831" s="95" t="e">
        <f t="shared" si="1291"/>
        <v>#REF!</v>
      </c>
      <c r="RZU831" s="95" t="e">
        <f t="shared" si="1291"/>
        <v>#REF!</v>
      </c>
      <c r="RZV831" s="95" t="e">
        <f t="shared" si="1291"/>
        <v>#REF!</v>
      </c>
      <c r="RZW831" s="95" t="e">
        <f t="shared" si="1291"/>
        <v>#REF!</v>
      </c>
      <c r="RZX831" s="95" t="e">
        <f t="shared" si="1291"/>
        <v>#REF!</v>
      </c>
      <c r="RZY831" s="95" t="e">
        <f t="shared" si="1291"/>
        <v>#REF!</v>
      </c>
      <c r="RZZ831" s="95" t="e">
        <f t="shared" si="1291"/>
        <v>#REF!</v>
      </c>
      <c r="SAA831" s="95" t="e">
        <f t="shared" si="1291"/>
        <v>#REF!</v>
      </c>
      <c r="SAB831" s="95" t="e">
        <f t="shared" si="1291"/>
        <v>#REF!</v>
      </c>
      <c r="SAC831" s="95" t="e">
        <f t="shared" si="1291"/>
        <v>#REF!</v>
      </c>
      <c r="SAD831" s="95" t="e">
        <f t="shared" si="1291"/>
        <v>#REF!</v>
      </c>
      <c r="SAE831" s="95" t="e">
        <f t="shared" si="1291"/>
        <v>#REF!</v>
      </c>
      <c r="SAF831" s="95" t="e">
        <f t="shared" si="1291"/>
        <v>#REF!</v>
      </c>
      <c r="SAG831" s="95" t="e">
        <f t="shared" si="1291"/>
        <v>#REF!</v>
      </c>
      <c r="SAH831" s="95" t="e">
        <f t="shared" si="1291"/>
        <v>#REF!</v>
      </c>
      <c r="SAI831" s="95" t="e">
        <f t="shared" si="1291"/>
        <v>#REF!</v>
      </c>
      <c r="SAJ831" s="95" t="e">
        <f t="shared" si="1291"/>
        <v>#REF!</v>
      </c>
      <c r="SAK831" s="95" t="e">
        <f t="shared" si="1291"/>
        <v>#REF!</v>
      </c>
      <c r="SAL831" s="95" t="e">
        <f t="shared" si="1291"/>
        <v>#REF!</v>
      </c>
      <c r="SAM831" s="95" t="e">
        <f t="shared" si="1291"/>
        <v>#REF!</v>
      </c>
      <c r="SAN831" s="95" t="e">
        <f t="shared" si="1291"/>
        <v>#REF!</v>
      </c>
      <c r="SAO831" s="95" t="e">
        <f t="shared" si="1291"/>
        <v>#REF!</v>
      </c>
      <c r="SAP831" s="95" t="e">
        <f t="shared" si="1291"/>
        <v>#REF!</v>
      </c>
      <c r="SAQ831" s="95" t="e">
        <f t="shared" si="1291"/>
        <v>#REF!</v>
      </c>
      <c r="SAR831" s="95" t="e">
        <f t="shared" si="1291"/>
        <v>#REF!</v>
      </c>
      <c r="SAS831" s="95" t="e">
        <f t="shared" si="1291"/>
        <v>#REF!</v>
      </c>
      <c r="SAT831" s="95" t="e">
        <f t="shared" si="1291"/>
        <v>#REF!</v>
      </c>
      <c r="SAU831" s="95" t="e">
        <f t="shared" si="1291"/>
        <v>#REF!</v>
      </c>
      <c r="SAV831" s="95" t="e">
        <f t="shared" si="1291"/>
        <v>#REF!</v>
      </c>
      <c r="SAW831" s="95" t="e">
        <f t="shared" si="1291"/>
        <v>#REF!</v>
      </c>
      <c r="SAX831" s="95" t="e">
        <f t="shared" si="1291"/>
        <v>#REF!</v>
      </c>
      <c r="SAY831" s="95" t="e">
        <f t="shared" si="1291"/>
        <v>#REF!</v>
      </c>
      <c r="SAZ831" s="95" t="e">
        <f t="shared" si="1291"/>
        <v>#REF!</v>
      </c>
      <c r="SBA831" s="95" t="e">
        <f t="shared" si="1291"/>
        <v>#REF!</v>
      </c>
      <c r="SBB831" s="95" t="e">
        <f t="shared" si="1291"/>
        <v>#REF!</v>
      </c>
      <c r="SBC831" s="95" t="e">
        <f t="shared" si="1291"/>
        <v>#REF!</v>
      </c>
      <c r="SBD831" s="95" t="e">
        <f t="shared" si="1291"/>
        <v>#REF!</v>
      </c>
      <c r="SBE831" s="95" t="e">
        <f t="shared" si="1291"/>
        <v>#REF!</v>
      </c>
      <c r="SBF831" s="95" t="e">
        <f t="shared" ref="SBF831:SDQ831" si="1292">IF(OR(SAS831="YES",SAU831="YES"),"YES","NO")</f>
        <v>#REF!</v>
      </c>
      <c r="SBG831" s="95" t="e">
        <f t="shared" si="1292"/>
        <v>#REF!</v>
      </c>
      <c r="SBH831" s="95" t="e">
        <f t="shared" si="1292"/>
        <v>#REF!</v>
      </c>
      <c r="SBI831" s="95" t="e">
        <f t="shared" si="1292"/>
        <v>#REF!</v>
      </c>
      <c r="SBJ831" s="95" t="e">
        <f t="shared" si="1292"/>
        <v>#REF!</v>
      </c>
      <c r="SBK831" s="95" t="e">
        <f t="shared" si="1292"/>
        <v>#REF!</v>
      </c>
      <c r="SBL831" s="95" t="e">
        <f t="shared" si="1292"/>
        <v>#REF!</v>
      </c>
      <c r="SBM831" s="95" t="e">
        <f t="shared" si="1292"/>
        <v>#REF!</v>
      </c>
      <c r="SBN831" s="95" t="e">
        <f t="shared" si="1292"/>
        <v>#REF!</v>
      </c>
      <c r="SBO831" s="95" t="e">
        <f t="shared" si="1292"/>
        <v>#REF!</v>
      </c>
      <c r="SBP831" s="95" t="e">
        <f t="shared" si="1292"/>
        <v>#REF!</v>
      </c>
      <c r="SBQ831" s="95" t="e">
        <f t="shared" si="1292"/>
        <v>#REF!</v>
      </c>
      <c r="SBR831" s="95" t="e">
        <f t="shared" si="1292"/>
        <v>#REF!</v>
      </c>
      <c r="SBS831" s="95" t="e">
        <f t="shared" si="1292"/>
        <v>#REF!</v>
      </c>
      <c r="SBT831" s="95" t="e">
        <f t="shared" si="1292"/>
        <v>#REF!</v>
      </c>
      <c r="SBU831" s="95" t="e">
        <f t="shared" si="1292"/>
        <v>#REF!</v>
      </c>
      <c r="SBV831" s="95" t="e">
        <f t="shared" si="1292"/>
        <v>#REF!</v>
      </c>
      <c r="SBW831" s="95" t="e">
        <f t="shared" si="1292"/>
        <v>#REF!</v>
      </c>
      <c r="SBX831" s="95" t="e">
        <f t="shared" si="1292"/>
        <v>#REF!</v>
      </c>
      <c r="SBY831" s="95" t="e">
        <f t="shared" si="1292"/>
        <v>#REF!</v>
      </c>
      <c r="SBZ831" s="95" t="e">
        <f t="shared" si="1292"/>
        <v>#REF!</v>
      </c>
      <c r="SCA831" s="95" t="e">
        <f t="shared" si="1292"/>
        <v>#REF!</v>
      </c>
      <c r="SCB831" s="95" t="e">
        <f t="shared" si="1292"/>
        <v>#REF!</v>
      </c>
      <c r="SCC831" s="95" t="e">
        <f t="shared" si="1292"/>
        <v>#REF!</v>
      </c>
      <c r="SCD831" s="95" t="e">
        <f t="shared" si="1292"/>
        <v>#REF!</v>
      </c>
      <c r="SCE831" s="95" t="e">
        <f t="shared" si="1292"/>
        <v>#REF!</v>
      </c>
      <c r="SCF831" s="95" t="e">
        <f t="shared" si="1292"/>
        <v>#REF!</v>
      </c>
      <c r="SCG831" s="95" t="e">
        <f t="shared" si="1292"/>
        <v>#REF!</v>
      </c>
      <c r="SCH831" s="95" t="e">
        <f t="shared" si="1292"/>
        <v>#REF!</v>
      </c>
      <c r="SCI831" s="95" t="e">
        <f t="shared" si="1292"/>
        <v>#REF!</v>
      </c>
      <c r="SCJ831" s="95" t="e">
        <f t="shared" si="1292"/>
        <v>#REF!</v>
      </c>
      <c r="SCK831" s="95" t="e">
        <f t="shared" si="1292"/>
        <v>#REF!</v>
      </c>
      <c r="SCL831" s="95" t="e">
        <f t="shared" si="1292"/>
        <v>#REF!</v>
      </c>
      <c r="SCM831" s="95" t="e">
        <f t="shared" si="1292"/>
        <v>#REF!</v>
      </c>
      <c r="SCN831" s="95" t="e">
        <f t="shared" si="1292"/>
        <v>#REF!</v>
      </c>
      <c r="SCO831" s="95" t="e">
        <f t="shared" si="1292"/>
        <v>#REF!</v>
      </c>
      <c r="SCP831" s="95" t="e">
        <f t="shared" si="1292"/>
        <v>#REF!</v>
      </c>
      <c r="SCQ831" s="95" t="e">
        <f t="shared" si="1292"/>
        <v>#REF!</v>
      </c>
      <c r="SCR831" s="95" t="e">
        <f t="shared" si="1292"/>
        <v>#REF!</v>
      </c>
      <c r="SCS831" s="95" t="e">
        <f t="shared" si="1292"/>
        <v>#REF!</v>
      </c>
      <c r="SCT831" s="95" t="e">
        <f t="shared" si="1292"/>
        <v>#REF!</v>
      </c>
      <c r="SCU831" s="95" t="e">
        <f t="shared" si="1292"/>
        <v>#REF!</v>
      </c>
      <c r="SCV831" s="95" t="e">
        <f t="shared" si="1292"/>
        <v>#REF!</v>
      </c>
      <c r="SCW831" s="95" t="e">
        <f t="shared" si="1292"/>
        <v>#REF!</v>
      </c>
      <c r="SCX831" s="95" t="e">
        <f t="shared" si="1292"/>
        <v>#REF!</v>
      </c>
      <c r="SCY831" s="95" t="e">
        <f t="shared" si="1292"/>
        <v>#REF!</v>
      </c>
      <c r="SCZ831" s="95" t="e">
        <f t="shared" si="1292"/>
        <v>#REF!</v>
      </c>
      <c r="SDA831" s="95" t="e">
        <f t="shared" si="1292"/>
        <v>#REF!</v>
      </c>
      <c r="SDB831" s="95" t="e">
        <f t="shared" si="1292"/>
        <v>#REF!</v>
      </c>
      <c r="SDC831" s="95" t="e">
        <f t="shared" si="1292"/>
        <v>#REF!</v>
      </c>
      <c r="SDD831" s="95" t="e">
        <f t="shared" si="1292"/>
        <v>#REF!</v>
      </c>
      <c r="SDE831" s="95" t="e">
        <f t="shared" si="1292"/>
        <v>#REF!</v>
      </c>
      <c r="SDF831" s="95" t="e">
        <f t="shared" si="1292"/>
        <v>#REF!</v>
      </c>
      <c r="SDG831" s="95" t="e">
        <f t="shared" si="1292"/>
        <v>#REF!</v>
      </c>
      <c r="SDH831" s="95" t="e">
        <f t="shared" si="1292"/>
        <v>#REF!</v>
      </c>
      <c r="SDI831" s="95" t="e">
        <f t="shared" si="1292"/>
        <v>#REF!</v>
      </c>
      <c r="SDJ831" s="95" t="e">
        <f t="shared" si="1292"/>
        <v>#REF!</v>
      </c>
      <c r="SDK831" s="95" t="e">
        <f t="shared" si="1292"/>
        <v>#REF!</v>
      </c>
      <c r="SDL831" s="95" t="e">
        <f t="shared" si="1292"/>
        <v>#REF!</v>
      </c>
      <c r="SDM831" s="95" t="e">
        <f t="shared" si="1292"/>
        <v>#REF!</v>
      </c>
      <c r="SDN831" s="95" t="e">
        <f t="shared" si="1292"/>
        <v>#REF!</v>
      </c>
      <c r="SDO831" s="95" t="e">
        <f t="shared" si="1292"/>
        <v>#REF!</v>
      </c>
      <c r="SDP831" s="95" t="e">
        <f t="shared" si="1292"/>
        <v>#REF!</v>
      </c>
      <c r="SDQ831" s="95" t="e">
        <f t="shared" si="1292"/>
        <v>#REF!</v>
      </c>
      <c r="SDR831" s="95" t="e">
        <f t="shared" ref="SDR831:SGC831" si="1293">IF(OR(SDE831="YES",SDG831="YES"),"YES","NO")</f>
        <v>#REF!</v>
      </c>
      <c r="SDS831" s="95" t="e">
        <f t="shared" si="1293"/>
        <v>#REF!</v>
      </c>
      <c r="SDT831" s="95" t="e">
        <f t="shared" si="1293"/>
        <v>#REF!</v>
      </c>
      <c r="SDU831" s="95" t="e">
        <f t="shared" si="1293"/>
        <v>#REF!</v>
      </c>
      <c r="SDV831" s="95" t="e">
        <f t="shared" si="1293"/>
        <v>#REF!</v>
      </c>
      <c r="SDW831" s="95" t="e">
        <f t="shared" si="1293"/>
        <v>#REF!</v>
      </c>
      <c r="SDX831" s="95" t="e">
        <f t="shared" si="1293"/>
        <v>#REF!</v>
      </c>
      <c r="SDY831" s="95" t="e">
        <f t="shared" si="1293"/>
        <v>#REF!</v>
      </c>
      <c r="SDZ831" s="95" t="e">
        <f t="shared" si="1293"/>
        <v>#REF!</v>
      </c>
      <c r="SEA831" s="95" t="e">
        <f t="shared" si="1293"/>
        <v>#REF!</v>
      </c>
      <c r="SEB831" s="95" t="e">
        <f t="shared" si="1293"/>
        <v>#REF!</v>
      </c>
      <c r="SEC831" s="95" t="e">
        <f t="shared" si="1293"/>
        <v>#REF!</v>
      </c>
      <c r="SED831" s="95" t="e">
        <f t="shared" si="1293"/>
        <v>#REF!</v>
      </c>
      <c r="SEE831" s="95" t="e">
        <f t="shared" si="1293"/>
        <v>#REF!</v>
      </c>
      <c r="SEF831" s="95" t="e">
        <f t="shared" si="1293"/>
        <v>#REF!</v>
      </c>
      <c r="SEG831" s="95" t="e">
        <f t="shared" si="1293"/>
        <v>#REF!</v>
      </c>
      <c r="SEH831" s="95" t="e">
        <f t="shared" si="1293"/>
        <v>#REF!</v>
      </c>
      <c r="SEI831" s="95" t="e">
        <f t="shared" si="1293"/>
        <v>#REF!</v>
      </c>
      <c r="SEJ831" s="95" t="e">
        <f t="shared" si="1293"/>
        <v>#REF!</v>
      </c>
      <c r="SEK831" s="95" t="e">
        <f t="shared" si="1293"/>
        <v>#REF!</v>
      </c>
      <c r="SEL831" s="95" t="e">
        <f t="shared" si="1293"/>
        <v>#REF!</v>
      </c>
      <c r="SEM831" s="95" t="e">
        <f t="shared" si="1293"/>
        <v>#REF!</v>
      </c>
      <c r="SEN831" s="95" t="e">
        <f t="shared" si="1293"/>
        <v>#REF!</v>
      </c>
      <c r="SEO831" s="95" t="e">
        <f t="shared" si="1293"/>
        <v>#REF!</v>
      </c>
      <c r="SEP831" s="95" t="e">
        <f t="shared" si="1293"/>
        <v>#REF!</v>
      </c>
      <c r="SEQ831" s="95" t="e">
        <f t="shared" si="1293"/>
        <v>#REF!</v>
      </c>
      <c r="SER831" s="95" t="e">
        <f t="shared" si="1293"/>
        <v>#REF!</v>
      </c>
      <c r="SES831" s="95" t="e">
        <f t="shared" si="1293"/>
        <v>#REF!</v>
      </c>
      <c r="SET831" s="95" t="e">
        <f t="shared" si="1293"/>
        <v>#REF!</v>
      </c>
      <c r="SEU831" s="95" t="e">
        <f t="shared" si="1293"/>
        <v>#REF!</v>
      </c>
      <c r="SEV831" s="95" t="e">
        <f t="shared" si="1293"/>
        <v>#REF!</v>
      </c>
      <c r="SEW831" s="95" t="e">
        <f t="shared" si="1293"/>
        <v>#REF!</v>
      </c>
      <c r="SEX831" s="95" t="e">
        <f t="shared" si="1293"/>
        <v>#REF!</v>
      </c>
      <c r="SEY831" s="95" t="e">
        <f t="shared" si="1293"/>
        <v>#REF!</v>
      </c>
      <c r="SEZ831" s="95" t="e">
        <f t="shared" si="1293"/>
        <v>#REF!</v>
      </c>
      <c r="SFA831" s="95" t="e">
        <f t="shared" si="1293"/>
        <v>#REF!</v>
      </c>
      <c r="SFB831" s="95" t="e">
        <f t="shared" si="1293"/>
        <v>#REF!</v>
      </c>
      <c r="SFC831" s="95" t="e">
        <f t="shared" si="1293"/>
        <v>#REF!</v>
      </c>
      <c r="SFD831" s="95" t="e">
        <f t="shared" si="1293"/>
        <v>#REF!</v>
      </c>
      <c r="SFE831" s="95" t="e">
        <f t="shared" si="1293"/>
        <v>#REF!</v>
      </c>
      <c r="SFF831" s="95" t="e">
        <f t="shared" si="1293"/>
        <v>#REF!</v>
      </c>
      <c r="SFG831" s="95" t="e">
        <f t="shared" si="1293"/>
        <v>#REF!</v>
      </c>
      <c r="SFH831" s="95" t="e">
        <f t="shared" si="1293"/>
        <v>#REF!</v>
      </c>
      <c r="SFI831" s="95" t="e">
        <f t="shared" si="1293"/>
        <v>#REF!</v>
      </c>
      <c r="SFJ831" s="95" t="e">
        <f t="shared" si="1293"/>
        <v>#REF!</v>
      </c>
      <c r="SFK831" s="95" t="e">
        <f t="shared" si="1293"/>
        <v>#REF!</v>
      </c>
      <c r="SFL831" s="95" t="e">
        <f t="shared" si="1293"/>
        <v>#REF!</v>
      </c>
      <c r="SFM831" s="95" t="e">
        <f t="shared" si="1293"/>
        <v>#REF!</v>
      </c>
      <c r="SFN831" s="95" t="e">
        <f t="shared" si="1293"/>
        <v>#REF!</v>
      </c>
      <c r="SFO831" s="95" t="e">
        <f t="shared" si="1293"/>
        <v>#REF!</v>
      </c>
      <c r="SFP831" s="95" t="e">
        <f t="shared" si="1293"/>
        <v>#REF!</v>
      </c>
      <c r="SFQ831" s="95" t="e">
        <f t="shared" si="1293"/>
        <v>#REF!</v>
      </c>
      <c r="SFR831" s="95" t="e">
        <f t="shared" si="1293"/>
        <v>#REF!</v>
      </c>
      <c r="SFS831" s="95" t="e">
        <f t="shared" si="1293"/>
        <v>#REF!</v>
      </c>
      <c r="SFT831" s="95" t="e">
        <f t="shared" si="1293"/>
        <v>#REF!</v>
      </c>
      <c r="SFU831" s="95" t="e">
        <f t="shared" si="1293"/>
        <v>#REF!</v>
      </c>
      <c r="SFV831" s="95" t="e">
        <f t="shared" si="1293"/>
        <v>#REF!</v>
      </c>
      <c r="SFW831" s="95" t="e">
        <f t="shared" si="1293"/>
        <v>#REF!</v>
      </c>
      <c r="SFX831" s="95" t="e">
        <f t="shared" si="1293"/>
        <v>#REF!</v>
      </c>
      <c r="SFY831" s="95" t="e">
        <f t="shared" si="1293"/>
        <v>#REF!</v>
      </c>
      <c r="SFZ831" s="95" t="e">
        <f t="shared" si="1293"/>
        <v>#REF!</v>
      </c>
      <c r="SGA831" s="95" t="e">
        <f t="shared" si="1293"/>
        <v>#REF!</v>
      </c>
      <c r="SGB831" s="95" t="e">
        <f t="shared" si="1293"/>
        <v>#REF!</v>
      </c>
      <c r="SGC831" s="95" t="e">
        <f t="shared" si="1293"/>
        <v>#REF!</v>
      </c>
      <c r="SGD831" s="95" t="e">
        <f t="shared" ref="SGD831:SIO831" si="1294">IF(OR(SFQ831="YES",SFS831="YES"),"YES","NO")</f>
        <v>#REF!</v>
      </c>
      <c r="SGE831" s="95" t="e">
        <f t="shared" si="1294"/>
        <v>#REF!</v>
      </c>
      <c r="SGF831" s="95" t="e">
        <f t="shared" si="1294"/>
        <v>#REF!</v>
      </c>
      <c r="SGG831" s="95" t="e">
        <f t="shared" si="1294"/>
        <v>#REF!</v>
      </c>
      <c r="SGH831" s="95" t="e">
        <f t="shared" si="1294"/>
        <v>#REF!</v>
      </c>
      <c r="SGI831" s="95" t="e">
        <f t="shared" si="1294"/>
        <v>#REF!</v>
      </c>
      <c r="SGJ831" s="95" t="e">
        <f t="shared" si="1294"/>
        <v>#REF!</v>
      </c>
      <c r="SGK831" s="95" t="e">
        <f t="shared" si="1294"/>
        <v>#REF!</v>
      </c>
      <c r="SGL831" s="95" t="e">
        <f t="shared" si="1294"/>
        <v>#REF!</v>
      </c>
      <c r="SGM831" s="95" t="e">
        <f t="shared" si="1294"/>
        <v>#REF!</v>
      </c>
      <c r="SGN831" s="95" t="e">
        <f t="shared" si="1294"/>
        <v>#REF!</v>
      </c>
      <c r="SGO831" s="95" t="e">
        <f t="shared" si="1294"/>
        <v>#REF!</v>
      </c>
      <c r="SGP831" s="95" t="e">
        <f t="shared" si="1294"/>
        <v>#REF!</v>
      </c>
      <c r="SGQ831" s="95" t="e">
        <f t="shared" si="1294"/>
        <v>#REF!</v>
      </c>
      <c r="SGR831" s="95" t="e">
        <f t="shared" si="1294"/>
        <v>#REF!</v>
      </c>
      <c r="SGS831" s="95" t="e">
        <f t="shared" si="1294"/>
        <v>#REF!</v>
      </c>
      <c r="SGT831" s="95" t="e">
        <f t="shared" si="1294"/>
        <v>#REF!</v>
      </c>
      <c r="SGU831" s="95" t="e">
        <f t="shared" si="1294"/>
        <v>#REF!</v>
      </c>
      <c r="SGV831" s="95" t="e">
        <f t="shared" si="1294"/>
        <v>#REF!</v>
      </c>
      <c r="SGW831" s="95" t="e">
        <f t="shared" si="1294"/>
        <v>#REF!</v>
      </c>
      <c r="SGX831" s="95" t="e">
        <f t="shared" si="1294"/>
        <v>#REF!</v>
      </c>
      <c r="SGY831" s="95" t="e">
        <f t="shared" si="1294"/>
        <v>#REF!</v>
      </c>
      <c r="SGZ831" s="95" t="e">
        <f t="shared" si="1294"/>
        <v>#REF!</v>
      </c>
      <c r="SHA831" s="95" t="e">
        <f t="shared" si="1294"/>
        <v>#REF!</v>
      </c>
      <c r="SHB831" s="95" t="e">
        <f t="shared" si="1294"/>
        <v>#REF!</v>
      </c>
      <c r="SHC831" s="95" t="e">
        <f t="shared" si="1294"/>
        <v>#REF!</v>
      </c>
      <c r="SHD831" s="95" t="e">
        <f t="shared" si="1294"/>
        <v>#REF!</v>
      </c>
      <c r="SHE831" s="95" t="e">
        <f t="shared" si="1294"/>
        <v>#REF!</v>
      </c>
      <c r="SHF831" s="95" t="e">
        <f t="shared" si="1294"/>
        <v>#REF!</v>
      </c>
      <c r="SHG831" s="95" t="e">
        <f t="shared" si="1294"/>
        <v>#REF!</v>
      </c>
      <c r="SHH831" s="95" t="e">
        <f t="shared" si="1294"/>
        <v>#REF!</v>
      </c>
      <c r="SHI831" s="95" t="e">
        <f t="shared" si="1294"/>
        <v>#REF!</v>
      </c>
      <c r="SHJ831" s="95" t="e">
        <f t="shared" si="1294"/>
        <v>#REF!</v>
      </c>
      <c r="SHK831" s="95" t="e">
        <f t="shared" si="1294"/>
        <v>#REF!</v>
      </c>
      <c r="SHL831" s="95" t="e">
        <f t="shared" si="1294"/>
        <v>#REF!</v>
      </c>
      <c r="SHM831" s="95" t="e">
        <f t="shared" si="1294"/>
        <v>#REF!</v>
      </c>
      <c r="SHN831" s="95" t="e">
        <f t="shared" si="1294"/>
        <v>#REF!</v>
      </c>
      <c r="SHO831" s="95" t="e">
        <f t="shared" si="1294"/>
        <v>#REF!</v>
      </c>
      <c r="SHP831" s="95" t="e">
        <f t="shared" si="1294"/>
        <v>#REF!</v>
      </c>
      <c r="SHQ831" s="95" t="e">
        <f t="shared" si="1294"/>
        <v>#REF!</v>
      </c>
      <c r="SHR831" s="95" t="e">
        <f t="shared" si="1294"/>
        <v>#REF!</v>
      </c>
      <c r="SHS831" s="95" t="e">
        <f t="shared" si="1294"/>
        <v>#REF!</v>
      </c>
      <c r="SHT831" s="95" t="e">
        <f t="shared" si="1294"/>
        <v>#REF!</v>
      </c>
      <c r="SHU831" s="95" t="e">
        <f t="shared" si="1294"/>
        <v>#REF!</v>
      </c>
      <c r="SHV831" s="95" t="e">
        <f t="shared" si="1294"/>
        <v>#REF!</v>
      </c>
      <c r="SHW831" s="95" t="e">
        <f t="shared" si="1294"/>
        <v>#REF!</v>
      </c>
      <c r="SHX831" s="95" t="e">
        <f t="shared" si="1294"/>
        <v>#REF!</v>
      </c>
      <c r="SHY831" s="95" t="e">
        <f t="shared" si="1294"/>
        <v>#REF!</v>
      </c>
      <c r="SHZ831" s="95" t="e">
        <f t="shared" si="1294"/>
        <v>#REF!</v>
      </c>
      <c r="SIA831" s="95" t="e">
        <f t="shared" si="1294"/>
        <v>#REF!</v>
      </c>
      <c r="SIB831" s="95" t="e">
        <f t="shared" si="1294"/>
        <v>#REF!</v>
      </c>
      <c r="SIC831" s="95" t="e">
        <f t="shared" si="1294"/>
        <v>#REF!</v>
      </c>
      <c r="SID831" s="95" t="e">
        <f t="shared" si="1294"/>
        <v>#REF!</v>
      </c>
      <c r="SIE831" s="95" t="e">
        <f t="shared" si="1294"/>
        <v>#REF!</v>
      </c>
      <c r="SIF831" s="95" t="e">
        <f t="shared" si="1294"/>
        <v>#REF!</v>
      </c>
      <c r="SIG831" s="95" t="e">
        <f t="shared" si="1294"/>
        <v>#REF!</v>
      </c>
      <c r="SIH831" s="95" t="e">
        <f t="shared" si="1294"/>
        <v>#REF!</v>
      </c>
      <c r="SII831" s="95" t="e">
        <f t="shared" si="1294"/>
        <v>#REF!</v>
      </c>
      <c r="SIJ831" s="95" t="e">
        <f t="shared" si="1294"/>
        <v>#REF!</v>
      </c>
      <c r="SIK831" s="95" t="e">
        <f t="shared" si="1294"/>
        <v>#REF!</v>
      </c>
      <c r="SIL831" s="95" t="e">
        <f t="shared" si="1294"/>
        <v>#REF!</v>
      </c>
      <c r="SIM831" s="95" t="e">
        <f t="shared" si="1294"/>
        <v>#REF!</v>
      </c>
      <c r="SIN831" s="95" t="e">
        <f t="shared" si="1294"/>
        <v>#REF!</v>
      </c>
      <c r="SIO831" s="95" t="e">
        <f t="shared" si="1294"/>
        <v>#REF!</v>
      </c>
      <c r="SIP831" s="95" t="e">
        <f t="shared" ref="SIP831:SLA831" si="1295">IF(OR(SIC831="YES",SIE831="YES"),"YES","NO")</f>
        <v>#REF!</v>
      </c>
      <c r="SIQ831" s="95" t="e">
        <f t="shared" si="1295"/>
        <v>#REF!</v>
      </c>
      <c r="SIR831" s="95" t="e">
        <f t="shared" si="1295"/>
        <v>#REF!</v>
      </c>
      <c r="SIS831" s="95" t="e">
        <f t="shared" si="1295"/>
        <v>#REF!</v>
      </c>
      <c r="SIT831" s="95" t="e">
        <f t="shared" si="1295"/>
        <v>#REF!</v>
      </c>
      <c r="SIU831" s="95" t="e">
        <f t="shared" si="1295"/>
        <v>#REF!</v>
      </c>
      <c r="SIV831" s="95" t="e">
        <f t="shared" si="1295"/>
        <v>#REF!</v>
      </c>
      <c r="SIW831" s="95" t="e">
        <f t="shared" si="1295"/>
        <v>#REF!</v>
      </c>
      <c r="SIX831" s="95" t="e">
        <f t="shared" si="1295"/>
        <v>#REF!</v>
      </c>
      <c r="SIY831" s="95" t="e">
        <f t="shared" si="1295"/>
        <v>#REF!</v>
      </c>
      <c r="SIZ831" s="95" t="e">
        <f t="shared" si="1295"/>
        <v>#REF!</v>
      </c>
      <c r="SJA831" s="95" t="e">
        <f t="shared" si="1295"/>
        <v>#REF!</v>
      </c>
      <c r="SJB831" s="95" t="e">
        <f t="shared" si="1295"/>
        <v>#REF!</v>
      </c>
      <c r="SJC831" s="95" t="e">
        <f t="shared" si="1295"/>
        <v>#REF!</v>
      </c>
      <c r="SJD831" s="95" t="e">
        <f t="shared" si="1295"/>
        <v>#REF!</v>
      </c>
      <c r="SJE831" s="95" t="e">
        <f t="shared" si="1295"/>
        <v>#REF!</v>
      </c>
      <c r="SJF831" s="95" t="e">
        <f t="shared" si="1295"/>
        <v>#REF!</v>
      </c>
      <c r="SJG831" s="95" t="e">
        <f t="shared" si="1295"/>
        <v>#REF!</v>
      </c>
      <c r="SJH831" s="95" t="e">
        <f t="shared" si="1295"/>
        <v>#REF!</v>
      </c>
      <c r="SJI831" s="95" t="e">
        <f t="shared" si="1295"/>
        <v>#REF!</v>
      </c>
      <c r="SJJ831" s="95" t="e">
        <f t="shared" si="1295"/>
        <v>#REF!</v>
      </c>
      <c r="SJK831" s="95" t="e">
        <f t="shared" si="1295"/>
        <v>#REF!</v>
      </c>
      <c r="SJL831" s="95" t="e">
        <f t="shared" si="1295"/>
        <v>#REF!</v>
      </c>
      <c r="SJM831" s="95" t="e">
        <f t="shared" si="1295"/>
        <v>#REF!</v>
      </c>
      <c r="SJN831" s="95" t="e">
        <f t="shared" si="1295"/>
        <v>#REF!</v>
      </c>
      <c r="SJO831" s="95" t="e">
        <f t="shared" si="1295"/>
        <v>#REF!</v>
      </c>
      <c r="SJP831" s="95" t="e">
        <f t="shared" si="1295"/>
        <v>#REF!</v>
      </c>
      <c r="SJQ831" s="95" t="e">
        <f t="shared" si="1295"/>
        <v>#REF!</v>
      </c>
      <c r="SJR831" s="95" t="e">
        <f t="shared" si="1295"/>
        <v>#REF!</v>
      </c>
      <c r="SJS831" s="95" t="e">
        <f t="shared" si="1295"/>
        <v>#REF!</v>
      </c>
      <c r="SJT831" s="95" t="e">
        <f t="shared" si="1295"/>
        <v>#REF!</v>
      </c>
      <c r="SJU831" s="95" t="e">
        <f t="shared" si="1295"/>
        <v>#REF!</v>
      </c>
      <c r="SJV831" s="95" t="e">
        <f t="shared" si="1295"/>
        <v>#REF!</v>
      </c>
      <c r="SJW831" s="95" t="e">
        <f t="shared" si="1295"/>
        <v>#REF!</v>
      </c>
      <c r="SJX831" s="95" t="e">
        <f t="shared" si="1295"/>
        <v>#REF!</v>
      </c>
      <c r="SJY831" s="95" t="e">
        <f t="shared" si="1295"/>
        <v>#REF!</v>
      </c>
      <c r="SJZ831" s="95" t="e">
        <f t="shared" si="1295"/>
        <v>#REF!</v>
      </c>
      <c r="SKA831" s="95" t="e">
        <f t="shared" si="1295"/>
        <v>#REF!</v>
      </c>
      <c r="SKB831" s="95" t="e">
        <f t="shared" si="1295"/>
        <v>#REF!</v>
      </c>
      <c r="SKC831" s="95" t="e">
        <f t="shared" si="1295"/>
        <v>#REF!</v>
      </c>
      <c r="SKD831" s="95" t="e">
        <f t="shared" si="1295"/>
        <v>#REF!</v>
      </c>
      <c r="SKE831" s="95" t="e">
        <f t="shared" si="1295"/>
        <v>#REF!</v>
      </c>
      <c r="SKF831" s="95" t="e">
        <f t="shared" si="1295"/>
        <v>#REF!</v>
      </c>
      <c r="SKG831" s="95" t="e">
        <f t="shared" si="1295"/>
        <v>#REF!</v>
      </c>
      <c r="SKH831" s="95" t="e">
        <f t="shared" si="1295"/>
        <v>#REF!</v>
      </c>
      <c r="SKI831" s="95" t="e">
        <f t="shared" si="1295"/>
        <v>#REF!</v>
      </c>
      <c r="SKJ831" s="95" t="e">
        <f t="shared" si="1295"/>
        <v>#REF!</v>
      </c>
      <c r="SKK831" s="95" t="e">
        <f t="shared" si="1295"/>
        <v>#REF!</v>
      </c>
      <c r="SKL831" s="95" t="e">
        <f t="shared" si="1295"/>
        <v>#REF!</v>
      </c>
      <c r="SKM831" s="95" t="e">
        <f t="shared" si="1295"/>
        <v>#REF!</v>
      </c>
      <c r="SKN831" s="95" t="e">
        <f t="shared" si="1295"/>
        <v>#REF!</v>
      </c>
      <c r="SKO831" s="95" t="e">
        <f t="shared" si="1295"/>
        <v>#REF!</v>
      </c>
      <c r="SKP831" s="95" t="e">
        <f t="shared" si="1295"/>
        <v>#REF!</v>
      </c>
      <c r="SKQ831" s="95" t="e">
        <f t="shared" si="1295"/>
        <v>#REF!</v>
      </c>
      <c r="SKR831" s="95" t="e">
        <f t="shared" si="1295"/>
        <v>#REF!</v>
      </c>
      <c r="SKS831" s="95" t="e">
        <f t="shared" si="1295"/>
        <v>#REF!</v>
      </c>
      <c r="SKT831" s="95" t="e">
        <f t="shared" si="1295"/>
        <v>#REF!</v>
      </c>
      <c r="SKU831" s="95" t="e">
        <f t="shared" si="1295"/>
        <v>#REF!</v>
      </c>
      <c r="SKV831" s="95" t="e">
        <f t="shared" si="1295"/>
        <v>#REF!</v>
      </c>
      <c r="SKW831" s="95" t="e">
        <f t="shared" si="1295"/>
        <v>#REF!</v>
      </c>
      <c r="SKX831" s="95" t="e">
        <f t="shared" si="1295"/>
        <v>#REF!</v>
      </c>
      <c r="SKY831" s="95" t="e">
        <f t="shared" si="1295"/>
        <v>#REF!</v>
      </c>
      <c r="SKZ831" s="95" t="e">
        <f t="shared" si="1295"/>
        <v>#REF!</v>
      </c>
      <c r="SLA831" s="95" t="e">
        <f t="shared" si="1295"/>
        <v>#REF!</v>
      </c>
      <c r="SLB831" s="95" t="e">
        <f t="shared" ref="SLB831:SNM831" si="1296">IF(OR(SKO831="YES",SKQ831="YES"),"YES","NO")</f>
        <v>#REF!</v>
      </c>
      <c r="SLC831" s="95" t="e">
        <f t="shared" si="1296"/>
        <v>#REF!</v>
      </c>
      <c r="SLD831" s="95" t="e">
        <f t="shared" si="1296"/>
        <v>#REF!</v>
      </c>
      <c r="SLE831" s="95" t="e">
        <f t="shared" si="1296"/>
        <v>#REF!</v>
      </c>
      <c r="SLF831" s="95" t="e">
        <f t="shared" si="1296"/>
        <v>#REF!</v>
      </c>
      <c r="SLG831" s="95" t="e">
        <f t="shared" si="1296"/>
        <v>#REF!</v>
      </c>
      <c r="SLH831" s="95" t="e">
        <f t="shared" si="1296"/>
        <v>#REF!</v>
      </c>
      <c r="SLI831" s="95" t="e">
        <f t="shared" si="1296"/>
        <v>#REF!</v>
      </c>
      <c r="SLJ831" s="95" t="e">
        <f t="shared" si="1296"/>
        <v>#REF!</v>
      </c>
      <c r="SLK831" s="95" t="e">
        <f t="shared" si="1296"/>
        <v>#REF!</v>
      </c>
      <c r="SLL831" s="95" t="e">
        <f t="shared" si="1296"/>
        <v>#REF!</v>
      </c>
      <c r="SLM831" s="95" t="e">
        <f t="shared" si="1296"/>
        <v>#REF!</v>
      </c>
      <c r="SLN831" s="95" t="e">
        <f t="shared" si="1296"/>
        <v>#REF!</v>
      </c>
      <c r="SLO831" s="95" t="e">
        <f t="shared" si="1296"/>
        <v>#REF!</v>
      </c>
      <c r="SLP831" s="95" t="e">
        <f t="shared" si="1296"/>
        <v>#REF!</v>
      </c>
      <c r="SLQ831" s="95" t="e">
        <f t="shared" si="1296"/>
        <v>#REF!</v>
      </c>
      <c r="SLR831" s="95" t="e">
        <f t="shared" si="1296"/>
        <v>#REF!</v>
      </c>
      <c r="SLS831" s="95" t="e">
        <f t="shared" si="1296"/>
        <v>#REF!</v>
      </c>
      <c r="SLT831" s="95" t="e">
        <f t="shared" si="1296"/>
        <v>#REF!</v>
      </c>
      <c r="SLU831" s="95" t="e">
        <f t="shared" si="1296"/>
        <v>#REF!</v>
      </c>
      <c r="SLV831" s="95" t="e">
        <f t="shared" si="1296"/>
        <v>#REF!</v>
      </c>
      <c r="SLW831" s="95" t="e">
        <f t="shared" si="1296"/>
        <v>#REF!</v>
      </c>
      <c r="SLX831" s="95" t="e">
        <f t="shared" si="1296"/>
        <v>#REF!</v>
      </c>
      <c r="SLY831" s="95" t="e">
        <f t="shared" si="1296"/>
        <v>#REF!</v>
      </c>
      <c r="SLZ831" s="95" t="e">
        <f t="shared" si="1296"/>
        <v>#REF!</v>
      </c>
      <c r="SMA831" s="95" t="e">
        <f t="shared" si="1296"/>
        <v>#REF!</v>
      </c>
      <c r="SMB831" s="95" t="e">
        <f t="shared" si="1296"/>
        <v>#REF!</v>
      </c>
      <c r="SMC831" s="95" t="e">
        <f t="shared" si="1296"/>
        <v>#REF!</v>
      </c>
      <c r="SMD831" s="95" t="e">
        <f t="shared" si="1296"/>
        <v>#REF!</v>
      </c>
      <c r="SME831" s="95" t="e">
        <f t="shared" si="1296"/>
        <v>#REF!</v>
      </c>
      <c r="SMF831" s="95" t="e">
        <f t="shared" si="1296"/>
        <v>#REF!</v>
      </c>
      <c r="SMG831" s="95" t="e">
        <f t="shared" si="1296"/>
        <v>#REF!</v>
      </c>
      <c r="SMH831" s="95" t="e">
        <f t="shared" si="1296"/>
        <v>#REF!</v>
      </c>
      <c r="SMI831" s="95" t="e">
        <f t="shared" si="1296"/>
        <v>#REF!</v>
      </c>
      <c r="SMJ831" s="95" t="e">
        <f t="shared" si="1296"/>
        <v>#REF!</v>
      </c>
      <c r="SMK831" s="95" t="e">
        <f t="shared" si="1296"/>
        <v>#REF!</v>
      </c>
      <c r="SML831" s="95" t="e">
        <f t="shared" si="1296"/>
        <v>#REF!</v>
      </c>
      <c r="SMM831" s="95" t="e">
        <f t="shared" si="1296"/>
        <v>#REF!</v>
      </c>
      <c r="SMN831" s="95" t="e">
        <f t="shared" si="1296"/>
        <v>#REF!</v>
      </c>
      <c r="SMO831" s="95" t="e">
        <f t="shared" si="1296"/>
        <v>#REF!</v>
      </c>
      <c r="SMP831" s="95" t="e">
        <f t="shared" si="1296"/>
        <v>#REF!</v>
      </c>
      <c r="SMQ831" s="95" t="e">
        <f t="shared" si="1296"/>
        <v>#REF!</v>
      </c>
      <c r="SMR831" s="95" t="e">
        <f t="shared" si="1296"/>
        <v>#REF!</v>
      </c>
      <c r="SMS831" s="95" t="e">
        <f t="shared" si="1296"/>
        <v>#REF!</v>
      </c>
      <c r="SMT831" s="95" t="e">
        <f t="shared" si="1296"/>
        <v>#REF!</v>
      </c>
      <c r="SMU831" s="95" t="e">
        <f t="shared" si="1296"/>
        <v>#REF!</v>
      </c>
      <c r="SMV831" s="95" t="e">
        <f t="shared" si="1296"/>
        <v>#REF!</v>
      </c>
      <c r="SMW831" s="95" t="e">
        <f t="shared" si="1296"/>
        <v>#REF!</v>
      </c>
      <c r="SMX831" s="95" t="e">
        <f t="shared" si="1296"/>
        <v>#REF!</v>
      </c>
      <c r="SMY831" s="95" t="e">
        <f t="shared" si="1296"/>
        <v>#REF!</v>
      </c>
      <c r="SMZ831" s="95" t="e">
        <f t="shared" si="1296"/>
        <v>#REF!</v>
      </c>
      <c r="SNA831" s="95" t="e">
        <f t="shared" si="1296"/>
        <v>#REF!</v>
      </c>
      <c r="SNB831" s="95" t="e">
        <f t="shared" si="1296"/>
        <v>#REF!</v>
      </c>
      <c r="SNC831" s="95" t="e">
        <f t="shared" si="1296"/>
        <v>#REF!</v>
      </c>
      <c r="SND831" s="95" t="e">
        <f t="shared" si="1296"/>
        <v>#REF!</v>
      </c>
      <c r="SNE831" s="95" t="e">
        <f t="shared" si="1296"/>
        <v>#REF!</v>
      </c>
      <c r="SNF831" s="95" t="e">
        <f t="shared" si="1296"/>
        <v>#REF!</v>
      </c>
      <c r="SNG831" s="95" t="e">
        <f t="shared" si="1296"/>
        <v>#REF!</v>
      </c>
      <c r="SNH831" s="95" t="e">
        <f t="shared" si="1296"/>
        <v>#REF!</v>
      </c>
      <c r="SNI831" s="95" t="e">
        <f t="shared" si="1296"/>
        <v>#REF!</v>
      </c>
      <c r="SNJ831" s="95" t="e">
        <f t="shared" si="1296"/>
        <v>#REF!</v>
      </c>
      <c r="SNK831" s="95" t="e">
        <f t="shared" si="1296"/>
        <v>#REF!</v>
      </c>
      <c r="SNL831" s="95" t="e">
        <f t="shared" si="1296"/>
        <v>#REF!</v>
      </c>
      <c r="SNM831" s="95" t="e">
        <f t="shared" si="1296"/>
        <v>#REF!</v>
      </c>
      <c r="SNN831" s="95" t="e">
        <f t="shared" ref="SNN831:SPY831" si="1297">IF(OR(SNA831="YES",SNC831="YES"),"YES","NO")</f>
        <v>#REF!</v>
      </c>
      <c r="SNO831" s="95" t="e">
        <f t="shared" si="1297"/>
        <v>#REF!</v>
      </c>
      <c r="SNP831" s="95" t="e">
        <f t="shared" si="1297"/>
        <v>#REF!</v>
      </c>
      <c r="SNQ831" s="95" t="e">
        <f t="shared" si="1297"/>
        <v>#REF!</v>
      </c>
      <c r="SNR831" s="95" t="e">
        <f t="shared" si="1297"/>
        <v>#REF!</v>
      </c>
      <c r="SNS831" s="95" t="e">
        <f t="shared" si="1297"/>
        <v>#REF!</v>
      </c>
      <c r="SNT831" s="95" t="e">
        <f t="shared" si="1297"/>
        <v>#REF!</v>
      </c>
      <c r="SNU831" s="95" t="e">
        <f t="shared" si="1297"/>
        <v>#REF!</v>
      </c>
      <c r="SNV831" s="95" t="e">
        <f t="shared" si="1297"/>
        <v>#REF!</v>
      </c>
      <c r="SNW831" s="95" t="e">
        <f t="shared" si="1297"/>
        <v>#REF!</v>
      </c>
      <c r="SNX831" s="95" t="e">
        <f t="shared" si="1297"/>
        <v>#REF!</v>
      </c>
      <c r="SNY831" s="95" t="e">
        <f t="shared" si="1297"/>
        <v>#REF!</v>
      </c>
      <c r="SNZ831" s="95" t="e">
        <f t="shared" si="1297"/>
        <v>#REF!</v>
      </c>
      <c r="SOA831" s="95" t="e">
        <f t="shared" si="1297"/>
        <v>#REF!</v>
      </c>
      <c r="SOB831" s="95" t="e">
        <f t="shared" si="1297"/>
        <v>#REF!</v>
      </c>
      <c r="SOC831" s="95" t="e">
        <f t="shared" si="1297"/>
        <v>#REF!</v>
      </c>
      <c r="SOD831" s="95" t="e">
        <f t="shared" si="1297"/>
        <v>#REF!</v>
      </c>
      <c r="SOE831" s="95" t="e">
        <f t="shared" si="1297"/>
        <v>#REF!</v>
      </c>
      <c r="SOF831" s="95" t="e">
        <f t="shared" si="1297"/>
        <v>#REF!</v>
      </c>
      <c r="SOG831" s="95" t="e">
        <f t="shared" si="1297"/>
        <v>#REF!</v>
      </c>
      <c r="SOH831" s="95" t="e">
        <f t="shared" si="1297"/>
        <v>#REF!</v>
      </c>
      <c r="SOI831" s="95" t="e">
        <f t="shared" si="1297"/>
        <v>#REF!</v>
      </c>
      <c r="SOJ831" s="95" t="e">
        <f t="shared" si="1297"/>
        <v>#REF!</v>
      </c>
      <c r="SOK831" s="95" t="e">
        <f t="shared" si="1297"/>
        <v>#REF!</v>
      </c>
      <c r="SOL831" s="95" t="e">
        <f t="shared" si="1297"/>
        <v>#REF!</v>
      </c>
      <c r="SOM831" s="95" t="e">
        <f t="shared" si="1297"/>
        <v>#REF!</v>
      </c>
      <c r="SON831" s="95" t="e">
        <f t="shared" si="1297"/>
        <v>#REF!</v>
      </c>
      <c r="SOO831" s="95" t="e">
        <f t="shared" si="1297"/>
        <v>#REF!</v>
      </c>
      <c r="SOP831" s="95" t="e">
        <f t="shared" si="1297"/>
        <v>#REF!</v>
      </c>
      <c r="SOQ831" s="95" t="e">
        <f t="shared" si="1297"/>
        <v>#REF!</v>
      </c>
      <c r="SOR831" s="95" t="e">
        <f t="shared" si="1297"/>
        <v>#REF!</v>
      </c>
      <c r="SOS831" s="95" t="e">
        <f t="shared" si="1297"/>
        <v>#REF!</v>
      </c>
      <c r="SOT831" s="95" t="e">
        <f t="shared" si="1297"/>
        <v>#REF!</v>
      </c>
      <c r="SOU831" s="95" t="e">
        <f t="shared" si="1297"/>
        <v>#REF!</v>
      </c>
      <c r="SOV831" s="95" t="e">
        <f t="shared" si="1297"/>
        <v>#REF!</v>
      </c>
      <c r="SOW831" s="95" t="e">
        <f t="shared" si="1297"/>
        <v>#REF!</v>
      </c>
      <c r="SOX831" s="95" t="e">
        <f t="shared" si="1297"/>
        <v>#REF!</v>
      </c>
      <c r="SOY831" s="95" t="e">
        <f t="shared" si="1297"/>
        <v>#REF!</v>
      </c>
      <c r="SOZ831" s="95" t="e">
        <f t="shared" si="1297"/>
        <v>#REF!</v>
      </c>
      <c r="SPA831" s="95" t="e">
        <f t="shared" si="1297"/>
        <v>#REF!</v>
      </c>
      <c r="SPB831" s="95" t="e">
        <f t="shared" si="1297"/>
        <v>#REF!</v>
      </c>
      <c r="SPC831" s="95" t="e">
        <f t="shared" si="1297"/>
        <v>#REF!</v>
      </c>
      <c r="SPD831" s="95" t="e">
        <f t="shared" si="1297"/>
        <v>#REF!</v>
      </c>
      <c r="SPE831" s="95" t="e">
        <f t="shared" si="1297"/>
        <v>#REF!</v>
      </c>
      <c r="SPF831" s="95" t="e">
        <f t="shared" si="1297"/>
        <v>#REF!</v>
      </c>
      <c r="SPG831" s="95" t="e">
        <f t="shared" si="1297"/>
        <v>#REF!</v>
      </c>
      <c r="SPH831" s="95" t="e">
        <f t="shared" si="1297"/>
        <v>#REF!</v>
      </c>
      <c r="SPI831" s="95" t="e">
        <f t="shared" si="1297"/>
        <v>#REF!</v>
      </c>
      <c r="SPJ831" s="95" t="e">
        <f t="shared" si="1297"/>
        <v>#REF!</v>
      </c>
      <c r="SPK831" s="95" t="e">
        <f t="shared" si="1297"/>
        <v>#REF!</v>
      </c>
      <c r="SPL831" s="95" t="e">
        <f t="shared" si="1297"/>
        <v>#REF!</v>
      </c>
      <c r="SPM831" s="95" t="e">
        <f t="shared" si="1297"/>
        <v>#REF!</v>
      </c>
      <c r="SPN831" s="95" t="e">
        <f t="shared" si="1297"/>
        <v>#REF!</v>
      </c>
      <c r="SPO831" s="95" t="e">
        <f t="shared" si="1297"/>
        <v>#REF!</v>
      </c>
      <c r="SPP831" s="95" t="e">
        <f t="shared" si="1297"/>
        <v>#REF!</v>
      </c>
      <c r="SPQ831" s="95" t="e">
        <f t="shared" si="1297"/>
        <v>#REF!</v>
      </c>
      <c r="SPR831" s="95" t="e">
        <f t="shared" si="1297"/>
        <v>#REF!</v>
      </c>
      <c r="SPS831" s="95" t="e">
        <f t="shared" si="1297"/>
        <v>#REF!</v>
      </c>
      <c r="SPT831" s="95" t="e">
        <f t="shared" si="1297"/>
        <v>#REF!</v>
      </c>
      <c r="SPU831" s="95" t="e">
        <f t="shared" si="1297"/>
        <v>#REF!</v>
      </c>
      <c r="SPV831" s="95" t="e">
        <f t="shared" si="1297"/>
        <v>#REF!</v>
      </c>
      <c r="SPW831" s="95" t="e">
        <f t="shared" si="1297"/>
        <v>#REF!</v>
      </c>
      <c r="SPX831" s="95" t="e">
        <f t="shared" si="1297"/>
        <v>#REF!</v>
      </c>
      <c r="SPY831" s="95" t="e">
        <f t="shared" si="1297"/>
        <v>#REF!</v>
      </c>
      <c r="SPZ831" s="95" t="e">
        <f t="shared" ref="SPZ831:SSK831" si="1298">IF(OR(SPM831="YES",SPO831="YES"),"YES","NO")</f>
        <v>#REF!</v>
      </c>
      <c r="SQA831" s="95" t="e">
        <f t="shared" si="1298"/>
        <v>#REF!</v>
      </c>
      <c r="SQB831" s="95" t="e">
        <f t="shared" si="1298"/>
        <v>#REF!</v>
      </c>
      <c r="SQC831" s="95" t="e">
        <f t="shared" si="1298"/>
        <v>#REF!</v>
      </c>
      <c r="SQD831" s="95" t="e">
        <f t="shared" si="1298"/>
        <v>#REF!</v>
      </c>
      <c r="SQE831" s="95" t="e">
        <f t="shared" si="1298"/>
        <v>#REF!</v>
      </c>
      <c r="SQF831" s="95" t="e">
        <f t="shared" si="1298"/>
        <v>#REF!</v>
      </c>
      <c r="SQG831" s="95" t="e">
        <f t="shared" si="1298"/>
        <v>#REF!</v>
      </c>
      <c r="SQH831" s="95" t="e">
        <f t="shared" si="1298"/>
        <v>#REF!</v>
      </c>
      <c r="SQI831" s="95" t="e">
        <f t="shared" si="1298"/>
        <v>#REF!</v>
      </c>
      <c r="SQJ831" s="95" t="e">
        <f t="shared" si="1298"/>
        <v>#REF!</v>
      </c>
      <c r="SQK831" s="95" t="e">
        <f t="shared" si="1298"/>
        <v>#REF!</v>
      </c>
      <c r="SQL831" s="95" t="e">
        <f t="shared" si="1298"/>
        <v>#REF!</v>
      </c>
      <c r="SQM831" s="95" t="e">
        <f t="shared" si="1298"/>
        <v>#REF!</v>
      </c>
      <c r="SQN831" s="95" t="e">
        <f t="shared" si="1298"/>
        <v>#REF!</v>
      </c>
      <c r="SQO831" s="95" t="e">
        <f t="shared" si="1298"/>
        <v>#REF!</v>
      </c>
      <c r="SQP831" s="95" t="e">
        <f t="shared" si="1298"/>
        <v>#REF!</v>
      </c>
      <c r="SQQ831" s="95" t="e">
        <f t="shared" si="1298"/>
        <v>#REF!</v>
      </c>
      <c r="SQR831" s="95" t="e">
        <f t="shared" si="1298"/>
        <v>#REF!</v>
      </c>
      <c r="SQS831" s="95" t="e">
        <f t="shared" si="1298"/>
        <v>#REF!</v>
      </c>
      <c r="SQT831" s="95" t="e">
        <f t="shared" si="1298"/>
        <v>#REF!</v>
      </c>
      <c r="SQU831" s="95" t="e">
        <f t="shared" si="1298"/>
        <v>#REF!</v>
      </c>
      <c r="SQV831" s="95" t="e">
        <f t="shared" si="1298"/>
        <v>#REF!</v>
      </c>
      <c r="SQW831" s="95" t="e">
        <f t="shared" si="1298"/>
        <v>#REF!</v>
      </c>
      <c r="SQX831" s="95" t="e">
        <f t="shared" si="1298"/>
        <v>#REF!</v>
      </c>
      <c r="SQY831" s="95" t="e">
        <f t="shared" si="1298"/>
        <v>#REF!</v>
      </c>
      <c r="SQZ831" s="95" t="e">
        <f t="shared" si="1298"/>
        <v>#REF!</v>
      </c>
      <c r="SRA831" s="95" t="e">
        <f t="shared" si="1298"/>
        <v>#REF!</v>
      </c>
      <c r="SRB831" s="95" t="e">
        <f t="shared" si="1298"/>
        <v>#REF!</v>
      </c>
      <c r="SRC831" s="95" t="e">
        <f t="shared" si="1298"/>
        <v>#REF!</v>
      </c>
      <c r="SRD831" s="95" t="e">
        <f t="shared" si="1298"/>
        <v>#REF!</v>
      </c>
      <c r="SRE831" s="95" t="e">
        <f t="shared" si="1298"/>
        <v>#REF!</v>
      </c>
      <c r="SRF831" s="95" t="e">
        <f t="shared" si="1298"/>
        <v>#REF!</v>
      </c>
      <c r="SRG831" s="95" t="e">
        <f t="shared" si="1298"/>
        <v>#REF!</v>
      </c>
      <c r="SRH831" s="95" t="e">
        <f t="shared" si="1298"/>
        <v>#REF!</v>
      </c>
      <c r="SRI831" s="95" t="e">
        <f t="shared" si="1298"/>
        <v>#REF!</v>
      </c>
      <c r="SRJ831" s="95" t="e">
        <f t="shared" si="1298"/>
        <v>#REF!</v>
      </c>
      <c r="SRK831" s="95" t="e">
        <f t="shared" si="1298"/>
        <v>#REF!</v>
      </c>
      <c r="SRL831" s="95" t="e">
        <f t="shared" si="1298"/>
        <v>#REF!</v>
      </c>
      <c r="SRM831" s="95" t="e">
        <f t="shared" si="1298"/>
        <v>#REF!</v>
      </c>
      <c r="SRN831" s="95" t="e">
        <f t="shared" si="1298"/>
        <v>#REF!</v>
      </c>
      <c r="SRO831" s="95" t="e">
        <f t="shared" si="1298"/>
        <v>#REF!</v>
      </c>
      <c r="SRP831" s="95" t="e">
        <f t="shared" si="1298"/>
        <v>#REF!</v>
      </c>
      <c r="SRQ831" s="95" t="e">
        <f t="shared" si="1298"/>
        <v>#REF!</v>
      </c>
      <c r="SRR831" s="95" t="e">
        <f t="shared" si="1298"/>
        <v>#REF!</v>
      </c>
      <c r="SRS831" s="95" t="e">
        <f t="shared" si="1298"/>
        <v>#REF!</v>
      </c>
      <c r="SRT831" s="95" t="e">
        <f t="shared" si="1298"/>
        <v>#REF!</v>
      </c>
      <c r="SRU831" s="95" t="e">
        <f t="shared" si="1298"/>
        <v>#REF!</v>
      </c>
      <c r="SRV831" s="95" t="e">
        <f t="shared" si="1298"/>
        <v>#REF!</v>
      </c>
      <c r="SRW831" s="95" t="e">
        <f t="shared" si="1298"/>
        <v>#REF!</v>
      </c>
      <c r="SRX831" s="95" t="e">
        <f t="shared" si="1298"/>
        <v>#REF!</v>
      </c>
      <c r="SRY831" s="95" t="e">
        <f t="shared" si="1298"/>
        <v>#REF!</v>
      </c>
      <c r="SRZ831" s="95" t="e">
        <f t="shared" si="1298"/>
        <v>#REF!</v>
      </c>
      <c r="SSA831" s="95" t="e">
        <f t="shared" si="1298"/>
        <v>#REF!</v>
      </c>
      <c r="SSB831" s="95" t="e">
        <f t="shared" si="1298"/>
        <v>#REF!</v>
      </c>
      <c r="SSC831" s="95" t="e">
        <f t="shared" si="1298"/>
        <v>#REF!</v>
      </c>
      <c r="SSD831" s="95" t="e">
        <f t="shared" si="1298"/>
        <v>#REF!</v>
      </c>
      <c r="SSE831" s="95" t="e">
        <f t="shared" si="1298"/>
        <v>#REF!</v>
      </c>
      <c r="SSF831" s="95" t="e">
        <f t="shared" si="1298"/>
        <v>#REF!</v>
      </c>
      <c r="SSG831" s="95" t="e">
        <f t="shared" si="1298"/>
        <v>#REF!</v>
      </c>
      <c r="SSH831" s="95" t="e">
        <f t="shared" si="1298"/>
        <v>#REF!</v>
      </c>
      <c r="SSI831" s="95" t="e">
        <f t="shared" si="1298"/>
        <v>#REF!</v>
      </c>
      <c r="SSJ831" s="95" t="e">
        <f t="shared" si="1298"/>
        <v>#REF!</v>
      </c>
      <c r="SSK831" s="95" t="e">
        <f t="shared" si="1298"/>
        <v>#REF!</v>
      </c>
      <c r="SSL831" s="95" t="e">
        <f t="shared" ref="SSL831:SUW831" si="1299">IF(OR(SRY831="YES",SSA831="YES"),"YES","NO")</f>
        <v>#REF!</v>
      </c>
      <c r="SSM831" s="95" t="e">
        <f t="shared" si="1299"/>
        <v>#REF!</v>
      </c>
      <c r="SSN831" s="95" t="e">
        <f t="shared" si="1299"/>
        <v>#REF!</v>
      </c>
      <c r="SSO831" s="95" t="e">
        <f t="shared" si="1299"/>
        <v>#REF!</v>
      </c>
      <c r="SSP831" s="95" t="e">
        <f t="shared" si="1299"/>
        <v>#REF!</v>
      </c>
      <c r="SSQ831" s="95" t="e">
        <f t="shared" si="1299"/>
        <v>#REF!</v>
      </c>
      <c r="SSR831" s="95" t="e">
        <f t="shared" si="1299"/>
        <v>#REF!</v>
      </c>
      <c r="SSS831" s="95" t="e">
        <f t="shared" si="1299"/>
        <v>#REF!</v>
      </c>
      <c r="SST831" s="95" t="e">
        <f t="shared" si="1299"/>
        <v>#REF!</v>
      </c>
      <c r="SSU831" s="95" t="e">
        <f t="shared" si="1299"/>
        <v>#REF!</v>
      </c>
      <c r="SSV831" s="95" t="e">
        <f t="shared" si="1299"/>
        <v>#REF!</v>
      </c>
      <c r="SSW831" s="95" t="e">
        <f t="shared" si="1299"/>
        <v>#REF!</v>
      </c>
      <c r="SSX831" s="95" t="e">
        <f t="shared" si="1299"/>
        <v>#REF!</v>
      </c>
      <c r="SSY831" s="95" t="e">
        <f t="shared" si="1299"/>
        <v>#REF!</v>
      </c>
      <c r="SSZ831" s="95" t="e">
        <f t="shared" si="1299"/>
        <v>#REF!</v>
      </c>
      <c r="STA831" s="95" t="e">
        <f t="shared" si="1299"/>
        <v>#REF!</v>
      </c>
      <c r="STB831" s="95" t="e">
        <f t="shared" si="1299"/>
        <v>#REF!</v>
      </c>
      <c r="STC831" s="95" t="e">
        <f t="shared" si="1299"/>
        <v>#REF!</v>
      </c>
      <c r="STD831" s="95" t="e">
        <f t="shared" si="1299"/>
        <v>#REF!</v>
      </c>
      <c r="STE831" s="95" t="e">
        <f t="shared" si="1299"/>
        <v>#REF!</v>
      </c>
      <c r="STF831" s="95" t="e">
        <f t="shared" si="1299"/>
        <v>#REF!</v>
      </c>
      <c r="STG831" s="95" t="e">
        <f t="shared" si="1299"/>
        <v>#REF!</v>
      </c>
      <c r="STH831" s="95" t="e">
        <f t="shared" si="1299"/>
        <v>#REF!</v>
      </c>
      <c r="STI831" s="95" t="e">
        <f t="shared" si="1299"/>
        <v>#REF!</v>
      </c>
      <c r="STJ831" s="95" t="e">
        <f t="shared" si="1299"/>
        <v>#REF!</v>
      </c>
      <c r="STK831" s="95" t="e">
        <f t="shared" si="1299"/>
        <v>#REF!</v>
      </c>
      <c r="STL831" s="95" t="e">
        <f t="shared" si="1299"/>
        <v>#REF!</v>
      </c>
      <c r="STM831" s="95" t="e">
        <f t="shared" si="1299"/>
        <v>#REF!</v>
      </c>
      <c r="STN831" s="95" t="e">
        <f t="shared" si="1299"/>
        <v>#REF!</v>
      </c>
      <c r="STO831" s="95" t="e">
        <f t="shared" si="1299"/>
        <v>#REF!</v>
      </c>
      <c r="STP831" s="95" t="e">
        <f t="shared" si="1299"/>
        <v>#REF!</v>
      </c>
      <c r="STQ831" s="95" t="e">
        <f t="shared" si="1299"/>
        <v>#REF!</v>
      </c>
      <c r="STR831" s="95" t="e">
        <f t="shared" si="1299"/>
        <v>#REF!</v>
      </c>
      <c r="STS831" s="95" t="e">
        <f t="shared" si="1299"/>
        <v>#REF!</v>
      </c>
      <c r="STT831" s="95" t="e">
        <f t="shared" si="1299"/>
        <v>#REF!</v>
      </c>
      <c r="STU831" s="95" t="e">
        <f t="shared" si="1299"/>
        <v>#REF!</v>
      </c>
      <c r="STV831" s="95" t="e">
        <f t="shared" si="1299"/>
        <v>#REF!</v>
      </c>
      <c r="STW831" s="95" t="e">
        <f t="shared" si="1299"/>
        <v>#REF!</v>
      </c>
      <c r="STX831" s="95" t="e">
        <f t="shared" si="1299"/>
        <v>#REF!</v>
      </c>
      <c r="STY831" s="95" t="e">
        <f t="shared" si="1299"/>
        <v>#REF!</v>
      </c>
      <c r="STZ831" s="95" t="e">
        <f t="shared" si="1299"/>
        <v>#REF!</v>
      </c>
      <c r="SUA831" s="95" t="e">
        <f t="shared" si="1299"/>
        <v>#REF!</v>
      </c>
      <c r="SUB831" s="95" t="e">
        <f t="shared" si="1299"/>
        <v>#REF!</v>
      </c>
      <c r="SUC831" s="95" t="e">
        <f t="shared" si="1299"/>
        <v>#REF!</v>
      </c>
      <c r="SUD831" s="95" t="e">
        <f t="shared" si="1299"/>
        <v>#REF!</v>
      </c>
      <c r="SUE831" s="95" t="e">
        <f t="shared" si="1299"/>
        <v>#REF!</v>
      </c>
      <c r="SUF831" s="95" t="e">
        <f t="shared" si="1299"/>
        <v>#REF!</v>
      </c>
      <c r="SUG831" s="95" t="e">
        <f t="shared" si="1299"/>
        <v>#REF!</v>
      </c>
      <c r="SUH831" s="95" t="e">
        <f t="shared" si="1299"/>
        <v>#REF!</v>
      </c>
      <c r="SUI831" s="95" t="e">
        <f t="shared" si="1299"/>
        <v>#REF!</v>
      </c>
      <c r="SUJ831" s="95" t="e">
        <f t="shared" si="1299"/>
        <v>#REF!</v>
      </c>
      <c r="SUK831" s="95" t="e">
        <f t="shared" si="1299"/>
        <v>#REF!</v>
      </c>
      <c r="SUL831" s="95" t="e">
        <f t="shared" si="1299"/>
        <v>#REF!</v>
      </c>
      <c r="SUM831" s="95" t="e">
        <f t="shared" si="1299"/>
        <v>#REF!</v>
      </c>
      <c r="SUN831" s="95" t="e">
        <f t="shared" si="1299"/>
        <v>#REF!</v>
      </c>
      <c r="SUO831" s="95" t="e">
        <f t="shared" si="1299"/>
        <v>#REF!</v>
      </c>
      <c r="SUP831" s="95" t="e">
        <f t="shared" si="1299"/>
        <v>#REF!</v>
      </c>
      <c r="SUQ831" s="95" t="e">
        <f t="shared" si="1299"/>
        <v>#REF!</v>
      </c>
      <c r="SUR831" s="95" t="e">
        <f t="shared" si="1299"/>
        <v>#REF!</v>
      </c>
      <c r="SUS831" s="95" t="e">
        <f t="shared" si="1299"/>
        <v>#REF!</v>
      </c>
      <c r="SUT831" s="95" t="e">
        <f t="shared" si="1299"/>
        <v>#REF!</v>
      </c>
      <c r="SUU831" s="95" t="e">
        <f t="shared" si="1299"/>
        <v>#REF!</v>
      </c>
      <c r="SUV831" s="95" t="e">
        <f t="shared" si="1299"/>
        <v>#REF!</v>
      </c>
      <c r="SUW831" s="95" t="e">
        <f t="shared" si="1299"/>
        <v>#REF!</v>
      </c>
      <c r="SUX831" s="95" t="e">
        <f t="shared" ref="SUX831:SXI831" si="1300">IF(OR(SUK831="YES",SUM831="YES"),"YES","NO")</f>
        <v>#REF!</v>
      </c>
      <c r="SUY831" s="95" t="e">
        <f t="shared" si="1300"/>
        <v>#REF!</v>
      </c>
      <c r="SUZ831" s="95" t="e">
        <f t="shared" si="1300"/>
        <v>#REF!</v>
      </c>
      <c r="SVA831" s="95" t="e">
        <f t="shared" si="1300"/>
        <v>#REF!</v>
      </c>
      <c r="SVB831" s="95" t="e">
        <f t="shared" si="1300"/>
        <v>#REF!</v>
      </c>
      <c r="SVC831" s="95" t="e">
        <f t="shared" si="1300"/>
        <v>#REF!</v>
      </c>
      <c r="SVD831" s="95" t="e">
        <f t="shared" si="1300"/>
        <v>#REF!</v>
      </c>
      <c r="SVE831" s="95" t="e">
        <f t="shared" si="1300"/>
        <v>#REF!</v>
      </c>
      <c r="SVF831" s="95" t="e">
        <f t="shared" si="1300"/>
        <v>#REF!</v>
      </c>
      <c r="SVG831" s="95" t="e">
        <f t="shared" si="1300"/>
        <v>#REF!</v>
      </c>
      <c r="SVH831" s="95" t="e">
        <f t="shared" si="1300"/>
        <v>#REF!</v>
      </c>
      <c r="SVI831" s="95" t="e">
        <f t="shared" si="1300"/>
        <v>#REF!</v>
      </c>
      <c r="SVJ831" s="95" t="e">
        <f t="shared" si="1300"/>
        <v>#REF!</v>
      </c>
      <c r="SVK831" s="95" t="e">
        <f t="shared" si="1300"/>
        <v>#REF!</v>
      </c>
      <c r="SVL831" s="95" t="e">
        <f t="shared" si="1300"/>
        <v>#REF!</v>
      </c>
      <c r="SVM831" s="95" t="e">
        <f t="shared" si="1300"/>
        <v>#REF!</v>
      </c>
      <c r="SVN831" s="95" t="e">
        <f t="shared" si="1300"/>
        <v>#REF!</v>
      </c>
      <c r="SVO831" s="95" t="e">
        <f t="shared" si="1300"/>
        <v>#REF!</v>
      </c>
      <c r="SVP831" s="95" t="e">
        <f t="shared" si="1300"/>
        <v>#REF!</v>
      </c>
      <c r="SVQ831" s="95" t="e">
        <f t="shared" si="1300"/>
        <v>#REF!</v>
      </c>
      <c r="SVR831" s="95" t="e">
        <f t="shared" si="1300"/>
        <v>#REF!</v>
      </c>
      <c r="SVS831" s="95" t="e">
        <f t="shared" si="1300"/>
        <v>#REF!</v>
      </c>
      <c r="SVT831" s="95" t="e">
        <f t="shared" si="1300"/>
        <v>#REF!</v>
      </c>
      <c r="SVU831" s="95" t="e">
        <f t="shared" si="1300"/>
        <v>#REF!</v>
      </c>
      <c r="SVV831" s="95" t="e">
        <f t="shared" si="1300"/>
        <v>#REF!</v>
      </c>
      <c r="SVW831" s="95" t="e">
        <f t="shared" si="1300"/>
        <v>#REF!</v>
      </c>
      <c r="SVX831" s="95" t="e">
        <f t="shared" si="1300"/>
        <v>#REF!</v>
      </c>
      <c r="SVY831" s="95" t="e">
        <f t="shared" si="1300"/>
        <v>#REF!</v>
      </c>
      <c r="SVZ831" s="95" t="e">
        <f t="shared" si="1300"/>
        <v>#REF!</v>
      </c>
      <c r="SWA831" s="95" t="e">
        <f t="shared" si="1300"/>
        <v>#REF!</v>
      </c>
      <c r="SWB831" s="95" t="e">
        <f t="shared" si="1300"/>
        <v>#REF!</v>
      </c>
      <c r="SWC831" s="95" t="e">
        <f t="shared" si="1300"/>
        <v>#REF!</v>
      </c>
      <c r="SWD831" s="95" t="e">
        <f t="shared" si="1300"/>
        <v>#REF!</v>
      </c>
      <c r="SWE831" s="95" t="e">
        <f t="shared" si="1300"/>
        <v>#REF!</v>
      </c>
      <c r="SWF831" s="95" t="e">
        <f t="shared" si="1300"/>
        <v>#REF!</v>
      </c>
      <c r="SWG831" s="95" t="e">
        <f t="shared" si="1300"/>
        <v>#REF!</v>
      </c>
      <c r="SWH831" s="95" t="e">
        <f t="shared" si="1300"/>
        <v>#REF!</v>
      </c>
      <c r="SWI831" s="95" t="e">
        <f t="shared" si="1300"/>
        <v>#REF!</v>
      </c>
      <c r="SWJ831" s="95" t="e">
        <f t="shared" si="1300"/>
        <v>#REF!</v>
      </c>
      <c r="SWK831" s="95" t="e">
        <f t="shared" si="1300"/>
        <v>#REF!</v>
      </c>
      <c r="SWL831" s="95" t="e">
        <f t="shared" si="1300"/>
        <v>#REF!</v>
      </c>
      <c r="SWM831" s="95" t="e">
        <f t="shared" si="1300"/>
        <v>#REF!</v>
      </c>
      <c r="SWN831" s="95" t="e">
        <f t="shared" si="1300"/>
        <v>#REF!</v>
      </c>
      <c r="SWO831" s="95" t="e">
        <f t="shared" si="1300"/>
        <v>#REF!</v>
      </c>
      <c r="SWP831" s="95" t="e">
        <f t="shared" si="1300"/>
        <v>#REF!</v>
      </c>
      <c r="SWQ831" s="95" t="e">
        <f t="shared" si="1300"/>
        <v>#REF!</v>
      </c>
      <c r="SWR831" s="95" t="e">
        <f t="shared" si="1300"/>
        <v>#REF!</v>
      </c>
      <c r="SWS831" s="95" t="e">
        <f t="shared" si="1300"/>
        <v>#REF!</v>
      </c>
      <c r="SWT831" s="95" t="e">
        <f t="shared" si="1300"/>
        <v>#REF!</v>
      </c>
      <c r="SWU831" s="95" t="e">
        <f t="shared" si="1300"/>
        <v>#REF!</v>
      </c>
      <c r="SWV831" s="95" t="e">
        <f t="shared" si="1300"/>
        <v>#REF!</v>
      </c>
      <c r="SWW831" s="95" t="e">
        <f t="shared" si="1300"/>
        <v>#REF!</v>
      </c>
      <c r="SWX831" s="95" t="e">
        <f t="shared" si="1300"/>
        <v>#REF!</v>
      </c>
      <c r="SWY831" s="95" t="e">
        <f t="shared" si="1300"/>
        <v>#REF!</v>
      </c>
      <c r="SWZ831" s="95" t="e">
        <f t="shared" si="1300"/>
        <v>#REF!</v>
      </c>
      <c r="SXA831" s="95" t="e">
        <f t="shared" si="1300"/>
        <v>#REF!</v>
      </c>
      <c r="SXB831" s="95" t="e">
        <f t="shared" si="1300"/>
        <v>#REF!</v>
      </c>
      <c r="SXC831" s="95" t="e">
        <f t="shared" si="1300"/>
        <v>#REF!</v>
      </c>
      <c r="SXD831" s="95" t="e">
        <f t="shared" si="1300"/>
        <v>#REF!</v>
      </c>
      <c r="SXE831" s="95" t="e">
        <f t="shared" si="1300"/>
        <v>#REF!</v>
      </c>
      <c r="SXF831" s="95" t="e">
        <f t="shared" si="1300"/>
        <v>#REF!</v>
      </c>
      <c r="SXG831" s="95" t="e">
        <f t="shared" si="1300"/>
        <v>#REF!</v>
      </c>
      <c r="SXH831" s="95" t="e">
        <f t="shared" si="1300"/>
        <v>#REF!</v>
      </c>
      <c r="SXI831" s="95" t="e">
        <f t="shared" si="1300"/>
        <v>#REF!</v>
      </c>
      <c r="SXJ831" s="95" t="e">
        <f t="shared" ref="SXJ831:SZU831" si="1301">IF(OR(SWW831="YES",SWY831="YES"),"YES","NO")</f>
        <v>#REF!</v>
      </c>
      <c r="SXK831" s="95" t="e">
        <f t="shared" si="1301"/>
        <v>#REF!</v>
      </c>
      <c r="SXL831" s="95" t="e">
        <f t="shared" si="1301"/>
        <v>#REF!</v>
      </c>
      <c r="SXM831" s="95" t="e">
        <f t="shared" si="1301"/>
        <v>#REF!</v>
      </c>
      <c r="SXN831" s="95" t="e">
        <f t="shared" si="1301"/>
        <v>#REF!</v>
      </c>
      <c r="SXO831" s="95" t="e">
        <f t="shared" si="1301"/>
        <v>#REF!</v>
      </c>
      <c r="SXP831" s="95" t="e">
        <f t="shared" si="1301"/>
        <v>#REF!</v>
      </c>
      <c r="SXQ831" s="95" t="e">
        <f t="shared" si="1301"/>
        <v>#REF!</v>
      </c>
      <c r="SXR831" s="95" t="e">
        <f t="shared" si="1301"/>
        <v>#REF!</v>
      </c>
      <c r="SXS831" s="95" t="e">
        <f t="shared" si="1301"/>
        <v>#REF!</v>
      </c>
      <c r="SXT831" s="95" t="e">
        <f t="shared" si="1301"/>
        <v>#REF!</v>
      </c>
      <c r="SXU831" s="95" t="e">
        <f t="shared" si="1301"/>
        <v>#REF!</v>
      </c>
      <c r="SXV831" s="95" t="e">
        <f t="shared" si="1301"/>
        <v>#REF!</v>
      </c>
      <c r="SXW831" s="95" t="e">
        <f t="shared" si="1301"/>
        <v>#REF!</v>
      </c>
      <c r="SXX831" s="95" t="e">
        <f t="shared" si="1301"/>
        <v>#REF!</v>
      </c>
      <c r="SXY831" s="95" t="e">
        <f t="shared" si="1301"/>
        <v>#REF!</v>
      </c>
      <c r="SXZ831" s="95" t="e">
        <f t="shared" si="1301"/>
        <v>#REF!</v>
      </c>
      <c r="SYA831" s="95" t="e">
        <f t="shared" si="1301"/>
        <v>#REF!</v>
      </c>
      <c r="SYB831" s="95" t="e">
        <f t="shared" si="1301"/>
        <v>#REF!</v>
      </c>
      <c r="SYC831" s="95" t="e">
        <f t="shared" si="1301"/>
        <v>#REF!</v>
      </c>
      <c r="SYD831" s="95" t="e">
        <f t="shared" si="1301"/>
        <v>#REF!</v>
      </c>
      <c r="SYE831" s="95" t="e">
        <f t="shared" si="1301"/>
        <v>#REF!</v>
      </c>
      <c r="SYF831" s="95" t="e">
        <f t="shared" si="1301"/>
        <v>#REF!</v>
      </c>
      <c r="SYG831" s="95" t="e">
        <f t="shared" si="1301"/>
        <v>#REF!</v>
      </c>
      <c r="SYH831" s="95" t="e">
        <f t="shared" si="1301"/>
        <v>#REF!</v>
      </c>
      <c r="SYI831" s="95" t="e">
        <f t="shared" si="1301"/>
        <v>#REF!</v>
      </c>
      <c r="SYJ831" s="95" t="e">
        <f t="shared" si="1301"/>
        <v>#REF!</v>
      </c>
      <c r="SYK831" s="95" t="e">
        <f t="shared" si="1301"/>
        <v>#REF!</v>
      </c>
      <c r="SYL831" s="95" t="e">
        <f t="shared" si="1301"/>
        <v>#REF!</v>
      </c>
      <c r="SYM831" s="95" t="e">
        <f t="shared" si="1301"/>
        <v>#REF!</v>
      </c>
      <c r="SYN831" s="95" t="e">
        <f t="shared" si="1301"/>
        <v>#REF!</v>
      </c>
      <c r="SYO831" s="95" t="e">
        <f t="shared" si="1301"/>
        <v>#REF!</v>
      </c>
      <c r="SYP831" s="95" t="e">
        <f t="shared" si="1301"/>
        <v>#REF!</v>
      </c>
      <c r="SYQ831" s="95" t="e">
        <f t="shared" si="1301"/>
        <v>#REF!</v>
      </c>
      <c r="SYR831" s="95" t="e">
        <f t="shared" si="1301"/>
        <v>#REF!</v>
      </c>
      <c r="SYS831" s="95" t="e">
        <f t="shared" si="1301"/>
        <v>#REF!</v>
      </c>
      <c r="SYT831" s="95" t="e">
        <f t="shared" si="1301"/>
        <v>#REF!</v>
      </c>
      <c r="SYU831" s="95" t="e">
        <f t="shared" si="1301"/>
        <v>#REF!</v>
      </c>
      <c r="SYV831" s="95" t="e">
        <f t="shared" si="1301"/>
        <v>#REF!</v>
      </c>
      <c r="SYW831" s="95" t="e">
        <f t="shared" si="1301"/>
        <v>#REF!</v>
      </c>
      <c r="SYX831" s="95" t="e">
        <f t="shared" si="1301"/>
        <v>#REF!</v>
      </c>
      <c r="SYY831" s="95" t="e">
        <f t="shared" si="1301"/>
        <v>#REF!</v>
      </c>
      <c r="SYZ831" s="95" t="e">
        <f t="shared" si="1301"/>
        <v>#REF!</v>
      </c>
      <c r="SZA831" s="95" t="e">
        <f t="shared" si="1301"/>
        <v>#REF!</v>
      </c>
      <c r="SZB831" s="95" t="e">
        <f t="shared" si="1301"/>
        <v>#REF!</v>
      </c>
      <c r="SZC831" s="95" t="e">
        <f t="shared" si="1301"/>
        <v>#REF!</v>
      </c>
      <c r="SZD831" s="95" t="e">
        <f t="shared" si="1301"/>
        <v>#REF!</v>
      </c>
      <c r="SZE831" s="95" t="e">
        <f t="shared" si="1301"/>
        <v>#REF!</v>
      </c>
      <c r="SZF831" s="95" t="e">
        <f t="shared" si="1301"/>
        <v>#REF!</v>
      </c>
      <c r="SZG831" s="95" t="e">
        <f t="shared" si="1301"/>
        <v>#REF!</v>
      </c>
      <c r="SZH831" s="95" t="e">
        <f t="shared" si="1301"/>
        <v>#REF!</v>
      </c>
      <c r="SZI831" s="95" t="e">
        <f t="shared" si="1301"/>
        <v>#REF!</v>
      </c>
      <c r="SZJ831" s="95" t="e">
        <f t="shared" si="1301"/>
        <v>#REF!</v>
      </c>
      <c r="SZK831" s="95" t="e">
        <f t="shared" si="1301"/>
        <v>#REF!</v>
      </c>
      <c r="SZL831" s="95" t="e">
        <f t="shared" si="1301"/>
        <v>#REF!</v>
      </c>
      <c r="SZM831" s="95" t="e">
        <f t="shared" si="1301"/>
        <v>#REF!</v>
      </c>
      <c r="SZN831" s="95" t="e">
        <f t="shared" si="1301"/>
        <v>#REF!</v>
      </c>
      <c r="SZO831" s="95" t="e">
        <f t="shared" si="1301"/>
        <v>#REF!</v>
      </c>
      <c r="SZP831" s="95" t="e">
        <f t="shared" si="1301"/>
        <v>#REF!</v>
      </c>
      <c r="SZQ831" s="95" t="e">
        <f t="shared" si="1301"/>
        <v>#REF!</v>
      </c>
      <c r="SZR831" s="95" t="e">
        <f t="shared" si="1301"/>
        <v>#REF!</v>
      </c>
      <c r="SZS831" s="95" t="e">
        <f t="shared" si="1301"/>
        <v>#REF!</v>
      </c>
      <c r="SZT831" s="95" t="e">
        <f t="shared" si="1301"/>
        <v>#REF!</v>
      </c>
      <c r="SZU831" s="95" t="e">
        <f t="shared" si="1301"/>
        <v>#REF!</v>
      </c>
      <c r="SZV831" s="95" t="e">
        <f t="shared" ref="SZV831:TCG831" si="1302">IF(OR(SZI831="YES",SZK831="YES"),"YES","NO")</f>
        <v>#REF!</v>
      </c>
      <c r="SZW831" s="95" t="e">
        <f t="shared" si="1302"/>
        <v>#REF!</v>
      </c>
      <c r="SZX831" s="95" t="e">
        <f t="shared" si="1302"/>
        <v>#REF!</v>
      </c>
      <c r="SZY831" s="95" t="e">
        <f t="shared" si="1302"/>
        <v>#REF!</v>
      </c>
      <c r="SZZ831" s="95" t="e">
        <f t="shared" si="1302"/>
        <v>#REF!</v>
      </c>
      <c r="TAA831" s="95" t="e">
        <f t="shared" si="1302"/>
        <v>#REF!</v>
      </c>
      <c r="TAB831" s="95" t="e">
        <f t="shared" si="1302"/>
        <v>#REF!</v>
      </c>
      <c r="TAC831" s="95" t="e">
        <f t="shared" si="1302"/>
        <v>#REF!</v>
      </c>
      <c r="TAD831" s="95" t="e">
        <f t="shared" si="1302"/>
        <v>#REF!</v>
      </c>
      <c r="TAE831" s="95" t="e">
        <f t="shared" si="1302"/>
        <v>#REF!</v>
      </c>
      <c r="TAF831" s="95" t="e">
        <f t="shared" si="1302"/>
        <v>#REF!</v>
      </c>
      <c r="TAG831" s="95" t="e">
        <f t="shared" si="1302"/>
        <v>#REF!</v>
      </c>
      <c r="TAH831" s="95" t="e">
        <f t="shared" si="1302"/>
        <v>#REF!</v>
      </c>
      <c r="TAI831" s="95" t="e">
        <f t="shared" si="1302"/>
        <v>#REF!</v>
      </c>
      <c r="TAJ831" s="95" t="e">
        <f t="shared" si="1302"/>
        <v>#REF!</v>
      </c>
      <c r="TAK831" s="95" t="e">
        <f t="shared" si="1302"/>
        <v>#REF!</v>
      </c>
      <c r="TAL831" s="95" t="e">
        <f t="shared" si="1302"/>
        <v>#REF!</v>
      </c>
      <c r="TAM831" s="95" t="e">
        <f t="shared" si="1302"/>
        <v>#REF!</v>
      </c>
      <c r="TAN831" s="95" t="e">
        <f t="shared" si="1302"/>
        <v>#REF!</v>
      </c>
      <c r="TAO831" s="95" t="e">
        <f t="shared" si="1302"/>
        <v>#REF!</v>
      </c>
      <c r="TAP831" s="95" t="e">
        <f t="shared" si="1302"/>
        <v>#REF!</v>
      </c>
      <c r="TAQ831" s="95" t="e">
        <f t="shared" si="1302"/>
        <v>#REF!</v>
      </c>
      <c r="TAR831" s="95" t="e">
        <f t="shared" si="1302"/>
        <v>#REF!</v>
      </c>
      <c r="TAS831" s="95" t="e">
        <f t="shared" si="1302"/>
        <v>#REF!</v>
      </c>
      <c r="TAT831" s="95" t="e">
        <f t="shared" si="1302"/>
        <v>#REF!</v>
      </c>
      <c r="TAU831" s="95" t="e">
        <f t="shared" si="1302"/>
        <v>#REF!</v>
      </c>
      <c r="TAV831" s="95" t="e">
        <f t="shared" si="1302"/>
        <v>#REF!</v>
      </c>
      <c r="TAW831" s="95" t="e">
        <f t="shared" si="1302"/>
        <v>#REF!</v>
      </c>
      <c r="TAX831" s="95" t="e">
        <f t="shared" si="1302"/>
        <v>#REF!</v>
      </c>
      <c r="TAY831" s="95" t="e">
        <f t="shared" si="1302"/>
        <v>#REF!</v>
      </c>
      <c r="TAZ831" s="95" t="e">
        <f t="shared" si="1302"/>
        <v>#REF!</v>
      </c>
      <c r="TBA831" s="95" t="e">
        <f t="shared" si="1302"/>
        <v>#REF!</v>
      </c>
      <c r="TBB831" s="95" t="e">
        <f t="shared" si="1302"/>
        <v>#REF!</v>
      </c>
      <c r="TBC831" s="95" t="e">
        <f t="shared" si="1302"/>
        <v>#REF!</v>
      </c>
      <c r="TBD831" s="95" t="e">
        <f t="shared" si="1302"/>
        <v>#REF!</v>
      </c>
      <c r="TBE831" s="95" t="e">
        <f t="shared" si="1302"/>
        <v>#REF!</v>
      </c>
      <c r="TBF831" s="95" t="e">
        <f t="shared" si="1302"/>
        <v>#REF!</v>
      </c>
      <c r="TBG831" s="95" t="e">
        <f t="shared" si="1302"/>
        <v>#REF!</v>
      </c>
      <c r="TBH831" s="95" t="e">
        <f t="shared" si="1302"/>
        <v>#REF!</v>
      </c>
      <c r="TBI831" s="95" t="e">
        <f t="shared" si="1302"/>
        <v>#REF!</v>
      </c>
      <c r="TBJ831" s="95" t="e">
        <f t="shared" si="1302"/>
        <v>#REF!</v>
      </c>
      <c r="TBK831" s="95" t="e">
        <f t="shared" si="1302"/>
        <v>#REF!</v>
      </c>
      <c r="TBL831" s="95" t="e">
        <f t="shared" si="1302"/>
        <v>#REF!</v>
      </c>
      <c r="TBM831" s="95" t="e">
        <f t="shared" si="1302"/>
        <v>#REF!</v>
      </c>
      <c r="TBN831" s="95" t="e">
        <f t="shared" si="1302"/>
        <v>#REF!</v>
      </c>
      <c r="TBO831" s="95" t="e">
        <f t="shared" si="1302"/>
        <v>#REF!</v>
      </c>
      <c r="TBP831" s="95" t="e">
        <f t="shared" si="1302"/>
        <v>#REF!</v>
      </c>
      <c r="TBQ831" s="95" t="e">
        <f t="shared" si="1302"/>
        <v>#REF!</v>
      </c>
      <c r="TBR831" s="95" t="e">
        <f t="shared" si="1302"/>
        <v>#REF!</v>
      </c>
      <c r="TBS831" s="95" t="e">
        <f t="shared" si="1302"/>
        <v>#REF!</v>
      </c>
      <c r="TBT831" s="95" t="e">
        <f t="shared" si="1302"/>
        <v>#REF!</v>
      </c>
      <c r="TBU831" s="95" t="e">
        <f t="shared" si="1302"/>
        <v>#REF!</v>
      </c>
      <c r="TBV831" s="95" t="e">
        <f t="shared" si="1302"/>
        <v>#REF!</v>
      </c>
      <c r="TBW831" s="95" t="e">
        <f t="shared" si="1302"/>
        <v>#REF!</v>
      </c>
      <c r="TBX831" s="95" t="e">
        <f t="shared" si="1302"/>
        <v>#REF!</v>
      </c>
      <c r="TBY831" s="95" t="e">
        <f t="shared" si="1302"/>
        <v>#REF!</v>
      </c>
      <c r="TBZ831" s="95" t="e">
        <f t="shared" si="1302"/>
        <v>#REF!</v>
      </c>
      <c r="TCA831" s="95" t="e">
        <f t="shared" si="1302"/>
        <v>#REF!</v>
      </c>
      <c r="TCB831" s="95" t="e">
        <f t="shared" si="1302"/>
        <v>#REF!</v>
      </c>
      <c r="TCC831" s="95" t="e">
        <f t="shared" si="1302"/>
        <v>#REF!</v>
      </c>
      <c r="TCD831" s="95" t="e">
        <f t="shared" si="1302"/>
        <v>#REF!</v>
      </c>
      <c r="TCE831" s="95" t="e">
        <f t="shared" si="1302"/>
        <v>#REF!</v>
      </c>
      <c r="TCF831" s="95" t="e">
        <f t="shared" si="1302"/>
        <v>#REF!</v>
      </c>
      <c r="TCG831" s="95" t="e">
        <f t="shared" si="1302"/>
        <v>#REF!</v>
      </c>
      <c r="TCH831" s="95" t="e">
        <f t="shared" ref="TCH831:TES831" si="1303">IF(OR(TBU831="YES",TBW831="YES"),"YES","NO")</f>
        <v>#REF!</v>
      </c>
      <c r="TCI831" s="95" t="e">
        <f t="shared" si="1303"/>
        <v>#REF!</v>
      </c>
      <c r="TCJ831" s="95" t="e">
        <f t="shared" si="1303"/>
        <v>#REF!</v>
      </c>
      <c r="TCK831" s="95" t="e">
        <f t="shared" si="1303"/>
        <v>#REF!</v>
      </c>
      <c r="TCL831" s="95" t="e">
        <f t="shared" si="1303"/>
        <v>#REF!</v>
      </c>
      <c r="TCM831" s="95" t="e">
        <f t="shared" si="1303"/>
        <v>#REF!</v>
      </c>
      <c r="TCN831" s="95" t="e">
        <f t="shared" si="1303"/>
        <v>#REF!</v>
      </c>
      <c r="TCO831" s="95" t="e">
        <f t="shared" si="1303"/>
        <v>#REF!</v>
      </c>
      <c r="TCP831" s="95" t="e">
        <f t="shared" si="1303"/>
        <v>#REF!</v>
      </c>
      <c r="TCQ831" s="95" t="e">
        <f t="shared" si="1303"/>
        <v>#REF!</v>
      </c>
      <c r="TCR831" s="95" t="e">
        <f t="shared" si="1303"/>
        <v>#REF!</v>
      </c>
      <c r="TCS831" s="95" t="e">
        <f t="shared" si="1303"/>
        <v>#REF!</v>
      </c>
      <c r="TCT831" s="95" t="e">
        <f t="shared" si="1303"/>
        <v>#REF!</v>
      </c>
      <c r="TCU831" s="95" t="e">
        <f t="shared" si="1303"/>
        <v>#REF!</v>
      </c>
      <c r="TCV831" s="95" t="e">
        <f t="shared" si="1303"/>
        <v>#REF!</v>
      </c>
      <c r="TCW831" s="95" t="e">
        <f t="shared" si="1303"/>
        <v>#REF!</v>
      </c>
      <c r="TCX831" s="95" t="e">
        <f t="shared" si="1303"/>
        <v>#REF!</v>
      </c>
      <c r="TCY831" s="95" t="e">
        <f t="shared" si="1303"/>
        <v>#REF!</v>
      </c>
      <c r="TCZ831" s="95" t="e">
        <f t="shared" si="1303"/>
        <v>#REF!</v>
      </c>
      <c r="TDA831" s="95" t="e">
        <f t="shared" si="1303"/>
        <v>#REF!</v>
      </c>
      <c r="TDB831" s="95" t="e">
        <f t="shared" si="1303"/>
        <v>#REF!</v>
      </c>
      <c r="TDC831" s="95" t="e">
        <f t="shared" si="1303"/>
        <v>#REF!</v>
      </c>
      <c r="TDD831" s="95" t="e">
        <f t="shared" si="1303"/>
        <v>#REF!</v>
      </c>
      <c r="TDE831" s="95" t="e">
        <f t="shared" si="1303"/>
        <v>#REF!</v>
      </c>
      <c r="TDF831" s="95" t="e">
        <f t="shared" si="1303"/>
        <v>#REF!</v>
      </c>
      <c r="TDG831" s="95" t="e">
        <f t="shared" si="1303"/>
        <v>#REF!</v>
      </c>
      <c r="TDH831" s="95" t="e">
        <f t="shared" si="1303"/>
        <v>#REF!</v>
      </c>
      <c r="TDI831" s="95" t="e">
        <f t="shared" si="1303"/>
        <v>#REF!</v>
      </c>
      <c r="TDJ831" s="95" t="e">
        <f t="shared" si="1303"/>
        <v>#REF!</v>
      </c>
      <c r="TDK831" s="95" t="e">
        <f t="shared" si="1303"/>
        <v>#REF!</v>
      </c>
      <c r="TDL831" s="95" t="e">
        <f t="shared" si="1303"/>
        <v>#REF!</v>
      </c>
      <c r="TDM831" s="95" t="e">
        <f t="shared" si="1303"/>
        <v>#REF!</v>
      </c>
      <c r="TDN831" s="95" t="e">
        <f t="shared" si="1303"/>
        <v>#REF!</v>
      </c>
      <c r="TDO831" s="95" t="e">
        <f t="shared" si="1303"/>
        <v>#REF!</v>
      </c>
      <c r="TDP831" s="95" t="e">
        <f t="shared" si="1303"/>
        <v>#REF!</v>
      </c>
      <c r="TDQ831" s="95" t="e">
        <f t="shared" si="1303"/>
        <v>#REF!</v>
      </c>
      <c r="TDR831" s="95" t="e">
        <f t="shared" si="1303"/>
        <v>#REF!</v>
      </c>
      <c r="TDS831" s="95" t="e">
        <f t="shared" si="1303"/>
        <v>#REF!</v>
      </c>
      <c r="TDT831" s="95" t="e">
        <f t="shared" si="1303"/>
        <v>#REF!</v>
      </c>
      <c r="TDU831" s="95" t="e">
        <f t="shared" si="1303"/>
        <v>#REF!</v>
      </c>
      <c r="TDV831" s="95" t="e">
        <f t="shared" si="1303"/>
        <v>#REF!</v>
      </c>
      <c r="TDW831" s="95" t="e">
        <f t="shared" si="1303"/>
        <v>#REF!</v>
      </c>
      <c r="TDX831" s="95" t="e">
        <f t="shared" si="1303"/>
        <v>#REF!</v>
      </c>
      <c r="TDY831" s="95" t="e">
        <f t="shared" si="1303"/>
        <v>#REF!</v>
      </c>
      <c r="TDZ831" s="95" t="e">
        <f t="shared" si="1303"/>
        <v>#REF!</v>
      </c>
      <c r="TEA831" s="95" t="e">
        <f t="shared" si="1303"/>
        <v>#REF!</v>
      </c>
      <c r="TEB831" s="95" t="e">
        <f t="shared" si="1303"/>
        <v>#REF!</v>
      </c>
      <c r="TEC831" s="95" t="e">
        <f t="shared" si="1303"/>
        <v>#REF!</v>
      </c>
      <c r="TED831" s="95" t="e">
        <f t="shared" si="1303"/>
        <v>#REF!</v>
      </c>
      <c r="TEE831" s="95" t="e">
        <f t="shared" si="1303"/>
        <v>#REF!</v>
      </c>
      <c r="TEF831" s="95" t="e">
        <f t="shared" si="1303"/>
        <v>#REF!</v>
      </c>
      <c r="TEG831" s="95" t="e">
        <f t="shared" si="1303"/>
        <v>#REF!</v>
      </c>
      <c r="TEH831" s="95" t="e">
        <f t="shared" si="1303"/>
        <v>#REF!</v>
      </c>
      <c r="TEI831" s="95" t="e">
        <f t="shared" si="1303"/>
        <v>#REF!</v>
      </c>
      <c r="TEJ831" s="95" t="e">
        <f t="shared" si="1303"/>
        <v>#REF!</v>
      </c>
      <c r="TEK831" s="95" t="e">
        <f t="shared" si="1303"/>
        <v>#REF!</v>
      </c>
      <c r="TEL831" s="95" t="e">
        <f t="shared" si="1303"/>
        <v>#REF!</v>
      </c>
      <c r="TEM831" s="95" t="e">
        <f t="shared" si="1303"/>
        <v>#REF!</v>
      </c>
      <c r="TEN831" s="95" t="e">
        <f t="shared" si="1303"/>
        <v>#REF!</v>
      </c>
      <c r="TEO831" s="95" t="e">
        <f t="shared" si="1303"/>
        <v>#REF!</v>
      </c>
      <c r="TEP831" s="95" t="e">
        <f t="shared" si="1303"/>
        <v>#REF!</v>
      </c>
      <c r="TEQ831" s="95" t="e">
        <f t="shared" si="1303"/>
        <v>#REF!</v>
      </c>
      <c r="TER831" s="95" t="e">
        <f t="shared" si="1303"/>
        <v>#REF!</v>
      </c>
      <c r="TES831" s="95" t="e">
        <f t="shared" si="1303"/>
        <v>#REF!</v>
      </c>
      <c r="TET831" s="95" t="e">
        <f t="shared" ref="TET831:THE831" si="1304">IF(OR(TEG831="YES",TEI831="YES"),"YES","NO")</f>
        <v>#REF!</v>
      </c>
      <c r="TEU831" s="95" t="e">
        <f t="shared" si="1304"/>
        <v>#REF!</v>
      </c>
      <c r="TEV831" s="95" t="e">
        <f t="shared" si="1304"/>
        <v>#REF!</v>
      </c>
      <c r="TEW831" s="95" t="e">
        <f t="shared" si="1304"/>
        <v>#REF!</v>
      </c>
      <c r="TEX831" s="95" t="e">
        <f t="shared" si="1304"/>
        <v>#REF!</v>
      </c>
      <c r="TEY831" s="95" t="e">
        <f t="shared" si="1304"/>
        <v>#REF!</v>
      </c>
      <c r="TEZ831" s="95" t="e">
        <f t="shared" si="1304"/>
        <v>#REF!</v>
      </c>
      <c r="TFA831" s="95" t="e">
        <f t="shared" si="1304"/>
        <v>#REF!</v>
      </c>
      <c r="TFB831" s="95" t="e">
        <f t="shared" si="1304"/>
        <v>#REF!</v>
      </c>
      <c r="TFC831" s="95" t="e">
        <f t="shared" si="1304"/>
        <v>#REF!</v>
      </c>
      <c r="TFD831" s="95" t="e">
        <f t="shared" si="1304"/>
        <v>#REF!</v>
      </c>
      <c r="TFE831" s="95" t="e">
        <f t="shared" si="1304"/>
        <v>#REF!</v>
      </c>
      <c r="TFF831" s="95" t="e">
        <f t="shared" si="1304"/>
        <v>#REF!</v>
      </c>
      <c r="TFG831" s="95" t="e">
        <f t="shared" si="1304"/>
        <v>#REF!</v>
      </c>
      <c r="TFH831" s="95" t="e">
        <f t="shared" si="1304"/>
        <v>#REF!</v>
      </c>
      <c r="TFI831" s="95" t="e">
        <f t="shared" si="1304"/>
        <v>#REF!</v>
      </c>
      <c r="TFJ831" s="95" t="e">
        <f t="shared" si="1304"/>
        <v>#REF!</v>
      </c>
      <c r="TFK831" s="95" t="e">
        <f t="shared" si="1304"/>
        <v>#REF!</v>
      </c>
      <c r="TFL831" s="95" t="e">
        <f t="shared" si="1304"/>
        <v>#REF!</v>
      </c>
      <c r="TFM831" s="95" t="e">
        <f t="shared" si="1304"/>
        <v>#REF!</v>
      </c>
      <c r="TFN831" s="95" t="e">
        <f t="shared" si="1304"/>
        <v>#REF!</v>
      </c>
      <c r="TFO831" s="95" t="e">
        <f t="shared" si="1304"/>
        <v>#REF!</v>
      </c>
      <c r="TFP831" s="95" t="e">
        <f t="shared" si="1304"/>
        <v>#REF!</v>
      </c>
      <c r="TFQ831" s="95" t="e">
        <f t="shared" si="1304"/>
        <v>#REF!</v>
      </c>
      <c r="TFR831" s="95" t="e">
        <f t="shared" si="1304"/>
        <v>#REF!</v>
      </c>
      <c r="TFS831" s="95" t="e">
        <f t="shared" si="1304"/>
        <v>#REF!</v>
      </c>
      <c r="TFT831" s="95" t="e">
        <f t="shared" si="1304"/>
        <v>#REF!</v>
      </c>
      <c r="TFU831" s="95" t="e">
        <f t="shared" si="1304"/>
        <v>#REF!</v>
      </c>
      <c r="TFV831" s="95" t="e">
        <f t="shared" si="1304"/>
        <v>#REF!</v>
      </c>
      <c r="TFW831" s="95" t="e">
        <f t="shared" si="1304"/>
        <v>#REF!</v>
      </c>
      <c r="TFX831" s="95" t="e">
        <f t="shared" si="1304"/>
        <v>#REF!</v>
      </c>
      <c r="TFY831" s="95" t="e">
        <f t="shared" si="1304"/>
        <v>#REF!</v>
      </c>
      <c r="TFZ831" s="95" t="e">
        <f t="shared" si="1304"/>
        <v>#REF!</v>
      </c>
      <c r="TGA831" s="95" t="e">
        <f t="shared" si="1304"/>
        <v>#REF!</v>
      </c>
      <c r="TGB831" s="95" t="e">
        <f t="shared" si="1304"/>
        <v>#REF!</v>
      </c>
      <c r="TGC831" s="95" t="e">
        <f t="shared" si="1304"/>
        <v>#REF!</v>
      </c>
      <c r="TGD831" s="95" t="e">
        <f t="shared" si="1304"/>
        <v>#REF!</v>
      </c>
      <c r="TGE831" s="95" t="e">
        <f t="shared" si="1304"/>
        <v>#REF!</v>
      </c>
      <c r="TGF831" s="95" t="e">
        <f t="shared" si="1304"/>
        <v>#REF!</v>
      </c>
      <c r="TGG831" s="95" t="e">
        <f t="shared" si="1304"/>
        <v>#REF!</v>
      </c>
      <c r="TGH831" s="95" t="e">
        <f t="shared" si="1304"/>
        <v>#REF!</v>
      </c>
      <c r="TGI831" s="95" t="e">
        <f t="shared" si="1304"/>
        <v>#REF!</v>
      </c>
      <c r="TGJ831" s="95" t="e">
        <f t="shared" si="1304"/>
        <v>#REF!</v>
      </c>
      <c r="TGK831" s="95" t="e">
        <f t="shared" si="1304"/>
        <v>#REF!</v>
      </c>
      <c r="TGL831" s="95" t="e">
        <f t="shared" si="1304"/>
        <v>#REF!</v>
      </c>
      <c r="TGM831" s="95" t="e">
        <f t="shared" si="1304"/>
        <v>#REF!</v>
      </c>
      <c r="TGN831" s="95" t="e">
        <f t="shared" si="1304"/>
        <v>#REF!</v>
      </c>
      <c r="TGO831" s="95" t="e">
        <f t="shared" si="1304"/>
        <v>#REF!</v>
      </c>
      <c r="TGP831" s="95" t="e">
        <f t="shared" si="1304"/>
        <v>#REF!</v>
      </c>
      <c r="TGQ831" s="95" t="e">
        <f t="shared" si="1304"/>
        <v>#REF!</v>
      </c>
      <c r="TGR831" s="95" t="e">
        <f t="shared" si="1304"/>
        <v>#REF!</v>
      </c>
      <c r="TGS831" s="95" t="e">
        <f t="shared" si="1304"/>
        <v>#REF!</v>
      </c>
      <c r="TGT831" s="95" t="e">
        <f t="shared" si="1304"/>
        <v>#REF!</v>
      </c>
      <c r="TGU831" s="95" t="e">
        <f t="shared" si="1304"/>
        <v>#REF!</v>
      </c>
      <c r="TGV831" s="95" t="e">
        <f t="shared" si="1304"/>
        <v>#REF!</v>
      </c>
      <c r="TGW831" s="95" t="e">
        <f t="shared" si="1304"/>
        <v>#REF!</v>
      </c>
      <c r="TGX831" s="95" t="e">
        <f t="shared" si="1304"/>
        <v>#REF!</v>
      </c>
      <c r="TGY831" s="95" t="e">
        <f t="shared" si="1304"/>
        <v>#REF!</v>
      </c>
      <c r="TGZ831" s="95" t="e">
        <f t="shared" si="1304"/>
        <v>#REF!</v>
      </c>
      <c r="THA831" s="95" t="e">
        <f t="shared" si="1304"/>
        <v>#REF!</v>
      </c>
      <c r="THB831" s="95" t="e">
        <f t="shared" si="1304"/>
        <v>#REF!</v>
      </c>
      <c r="THC831" s="95" t="e">
        <f t="shared" si="1304"/>
        <v>#REF!</v>
      </c>
      <c r="THD831" s="95" t="e">
        <f t="shared" si="1304"/>
        <v>#REF!</v>
      </c>
      <c r="THE831" s="95" t="e">
        <f t="shared" si="1304"/>
        <v>#REF!</v>
      </c>
      <c r="THF831" s="95" t="e">
        <f t="shared" ref="THF831:TJQ831" si="1305">IF(OR(TGS831="YES",TGU831="YES"),"YES","NO")</f>
        <v>#REF!</v>
      </c>
      <c r="THG831" s="95" t="e">
        <f t="shared" si="1305"/>
        <v>#REF!</v>
      </c>
      <c r="THH831" s="95" t="e">
        <f t="shared" si="1305"/>
        <v>#REF!</v>
      </c>
      <c r="THI831" s="95" t="e">
        <f t="shared" si="1305"/>
        <v>#REF!</v>
      </c>
      <c r="THJ831" s="95" t="e">
        <f t="shared" si="1305"/>
        <v>#REF!</v>
      </c>
      <c r="THK831" s="95" t="e">
        <f t="shared" si="1305"/>
        <v>#REF!</v>
      </c>
      <c r="THL831" s="95" t="e">
        <f t="shared" si="1305"/>
        <v>#REF!</v>
      </c>
      <c r="THM831" s="95" t="e">
        <f t="shared" si="1305"/>
        <v>#REF!</v>
      </c>
      <c r="THN831" s="95" t="e">
        <f t="shared" si="1305"/>
        <v>#REF!</v>
      </c>
      <c r="THO831" s="95" t="e">
        <f t="shared" si="1305"/>
        <v>#REF!</v>
      </c>
      <c r="THP831" s="95" t="e">
        <f t="shared" si="1305"/>
        <v>#REF!</v>
      </c>
      <c r="THQ831" s="95" t="e">
        <f t="shared" si="1305"/>
        <v>#REF!</v>
      </c>
      <c r="THR831" s="95" t="e">
        <f t="shared" si="1305"/>
        <v>#REF!</v>
      </c>
      <c r="THS831" s="95" t="e">
        <f t="shared" si="1305"/>
        <v>#REF!</v>
      </c>
      <c r="THT831" s="95" t="e">
        <f t="shared" si="1305"/>
        <v>#REF!</v>
      </c>
      <c r="THU831" s="95" t="e">
        <f t="shared" si="1305"/>
        <v>#REF!</v>
      </c>
      <c r="THV831" s="95" t="e">
        <f t="shared" si="1305"/>
        <v>#REF!</v>
      </c>
      <c r="THW831" s="95" t="e">
        <f t="shared" si="1305"/>
        <v>#REF!</v>
      </c>
      <c r="THX831" s="95" t="e">
        <f t="shared" si="1305"/>
        <v>#REF!</v>
      </c>
      <c r="THY831" s="95" t="e">
        <f t="shared" si="1305"/>
        <v>#REF!</v>
      </c>
      <c r="THZ831" s="95" t="e">
        <f t="shared" si="1305"/>
        <v>#REF!</v>
      </c>
      <c r="TIA831" s="95" t="e">
        <f t="shared" si="1305"/>
        <v>#REF!</v>
      </c>
      <c r="TIB831" s="95" t="e">
        <f t="shared" si="1305"/>
        <v>#REF!</v>
      </c>
      <c r="TIC831" s="95" t="e">
        <f t="shared" si="1305"/>
        <v>#REF!</v>
      </c>
      <c r="TID831" s="95" t="e">
        <f t="shared" si="1305"/>
        <v>#REF!</v>
      </c>
      <c r="TIE831" s="95" t="e">
        <f t="shared" si="1305"/>
        <v>#REF!</v>
      </c>
      <c r="TIF831" s="95" t="e">
        <f t="shared" si="1305"/>
        <v>#REF!</v>
      </c>
      <c r="TIG831" s="95" t="e">
        <f t="shared" si="1305"/>
        <v>#REF!</v>
      </c>
      <c r="TIH831" s="95" t="e">
        <f t="shared" si="1305"/>
        <v>#REF!</v>
      </c>
      <c r="TII831" s="95" t="e">
        <f t="shared" si="1305"/>
        <v>#REF!</v>
      </c>
      <c r="TIJ831" s="95" t="e">
        <f t="shared" si="1305"/>
        <v>#REF!</v>
      </c>
      <c r="TIK831" s="95" t="e">
        <f t="shared" si="1305"/>
        <v>#REF!</v>
      </c>
      <c r="TIL831" s="95" t="e">
        <f t="shared" si="1305"/>
        <v>#REF!</v>
      </c>
      <c r="TIM831" s="95" t="e">
        <f t="shared" si="1305"/>
        <v>#REF!</v>
      </c>
      <c r="TIN831" s="95" t="e">
        <f t="shared" si="1305"/>
        <v>#REF!</v>
      </c>
      <c r="TIO831" s="95" t="e">
        <f t="shared" si="1305"/>
        <v>#REF!</v>
      </c>
      <c r="TIP831" s="95" t="e">
        <f t="shared" si="1305"/>
        <v>#REF!</v>
      </c>
      <c r="TIQ831" s="95" t="e">
        <f t="shared" si="1305"/>
        <v>#REF!</v>
      </c>
      <c r="TIR831" s="95" t="e">
        <f t="shared" si="1305"/>
        <v>#REF!</v>
      </c>
      <c r="TIS831" s="95" t="e">
        <f t="shared" si="1305"/>
        <v>#REF!</v>
      </c>
      <c r="TIT831" s="95" t="e">
        <f t="shared" si="1305"/>
        <v>#REF!</v>
      </c>
      <c r="TIU831" s="95" t="e">
        <f t="shared" si="1305"/>
        <v>#REF!</v>
      </c>
      <c r="TIV831" s="95" t="e">
        <f t="shared" si="1305"/>
        <v>#REF!</v>
      </c>
      <c r="TIW831" s="95" t="e">
        <f t="shared" si="1305"/>
        <v>#REF!</v>
      </c>
      <c r="TIX831" s="95" t="e">
        <f t="shared" si="1305"/>
        <v>#REF!</v>
      </c>
      <c r="TIY831" s="95" t="e">
        <f t="shared" si="1305"/>
        <v>#REF!</v>
      </c>
      <c r="TIZ831" s="95" t="e">
        <f t="shared" si="1305"/>
        <v>#REF!</v>
      </c>
      <c r="TJA831" s="95" t="e">
        <f t="shared" si="1305"/>
        <v>#REF!</v>
      </c>
      <c r="TJB831" s="95" t="e">
        <f t="shared" si="1305"/>
        <v>#REF!</v>
      </c>
      <c r="TJC831" s="95" t="e">
        <f t="shared" si="1305"/>
        <v>#REF!</v>
      </c>
      <c r="TJD831" s="95" t="e">
        <f t="shared" si="1305"/>
        <v>#REF!</v>
      </c>
      <c r="TJE831" s="95" t="e">
        <f t="shared" si="1305"/>
        <v>#REF!</v>
      </c>
      <c r="TJF831" s="95" t="e">
        <f t="shared" si="1305"/>
        <v>#REF!</v>
      </c>
      <c r="TJG831" s="95" t="e">
        <f t="shared" si="1305"/>
        <v>#REF!</v>
      </c>
      <c r="TJH831" s="95" t="e">
        <f t="shared" si="1305"/>
        <v>#REF!</v>
      </c>
      <c r="TJI831" s="95" t="e">
        <f t="shared" si="1305"/>
        <v>#REF!</v>
      </c>
      <c r="TJJ831" s="95" t="e">
        <f t="shared" si="1305"/>
        <v>#REF!</v>
      </c>
      <c r="TJK831" s="95" t="e">
        <f t="shared" si="1305"/>
        <v>#REF!</v>
      </c>
      <c r="TJL831" s="95" t="e">
        <f t="shared" si="1305"/>
        <v>#REF!</v>
      </c>
      <c r="TJM831" s="95" t="e">
        <f t="shared" si="1305"/>
        <v>#REF!</v>
      </c>
      <c r="TJN831" s="95" t="e">
        <f t="shared" si="1305"/>
        <v>#REF!</v>
      </c>
      <c r="TJO831" s="95" t="e">
        <f t="shared" si="1305"/>
        <v>#REF!</v>
      </c>
      <c r="TJP831" s="95" t="e">
        <f t="shared" si="1305"/>
        <v>#REF!</v>
      </c>
      <c r="TJQ831" s="95" t="e">
        <f t="shared" si="1305"/>
        <v>#REF!</v>
      </c>
      <c r="TJR831" s="95" t="e">
        <f t="shared" ref="TJR831:TMC831" si="1306">IF(OR(TJE831="YES",TJG831="YES"),"YES","NO")</f>
        <v>#REF!</v>
      </c>
      <c r="TJS831" s="95" t="e">
        <f t="shared" si="1306"/>
        <v>#REF!</v>
      </c>
      <c r="TJT831" s="95" t="e">
        <f t="shared" si="1306"/>
        <v>#REF!</v>
      </c>
      <c r="TJU831" s="95" t="e">
        <f t="shared" si="1306"/>
        <v>#REF!</v>
      </c>
      <c r="TJV831" s="95" t="e">
        <f t="shared" si="1306"/>
        <v>#REF!</v>
      </c>
      <c r="TJW831" s="95" t="e">
        <f t="shared" si="1306"/>
        <v>#REF!</v>
      </c>
      <c r="TJX831" s="95" t="e">
        <f t="shared" si="1306"/>
        <v>#REF!</v>
      </c>
      <c r="TJY831" s="95" t="e">
        <f t="shared" si="1306"/>
        <v>#REF!</v>
      </c>
      <c r="TJZ831" s="95" t="e">
        <f t="shared" si="1306"/>
        <v>#REF!</v>
      </c>
      <c r="TKA831" s="95" t="e">
        <f t="shared" si="1306"/>
        <v>#REF!</v>
      </c>
      <c r="TKB831" s="95" t="e">
        <f t="shared" si="1306"/>
        <v>#REF!</v>
      </c>
      <c r="TKC831" s="95" t="e">
        <f t="shared" si="1306"/>
        <v>#REF!</v>
      </c>
      <c r="TKD831" s="95" t="e">
        <f t="shared" si="1306"/>
        <v>#REF!</v>
      </c>
      <c r="TKE831" s="95" t="e">
        <f t="shared" si="1306"/>
        <v>#REF!</v>
      </c>
      <c r="TKF831" s="95" t="e">
        <f t="shared" si="1306"/>
        <v>#REF!</v>
      </c>
      <c r="TKG831" s="95" t="e">
        <f t="shared" si="1306"/>
        <v>#REF!</v>
      </c>
      <c r="TKH831" s="95" t="e">
        <f t="shared" si="1306"/>
        <v>#REF!</v>
      </c>
      <c r="TKI831" s="95" t="e">
        <f t="shared" si="1306"/>
        <v>#REF!</v>
      </c>
      <c r="TKJ831" s="95" t="e">
        <f t="shared" si="1306"/>
        <v>#REF!</v>
      </c>
      <c r="TKK831" s="95" t="e">
        <f t="shared" si="1306"/>
        <v>#REF!</v>
      </c>
      <c r="TKL831" s="95" t="e">
        <f t="shared" si="1306"/>
        <v>#REF!</v>
      </c>
      <c r="TKM831" s="95" t="e">
        <f t="shared" si="1306"/>
        <v>#REF!</v>
      </c>
      <c r="TKN831" s="95" t="e">
        <f t="shared" si="1306"/>
        <v>#REF!</v>
      </c>
      <c r="TKO831" s="95" t="e">
        <f t="shared" si="1306"/>
        <v>#REF!</v>
      </c>
      <c r="TKP831" s="95" t="e">
        <f t="shared" si="1306"/>
        <v>#REF!</v>
      </c>
      <c r="TKQ831" s="95" t="e">
        <f t="shared" si="1306"/>
        <v>#REF!</v>
      </c>
      <c r="TKR831" s="95" t="e">
        <f t="shared" si="1306"/>
        <v>#REF!</v>
      </c>
      <c r="TKS831" s="95" t="e">
        <f t="shared" si="1306"/>
        <v>#REF!</v>
      </c>
      <c r="TKT831" s="95" t="e">
        <f t="shared" si="1306"/>
        <v>#REF!</v>
      </c>
      <c r="TKU831" s="95" t="e">
        <f t="shared" si="1306"/>
        <v>#REF!</v>
      </c>
      <c r="TKV831" s="95" t="e">
        <f t="shared" si="1306"/>
        <v>#REF!</v>
      </c>
      <c r="TKW831" s="95" t="e">
        <f t="shared" si="1306"/>
        <v>#REF!</v>
      </c>
      <c r="TKX831" s="95" t="e">
        <f t="shared" si="1306"/>
        <v>#REF!</v>
      </c>
      <c r="TKY831" s="95" t="e">
        <f t="shared" si="1306"/>
        <v>#REF!</v>
      </c>
      <c r="TKZ831" s="95" t="e">
        <f t="shared" si="1306"/>
        <v>#REF!</v>
      </c>
      <c r="TLA831" s="95" t="e">
        <f t="shared" si="1306"/>
        <v>#REF!</v>
      </c>
      <c r="TLB831" s="95" t="e">
        <f t="shared" si="1306"/>
        <v>#REF!</v>
      </c>
      <c r="TLC831" s="95" t="e">
        <f t="shared" si="1306"/>
        <v>#REF!</v>
      </c>
      <c r="TLD831" s="95" t="e">
        <f t="shared" si="1306"/>
        <v>#REF!</v>
      </c>
      <c r="TLE831" s="95" t="e">
        <f t="shared" si="1306"/>
        <v>#REF!</v>
      </c>
      <c r="TLF831" s="95" t="e">
        <f t="shared" si="1306"/>
        <v>#REF!</v>
      </c>
      <c r="TLG831" s="95" t="e">
        <f t="shared" si="1306"/>
        <v>#REF!</v>
      </c>
      <c r="TLH831" s="95" t="e">
        <f t="shared" si="1306"/>
        <v>#REF!</v>
      </c>
      <c r="TLI831" s="95" t="e">
        <f t="shared" si="1306"/>
        <v>#REF!</v>
      </c>
      <c r="TLJ831" s="95" t="e">
        <f t="shared" si="1306"/>
        <v>#REF!</v>
      </c>
      <c r="TLK831" s="95" t="e">
        <f t="shared" si="1306"/>
        <v>#REF!</v>
      </c>
      <c r="TLL831" s="95" t="e">
        <f t="shared" si="1306"/>
        <v>#REF!</v>
      </c>
      <c r="TLM831" s="95" t="e">
        <f t="shared" si="1306"/>
        <v>#REF!</v>
      </c>
      <c r="TLN831" s="95" t="e">
        <f t="shared" si="1306"/>
        <v>#REF!</v>
      </c>
      <c r="TLO831" s="95" t="e">
        <f t="shared" si="1306"/>
        <v>#REF!</v>
      </c>
      <c r="TLP831" s="95" t="e">
        <f t="shared" si="1306"/>
        <v>#REF!</v>
      </c>
      <c r="TLQ831" s="95" t="e">
        <f t="shared" si="1306"/>
        <v>#REF!</v>
      </c>
      <c r="TLR831" s="95" t="e">
        <f t="shared" si="1306"/>
        <v>#REF!</v>
      </c>
      <c r="TLS831" s="95" t="e">
        <f t="shared" si="1306"/>
        <v>#REF!</v>
      </c>
      <c r="TLT831" s="95" t="e">
        <f t="shared" si="1306"/>
        <v>#REF!</v>
      </c>
      <c r="TLU831" s="95" t="e">
        <f t="shared" si="1306"/>
        <v>#REF!</v>
      </c>
      <c r="TLV831" s="95" t="e">
        <f t="shared" si="1306"/>
        <v>#REF!</v>
      </c>
      <c r="TLW831" s="95" t="e">
        <f t="shared" si="1306"/>
        <v>#REF!</v>
      </c>
      <c r="TLX831" s="95" t="e">
        <f t="shared" si="1306"/>
        <v>#REF!</v>
      </c>
      <c r="TLY831" s="95" t="e">
        <f t="shared" si="1306"/>
        <v>#REF!</v>
      </c>
      <c r="TLZ831" s="95" t="e">
        <f t="shared" si="1306"/>
        <v>#REF!</v>
      </c>
      <c r="TMA831" s="95" t="e">
        <f t="shared" si="1306"/>
        <v>#REF!</v>
      </c>
      <c r="TMB831" s="95" t="e">
        <f t="shared" si="1306"/>
        <v>#REF!</v>
      </c>
      <c r="TMC831" s="95" t="e">
        <f t="shared" si="1306"/>
        <v>#REF!</v>
      </c>
      <c r="TMD831" s="95" t="e">
        <f t="shared" ref="TMD831:TOO831" si="1307">IF(OR(TLQ831="YES",TLS831="YES"),"YES","NO")</f>
        <v>#REF!</v>
      </c>
      <c r="TME831" s="95" t="e">
        <f t="shared" si="1307"/>
        <v>#REF!</v>
      </c>
      <c r="TMF831" s="95" t="e">
        <f t="shared" si="1307"/>
        <v>#REF!</v>
      </c>
      <c r="TMG831" s="95" t="e">
        <f t="shared" si="1307"/>
        <v>#REF!</v>
      </c>
      <c r="TMH831" s="95" t="e">
        <f t="shared" si="1307"/>
        <v>#REF!</v>
      </c>
      <c r="TMI831" s="95" t="e">
        <f t="shared" si="1307"/>
        <v>#REF!</v>
      </c>
      <c r="TMJ831" s="95" t="e">
        <f t="shared" si="1307"/>
        <v>#REF!</v>
      </c>
      <c r="TMK831" s="95" t="e">
        <f t="shared" si="1307"/>
        <v>#REF!</v>
      </c>
      <c r="TML831" s="95" t="e">
        <f t="shared" si="1307"/>
        <v>#REF!</v>
      </c>
      <c r="TMM831" s="95" t="e">
        <f t="shared" si="1307"/>
        <v>#REF!</v>
      </c>
      <c r="TMN831" s="95" t="e">
        <f t="shared" si="1307"/>
        <v>#REF!</v>
      </c>
      <c r="TMO831" s="95" t="e">
        <f t="shared" si="1307"/>
        <v>#REF!</v>
      </c>
      <c r="TMP831" s="95" t="e">
        <f t="shared" si="1307"/>
        <v>#REF!</v>
      </c>
      <c r="TMQ831" s="95" t="e">
        <f t="shared" si="1307"/>
        <v>#REF!</v>
      </c>
      <c r="TMR831" s="95" t="e">
        <f t="shared" si="1307"/>
        <v>#REF!</v>
      </c>
      <c r="TMS831" s="95" t="e">
        <f t="shared" si="1307"/>
        <v>#REF!</v>
      </c>
      <c r="TMT831" s="95" t="e">
        <f t="shared" si="1307"/>
        <v>#REF!</v>
      </c>
      <c r="TMU831" s="95" t="e">
        <f t="shared" si="1307"/>
        <v>#REF!</v>
      </c>
      <c r="TMV831" s="95" t="e">
        <f t="shared" si="1307"/>
        <v>#REF!</v>
      </c>
      <c r="TMW831" s="95" t="e">
        <f t="shared" si="1307"/>
        <v>#REF!</v>
      </c>
      <c r="TMX831" s="95" t="e">
        <f t="shared" si="1307"/>
        <v>#REF!</v>
      </c>
      <c r="TMY831" s="95" t="e">
        <f t="shared" si="1307"/>
        <v>#REF!</v>
      </c>
      <c r="TMZ831" s="95" t="e">
        <f t="shared" si="1307"/>
        <v>#REF!</v>
      </c>
      <c r="TNA831" s="95" t="e">
        <f t="shared" si="1307"/>
        <v>#REF!</v>
      </c>
      <c r="TNB831" s="95" t="e">
        <f t="shared" si="1307"/>
        <v>#REF!</v>
      </c>
      <c r="TNC831" s="95" t="e">
        <f t="shared" si="1307"/>
        <v>#REF!</v>
      </c>
      <c r="TND831" s="95" t="e">
        <f t="shared" si="1307"/>
        <v>#REF!</v>
      </c>
      <c r="TNE831" s="95" t="e">
        <f t="shared" si="1307"/>
        <v>#REF!</v>
      </c>
      <c r="TNF831" s="95" t="e">
        <f t="shared" si="1307"/>
        <v>#REF!</v>
      </c>
      <c r="TNG831" s="95" t="e">
        <f t="shared" si="1307"/>
        <v>#REF!</v>
      </c>
      <c r="TNH831" s="95" t="e">
        <f t="shared" si="1307"/>
        <v>#REF!</v>
      </c>
      <c r="TNI831" s="95" t="e">
        <f t="shared" si="1307"/>
        <v>#REF!</v>
      </c>
      <c r="TNJ831" s="95" t="e">
        <f t="shared" si="1307"/>
        <v>#REF!</v>
      </c>
      <c r="TNK831" s="95" t="e">
        <f t="shared" si="1307"/>
        <v>#REF!</v>
      </c>
      <c r="TNL831" s="95" t="e">
        <f t="shared" si="1307"/>
        <v>#REF!</v>
      </c>
      <c r="TNM831" s="95" t="e">
        <f t="shared" si="1307"/>
        <v>#REF!</v>
      </c>
      <c r="TNN831" s="95" t="e">
        <f t="shared" si="1307"/>
        <v>#REF!</v>
      </c>
      <c r="TNO831" s="95" t="e">
        <f t="shared" si="1307"/>
        <v>#REF!</v>
      </c>
      <c r="TNP831" s="95" t="e">
        <f t="shared" si="1307"/>
        <v>#REF!</v>
      </c>
      <c r="TNQ831" s="95" t="e">
        <f t="shared" si="1307"/>
        <v>#REF!</v>
      </c>
      <c r="TNR831" s="95" t="e">
        <f t="shared" si="1307"/>
        <v>#REF!</v>
      </c>
      <c r="TNS831" s="95" t="e">
        <f t="shared" si="1307"/>
        <v>#REF!</v>
      </c>
      <c r="TNT831" s="95" t="e">
        <f t="shared" si="1307"/>
        <v>#REF!</v>
      </c>
      <c r="TNU831" s="95" t="e">
        <f t="shared" si="1307"/>
        <v>#REF!</v>
      </c>
      <c r="TNV831" s="95" t="e">
        <f t="shared" si="1307"/>
        <v>#REF!</v>
      </c>
      <c r="TNW831" s="95" t="e">
        <f t="shared" si="1307"/>
        <v>#REF!</v>
      </c>
      <c r="TNX831" s="95" t="e">
        <f t="shared" si="1307"/>
        <v>#REF!</v>
      </c>
      <c r="TNY831" s="95" t="e">
        <f t="shared" si="1307"/>
        <v>#REF!</v>
      </c>
      <c r="TNZ831" s="95" t="e">
        <f t="shared" si="1307"/>
        <v>#REF!</v>
      </c>
      <c r="TOA831" s="95" t="e">
        <f t="shared" si="1307"/>
        <v>#REF!</v>
      </c>
      <c r="TOB831" s="95" t="e">
        <f t="shared" si="1307"/>
        <v>#REF!</v>
      </c>
      <c r="TOC831" s="95" t="e">
        <f t="shared" si="1307"/>
        <v>#REF!</v>
      </c>
      <c r="TOD831" s="95" t="e">
        <f t="shared" si="1307"/>
        <v>#REF!</v>
      </c>
      <c r="TOE831" s="95" t="e">
        <f t="shared" si="1307"/>
        <v>#REF!</v>
      </c>
      <c r="TOF831" s="95" t="e">
        <f t="shared" si="1307"/>
        <v>#REF!</v>
      </c>
      <c r="TOG831" s="95" t="e">
        <f t="shared" si="1307"/>
        <v>#REF!</v>
      </c>
      <c r="TOH831" s="95" t="e">
        <f t="shared" si="1307"/>
        <v>#REF!</v>
      </c>
      <c r="TOI831" s="95" t="e">
        <f t="shared" si="1307"/>
        <v>#REF!</v>
      </c>
      <c r="TOJ831" s="95" t="e">
        <f t="shared" si="1307"/>
        <v>#REF!</v>
      </c>
      <c r="TOK831" s="95" t="e">
        <f t="shared" si="1307"/>
        <v>#REF!</v>
      </c>
      <c r="TOL831" s="95" t="e">
        <f t="shared" si="1307"/>
        <v>#REF!</v>
      </c>
      <c r="TOM831" s="95" t="e">
        <f t="shared" si="1307"/>
        <v>#REF!</v>
      </c>
      <c r="TON831" s="95" t="e">
        <f t="shared" si="1307"/>
        <v>#REF!</v>
      </c>
      <c r="TOO831" s="95" t="e">
        <f t="shared" si="1307"/>
        <v>#REF!</v>
      </c>
      <c r="TOP831" s="95" t="e">
        <f t="shared" ref="TOP831:TRA831" si="1308">IF(OR(TOC831="YES",TOE831="YES"),"YES","NO")</f>
        <v>#REF!</v>
      </c>
      <c r="TOQ831" s="95" t="e">
        <f t="shared" si="1308"/>
        <v>#REF!</v>
      </c>
      <c r="TOR831" s="95" t="e">
        <f t="shared" si="1308"/>
        <v>#REF!</v>
      </c>
      <c r="TOS831" s="95" t="e">
        <f t="shared" si="1308"/>
        <v>#REF!</v>
      </c>
      <c r="TOT831" s="95" t="e">
        <f t="shared" si="1308"/>
        <v>#REF!</v>
      </c>
      <c r="TOU831" s="95" t="e">
        <f t="shared" si="1308"/>
        <v>#REF!</v>
      </c>
      <c r="TOV831" s="95" t="e">
        <f t="shared" si="1308"/>
        <v>#REF!</v>
      </c>
      <c r="TOW831" s="95" t="e">
        <f t="shared" si="1308"/>
        <v>#REF!</v>
      </c>
      <c r="TOX831" s="95" t="e">
        <f t="shared" si="1308"/>
        <v>#REF!</v>
      </c>
      <c r="TOY831" s="95" t="e">
        <f t="shared" si="1308"/>
        <v>#REF!</v>
      </c>
      <c r="TOZ831" s="95" t="e">
        <f t="shared" si="1308"/>
        <v>#REF!</v>
      </c>
      <c r="TPA831" s="95" t="e">
        <f t="shared" si="1308"/>
        <v>#REF!</v>
      </c>
      <c r="TPB831" s="95" t="e">
        <f t="shared" si="1308"/>
        <v>#REF!</v>
      </c>
      <c r="TPC831" s="95" t="e">
        <f t="shared" si="1308"/>
        <v>#REF!</v>
      </c>
      <c r="TPD831" s="95" t="e">
        <f t="shared" si="1308"/>
        <v>#REF!</v>
      </c>
      <c r="TPE831" s="95" t="e">
        <f t="shared" si="1308"/>
        <v>#REF!</v>
      </c>
      <c r="TPF831" s="95" t="e">
        <f t="shared" si="1308"/>
        <v>#REF!</v>
      </c>
      <c r="TPG831" s="95" t="e">
        <f t="shared" si="1308"/>
        <v>#REF!</v>
      </c>
      <c r="TPH831" s="95" t="e">
        <f t="shared" si="1308"/>
        <v>#REF!</v>
      </c>
      <c r="TPI831" s="95" t="e">
        <f t="shared" si="1308"/>
        <v>#REF!</v>
      </c>
      <c r="TPJ831" s="95" t="e">
        <f t="shared" si="1308"/>
        <v>#REF!</v>
      </c>
      <c r="TPK831" s="95" t="e">
        <f t="shared" si="1308"/>
        <v>#REF!</v>
      </c>
      <c r="TPL831" s="95" t="e">
        <f t="shared" si="1308"/>
        <v>#REF!</v>
      </c>
      <c r="TPM831" s="95" t="e">
        <f t="shared" si="1308"/>
        <v>#REF!</v>
      </c>
      <c r="TPN831" s="95" t="e">
        <f t="shared" si="1308"/>
        <v>#REF!</v>
      </c>
      <c r="TPO831" s="95" t="e">
        <f t="shared" si="1308"/>
        <v>#REF!</v>
      </c>
      <c r="TPP831" s="95" t="e">
        <f t="shared" si="1308"/>
        <v>#REF!</v>
      </c>
      <c r="TPQ831" s="95" t="e">
        <f t="shared" si="1308"/>
        <v>#REF!</v>
      </c>
      <c r="TPR831" s="95" t="e">
        <f t="shared" si="1308"/>
        <v>#REF!</v>
      </c>
      <c r="TPS831" s="95" t="e">
        <f t="shared" si="1308"/>
        <v>#REF!</v>
      </c>
      <c r="TPT831" s="95" t="e">
        <f t="shared" si="1308"/>
        <v>#REF!</v>
      </c>
      <c r="TPU831" s="95" t="e">
        <f t="shared" si="1308"/>
        <v>#REF!</v>
      </c>
      <c r="TPV831" s="95" t="e">
        <f t="shared" si="1308"/>
        <v>#REF!</v>
      </c>
      <c r="TPW831" s="95" t="e">
        <f t="shared" si="1308"/>
        <v>#REF!</v>
      </c>
      <c r="TPX831" s="95" t="e">
        <f t="shared" si="1308"/>
        <v>#REF!</v>
      </c>
      <c r="TPY831" s="95" t="e">
        <f t="shared" si="1308"/>
        <v>#REF!</v>
      </c>
      <c r="TPZ831" s="95" t="e">
        <f t="shared" si="1308"/>
        <v>#REF!</v>
      </c>
      <c r="TQA831" s="95" t="e">
        <f t="shared" si="1308"/>
        <v>#REF!</v>
      </c>
      <c r="TQB831" s="95" t="e">
        <f t="shared" si="1308"/>
        <v>#REF!</v>
      </c>
      <c r="TQC831" s="95" t="e">
        <f t="shared" si="1308"/>
        <v>#REF!</v>
      </c>
      <c r="TQD831" s="95" t="e">
        <f t="shared" si="1308"/>
        <v>#REF!</v>
      </c>
      <c r="TQE831" s="95" t="e">
        <f t="shared" si="1308"/>
        <v>#REF!</v>
      </c>
      <c r="TQF831" s="95" t="e">
        <f t="shared" si="1308"/>
        <v>#REF!</v>
      </c>
      <c r="TQG831" s="95" t="e">
        <f t="shared" si="1308"/>
        <v>#REF!</v>
      </c>
      <c r="TQH831" s="95" t="e">
        <f t="shared" si="1308"/>
        <v>#REF!</v>
      </c>
      <c r="TQI831" s="95" t="e">
        <f t="shared" si="1308"/>
        <v>#REF!</v>
      </c>
      <c r="TQJ831" s="95" t="e">
        <f t="shared" si="1308"/>
        <v>#REF!</v>
      </c>
      <c r="TQK831" s="95" t="e">
        <f t="shared" si="1308"/>
        <v>#REF!</v>
      </c>
      <c r="TQL831" s="95" t="e">
        <f t="shared" si="1308"/>
        <v>#REF!</v>
      </c>
      <c r="TQM831" s="95" t="e">
        <f t="shared" si="1308"/>
        <v>#REF!</v>
      </c>
      <c r="TQN831" s="95" t="e">
        <f t="shared" si="1308"/>
        <v>#REF!</v>
      </c>
      <c r="TQO831" s="95" t="e">
        <f t="shared" si="1308"/>
        <v>#REF!</v>
      </c>
      <c r="TQP831" s="95" t="e">
        <f t="shared" si="1308"/>
        <v>#REF!</v>
      </c>
      <c r="TQQ831" s="95" t="e">
        <f t="shared" si="1308"/>
        <v>#REF!</v>
      </c>
      <c r="TQR831" s="95" t="e">
        <f t="shared" si="1308"/>
        <v>#REF!</v>
      </c>
      <c r="TQS831" s="95" t="e">
        <f t="shared" si="1308"/>
        <v>#REF!</v>
      </c>
      <c r="TQT831" s="95" t="e">
        <f t="shared" si="1308"/>
        <v>#REF!</v>
      </c>
      <c r="TQU831" s="95" t="e">
        <f t="shared" si="1308"/>
        <v>#REF!</v>
      </c>
      <c r="TQV831" s="95" t="e">
        <f t="shared" si="1308"/>
        <v>#REF!</v>
      </c>
      <c r="TQW831" s="95" t="e">
        <f t="shared" si="1308"/>
        <v>#REF!</v>
      </c>
      <c r="TQX831" s="95" t="e">
        <f t="shared" si="1308"/>
        <v>#REF!</v>
      </c>
      <c r="TQY831" s="95" t="e">
        <f t="shared" si="1308"/>
        <v>#REF!</v>
      </c>
      <c r="TQZ831" s="95" t="e">
        <f t="shared" si="1308"/>
        <v>#REF!</v>
      </c>
      <c r="TRA831" s="95" t="e">
        <f t="shared" si="1308"/>
        <v>#REF!</v>
      </c>
      <c r="TRB831" s="95" t="e">
        <f t="shared" ref="TRB831:TTM831" si="1309">IF(OR(TQO831="YES",TQQ831="YES"),"YES","NO")</f>
        <v>#REF!</v>
      </c>
      <c r="TRC831" s="95" t="e">
        <f t="shared" si="1309"/>
        <v>#REF!</v>
      </c>
      <c r="TRD831" s="95" t="e">
        <f t="shared" si="1309"/>
        <v>#REF!</v>
      </c>
      <c r="TRE831" s="95" t="e">
        <f t="shared" si="1309"/>
        <v>#REF!</v>
      </c>
      <c r="TRF831" s="95" t="e">
        <f t="shared" si="1309"/>
        <v>#REF!</v>
      </c>
      <c r="TRG831" s="95" t="e">
        <f t="shared" si="1309"/>
        <v>#REF!</v>
      </c>
      <c r="TRH831" s="95" t="e">
        <f t="shared" si="1309"/>
        <v>#REF!</v>
      </c>
      <c r="TRI831" s="95" t="e">
        <f t="shared" si="1309"/>
        <v>#REF!</v>
      </c>
      <c r="TRJ831" s="95" t="e">
        <f t="shared" si="1309"/>
        <v>#REF!</v>
      </c>
      <c r="TRK831" s="95" t="e">
        <f t="shared" si="1309"/>
        <v>#REF!</v>
      </c>
      <c r="TRL831" s="95" t="e">
        <f t="shared" si="1309"/>
        <v>#REF!</v>
      </c>
      <c r="TRM831" s="95" t="e">
        <f t="shared" si="1309"/>
        <v>#REF!</v>
      </c>
      <c r="TRN831" s="95" t="e">
        <f t="shared" si="1309"/>
        <v>#REF!</v>
      </c>
      <c r="TRO831" s="95" t="e">
        <f t="shared" si="1309"/>
        <v>#REF!</v>
      </c>
      <c r="TRP831" s="95" t="e">
        <f t="shared" si="1309"/>
        <v>#REF!</v>
      </c>
      <c r="TRQ831" s="95" t="e">
        <f t="shared" si="1309"/>
        <v>#REF!</v>
      </c>
      <c r="TRR831" s="95" t="e">
        <f t="shared" si="1309"/>
        <v>#REF!</v>
      </c>
      <c r="TRS831" s="95" t="e">
        <f t="shared" si="1309"/>
        <v>#REF!</v>
      </c>
      <c r="TRT831" s="95" t="e">
        <f t="shared" si="1309"/>
        <v>#REF!</v>
      </c>
      <c r="TRU831" s="95" t="e">
        <f t="shared" si="1309"/>
        <v>#REF!</v>
      </c>
      <c r="TRV831" s="95" t="e">
        <f t="shared" si="1309"/>
        <v>#REF!</v>
      </c>
      <c r="TRW831" s="95" t="e">
        <f t="shared" si="1309"/>
        <v>#REF!</v>
      </c>
      <c r="TRX831" s="95" t="e">
        <f t="shared" si="1309"/>
        <v>#REF!</v>
      </c>
      <c r="TRY831" s="95" t="e">
        <f t="shared" si="1309"/>
        <v>#REF!</v>
      </c>
      <c r="TRZ831" s="95" t="e">
        <f t="shared" si="1309"/>
        <v>#REF!</v>
      </c>
      <c r="TSA831" s="95" t="e">
        <f t="shared" si="1309"/>
        <v>#REF!</v>
      </c>
      <c r="TSB831" s="95" t="e">
        <f t="shared" si="1309"/>
        <v>#REF!</v>
      </c>
      <c r="TSC831" s="95" t="e">
        <f t="shared" si="1309"/>
        <v>#REF!</v>
      </c>
      <c r="TSD831" s="95" t="e">
        <f t="shared" si="1309"/>
        <v>#REF!</v>
      </c>
      <c r="TSE831" s="95" t="e">
        <f t="shared" si="1309"/>
        <v>#REF!</v>
      </c>
      <c r="TSF831" s="95" t="e">
        <f t="shared" si="1309"/>
        <v>#REF!</v>
      </c>
      <c r="TSG831" s="95" t="e">
        <f t="shared" si="1309"/>
        <v>#REF!</v>
      </c>
      <c r="TSH831" s="95" t="e">
        <f t="shared" si="1309"/>
        <v>#REF!</v>
      </c>
      <c r="TSI831" s="95" t="e">
        <f t="shared" si="1309"/>
        <v>#REF!</v>
      </c>
      <c r="TSJ831" s="95" t="e">
        <f t="shared" si="1309"/>
        <v>#REF!</v>
      </c>
      <c r="TSK831" s="95" t="e">
        <f t="shared" si="1309"/>
        <v>#REF!</v>
      </c>
      <c r="TSL831" s="95" t="e">
        <f t="shared" si="1309"/>
        <v>#REF!</v>
      </c>
      <c r="TSM831" s="95" t="e">
        <f t="shared" si="1309"/>
        <v>#REF!</v>
      </c>
      <c r="TSN831" s="95" t="e">
        <f t="shared" si="1309"/>
        <v>#REF!</v>
      </c>
      <c r="TSO831" s="95" t="e">
        <f t="shared" si="1309"/>
        <v>#REF!</v>
      </c>
      <c r="TSP831" s="95" t="e">
        <f t="shared" si="1309"/>
        <v>#REF!</v>
      </c>
      <c r="TSQ831" s="95" t="e">
        <f t="shared" si="1309"/>
        <v>#REF!</v>
      </c>
      <c r="TSR831" s="95" t="e">
        <f t="shared" si="1309"/>
        <v>#REF!</v>
      </c>
      <c r="TSS831" s="95" t="e">
        <f t="shared" si="1309"/>
        <v>#REF!</v>
      </c>
      <c r="TST831" s="95" t="e">
        <f t="shared" si="1309"/>
        <v>#REF!</v>
      </c>
      <c r="TSU831" s="95" t="e">
        <f t="shared" si="1309"/>
        <v>#REF!</v>
      </c>
      <c r="TSV831" s="95" t="e">
        <f t="shared" si="1309"/>
        <v>#REF!</v>
      </c>
      <c r="TSW831" s="95" t="e">
        <f t="shared" si="1309"/>
        <v>#REF!</v>
      </c>
      <c r="TSX831" s="95" t="e">
        <f t="shared" si="1309"/>
        <v>#REF!</v>
      </c>
      <c r="TSY831" s="95" t="e">
        <f t="shared" si="1309"/>
        <v>#REF!</v>
      </c>
      <c r="TSZ831" s="95" t="e">
        <f t="shared" si="1309"/>
        <v>#REF!</v>
      </c>
      <c r="TTA831" s="95" t="e">
        <f t="shared" si="1309"/>
        <v>#REF!</v>
      </c>
      <c r="TTB831" s="95" t="e">
        <f t="shared" si="1309"/>
        <v>#REF!</v>
      </c>
      <c r="TTC831" s="95" t="e">
        <f t="shared" si="1309"/>
        <v>#REF!</v>
      </c>
      <c r="TTD831" s="95" t="e">
        <f t="shared" si="1309"/>
        <v>#REF!</v>
      </c>
      <c r="TTE831" s="95" t="e">
        <f t="shared" si="1309"/>
        <v>#REF!</v>
      </c>
      <c r="TTF831" s="95" t="e">
        <f t="shared" si="1309"/>
        <v>#REF!</v>
      </c>
      <c r="TTG831" s="95" t="e">
        <f t="shared" si="1309"/>
        <v>#REF!</v>
      </c>
      <c r="TTH831" s="95" t="e">
        <f t="shared" si="1309"/>
        <v>#REF!</v>
      </c>
      <c r="TTI831" s="95" t="e">
        <f t="shared" si="1309"/>
        <v>#REF!</v>
      </c>
      <c r="TTJ831" s="95" t="e">
        <f t="shared" si="1309"/>
        <v>#REF!</v>
      </c>
      <c r="TTK831" s="95" t="e">
        <f t="shared" si="1309"/>
        <v>#REF!</v>
      </c>
      <c r="TTL831" s="95" t="e">
        <f t="shared" si="1309"/>
        <v>#REF!</v>
      </c>
      <c r="TTM831" s="95" t="e">
        <f t="shared" si="1309"/>
        <v>#REF!</v>
      </c>
      <c r="TTN831" s="95" t="e">
        <f t="shared" ref="TTN831:TVY831" si="1310">IF(OR(TTA831="YES",TTC831="YES"),"YES","NO")</f>
        <v>#REF!</v>
      </c>
      <c r="TTO831" s="95" t="e">
        <f t="shared" si="1310"/>
        <v>#REF!</v>
      </c>
      <c r="TTP831" s="95" t="e">
        <f t="shared" si="1310"/>
        <v>#REF!</v>
      </c>
      <c r="TTQ831" s="95" t="e">
        <f t="shared" si="1310"/>
        <v>#REF!</v>
      </c>
      <c r="TTR831" s="95" t="e">
        <f t="shared" si="1310"/>
        <v>#REF!</v>
      </c>
      <c r="TTS831" s="95" t="e">
        <f t="shared" si="1310"/>
        <v>#REF!</v>
      </c>
      <c r="TTT831" s="95" t="e">
        <f t="shared" si="1310"/>
        <v>#REF!</v>
      </c>
      <c r="TTU831" s="95" t="e">
        <f t="shared" si="1310"/>
        <v>#REF!</v>
      </c>
      <c r="TTV831" s="95" t="e">
        <f t="shared" si="1310"/>
        <v>#REF!</v>
      </c>
      <c r="TTW831" s="95" t="e">
        <f t="shared" si="1310"/>
        <v>#REF!</v>
      </c>
      <c r="TTX831" s="95" t="e">
        <f t="shared" si="1310"/>
        <v>#REF!</v>
      </c>
      <c r="TTY831" s="95" t="e">
        <f t="shared" si="1310"/>
        <v>#REF!</v>
      </c>
      <c r="TTZ831" s="95" t="e">
        <f t="shared" si="1310"/>
        <v>#REF!</v>
      </c>
      <c r="TUA831" s="95" t="e">
        <f t="shared" si="1310"/>
        <v>#REF!</v>
      </c>
      <c r="TUB831" s="95" t="e">
        <f t="shared" si="1310"/>
        <v>#REF!</v>
      </c>
      <c r="TUC831" s="95" t="e">
        <f t="shared" si="1310"/>
        <v>#REF!</v>
      </c>
      <c r="TUD831" s="95" t="e">
        <f t="shared" si="1310"/>
        <v>#REF!</v>
      </c>
      <c r="TUE831" s="95" t="e">
        <f t="shared" si="1310"/>
        <v>#REF!</v>
      </c>
      <c r="TUF831" s="95" t="e">
        <f t="shared" si="1310"/>
        <v>#REF!</v>
      </c>
      <c r="TUG831" s="95" t="e">
        <f t="shared" si="1310"/>
        <v>#REF!</v>
      </c>
      <c r="TUH831" s="95" t="e">
        <f t="shared" si="1310"/>
        <v>#REF!</v>
      </c>
      <c r="TUI831" s="95" t="e">
        <f t="shared" si="1310"/>
        <v>#REF!</v>
      </c>
      <c r="TUJ831" s="95" t="e">
        <f t="shared" si="1310"/>
        <v>#REF!</v>
      </c>
      <c r="TUK831" s="95" t="e">
        <f t="shared" si="1310"/>
        <v>#REF!</v>
      </c>
      <c r="TUL831" s="95" t="e">
        <f t="shared" si="1310"/>
        <v>#REF!</v>
      </c>
      <c r="TUM831" s="95" t="e">
        <f t="shared" si="1310"/>
        <v>#REF!</v>
      </c>
      <c r="TUN831" s="95" t="e">
        <f t="shared" si="1310"/>
        <v>#REF!</v>
      </c>
      <c r="TUO831" s="95" t="e">
        <f t="shared" si="1310"/>
        <v>#REF!</v>
      </c>
      <c r="TUP831" s="95" t="e">
        <f t="shared" si="1310"/>
        <v>#REF!</v>
      </c>
      <c r="TUQ831" s="95" t="e">
        <f t="shared" si="1310"/>
        <v>#REF!</v>
      </c>
      <c r="TUR831" s="95" t="e">
        <f t="shared" si="1310"/>
        <v>#REF!</v>
      </c>
      <c r="TUS831" s="95" t="e">
        <f t="shared" si="1310"/>
        <v>#REF!</v>
      </c>
      <c r="TUT831" s="95" t="e">
        <f t="shared" si="1310"/>
        <v>#REF!</v>
      </c>
      <c r="TUU831" s="95" t="e">
        <f t="shared" si="1310"/>
        <v>#REF!</v>
      </c>
      <c r="TUV831" s="95" t="e">
        <f t="shared" si="1310"/>
        <v>#REF!</v>
      </c>
      <c r="TUW831" s="95" t="e">
        <f t="shared" si="1310"/>
        <v>#REF!</v>
      </c>
      <c r="TUX831" s="95" t="e">
        <f t="shared" si="1310"/>
        <v>#REF!</v>
      </c>
      <c r="TUY831" s="95" t="e">
        <f t="shared" si="1310"/>
        <v>#REF!</v>
      </c>
      <c r="TUZ831" s="95" t="e">
        <f t="shared" si="1310"/>
        <v>#REF!</v>
      </c>
      <c r="TVA831" s="95" t="e">
        <f t="shared" si="1310"/>
        <v>#REF!</v>
      </c>
      <c r="TVB831" s="95" t="e">
        <f t="shared" si="1310"/>
        <v>#REF!</v>
      </c>
      <c r="TVC831" s="95" t="e">
        <f t="shared" si="1310"/>
        <v>#REF!</v>
      </c>
      <c r="TVD831" s="95" t="e">
        <f t="shared" si="1310"/>
        <v>#REF!</v>
      </c>
      <c r="TVE831" s="95" t="e">
        <f t="shared" si="1310"/>
        <v>#REF!</v>
      </c>
      <c r="TVF831" s="95" t="e">
        <f t="shared" si="1310"/>
        <v>#REF!</v>
      </c>
      <c r="TVG831" s="95" t="e">
        <f t="shared" si="1310"/>
        <v>#REF!</v>
      </c>
      <c r="TVH831" s="95" t="e">
        <f t="shared" si="1310"/>
        <v>#REF!</v>
      </c>
      <c r="TVI831" s="95" t="e">
        <f t="shared" si="1310"/>
        <v>#REF!</v>
      </c>
      <c r="TVJ831" s="95" t="e">
        <f t="shared" si="1310"/>
        <v>#REF!</v>
      </c>
      <c r="TVK831" s="95" t="e">
        <f t="shared" si="1310"/>
        <v>#REF!</v>
      </c>
      <c r="TVL831" s="95" t="e">
        <f t="shared" si="1310"/>
        <v>#REF!</v>
      </c>
      <c r="TVM831" s="95" t="e">
        <f t="shared" si="1310"/>
        <v>#REF!</v>
      </c>
      <c r="TVN831" s="95" t="e">
        <f t="shared" si="1310"/>
        <v>#REF!</v>
      </c>
      <c r="TVO831" s="95" t="e">
        <f t="shared" si="1310"/>
        <v>#REF!</v>
      </c>
      <c r="TVP831" s="95" t="e">
        <f t="shared" si="1310"/>
        <v>#REF!</v>
      </c>
      <c r="TVQ831" s="95" t="e">
        <f t="shared" si="1310"/>
        <v>#REF!</v>
      </c>
      <c r="TVR831" s="95" t="e">
        <f t="shared" si="1310"/>
        <v>#REF!</v>
      </c>
      <c r="TVS831" s="95" t="e">
        <f t="shared" si="1310"/>
        <v>#REF!</v>
      </c>
      <c r="TVT831" s="95" t="e">
        <f t="shared" si="1310"/>
        <v>#REF!</v>
      </c>
      <c r="TVU831" s="95" t="e">
        <f t="shared" si="1310"/>
        <v>#REF!</v>
      </c>
      <c r="TVV831" s="95" t="e">
        <f t="shared" si="1310"/>
        <v>#REF!</v>
      </c>
      <c r="TVW831" s="95" t="e">
        <f t="shared" si="1310"/>
        <v>#REF!</v>
      </c>
      <c r="TVX831" s="95" t="e">
        <f t="shared" si="1310"/>
        <v>#REF!</v>
      </c>
      <c r="TVY831" s="95" t="e">
        <f t="shared" si="1310"/>
        <v>#REF!</v>
      </c>
      <c r="TVZ831" s="95" t="e">
        <f t="shared" ref="TVZ831:TYK831" si="1311">IF(OR(TVM831="YES",TVO831="YES"),"YES","NO")</f>
        <v>#REF!</v>
      </c>
      <c r="TWA831" s="95" t="e">
        <f t="shared" si="1311"/>
        <v>#REF!</v>
      </c>
      <c r="TWB831" s="95" t="e">
        <f t="shared" si="1311"/>
        <v>#REF!</v>
      </c>
      <c r="TWC831" s="95" t="e">
        <f t="shared" si="1311"/>
        <v>#REF!</v>
      </c>
      <c r="TWD831" s="95" t="e">
        <f t="shared" si="1311"/>
        <v>#REF!</v>
      </c>
      <c r="TWE831" s="95" t="e">
        <f t="shared" si="1311"/>
        <v>#REF!</v>
      </c>
      <c r="TWF831" s="95" t="e">
        <f t="shared" si="1311"/>
        <v>#REF!</v>
      </c>
      <c r="TWG831" s="95" t="e">
        <f t="shared" si="1311"/>
        <v>#REF!</v>
      </c>
      <c r="TWH831" s="95" t="e">
        <f t="shared" si="1311"/>
        <v>#REF!</v>
      </c>
      <c r="TWI831" s="95" t="e">
        <f t="shared" si="1311"/>
        <v>#REF!</v>
      </c>
      <c r="TWJ831" s="95" t="e">
        <f t="shared" si="1311"/>
        <v>#REF!</v>
      </c>
      <c r="TWK831" s="95" t="e">
        <f t="shared" si="1311"/>
        <v>#REF!</v>
      </c>
      <c r="TWL831" s="95" t="e">
        <f t="shared" si="1311"/>
        <v>#REF!</v>
      </c>
      <c r="TWM831" s="95" t="e">
        <f t="shared" si="1311"/>
        <v>#REF!</v>
      </c>
      <c r="TWN831" s="95" t="e">
        <f t="shared" si="1311"/>
        <v>#REF!</v>
      </c>
      <c r="TWO831" s="95" t="e">
        <f t="shared" si="1311"/>
        <v>#REF!</v>
      </c>
      <c r="TWP831" s="95" t="e">
        <f t="shared" si="1311"/>
        <v>#REF!</v>
      </c>
      <c r="TWQ831" s="95" t="e">
        <f t="shared" si="1311"/>
        <v>#REF!</v>
      </c>
      <c r="TWR831" s="95" t="e">
        <f t="shared" si="1311"/>
        <v>#REF!</v>
      </c>
      <c r="TWS831" s="95" t="e">
        <f t="shared" si="1311"/>
        <v>#REF!</v>
      </c>
      <c r="TWT831" s="95" t="e">
        <f t="shared" si="1311"/>
        <v>#REF!</v>
      </c>
      <c r="TWU831" s="95" t="e">
        <f t="shared" si="1311"/>
        <v>#REF!</v>
      </c>
      <c r="TWV831" s="95" t="e">
        <f t="shared" si="1311"/>
        <v>#REF!</v>
      </c>
      <c r="TWW831" s="95" t="e">
        <f t="shared" si="1311"/>
        <v>#REF!</v>
      </c>
      <c r="TWX831" s="95" t="e">
        <f t="shared" si="1311"/>
        <v>#REF!</v>
      </c>
      <c r="TWY831" s="95" t="e">
        <f t="shared" si="1311"/>
        <v>#REF!</v>
      </c>
      <c r="TWZ831" s="95" t="e">
        <f t="shared" si="1311"/>
        <v>#REF!</v>
      </c>
      <c r="TXA831" s="95" t="e">
        <f t="shared" si="1311"/>
        <v>#REF!</v>
      </c>
      <c r="TXB831" s="95" t="e">
        <f t="shared" si="1311"/>
        <v>#REF!</v>
      </c>
      <c r="TXC831" s="95" t="e">
        <f t="shared" si="1311"/>
        <v>#REF!</v>
      </c>
      <c r="TXD831" s="95" t="e">
        <f t="shared" si="1311"/>
        <v>#REF!</v>
      </c>
      <c r="TXE831" s="95" t="e">
        <f t="shared" si="1311"/>
        <v>#REF!</v>
      </c>
      <c r="TXF831" s="95" t="e">
        <f t="shared" si="1311"/>
        <v>#REF!</v>
      </c>
      <c r="TXG831" s="95" t="e">
        <f t="shared" si="1311"/>
        <v>#REF!</v>
      </c>
      <c r="TXH831" s="95" t="e">
        <f t="shared" si="1311"/>
        <v>#REF!</v>
      </c>
      <c r="TXI831" s="95" t="e">
        <f t="shared" si="1311"/>
        <v>#REF!</v>
      </c>
      <c r="TXJ831" s="95" t="e">
        <f t="shared" si="1311"/>
        <v>#REF!</v>
      </c>
      <c r="TXK831" s="95" t="e">
        <f t="shared" si="1311"/>
        <v>#REF!</v>
      </c>
      <c r="TXL831" s="95" t="e">
        <f t="shared" si="1311"/>
        <v>#REF!</v>
      </c>
      <c r="TXM831" s="95" t="e">
        <f t="shared" si="1311"/>
        <v>#REF!</v>
      </c>
      <c r="TXN831" s="95" t="e">
        <f t="shared" si="1311"/>
        <v>#REF!</v>
      </c>
      <c r="TXO831" s="95" t="e">
        <f t="shared" si="1311"/>
        <v>#REF!</v>
      </c>
      <c r="TXP831" s="95" t="e">
        <f t="shared" si="1311"/>
        <v>#REF!</v>
      </c>
      <c r="TXQ831" s="95" t="e">
        <f t="shared" si="1311"/>
        <v>#REF!</v>
      </c>
      <c r="TXR831" s="95" t="e">
        <f t="shared" si="1311"/>
        <v>#REF!</v>
      </c>
      <c r="TXS831" s="95" t="e">
        <f t="shared" si="1311"/>
        <v>#REF!</v>
      </c>
      <c r="TXT831" s="95" t="e">
        <f t="shared" si="1311"/>
        <v>#REF!</v>
      </c>
      <c r="TXU831" s="95" t="e">
        <f t="shared" si="1311"/>
        <v>#REF!</v>
      </c>
      <c r="TXV831" s="95" t="e">
        <f t="shared" si="1311"/>
        <v>#REF!</v>
      </c>
      <c r="TXW831" s="95" t="e">
        <f t="shared" si="1311"/>
        <v>#REF!</v>
      </c>
      <c r="TXX831" s="95" t="e">
        <f t="shared" si="1311"/>
        <v>#REF!</v>
      </c>
      <c r="TXY831" s="95" t="e">
        <f t="shared" si="1311"/>
        <v>#REF!</v>
      </c>
      <c r="TXZ831" s="95" t="e">
        <f t="shared" si="1311"/>
        <v>#REF!</v>
      </c>
      <c r="TYA831" s="95" t="e">
        <f t="shared" si="1311"/>
        <v>#REF!</v>
      </c>
      <c r="TYB831" s="95" t="e">
        <f t="shared" si="1311"/>
        <v>#REF!</v>
      </c>
      <c r="TYC831" s="95" t="e">
        <f t="shared" si="1311"/>
        <v>#REF!</v>
      </c>
      <c r="TYD831" s="95" t="e">
        <f t="shared" si="1311"/>
        <v>#REF!</v>
      </c>
      <c r="TYE831" s="95" t="e">
        <f t="shared" si="1311"/>
        <v>#REF!</v>
      </c>
      <c r="TYF831" s="95" t="e">
        <f t="shared" si="1311"/>
        <v>#REF!</v>
      </c>
      <c r="TYG831" s="95" t="e">
        <f t="shared" si="1311"/>
        <v>#REF!</v>
      </c>
      <c r="TYH831" s="95" t="e">
        <f t="shared" si="1311"/>
        <v>#REF!</v>
      </c>
      <c r="TYI831" s="95" t="e">
        <f t="shared" si="1311"/>
        <v>#REF!</v>
      </c>
      <c r="TYJ831" s="95" t="e">
        <f t="shared" si="1311"/>
        <v>#REF!</v>
      </c>
      <c r="TYK831" s="95" t="e">
        <f t="shared" si="1311"/>
        <v>#REF!</v>
      </c>
      <c r="TYL831" s="95" t="e">
        <f t="shared" ref="TYL831:UAW831" si="1312">IF(OR(TXY831="YES",TYA831="YES"),"YES","NO")</f>
        <v>#REF!</v>
      </c>
      <c r="TYM831" s="95" t="e">
        <f t="shared" si="1312"/>
        <v>#REF!</v>
      </c>
      <c r="TYN831" s="95" t="e">
        <f t="shared" si="1312"/>
        <v>#REF!</v>
      </c>
      <c r="TYO831" s="95" t="e">
        <f t="shared" si="1312"/>
        <v>#REF!</v>
      </c>
      <c r="TYP831" s="95" t="e">
        <f t="shared" si="1312"/>
        <v>#REF!</v>
      </c>
      <c r="TYQ831" s="95" t="e">
        <f t="shared" si="1312"/>
        <v>#REF!</v>
      </c>
      <c r="TYR831" s="95" t="e">
        <f t="shared" si="1312"/>
        <v>#REF!</v>
      </c>
      <c r="TYS831" s="95" t="e">
        <f t="shared" si="1312"/>
        <v>#REF!</v>
      </c>
      <c r="TYT831" s="95" t="e">
        <f t="shared" si="1312"/>
        <v>#REF!</v>
      </c>
      <c r="TYU831" s="95" t="e">
        <f t="shared" si="1312"/>
        <v>#REF!</v>
      </c>
      <c r="TYV831" s="95" t="e">
        <f t="shared" si="1312"/>
        <v>#REF!</v>
      </c>
      <c r="TYW831" s="95" t="e">
        <f t="shared" si="1312"/>
        <v>#REF!</v>
      </c>
      <c r="TYX831" s="95" t="e">
        <f t="shared" si="1312"/>
        <v>#REF!</v>
      </c>
      <c r="TYY831" s="95" t="e">
        <f t="shared" si="1312"/>
        <v>#REF!</v>
      </c>
      <c r="TYZ831" s="95" t="e">
        <f t="shared" si="1312"/>
        <v>#REF!</v>
      </c>
      <c r="TZA831" s="95" t="e">
        <f t="shared" si="1312"/>
        <v>#REF!</v>
      </c>
      <c r="TZB831" s="95" t="e">
        <f t="shared" si="1312"/>
        <v>#REF!</v>
      </c>
      <c r="TZC831" s="95" t="e">
        <f t="shared" si="1312"/>
        <v>#REF!</v>
      </c>
      <c r="TZD831" s="95" t="e">
        <f t="shared" si="1312"/>
        <v>#REF!</v>
      </c>
      <c r="TZE831" s="95" t="e">
        <f t="shared" si="1312"/>
        <v>#REF!</v>
      </c>
      <c r="TZF831" s="95" t="e">
        <f t="shared" si="1312"/>
        <v>#REF!</v>
      </c>
      <c r="TZG831" s="95" t="e">
        <f t="shared" si="1312"/>
        <v>#REF!</v>
      </c>
      <c r="TZH831" s="95" t="e">
        <f t="shared" si="1312"/>
        <v>#REF!</v>
      </c>
      <c r="TZI831" s="95" t="e">
        <f t="shared" si="1312"/>
        <v>#REF!</v>
      </c>
      <c r="TZJ831" s="95" t="e">
        <f t="shared" si="1312"/>
        <v>#REF!</v>
      </c>
      <c r="TZK831" s="95" t="e">
        <f t="shared" si="1312"/>
        <v>#REF!</v>
      </c>
      <c r="TZL831" s="95" t="e">
        <f t="shared" si="1312"/>
        <v>#REF!</v>
      </c>
      <c r="TZM831" s="95" t="e">
        <f t="shared" si="1312"/>
        <v>#REF!</v>
      </c>
      <c r="TZN831" s="95" t="e">
        <f t="shared" si="1312"/>
        <v>#REF!</v>
      </c>
      <c r="TZO831" s="95" t="e">
        <f t="shared" si="1312"/>
        <v>#REF!</v>
      </c>
      <c r="TZP831" s="95" t="e">
        <f t="shared" si="1312"/>
        <v>#REF!</v>
      </c>
      <c r="TZQ831" s="95" t="e">
        <f t="shared" si="1312"/>
        <v>#REF!</v>
      </c>
      <c r="TZR831" s="95" t="e">
        <f t="shared" si="1312"/>
        <v>#REF!</v>
      </c>
      <c r="TZS831" s="95" t="e">
        <f t="shared" si="1312"/>
        <v>#REF!</v>
      </c>
      <c r="TZT831" s="95" t="e">
        <f t="shared" si="1312"/>
        <v>#REF!</v>
      </c>
      <c r="TZU831" s="95" t="e">
        <f t="shared" si="1312"/>
        <v>#REF!</v>
      </c>
      <c r="TZV831" s="95" t="e">
        <f t="shared" si="1312"/>
        <v>#REF!</v>
      </c>
      <c r="TZW831" s="95" t="e">
        <f t="shared" si="1312"/>
        <v>#REF!</v>
      </c>
      <c r="TZX831" s="95" t="e">
        <f t="shared" si="1312"/>
        <v>#REF!</v>
      </c>
      <c r="TZY831" s="95" t="e">
        <f t="shared" si="1312"/>
        <v>#REF!</v>
      </c>
      <c r="TZZ831" s="95" t="e">
        <f t="shared" si="1312"/>
        <v>#REF!</v>
      </c>
      <c r="UAA831" s="95" t="e">
        <f t="shared" si="1312"/>
        <v>#REF!</v>
      </c>
      <c r="UAB831" s="95" t="e">
        <f t="shared" si="1312"/>
        <v>#REF!</v>
      </c>
      <c r="UAC831" s="95" t="e">
        <f t="shared" si="1312"/>
        <v>#REF!</v>
      </c>
      <c r="UAD831" s="95" t="e">
        <f t="shared" si="1312"/>
        <v>#REF!</v>
      </c>
      <c r="UAE831" s="95" t="e">
        <f t="shared" si="1312"/>
        <v>#REF!</v>
      </c>
      <c r="UAF831" s="95" t="e">
        <f t="shared" si="1312"/>
        <v>#REF!</v>
      </c>
      <c r="UAG831" s="95" t="e">
        <f t="shared" si="1312"/>
        <v>#REF!</v>
      </c>
      <c r="UAH831" s="95" t="e">
        <f t="shared" si="1312"/>
        <v>#REF!</v>
      </c>
      <c r="UAI831" s="95" t="e">
        <f t="shared" si="1312"/>
        <v>#REF!</v>
      </c>
      <c r="UAJ831" s="95" t="e">
        <f t="shared" si="1312"/>
        <v>#REF!</v>
      </c>
      <c r="UAK831" s="95" t="e">
        <f t="shared" si="1312"/>
        <v>#REF!</v>
      </c>
      <c r="UAL831" s="95" t="e">
        <f t="shared" si="1312"/>
        <v>#REF!</v>
      </c>
      <c r="UAM831" s="95" t="e">
        <f t="shared" si="1312"/>
        <v>#REF!</v>
      </c>
      <c r="UAN831" s="95" t="e">
        <f t="shared" si="1312"/>
        <v>#REF!</v>
      </c>
      <c r="UAO831" s="95" t="e">
        <f t="shared" si="1312"/>
        <v>#REF!</v>
      </c>
      <c r="UAP831" s="95" t="e">
        <f t="shared" si="1312"/>
        <v>#REF!</v>
      </c>
      <c r="UAQ831" s="95" t="e">
        <f t="shared" si="1312"/>
        <v>#REF!</v>
      </c>
      <c r="UAR831" s="95" t="e">
        <f t="shared" si="1312"/>
        <v>#REF!</v>
      </c>
      <c r="UAS831" s="95" t="e">
        <f t="shared" si="1312"/>
        <v>#REF!</v>
      </c>
      <c r="UAT831" s="95" t="e">
        <f t="shared" si="1312"/>
        <v>#REF!</v>
      </c>
      <c r="UAU831" s="95" t="e">
        <f t="shared" si="1312"/>
        <v>#REF!</v>
      </c>
      <c r="UAV831" s="95" t="e">
        <f t="shared" si="1312"/>
        <v>#REF!</v>
      </c>
      <c r="UAW831" s="95" t="e">
        <f t="shared" si="1312"/>
        <v>#REF!</v>
      </c>
      <c r="UAX831" s="95" t="e">
        <f t="shared" ref="UAX831:UDI831" si="1313">IF(OR(UAK831="YES",UAM831="YES"),"YES","NO")</f>
        <v>#REF!</v>
      </c>
      <c r="UAY831" s="95" t="e">
        <f t="shared" si="1313"/>
        <v>#REF!</v>
      </c>
      <c r="UAZ831" s="95" t="e">
        <f t="shared" si="1313"/>
        <v>#REF!</v>
      </c>
      <c r="UBA831" s="95" t="e">
        <f t="shared" si="1313"/>
        <v>#REF!</v>
      </c>
      <c r="UBB831" s="95" t="e">
        <f t="shared" si="1313"/>
        <v>#REF!</v>
      </c>
      <c r="UBC831" s="95" t="e">
        <f t="shared" si="1313"/>
        <v>#REF!</v>
      </c>
      <c r="UBD831" s="95" t="e">
        <f t="shared" si="1313"/>
        <v>#REF!</v>
      </c>
      <c r="UBE831" s="95" t="e">
        <f t="shared" si="1313"/>
        <v>#REF!</v>
      </c>
      <c r="UBF831" s="95" t="e">
        <f t="shared" si="1313"/>
        <v>#REF!</v>
      </c>
      <c r="UBG831" s="95" t="e">
        <f t="shared" si="1313"/>
        <v>#REF!</v>
      </c>
      <c r="UBH831" s="95" t="e">
        <f t="shared" si="1313"/>
        <v>#REF!</v>
      </c>
      <c r="UBI831" s="95" t="e">
        <f t="shared" si="1313"/>
        <v>#REF!</v>
      </c>
      <c r="UBJ831" s="95" t="e">
        <f t="shared" si="1313"/>
        <v>#REF!</v>
      </c>
      <c r="UBK831" s="95" t="e">
        <f t="shared" si="1313"/>
        <v>#REF!</v>
      </c>
      <c r="UBL831" s="95" t="e">
        <f t="shared" si="1313"/>
        <v>#REF!</v>
      </c>
      <c r="UBM831" s="95" t="e">
        <f t="shared" si="1313"/>
        <v>#REF!</v>
      </c>
      <c r="UBN831" s="95" t="e">
        <f t="shared" si="1313"/>
        <v>#REF!</v>
      </c>
      <c r="UBO831" s="95" t="e">
        <f t="shared" si="1313"/>
        <v>#REF!</v>
      </c>
      <c r="UBP831" s="95" t="e">
        <f t="shared" si="1313"/>
        <v>#REF!</v>
      </c>
      <c r="UBQ831" s="95" t="e">
        <f t="shared" si="1313"/>
        <v>#REF!</v>
      </c>
      <c r="UBR831" s="95" t="e">
        <f t="shared" si="1313"/>
        <v>#REF!</v>
      </c>
      <c r="UBS831" s="95" t="e">
        <f t="shared" si="1313"/>
        <v>#REF!</v>
      </c>
      <c r="UBT831" s="95" t="e">
        <f t="shared" si="1313"/>
        <v>#REF!</v>
      </c>
      <c r="UBU831" s="95" t="e">
        <f t="shared" si="1313"/>
        <v>#REF!</v>
      </c>
      <c r="UBV831" s="95" t="e">
        <f t="shared" si="1313"/>
        <v>#REF!</v>
      </c>
      <c r="UBW831" s="95" t="e">
        <f t="shared" si="1313"/>
        <v>#REF!</v>
      </c>
      <c r="UBX831" s="95" t="e">
        <f t="shared" si="1313"/>
        <v>#REF!</v>
      </c>
      <c r="UBY831" s="95" t="e">
        <f t="shared" si="1313"/>
        <v>#REF!</v>
      </c>
      <c r="UBZ831" s="95" t="e">
        <f t="shared" si="1313"/>
        <v>#REF!</v>
      </c>
      <c r="UCA831" s="95" t="e">
        <f t="shared" si="1313"/>
        <v>#REF!</v>
      </c>
      <c r="UCB831" s="95" t="e">
        <f t="shared" si="1313"/>
        <v>#REF!</v>
      </c>
      <c r="UCC831" s="95" t="e">
        <f t="shared" si="1313"/>
        <v>#REF!</v>
      </c>
      <c r="UCD831" s="95" t="e">
        <f t="shared" si="1313"/>
        <v>#REF!</v>
      </c>
      <c r="UCE831" s="95" t="e">
        <f t="shared" si="1313"/>
        <v>#REF!</v>
      </c>
      <c r="UCF831" s="95" t="e">
        <f t="shared" si="1313"/>
        <v>#REF!</v>
      </c>
      <c r="UCG831" s="95" t="e">
        <f t="shared" si="1313"/>
        <v>#REF!</v>
      </c>
      <c r="UCH831" s="95" t="e">
        <f t="shared" si="1313"/>
        <v>#REF!</v>
      </c>
      <c r="UCI831" s="95" t="e">
        <f t="shared" si="1313"/>
        <v>#REF!</v>
      </c>
      <c r="UCJ831" s="95" t="e">
        <f t="shared" si="1313"/>
        <v>#REF!</v>
      </c>
      <c r="UCK831" s="95" t="e">
        <f t="shared" si="1313"/>
        <v>#REF!</v>
      </c>
      <c r="UCL831" s="95" t="e">
        <f t="shared" si="1313"/>
        <v>#REF!</v>
      </c>
      <c r="UCM831" s="95" t="e">
        <f t="shared" si="1313"/>
        <v>#REF!</v>
      </c>
      <c r="UCN831" s="95" t="e">
        <f t="shared" si="1313"/>
        <v>#REF!</v>
      </c>
      <c r="UCO831" s="95" t="e">
        <f t="shared" si="1313"/>
        <v>#REF!</v>
      </c>
      <c r="UCP831" s="95" t="e">
        <f t="shared" si="1313"/>
        <v>#REF!</v>
      </c>
      <c r="UCQ831" s="95" t="e">
        <f t="shared" si="1313"/>
        <v>#REF!</v>
      </c>
      <c r="UCR831" s="95" t="e">
        <f t="shared" si="1313"/>
        <v>#REF!</v>
      </c>
      <c r="UCS831" s="95" t="e">
        <f t="shared" si="1313"/>
        <v>#REF!</v>
      </c>
      <c r="UCT831" s="95" t="e">
        <f t="shared" si="1313"/>
        <v>#REF!</v>
      </c>
      <c r="UCU831" s="95" t="e">
        <f t="shared" si="1313"/>
        <v>#REF!</v>
      </c>
      <c r="UCV831" s="95" t="e">
        <f t="shared" si="1313"/>
        <v>#REF!</v>
      </c>
      <c r="UCW831" s="95" t="e">
        <f t="shared" si="1313"/>
        <v>#REF!</v>
      </c>
      <c r="UCX831" s="95" t="e">
        <f t="shared" si="1313"/>
        <v>#REF!</v>
      </c>
      <c r="UCY831" s="95" t="e">
        <f t="shared" si="1313"/>
        <v>#REF!</v>
      </c>
      <c r="UCZ831" s="95" t="e">
        <f t="shared" si="1313"/>
        <v>#REF!</v>
      </c>
      <c r="UDA831" s="95" t="e">
        <f t="shared" si="1313"/>
        <v>#REF!</v>
      </c>
      <c r="UDB831" s="95" t="e">
        <f t="shared" si="1313"/>
        <v>#REF!</v>
      </c>
      <c r="UDC831" s="95" t="e">
        <f t="shared" si="1313"/>
        <v>#REF!</v>
      </c>
      <c r="UDD831" s="95" t="e">
        <f t="shared" si="1313"/>
        <v>#REF!</v>
      </c>
      <c r="UDE831" s="95" t="e">
        <f t="shared" si="1313"/>
        <v>#REF!</v>
      </c>
      <c r="UDF831" s="95" t="e">
        <f t="shared" si="1313"/>
        <v>#REF!</v>
      </c>
      <c r="UDG831" s="95" t="e">
        <f t="shared" si="1313"/>
        <v>#REF!</v>
      </c>
      <c r="UDH831" s="95" t="e">
        <f t="shared" si="1313"/>
        <v>#REF!</v>
      </c>
      <c r="UDI831" s="95" t="e">
        <f t="shared" si="1313"/>
        <v>#REF!</v>
      </c>
      <c r="UDJ831" s="95" t="e">
        <f t="shared" ref="UDJ831:UFU831" si="1314">IF(OR(UCW831="YES",UCY831="YES"),"YES","NO")</f>
        <v>#REF!</v>
      </c>
      <c r="UDK831" s="95" t="e">
        <f t="shared" si="1314"/>
        <v>#REF!</v>
      </c>
      <c r="UDL831" s="95" t="e">
        <f t="shared" si="1314"/>
        <v>#REF!</v>
      </c>
      <c r="UDM831" s="95" t="e">
        <f t="shared" si="1314"/>
        <v>#REF!</v>
      </c>
      <c r="UDN831" s="95" t="e">
        <f t="shared" si="1314"/>
        <v>#REF!</v>
      </c>
      <c r="UDO831" s="95" t="e">
        <f t="shared" si="1314"/>
        <v>#REF!</v>
      </c>
      <c r="UDP831" s="95" t="e">
        <f t="shared" si="1314"/>
        <v>#REF!</v>
      </c>
      <c r="UDQ831" s="95" t="e">
        <f t="shared" si="1314"/>
        <v>#REF!</v>
      </c>
      <c r="UDR831" s="95" t="e">
        <f t="shared" si="1314"/>
        <v>#REF!</v>
      </c>
      <c r="UDS831" s="95" t="e">
        <f t="shared" si="1314"/>
        <v>#REF!</v>
      </c>
      <c r="UDT831" s="95" t="e">
        <f t="shared" si="1314"/>
        <v>#REF!</v>
      </c>
      <c r="UDU831" s="95" t="e">
        <f t="shared" si="1314"/>
        <v>#REF!</v>
      </c>
      <c r="UDV831" s="95" t="e">
        <f t="shared" si="1314"/>
        <v>#REF!</v>
      </c>
      <c r="UDW831" s="95" t="e">
        <f t="shared" si="1314"/>
        <v>#REF!</v>
      </c>
      <c r="UDX831" s="95" t="e">
        <f t="shared" si="1314"/>
        <v>#REF!</v>
      </c>
      <c r="UDY831" s="95" t="e">
        <f t="shared" si="1314"/>
        <v>#REF!</v>
      </c>
      <c r="UDZ831" s="95" t="e">
        <f t="shared" si="1314"/>
        <v>#REF!</v>
      </c>
      <c r="UEA831" s="95" t="e">
        <f t="shared" si="1314"/>
        <v>#REF!</v>
      </c>
      <c r="UEB831" s="95" t="e">
        <f t="shared" si="1314"/>
        <v>#REF!</v>
      </c>
      <c r="UEC831" s="95" t="e">
        <f t="shared" si="1314"/>
        <v>#REF!</v>
      </c>
      <c r="UED831" s="95" t="e">
        <f t="shared" si="1314"/>
        <v>#REF!</v>
      </c>
      <c r="UEE831" s="95" t="e">
        <f t="shared" si="1314"/>
        <v>#REF!</v>
      </c>
      <c r="UEF831" s="95" t="e">
        <f t="shared" si="1314"/>
        <v>#REF!</v>
      </c>
      <c r="UEG831" s="95" t="e">
        <f t="shared" si="1314"/>
        <v>#REF!</v>
      </c>
      <c r="UEH831" s="95" t="e">
        <f t="shared" si="1314"/>
        <v>#REF!</v>
      </c>
      <c r="UEI831" s="95" t="e">
        <f t="shared" si="1314"/>
        <v>#REF!</v>
      </c>
      <c r="UEJ831" s="95" t="e">
        <f t="shared" si="1314"/>
        <v>#REF!</v>
      </c>
      <c r="UEK831" s="95" t="e">
        <f t="shared" si="1314"/>
        <v>#REF!</v>
      </c>
      <c r="UEL831" s="95" t="e">
        <f t="shared" si="1314"/>
        <v>#REF!</v>
      </c>
      <c r="UEM831" s="95" t="e">
        <f t="shared" si="1314"/>
        <v>#REF!</v>
      </c>
      <c r="UEN831" s="95" t="e">
        <f t="shared" si="1314"/>
        <v>#REF!</v>
      </c>
      <c r="UEO831" s="95" t="e">
        <f t="shared" si="1314"/>
        <v>#REF!</v>
      </c>
      <c r="UEP831" s="95" t="e">
        <f t="shared" si="1314"/>
        <v>#REF!</v>
      </c>
      <c r="UEQ831" s="95" t="e">
        <f t="shared" si="1314"/>
        <v>#REF!</v>
      </c>
      <c r="UER831" s="95" t="e">
        <f t="shared" si="1314"/>
        <v>#REF!</v>
      </c>
      <c r="UES831" s="95" t="e">
        <f t="shared" si="1314"/>
        <v>#REF!</v>
      </c>
      <c r="UET831" s="95" t="e">
        <f t="shared" si="1314"/>
        <v>#REF!</v>
      </c>
      <c r="UEU831" s="95" t="e">
        <f t="shared" si="1314"/>
        <v>#REF!</v>
      </c>
      <c r="UEV831" s="95" t="e">
        <f t="shared" si="1314"/>
        <v>#REF!</v>
      </c>
      <c r="UEW831" s="95" t="e">
        <f t="shared" si="1314"/>
        <v>#REF!</v>
      </c>
      <c r="UEX831" s="95" t="e">
        <f t="shared" si="1314"/>
        <v>#REF!</v>
      </c>
      <c r="UEY831" s="95" t="e">
        <f t="shared" si="1314"/>
        <v>#REF!</v>
      </c>
      <c r="UEZ831" s="95" t="e">
        <f t="shared" si="1314"/>
        <v>#REF!</v>
      </c>
      <c r="UFA831" s="95" t="e">
        <f t="shared" si="1314"/>
        <v>#REF!</v>
      </c>
      <c r="UFB831" s="95" t="e">
        <f t="shared" si="1314"/>
        <v>#REF!</v>
      </c>
      <c r="UFC831" s="95" t="e">
        <f t="shared" si="1314"/>
        <v>#REF!</v>
      </c>
      <c r="UFD831" s="95" t="e">
        <f t="shared" si="1314"/>
        <v>#REF!</v>
      </c>
      <c r="UFE831" s="95" t="e">
        <f t="shared" si="1314"/>
        <v>#REF!</v>
      </c>
      <c r="UFF831" s="95" t="e">
        <f t="shared" si="1314"/>
        <v>#REF!</v>
      </c>
      <c r="UFG831" s="95" t="e">
        <f t="shared" si="1314"/>
        <v>#REF!</v>
      </c>
      <c r="UFH831" s="95" t="e">
        <f t="shared" si="1314"/>
        <v>#REF!</v>
      </c>
      <c r="UFI831" s="95" t="e">
        <f t="shared" si="1314"/>
        <v>#REF!</v>
      </c>
      <c r="UFJ831" s="95" t="e">
        <f t="shared" si="1314"/>
        <v>#REF!</v>
      </c>
      <c r="UFK831" s="95" t="e">
        <f t="shared" si="1314"/>
        <v>#REF!</v>
      </c>
      <c r="UFL831" s="95" t="e">
        <f t="shared" si="1314"/>
        <v>#REF!</v>
      </c>
      <c r="UFM831" s="95" t="e">
        <f t="shared" si="1314"/>
        <v>#REF!</v>
      </c>
      <c r="UFN831" s="95" t="e">
        <f t="shared" si="1314"/>
        <v>#REF!</v>
      </c>
      <c r="UFO831" s="95" t="e">
        <f t="shared" si="1314"/>
        <v>#REF!</v>
      </c>
      <c r="UFP831" s="95" t="e">
        <f t="shared" si="1314"/>
        <v>#REF!</v>
      </c>
      <c r="UFQ831" s="95" t="e">
        <f t="shared" si="1314"/>
        <v>#REF!</v>
      </c>
      <c r="UFR831" s="95" t="e">
        <f t="shared" si="1314"/>
        <v>#REF!</v>
      </c>
      <c r="UFS831" s="95" t="e">
        <f t="shared" si="1314"/>
        <v>#REF!</v>
      </c>
      <c r="UFT831" s="95" t="e">
        <f t="shared" si="1314"/>
        <v>#REF!</v>
      </c>
      <c r="UFU831" s="95" t="e">
        <f t="shared" si="1314"/>
        <v>#REF!</v>
      </c>
      <c r="UFV831" s="95" t="e">
        <f t="shared" ref="UFV831:UIG831" si="1315">IF(OR(UFI831="YES",UFK831="YES"),"YES","NO")</f>
        <v>#REF!</v>
      </c>
      <c r="UFW831" s="95" t="e">
        <f t="shared" si="1315"/>
        <v>#REF!</v>
      </c>
      <c r="UFX831" s="95" t="e">
        <f t="shared" si="1315"/>
        <v>#REF!</v>
      </c>
      <c r="UFY831" s="95" t="e">
        <f t="shared" si="1315"/>
        <v>#REF!</v>
      </c>
      <c r="UFZ831" s="95" t="e">
        <f t="shared" si="1315"/>
        <v>#REF!</v>
      </c>
      <c r="UGA831" s="95" t="e">
        <f t="shared" si="1315"/>
        <v>#REF!</v>
      </c>
      <c r="UGB831" s="95" t="e">
        <f t="shared" si="1315"/>
        <v>#REF!</v>
      </c>
      <c r="UGC831" s="95" t="e">
        <f t="shared" si="1315"/>
        <v>#REF!</v>
      </c>
      <c r="UGD831" s="95" t="e">
        <f t="shared" si="1315"/>
        <v>#REF!</v>
      </c>
      <c r="UGE831" s="95" t="e">
        <f t="shared" si="1315"/>
        <v>#REF!</v>
      </c>
      <c r="UGF831" s="95" t="e">
        <f t="shared" si="1315"/>
        <v>#REF!</v>
      </c>
      <c r="UGG831" s="95" t="e">
        <f t="shared" si="1315"/>
        <v>#REF!</v>
      </c>
      <c r="UGH831" s="95" t="e">
        <f t="shared" si="1315"/>
        <v>#REF!</v>
      </c>
      <c r="UGI831" s="95" t="e">
        <f t="shared" si="1315"/>
        <v>#REF!</v>
      </c>
      <c r="UGJ831" s="95" t="e">
        <f t="shared" si="1315"/>
        <v>#REF!</v>
      </c>
      <c r="UGK831" s="95" t="e">
        <f t="shared" si="1315"/>
        <v>#REF!</v>
      </c>
      <c r="UGL831" s="95" t="e">
        <f t="shared" si="1315"/>
        <v>#REF!</v>
      </c>
      <c r="UGM831" s="95" t="e">
        <f t="shared" si="1315"/>
        <v>#REF!</v>
      </c>
      <c r="UGN831" s="95" t="e">
        <f t="shared" si="1315"/>
        <v>#REF!</v>
      </c>
      <c r="UGO831" s="95" t="e">
        <f t="shared" si="1315"/>
        <v>#REF!</v>
      </c>
      <c r="UGP831" s="95" t="e">
        <f t="shared" si="1315"/>
        <v>#REF!</v>
      </c>
      <c r="UGQ831" s="95" t="e">
        <f t="shared" si="1315"/>
        <v>#REF!</v>
      </c>
      <c r="UGR831" s="95" t="e">
        <f t="shared" si="1315"/>
        <v>#REF!</v>
      </c>
      <c r="UGS831" s="95" t="e">
        <f t="shared" si="1315"/>
        <v>#REF!</v>
      </c>
      <c r="UGT831" s="95" t="e">
        <f t="shared" si="1315"/>
        <v>#REF!</v>
      </c>
      <c r="UGU831" s="95" t="e">
        <f t="shared" si="1315"/>
        <v>#REF!</v>
      </c>
      <c r="UGV831" s="95" t="e">
        <f t="shared" si="1315"/>
        <v>#REF!</v>
      </c>
      <c r="UGW831" s="95" t="e">
        <f t="shared" si="1315"/>
        <v>#REF!</v>
      </c>
      <c r="UGX831" s="95" t="e">
        <f t="shared" si="1315"/>
        <v>#REF!</v>
      </c>
      <c r="UGY831" s="95" t="e">
        <f t="shared" si="1315"/>
        <v>#REF!</v>
      </c>
      <c r="UGZ831" s="95" t="e">
        <f t="shared" si="1315"/>
        <v>#REF!</v>
      </c>
      <c r="UHA831" s="95" t="e">
        <f t="shared" si="1315"/>
        <v>#REF!</v>
      </c>
      <c r="UHB831" s="95" t="e">
        <f t="shared" si="1315"/>
        <v>#REF!</v>
      </c>
      <c r="UHC831" s="95" t="e">
        <f t="shared" si="1315"/>
        <v>#REF!</v>
      </c>
      <c r="UHD831" s="95" t="e">
        <f t="shared" si="1315"/>
        <v>#REF!</v>
      </c>
      <c r="UHE831" s="95" t="e">
        <f t="shared" si="1315"/>
        <v>#REF!</v>
      </c>
      <c r="UHF831" s="95" t="e">
        <f t="shared" si="1315"/>
        <v>#REF!</v>
      </c>
      <c r="UHG831" s="95" t="e">
        <f t="shared" si="1315"/>
        <v>#REF!</v>
      </c>
      <c r="UHH831" s="95" t="e">
        <f t="shared" si="1315"/>
        <v>#REF!</v>
      </c>
      <c r="UHI831" s="95" t="e">
        <f t="shared" si="1315"/>
        <v>#REF!</v>
      </c>
      <c r="UHJ831" s="95" t="e">
        <f t="shared" si="1315"/>
        <v>#REF!</v>
      </c>
      <c r="UHK831" s="95" t="e">
        <f t="shared" si="1315"/>
        <v>#REF!</v>
      </c>
      <c r="UHL831" s="95" t="e">
        <f t="shared" si="1315"/>
        <v>#REF!</v>
      </c>
      <c r="UHM831" s="95" t="e">
        <f t="shared" si="1315"/>
        <v>#REF!</v>
      </c>
      <c r="UHN831" s="95" t="e">
        <f t="shared" si="1315"/>
        <v>#REF!</v>
      </c>
      <c r="UHO831" s="95" t="e">
        <f t="shared" si="1315"/>
        <v>#REF!</v>
      </c>
      <c r="UHP831" s="95" t="e">
        <f t="shared" si="1315"/>
        <v>#REF!</v>
      </c>
      <c r="UHQ831" s="95" t="e">
        <f t="shared" si="1315"/>
        <v>#REF!</v>
      </c>
      <c r="UHR831" s="95" t="e">
        <f t="shared" si="1315"/>
        <v>#REF!</v>
      </c>
      <c r="UHS831" s="95" t="e">
        <f t="shared" si="1315"/>
        <v>#REF!</v>
      </c>
      <c r="UHT831" s="95" t="e">
        <f t="shared" si="1315"/>
        <v>#REF!</v>
      </c>
      <c r="UHU831" s="95" t="e">
        <f t="shared" si="1315"/>
        <v>#REF!</v>
      </c>
      <c r="UHV831" s="95" t="e">
        <f t="shared" si="1315"/>
        <v>#REF!</v>
      </c>
      <c r="UHW831" s="95" t="e">
        <f t="shared" si="1315"/>
        <v>#REF!</v>
      </c>
      <c r="UHX831" s="95" t="e">
        <f t="shared" si="1315"/>
        <v>#REF!</v>
      </c>
      <c r="UHY831" s="95" t="e">
        <f t="shared" si="1315"/>
        <v>#REF!</v>
      </c>
      <c r="UHZ831" s="95" t="e">
        <f t="shared" si="1315"/>
        <v>#REF!</v>
      </c>
      <c r="UIA831" s="95" t="e">
        <f t="shared" si="1315"/>
        <v>#REF!</v>
      </c>
      <c r="UIB831" s="95" t="e">
        <f t="shared" si="1315"/>
        <v>#REF!</v>
      </c>
      <c r="UIC831" s="95" t="e">
        <f t="shared" si="1315"/>
        <v>#REF!</v>
      </c>
      <c r="UID831" s="95" t="e">
        <f t="shared" si="1315"/>
        <v>#REF!</v>
      </c>
      <c r="UIE831" s="95" t="e">
        <f t="shared" si="1315"/>
        <v>#REF!</v>
      </c>
      <c r="UIF831" s="95" t="e">
        <f t="shared" si="1315"/>
        <v>#REF!</v>
      </c>
      <c r="UIG831" s="95" t="e">
        <f t="shared" si="1315"/>
        <v>#REF!</v>
      </c>
      <c r="UIH831" s="95" t="e">
        <f t="shared" ref="UIH831:UKS831" si="1316">IF(OR(UHU831="YES",UHW831="YES"),"YES","NO")</f>
        <v>#REF!</v>
      </c>
      <c r="UII831" s="95" t="e">
        <f t="shared" si="1316"/>
        <v>#REF!</v>
      </c>
      <c r="UIJ831" s="95" t="e">
        <f t="shared" si="1316"/>
        <v>#REF!</v>
      </c>
      <c r="UIK831" s="95" t="e">
        <f t="shared" si="1316"/>
        <v>#REF!</v>
      </c>
      <c r="UIL831" s="95" t="e">
        <f t="shared" si="1316"/>
        <v>#REF!</v>
      </c>
      <c r="UIM831" s="95" t="e">
        <f t="shared" si="1316"/>
        <v>#REF!</v>
      </c>
      <c r="UIN831" s="95" t="e">
        <f t="shared" si="1316"/>
        <v>#REF!</v>
      </c>
      <c r="UIO831" s="95" t="e">
        <f t="shared" si="1316"/>
        <v>#REF!</v>
      </c>
      <c r="UIP831" s="95" t="e">
        <f t="shared" si="1316"/>
        <v>#REF!</v>
      </c>
      <c r="UIQ831" s="95" t="e">
        <f t="shared" si="1316"/>
        <v>#REF!</v>
      </c>
      <c r="UIR831" s="95" t="e">
        <f t="shared" si="1316"/>
        <v>#REF!</v>
      </c>
      <c r="UIS831" s="95" t="e">
        <f t="shared" si="1316"/>
        <v>#REF!</v>
      </c>
      <c r="UIT831" s="95" t="e">
        <f t="shared" si="1316"/>
        <v>#REF!</v>
      </c>
      <c r="UIU831" s="95" t="e">
        <f t="shared" si="1316"/>
        <v>#REF!</v>
      </c>
      <c r="UIV831" s="95" t="e">
        <f t="shared" si="1316"/>
        <v>#REF!</v>
      </c>
      <c r="UIW831" s="95" t="e">
        <f t="shared" si="1316"/>
        <v>#REF!</v>
      </c>
      <c r="UIX831" s="95" t="e">
        <f t="shared" si="1316"/>
        <v>#REF!</v>
      </c>
      <c r="UIY831" s="95" t="e">
        <f t="shared" si="1316"/>
        <v>#REF!</v>
      </c>
      <c r="UIZ831" s="95" t="e">
        <f t="shared" si="1316"/>
        <v>#REF!</v>
      </c>
      <c r="UJA831" s="95" t="e">
        <f t="shared" si="1316"/>
        <v>#REF!</v>
      </c>
      <c r="UJB831" s="95" t="e">
        <f t="shared" si="1316"/>
        <v>#REF!</v>
      </c>
      <c r="UJC831" s="95" t="e">
        <f t="shared" si="1316"/>
        <v>#REF!</v>
      </c>
      <c r="UJD831" s="95" t="e">
        <f t="shared" si="1316"/>
        <v>#REF!</v>
      </c>
      <c r="UJE831" s="95" t="e">
        <f t="shared" si="1316"/>
        <v>#REF!</v>
      </c>
      <c r="UJF831" s="95" t="e">
        <f t="shared" si="1316"/>
        <v>#REF!</v>
      </c>
      <c r="UJG831" s="95" t="e">
        <f t="shared" si="1316"/>
        <v>#REF!</v>
      </c>
      <c r="UJH831" s="95" t="e">
        <f t="shared" si="1316"/>
        <v>#REF!</v>
      </c>
      <c r="UJI831" s="95" t="e">
        <f t="shared" si="1316"/>
        <v>#REF!</v>
      </c>
      <c r="UJJ831" s="95" t="e">
        <f t="shared" si="1316"/>
        <v>#REF!</v>
      </c>
      <c r="UJK831" s="95" t="e">
        <f t="shared" si="1316"/>
        <v>#REF!</v>
      </c>
      <c r="UJL831" s="95" t="e">
        <f t="shared" si="1316"/>
        <v>#REF!</v>
      </c>
      <c r="UJM831" s="95" t="e">
        <f t="shared" si="1316"/>
        <v>#REF!</v>
      </c>
      <c r="UJN831" s="95" t="e">
        <f t="shared" si="1316"/>
        <v>#REF!</v>
      </c>
      <c r="UJO831" s="95" t="e">
        <f t="shared" si="1316"/>
        <v>#REF!</v>
      </c>
      <c r="UJP831" s="95" t="e">
        <f t="shared" si="1316"/>
        <v>#REF!</v>
      </c>
      <c r="UJQ831" s="95" t="e">
        <f t="shared" si="1316"/>
        <v>#REF!</v>
      </c>
      <c r="UJR831" s="95" t="e">
        <f t="shared" si="1316"/>
        <v>#REF!</v>
      </c>
      <c r="UJS831" s="95" t="e">
        <f t="shared" si="1316"/>
        <v>#REF!</v>
      </c>
      <c r="UJT831" s="95" t="e">
        <f t="shared" si="1316"/>
        <v>#REF!</v>
      </c>
      <c r="UJU831" s="95" t="e">
        <f t="shared" si="1316"/>
        <v>#REF!</v>
      </c>
      <c r="UJV831" s="95" t="e">
        <f t="shared" si="1316"/>
        <v>#REF!</v>
      </c>
      <c r="UJW831" s="95" t="e">
        <f t="shared" si="1316"/>
        <v>#REF!</v>
      </c>
      <c r="UJX831" s="95" t="e">
        <f t="shared" si="1316"/>
        <v>#REF!</v>
      </c>
      <c r="UJY831" s="95" t="e">
        <f t="shared" si="1316"/>
        <v>#REF!</v>
      </c>
      <c r="UJZ831" s="95" t="e">
        <f t="shared" si="1316"/>
        <v>#REF!</v>
      </c>
      <c r="UKA831" s="95" t="e">
        <f t="shared" si="1316"/>
        <v>#REF!</v>
      </c>
      <c r="UKB831" s="95" t="e">
        <f t="shared" si="1316"/>
        <v>#REF!</v>
      </c>
      <c r="UKC831" s="95" t="e">
        <f t="shared" si="1316"/>
        <v>#REF!</v>
      </c>
      <c r="UKD831" s="95" t="e">
        <f t="shared" si="1316"/>
        <v>#REF!</v>
      </c>
      <c r="UKE831" s="95" t="e">
        <f t="shared" si="1316"/>
        <v>#REF!</v>
      </c>
      <c r="UKF831" s="95" t="e">
        <f t="shared" si="1316"/>
        <v>#REF!</v>
      </c>
      <c r="UKG831" s="95" t="e">
        <f t="shared" si="1316"/>
        <v>#REF!</v>
      </c>
      <c r="UKH831" s="95" t="e">
        <f t="shared" si="1316"/>
        <v>#REF!</v>
      </c>
      <c r="UKI831" s="95" t="e">
        <f t="shared" si="1316"/>
        <v>#REF!</v>
      </c>
      <c r="UKJ831" s="95" t="e">
        <f t="shared" si="1316"/>
        <v>#REF!</v>
      </c>
      <c r="UKK831" s="95" t="e">
        <f t="shared" si="1316"/>
        <v>#REF!</v>
      </c>
      <c r="UKL831" s="95" t="e">
        <f t="shared" si="1316"/>
        <v>#REF!</v>
      </c>
      <c r="UKM831" s="95" t="e">
        <f t="shared" si="1316"/>
        <v>#REF!</v>
      </c>
      <c r="UKN831" s="95" t="e">
        <f t="shared" si="1316"/>
        <v>#REF!</v>
      </c>
      <c r="UKO831" s="95" t="e">
        <f t="shared" si="1316"/>
        <v>#REF!</v>
      </c>
      <c r="UKP831" s="95" t="e">
        <f t="shared" si="1316"/>
        <v>#REF!</v>
      </c>
      <c r="UKQ831" s="95" t="e">
        <f t="shared" si="1316"/>
        <v>#REF!</v>
      </c>
      <c r="UKR831" s="95" t="e">
        <f t="shared" si="1316"/>
        <v>#REF!</v>
      </c>
      <c r="UKS831" s="95" t="e">
        <f t="shared" si="1316"/>
        <v>#REF!</v>
      </c>
      <c r="UKT831" s="95" t="e">
        <f t="shared" ref="UKT831:UNE831" si="1317">IF(OR(UKG831="YES",UKI831="YES"),"YES","NO")</f>
        <v>#REF!</v>
      </c>
      <c r="UKU831" s="95" t="e">
        <f t="shared" si="1317"/>
        <v>#REF!</v>
      </c>
      <c r="UKV831" s="95" t="e">
        <f t="shared" si="1317"/>
        <v>#REF!</v>
      </c>
      <c r="UKW831" s="95" t="e">
        <f t="shared" si="1317"/>
        <v>#REF!</v>
      </c>
      <c r="UKX831" s="95" t="e">
        <f t="shared" si="1317"/>
        <v>#REF!</v>
      </c>
      <c r="UKY831" s="95" t="e">
        <f t="shared" si="1317"/>
        <v>#REF!</v>
      </c>
      <c r="UKZ831" s="95" t="e">
        <f t="shared" si="1317"/>
        <v>#REF!</v>
      </c>
      <c r="ULA831" s="95" t="e">
        <f t="shared" si="1317"/>
        <v>#REF!</v>
      </c>
      <c r="ULB831" s="95" t="e">
        <f t="shared" si="1317"/>
        <v>#REF!</v>
      </c>
      <c r="ULC831" s="95" t="e">
        <f t="shared" si="1317"/>
        <v>#REF!</v>
      </c>
      <c r="ULD831" s="95" t="e">
        <f t="shared" si="1317"/>
        <v>#REF!</v>
      </c>
      <c r="ULE831" s="95" t="e">
        <f t="shared" si="1317"/>
        <v>#REF!</v>
      </c>
      <c r="ULF831" s="95" t="e">
        <f t="shared" si="1317"/>
        <v>#REF!</v>
      </c>
      <c r="ULG831" s="95" t="e">
        <f t="shared" si="1317"/>
        <v>#REF!</v>
      </c>
      <c r="ULH831" s="95" t="e">
        <f t="shared" si="1317"/>
        <v>#REF!</v>
      </c>
      <c r="ULI831" s="95" t="e">
        <f t="shared" si="1317"/>
        <v>#REF!</v>
      </c>
      <c r="ULJ831" s="95" t="e">
        <f t="shared" si="1317"/>
        <v>#REF!</v>
      </c>
      <c r="ULK831" s="95" t="e">
        <f t="shared" si="1317"/>
        <v>#REF!</v>
      </c>
      <c r="ULL831" s="95" t="e">
        <f t="shared" si="1317"/>
        <v>#REF!</v>
      </c>
      <c r="ULM831" s="95" t="e">
        <f t="shared" si="1317"/>
        <v>#REF!</v>
      </c>
      <c r="ULN831" s="95" t="e">
        <f t="shared" si="1317"/>
        <v>#REF!</v>
      </c>
      <c r="ULO831" s="95" t="e">
        <f t="shared" si="1317"/>
        <v>#REF!</v>
      </c>
      <c r="ULP831" s="95" t="e">
        <f t="shared" si="1317"/>
        <v>#REF!</v>
      </c>
      <c r="ULQ831" s="95" t="e">
        <f t="shared" si="1317"/>
        <v>#REF!</v>
      </c>
      <c r="ULR831" s="95" t="e">
        <f t="shared" si="1317"/>
        <v>#REF!</v>
      </c>
      <c r="ULS831" s="95" t="e">
        <f t="shared" si="1317"/>
        <v>#REF!</v>
      </c>
      <c r="ULT831" s="95" t="e">
        <f t="shared" si="1317"/>
        <v>#REF!</v>
      </c>
      <c r="ULU831" s="95" t="e">
        <f t="shared" si="1317"/>
        <v>#REF!</v>
      </c>
      <c r="ULV831" s="95" t="e">
        <f t="shared" si="1317"/>
        <v>#REF!</v>
      </c>
      <c r="ULW831" s="95" t="e">
        <f t="shared" si="1317"/>
        <v>#REF!</v>
      </c>
      <c r="ULX831" s="95" t="e">
        <f t="shared" si="1317"/>
        <v>#REF!</v>
      </c>
      <c r="ULY831" s="95" t="e">
        <f t="shared" si="1317"/>
        <v>#REF!</v>
      </c>
      <c r="ULZ831" s="95" t="e">
        <f t="shared" si="1317"/>
        <v>#REF!</v>
      </c>
      <c r="UMA831" s="95" t="e">
        <f t="shared" si="1317"/>
        <v>#REF!</v>
      </c>
      <c r="UMB831" s="95" t="e">
        <f t="shared" si="1317"/>
        <v>#REF!</v>
      </c>
      <c r="UMC831" s="95" t="e">
        <f t="shared" si="1317"/>
        <v>#REF!</v>
      </c>
      <c r="UMD831" s="95" t="e">
        <f t="shared" si="1317"/>
        <v>#REF!</v>
      </c>
      <c r="UME831" s="95" t="e">
        <f t="shared" si="1317"/>
        <v>#REF!</v>
      </c>
      <c r="UMF831" s="95" t="e">
        <f t="shared" si="1317"/>
        <v>#REF!</v>
      </c>
      <c r="UMG831" s="95" t="e">
        <f t="shared" si="1317"/>
        <v>#REF!</v>
      </c>
      <c r="UMH831" s="95" t="e">
        <f t="shared" si="1317"/>
        <v>#REF!</v>
      </c>
      <c r="UMI831" s="95" t="e">
        <f t="shared" si="1317"/>
        <v>#REF!</v>
      </c>
      <c r="UMJ831" s="95" t="e">
        <f t="shared" si="1317"/>
        <v>#REF!</v>
      </c>
      <c r="UMK831" s="95" t="e">
        <f t="shared" si="1317"/>
        <v>#REF!</v>
      </c>
      <c r="UML831" s="95" t="e">
        <f t="shared" si="1317"/>
        <v>#REF!</v>
      </c>
      <c r="UMM831" s="95" t="e">
        <f t="shared" si="1317"/>
        <v>#REF!</v>
      </c>
      <c r="UMN831" s="95" t="e">
        <f t="shared" si="1317"/>
        <v>#REF!</v>
      </c>
      <c r="UMO831" s="95" t="e">
        <f t="shared" si="1317"/>
        <v>#REF!</v>
      </c>
      <c r="UMP831" s="95" t="e">
        <f t="shared" si="1317"/>
        <v>#REF!</v>
      </c>
      <c r="UMQ831" s="95" t="e">
        <f t="shared" si="1317"/>
        <v>#REF!</v>
      </c>
      <c r="UMR831" s="95" t="e">
        <f t="shared" si="1317"/>
        <v>#REF!</v>
      </c>
      <c r="UMS831" s="95" t="e">
        <f t="shared" si="1317"/>
        <v>#REF!</v>
      </c>
      <c r="UMT831" s="95" t="e">
        <f t="shared" si="1317"/>
        <v>#REF!</v>
      </c>
      <c r="UMU831" s="95" t="e">
        <f t="shared" si="1317"/>
        <v>#REF!</v>
      </c>
      <c r="UMV831" s="95" t="e">
        <f t="shared" si="1317"/>
        <v>#REF!</v>
      </c>
      <c r="UMW831" s="95" t="e">
        <f t="shared" si="1317"/>
        <v>#REF!</v>
      </c>
      <c r="UMX831" s="95" t="e">
        <f t="shared" si="1317"/>
        <v>#REF!</v>
      </c>
      <c r="UMY831" s="95" t="e">
        <f t="shared" si="1317"/>
        <v>#REF!</v>
      </c>
      <c r="UMZ831" s="95" t="e">
        <f t="shared" si="1317"/>
        <v>#REF!</v>
      </c>
      <c r="UNA831" s="95" t="e">
        <f t="shared" si="1317"/>
        <v>#REF!</v>
      </c>
      <c r="UNB831" s="95" t="e">
        <f t="shared" si="1317"/>
        <v>#REF!</v>
      </c>
      <c r="UNC831" s="95" t="e">
        <f t="shared" si="1317"/>
        <v>#REF!</v>
      </c>
      <c r="UND831" s="95" t="e">
        <f t="shared" si="1317"/>
        <v>#REF!</v>
      </c>
      <c r="UNE831" s="95" t="e">
        <f t="shared" si="1317"/>
        <v>#REF!</v>
      </c>
      <c r="UNF831" s="95" t="e">
        <f t="shared" ref="UNF831:UPQ831" si="1318">IF(OR(UMS831="YES",UMU831="YES"),"YES","NO")</f>
        <v>#REF!</v>
      </c>
      <c r="UNG831" s="95" t="e">
        <f t="shared" si="1318"/>
        <v>#REF!</v>
      </c>
      <c r="UNH831" s="95" t="e">
        <f t="shared" si="1318"/>
        <v>#REF!</v>
      </c>
      <c r="UNI831" s="95" t="e">
        <f t="shared" si="1318"/>
        <v>#REF!</v>
      </c>
      <c r="UNJ831" s="95" t="e">
        <f t="shared" si="1318"/>
        <v>#REF!</v>
      </c>
      <c r="UNK831" s="95" t="e">
        <f t="shared" si="1318"/>
        <v>#REF!</v>
      </c>
      <c r="UNL831" s="95" t="e">
        <f t="shared" si="1318"/>
        <v>#REF!</v>
      </c>
      <c r="UNM831" s="95" t="e">
        <f t="shared" si="1318"/>
        <v>#REF!</v>
      </c>
      <c r="UNN831" s="95" t="e">
        <f t="shared" si="1318"/>
        <v>#REF!</v>
      </c>
      <c r="UNO831" s="95" t="e">
        <f t="shared" si="1318"/>
        <v>#REF!</v>
      </c>
      <c r="UNP831" s="95" t="e">
        <f t="shared" si="1318"/>
        <v>#REF!</v>
      </c>
      <c r="UNQ831" s="95" t="e">
        <f t="shared" si="1318"/>
        <v>#REF!</v>
      </c>
      <c r="UNR831" s="95" t="e">
        <f t="shared" si="1318"/>
        <v>#REF!</v>
      </c>
      <c r="UNS831" s="95" t="e">
        <f t="shared" si="1318"/>
        <v>#REF!</v>
      </c>
      <c r="UNT831" s="95" t="e">
        <f t="shared" si="1318"/>
        <v>#REF!</v>
      </c>
      <c r="UNU831" s="95" t="e">
        <f t="shared" si="1318"/>
        <v>#REF!</v>
      </c>
      <c r="UNV831" s="95" t="e">
        <f t="shared" si="1318"/>
        <v>#REF!</v>
      </c>
      <c r="UNW831" s="95" t="e">
        <f t="shared" si="1318"/>
        <v>#REF!</v>
      </c>
      <c r="UNX831" s="95" t="e">
        <f t="shared" si="1318"/>
        <v>#REF!</v>
      </c>
      <c r="UNY831" s="95" t="e">
        <f t="shared" si="1318"/>
        <v>#REF!</v>
      </c>
      <c r="UNZ831" s="95" t="e">
        <f t="shared" si="1318"/>
        <v>#REF!</v>
      </c>
      <c r="UOA831" s="95" t="e">
        <f t="shared" si="1318"/>
        <v>#REF!</v>
      </c>
      <c r="UOB831" s="95" t="e">
        <f t="shared" si="1318"/>
        <v>#REF!</v>
      </c>
      <c r="UOC831" s="95" t="e">
        <f t="shared" si="1318"/>
        <v>#REF!</v>
      </c>
      <c r="UOD831" s="95" t="e">
        <f t="shared" si="1318"/>
        <v>#REF!</v>
      </c>
      <c r="UOE831" s="95" t="e">
        <f t="shared" si="1318"/>
        <v>#REF!</v>
      </c>
      <c r="UOF831" s="95" t="e">
        <f t="shared" si="1318"/>
        <v>#REF!</v>
      </c>
      <c r="UOG831" s="95" t="e">
        <f t="shared" si="1318"/>
        <v>#REF!</v>
      </c>
      <c r="UOH831" s="95" t="e">
        <f t="shared" si="1318"/>
        <v>#REF!</v>
      </c>
      <c r="UOI831" s="95" t="e">
        <f t="shared" si="1318"/>
        <v>#REF!</v>
      </c>
      <c r="UOJ831" s="95" t="e">
        <f t="shared" si="1318"/>
        <v>#REF!</v>
      </c>
      <c r="UOK831" s="95" t="e">
        <f t="shared" si="1318"/>
        <v>#REF!</v>
      </c>
      <c r="UOL831" s="95" t="e">
        <f t="shared" si="1318"/>
        <v>#REF!</v>
      </c>
      <c r="UOM831" s="95" t="e">
        <f t="shared" si="1318"/>
        <v>#REF!</v>
      </c>
      <c r="UON831" s="95" t="e">
        <f t="shared" si="1318"/>
        <v>#REF!</v>
      </c>
      <c r="UOO831" s="95" t="e">
        <f t="shared" si="1318"/>
        <v>#REF!</v>
      </c>
      <c r="UOP831" s="95" t="e">
        <f t="shared" si="1318"/>
        <v>#REF!</v>
      </c>
      <c r="UOQ831" s="95" t="e">
        <f t="shared" si="1318"/>
        <v>#REF!</v>
      </c>
      <c r="UOR831" s="95" t="e">
        <f t="shared" si="1318"/>
        <v>#REF!</v>
      </c>
      <c r="UOS831" s="95" t="e">
        <f t="shared" si="1318"/>
        <v>#REF!</v>
      </c>
      <c r="UOT831" s="95" t="e">
        <f t="shared" si="1318"/>
        <v>#REF!</v>
      </c>
      <c r="UOU831" s="95" t="e">
        <f t="shared" si="1318"/>
        <v>#REF!</v>
      </c>
      <c r="UOV831" s="95" t="e">
        <f t="shared" si="1318"/>
        <v>#REF!</v>
      </c>
      <c r="UOW831" s="95" t="e">
        <f t="shared" si="1318"/>
        <v>#REF!</v>
      </c>
      <c r="UOX831" s="95" t="e">
        <f t="shared" si="1318"/>
        <v>#REF!</v>
      </c>
      <c r="UOY831" s="95" t="e">
        <f t="shared" si="1318"/>
        <v>#REF!</v>
      </c>
      <c r="UOZ831" s="95" t="e">
        <f t="shared" si="1318"/>
        <v>#REF!</v>
      </c>
      <c r="UPA831" s="95" t="e">
        <f t="shared" si="1318"/>
        <v>#REF!</v>
      </c>
      <c r="UPB831" s="95" t="e">
        <f t="shared" si="1318"/>
        <v>#REF!</v>
      </c>
      <c r="UPC831" s="95" t="e">
        <f t="shared" si="1318"/>
        <v>#REF!</v>
      </c>
      <c r="UPD831" s="95" t="e">
        <f t="shared" si="1318"/>
        <v>#REF!</v>
      </c>
      <c r="UPE831" s="95" t="e">
        <f t="shared" si="1318"/>
        <v>#REF!</v>
      </c>
      <c r="UPF831" s="95" t="e">
        <f t="shared" si="1318"/>
        <v>#REF!</v>
      </c>
      <c r="UPG831" s="95" t="e">
        <f t="shared" si="1318"/>
        <v>#REF!</v>
      </c>
      <c r="UPH831" s="95" t="e">
        <f t="shared" si="1318"/>
        <v>#REF!</v>
      </c>
      <c r="UPI831" s="95" t="e">
        <f t="shared" si="1318"/>
        <v>#REF!</v>
      </c>
      <c r="UPJ831" s="95" t="e">
        <f t="shared" si="1318"/>
        <v>#REF!</v>
      </c>
      <c r="UPK831" s="95" t="e">
        <f t="shared" si="1318"/>
        <v>#REF!</v>
      </c>
      <c r="UPL831" s="95" t="e">
        <f t="shared" si="1318"/>
        <v>#REF!</v>
      </c>
      <c r="UPM831" s="95" t="e">
        <f t="shared" si="1318"/>
        <v>#REF!</v>
      </c>
      <c r="UPN831" s="95" t="e">
        <f t="shared" si="1318"/>
        <v>#REF!</v>
      </c>
      <c r="UPO831" s="95" t="e">
        <f t="shared" si="1318"/>
        <v>#REF!</v>
      </c>
      <c r="UPP831" s="95" t="e">
        <f t="shared" si="1318"/>
        <v>#REF!</v>
      </c>
      <c r="UPQ831" s="95" t="e">
        <f t="shared" si="1318"/>
        <v>#REF!</v>
      </c>
      <c r="UPR831" s="95" t="e">
        <f t="shared" ref="UPR831:USC831" si="1319">IF(OR(UPE831="YES",UPG831="YES"),"YES","NO")</f>
        <v>#REF!</v>
      </c>
      <c r="UPS831" s="95" t="e">
        <f t="shared" si="1319"/>
        <v>#REF!</v>
      </c>
      <c r="UPT831" s="95" t="e">
        <f t="shared" si="1319"/>
        <v>#REF!</v>
      </c>
      <c r="UPU831" s="95" t="e">
        <f t="shared" si="1319"/>
        <v>#REF!</v>
      </c>
      <c r="UPV831" s="95" t="e">
        <f t="shared" si="1319"/>
        <v>#REF!</v>
      </c>
      <c r="UPW831" s="95" t="e">
        <f t="shared" si="1319"/>
        <v>#REF!</v>
      </c>
      <c r="UPX831" s="95" t="e">
        <f t="shared" si="1319"/>
        <v>#REF!</v>
      </c>
      <c r="UPY831" s="95" t="e">
        <f t="shared" si="1319"/>
        <v>#REF!</v>
      </c>
      <c r="UPZ831" s="95" t="e">
        <f t="shared" si="1319"/>
        <v>#REF!</v>
      </c>
      <c r="UQA831" s="95" t="e">
        <f t="shared" si="1319"/>
        <v>#REF!</v>
      </c>
      <c r="UQB831" s="95" t="e">
        <f t="shared" si="1319"/>
        <v>#REF!</v>
      </c>
      <c r="UQC831" s="95" t="e">
        <f t="shared" si="1319"/>
        <v>#REF!</v>
      </c>
      <c r="UQD831" s="95" t="e">
        <f t="shared" si="1319"/>
        <v>#REF!</v>
      </c>
      <c r="UQE831" s="95" t="e">
        <f t="shared" si="1319"/>
        <v>#REF!</v>
      </c>
      <c r="UQF831" s="95" t="e">
        <f t="shared" si="1319"/>
        <v>#REF!</v>
      </c>
      <c r="UQG831" s="95" t="e">
        <f t="shared" si="1319"/>
        <v>#REF!</v>
      </c>
      <c r="UQH831" s="95" t="e">
        <f t="shared" si="1319"/>
        <v>#REF!</v>
      </c>
      <c r="UQI831" s="95" t="e">
        <f t="shared" si="1319"/>
        <v>#REF!</v>
      </c>
      <c r="UQJ831" s="95" t="e">
        <f t="shared" si="1319"/>
        <v>#REF!</v>
      </c>
      <c r="UQK831" s="95" t="e">
        <f t="shared" si="1319"/>
        <v>#REF!</v>
      </c>
      <c r="UQL831" s="95" t="e">
        <f t="shared" si="1319"/>
        <v>#REF!</v>
      </c>
      <c r="UQM831" s="95" t="e">
        <f t="shared" si="1319"/>
        <v>#REF!</v>
      </c>
      <c r="UQN831" s="95" t="e">
        <f t="shared" si="1319"/>
        <v>#REF!</v>
      </c>
      <c r="UQO831" s="95" t="e">
        <f t="shared" si="1319"/>
        <v>#REF!</v>
      </c>
      <c r="UQP831" s="95" t="e">
        <f t="shared" si="1319"/>
        <v>#REF!</v>
      </c>
      <c r="UQQ831" s="95" t="e">
        <f t="shared" si="1319"/>
        <v>#REF!</v>
      </c>
      <c r="UQR831" s="95" t="e">
        <f t="shared" si="1319"/>
        <v>#REF!</v>
      </c>
      <c r="UQS831" s="95" t="e">
        <f t="shared" si="1319"/>
        <v>#REF!</v>
      </c>
      <c r="UQT831" s="95" t="e">
        <f t="shared" si="1319"/>
        <v>#REF!</v>
      </c>
      <c r="UQU831" s="95" t="e">
        <f t="shared" si="1319"/>
        <v>#REF!</v>
      </c>
      <c r="UQV831" s="95" t="e">
        <f t="shared" si="1319"/>
        <v>#REF!</v>
      </c>
      <c r="UQW831" s="95" t="e">
        <f t="shared" si="1319"/>
        <v>#REF!</v>
      </c>
      <c r="UQX831" s="95" t="e">
        <f t="shared" si="1319"/>
        <v>#REF!</v>
      </c>
      <c r="UQY831" s="95" t="e">
        <f t="shared" si="1319"/>
        <v>#REF!</v>
      </c>
      <c r="UQZ831" s="95" t="e">
        <f t="shared" si="1319"/>
        <v>#REF!</v>
      </c>
      <c r="URA831" s="95" t="e">
        <f t="shared" si="1319"/>
        <v>#REF!</v>
      </c>
      <c r="URB831" s="95" t="e">
        <f t="shared" si="1319"/>
        <v>#REF!</v>
      </c>
      <c r="URC831" s="95" t="e">
        <f t="shared" si="1319"/>
        <v>#REF!</v>
      </c>
      <c r="URD831" s="95" t="e">
        <f t="shared" si="1319"/>
        <v>#REF!</v>
      </c>
      <c r="URE831" s="95" t="e">
        <f t="shared" si="1319"/>
        <v>#REF!</v>
      </c>
      <c r="URF831" s="95" t="e">
        <f t="shared" si="1319"/>
        <v>#REF!</v>
      </c>
      <c r="URG831" s="95" t="e">
        <f t="shared" si="1319"/>
        <v>#REF!</v>
      </c>
      <c r="URH831" s="95" t="e">
        <f t="shared" si="1319"/>
        <v>#REF!</v>
      </c>
      <c r="URI831" s="95" t="e">
        <f t="shared" si="1319"/>
        <v>#REF!</v>
      </c>
      <c r="URJ831" s="95" t="e">
        <f t="shared" si="1319"/>
        <v>#REF!</v>
      </c>
      <c r="URK831" s="95" t="e">
        <f t="shared" si="1319"/>
        <v>#REF!</v>
      </c>
      <c r="URL831" s="95" t="e">
        <f t="shared" si="1319"/>
        <v>#REF!</v>
      </c>
      <c r="URM831" s="95" t="e">
        <f t="shared" si="1319"/>
        <v>#REF!</v>
      </c>
      <c r="URN831" s="95" t="e">
        <f t="shared" si="1319"/>
        <v>#REF!</v>
      </c>
      <c r="URO831" s="95" t="e">
        <f t="shared" si="1319"/>
        <v>#REF!</v>
      </c>
      <c r="URP831" s="95" t="e">
        <f t="shared" si="1319"/>
        <v>#REF!</v>
      </c>
      <c r="URQ831" s="95" t="e">
        <f t="shared" si="1319"/>
        <v>#REF!</v>
      </c>
      <c r="URR831" s="95" t="e">
        <f t="shared" si="1319"/>
        <v>#REF!</v>
      </c>
      <c r="URS831" s="95" t="e">
        <f t="shared" si="1319"/>
        <v>#REF!</v>
      </c>
      <c r="URT831" s="95" t="e">
        <f t="shared" si="1319"/>
        <v>#REF!</v>
      </c>
      <c r="URU831" s="95" t="e">
        <f t="shared" si="1319"/>
        <v>#REF!</v>
      </c>
      <c r="URV831" s="95" t="e">
        <f t="shared" si="1319"/>
        <v>#REF!</v>
      </c>
      <c r="URW831" s="95" t="e">
        <f t="shared" si="1319"/>
        <v>#REF!</v>
      </c>
      <c r="URX831" s="95" t="e">
        <f t="shared" si="1319"/>
        <v>#REF!</v>
      </c>
      <c r="URY831" s="95" t="e">
        <f t="shared" si="1319"/>
        <v>#REF!</v>
      </c>
      <c r="URZ831" s="95" t="e">
        <f t="shared" si="1319"/>
        <v>#REF!</v>
      </c>
      <c r="USA831" s="95" t="e">
        <f t="shared" si="1319"/>
        <v>#REF!</v>
      </c>
      <c r="USB831" s="95" t="e">
        <f t="shared" si="1319"/>
        <v>#REF!</v>
      </c>
      <c r="USC831" s="95" t="e">
        <f t="shared" si="1319"/>
        <v>#REF!</v>
      </c>
      <c r="USD831" s="95" t="e">
        <f t="shared" ref="USD831:UUO831" si="1320">IF(OR(URQ831="YES",URS831="YES"),"YES","NO")</f>
        <v>#REF!</v>
      </c>
      <c r="USE831" s="95" t="e">
        <f t="shared" si="1320"/>
        <v>#REF!</v>
      </c>
      <c r="USF831" s="95" t="e">
        <f t="shared" si="1320"/>
        <v>#REF!</v>
      </c>
      <c r="USG831" s="95" t="e">
        <f t="shared" si="1320"/>
        <v>#REF!</v>
      </c>
      <c r="USH831" s="95" t="e">
        <f t="shared" si="1320"/>
        <v>#REF!</v>
      </c>
      <c r="USI831" s="95" t="e">
        <f t="shared" si="1320"/>
        <v>#REF!</v>
      </c>
      <c r="USJ831" s="95" t="e">
        <f t="shared" si="1320"/>
        <v>#REF!</v>
      </c>
      <c r="USK831" s="95" t="e">
        <f t="shared" si="1320"/>
        <v>#REF!</v>
      </c>
      <c r="USL831" s="95" t="e">
        <f t="shared" si="1320"/>
        <v>#REF!</v>
      </c>
      <c r="USM831" s="95" t="e">
        <f t="shared" si="1320"/>
        <v>#REF!</v>
      </c>
      <c r="USN831" s="95" t="e">
        <f t="shared" si="1320"/>
        <v>#REF!</v>
      </c>
      <c r="USO831" s="95" t="e">
        <f t="shared" si="1320"/>
        <v>#REF!</v>
      </c>
      <c r="USP831" s="95" t="e">
        <f t="shared" si="1320"/>
        <v>#REF!</v>
      </c>
      <c r="USQ831" s="95" t="e">
        <f t="shared" si="1320"/>
        <v>#REF!</v>
      </c>
      <c r="USR831" s="95" t="e">
        <f t="shared" si="1320"/>
        <v>#REF!</v>
      </c>
      <c r="USS831" s="95" t="e">
        <f t="shared" si="1320"/>
        <v>#REF!</v>
      </c>
      <c r="UST831" s="95" t="e">
        <f t="shared" si="1320"/>
        <v>#REF!</v>
      </c>
      <c r="USU831" s="95" t="e">
        <f t="shared" si="1320"/>
        <v>#REF!</v>
      </c>
      <c r="USV831" s="95" t="e">
        <f t="shared" si="1320"/>
        <v>#REF!</v>
      </c>
      <c r="USW831" s="95" t="e">
        <f t="shared" si="1320"/>
        <v>#REF!</v>
      </c>
      <c r="USX831" s="95" t="e">
        <f t="shared" si="1320"/>
        <v>#REF!</v>
      </c>
      <c r="USY831" s="95" t="e">
        <f t="shared" si="1320"/>
        <v>#REF!</v>
      </c>
      <c r="USZ831" s="95" t="e">
        <f t="shared" si="1320"/>
        <v>#REF!</v>
      </c>
      <c r="UTA831" s="95" t="e">
        <f t="shared" si="1320"/>
        <v>#REF!</v>
      </c>
      <c r="UTB831" s="95" t="e">
        <f t="shared" si="1320"/>
        <v>#REF!</v>
      </c>
      <c r="UTC831" s="95" t="e">
        <f t="shared" si="1320"/>
        <v>#REF!</v>
      </c>
      <c r="UTD831" s="95" t="e">
        <f t="shared" si="1320"/>
        <v>#REF!</v>
      </c>
      <c r="UTE831" s="95" t="e">
        <f t="shared" si="1320"/>
        <v>#REF!</v>
      </c>
      <c r="UTF831" s="95" t="e">
        <f t="shared" si="1320"/>
        <v>#REF!</v>
      </c>
      <c r="UTG831" s="95" t="e">
        <f t="shared" si="1320"/>
        <v>#REF!</v>
      </c>
      <c r="UTH831" s="95" t="e">
        <f t="shared" si="1320"/>
        <v>#REF!</v>
      </c>
      <c r="UTI831" s="95" t="e">
        <f t="shared" si="1320"/>
        <v>#REF!</v>
      </c>
      <c r="UTJ831" s="95" t="e">
        <f t="shared" si="1320"/>
        <v>#REF!</v>
      </c>
      <c r="UTK831" s="95" t="e">
        <f t="shared" si="1320"/>
        <v>#REF!</v>
      </c>
      <c r="UTL831" s="95" t="e">
        <f t="shared" si="1320"/>
        <v>#REF!</v>
      </c>
      <c r="UTM831" s="95" t="e">
        <f t="shared" si="1320"/>
        <v>#REF!</v>
      </c>
      <c r="UTN831" s="95" t="e">
        <f t="shared" si="1320"/>
        <v>#REF!</v>
      </c>
      <c r="UTO831" s="95" t="e">
        <f t="shared" si="1320"/>
        <v>#REF!</v>
      </c>
      <c r="UTP831" s="95" t="e">
        <f t="shared" si="1320"/>
        <v>#REF!</v>
      </c>
      <c r="UTQ831" s="95" t="e">
        <f t="shared" si="1320"/>
        <v>#REF!</v>
      </c>
      <c r="UTR831" s="95" t="e">
        <f t="shared" si="1320"/>
        <v>#REF!</v>
      </c>
      <c r="UTS831" s="95" t="e">
        <f t="shared" si="1320"/>
        <v>#REF!</v>
      </c>
      <c r="UTT831" s="95" t="e">
        <f t="shared" si="1320"/>
        <v>#REF!</v>
      </c>
      <c r="UTU831" s="95" t="e">
        <f t="shared" si="1320"/>
        <v>#REF!</v>
      </c>
      <c r="UTV831" s="95" t="e">
        <f t="shared" si="1320"/>
        <v>#REF!</v>
      </c>
      <c r="UTW831" s="95" t="e">
        <f t="shared" si="1320"/>
        <v>#REF!</v>
      </c>
      <c r="UTX831" s="95" t="e">
        <f t="shared" si="1320"/>
        <v>#REF!</v>
      </c>
      <c r="UTY831" s="95" t="e">
        <f t="shared" si="1320"/>
        <v>#REF!</v>
      </c>
      <c r="UTZ831" s="95" t="e">
        <f t="shared" si="1320"/>
        <v>#REF!</v>
      </c>
      <c r="UUA831" s="95" t="e">
        <f t="shared" si="1320"/>
        <v>#REF!</v>
      </c>
      <c r="UUB831" s="95" t="e">
        <f t="shared" si="1320"/>
        <v>#REF!</v>
      </c>
      <c r="UUC831" s="95" t="e">
        <f t="shared" si="1320"/>
        <v>#REF!</v>
      </c>
      <c r="UUD831" s="95" t="e">
        <f t="shared" si="1320"/>
        <v>#REF!</v>
      </c>
      <c r="UUE831" s="95" t="e">
        <f t="shared" si="1320"/>
        <v>#REF!</v>
      </c>
      <c r="UUF831" s="95" t="e">
        <f t="shared" si="1320"/>
        <v>#REF!</v>
      </c>
      <c r="UUG831" s="95" t="e">
        <f t="shared" si="1320"/>
        <v>#REF!</v>
      </c>
      <c r="UUH831" s="95" t="e">
        <f t="shared" si="1320"/>
        <v>#REF!</v>
      </c>
      <c r="UUI831" s="95" t="e">
        <f t="shared" si="1320"/>
        <v>#REF!</v>
      </c>
      <c r="UUJ831" s="95" t="e">
        <f t="shared" si="1320"/>
        <v>#REF!</v>
      </c>
      <c r="UUK831" s="95" t="e">
        <f t="shared" si="1320"/>
        <v>#REF!</v>
      </c>
      <c r="UUL831" s="95" t="e">
        <f t="shared" si="1320"/>
        <v>#REF!</v>
      </c>
      <c r="UUM831" s="95" t="e">
        <f t="shared" si="1320"/>
        <v>#REF!</v>
      </c>
      <c r="UUN831" s="95" t="e">
        <f t="shared" si="1320"/>
        <v>#REF!</v>
      </c>
      <c r="UUO831" s="95" t="e">
        <f t="shared" si="1320"/>
        <v>#REF!</v>
      </c>
      <c r="UUP831" s="95" t="e">
        <f t="shared" ref="UUP831:UXA831" si="1321">IF(OR(UUC831="YES",UUE831="YES"),"YES","NO")</f>
        <v>#REF!</v>
      </c>
      <c r="UUQ831" s="95" t="e">
        <f t="shared" si="1321"/>
        <v>#REF!</v>
      </c>
      <c r="UUR831" s="95" t="e">
        <f t="shared" si="1321"/>
        <v>#REF!</v>
      </c>
      <c r="UUS831" s="95" t="e">
        <f t="shared" si="1321"/>
        <v>#REF!</v>
      </c>
      <c r="UUT831" s="95" t="e">
        <f t="shared" si="1321"/>
        <v>#REF!</v>
      </c>
      <c r="UUU831" s="95" t="e">
        <f t="shared" si="1321"/>
        <v>#REF!</v>
      </c>
      <c r="UUV831" s="95" t="e">
        <f t="shared" si="1321"/>
        <v>#REF!</v>
      </c>
      <c r="UUW831" s="95" t="e">
        <f t="shared" si="1321"/>
        <v>#REF!</v>
      </c>
      <c r="UUX831" s="95" t="e">
        <f t="shared" si="1321"/>
        <v>#REF!</v>
      </c>
      <c r="UUY831" s="95" t="e">
        <f t="shared" si="1321"/>
        <v>#REF!</v>
      </c>
      <c r="UUZ831" s="95" t="e">
        <f t="shared" si="1321"/>
        <v>#REF!</v>
      </c>
      <c r="UVA831" s="95" t="e">
        <f t="shared" si="1321"/>
        <v>#REF!</v>
      </c>
      <c r="UVB831" s="95" t="e">
        <f t="shared" si="1321"/>
        <v>#REF!</v>
      </c>
      <c r="UVC831" s="95" t="e">
        <f t="shared" si="1321"/>
        <v>#REF!</v>
      </c>
      <c r="UVD831" s="95" t="e">
        <f t="shared" si="1321"/>
        <v>#REF!</v>
      </c>
      <c r="UVE831" s="95" t="e">
        <f t="shared" si="1321"/>
        <v>#REF!</v>
      </c>
      <c r="UVF831" s="95" t="e">
        <f t="shared" si="1321"/>
        <v>#REF!</v>
      </c>
      <c r="UVG831" s="95" t="e">
        <f t="shared" si="1321"/>
        <v>#REF!</v>
      </c>
      <c r="UVH831" s="95" t="e">
        <f t="shared" si="1321"/>
        <v>#REF!</v>
      </c>
      <c r="UVI831" s="95" t="e">
        <f t="shared" si="1321"/>
        <v>#REF!</v>
      </c>
      <c r="UVJ831" s="95" t="e">
        <f t="shared" si="1321"/>
        <v>#REF!</v>
      </c>
      <c r="UVK831" s="95" t="e">
        <f t="shared" si="1321"/>
        <v>#REF!</v>
      </c>
      <c r="UVL831" s="95" t="e">
        <f t="shared" si="1321"/>
        <v>#REF!</v>
      </c>
      <c r="UVM831" s="95" t="e">
        <f t="shared" si="1321"/>
        <v>#REF!</v>
      </c>
      <c r="UVN831" s="95" t="e">
        <f t="shared" si="1321"/>
        <v>#REF!</v>
      </c>
      <c r="UVO831" s="95" t="e">
        <f t="shared" si="1321"/>
        <v>#REF!</v>
      </c>
      <c r="UVP831" s="95" t="e">
        <f t="shared" si="1321"/>
        <v>#REF!</v>
      </c>
      <c r="UVQ831" s="95" t="e">
        <f t="shared" si="1321"/>
        <v>#REF!</v>
      </c>
      <c r="UVR831" s="95" t="e">
        <f t="shared" si="1321"/>
        <v>#REF!</v>
      </c>
      <c r="UVS831" s="95" t="e">
        <f t="shared" si="1321"/>
        <v>#REF!</v>
      </c>
      <c r="UVT831" s="95" t="e">
        <f t="shared" si="1321"/>
        <v>#REF!</v>
      </c>
      <c r="UVU831" s="95" t="e">
        <f t="shared" si="1321"/>
        <v>#REF!</v>
      </c>
      <c r="UVV831" s="95" t="e">
        <f t="shared" si="1321"/>
        <v>#REF!</v>
      </c>
      <c r="UVW831" s="95" t="e">
        <f t="shared" si="1321"/>
        <v>#REF!</v>
      </c>
      <c r="UVX831" s="95" t="e">
        <f t="shared" si="1321"/>
        <v>#REF!</v>
      </c>
      <c r="UVY831" s="95" t="e">
        <f t="shared" si="1321"/>
        <v>#REF!</v>
      </c>
      <c r="UVZ831" s="95" t="e">
        <f t="shared" si="1321"/>
        <v>#REF!</v>
      </c>
      <c r="UWA831" s="95" t="e">
        <f t="shared" si="1321"/>
        <v>#REF!</v>
      </c>
      <c r="UWB831" s="95" t="e">
        <f t="shared" si="1321"/>
        <v>#REF!</v>
      </c>
      <c r="UWC831" s="95" t="e">
        <f t="shared" si="1321"/>
        <v>#REF!</v>
      </c>
      <c r="UWD831" s="95" t="e">
        <f t="shared" si="1321"/>
        <v>#REF!</v>
      </c>
      <c r="UWE831" s="95" t="e">
        <f t="shared" si="1321"/>
        <v>#REF!</v>
      </c>
      <c r="UWF831" s="95" t="e">
        <f t="shared" si="1321"/>
        <v>#REF!</v>
      </c>
      <c r="UWG831" s="95" t="e">
        <f t="shared" si="1321"/>
        <v>#REF!</v>
      </c>
      <c r="UWH831" s="95" t="e">
        <f t="shared" si="1321"/>
        <v>#REF!</v>
      </c>
      <c r="UWI831" s="95" t="e">
        <f t="shared" si="1321"/>
        <v>#REF!</v>
      </c>
      <c r="UWJ831" s="95" t="e">
        <f t="shared" si="1321"/>
        <v>#REF!</v>
      </c>
      <c r="UWK831" s="95" t="e">
        <f t="shared" si="1321"/>
        <v>#REF!</v>
      </c>
      <c r="UWL831" s="95" t="e">
        <f t="shared" si="1321"/>
        <v>#REF!</v>
      </c>
      <c r="UWM831" s="95" t="e">
        <f t="shared" si="1321"/>
        <v>#REF!</v>
      </c>
      <c r="UWN831" s="95" t="e">
        <f t="shared" si="1321"/>
        <v>#REF!</v>
      </c>
      <c r="UWO831" s="95" t="e">
        <f t="shared" si="1321"/>
        <v>#REF!</v>
      </c>
      <c r="UWP831" s="95" t="e">
        <f t="shared" si="1321"/>
        <v>#REF!</v>
      </c>
      <c r="UWQ831" s="95" t="e">
        <f t="shared" si="1321"/>
        <v>#REF!</v>
      </c>
      <c r="UWR831" s="95" t="e">
        <f t="shared" si="1321"/>
        <v>#REF!</v>
      </c>
      <c r="UWS831" s="95" t="e">
        <f t="shared" si="1321"/>
        <v>#REF!</v>
      </c>
      <c r="UWT831" s="95" t="e">
        <f t="shared" si="1321"/>
        <v>#REF!</v>
      </c>
      <c r="UWU831" s="95" t="e">
        <f t="shared" si="1321"/>
        <v>#REF!</v>
      </c>
      <c r="UWV831" s="95" t="e">
        <f t="shared" si="1321"/>
        <v>#REF!</v>
      </c>
      <c r="UWW831" s="95" t="e">
        <f t="shared" si="1321"/>
        <v>#REF!</v>
      </c>
      <c r="UWX831" s="95" t="e">
        <f t="shared" si="1321"/>
        <v>#REF!</v>
      </c>
      <c r="UWY831" s="95" t="e">
        <f t="shared" si="1321"/>
        <v>#REF!</v>
      </c>
      <c r="UWZ831" s="95" t="e">
        <f t="shared" si="1321"/>
        <v>#REF!</v>
      </c>
      <c r="UXA831" s="95" t="e">
        <f t="shared" si="1321"/>
        <v>#REF!</v>
      </c>
      <c r="UXB831" s="95" t="e">
        <f t="shared" ref="UXB831:UZM831" si="1322">IF(OR(UWO831="YES",UWQ831="YES"),"YES","NO")</f>
        <v>#REF!</v>
      </c>
      <c r="UXC831" s="95" t="e">
        <f t="shared" si="1322"/>
        <v>#REF!</v>
      </c>
      <c r="UXD831" s="95" t="e">
        <f t="shared" si="1322"/>
        <v>#REF!</v>
      </c>
      <c r="UXE831" s="95" t="e">
        <f t="shared" si="1322"/>
        <v>#REF!</v>
      </c>
      <c r="UXF831" s="95" t="e">
        <f t="shared" si="1322"/>
        <v>#REF!</v>
      </c>
      <c r="UXG831" s="95" t="e">
        <f t="shared" si="1322"/>
        <v>#REF!</v>
      </c>
      <c r="UXH831" s="95" t="e">
        <f t="shared" si="1322"/>
        <v>#REF!</v>
      </c>
      <c r="UXI831" s="95" t="e">
        <f t="shared" si="1322"/>
        <v>#REF!</v>
      </c>
      <c r="UXJ831" s="95" t="e">
        <f t="shared" si="1322"/>
        <v>#REF!</v>
      </c>
      <c r="UXK831" s="95" t="e">
        <f t="shared" si="1322"/>
        <v>#REF!</v>
      </c>
      <c r="UXL831" s="95" t="e">
        <f t="shared" si="1322"/>
        <v>#REF!</v>
      </c>
      <c r="UXM831" s="95" t="e">
        <f t="shared" si="1322"/>
        <v>#REF!</v>
      </c>
      <c r="UXN831" s="95" t="e">
        <f t="shared" si="1322"/>
        <v>#REF!</v>
      </c>
      <c r="UXO831" s="95" t="e">
        <f t="shared" si="1322"/>
        <v>#REF!</v>
      </c>
      <c r="UXP831" s="95" t="e">
        <f t="shared" si="1322"/>
        <v>#REF!</v>
      </c>
      <c r="UXQ831" s="95" t="e">
        <f t="shared" si="1322"/>
        <v>#REF!</v>
      </c>
      <c r="UXR831" s="95" t="e">
        <f t="shared" si="1322"/>
        <v>#REF!</v>
      </c>
      <c r="UXS831" s="95" t="e">
        <f t="shared" si="1322"/>
        <v>#REF!</v>
      </c>
      <c r="UXT831" s="95" t="e">
        <f t="shared" si="1322"/>
        <v>#REF!</v>
      </c>
      <c r="UXU831" s="95" t="e">
        <f t="shared" si="1322"/>
        <v>#REF!</v>
      </c>
      <c r="UXV831" s="95" t="e">
        <f t="shared" si="1322"/>
        <v>#REF!</v>
      </c>
      <c r="UXW831" s="95" t="e">
        <f t="shared" si="1322"/>
        <v>#REF!</v>
      </c>
      <c r="UXX831" s="95" t="e">
        <f t="shared" si="1322"/>
        <v>#REF!</v>
      </c>
      <c r="UXY831" s="95" t="e">
        <f t="shared" si="1322"/>
        <v>#REF!</v>
      </c>
      <c r="UXZ831" s="95" t="e">
        <f t="shared" si="1322"/>
        <v>#REF!</v>
      </c>
      <c r="UYA831" s="95" t="e">
        <f t="shared" si="1322"/>
        <v>#REF!</v>
      </c>
      <c r="UYB831" s="95" t="e">
        <f t="shared" si="1322"/>
        <v>#REF!</v>
      </c>
      <c r="UYC831" s="95" t="e">
        <f t="shared" si="1322"/>
        <v>#REF!</v>
      </c>
      <c r="UYD831" s="95" t="e">
        <f t="shared" si="1322"/>
        <v>#REF!</v>
      </c>
      <c r="UYE831" s="95" t="e">
        <f t="shared" si="1322"/>
        <v>#REF!</v>
      </c>
      <c r="UYF831" s="95" t="e">
        <f t="shared" si="1322"/>
        <v>#REF!</v>
      </c>
      <c r="UYG831" s="95" t="e">
        <f t="shared" si="1322"/>
        <v>#REF!</v>
      </c>
      <c r="UYH831" s="95" t="e">
        <f t="shared" si="1322"/>
        <v>#REF!</v>
      </c>
      <c r="UYI831" s="95" t="e">
        <f t="shared" si="1322"/>
        <v>#REF!</v>
      </c>
      <c r="UYJ831" s="95" t="e">
        <f t="shared" si="1322"/>
        <v>#REF!</v>
      </c>
      <c r="UYK831" s="95" t="e">
        <f t="shared" si="1322"/>
        <v>#REF!</v>
      </c>
      <c r="UYL831" s="95" t="e">
        <f t="shared" si="1322"/>
        <v>#REF!</v>
      </c>
      <c r="UYM831" s="95" t="e">
        <f t="shared" si="1322"/>
        <v>#REF!</v>
      </c>
      <c r="UYN831" s="95" t="e">
        <f t="shared" si="1322"/>
        <v>#REF!</v>
      </c>
      <c r="UYO831" s="95" t="e">
        <f t="shared" si="1322"/>
        <v>#REF!</v>
      </c>
      <c r="UYP831" s="95" t="e">
        <f t="shared" si="1322"/>
        <v>#REF!</v>
      </c>
      <c r="UYQ831" s="95" t="e">
        <f t="shared" si="1322"/>
        <v>#REF!</v>
      </c>
      <c r="UYR831" s="95" t="e">
        <f t="shared" si="1322"/>
        <v>#REF!</v>
      </c>
      <c r="UYS831" s="95" t="e">
        <f t="shared" si="1322"/>
        <v>#REF!</v>
      </c>
      <c r="UYT831" s="95" t="e">
        <f t="shared" si="1322"/>
        <v>#REF!</v>
      </c>
      <c r="UYU831" s="95" t="e">
        <f t="shared" si="1322"/>
        <v>#REF!</v>
      </c>
      <c r="UYV831" s="95" t="e">
        <f t="shared" si="1322"/>
        <v>#REF!</v>
      </c>
      <c r="UYW831" s="95" t="e">
        <f t="shared" si="1322"/>
        <v>#REF!</v>
      </c>
      <c r="UYX831" s="95" t="e">
        <f t="shared" si="1322"/>
        <v>#REF!</v>
      </c>
      <c r="UYY831" s="95" t="e">
        <f t="shared" si="1322"/>
        <v>#REF!</v>
      </c>
      <c r="UYZ831" s="95" t="e">
        <f t="shared" si="1322"/>
        <v>#REF!</v>
      </c>
      <c r="UZA831" s="95" t="e">
        <f t="shared" si="1322"/>
        <v>#REF!</v>
      </c>
      <c r="UZB831" s="95" t="e">
        <f t="shared" si="1322"/>
        <v>#REF!</v>
      </c>
      <c r="UZC831" s="95" t="e">
        <f t="shared" si="1322"/>
        <v>#REF!</v>
      </c>
      <c r="UZD831" s="95" t="e">
        <f t="shared" si="1322"/>
        <v>#REF!</v>
      </c>
      <c r="UZE831" s="95" t="e">
        <f t="shared" si="1322"/>
        <v>#REF!</v>
      </c>
      <c r="UZF831" s="95" t="e">
        <f t="shared" si="1322"/>
        <v>#REF!</v>
      </c>
      <c r="UZG831" s="95" t="e">
        <f t="shared" si="1322"/>
        <v>#REF!</v>
      </c>
      <c r="UZH831" s="95" t="e">
        <f t="shared" si="1322"/>
        <v>#REF!</v>
      </c>
      <c r="UZI831" s="95" t="e">
        <f t="shared" si="1322"/>
        <v>#REF!</v>
      </c>
      <c r="UZJ831" s="95" t="e">
        <f t="shared" si="1322"/>
        <v>#REF!</v>
      </c>
      <c r="UZK831" s="95" t="e">
        <f t="shared" si="1322"/>
        <v>#REF!</v>
      </c>
      <c r="UZL831" s="95" t="e">
        <f t="shared" si="1322"/>
        <v>#REF!</v>
      </c>
      <c r="UZM831" s="95" t="e">
        <f t="shared" si="1322"/>
        <v>#REF!</v>
      </c>
      <c r="UZN831" s="95" t="e">
        <f t="shared" ref="UZN831:VBY831" si="1323">IF(OR(UZA831="YES",UZC831="YES"),"YES","NO")</f>
        <v>#REF!</v>
      </c>
      <c r="UZO831" s="95" t="e">
        <f t="shared" si="1323"/>
        <v>#REF!</v>
      </c>
      <c r="UZP831" s="95" t="e">
        <f t="shared" si="1323"/>
        <v>#REF!</v>
      </c>
      <c r="UZQ831" s="95" t="e">
        <f t="shared" si="1323"/>
        <v>#REF!</v>
      </c>
      <c r="UZR831" s="95" t="e">
        <f t="shared" si="1323"/>
        <v>#REF!</v>
      </c>
      <c r="UZS831" s="95" t="e">
        <f t="shared" si="1323"/>
        <v>#REF!</v>
      </c>
      <c r="UZT831" s="95" t="e">
        <f t="shared" si="1323"/>
        <v>#REF!</v>
      </c>
      <c r="UZU831" s="95" t="e">
        <f t="shared" si="1323"/>
        <v>#REF!</v>
      </c>
      <c r="UZV831" s="95" t="e">
        <f t="shared" si="1323"/>
        <v>#REF!</v>
      </c>
      <c r="UZW831" s="95" t="e">
        <f t="shared" si="1323"/>
        <v>#REF!</v>
      </c>
      <c r="UZX831" s="95" t="e">
        <f t="shared" si="1323"/>
        <v>#REF!</v>
      </c>
      <c r="UZY831" s="95" t="e">
        <f t="shared" si="1323"/>
        <v>#REF!</v>
      </c>
      <c r="UZZ831" s="95" t="e">
        <f t="shared" si="1323"/>
        <v>#REF!</v>
      </c>
      <c r="VAA831" s="95" t="e">
        <f t="shared" si="1323"/>
        <v>#REF!</v>
      </c>
      <c r="VAB831" s="95" t="e">
        <f t="shared" si="1323"/>
        <v>#REF!</v>
      </c>
      <c r="VAC831" s="95" t="e">
        <f t="shared" si="1323"/>
        <v>#REF!</v>
      </c>
      <c r="VAD831" s="95" t="e">
        <f t="shared" si="1323"/>
        <v>#REF!</v>
      </c>
      <c r="VAE831" s="95" t="e">
        <f t="shared" si="1323"/>
        <v>#REF!</v>
      </c>
      <c r="VAF831" s="95" t="e">
        <f t="shared" si="1323"/>
        <v>#REF!</v>
      </c>
      <c r="VAG831" s="95" t="e">
        <f t="shared" si="1323"/>
        <v>#REF!</v>
      </c>
      <c r="VAH831" s="95" t="e">
        <f t="shared" si="1323"/>
        <v>#REF!</v>
      </c>
      <c r="VAI831" s="95" t="e">
        <f t="shared" si="1323"/>
        <v>#REF!</v>
      </c>
      <c r="VAJ831" s="95" t="e">
        <f t="shared" si="1323"/>
        <v>#REF!</v>
      </c>
      <c r="VAK831" s="95" t="e">
        <f t="shared" si="1323"/>
        <v>#REF!</v>
      </c>
      <c r="VAL831" s="95" t="e">
        <f t="shared" si="1323"/>
        <v>#REF!</v>
      </c>
      <c r="VAM831" s="95" t="e">
        <f t="shared" si="1323"/>
        <v>#REF!</v>
      </c>
      <c r="VAN831" s="95" t="e">
        <f t="shared" si="1323"/>
        <v>#REF!</v>
      </c>
      <c r="VAO831" s="95" t="e">
        <f t="shared" si="1323"/>
        <v>#REF!</v>
      </c>
      <c r="VAP831" s="95" t="e">
        <f t="shared" si="1323"/>
        <v>#REF!</v>
      </c>
      <c r="VAQ831" s="95" t="e">
        <f t="shared" si="1323"/>
        <v>#REF!</v>
      </c>
      <c r="VAR831" s="95" t="e">
        <f t="shared" si="1323"/>
        <v>#REF!</v>
      </c>
      <c r="VAS831" s="95" t="e">
        <f t="shared" si="1323"/>
        <v>#REF!</v>
      </c>
      <c r="VAT831" s="95" t="e">
        <f t="shared" si="1323"/>
        <v>#REF!</v>
      </c>
      <c r="VAU831" s="95" t="e">
        <f t="shared" si="1323"/>
        <v>#REF!</v>
      </c>
      <c r="VAV831" s="95" t="e">
        <f t="shared" si="1323"/>
        <v>#REF!</v>
      </c>
      <c r="VAW831" s="95" t="e">
        <f t="shared" si="1323"/>
        <v>#REF!</v>
      </c>
      <c r="VAX831" s="95" t="e">
        <f t="shared" si="1323"/>
        <v>#REF!</v>
      </c>
      <c r="VAY831" s="95" t="e">
        <f t="shared" si="1323"/>
        <v>#REF!</v>
      </c>
      <c r="VAZ831" s="95" t="e">
        <f t="shared" si="1323"/>
        <v>#REF!</v>
      </c>
      <c r="VBA831" s="95" t="e">
        <f t="shared" si="1323"/>
        <v>#REF!</v>
      </c>
      <c r="VBB831" s="95" t="e">
        <f t="shared" si="1323"/>
        <v>#REF!</v>
      </c>
      <c r="VBC831" s="95" t="e">
        <f t="shared" si="1323"/>
        <v>#REF!</v>
      </c>
      <c r="VBD831" s="95" t="e">
        <f t="shared" si="1323"/>
        <v>#REF!</v>
      </c>
      <c r="VBE831" s="95" t="e">
        <f t="shared" si="1323"/>
        <v>#REF!</v>
      </c>
      <c r="VBF831" s="95" t="e">
        <f t="shared" si="1323"/>
        <v>#REF!</v>
      </c>
      <c r="VBG831" s="95" t="e">
        <f t="shared" si="1323"/>
        <v>#REF!</v>
      </c>
      <c r="VBH831" s="95" t="e">
        <f t="shared" si="1323"/>
        <v>#REF!</v>
      </c>
      <c r="VBI831" s="95" t="e">
        <f t="shared" si="1323"/>
        <v>#REF!</v>
      </c>
      <c r="VBJ831" s="95" t="e">
        <f t="shared" si="1323"/>
        <v>#REF!</v>
      </c>
      <c r="VBK831" s="95" t="e">
        <f t="shared" si="1323"/>
        <v>#REF!</v>
      </c>
      <c r="VBL831" s="95" t="e">
        <f t="shared" si="1323"/>
        <v>#REF!</v>
      </c>
      <c r="VBM831" s="95" t="e">
        <f t="shared" si="1323"/>
        <v>#REF!</v>
      </c>
      <c r="VBN831" s="95" t="e">
        <f t="shared" si="1323"/>
        <v>#REF!</v>
      </c>
      <c r="VBO831" s="95" t="e">
        <f t="shared" si="1323"/>
        <v>#REF!</v>
      </c>
      <c r="VBP831" s="95" t="e">
        <f t="shared" si="1323"/>
        <v>#REF!</v>
      </c>
      <c r="VBQ831" s="95" t="e">
        <f t="shared" si="1323"/>
        <v>#REF!</v>
      </c>
      <c r="VBR831" s="95" t="e">
        <f t="shared" si="1323"/>
        <v>#REF!</v>
      </c>
      <c r="VBS831" s="95" t="e">
        <f t="shared" si="1323"/>
        <v>#REF!</v>
      </c>
      <c r="VBT831" s="95" t="e">
        <f t="shared" si="1323"/>
        <v>#REF!</v>
      </c>
      <c r="VBU831" s="95" t="e">
        <f t="shared" si="1323"/>
        <v>#REF!</v>
      </c>
      <c r="VBV831" s="95" t="e">
        <f t="shared" si="1323"/>
        <v>#REF!</v>
      </c>
      <c r="VBW831" s="95" t="e">
        <f t="shared" si="1323"/>
        <v>#REF!</v>
      </c>
      <c r="VBX831" s="95" t="e">
        <f t="shared" si="1323"/>
        <v>#REF!</v>
      </c>
      <c r="VBY831" s="95" t="e">
        <f t="shared" si="1323"/>
        <v>#REF!</v>
      </c>
      <c r="VBZ831" s="95" t="e">
        <f t="shared" ref="VBZ831:VEK831" si="1324">IF(OR(VBM831="YES",VBO831="YES"),"YES","NO")</f>
        <v>#REF!</v>
      </c>
      <c r="VCA831" s="95" t="e">
        <f t="shared" si="1324"/>
        <v>#REF!</v>
      </c>
      <c r="VCB831" s="95" t="e">
        <f t="shared" si="1324"/>
        <v>#REF!</v>
      </c>
      <c r="VCC831" s="95" t="e">
        <f t="shared" si="1324"/>
        <v>#REF!</v>
      </c>
      <c r="VCD831" s="95" t="e">
        <f t="shared" si="1324"/>
        <v>#REF!</v>
      </c>
      <c r="VCE831" s="95" t="e">
        <f t="shared" si="1324"/>
        <v>#REF!</v>
      </c>
      <c r="VCF831" s="95" t="e">
        <f t="shared" si="1324"/>
        <v>#REF!</v>
      </c>
      <c r="VCG831" s="95" t="e">
        <f t="shared" si="1324"/>
        <v>#REF!</v>
      </c>
      <c r="VCH831" s="95" t="e">
        <f t="shared" si="1324"/>
        <v>#REF!</v>
      </c>
      <c r="VCI831" s="95" t="e">
        <f t="shared" si="1324"/>
        <v>#REF!</v>
      </c>
      <c r="VCJ831" s="95" t="e">
        <f t="shared" si="1324"/>
        <v>#REF!</v>
      </c>
      <c r="VCK831" s="95" t="e">
        <f t="shared" si="1324"/>
        <v>#REF!</v>
      </c>
      <c r="VCL831" s="95" t="e">
        <f t="shared" si="1324"/>
        <v>#REF!</v>
      </c>
      <c r="VCM831" s="95" t="e">
        <f t="shared" si="1324"/>
        <v>#REF!</v>
      </c>
      <c r="VCN831" s="95" t="e">
        <f t="shared" si="1324"/>
        <v>#REF!</v>
      </c>
      <c r="VCO831" s="95" t="e">
        <f t="shared" si="1324"/>
        <v>#REF!</v>
      </c>
      <c r="VCP831" s="95" t="e">
        <f t="shared" si="1324"/>
        <v>#REF!</v>
      </c>
      <c r="VCQ831" s="95" t="e">
        <f t="shared" si="1324"/>
        <v>#REF!</v>
      </c>
      <c r="VCR831" s="95" t="e">
        <f t="shared" si="1324"/>
        <v>#REF!</v>
      </c>
      <c r="VCS831" s="95" t="e">
        <f t="shared" si="1324"/>
        <v>#REF!</v>
      </c>
      <c r="VCT831" s="95" t="e">
        <f t="shared" si="1324"/>
        <v>#REF!</v>
      </c>
      <c r="VCU831" s="95" t="e">
        <f t="shared" si="1324"/>
        <v>#REF!</v>
      </c>
      <c r="VCV831" s="95" t="e">
        <f t="shared" si="1324"/>
        <v>#REF!</v>
      </c>
      <c r="VCW831" s="95" t="e">
        <f t="shared" si="1324"/>
        <v>#REF!</v>
      </c>
      <c r="VCX831" s="95" t="e">
        <f t="shared" si="1324"/>
        <v>#REF!</v>
      </c>
      <c r="VCY831" s="95" t="e">
        <f t="shared" si="1324"/>
        <v>#REF!</v>
      </c>
      <c r="VCZ831" s="95" t="e">
        <f t="shared" si="1324"/>
        <v>#REF!</v>
      </c>
      <c r="VDA831" s="95" t="e">
        <f t="shared" si="1324"/>
        <v>#REF!</v>
      </c>
      <c r="VDB831" s="95" t="e">
        <f t="shared" si="1324"/>
        <v>#REF!</v>
      </c>
      <c r="VDC831" s="95" t="e">
        <f t="shared" si="1324"/>
        <v>#REF!</v>
      </c>
      <c r="VDD831" s="95" t="e">
        <f t="shared" si="1324"/>
        <v>#REF!</v>
      </c>
      <c r="VDE831" s="95" t="e">
        <f t="shared" si="1324"/>
        <v>#REF!</v>
      </c>
      <c r="VDF831" s="95" t="e">
        <f t="shared" si="1324"/>
        <v>#REF!</v>
      </c>
      <c r="VDG831" s="95" t="e">
        <f t="shared" si="1324"/>
        <v>#REF!</v>
      </c>
      <c r="VDH831" s="95" t="e">
        <f t="shared" si="1324"/>
        <v>#REF!</v>
      </c>
      <c r="VDI831" s="95" t="e">
        <f t="shared" si="1324"/>
        <v>#REF!</v>
      </c>
      <c r="VDJ831" s="95" t="e">
        <f t="shared" si="1324"/>
        <v>#REF!</v>
      </c>
      <c r="VDK831" s="95" t="e">
        <f t="shared" si="1324"/>
        <v>#REF!</v>
      </c>
      <c r="VDL831" s="95" t="e">
        <f t="shared" si="1324"/>
        <v>#REF!</v>
      </c>
      <c r="VDM831" s="95" t="e">
        <f t="shared" si="1324"/>
        <v>#REF!</v>
      </c>
      <c r="VDN831" s="95" t="e">
        <f t="shared" si="1324"/>
        <v>#REF!</v>
      </c>
      <c r="VDO831" s="95" t="e">
        <f t="shared" si="1324"/>
        <v>#REF!</v>
      </c>
      <c r="VDP831" s="95" t="e">
        <f t="shared" si="1324"/>
        <v>#REF!</v>
      </c>
      <c r="VDQ831" s="95" t="e">
        <f t="shared" si="1324"/>
        <v>#REF!</v>
      </c>
      <c r="VDR831" s="95" t="e">
        <f t="shared" si="1324"/>
        <v>#REF!</v>
      </c>
      <c r="VDS831" s="95" t="e">
        <f t="shared" si="1324"/>
        <v>#REF!</v>
      </c>
      <c r="VDT831" s="95" t="e">
        <f t="shared" si="1324"/>
        <v>#REF!</v>
      </c>
      <c r="VDU831" s="95" t="e">
        <f t="shared" si="1324"/>
        <v>#REF!</v>
      </c>
      <c r="VDV831" s="95" t="e">
        <f t="shared" si="1324"/>
        <v>#REF!</v>
      </c>
      <c r="VDW831" s="95" t="e">
        <f t="shared" si="1324"/>
        <v>#REF!</v>
      </c>
      <c r="VDX831" s="95" t="e">
        <f t="shared" si="1324"/>
        <v>#REF!</v>
      </c>
      <c r="VDY831" s="95" t="e">
        <f t="shared" si="1324"/>
        <v>#REF!</v>
      </c>
      <c r="VDZ831" s="95" t="e">
        <f t="shared" si="1324"/>
        <v>#REF!</v>
      </c>
      <c r="VEA831" s="95" t="e">
        <f t="shared" si="1324"/>
        <v>#REF!</v>
      </c>
      <c r="VEB831" s="95" t="e">
        <f t="shared" si="1324"/>
        <v>#REF!</v>
      </c>
      <c r="VEC831" s="95" t="e">
        <f t="shared" si="1324"/>
        <v>#REF!</v>
      </c>
      <c r="VED831" s="95" t="e">
        <f t="shared" si="1324"/>
        <v>#REF!</v>
      </c>
      <c r="VEE831" s="95" t="e">
        <f t="shared" si="1324"/>
        <v>#REF!</v>
      </c>
      <c r="VEF831" s="95" t="e">
        <f t="shared" si="1324"/>
        <v>#REF!</v>
      </c>
      <c r="VEG831" s="95" t="e">
        <f t="shared" si="1324"/>
        <v>#REF!</v>
      </c>
      <c r="VEH831" s="95" t="e">
        <f t="shared" si="1324"/>
        <v>#REF!</v>
      </c>
      <c r="VEI831" s="95" t="e">
        <f t="shared" si="1324"/>
        <v>#REF!</v>
      </c>
      <c r="VEJ831" s="95" t="e">
        <f t="shared" si="1324"/>
        <v>#REF!</v>
      </c>
      <c r="VEK831" s="95" t="e">
        <f t="shared" si="1324"/>
        <v>#REF!</v>
      </c>
      <c r="VEL831" s="95" t="e">
        <f t="shared" ref="VEL831:VGW831" si="1325">IF(OR(VDY831="YES",VEA831="YES"),"YES","NO")</f>
        <v>#REF!</v>
      </c>
      <c r="VEM831" s="95" t="e">
        <f t="shared" si="1325"/>
        <v>#REF!</v>
      </c>
      <c r="VEN831" s="95" t="e">
        <f t="shared" si="1325"/>
        <v>#REF!</v>
      </c>
      <c r="VEO831" s="95" t="e">
        <f t="shared" si="1325"/>
        <v>#REF!</v>
      </c>
      <c r="VEP831" s="95" t="e">
        <f t="shared" si="1325"/>
        <v>#REF!</v>
      </c>
      <c r="VEQ831" s="95" t="e">
        <f t="shared" si="1325"/>
        <v>#REF!</v>
      </c>
      <c r="VER831" s="95" t="e">
        <f t="shared" si="1325"/>
        <v>#REF!</v>
      </c>
      <c r="VES831" s="95" t="e">
        <f t="shared" si="1325"/>
        <v>#REF!</v>
      </c>
      <c r="VET831" s="95" t="e">
        <f t="shared" si="1325"/>
        <v>#REF!</v>
      </c>
      <c r="VEU831" s="95" t="e">
        <f t="shared" si="1325"/>
        <v>#REF!</v>
      </c>
      <c r="VEV831" s="95" t="e">
        <f t="shared" si="1325"/>
        <v>#REF!</v>
      </c>
      <c r="VEW831" s="95" t="e">
        <f t="shared" si="1325"/>
        <v>#REF!</v>
      </c>
      <c r="VEX831" s="95" t="e">
        <f t="shared" si="1325"/>
        <v>#REF!</v>
      </c>
      <c r="VEY831" s="95" t="e">
        <f t="shared" si="1325"/>
        <v>#REF!</v>
      </c>
      <c r="VEZ831" s="95" t="e">
        <f t="shared" si="1325"/>
        <v>#REF!</v>
      </c>
      <c r="VFA831" s="95" t="e">
        <f t="shared" si="1325"/>
        <v>#REF!</v>
      </c>
      <c r="VFB831" s="95" t="e">
        <f t="shared" si="1325"/>
        <v>#REF!</v>
      </c>
      <c r="VFC831" s="95" t="e">
        <f t="shared" si="1325"/>
        <v>#REF!</v>
      </c>
      <c r="VFD831" s="95" t="e">
        <f t="shared" si="1325"/>
        <v>#REF!</v>
      </c>
      <c r="VFE831" s="95" t="e">
        <f t="shared" si="1325"/>
        <v>#REF!</v>
      </c>
      <c r="VFF831" s="95" t="e">
        <f t="shared" si="1325"/>
        <v>#REF!</v>
      </c>
      <c r="VFG831" s="95" t="e">
        <f t="shared" si="1325"/>
        <v>#REF!</v>
      </c>
      <c r="VFH831" s="95" t="e">
        <f t="shared" si="1325"/>
        <v>#REF!</v>
      </c>
      <c r="VFI831" s="95" t="e">
        <f t="shared" si="1325"/>
        <v>#REF!</v>
      </c>
      <c r="VFJ831" s="95" t="e">
        <f t="shared" si="1325"/>
        <v>#REF!</v>
      </c>
      <c r="VFK831" s="95" t="e">
        <f t="shared" si="1325"/>
        <v>#REF!</v>
      </c>
      <c r="VFL831" s="95" t="e">
        <f t="shared" si="1325"/>
        <v>#REF!</v>
      </c>
      <c r="VFM831" s="95" t="e">
        <f t="shared" si="1325"/>
        <v>#REF!</v>
      </c>
      <c r="VFN831" s="95" t="e">
        <f t="shared" si="1325"/>
        <v>#REF!</v>
      </c>
      <c r="VFO831" s="95" t="e">
        <f t="shared" si="1325"/>
        <v>#REF!</v>
      </c>
      <c r="VFP831" s="95" t="e">
        <f t="shared" si="1325"/>
        <v>#REF!</v>
      </c>
      <c r="VFQ831" s="95" t="e">
        <f t="shared" si="1325"/>
        <v>#REF!</v>
      </c>
      <c r="VFR831" s="95" t="e">
        <f t="shared" si="1325"/>
        <v>#REF!</v>
      </c>
      <c r="VFS831" s="95" t="e">
        <f t="shared" si="1325"/>
        <v>#REF!</v>
      </c>
      <c r="VFT831" s="95" t="e">
        <f t="shared" si="1325"/>
        <v>#REF!</v>
      </c>
      <c r="VFU831" s="95" t="e">
        <f t="shared" si="1325"/>
        <v>#REF!</v>
      </c>
      <c r="VFV831" s="95" t="e">
        <f t="shared" si="1325"/>
        <v>#REF!</v>
      </c>
      <c r="VFW831" s="95" t="e">
        <f t="shared" si="1325"/>
        <v>#REF!</v>
      </c>
      <c r="VFX831" s="95" t="e">
        <f t="shared" si="1325"/>
        <v>#REF!</v>
      </c>
      <c r="VFY831" s="95" t="e">
        <f t="shared" si="1325"/>
        <v>#REF!</v>
      </c>
      <c r="VFZ831" s="95" t="e">
        <f t="shared" si="1325"/>
        <v>#REF!</v>
      </c>
      <c r="VGA831" s="95" t="e">
        <f t="shared" si="1325"/>
        <v>#REF!</v>
      </c>
      <c r="VGB831" s="95" t="e">
        <f t="shared" si="1325"/>
        <v>#REF!</v>
      </c>
      <c r="VGC831" s="95" t="e">
        <f t="shared" si="1325"/>
        <v>#REF!</v>
      </c>
      <c r="VGD831" s="95" t="e">
        <f t="shared" si="1325"/>
        <v>#REF!</v>
      </c>
      <c r="VGE831" s="95" t="e">
        <f t="shared" si="1325"/>
        <v>#REF!</v>
      </c>
      <c r="VGF831" s="95" t="e">
        <f t="shared" si="1325"/>
        <v>#REF!</v>
      </c>
      <c r="VGG831" s="95" t="e">
        <f t="shared" si="1325"/>
        <v>#REF!</v>
      </c>
      <c r="VGH831" s="95" t="e">
        <f t="shared" si="1325"/>
        <v>#REF!</v>
      </c>
      <c r="VGI831" s="95" t="e">
        <f t="shared" si="1325"/>
        <v>#REF!</v>
      </c>
      <c r="VGJ831" s="95" t="e">
        <f t="shared" si="1325"/>
        <v>#REF!</v>
      </c>
      <c r="VGK831" s="95" t="e">
        <f t="shared" si="1325"/>
        <v>#REF!</v>
      </c>
      <c r="VGL831" s="95" t="e">
        <f t="shared" si="1325"/>
        <v>#REF!</v>
      </c>
      <c r="VGM831" s="95" t="e">
        <f t="shared" si="1325"/>
        <v>#REF!</v>
      </c>
      <c r="VGN831" s="95" t="e">
        <f t="shared" si="1325"/>
        <v>#REF!</v>
      </c>
      <c r="VGO831" s="95" t="e">
        <f t="shared" si="1325"/>
        <v>#REF!</v>
      </c>
      <c r="VGP831" s="95" t="e">
        <f t="shared" si="1325"/>
        <v>#REF!</v>
      </c>
      <c r="VGQ831" s="95" t="e">
        <f t="shared" si="1325"/>
        <v>#REF!</v>
      </c>
      <c r="VGR831" s="95" t="e">
        <f t="shared" si="1325"/>
        <v>#REF!</v>
      </c>
      <c r="VGS831" s="95" t="e">
        <f t="shared" si="1325"/>
        <v>#REF!</v>
      </c>
      <c r="VGT831" s="95" t="e">
        <f t="shared" si="1325"/>
        <v>#REF!</v>
      </c>
      <c r="VGU831" s="95" t="e">
        <f t="shared" si="1325"/>
        <v>#REF!</v>
      </c>
      <c r="VGV831" s="95" t="e">
        <f t="shared" si="1325"/>
        <v>#REF!</v>
      </c>
      <c r="VGW831" s="95" t="e">
        <f t="shared" si="1325"/>
        <v>#REF!</v>
      </c>
      <c r="VGX831" s="95" t="e">
        <f t="shared" ref="VGX831:VJI831" si="1326">IF(OR(VGK831="YES",VGM831="YES"),"YES","NO")</f>
        <v>#REF!</v>
      </c>
      <c r="VGY831" s="95" t="e">
        <f t="shared" si="1326"/>
        <v>#REF!</v>
      </c>
      <c r="VGZ831" s="95" t="e">
        <f t="shared" si="1326"/>
        <v>#REF!</v>
      </c>
      <c r="VHA831" s="95" t="e">
        <f t="shared" si="1326"/>
        <v>#REF!</v>
      </c>
      <c r="VHB831" s="95" t="e">
        <f t="shared" si="1326"/>
        <v>#REF!</v>
      </c>
      <c r="VHC831" s="95" t="e">
        <f t="shared" si="1326"/>
        <v>#REF!</v>
      </c>
      <c r="VHD831" s="95" t="e">
        <f t="shared" si="1326"/>
        <v>#REF!</v>
      </c>
      <c r="VHE831" s="95" t="e">
        <f t="shared" si="1326"/>
        <v>#REF!</v>
      </c>
      <c r="VHF831" s="95" t="e">
        <f t="shared" si="1326"/>
        <v>#REF!</v>
      </c>
      <c r="VHG831" s="95" t="e">
        <f t="shared" si="1326"/>
        <v>#REF!</v>
      </c>
      <c r="VHH831" s="95" t="e">
        <f t="shared" si="1326"/>
        <v>#REF!</v>
      </c>
      <c r="VHI831" s="95" t="e">
        <f t="shared" si="1326"/>
        <v>#REF!</v>
      </c>
      <c r="VHJ831" s="95" t="e">
        <f t="shared" si="1326"/>
        <v>#REF!</v>
      </c>
      <c r="VHK831" s="95" t="e">
        <f t="shared" si="1326"/>
        <v>#REF!</v>
      </c>
      <c r="VHL831" s="95" t="e">
        <f t="shared" si="1326"/>
        <v>#REF!</v>
      </c>
      <c r="VHM831" s="95" t="e">
        <f t="shared" si="1326"/>
        <v>#REF!</v>
      </c>
      <c r="VHN831" s="95" t="e">
        <f t="shared" si="1326"/>
        <v>#REF!</v>
      </c>
      <c r="VHO831" s="95" t="e">
        <f t="shared" si="1326"/>
        <v>#REF!</v>
      </c>
      <c r="VHP831" s="95" t="e">
        <f t="shared" si="1326"/>
        <v>#REF!</v>
      </c>
      <c r="VHQ831" s="95" t="e">
        <f t="shared" si="1326"/>
        <v>#REF!</v>
      </c>
      <c r="VHR831" s="95" t="e">
        <f t="shared" si="1326"/>
        <v>#REF!</v>
      </c>
      <c r="VHS831" s="95" t="e">
        <f t="shared" si="1326"/>
        <v>#REF!</v>
      </c>
      <c r="VHT831" s="95" t="e">
        <f t="shared" si="1326"/>
        <v>#REF!</v>
      </c>
      <c r="VHU831" s="95" t="e">
        <f t="shared" si="1326"/>
        <v>#REF!</v>
      </c>
      <c r="VHV831" s="95" t="e">
        <f t="shared" si="1326"/>
        <v>#REF!</v>
      </c>
      <c r="VHW831" s="95" t="e">
        <f t="shared" si="1326"/>
        <v>#REF!</v>
      </c>
      <c r="VHX831" s="95" t="e">
        <f t="shared" si="1326"/>
        <v>#REF!</v>
      </c>
      <c r="VHY831" s="95" t="e">
        <f t="shared" si="1326"/>
        <v>#REF!</v>
      </c>
      <c r="VHZ831" s="95" t="e">
        <f t="shared" si="1326"/>
        <v>#REF!</v>
      </c>
      <c r="VIA831" s="95" t="e">
        <f t="shared" si="1326"/>
        <v>#REF!</v>
      </c>
      <c r="VIB831" s="95" t="e">
        <f t="shared" si="1326"/>
        <v>#REF!</v>
      </c>
      <c r="VIC831" s="95" t="e">
        <f t="shared" si="1326"/>
        <v>#REF!</v>
      </c>
      <c r="VID831" s="95" t="e">
        <f t="shared" si="1326"/>
        <v>#REF!</v>
      </c>
      <c r="VIE831" s="95" t="e">
        <f t="shared" si="1326"/>
        <v>#REF!</v>
      </c>
      <c r="VIF831" s="95" t="e">
        <f t="shared" si="1326"/>
        <v>#REF!</v>
      </c>
      <c r="VIG831" s="95" t="e">
        <f t="shared" si="1326"/>
        <v>#REF!</v>
      </c>
      <c r="VIH831" s="95" t="e">
        <f t="shared" si="1326"/>
        <v>#REF!</v>
      </c>
      <c r="VII831" s="95" t="e">
        <f t="shared" si="1326"/>
        <v>#REF!</v>
      </c>
      <c r="VIJ831" s="95" t="e">
        <f t="shared" si="1326"/>
        <v>#REF!</v>
      </c>
      <c r="VIK831" s="95" t="e">
        <f t="shared" si="1326"/>
        <v>#REF!</v>
      </c>
      <c r="VIL831" s="95" t="e">
        <f t="shared" si="1326"/>
        <v>#REF!</v>
      </c>
      <c r="VIM831" s="95" t="e">
        <f t="shared" si="1326"/>
        <v>#REF!</v>
      </c>
      <c r="VIN831" s="95" t="e">
        <f t="shared" si="1326"/>
        <v>#REF!</v>
      </c>
      <c r="VIO831" s="95" t="e">
        <f t="shared" si="1326"/>
        <v>#REF!</v>
      </c>
      <c r="VIP831" s="95" t="e">
        <f t="shared" si="1326"/>
        <v>#REF!</v>
      </c>
      <c r="VIQ831" s="95" t="e">
        <f t="shared" si="1326"/>
        <v>#REF!</v>
      </c>
      <c r="VIR831" s="95" t="e">
        <f t="shared" si="1326"/>
        <v>#REF!</v>
      </c>
      <c r="VIS831" s="95" t="e">
        <f t="shared" si="1326"/>
        <v>#REF!</v>
      </c>
      <c r="VIT831" s="95" t="e">
        <f t="shared" si="1326"/>
        <v>#REF!</v>
      </c>
      <c r="VIU831" s="95" t="e">
        <f t="shared" si="1326"/>
        <v>#REF!</v>
      </c>
      <c r="VIV831" s="95" t="e">
        <f t="shared" si="1326"/>
        <v>#REF!</v>
      </c>
      <c r="VIW831" s="95" t="e">
        <f t="shared" si="1326"/>
        <v>#REF!</v>
      </c>
      <c r="VIX831" s="95" t="e">
        <f t="shared" si="1326"/>
        <v>#REF!</v>
      </c>
      <c r="VIY831" s="95" t="e">
        <f t="shared" si="1326"/>
        <v>#REF!</v>
      </c>
      <c r="VIZ831" s="95" t="e">
        <f t="shared" si="1326"/>
        <v>#REF!</v>
      </c>
      <c r="VJA831" s="95" t="e">
        <f t="shared" si="1326"/>
        <v>#REF!</v>
      </c>
      <c r="VJB831" s="95" t="e">
        <f t="shared" si="1326"/>
        <v>#REF!</v>
      </c>
      <c r="VJC831" s="95" t="e">
        <f t="shared" si="1326"/>
        <v>#REF!</v>
      </c>
      <c r="VJD831" s="95" t="e">
        <f t="shared" si="1326"/>
        <v>#REF!</v>
      </c>
      <c r="VJE831" s="95" t="e">
        <f t="shared" si="1326"/>
        <v>#REF!</v>
      </c>
      <c r="VJF831" s="95" t="e">
        <f t="shared" si="1326"/>
        <v>#REF!</v>
      </c>
      <c r="VJG831" s="95" t="e">
        <f t="shared" si="1326"/>
        <v>#REF!</v>
      </c>
      <c r="VJH831" s="95" t="e">
        <f t="shared" si="1326"/>
        <v>#REF!</v>
      </c>
      <c r="VJI831" s="95" t="e">
        <f t="shared" si="1326"/>
        <v>#REF!</v>
      </c>
      <c r="VJJ831" s="95" t="e">
        <f t="shared" ref="VJJ831:VLU831" si="1327">IF(OR(VIW831="YES",VIY831="YES"),"YES","NO")</f>
        <v>#REF!</v>
      </c>
      <c r="VJK831" s="95" t="e">
        <f t="shared" si="1327"/>
        <v>#REF!</v>
      </c>
      <c r="VJL831" s="95" t="e">
        <f t="shared" si="1327"/>
        <v>#REF!</v>
      </c>
      <c r="VJM831" s="95" t="e">
        <f t="shared" si="1327"/>
        <v>#REF!</v>
      </c>
      <c r="VJN831" s="95" t="e">
        <f t="shared" si="1327"/>
        <v>#REF!</v>
      </c>
      <c r="VJO831" s="95" t="e">
        <f t="shared" si="1327"/>
        <v>#REF!</v>
      </c>
      <c r="VJP831" s="95" t="e">
        <f t="shared" si="1327"/>
        <v>#REF!</v>
      </c>
      <c r="VJQ831" s="95" t="e">
        <f t="shared" si="1327"/>
        <v>#REF!</v>
      </c>
      <c r="VJR831" s="95" t="e">
        <f t="shared" si="1327"/>
        <v>#REF!</v>
      </c>
      <c r="VJS831" s="95" t="e">
        <f t="shared" si="1327"/>
        <v>#REF!</v>
      </c>
      <c r="VJT831" s="95" t="e">
        <f t="shared" si="1327"/>
        <v>#REF!</v>
      </c>
      <c r="VJU831" s="95" t="e">
        <f t="shared" si="1327"/>
        <v>#REF!</v>
      </c>
      <c r="VJV831" s="95" t="e">
        <f t="shared" si="1327"/>
        <v>#REF!</v>
      </c>
      <c r="VJW831" s="95" t="e">
        <f t="shared" si="1327"/>
        <v>#REF!</v>
      </c>
      <c r="VJX831" s="95" t="e">
        <f t="shared" si="1327"/>
        <v>#REF!</v>
      </c>
      <c r="VJY831" s="95" t="e">
        <f t="shared" si="1327"/>
        <v>#REF!</v>
      </c>
      <c r="VJZ831" s="95" t="e">
        <f t="shared" si="1327"/>
        <v>#REF!</v>
      </c>
      <c r="VKA831" s="95" t="e">
        <f t="shared" si="1327"/>
        <v>#REF!</v>
      </c>
      <c r="VKB831" s="95" t="e">
        <f t="shared" si="1327"/>
        <v>#REF!</v>
      </c>
      <c r="VKC831" s="95" t="e">
        <f t="shared" si="1327"/>
        <v>#REF!</v>
      </c>
      <c r="VKD831" s="95" t="e">
        <f t="shared" si="1327"/>
        <v>#REF!</v>
      </c>
      <c r="VKE831" s="95" t="e">
        <f t="shared" si="1327"/>
        <v>#REF!</v>
      </c>
      <c r="VKF831" s="95" t="e">
        <f t="shared" si="1327"/>
        <v>#REF!</v>
      </c>
      <c r="VKG831" s="95" t="e">
        <f t="shared" si="1327"/>
        <v>#REF!</v>
      </c>
      <c r="VKH831" s="95" t="e">
        <f t="shared" si="1327"/>
        <v>#REF!</v>
      </c>
      <c r="VKI831" s="95" t="e">
        <f t="shared" si="1327"/>
        <v>#REF!</v>
      </c>
      <c r="VKJ831" s="95" t="e">
        <f t="shared" si="1327"/>
        <v>#REF!</v>
      </c>
      <c r="VKK831" s="95" t="e">
        <f t="shared" si="1327"/>
        <v>#REF!</v>
      </c>
      <c r="VKL831" s="95" t="e">
        <f t="shared" si="1327"/>
        <v>#REF!</v>
      </c>
      <c r="VKM831" s="95" t="e">
        <f t="shared" si="1327"/>
        <v>#REF!</v>
      </c>
      <c r="VKN831" s="95" t="e">
        <f t="shared" si="1327"/>
        <v>#REF!</v>
      </c>
      <c r="VKO831" s="95" t="e">
        <f t="shared" si="1327"/>
        <v>#REF!</v>
      </c>
      <c r="VKP831" s="95" t="e">
        <f t="shared" si="1327"/>
        <v>#REF!</v>
      </c>
      <c r="VKQ831" s="95" t="e">
        <f t="shared" si="1327"/>
        <v>#REF!</v>
      </c>
      <c r="VKR831" s="95" t="e">
        <f t="shared" si="1327"/>
        <v>#REF!</v>
      </c>
      <c r="VKS831" s="95" t="e">
        <f t="shared" si="1327"/>
        <v>#REF!</v>
      </c>
      <c r="VKT831" s="95" t="e">
        <f t="shared" si="1327"/>
        <v>#REF!</v>
      </c>
      <c r="VKU831" s="95" t="e">
        <f t="shared" si="1327"/>
        <v>#REF!</v>
      </c>
      <c r="VKV831" s="95" t="e">
        <f t="shared" si="1327"/>
        <v>#REF!</v>
      </c>
      <c r="VKW831" s="95" t="e">
        <f t="shared" si="1327"/>
        <v>#REF!</v>
      </c>
      <c r="VKX831" s="95" t="e">
        <f t="shared" si="1327"/>
        <v>#REF!</v>
      </c>
      <c r="VKY831" s="95" t="e">
        <f t="shared" si="1327"/>
        <v>#REF!</v>
      </c>
      <c r="VKZ831" s="95" t="e">
        <f t="shared" si="1327"/>
        <v>#REF!</v>
      </c>
      <c r="VLA831" s="95" t="e">
        <f t="shared" si="1327"/>
        <v>#REF!</v>
      </c>
      <c r="VLB831" s="95" t="e">
        <f t="shared" si="1327"/>
        <v>#REF!</v>
      </c>
      <c r="VLC831" s="95" t="e">
        <f t="shared" si="1327"/>
        <v>#REF!</v>
      </c>
      <c r="VLD831" s="95" t="e">
        <f t="shared" si="1327"/>
        <v>#REF!</v>
      </c>
      <c r="VLE831" s="95" t="e">
        <f t="shared" si="1327"/>
        <v>#REF!</v>
      </c>
      <c r="VLF831" s="95" t="e">
        <f t="shared" si="1327"/>
        <v>#REF!</v>
      </c>
      <c r="VLG831" s="95" t="e">
        <f t="shared" si="1327"/>
        <v>#REF!</v>
      </c>
      <c r="VLH831" s="95" t="e">
        <f t="shared" si="1327"/>
        <v>#REF!</v>
      </c>
      <c r="VLI831" s="95" t="e">
        <f t="shared" si="1327"/>
        <v>#REF!</v>
      </c>
      <c r="VLJ831" s="95" t="e">
        <f t="shared" si="1327"/>
        <v>#REF!</v>
      </c>
      <c r="VLK831" s="95" t="e">
        <f t="shared" si="1327"/>
        <v>#REF!</v>
      </c>
      <c r="VLL831" s="95" t="e">
        <f t="shared" si="1327"/>
        <v>#REF!</v>
      </c>
      <c r="VLM831" s="95" t="e">
        <f t="shared" si="1327"/>
        <v>#REF!</v>
      </c>
      <c r="VLN831" s="95" t="e">
        <f t="shared" si="1327"/>
        <v>#REF!</v>
      </c>
      <c r="VLO831" s="95" t="e">
        <f t="shared" si="1327"/>
        <v>#REF!</v>
      </c>
      <c r="VLP831" s="95" t="e">
        <f t="shared" si="1327"/>
        <v>#REF!</v>
      </c>
      <c r="VLQ831" s="95" t="e">
        <f t="shared" si="1327"/>
        <v>#REF!</v>
      </c>
      <c r="VLR831" s="95" t="e">
        <f t="shared" si="1327"/>
        <v>#REF!</v>
      </c>
      <c r="VLS831" s="95" t="e">
        <f t="shared" si="1327"/>
        <v>#REF!</v>
      </c>
      <c r="VLT831" s="95" t="e">
        <f t="shared" si="1327"/>
        <v>#REF!</v>
      </c>
      <c r="VLU831" s="95" t="e">
        <f t="shared" si="1327"/>
        <v>#REF!</v>
      </c>
      <c r="VLV831" s="95" t="e">
        <f t="shared" ref="VLV831:VOG831" si="1328">IF(OR(VLI831="YES",VLK831="YES"),"YES","NO")</f>
        <v>#REF!</v>
      </c>
      <c r="VLW831" s="95" t="e">
        <f t="shared" si="1328"/>
        <v>#REF!</v>
      </c>
      <c r="VLX831" s="95" t="e">
        <f t="shared" si="1328"/>
        <v>#REF!</v>
      </c>
      <c r="VLY831" s="95" t="e">
        <f t="shared" si="1328"/>
        <v>#REF!</v>
      </c>
      <c r="VLZ831" s="95" t="e">
        <f t="shared" si="1328"/>
        <v>#REF!</v>
      </c>
      <c r="VMA831" s="95" t="e">
        <f t="shared" si="1328"/>
        <v>#REF!</v>
      </c>
      <c r="VMB831" s="95" t="e">
        <f t="shared" si="1328"/>
        <v>#REF!</v>
      </c>
      <c r="VMC831" s="95" t="e">
        <f t="shared" si="1328"/>
        <v>#REF!</v>
      </c>
      <c r="VMD831" s="95" t="e">
        <f t="shared" si="1328"/>
        <v>#REF!</v>
      </c>
      <c r="VME831" s="95" t="e">
        <f t="shared" si="1328"/>
        <v>#REF!</v>
      </c>
      <c r="VMF831" s="95" t="e">
        <f t="shared" si="1328"/>
        <v>#REF!</v>
      </c>
      <c r="VMG831" s="95" t="e">
        <f t="shared" si="1328"/>
        <v>#REF!</v>
      </c>
      <c r="VMH831" s="95" t="e">
        <f t="shared" si="1328"/>
        <v>#REF!</v>
      </c>
      <c r="VMI831" s="95" t="e">
        <f t="shared" si="1328"/>
        <v>#REF!</v>
      </c>
      <c r="VMJ831" s="95" t="e">
        <f t="shared" si="1328"/>
        <v>#REF!</v>
      </c>
      <c r="VMK831" s="95" t="e">
        <f t="shared" si="1328"/>
        <v>#REF!</v>
      </c>
      <c r="VML831" s="95" t="e">
        <f t="shared" si="1328"/>
        <v>#REF!</v>
      </c>
      <c r="VMM831" s="95" t="e">
        <f t="shared" si="1328"/>
        <v>#REF!</v>
      </c>
      <c r="VMN831" s="95" t="e">
        <f t="shared" si="1328"/>
        <v>#REF!</v>
      </c>
      <c r="VMO831" s="95" t="e">
        <f t="shared" si="1328"/>
        <v>#REF!</v>
      </c>
      <c r="VMP831" s="95" t="e">
        <f t="shared" si="1328"/>
        <v>#REF!</v>
      </c>
      <c r="VMQ831" s="95" t="e">
        <f t="shared" si="1328"/>
        <v>#REF!</v>
      </c>
      <c r="VMR831" s="95" t="e">
        <f t="shared" si="1328"/>
        <v>#REF!</v>
      </c>
      <c r="VMS831" s="95" t="e">
        <f t="shared" si="1328"/>
        <v>#REF!</v>
      </c>
      <c r="VMT831" s="95" t="e">
        <f t="shared" si="1328"/>
        <v>#REF!</v>
      </c>
      <c r="VMU831" s="95" t="e">
        <f t="shared" si="1328"/>
        <v>#REF!</v>
      </c>
      <c r="VMV831" s="95" t="e">
        <f t="shared" si="1328"/>
        <v>#REF!</v>
      </c>
      <c r="VMW831" s="95" t="e">
        <f t="shared" si="1328"/>
        <v>#REF!</v>
      </c>
      <c r="VMX831" s="95" t="e">
        <f t="shared" si="1328"/>
        <v>#REF!</v>
      </c>
      <c r="VMY831" s="95" t="e">
        <f t="shared" si="1328"/>
        <v>#REF!</v>
      </c>
      <c r="VMZ831" s="95" t="e">
        <f t="shared" si="1328"/>
        <v>#REF!</v>
      </c>
      <c r="VNA831" s="95" t="e">
        <f t="shared" si="1328"/>
        <v>#REF!</v>
      </c>
      <c r="VNB831" s="95" t="e">
        <f t="shared" si="1328"/>
        <v>#REF!</v>
      </c>
      <c r="VNC831" s="95" t="e">
        <f t="shared" si="1328"/>
        <v>#REF!</v>
      </c>
      <c r="VND831" s="95" t="e">
        <f t="shared" si="1328"/>
        <v>#REF!</v>
      </c>
      <c r="VNE831" s="95" t="e">
        <f t="shared" si="1328"/>
        <v>#REF!</v>
      </c>
      <c r="VNF831" s="95" t="e">
        <f t="shared" si="1328"/>
        <v>#REF!</v>
      </c>
      <c r="VNG831" s="95" t="e">
        <f t="shared" si="1328"/>
        <v>#REF!</v>
      </c>
      <c r="VNH831" s="95" t="e">
        <f t="shared" si="1328"/>
        <v>#REF!</v>
      </c>
      <c r="VNI831" s="95" t="e">
        <f t="shared" si="1328"/>
        <v>#REF!</v>
      </c>
      <c r="VNJ831" s="95" t="e">
        <f t="shared" si="1328"/>
        <v>#REF!</v>
      </c>
      <c r="VNK831" s="95" t="e">
        <f t="shared" si="1328"/>
        <v>#REF!</v>
      </c>
      <c r="VNL831" s="95" t="e">
        <f t="shared" si="1328"/>
        <v>#REF!</v>
      </c>
      <c r="VNM831" s="95" t="e">
        <f t="shared" si="1328"/>
        <v>#REF!</v>
      </c>
      <c r="VNN831" s="95" t="e">
        <f t="shared" si="1328"/>
        <v>#REF!</v>
      </c>
      <c r="VNO831" s="95" t="e">
        <f t="shared" si="1328"/>
        <v>#REF!</v>
      </c>
      <c r="VNP831" s="95" t="e">
        <f t="shared" si="1328"/>
        <v>#REF!</v>
      </c>
      <c r="VNQ831" s="95" t="e">
        <f t="shared" si="1328"/>
        <v>#REF!</v>
      </c>
      <c r="VNR831" s="95" t="e">
        <f t="shared" si="1328"/>
        <v>#REF!</v>
      </c>
      <c r="VNS831" s="95" t="e">
        <f t="shared" si="1328"/>
        <v>#REF!</v>
      </c>
      <c r="VNT831" s="95" t="e">
        <f t="shared" si="1328"/>
        <v>#REF!</v>
      </c>
      <c r="VNU831" s="95" t="e">
        <f t="shared" si="1328"/>
        <v>#REF!</v>
      </c>
      <c r="VNV831" s="95" t="e">
        <f t="shared" si="1328"/>
        <v>#REF!</v>
      </c>
      <c r="VNW831" s="95" t="e">
        <f t="shared" si="1328"/>
        <v>#REF!</v>
      </c>
      <c r="VNX831" s="95" t="e">
        <f t="shared" si="1328"/>
        <v>#REF!</v>
      </c>
      <c r="VNY831" s="95" t="e">
        <f t="shared" si="1328"/>
        <v>#REF!</v>
      </c>
      <c r="VNZ831" s="95" t="e">
        <f t="shared" si="1328"/>
        <v>#REF!</v>
      </c>
      <c r="VOA831" s="95" t="e">
        <f t="shared" si="1328"/>
        <v>#REF!</v>
      </c>
      <c r="VOB831" s="95" t="e">
        <f t="shared" si="1328"/>
        <v>#REF!</v>
      </c>
      <c r="VOC831" s="95" t="e">
        <f t="shared" si="1328"/>
        <v>#REF!</v>
      </c>
      <c r="VOD831" s="95" t="e">
        <f t="shared" si="1328"/>
        <v>#REF!</v>
      </c>
      <c r="VOE831" s="95" t="e">
        <f t="shared" si="1328"/>
        <v>#REF!</v>
      </c>
      <c r="VOF831" s="95" t="e">
        <f t="shared" si="1328"/>
        <v>#REF!</v>
      </c>
      <c r="VOG831" s="95" t="e">
        <f t="shared" si="1328"/>
        <v>#REF!</v>
      </c>
      <c r="VOH831" s="95" t="e">
        <f t="shared" ref="VOH831:VQS831" si="1329">IF(OR(VNU831="YES",VNW831="YES"),"YES","NO")</f>
        <v>#REF!</v>
      </c>
      <c r="VOI831" s="95" t="e">
        <f t="shared" si="1329"/>
        <v>#REF!</v>
      </c>
      <c r="VOJ831" s="95" t="e">
        <f t="shared" si="1329"/>
        <v>#REF!</v>
      </c>
      <c r="VOK831" s="95" t="e">
        <f t="shared" si="1329"/>
        <v>#REF!</v>
      </c>
      <c r="VOL831" s="95" t="e">
        <f t="shared" si="1329"/>
        <v>#REF!</v>
      </c>
      <c r="VOM831" s="95" t="e">
        <f t="shared" si="1329"/>
        <v>#REF!</v>
      </c>
      <c r="VON831" s="95" t="e">
        <f t="shared" si="1329"/>
        <v>#REF!</v>
      </c>
      <c r="VOO831" s="95" t="e">
        <f t="shared" si="1329"/>
        <v>#REF!</v>
      </c>
      <c r="VOP831" s="95" t="e">
        <f t="shared" si="1329"/>
        <v>#REF!</v>
      </c>
      <c r="VOQ831" s="95" t="e">
        <f t="shared" si="1329"/>
        <v>#REF!</v>
      </c>
      <c r="VOR831" s="95" t="e">
        <f t="shared" si="1329"/>
        <v>#REF!</v>
      </c>
      <c r="VOS831" s="95" t="e">
        <f t="shared" si="1329"/>
        <v>#REF!</v>
      </c>
      <c r="VOT831" s="95" t="e">
        <f t="shared" si="1329"/>
        <v>#REF!</v>
      </c>
      <c r="VOU831" s="95" t="e">
        <f t="shared" si="1329"/>
        <v>#REF!</v>
      </c>
      <c r="VOV831" s="95" t="e">
        <f t="shared" si="1329"/>
        <v>#REF!</v>
      </c>
      <c r="VOW831" s="95" t="e">
        <f t="shared" si="1329"/>
        <v>#REF!</v>
      </c>
      <c r="VOX831" s="95" t="e">
        <f t="shared" si="1329"/>
        <v>#REF!</v>
      </c>
      <c r="VOY831" s="95" t="e">
        <f t="shared" si="1329"/>
        <v>#REF!</v>
      </c>
      <c r="VOZ831" s="95" t="e">
        <f t="shared" si="1329"/>
        <v>#REF!</v>
      </c>
      <c r="VPA831" s="95" t="e">
        <f t="shared" si="1329"/>
        <v>#REF!</v>
      </c>
      <c r="VPB831" s="95" t="e">
        <f t="shared" si="1329"/>
        <v>#REF!</v>
      </c>
      <c r="VPC831" s="95" t="e">
        <f t="shared" si="1329"/>
        <v>#REF!</v>
      </c>
      <c r="VPD831" s="95" t="e">
        <f t="shared" si="1329"/>
        <v>#REF!</v>
      </c>
      <c r="VPE831" s="95" t="e">
        <f t="shared" si="1329"/>
        <v>#REF!</v>
      </c>
      <c r="VPF831" s="95" t="e">
        <f t="shared" si="1329"/>
        <v>#REF!</v>
      </c>
      <c r="VPG831" s="95" t="e">
        <f t="shared" si="1329"/>
        <v>#REF!</v>
      </c>
      <c r="VPH831" s="95" t="e">
        <f t="shared" si="1329"/>
        <v>#REF!</v>
      </c>
      <c r="VPI831" s="95" t="e">
        <f t="shared" si="1329"/>
        <v>#REF!</v>
      </c>
      <c r="VPJ831" s="95" t="e">
        <f t="shared" si="1329"/>
        <v>#REF!</v>
      </c>
      <c r="VPK831" s="95" t="e">
        <f t="shared" si="1329"/>
        <v>#REF!</v>
      </c>
      <c r="VPL831" s="95" t="e">
        <f t="shared" si="1329"/>
        <v>#REF!</v>
      </c>
      <c r="VPM831" s="95" t="e">
        <f t="shared" si="1329"/>
        <v>#REF!</v>
      </c>
      <c r="VPN831" s="95" t="e">
        <f t="shared" si="1329"/>
        <v>#REF!</v>
      </c>
      <c r="VPO831" s="95" t="e">
        <f t="shared" si="1329"/>
        <v>#REF!</v>
      </c>
      <c r="VPP831" s="95" t="e">
        <f t="shared" si="1329"/>
        <v>#REF!</v>
      </c>
      <c r="VPQ831" s="95" t="e">
        <f t="shared" si="1329"/>
        <v>#REF!</v>
      </c>
      <c r="VPR831" s="95" t="e">
        <f t="shared" si="1329"/>
        <v>#REF!</v>
      </c>
      <c r="VPS831" s="95" t="e">
        <f t="shared" si="1329"/>
        <v>#REF!</v>
      </c>
      <c r="VPT831" s="95" t="e">
        <f t="shared" si="1329"/>
        <v>#REF!</v>
      </c>
      <c r="VPU831" s="95" t="e">
        <f t="shared" si="1329"/>
        <v>#REF!</v>
      </c>
      <c r="VPV831" s="95" t="e">
        <f t="shared" si="1329"/>
        <v>#REF!</v>
      </c>
      <c r="VPW831" s="95" t="e">
        <f t="shared" si="1329"/>
        <v>#REF!</v>
      </c>
      <c r="VPX831" s="95" t="e">
        <f t="shared" si="1329"/>
        <v>#REF!</v>
      </c>
      <c r="VPY831" s="95" t="e">
        <f t="shared" si="1329"/>
        <v>#REF!</v>
      </c>
      <c r="VPZ831" s="95" t="e">
        <f t="shared" si="1329"/>
        <v>#REF!</v>
      </c>
      <c r="VQA831" s="95" t="e">
        <f t="shared" si="1329"/>
        <v>#REF!</v>
      </c>
      <c r="VQB831" s="95" t="e">
        <f t="shared" si="1329"/>
        <v>#REF!</v>
      </c>
      <c r="VQC831" s="95" t="e">
        <f t="shared" si="1329"/>
        <v>#REF!</v>
      </c>
      <c r="VQD831" s="95" t="e">
        <f t="shared" si="1329"/>
        <v>#REF!</v>
      </c>
      <c r="VQE831" s="95" t="e">
        <f t="shared" si="1329"/>
        <v>#REF!</v>
      </c>
      <c r="VQF831" s="95" t="e">
        <f t="shared" si="1329"/>
        <v>#REF!</v>
      </c>
      <c r="VQG831" s="95" t="e">
        <f t="shared" si="1329"/>
        <v>#REF!</v>
      </c>
      <c r="VQH831" s="95" t="e">
        <f t="shared" si="1329"/>
        <v>#REF!</v>
      </c>
      <c r="VQI831" s="95" t="e">
        <f t="shared" si="1329"/>
        <v>#REF!</v>
      </c>
      <c r="VQJ831" s="95" t="e">
        <f t="shared" si="1329"/>
        <v>#REF!</v>
      </c>
      <c r="VQK831" s="95" t="e">
        <f t="shared" si="1329"/>
        <v>#REF!</v>
      </c>
      <c r="VQL831" s="95" t="e">
        <f t="shared" si="1329"/>
        <v>#REF!</v>
      </c>
      <c r="VQM831" s="95" t="e">
        <f t="shared" si="1329"/>
        <v>#REF!</v>
      </c>
      <c r="VQN831" s="95" t="e">
        <f t="shared" si="1329"/>
        <v>#REF!</v>
      </c>
      <c r="VQO831" s="95" t="e">
        <f t="shared" si="1329"/>
        <v>#REF!</v>
      </c>
      <c r="VQP831" s="95" t="e">
        <f t="shared" si="1329"/>
        <v>#REF!</v>
      </c>
      <c r="VQQ831" s="95" t="e">
        <f t="shared" si="1329"/>
        <v>#REF!</v>
      </c>
      <c r="VQR831" s="95" t="e">
        <f t="shared" si="1329"/>
        <v>#REF!</v>
      </c>
      <c r="VQS831" s="95" t="e">
        <f t="shared" si="1329"/>
        <v>#REF!</v>
      </c>
      <c r="VQT831" s="95" t="e">
        <f t="shared" ref="VQT831:VTE831" si="1330">IF(OR(VQG831="YES",VQI831="YES"),"YES","NO")</f>
        <v>#REF!</v>
      </c>
      <c r="VQU831" s="95" t="e">
        <f t="shared" si="1330"/>
        <v>#REF!</v>
      </c>
      <c r="VQV831" s="95" t="e">
        <f t="shared" si="1330"/>
        <v>#REF!</v>
      </c>
      <c r="VQW831" s="95" t="e">
        <f t="shared" si="1330"/>
        <v>#REF!</v>
      </c>
      <c r="VQX831" s="95" t="e">
        <f t="shared" si="1330"/>
        <v>#REF!</v>
      </c>
      <c r="VQY831" s="95" t="e">
        <f t="shared" si="1330"/>
        <v>#REF!</v>
      </c>
      <c r="VQZ831" s="95" t="e">
        <f t="shared" si="1330"/>
        <v>#REF!</v>
      </c>
      <c r="VRA831" s="95" t="e">
        <f t="shared" si="1330"/>
        <v>#REF!</v>
      </c>
      <c r="VRB831" s="95" t="e">
        <f t="shared" si="1330"/>
        <v>#REF!</v>
      </c>
      <c r="VRC831" s="95" t="e">
        <f t="shared" si="1330"/>
        <v>#REF!</v>
      </c>
      <c r="VRD831" s="95" t="e">
        <f t="shared" si="1330"/>
        <v>#REF!</v>
      </c>
      <c r="VRE831" s="95" t="e">
        <f t="shared" si="1330"/>
        <v>#REF!</v>
      </c>
      <c r="VRF831" s="95" t="e">
        <f t="shared" si="1330"/>
        <v>#REF!</v>
      </c>
      <c r="VRG831" s="95" t="e">
        <f t="shared" si="1330"/>
        <v>#REF!</v>
      </c>
      <c r="VRH831" s="95" t="e">
        <f t="shared" si="1330"/>
        <v>#REF!</v>
      </c>
      <c r="VRI831" s="95" t="e">
        <f t="shared" si="1330"/>
        <v>#REF!</v>
      </c>
      <c r="VRJ831" s="95" t="e">
        <f t="shared" si="1330"/>
        <v>#REF!</v>
      </c>
      <c r="VRK831" s="95" t="e">
        <f t="shared" si="1330"/>
        <v>#REF!</v>
      </c>
      <c r="VRL831" s="95" t="e">
        <f t="shared" si="1330"/>
        <v>#REF!</v>
      </c>
      <c r="VRM831" s="95" t="e">
        <f t="shared" si="1330"/>
        <v>#REF!</v>
      </c>
      <c r="VRN831" s="95" t="e">
        <f t="shared" si="1330"/>
        <v>#REF!</v>
      </c>
      <c r="VRO831" s="95" t="e">
        <f t="shared" si="1330"/>
        <v>#REF!</v>
      </c>
      <c r="VRP831" s="95" t="e">
        <f t="shared" si="1330"/>
        <v>#REF!</v>
      </c>
      <c r="VRQ831" s="95" t="e">
        <f t="shared" si="1330"/>
        <v>#REF!</v>
      </c>
      <c r="VRR831" s="95" t="e">
        <f t="shared" si="1330"/>
        <v>#REF!</v>
      </c>
      <c r="VRS831" s="95" t="e">
        <f t="shared" si="1330"/>
        <v>#REF!</v>
      </c>
      <c r="VRT831" s="95" t="e">
        <f t="shared" si="1330"/>
        <v>#REF!</v>
      </c>
      <c r="VRU831" s="95" t="e">
        <f t="shared" si="1330"/>
        <v>#REF!</v>
      </c>
      <c r="VRV831" s="95" t="e">
        <f t="shared" si="1330"/>
        <v>#REF!</v>
      </c>
      <c r="VRW831" s="95" t="e">
        <f t="shared" si="1330"/>
        <v>#REF!</v>
      </c>
      <c r="VRX831" s="95" t="e">
        <f t="shared" si="1330"/>
        <v>#REF!</v>
      </c>
      <c r="VRY831" s="95" t="e">
        <f t="shared" si="1330"/>
        <v>#REF!</v>
      </c>
      <c r="VRZ831" s="95" t="e">
        <f t="shared" si="1330"/>
        <v>#REF!</v>
      </c>
      <c r="VSA831" s="95" t="e">
        <f t="shared" si="1330"/>
        <v>#REF!</v>
      </c>
      <c r="VSB831" s="95" t="e">
        <f t="shared" si="1330"/>
        <v>#REF!</v>
      </c>
      <c r="VSC831" s="95" t="e">
        <f t="shared" si="1330"/>
        <v>#REF!</v>
      </c>
      <c r="VSD831" s="95" t="e">
        <f t="shared" si="1330"/>
        <v>#REF!</v>
      </c>
      <c r="VSE831" s="95" t="e">
        <f t="shared" si="1330"/>
        <v>#REF!</v>
      </c>
      <c r="VSF831" s="95" t="e">
        <f t="shared" si="1330"/>
        <v>#REF!</v>
      </c>
      <c r="VSG831" s="95" t="e">
        <f t="shared" si="1330"/>
        <v>#REF!</v>
      </c>
      <c r="VSH831" s="95" t="e">
        <f t="shared" si="1330"/>
        <v>#REF!</v>
      </c>
      <c r="VSI831" s="95" t="e">
        <f t="shared" si="1330"/>
        <v>#REF!</v>
      </c>
      <c r="VSJ831" s="95" t="e">
        <f t="shared" si="1330"/>
        <v>#REF!</v>
      </c>
      <c r="VSK831" s="95" t="e">
        <f t="shared" si="1330"/>
        <v>#REF!</v>
      </c>
      <c r="VSL831" s="95" t="e">
        <f t="shared" si="1330"/>
        <v>#REF!</v>
      </c>
      <c r="VSM831" s="95" t="e">
        <f t="shared" si="1330"/>
        <v>#REF!</v>
      </c>
      <c r="VSN831" s="95" t="e">
        <f t="shared" si="1330"/>
        <v>#REF!</v>
      </c>
      <c r="VSO831" s="95" t="e">
        <f t="shared" si="1330"/>
        <v>#REF!</v>
      </c>
      <c r="VSP831" s="95" t="e">
        <f t="shared" si="1330"/>
        <v>#REF!</v>
      </c>
      <c r="VSQ831" s="95" t="e">
        <f t="shared" si="1330"/>
        <v>#REF!</v>
      </c>
      <c r="VSR831" s="95" t="e">
        <f t="shared" si="1330"/>
        <v>#REF!</v>
      </c>
      <c r="VSS831" s="95" t="e">
        <f t="shared" si="1330"/>
        <v>#REF!</v>
      </c>
      <c r="VST831" s="95" t="e">
        <f t="shared" si="1330"/>
        <v>#REF!</v>
      </c>
      <c r="VSU831" s="95" t="e">
        <f t="shared" si="1330"/>
        <v>#REF!</v>
      </c>
      <c r="VSV831" s="95" t="e">
        <f t="shared" si="1330"/>
        <v>#REF!</v>
      </c>
      <c r="VSW831" s="95" t="e">
        <f t="shared" si="1330"/>
        <v>#REF!</v>
      </c>
      <c r="VSX831" s="95" t="e">
        <f t="shared" si="1330"/>
        <v>#REF!</v>
      </c>
      <c r="VSY831" s="95" t="e">
        <f t="shared" si="1330"/>
        <v>#REF!</v>
      </c>
      <c r="VSZ831" s="95" t="e">
        <f t="shared" si="1330"/>
        <v>#REF!</v>
      </c>
      <c r="VTA831" s="95" t="e">
        <f t="shared" si="1330"/>
        <v>#REF!</v>
      </c>
      <c r="VTB831" s="95" t="e">
        <f t="shared" si="1330"/>
        <v>#REF!</v>
      </c>
      <c r="VTC831" s="95" t="e">
        <f t="shared" si="1330"/>
        <v>#REF!</v>
      </c>
      <c r="VTD831" s="95" t="e">
        <f t="shared" si="1330"/>
        <v>#REF!</v>
      </c>
      <c r="VTE831" s="95" t="e">
        <f t="shared" si="1330"/>
        <v>#REF!</v>
      </c>
      <c r="VTF831" s="95" t="e">
        <f t="shared" ref="VTF831:VVQ831" si="1331">IF(OR(VSS831="YES",VSU831="YES"),"YES","NO")</f>
        <v>#REF!</v>
      </c>
      <c r="VTG831" s="95" t="e">
        <f t="shared" si="1331"/>
        <v>#REF!</v>
      </c>
      <c r="VTH831" s="95" t="e">
        <f t="shared" si="1331"/>
        <v>#REF!</v>
      </c>
      <c r="VTI831" s="95" t="e">
        <f t="shared" si="1331"/>
        <v>#REF!</v>
      </c>
      <c r="VTJ831" s="95" t="e">
        <f t="shared" si="1331"/>
        <v>#REF!</v>
      </c>
      <c r="VTK831" s="95" t="e">
        <f t="shared" si="1331"/>
        <v>#REF!</v>
      </c>
      <c r="VTL831" s="95" t="e">
        <f t="shared" si="1331"/>
        <v>#REF!</v>
      </c>
      <c r="VTM831" s="95" t="e">
        <f t="shared" si="1331"/>
        <v>#REF!</v>
      </c>
      <c r="VTN831" s="95" t="e">
        <f t="shared" si="1331"/>
        <v>#REF!</v>
      </c>
      <c r="VTO831" s="95" t="e">
        <f t="shared" si="1331"/>
        <v>#REF!</v>
      </c>
      <c r="VTP831" s="95" t="e">
        <f t="shared" si="1331"/>
        <v>#REF!</v>
      </c>
      <c r="VTQ831" s="95" t="e">
        <f t="shared" si="1331"/>
        <v>#REF!</v>
      </c>
      <c r="VTR831" s="95" t="e">
        <f t="shared" si="1331"/>
        <v>#REF!</v>
      </c>
      <c r="VTS831" s="95" t="e">
        <f t="shared" si="1331"/>
        <v>#REF!</v>
      </c>
      <c r="VTT831" s="95" t="e">
        <f t="shared" si="1331"/>
        <v>#REF!</v>
      </c>
      <c r="VTU831" s="95" t="e">
        <f t="shared" si="1331"/>
        <v>#REF!</v>
      </c>
      <c r="VTV831" s="95" t="e">
        <f t="shared" si="1331"/>
        <v>#REF!</v>
      </c>
      <c r="VTW831" s="95" t="e">
        <f t="shared" si="1331"/>
        <v>#REF!</v>
      </c>
      <c r="VTX831" s="95" t="e">
        <f t="shared" si="1331"/>
        <v>#REF!</v>
      </c>
      <c r="VTY831" s="95" t="e">
        <f t="shared" si="1331"/>
        <v>#REF!</v>
      </c>
      <c r="VTZ831" s="95" t="e">
        <f t="shared" si="1331"/>
        <v>#REF!</v>
      </c>
      <c r="VUA831" s="95" t="e">
        <f t="shared" si="1331"/>
        <v>#REF!</v>
      </c>
      <c r="VUB831" s="95" t="e">
        <f t="shared" si="1331"/>
        <v>#REF!</v>
      </c>
      <c r="VUC831" s="95" t="e">
        <f t="shared" si="1331"/>
        <v>#REF!</v>
      </c>
      <c r="VUD831" s="95" t="e">
        <f t="shared" si="1331"/>
        <v>#REF!</v>
      </c>
      <c r="VUE831" s="95" t="e">
        <f t="shared" si="1331"/>
        <v>#REF!</v>
      </c>
      <c r="VUF831" s="95" t="e">
        <f t="shared" si="1331"/>
        <v>#REF!</v>
      </c>
      <c r="VUG831" s="95" t="e">
        <f t="shared" si="1331"/>
        <v>#REF!</v>
      </c>
      <c r="VUH831" s="95" t="e">
        <f t="shared" si="1331"/>
        <v>#REF!</v>
      </c>
      <c r="VUI831" s="95" t="e">
        <f t="shared" si="1331"/>
        <v>#REF!</v>
      </c>
      <c r="VUJ831" s="95" t="e">
        <f t="shared" si="1331"/>
        <v>#REF!</v>
      </c>
      <c r="VUK831" s="95" t="e">
        <f t="shared" si="1331"/>
        <v>#REF!</v>
      </c>
      <c r="VUL831" s="95" t="e">
        <f t="shared" si="1331"/>
        <v>#REF!</v>
      </c>
      <c r="VUM831" s="95" t="e">
        <f t="shared" si="1331"/>
        <v>#REF!</v>
      </c>
      <c r="VUN831" s="95" t="e">
        <f t="shared" si="1331"/>
        <v>#REF!</v>
      </c>
      <c r="VUO831" s="95" t="e">
        <f t="shared" si="1331"/>
        <v>#REF!</v>
      </c>
      <c r="VUP831" s="95" t="e">
        <f t="shared" si="1331"/>
        <v>#REF!</v>
      </c>
      <c r="VUQ831" s="95" t="e">
        <f t="shared" si="1331"/>
        <v>#REF!</v>
      </c>
      <c r="VUR831" s="95" t="e">
        <f t="shared" si="1331"/>
        <v>#REF!</v>
      </c>
      <c r="VUS831" s="95" t="e">
        <f t="shared" si="1331"/>
        <v>#REF!</v>
      </c>
      <c r="VUT831" s="95" t="e">
        <f t="shared" si="1331"/>
        <v>#REF!</v>
      </c>
      <c r="VUU831" s="95" t="e">
        <f t="shared" si="1331"/>
        <v>#REF!</v>
      </c>
      <c r="VUV831" s="95" t="e">
        <f t="shared" si="1331"/>
        <v>#REF!</v>
      </c>
      <c r="VUW831" s="95" t="e">
        <f t="shared" si="1331"/>
        <v>#REF!</v>
      </c>
      <c r="VUX831" s="95" t="e">
        <f t="shared" si="1331"/>
        <v>#REF!</v>
      </c>
      <c r="VUY831" s="95" t="e">
        <f t="shared" si="1331"/>
        <v>#REF!</v>
      </c>
      <c r="VUZ831" s="95" t="e">
        <f t="shared" si="1331"/>
        <v>#REF!</v>
      </c>
      <c r="VVA831" s="95" t="e">
        <f t="shared" si="1331"/>
        <v>#REF!</v>
      </c>
      <c r="VVB831" s="95" t="e">
        <f t="shared" si="1331"/>
        <v>#REF!</v>
      </c>
      <c r="VVC831" s="95" t="e">
        <f t="shared" si="1331"/>
        <v>#REF!</v>
      </c>
      <c r="VVD831" s="95" t="e">
        <f t="shared" si="1331"/>
        <v>#REF!</v>
      </c>
      <c r="VVE831" s="95" t="e">
        <f t="shared" si="1331"/>
        <v>#REF!</v>
      </c>
      <c r="VVF831" s="95" t="e">
        <f t="shared" si="1331"/>
        <v>#REF!</v>
      </c>
      <c r="VVG831" s="95" t="e">
        <f t="shared" si="1331"/>
        <v>#REF!</v>
      </c>
      <c r="VVH831" s="95" t="e">
        <f t="shared" si="1331"/>
        <v>#REF!</v>
      </c>
      <c r="VVI831" s="95" t="e">
        <f t="shared" si="1331"/>
        <v>#REF!</v>
      </c>
      <c r="VVJ831" s="95" t="e">
        <f t="shared" si="1331"/>
        <v>#REF!</v>
      </c>
      <c r="VVK831" s="95" t="e">
        <f t="shared" si="1331"/>
        <v>#REF!</v>
      </c>
      <c r="VVL831" s="95" t="e">
        <f t="shared" si="1331"/>
        <v>#REF!</v>
      </c>
      <c r="VVM831" s="95" t="e">
        <f t="shared" si="1331"/>
        <v>#REF!</v>
      </c>
      <c r="VVN831" s="95" t="e">
        <f t="shared" si="1331"/>
        <v>#REF!</v>
      </c>
      <c r="VVO831" s="95" t="e">
        <f t="shared" si="1331"/>
        <v>#REF!</v>
      </c>
      <c r="VVP831" s="95" t="e">
        <f t="shared" si="1331"/>
        <v>#REF!</v>
      </c>
      <c r="VVQ831" s="95" t="e">
        <f t="shared" si="1331"/>
        <v>#REF!</v>
      </c>
      <c r="VVR831" s="95" t="e">
        <f t="shared" ref="VVR831:VYC831" si="1332">IF(OR(VVE831="YES",VVG831="YES"),"YES","NO")</f>
        <v>#REF!</v>
      </c>
      <c r="VVS831" s="95" t="e">
        <f t="shared" si="1332"/>
        <v>#REF!</v>
      </c>
      <c r="VVT831" s="95" t="e">
        <f t="shared" si="1332"/>
        <v>#REF!</v>
      </c>
      <c r="VVU831" s="95" t="e">
        <f t="shared" si="1332"/>
        <v>#REF!</v>
      </c>
      <c r="VVV831" s="95" t="e">
        <f t="shared" si="1332"/>
        <v>#REF!</v>
      </c>
      <c r="VVW831" s="95" t="e">
        <f t="shared" si="1332"/>
        <v>#REF!</v>
      </c>
      <c r="VVX831" s="95" t="e">
        <f t="shared" si="1332"/>
        <v>#REF!</v>
      </c>
      <c r="VVY831" s="95" t="e">
        <f t="shared" si="1332"/>
        <v>#REF!</v>
      </c>
      <c r="VVZ831" s="95" t="e">
        <f t="shared" si="1332"/>
        <v>#REF!</v>
      </c>
      <c r="VWA831" s="95" t="e">
        <f t="shared" si="1332"/>
        <v>#REF!</v>
      </c>
      <c r="VWB831" s="95" t="e">
        <f t="shared" si="1332"/>
        <v>#REF!</v>
      </c>
      <c r="VWC831" s="95" t="e">
        <f t="shared" si="1332"/>
        <v>#REF!</v>
      </c>
      <c r="VWD831" s="95" t="e">
        <f t="shared" si="1332"/>
        <v>#REF!</v>
      </c>
      <c r="VWE831" s="95" t="e">
        <f t="shared" si="1332"/>
        <v>#REF!</v>
      </c>
      <c r="VWF831" s="95" t="e">
        <f t="shared" si="1332"/>
        <v>#REF!</v>
      </c>
      <c r="VWG831" s="95" t="e">
        <f t="shared" si="1332"/>
        <v>#REF!</v>
      </c>
      <c r="VWH831" s="95" t="e">
        <f t="shared" si="1332"/>
        <v>#REF!</v>
      </c>
      <c r="VWI831" s="95" t="e">
        <f t="shared" si="1332"/>
        <v>#REF!</v>
      </c>
      <c r="VWJ831" s="95" t="e">
        <f t="shared" si="1332"/>
        <v>#REF!</v>
      </c>
      <c r="VWK831" s="95" t="e">
        <f t="shared" si="1332"/>
        <v>#REF!</v>
      </c>
      <c r="VWL831" s="95" t="e">
        <f t="shared" si="1332"/>
        <v>#REF!</v>
      </c>
      <c r="VWM831" s="95" t="e">
        <f t="shared" si="1332"/>
        <v>#REF!</v>
      </c>
      <c r="VWN831" s="95" t="e">
        <f t="shared" si="1332"/>
        <v>#REF!</v>
      </c>
      <c r="VWO831" s="95" t="e">
        <f t="shared" si="1332"/>
        <v>#REF!</v>
      </c>
      <c r="VWP831" s="95" t="e">
        <f t="shared" si="1332"/>
        <v>#REF!</v>
      </c>
      <c r="VWQ831" s="95" t="e">
        <f t="shared" si="1332"/>
        <v>#REF!</v>
      </c>
      <c r="VWR831" s="95" t="e">
        <f t="shared" si="1332"/>
        <v>#REF!</v>
      </c>
      <c r="VWS831" s="95" t="e">
        <f t="shared" si="1332"/>
        <v>#REF!</v>
      </c>
      <c r="VWT831" s="95" t="e">
        <f t="shared" si="1332"/>
        <v>#REF!</v>
      </c>
      <c r="VWU831" s="95" t="e">
        <f t="shared" si="1332"/>
        <v>#REF!</v>
      </c>
      <c r="VWV831" s="95" t="e">
        <f t="shared" si="1332"/>
        <v>#REF!</v>
      </c>
      <c r="VWW831" s="95" t="e">
        <f t="shared" si="1332"/>
        <v>#REF!</v>
      </c>
      <c r="VWX831" s="95" t="e">
        <f t="shared" si="1332"/>
        <v>#REF!</v>
      </c>
      <c r="VWY831" s="95" t="e">
        <f t="shared" si="1332"/>
        <v>#REF!</v>
      </c>
      <c r="VWZ831" s="95" t="e">
        <f t="shared" si="1332"/>
        <v>#REF!</v>
      </c>
      <c r="VXA831" s="95" t="e">
        <f t="shared" si="1332"/>
        <v>#REF!</v>
      </c>
      <c r="VXB831" s="95" t="e">
        <f t="shared" si="1332"/>
        <v>#REF!</v>
      </c>
      <c r="VXC831" s="95" t="e">
        <f t="shared" si="1332"/>
        <v>#REF!</v>
      </c>
      <c r="VXD831" s="95" t="e">
        <f t="shared" si="1332"/>
        <v>#REF!</v>
      </c>
      <c r="VXE831" s="95" t="e">
        <f t="shared" si="1332"/>
        <v>#REF!</v>
      </c>
      <c r="VXF831" s="95" t="e">
        <f t="shared" si="1332"/>
        <v>#REF!</v>
      </c>
      <c r="VXG831" s="95" t="e">
        <f t="shared" si="1332"/>
        <v>#REF!</v>
      </c>
      <c r="VXH831" s="95" t="e">
        <f t="shared" si="1332"/>
        <v>#REF!</v>
      </c>
      <c r="VXI831" s="95" t="e">
        <f t="shared" si="1332"/>
        <v>#REF!</v>
      </c>
      <c r="VXJ831" s="95" t="e">
        <f t="shared" si="1332"/>
        <v>#REF!</v>
      </c>
      <c r="VXK831" s="95" t="e">
        <f t="shared" si="1332"/>
        <v>#REF!</v>
      </c>
      <c r="VXL831" s="95" t="e">
        <f t="shared" si="1332"/>
        <v>#REF!</v>
      </c>
      <c r="VXM831" s="95" t="e">
        <f t="shared" si="1332"/>
        <v>#REF!</v>
      </c>
      <c r="VXN831" s="95" t="e">
        <f t="shared" si="1332"/>
        <v>#REF!</v>
      </c>
      <c r="VXO831" s="95" t="e">
        <f t="shared" si="1332"/>
        <v>#REF!</v>
      </c>
      <c r="VXP831" s="95" t="e">
        <f t="shared" si="1332"/>
        <v>#REF!</v>
      </c>
      <c r="VXQ831" s="95" t="e">
        <f t="shared" si="1332"/>
        <v>#REF!</v>
      </c>
      <c r="VXR831" s="95" t="e">
        <f t="shared" si="1332"/>
        <v>#REF!</v>
      </c>
      <c r="VXS831" s="95" t="e">
        <f t="shared" si="1332"/>
        <v>#REF!</v>
      </c>
      <c r="VXT831" s="95" t="e">
        <f t="shared" si="1332"/>
        <v>#REF!</v>
      </c>
      <c r="VXU831" s="95" t="e">
        <f t="shared" si="1332"/>
        <v>#REF!</v>
      </c>
      <c r="VXV831" s="95" t="e">
        <f t="shared" si="1332"/>
        <v>#REF!</v>
      </c>
      <c r="VXW831" s="95" t="e">
        <f t="shared" si="1332"/>
        <v>#REF!</v>
      </c>
      <c r="VXX831" s="95" t="e">
        <f t="shared" si="1332"/>
        <v>#REF!</v>
      </c>
      <c r="VXY831" s="95" t="e">
        <f t="shared" si="1332"/>
        <v>#REF!</v>
      </c>
      <c r="VXZ831" s="95" t="e">
        <f t="shared" si="1332"/>
        <v>#REF!</v>
      </c>
      <c r="VYA831" s="95" t="e">
        <f t="shared" si="1332"/>
        <v>#REF!</v>
      </c>
      <c r="VYB831" s="95" t="e">
        <f t="shared" si="1332"/>
        <v>#REF!</v>
      </c>
      <c r="VYC831" s="95" t="e">
        <f t="shared" si="1332"/>
        <v>#REF!</v>
      </c>
      <c r="VYD831" s="95" t="e">
        <f t="shared" ref="VYD831:WAO831" si="1333">IF(OR(VXQ831="YES",VXS831="YES"),"YES","NO")</f>
        <v>#REF!</v>
      </c>
      <c r="VYE831" s="95" t="e">
        <f t="shared" si="1333"/>
        <v>#REF!</v>
      </c>
      <c r="VYF831" s="95" t="e">
        <f t="shared" si="1333"/>
        <v>#REF!</v>
      </c>
      <c r="VYG831" s="95" t="e">
        <f t="shared" si="1333"/>
        <v>#REF!</v>
      </c>
      <c r="VYH831" s="95" t="e">
        <f t="shared" si="1333"/>
        <v>#REF!</v>
      </c>
      <c r="VYI831" s="95" t="e">
        <f t="shared" si="1333"/>
        <v>#REF!</v>
      </c>
      <c r="VYJ831" s="95" t="e">
        <f t="shared" si="1333"/>
        <v>#REF!</v>
      </c>
      <c r="VYK831" s="95" t="e">
        <f t="shared" si="1333"/>
        <v>#REF!</v>
      </c>
      <c r="VYL831" s="95" t="e">
        <f t="shared" si="1333"/>
        <v>#REF!</v>
      </c>
      <c r="VYM831" s="95" t="e">
        <f t="shared" si="1333"/>
        <v>#REF!</v>
      </c>
      <c r="VYN831" s="95" t="e">
        <f t="shared" si="1333"/>
        <v>#REF!</v>
      </c>
      <c r="VYO831" s="95" t="e">
        <f t="shared" si="1333"/>
        <v>#REF!</v>
      </c>
      <c r="VYP831" s="95" t="e">
        <f t="shared" si="1333"/>
        <v>#REF!</v>
      </c>
      <c r="VYQ831" s="95" t="e">
        <f t="shared" si="1333"/>
        <v>#REF!</v>
      </c>
      <c r="VYR831" s="95" t="e">
        <f t="shared" si="1333"/>
        <v>#REF!</v>
      </c>
      <c r="VYS831" s="95" t="e">
        <f t="shared" si="1333"/>
        <v>#REF!</v>
      </c>
      <c r="VYT831" s="95" t="e">
        <f t="shared" si="1333"/>
        <v>#REF!</v>
      </c>
      <c r="VYU831" s="95" t="e">
        <f t="shared" si="1333"/>
        <v>#REF!</v>
      </c>
      <c r="VYV831" s="95" t="e">
        <f t="shared" si="1333"/>
        <v>#REF!</v>
      </c>
      <c r="VYW831" s="95" t="e">
        <f t="shared" si="1333"/>
        <v>#REF!</v>
      </c>
      <c r="VYX831" s="95" t="e">
        <f t="shared" si="1333"/>
        <v>#REF!</v>
      </c>
      <c r="VYY831" s="95" t="e">
        <f t="shared" si="1333"/>
        <v>#REF!</v>
      </c>
      <c r="VYZ831" s="95" t="e">
        <f t="shared" si="1333"/>
        <v>#REF!</v>
      </c>
      <c r="VZA831" s="95" t="e">
        <f t="shared" si="1333"/>
        <v>#REF!</v>
      </c>
      <c r="VZB831" s="95" t="e">
        <f t="shared" si="1333"/>
        <v>#REF!</v>
      </c>
      <c r="VZC831" s="95" t="e">
        <f t="shared" si="1333"/>
        <v>#REF!</v>
      </c>
      <c r="VZD831" s="95" t="e">
        <f t="shared" si="1333"/>
        <v>#REF!</v>
      </c>
      <c r="VZE831" s="95" t="e">
        <f t="shared" si="1333"/>
        <v>#REF!</v>
      </c>
      <c r="VZF831" s="95" t="e">
        <f t="shared" si="1333"/>
        <v>#REF!</v>
      </c>
      <c r="VZG831" s="95" t="e">
        <f t="shared" si="1333"/>
        <v>#REF!</v>
      </c>
      <c r="VZH831" s="95" t="e">
        <f t="shared" si="1333"/>
        <v>#REF!</v>
      </c>
      <c r="VZI831" s="95" t="e">
        <f t="shared" si="1333"/>
        <v>#REF!</v>
      </c>
      <c r="VZJ831" s="95" t="e">
        <f t="shared" si="1333"/>
        <v>#REF!</v>
      </c>
      <c r="VZK831" s="95" t="e">
        <f t="shared" si="1333"/>
        <v>#REF!</v>
      </c>
      <c r="VZL831" s="95" t="e">
        <f t="shared" si="1333"/>
        <v>#REF!</v>
      </c>
      <c r="VZM831" s="95" t="e">
        <f t="shared" si="1333"/>
        <v>#REF!</v>
      </c>
      <c r="VZN831" s="95" t="e">
        <f t="shared" si="1333"/>
        <v>#REF!</v>
      </c>
      <c r="VZO831" s="95" t="e">
        <f t="shared" si="1333"/>
        <v>#REF!</v>
      </c>
      <c r="VZP831" s="95" t="e">
        <f t="shared" si="1333"/>
        <v>#REF!</v>
      </c>
      <c r="VZQ831" s="95" t="e">
        <f t="shared" si="1333"/>
        <v>#REF!</v>
      </c>
      <c r="VZR831" s="95" t="e">
        <f t="shared" si="1333"/>
        <v>#REF!</v>
      </c>
      <c r="VZS831" s="95" t="e">
        <f t="shared" si="1333"/>
        <v>#REF!</v>
      </c>
      <c r="VZT831" s="95" t="e">
        <f t="shared" si="1333"/>
        <v>#REF!</v>
      </c>
      <c r="VZU831" s="95" t="e">
        <f t="shared" si="1333"/>
        <v>#REF!</v>
      </c>
      <c r="VZV831" s="95" t="e">
        <f t="shared" si="1333"/>
        <v>#REF!</v>
      </c>
      <c r="VZW831" s="95" t="e">
        <f t="shared" si="1333"/>
        <v>#REF!</v>
      </c>
      <c r="VZX831" s="95" t="e">
        <f t="shared" si="1333"/>
        <v>#REF!</v>
      </c>
      <c r="VZY831" s="95" t="e">
        <f t="shared" si="1333"/>
        <v>#REF!</v>
      </c>
      <c r="VZZ831" s="95" t="e">
        <f t="shared" si="1333"/>
        <v>#REF!</v>
      </c>
      <c r="WAA831" s="95" t="e">
        <f t="shared" si="1333"/>
        <v>#REF!</v>
      </c>
      <c r="WAB831" s="95" t="e">
        <f t="shared" si="1333"/>
        <v>#REF!</v>
      </c>
      <c r="WAC831" s="95" t="e">
        <f t="shared" si="1333"/>
        <v>#REF!</v>
      </c>
      <c r="WAD831" s="95" t="e">
        <f t="shared" si="1333"/>
        <v>#REF!</v>
      </c>
      <c r="WAE831" s="95" t="e">
        <f t="shared" si="1333"/>
        <v>#REF!</v>
      </c>
      <c r="WAF831" s="95" t="e">
        <f t="shared" si="1333"/>
        <v>#REF!</v>
      </c>
      <c r="WAG831" s="95" t="e">
        <f t="shared" si="1333"/>
        <v>#REF!</v>
      </c>
      <c r="WAH831" s="95" t="e">
        <f t="shared" si="1333"/>
        <v>#REF!</v>
      </c>
      <c r="WAI831" s="95" t="e">
        <f t="shared" si="1333"/>
        <v>#REF!</v>
      </c>
      <c r="WAJ831" s="95" t="e">
        <f t="shared" si="1333"/>
        <v>#REF!</v>
      </c>
      <c r="WAK831" s="95" t="e">
        <f t="shared" si="1333"/>
        <v>#REF!</v>
      </c>
      <c r="WAL831" s="95" t="e">
        <f t="shared" si="1333"/>
        <v>#REF!</v>
      </c>
      <c r="WAM831" s="95" t="e">
        <f t="shared" si="1333"/>
        <v>#REF!</v>
      </c>
      <c r="WAN831" s="95" t="e">
        <f t="shared" si="1333"/>
        <v>#REF!</v>
      </c>
      <c r="WAO831" s="95" t="e">
        <f t="shared" si="1333"/>
        <v>#REF!</v>
      </c>
      <c r="WAP831" s="95" t="e">
        <f t="shared" ref="WAP831:WDA831" si="1334">IF(OR(WAC831="YES",WAE831="YES"),"YES","NO")</f>
        <v>#REF!</v>
      </c>
      <c r="WAQ831" s="95" t="e">
        <f t="shared" si="1334"/>
        <v>#REF!</v>
      </c>
      <c r="WAR831" s="95" t="e">
        <f t="shared" si="1334"/>
        <v>#REF!</v>
      </c>
      <c r="WAS831" s="95" t="e">
        <f t="shared" si="1334"/>
        <v>#REF!</v>
      </c>
      <c r="WAT831" s="95" t="e">
        <f t="shared" si="1334"/>
        <v>#REF!</v>
      </c>
      <c r="WAU831" s="95" t="e">
        <f t="shared" si="1334"/>
        <v>#REF!</v>
      </c>
      <c r="WAV831" s="95" t="e">
        <f t="shared" si="1334"/>
        <v>#REF!</v>
      </c>
      <c r="WAW831" s="95" t="e">
        <f t="shared" si="1334"/>
        <v>#REF!</v>
      </c>
      <c r="WAX831" s="95" t="e">
        <f t="shared" si="1334"/>
        <v>#REF!</v>
      </c>
      <c r="WAY831" s="95" t="e">
        <f t="shared" si="1334"/>
        <v>#REF!</v>
      </c>
      <c r="WAZ831" s="95" t="e">
        <f t="shared" si="1334"/>
        <v>#REF!</v>
      </c>
      <c r="WBA831" s="95" t="e">
        <f t="shared" si="1334"/>
        <v>#REF!</v>
      </c>
      <c r="WBB831" s="95" t="e">
        <f t="shared" si="1334"/>
        <v>#REF!</v>
      </c>
      <c r="WBC831" s="95" t="e">
        <f t="shared" si="1334"/>
        <v>#REF!</v>
      </c>
      <c r="WBD831" s="95" t="e">
        <f t="shared" si="1334"/>
        <v>#REF!</v>
      </c>
      <c r="WBE831" s="95" t="e">
        <f t="shared" si="1334"/>
        <v>#REF!</v>
      </c>
      <c r="WBF831" s="95" t="e">
        <f t="shared" si="1334"/>
        <v>#REF!</v>
      </c>
      <c r="WBG831" s="95" t="e">
        <f t="shared" si="1334"/>
        <v>#REF!</v>
      </c>
      <c r="WBH831" s="95" t="e">
        <f t="shared" si="1334"/>
        <v>#REF!</v>
      </c>
      <c r="WBI831" s="95" t="e">
        <f t="shared" si="1334"/>
        <v>#REF!</v>
      </c>
      <c r="WBJ831" s="95" t="e">
        <f t="shared" si="1334"/>
        <v>#REF!</v>
      </c>
      <c r="WBK831" s="95" t="e">
        <f t="shared" si="1334"/>
        <v>#REF!</v>
      </c>
      <c r="WBL831" s="95" t="e">
        <f t="shared" si="1334"/>
        <v>#REF!</v>
      </c>
      <c r="WBM831" s="95" t="e">
        <f t="shared" si="1334"/>
        <v>#REF!</v>
      </c>
      <c r="WBN831" s="95" t="e">
        <f t="shared" si="1334"/>
        <v>#REF!</v>
      </c>
      <c r="WBO831" s="95" t="e">
        <f t="shared" si="1334"/>
        <v>#REF!</v>
      </c>
      <c r="WBP831" s="95" t="e">
        <f t="shared" si="1334"/>
        <v>#REF!</v>
      </c>
      <c r="WBQ831" s="95" t="e">
        <f t="shared" si="1334"/>
        <v>#REF!</v>
      </c>
      <c r="WBR831" s="95" t="e">
        <f t="shared" si="1334"/>
        <v>#REF!</v>
      </c>
      <c r="WBS831" s="95" t="e">
        <f t="shared" si="1334"/>
        <v>#REF!</v>
      </c>
      <c r="WBT831" s="95" t="e">
        <f t="shared" si="1334"/>
        <v>#REF!</v>
      </c>
      <c r="WBU831" s="95" t="e">
        <f t="shared" si="1334"/>
        <v>#REF!</v>
      </c>
      <c r="WBV831" s="95" t="e">
        <f t="shared" si="1334"/>
        <v>#REF!</v>
      </c>
      <c r="WBW831" s="95" t="e">
        <f t="shared" si="1334"/>
        <v>#REF!</v>
      </c>
      <c r="WBX831" s="95" t="e">
        <f t="shared" si="1334"/>
        <v>#REF!</v>
      </c>
      <c r="WBY831" s="95" t="e">
        <f t="shared" si="1334"/>
        <v>#REF!</v>
      </c>
      <c r="WBZ831" s="95" t="e">
        <f t="shared" si="1334"/>
        <v>#REF!</v>
      </c>
      <c r="WCA831" s="95" t="e">
        <f t="shared" si="1334"/>
        <v>#REF!</v>
      </c>
      <c r="WCB831" s="95" t="e">
        <f t="shared" si="1334"/>
        <v>#REF!</v>
      </c>
      <c r="WCC831" s="95" t="e">
        <f t="shared" si="1334"/>
        <v>#REF!</v>
      </c>
      <c r="WCD831" s="95" t="e">
        <f t="shared" si="1334"/>
        <v>#REF!</v>
      </c>
      <c r="WCE831" s="95" t="e">
        <f t="shared" si="1334"/>
        <v>#REF!</v>
      </c>
      <c r="WCF831" s="95" t="e">
        <f t="shared" si="1334"/>
        <v>#REF!</v>
      </c>
      <c r="WCG831" s="95" t="e">
        <f t="shared" si="1334"/>
        <v>#REF!</v>
      </c>
      <c r="WCH831" s="95" t="e">
        <f t="shared" si="1334"/>
        <v>#REF!</v>
      </c>
      <c r="WCI831" s="95" t="e">
        <f t="shared" si="1334"/>
        <v>#REF!</v>
      </c>
      <c r="WCJ831" s="95" t="e">
        <f t="shared" si="1334"/>
        <v>#REF!</v>
      </c>
      <c r="WCK831" s="95" t="e">
        <f t="shared" si="1334"/>
        <v>#REF!</v>
      </c>
      <c r="WCL831" s="95" t="e">
        <f t="shared" si="1334"/>
        <v>#REF!</v>
      </c>
      <c r="WCM831" s="95" t="e">
        <f t="shared" si="1334"/>
        <v>#REF!</v>
      </c>
      <c r="WCN831" s="95" t="e">
        <f t="shared" si="1334"/>
        <v>#REF!</v>
      </c>
      <c r="WCO831" s="95" t="e">
        <f t="shared" si="1334"/>
        <v>#REF!</v>
      </c>
      <c r="WCP831" s="95" t="e">
        <f t="shared" si="1334"/>
        <v>#REF!</v>
      </c>
      <c r="WCQ831" s="95" t="e">
        <f t="shared" si="1334"/>
        <v>#REF!</v>
      </c>
      <c r="WCR831" s="95" t="e">
        <f t="shared" si="1334"/>
        <v>#REF!</v>
      </c>
      <c r="WCS831" s="95" t="e">
        <f t="shared" si="1334"/>
        <v>#REF!</v>
      </c>
      <c r="WCT831" s="95" t="e">
        <f t="shared" si="1334"/>
        <v>#REF!</v>
      </c>
      <c r="WCU831" s="95" t="e">
        <f t="shared" si="1334"/>
        <v>#REF!</v>
      </c>
      <c r="WCV831" s="95" t="e">
        <f t="shared" si="1334"/>
        <v>#REF!</v>
      </c>
      <c r="WCW831" s="95" t="e">
        <f t="shared" si="1334"/>
        <v>#REF!</v>
      </c>
      <c r="WCX831" s="95" t="e">
        <f t="shared" si="1334"/>
        <v>#REF!</v>
      </c>
      <c r="WCY831" s="95" t="e">
        <f t="shared" si="1334"/>
        <v>#REF!</v>
      </c>
      <c r="WCZ831" s="95" t="e">
        <f t="shared" si="1334"/>
        <v>#REF!</v>
      </c>
      <c r="WDA831" s="95" t="e">
        <f t="shared" si="1334"/>
        <v>#REF!</v>
      </c>
      <c r="WDB831" s="95" t="e">
        <f t="shared" ref="WDB831:WFM831" si="1335">IF(OR(WCO831="YES",WCQ831="YES"),"YES","NO")</f>
        <v>#REF!</v>
      </c>
      <c r="WDC831" s="95" t="e">
        <f t="shared" si="1335"/>
        <v>#REF!</v>
      </c>
      <c r="WDD831" s="95" t="e">
        <f t="shared" si="1335"/>
        <v>#REF!</v>
      </c>
      <c r="WDE831" s="95" t="e">
        <f t="shared" si="1335"/>
        <v>#REF!</v>
      </c>
      <c r="WDF831" s="95" t="e">
        <f t="shared" si="1335"/>
        <v>#REF!</v>
      </c>
      <c r="WDG831" s="95" t="e">
        <f t="shared" si="1335"/>
        <v>#REF!</v>
      </c>
      <c r="WDH831" s="95" t="e">
        <f t="shared" si="1335"/>
        <v>#REF!</v>
      </c>
      <c r="WDI831" s="95" t="e">
        <f t="shared" si="1335"/>
        <v>#REF!</v>
      </c>
      <c r="WDJ831" s="95" t="e">
        <f t="shared" si="1335"/>
        <v>#REF!</v>
      </c>
      <c r="WDK831" s="95" t="e">
        <f t="shared" si="1335"/>
        <v>#REF!</v>
      </c>
      <c r="WDL831" s="95" t="e">
        <f t="shared" si="1335"/>
        <v>#REF!</v>
      </c>
      <c r="WDM831" s="95" t="e">
        <f t="shared" si="1335"/>
        <v>#REF!</v>
      </c>
      <c r="WDN831" s="95" t="e">
        <f t="shared" si="1335"/>
        <v>#REF!</v>
      </c>
      <c r="WDO831" s="95" t="e">
        <f t="shared" si="1335"/>
        <v>#REF!</v>
      </c>
      <c r="WDP831" s="95" t="e">
        <f t="shared" si="1335"/>
        <v>#REF!</v>
      </c>
      <c r="WDQ831" s="95" t="e">
        <f t="shared" si="1335"/>
        <v>#REF!</v>
      </c>
      <c r="WDR831" s="95" t="e">
        <f t="shared" si="1335"/>
        <v>#REF!</v>
      </c>
      <c r="WDS831" s="95" t="e">
        <f t="shared" si="1335"/>
        <v>#REF!</v>
      </c>
      <c r="WDT831" s="95" t="e">
        <f t="shared" si="1335"/>
        <v>#REF!</v>
      </c>
      <c r="WDU831" s="95" t="e">
        <f t="shared" si="1335"/>
        <v>#REF!</v>
      </c>
      <c r="WDV831" s="95" t="e">
        <f t="shared" si="1335"/>
        <v>#REF!</v>
      </c>
      <c r="WDW831" s="95" t="e">
        <f t="shared" si="1335"/>
        <v>#REF!</v>
      </c>
      <c r="WDX831" s="95" t="e">
        <f t="shared" si="1335"/>
        <v>#REF!</v>
      </c>
      <c r="WDY831" s="95" t="e">
        <f t="shared" si="1335"/>
        <v>#REF!</v>
      </c>
      <c r="WDZ831" s="95" t="e">
        <f t="shared" si="1335"/>
        <v>#REF!</v>
      </c>
      <c r="WEA831" s="95" t="e">
        <f t="shared" si="1335"/>
        <v>#REF!</v>
      </c>
      <c r="WEB831" s="95" t="e">
        <f t="shared" si="1335"/>
        <v>#REF!</v>
      </c>
      <c r="WEC831" s="95" t="e">
        <f t="shared" si="1335"/>
        <v>#REF!</v>
      </c>
      <c r="WED831" s="95" t="e">
        <f t="shared" si="1335"/>
        <v>#REF!</v>
      </c>
      <c r="WEE831" s="95" t="e">
        <f t="shared" si="1335"/>
        <v>#REF!</v>
      </c>
      <c r="WEF831" s="95" t="e">
        <f t="shared" si="1335"/>
        <v>#REF!</v>
      </c>
      <c r="WEG831" s="95" t="e">
        <f t="shared" si="1335"/>
        <v>#REF!</v>
      </c>
      <c r="WEH831" s="95" t="e">
        <f t="shared" si="1335"/>
        <v>#REF!</v>
      </c>
      <c r="WEI831" s="95" t="e">
        <f t="shared" si="1335"/>
        <v>#REF!</v>
      </c>
      <c r="WEJ831" s="95" t="e">
        <f t="shared" si="1335"/>
        <v>#REF!</v>
      </c>
      <c r="WEK831" s="95" t="e">
        <f t="shared" si="1335"/>
        <v>#REF!</v>
      </c>
      <c r="WEL831" s="95" t="e">
        <f t="shared" si="1335"/>
        <v>#REF!</v>
      </c>
      <c r="WEM831" s="95" t="e">
        <f t="shared" si="1335"/>
        <v>#REF!</v>
      </c>
      <c r="WEN831" s="95" t="e">
        <f t="shared" si="1335"/>
        <v>#REF!</v>
      </c>
      <c r="WEO831" s="95" t="e">
        <f t="shared" si="1335"/>
        <v>#REF!</v>
      </c>
      <c r="WEP831" s="95" t="e">
        <f t="shared" si="1335"/>
        <v>#REF!</v>
      </c>
      <c r="WEQ831" s="95" t="e">
        <f t="shared" si="1335"/>
        <v>#REF!</v>
      </c>
      <c r="WER831" s="95" t="e">
        <f t="shared" si="1335"/>
        <v>#REF!</v>
      </c>
      <c r="WES831" s="95" t="e">
        <f t="shared" si="1335"/>
        <v>#REF!</v>
      </c>
      <c r="WET831" s="95" t="e">
        <f t="shared" si="1335"/>
        <v>#REF!</v>
      </c>
      <c r="WEU831" s="95" t="e">
        <f t="shared" si="1335"/>
        <v>#REF!</v>
      </c>
      <c r="WEV831" s="95" t="e">
        <f t="shared" si="1335"/>
        <v>#REF!</v>
      </c>
      <c r="WEW831" s="95" t="e">
        <f t="shared" si="1335"/>
        <v>#REF!</v>
      </c>
      <c r="WEX831" s="95" t="e">
        <f t="shared" si="1335"/>
        <v>#REF!</v>
      </c>
      <c r="WEY831" s="95" t="e">
        <f t="shared" si="1335"/>
        <v>#REF!</v>
      </c>
      <c r="WEZ831" s="95" t="e">
        <f t="shared" si="1335"/>
        <v>#REF!</v>
      </c>
      <c r="WFA831" s="95" t="e">
        <f t="shared" si="1335"/>
        <v>#REF!</v>
      </c>
      <c r="WFB831" s="95" t="e">
        <f t="shared" si="1335"/>
        <v>#REF!</v>
      </c>
      <c r="WFC831" s="95" t="e">
        <f t="shared" si="1335"/>
        <v>#REF!</v>
      </c>
      <c r="WFD831" s="95" t="e">
        <f t="shared" si="1335"/>
        <v>#REF!</v>
      </c>
      <c r="WFE831" s="95" t="e">
        <f t="shared" si="1335"/>
        <v>#REF!</v>
      </c>
      <c r="WFF831" s="95" t="e">
        <f t="shared" si="1335"/>
        <v>#REF!</v>
      </c>
      <c r="WFG831" s="95" t="e">
        <f t="shared" si="1335"/>
        <v>#REF!</v>
      </c>
      <c r="WFH831" s="95" t="e">
        <f t="shared" si="1335"/>
        <v>#REF!</v>
      </c>
      <c r="WFI831" s="95" t="e">
        <f t="shared" si="1335"/>
        <v>#REF!</v>
      </c>
      <c r="WFJ831" s="95" t="e">
        <f t="shared" si="1335"/>
        <v>#REF!</v>
      </c>
      <c r="WFK831" s="95" t="e">
        <f t="shared" si="1335"/>
        <v>#REF!</v>
      </c>
      <c r="WFL831" s="95" t="e">
        <f t="shared" si="1335"/>
        <v>#REF!</v>
      </c>
      <c r="WFM831" s="95" t="e">
        <f t="shared" si="1335"/>
        <v>#REF!</v>
      </c>
      <c r="WFN831" s="95" t="e">
        <f t="shared" ref="WFN831:WHY831" si="1336">IF(OR(WFA831="YES",WFC831="YES"),"YES","NO")</f>
        <v>#REF!</v>
      </c>
      <c r="WFO831" s="95" t="e">
        <f t="shared" si="1336"/>
        <v>#REF!</v>
      </c>
      <c r="WFP831" s="95" t="e">
        <f t="shared" si="1336"/>
        <v>#REF!</v>
      </c>
      <c r="WFQ831" s="95" t="e">
        <f t="shared" si="1336"/>
        <v>#REF!</v>
      </c>
      <c r="WFR831" s="95" t="e">
        <f t="shared" si="1336"/>
        <v>#REF!</v>
      </c>
      <c r="WFS831" s="95" t="e">
        <f t="shared" si="1336"/>
        <v>#REF!</v>
      </c>
      <c r="WFT831" s="95" t="e">
        <f t="shared" si="1336"/>
        <v>#REF!</v>
      </c>
      <c r="WFU831" s="95" t="e">
        <f t="shared" si="1336"/>
        <v>#REF!</v>
      </c>
      <c r="WFV831" s="95" t="e">
        <f t="shared" si="1336"/>
        <v>#REF!</v>
      </c>
      <c r="WFW831" s="95" t="e">
        <f t="shared" si="1336"/>
        <v>#REF!</v>
      </c>
      <c r="WFX831" s="95" t="e">
        <f t="shared" si="1336"/>
        <v>#REF!</v>
      </c>
      <c r="WFY831" s="95" t="e">
        <f t="shared" si="1336"/>
        <v>#REF!</v>
      </c>
      <c r="WFZ831" s="95" t="e">
        <f t="shared" si="1336"/>
        <v>#REF!</v>
      </c>
      <c r="WGA831" s="95" t="e">
        <f t="shared" si="1336"/>
        <v>#REF!</v>
      </c>
      <c r="WGB831" s="95" t="e">
        <f t="shared" si="1336"/>
        <v>#REF!</v>
      </c>
      <c r="WGC831" s="95" t="e">
        <f t="shared" si="1336"/>
        <v>#REF!</v>
      </c>
      <c r="WGD831" s="95" t="e">
        <f t="shared" si="1336"/>
        <v>#REF!</v>
      </c>
      <c r="WGE831" s="95" t="e">
        <f t="shared" si="1336"/>
        <v>#REF!</v>
      </c>
      <c r="WGF831" s="95" t="e">
        <f t="shared" si="1336"/>
        <v>#REF!</v>
      </c>
      <c r="WGG831" s="95" t="e">
        <f t="shared" si="1336"/>
        <v>#REF!</v>
      </c>
      <c r="WGH831" s="95" t="e">
        <f t="shared" si="1336"/>
        <v>#REF!</v>
      </c>
      <c r="WGI831" s="95" t="e">
        <f t="shared" si="1336"/>
        <v>#REF!</v>
      </c>
      <c r="WGJ831" s="95" t="e">
        <f t="shared" si="1336"/>
        <v>#REF!</v>
      </c>
      <c r="WGK831" s="95" t="e">
        <f t="shared" si="1336"/>
        <v>#REF!</v>
      </c>
      <c r="WGL831" s="95" t="e">
        <f t="shared" si="1336"/>
        <v>#REF!</v>
      </c>
      <c r="WGM831" s="95" t="e">
        <f t="shared" si="1336"/>
        <v>#REF!</v>
      </c>
      <c r="WGN831" s="95" t="e">
        <f t="shared" si="1336"/>
        <v>#REF!</v>
      </c>
      <c r="WGO831" s="95" t="e">
        <f t="shared" si="1336"/>
        <v>#REF!</v>
      </c>
      <c r="WGP831" s="95" t="e">
        <f t="shared" si="1336"/>
        <v>#REF!</v>
      </c>
      <c r="WGQ831" s="95" t="e">
        <f t="shared" si="1336"/>
        <v>#REF!</v>
      </c>
      <c r="WGR831" s="95" t="e">
        <f t="shared" si="1336"/>
        <v>#REF!</v>
      </c>
      <c r="WGS831" s="95" t="e">
        <f t="shared" si="1336"/>
        <v>#REF!</v>
      </c>
      <c r="WGT831" s="95" t="e">
        <f t="shared" si="1336"/>
        <v>#REF!</v>
      </c>
      <c r="WGU831" s="95" t="e">
        <f t="shared" si="1336"/>
        <v>#REF!</v>
      </c>
      <c r="WGV831" s="95" t="e">
        <f t="shared" si="1336"/>
        <v>#REF!</v>
      </c>
      <c r="WGW831" s="95" t="e">
        <f t="shared" si="1336"/>
        <v>#REF!</v>
      </c>
      <c r="WGX831" s="95" t="e">
        <f t="shared" si="1336"/>
        <v>#REF!</v>
      </c>
      <c r="WGY831" s="95" t="e">
        <f t="shared" si="1336"/>
        <v>#REF!</v>
      </c>
      <c r="WGZ831" s="95" t="e">
        <f t="shared" si="1336"/>
        <v>#REF!</v>
      </c>
      <c r="WHA831" s="95" t="e">
        <f t="shared" si="1336"/>
        <v>#REF!</v>
      </c>
      <c r="WHB831" s="95" t="e">
        <f t="shared" si="1336"/>
        <v>#REF!</v>
      </c>
      <c r="WHC831" s="95" t="e">
        <f t="shared" si="1336"/>
        <v>#REF!</v>
      </c>
      <c r="WHD831" s="95" t="e">
        <f t="shared" si="1336"/>
        <v>#REF!</v>
      </c>
      <c r="WHE831" s="95" t="e">
        <f t="shared" si="1336"/>
        <v>#REF!</v>
      </c>
      <c r="WHF831" s="95" t="e">
        <f t="shared" si="1336"/>
        <v>#REF!</v>
      </c>
      <c r="WHG831" s="95" t="e">
        <f t="shared" si="1336"/>
        <v>#REF!</v>
      </c>
      <c r="WHH831" s="95" t="e">
        <f t="shared" si="1336"/>
        <v>#REF!</v>
      </c>
      <c r="WHI831" s="95" t="e">
        <f t="shared" si="1336"/>
        <v>#REF!</v>
      </c>
      <c r="WHJ831" s="95" t="e">
        <f t="shared" si="1336"/>
        <v>#REF!</v>
      </c>
      <c r="WHK831" s="95" t="e">
        <f t="shared" si="1336"/>
        <v>#REF!</v>
      </c>
      <c r="WHL831" s="95" t="e">
        <f t="shared" si="1336"/>
        <v>#REF!</v>
      </c>
      <c r="WHM831" s="95" t="e">
        <f t="shared" si="1336"/>
        <v>#REF!</v>
      </c>
      <c r="WHN831" s="95" t="e">
        <f t="shared" si="1336"/>
        <v>#REF!</v>
      </c>
      <c r="WHO831" s="95" t="e">
        <f t="shared" si="1336"/>
        <v>#REF!</v>
      </c>
      <c r="WHP831" s="95" t="e">
        <f t="shared" si="1336"/>
        <v>#REF!</v>
      </c>
      <c r="WHQ831" s="95" t="e">
        <f t="shared" si="1336"/>
        <v>#REF!</v>
      </c>
      <c r="WHR831" s="95" t="e">
        <f t="shared" si="1336"/>
        <v>#REF!</v>
      </c>
      <c r="WHS831" s="95" t="e">
        <f t="shared" si="1336"/>
        <v>#REF!</v>
      </c>
      <c r="WHT831" s="95" t="e">
        <f t="shared" si="1336"/>
        <v>#REF!</v>
      </c>
      <c r="WHU831" s="95" t="e">
        <f t="shared" si="1336"/>
        <v>#REF!</v>
      </c>
      <c r="WHV831" s="95" t="e">
        <f t="shared" si="1336"/>
        <v>#REF!</v>
      </c>
      <c r="WHW831" s="95" t="e">
        <f t="shared" si="1336"/>
        <v>#REF!</v>
      </c>
      <c r="WHX831" s="95" t="e">
        <f t="shared" si="1336"/>
        <v>#REF!</v>
      </c>
      <c r="WHY831" s="95" t="e">
        <f t="shared" si="1336"/>
        <v>#REF!</v>
      </c>
      <c r="WHZ831" s="95" t="e">
        <f t="shared" ref="WHZ831:WKK831" si="1337">IF(OR(WHM831="YES",WHO831="YES"),"YES","NO")</f>
        <v>#REF!</v>
      </c>
      <c r="WIA831" s="95" t="e">
        <f t="shared" si="1337"/>
        <v>#REF!</v>
      </c>
      <c r="WIB831" s="95" t="e">
        <f t="shared" si="1337"/>
        <v>#REF!</v>
      </c>
      <c r="WIC831" s="95" t="e">
        <f t="shared" si="1337"/>
        <v>#REF!</v>
      </c>
      <c r="WID831" s="95" t="e">
        <f t="shared" si="1337"/>
        <v>#REF!</v>
      </c>
      <c r="WIE831" s="95" t="e">
        <f t="shared" si="1337"/>
        <v>#REF!</v>
      </c>
      <c r="WIF831" s="95" t="e">
        <f t="shared" si="1337"/>
        <v>#REF!</v>
      </c>
      <c r="WIG831" s="95" t="e">
        <f t="shared" si="1337"/>
        <v>#REF!</v>
      </c>
      <c r="WIH831" s="95" t="e">
        <f t="shared" si="1337"/>
        <v>#REF!</v>
      </c>
      <c r="WII831" s="95" t="e">
        <f t="shared" si="1337"/>
        <v>#REF!</v>
      </c>
      <c r="WIJ831" s="95" t="e">
        <f t="shared" si="1337"/>
        <v>#REF!</v>
      </c>
      <c r="WIK831" s="95" t="e">
        <f t="shared" si="1337"/>
        <v>#REF!</v>
      </c>
      <c r="WIL831" s="95" t="e">
        <f t="shared" si="1337"/>
        <v>#REF!</v>
      </c>
      <c r="WIM831" s="95" t="e">
        <f t="shared" si="1337"/>
        <v>#REF!</v>
      </c>
      <c r="WIN831" s="95" t="e">
        <f t="shared" si="1337"/>
        <v>#REF!</v>
      </c>
      <c r="WIO831" s="95" t="e">
        <f t="shared" si="1337"/>
        <v>#REF!</v>
      </c>
      <c r="WIP831" s="95" t="e">
        <f t="shared" si="1337"/>
        <v>#REF!</v>
      </c>
      <c r="WIQ831" s="95" t="e">
        <f t="shared" si="1337"/>
        <v>#REF!</v>
      </c>
      <c r="WIR831" s="95" t="e">
        <f t="shared" si="1337"/>
        <v>#REF!</v>
      </c>
      <c r="WIS831" s="95" t="e">
        <f t="shared" si="1337"/>
        <v>#REF!</v>
      </c>
      <c r="WIT831" s="95" t="e">
        <f t="shared" si="1337"/>
        <v>#REF!</v>
      </c>
      <c r="WIU831" s="95" t="e">
        <f t="shared" si="1337"/>
        <v>#REF!</v>
      </c>
      <c r="WIV831" s="95" t="e">
        <f t="shared" si="1337"/>
        <v>#REF!</v>
      </c>
      <c r="WIW831" s="95" t="e">
        <f t="shared" si="1337"/>
        <v>#REF!</v>
      </c>
      <c r="WIX831" s="95" t="e">
        <f t="shared" si="1337"/>
        <v>#REF!</v>
      </c>
      <c r="WIY831" s="95" t="e">
        <f t="shared" si="1337"/>
        <v>#REF!</v>
      </c>
      <c r="WIZ831" s="95" t="e">
        <f t="shared" si="1337"/>
        <v>#REF!</v>
      </c>
      <c r="WJA831" s="95" t="e">
        <f t="shared" si="1337"/>
        <v>#REF!</v>
      </c>
      <c r="WJB831" s="95" t="e">
        <f t="shared" si="1337"/>
        <v>#REF!</v>
      </c>
      <c r="WJC831" s="95" t="e">
        <f t="shared" si="1337"/>
        <v>#REF!</v>
      </c>
      <c r="WJD831" s="95" t="e">
        <f t="shared" si="1337"/>
        <v>#REF!</v>
      </c>
      <c r="WJE831" s="95" t="e">
        <f t="shared" si="1337"/>
        <v>#REF!</v>
      </c>
      <c r="WJF831" s="95" t="e">
        <f t="shared" si="1337"/>
        <v>#REF!</v>
      </c>
      <c r="WJG831" s="95" t="e">
        <f t="shared" si="1337"/>
        <v>#REF!</v>
      </c>
      <c r="WJH831" s="95" t="e">
        <f t="shared" si="1337"/>
        <v>#REF!</v>
      </c>
      <c r="WJI831" s="95" t="e">
        <f t="shared" si="1337"/>
        <v>#REF!</v>
      </c>
      <c r="WJJ831" s="95" t="e">
        <f t="shared" si="1337"/>
        <v>#REF!</v>
      </c>
      <c r="WJK831" s="95" t="e">
        <f t="shared" si="1337"/>
        <v>#REF!</v>
      </c>
      <c r="WJL831" s="95" t="e">
        <f t="shared" si="1337"/>
        <v>#REF!</v>
      </c>
      <c r="WJM831" s="95" t="e">
        <f t="shared" si="1337"/>
        <v>#REF!</v>
      </c>
      <c r="WJN831" s="95" t="e">
        <f t="shared" si="1337"/>
        <v>#REF!</v>
      </c>
      <c r="WJO831" s="95" t="e">
        <f t="shared" si="1337"/>
        <v>#REF!</v>
      </c>
      <c r="WJP831" s="95" t="e">
        <f t="shared" si="1337"/>
        <v>#REF!</v>
      </c>
      <c r="WJQ831" s="95" t="e">
        <f t="shared" si="1337"/>
        <v>#REF!</v>
      </c>
      <c r="WJR831" s="95" t="e">
        <f t="shared" si="1337"/>
        <v>#REF!</v>
      </c>
      <c r="WJS831" s="95" t="e">
        <f t="shared" si="1337"/>
        <v>#REF!</v>
      </c>
      <c r="WJT831" s="95" t="e">
        <f t="shared" si="1337"/>
        <v>#REF!</v>
      </c>
      <c r="WJU831" s="95" t="e">
        <f t="shared" si="1337"/>
        <v>#REF!</v>
      </c>
      <c r="WJV831" s="95" t="e">
        <f t="shared" si="1337"/>
        <v>#REF!</v>
      </c>
      <c r="WJW831" s="95" t="e">
        <f t="shared" si="1337"/>
        <v>#REF!</v>
      </c>
      <c r="WJX831" s="95" t="e">
        <f t="shared" si="1337"/>
        <v>#REF!</v>
      </c>
      <c r="WJY831" s="95" t="e">
        <f t="shared" si="1337"/>
        <v>#REF!</v>
      </c>
      <c r="WJZ831" s="95" t="e">
        <f t="shared" si="1337"/>
        <v>#REF!</v>
      </c>
      <c r="WKA831" s="95" t="e">
        <f t="shared" si="1337"/>
        <v>#REF!</v>
      </c>
      <c r="WKB831" s="95" t="e">
        <f t="shared" si="1337"/>
        <v>#REF!</v>
      </c>
      <c r="WKC831" s="95" t="e">
        <f t="shared" si="1337"/>
        <v>#REF!</v>
      </c>
      <c r="WKD831" s="95" t="e">
        <f t="shared" si="1337"/>
        <v>#REF!</v>
      </c>
      <c r="WKE831" s="95" t="e">
        <f t="shared" si="1337"/>
        <v>#REF!</v>
      </c>
      <c r="WKF831" s="95" t="e">
        <f t="shared" si="1337"/>
        <v>#REF!</v>
      </c>
      <c r="WKG831" s="95" t="e">
        <f t="shared" si="1337"/>
        <v>#REF!</v>
      </c>
      <c r="WKH831" s="95" t="e">
        <f t="shared" si="1337"/>
        <v>#REF!</v>
      </c>
      <c r="WKI831" s="95" t="e">
        <f t="shared" si="1337"/>
        <v>#REF!</v>
      </c>
      <c r="WKJ831" s="95" t="e">
        <f t="shared" si="1337"/>
        <v>#REF!</v>
      </c>
      <c r="WKK831" s="95" t="e">
        <f t="shared" si="1337"/>
        <v>#REF!</v>
      </c>
      <c r="WKL831" s="95" t="e">
        <f t="shared" ref="WKL831:WMW831" si="1338">IF(OR(WJY831="YES",WKA831="YES"),"YES","NO")</f>
        <v>#REF!</v>
      </c>
      <c r="WKM831" s="95" t="e">
        <f t="shared" si="1338"/>
        <v>#REF!</v>
      </c>
      <c r="WKN831" s="95" t="e">
        <f t="shared" si="1338"/>
        <v>#REF!</v>
      </c>
      <c r="WKO831" s="95" t="e">
        <f t="shared" si="1338"/>
        <v>#REF!</v>
      </c>
      <c r="WKP831" s="95" t="e">
        <f t="shared" si="1338"/>
        <v>#REF!</v>
      </c>
      <c r="WKQ831" s="95" t="e">
        <f t="shared" si="1338"/>
        <v>#REF!</v>
      </c>
      <c r="WKR831" s="95" t="e">
        <f t="shared" si="1338"/>
        <v>#REF!</v>
      </c>
      <c r="WKS831" s="95" t="e">
        <f t="shared" si="1338"/>
        <v>#REF!</v>
      </c>
      <c r="WKT831" s="95" t="e">
        <f t="shared" si="1338"/>
        <v>#REF!</v>
      </c>
      <c r="WKU831" s="95" t="e">
        <f t="shared" si="1338"/>
        <v>#REF!</v>
      </c>
      <c r="WKV831" s="95" t="e">
        <f t="shared" si="1338"/>
        <v>#REF!</v>
      </c>
      <c r="WKW831" s="95" t="e">
        <f t="shared" si="1338"/>
        <v>#REF!</v>
      </c>
      <c r="WKX831" s="95" t="e">
        <f t="shared" si="1338"/>
        <v>#REF!</v>
      </c>
      <c r="WKY831" s="95" t="e">
        <f t="shared" si="1338"/>
        <v>#REF!</v>
      </c>
      <c r="WKZ831" s="95" t="e">
        <f t="shared" si="1338"/>
        <v>#REF!</v>
      </c>
      <c r="WLA831" s="95" t="e">
        <f t="shared" si="1338"/>
        <v>#REF!</v>
      </c>
      <c r="WLB831" s="95" t="e">
        <f t="shared" si="1338"/>
        <v>#REF!</v>
      </c>
      <c r="WLC831" s="95" t="e">
        <f t="shared" si="1338"/>
        <v>#REF!</v>
      </c>
      <c r="WLD831" s="95" t="e">
        <f t="shared" si="1338"/>
        <v>#REF!</v>
      </c>
      <c r="WLE831" s="95" t="e">
        <f t="shared" si="1338"/>
        <v>#REF!</v>
      </c>
      <c r="WLF831" s="95" t="e">
        <f t="shared" si="1338"/>
        <v>#REF!</v>
      </c>
      <c r="WLG831" s="95" t="e">
        <f t="shared" si="1338"/>
        <v>#REF!</v>
      </c>
      <c r="WLH831" s="95" t="e">
        <f t="shared" si="1338"/>
        <v>#REF!</v>
      </c>
      <c r="WLI831" s="95" t="e">
        <f t="shared" si="1338"/>
        <v>#REF!</v>
      </c>
      <c r="WLJ831" s="95" t="e">
        <f t="shared" si="1338"/>
        <v>#REF!</v>
      </c>
      <c r="WLK831" s="95" t="e">
        <f t="shared" si="1338"/>
        <v>#REF!</v>
      </c>
      <c r="WLL831" s="95" t="e">
        <f t="shared" si="1338"/>
        <v>#REF!</v>
      </c>
      <c r="WLM831" s="95" t="e">
        <f t="shared" si="1338"/>
        <v>#REF!</v>
      </c>
      <c r="WLN831" s="95" t="e">
        <f t="shared" si="1338"/>
        <v>#REF!</v>
      </c>
      <c r="WLO831" s="95" t="e">
        <f t="shared" si="1338"/>
        <v>#REF!</v>
      </c>
      <c r="WLP831" s="95" t="e">
        <f t="shared" si="1338"/>
        <v>#REF!</v>
      </c>
      <c r="WLQ831" s="95" t="e">
        <f t="shared" si="1338"/>
        <v>#REF!</v>
      </c>
      <c r="WLR831" s="95" t="e">
        <f t="shared" si="1338"/>
        <v>#REF!</v>
      </c>
      <c r="WLS831" s="95" t="e">
        <f t="shared" si="1338"/>
        <v>#REF!</v>
      </c>
      <c r="WLT831" s="95" t="e">
        <f t="shared" si="1338"/>
        <v>#REF!</v>
      </c>
      <c r="WLU831" s="95" t="e">
        <f t="shared" si="1338"/>
        <v>#REF!</v>
      </c>
      <c r="WLV831" s="95" t="e">
        <f t="shared" si="1338"/>
        <v>#REF!</v>
      </c>
      <c r="WLW831" s="95" t="e">
        <f t="shared" si="1338"/>
        <v>#REF!</v>
      </c>
      <c r="WLX831" s="95" t="e">
        <f t="shared" si="1338"/>
        <v>#REF!</v>
      </c>
      <c r="WLY831" s="95" t="e">
        <f t="shared" si="1338"/>
        <v>#REF!</v>
      </c>
      <c r="WLZ831" s="95" t="e">
        <f t="shared" si="1338"/>
        <v>#REF!</v>
      </c>
      <c r="WMA831" s="95" t="e">
        <f t="shared" si="1338"/>
        <v>#REF!</v>
      </c>
      <c r="WMB831" s="95" t="e">
        <f t="shared" si="1338"/>
        <v>#REF!</v>
      </c>
      <c r="WMC831" s="95" t="e">
        <f t="shared" si="1338"/>
        <v>#REF!</v>
      </c>
      <c r="WMD831" s="95" t="e">
        <f t="shared" si="1338"/>
        <v>#REF!</v>
      </c>
      <c r="WME831" s="95" t="e">
        <f t="shared" si="1338"/>
        <v>#REF!</v>
      </c>
      <c r="WMF831" s="95" t="e">
        <f t="shared" si="1338"/>
        <v>#REF!</v>
      </c>
      <c r="WMG831" s="95" t="e">
        <f t="shared" si="1338"/>
        <v>#REF!</v>
      </c>
      <c r="WMH831" s="95" t="e">
        <f t="shared" si="1338"/>
        <v>#REF!</v>
      </c>
      <c r="WMI831" s="95" t="e">
        <f t="shared" si="1338"/>
        <v>#REF!</v>
      </c>
      <c r="WMJ831" s="95" t="e">
        <f t="shared" si="1338"/>
        <v>#REF!</v>
      </c>
      <c r="WMK831" s="95" t="e">
        <f t="shared" si="1338"/>
        <v>#REF!</v>
      </c>
      <c r="WML831" s="95" t="e">
        <f t="shared" si="1338"/>
        <v>#REF!</v>
      </c>
      <c r="WMM831" s="95" t="e">
        <f t="shared" si="1338"/>
        <v>#REF!</v>
      </c>
      <c r="WMN831" s="95" t="e">
        <f t="shared" si="1338"/>
        <v>#REF!</v>
      </c>
      <c r="WMO831" s="95" t="e">
        <f t="shared" si="1338"/>
        <v>#REF!</v>
      </c>
      <c r="WMP831" s="95" t="e">
        <f t="shared" si="1338"/>
        <v>#REF!</v>
      </c>
      <c r="WMQ831" s="95" t="e">
        <f t="shared" si="1338"/>
        <v>#REF!</v>
      </c>
      <c r="WMR831" s="95" t="e">
        <f t="shared" si="1338"/>
        <v>#REF!</v>
      </c>
      <c r="WMS831" s="95" t="e">
        <f t="shared" si="1338"/>
        <v>#REF!</v>
      </c>
      <c r="WMT831" s="95" t="e">
        <f t="shared" si="1338"/>
        <v>#REF!</v>
      </c>
      <c r="WMU831" s="95" t="e">
        <f t="shared" si="1338"/>
        <v>#REF!</v>
      </c>
      <c r="WMV831" s="95" t="e">
        <f t="shared" si="1338"/>
        <v>#REF!</v>
      </c>
      <c r="WMW831" s="95" t="e">
        <f t="shared" si="1338"/>
        <v>#REF!</v>
      </c>
      <c r="WMX831" s="95" t="e">
        <f t="shared" ref="WMX831:WPI831" si="1339">IF(OR(WMK831="YES",WMM831="YES"),"YES","NO")</f>
        <v>#REF!</v>
      </c>
      <c r="WMY831" s="95" t="e">
        <f t="shared" si="1339"/>
        <v>#REF!</v>
      </c>
      <c r="WMZ831" s="95" t="e">
        <f t="shared" si="1339"/>
        <v>#REF!</v>
      </c>
      <c r="WNA831" s="95" t="e">
        <f t="shared" si="1339"/>
        <v>#REF!</v>
      </c>
      <c r="WNB831" s="95" t="e">
        <f t="shared" si="1339"/>
        <v>#REF!</v>
      </c>
      <c r="WNC831" s="95" t="e">
        <f t="shared" si="1339"/>
        <v>#REF!</v>
      </c>
      <c r="WND831" s="95" t="e">
        <f t="shared" si="1339"/>
        <v>#REF!</v>
      </c>
      <c r="WNE831" s="95" t="e">
        <f t="shared" si="1339"/>
        <v>#REF!</v>
      </c>
      <c r="WNF831" s="95" t="e">
        <f t="shared" si="1339"/>
        <v>#REF!</v>
      </c>
      <c r="WNG831" s="95" t="e">
        <f t="shared" si="1339"/>
        <v>#REF!</v>
      </c>
      <c r="WNH831" s="95" t="e">
        <f t="shared" si="1339"/>
        <v>#REF!</v>
      </c>
      <c r="WNI831" s="95" t="e">
        <f t="shared" si="1339"/>
        <v>#REF!</v>
      </c>
      <c r="WNJ831" s="95" t="e">
        <f t="shared" si="1339"/>
        <v>#REF!</v>
      </c>
      <c r="WNK831" s="95" t="e">
        <f t="shared" si="1339"/>
        <v>#REF!</v>
      </c>
      <c r="WNL831" s="95" t="e">
        <f t="shared" si="1339"/>
        <v>#REF!</v>
      </c>
      <c r="WNM831" s="95" t="e">
        <f t="shared" si="1339"/>
        <v>#REF!</v>
      </c>
      <c r="WNN831" s="95" t="e">
        <f t="shared" si="1339"/>
        <v>#REF!</v>
      </c>
      <c r="WNO831" s="95" t="e">
        <f t="shared" si="1339"/>
        <v>#REF!</v>
      </c>
      <c r="WNP831" s="95" t="e">
        <f t="shared" si="1339"/>
        <v>#REF!</v>
      </c>
      <c r="WNQ831" s="95" t="e">
        <f t="shared" si="1339"/>
        <v>#REF!</v>
      </c>
      <c r="WNR831" s="95" t="e">
        <f t="shared" si="1339"/>
        <v>#REF!</v>
      </c>
      <c r="WNS831" s="95" t="e">
        <f t="shared" si="1339"/>
        <v>#REF!</v>
      </c>
      <c r="WNT831" s="95" t="e">
        <f t="shared" si="1339"/>
        <v>#REF!</v>
      </c>
      <c r="WNU831" s="95" t="e">
        <f t="shared" si="1339"/>
        <v>#REF!</v>
      </c>
      <c r="WNV831" s="95" t="e">
        <f t="shared" si="1339"/>
        <v>#REF!</v>
      </c>
      <c r="WNW831" s="95" t="e">
        <f t="shared" si="1339"/>
        <v>#REF!</v>
      </c>
      <c r="WNX831" s="95" t="e">
        <f t="shared" si="1339"/>
        <v>#REF!</v>
      </c>
      <c r="WNY831" s="95" t="e">
        <f t="shared" si="1339"/>
        <v>#REF!</v>
      </c>
      <c r="WNZ831" s="95" t="e">
        <f t="shared" si="1339"/>
        <v>#REF!</v>
      </c>
      <c r="WOA831" s="95" t="e">
        <f t="shared" si="1339"/>
        <v>#REF!</v>
      </c>
      <c r="WOB831" s="95" t="e">
        <f t="shared" si="1339"/>
        <v>#REF!</v>
      </c>
      <c r="WOC831" s="95" t="e">
        <f t="shared" si="1339"/>
        <v>#REF!</v>
      </c>
      <c r="WOD831" s="95" t="e">
        <f t="shared" si="1339"/>
        <v>#REF!</v>
      </c>
      <c r="WOE831" s="95" t="e">
        <f t="shared" si="1339"/>
        <v>#REF!</v>
      </c>
      <c r="WOF831" s="95" t="e">
        <f t="shared" si="1339"/>
        <v>#REF!</v>
      </c>
      <c r="WOG831" s="95" t="e">
        <f t="shared" si="1339"/>
        <v>#REF!</v>
      </c>
      <c r="WOH831" s="95" t="e">
        <f t="shared" si="1339"/>
        <v>#REF!</v>
      </c>
      <c r="WOI831" s="95" t="e">
        <f t="shared" si="1339"/>
        <v>#REF!</v>
      </c>
      <c r="WOJ831" s="95" t="e">
        <f t="shared" si="1339"/>
        <v>#REF!</v>
      </c>
      <c r="WOK831" s="95" t="e">
        <f t="shared" si="1339"/>
        <v>#REF!</v>
      </c>
      <c r="WOL831" s="95" t="e">
        <f t="shared" si="1339"/>
        <v>#REF!</v>
      </c>
      <c r="WOM831" s="95" t="e">
        <f t="shared" si="1339"/>
        <v>#REF!</v>
      </c>
      <c r="WON831" s="95" t="e">
        <f t="shared" si="1339"/>
        <v>#REF!</v>
      </c>
      <c r="WOO831" s="95" t="e">
        <f t="shared" si="1339"/>
        <v>#REF!</v>
      </c>
      <c r="WOP831" s="95" t="e">
        <f t="shared" si="1339"/>
        <v>#REF!</v>
      </c>
      <c r="WOQ831" s="95" t="e">
        <f t="shared" si="1339"/>
        <v>#REF!</v>
      </c>
      <c r="WOR831" s="95" t="e">
        <f t="shared" si="1339"/>
        <v>#REF!</v>
      </c>
      <c r="WOS831" s="95" t="e">
        <f t="shared" si="1339"/>
        <v>#REF!</v>
      </c>
      <c r="WOT831" s="95" t="e">
        <f t="shared" si="1339"/>
        <v>#REF!</v>
      </c>
      <c r="WOU831" s="95" t="e">
        <f t="shared" si="1339"/>
        <v>#REF!</v>
      </c>
      <c r="WOV831" s="95" t="e">
        <f t="shared" si="1339"/>
        <v>#REF!</v>
      </c>
      <c r="WOW831" s="95" t="e">
        <f t="shared" si="1339"/>
        <v>#REF!</v>
      </c>
      <c r="WOX831" s="95" t="e">
        <f t="shared" si="1339"/>
        <v>#REF!</v>
      </c>
      <c r="WOY831" s="95" t="e">
        <f t="shared" si="1339"/>
        <v>#REF!</v>
      </c>
      <c r="WOZ831" s="95" t="e">
        <f t="shared" si="1339"/>
        <v>#REF!</v>
      </c>
      <c r="WPA831" s="95" t="e">
        <f t="shared" si="1339"/>
        <v>#REF!</v>
      </c>
      <c r="WPB831" s="95" t="e">
        <f t="shared" si="1339"/>
        <v>#REF!</v>
      </c>
      <c r="WPC831" s="95" t="e">
        <f t="shared" si="1339"/>
        <v>#REF!</v>
      </c>
      <c r="WPD831" s="95" t="e">
        <f t="shared" si="1339"/>
        <v>#REF!</v>
      </c>
      <c r="WPE831" s="95" t="e">
        <f t="shared" si="1339"/>
        <v>#REF!</v>
      </c>
      <c r="WPF831" s="95" t="e">
        <f t="shared" si="1339"/>
        <v>#REF!</v>
      </c>
      <c r="WPG831" s="95" t="e">
        <f t="shared" si="1339"/>
        <v>#REF!</v>
      </c>
      <c r="WPH831" s="95" t="e">
        <f t="shared" si="1339"/>
        <v>#REF!</v>
      </c>
      <c r="WPI831" s="95" t="e">
        <f t="shared" si="1339"/>
        <v>#REF!</v>
      </c>
      <c r="WPJ831" s="95" t="e">
        <f t="shared" ref="WPJ831:WRU831" si="1340">IF(OR(WOW831="YES",WOY831="YES"),"YES","NO")</f>
        <v>#REF!</v>
      </c>
      <c r="WPK831" s="95" t="e">
        <f t="shared" si="1340"/>
        <v>#REF!</v>
      </c>
      <c r="WPL831" s="95" t="e">
        <f t="shared" si="1340"/>
        <v>#REF!</v>
      </c>
      <c r="WPM831" s="95" t="e">
        <f t="shared" si="1340"/>
        <v>#REF!</v>
      </c>
      <c r="WPN831" s="95" t="e">
        <f t="shared" si="1340"/>
        <v>#REF!</v>
      </c>
      <c r="WPO831" s="95" t="e">
        <f t="shared" si="1340"/>
        <v>#REF!</v>
      </c>
      <c r="WPP831" s="95" t="e">
        <f t="shared" si="1340"/>
        <v>#REF!</v>
      </c>
      <c r="WPQ831" s="95" t="e">
        <f t="shared" si="1340"/>
        <v>#REF!</v>
      </c>
      <c r="WPR831" s="95" t="e">
        <f t="shared" si="1340"/>
        <v>#REF!</v>
      </c>
      <c r="WPS831" s="95" t="e">
        <f t="shared" si="1340"/>
        <v>#REF!</v>
      </c>
      <c r="WPT831" s="95" t="e">
        <f t="shared" si="1340"/>
        <v>#REF!</v>
      </c>
      <c r="WPU831" s="95" t="e">
        <f t="shared" si="1340"/>
        <v>#REF!</v>
      </c>
      <c r="WPV831" s="95" t="e">
        <f t="shared" si="1340"/>
        <v>#REF!</v>
      </c>
      <c r="WPW831" s="95" t="e">
        <f t="shared" si="1340"/>
        <v>#REF!</v>
      </c>
      <c r="WPX831" s="95" t="e">
        <f t="shared" si="1340"/>
        <v>#REF!</v>
      </c>
      <c r="WPY831" s="95" t="e">
        <f t="shared" si="1340"/>
        <v>#REF!</v>
      </c>
      <c r="WPZ831" s="95" t="e">
        <f t="shared" si="1340"/>
        <v>#REF!</v>
      </c>
      <c r="WQA831" s="95" t="e">
        <f t="shared" si="1340"/>
        <v>#REF!</v>
      </c>
      <c r="WQB831" s="95" t="e">
        <f t="shared" si="1340"/>
        <v>#REF!</v>
      </c>
      <c r="WQC831" s="95" t="e">
        <f t="shared" si="1340"/>
        <v>#REF!</v>
      </c>
      <c r="WQD831" s="95" t="e">
        <f t="shared" si="1340"/>
        <v>#REF!</v>
      </c>
      <c r="WQE831" s="95" t="e">
        <f t="shared" si="1340"/>
        <v>#REF!</v>
      </c>
      <c r="WQF831" s="95" t="e">
        <f t="shared" si="1340"/>
        <v>#REF!</v>
      </c>
      <c r="WQG831" s="95" t="e">
        <f t="shared" si="1340"/>
        <v>#REF!</v>
      </c>
      <c r="WQH831" s="95" t="e">
        <f t="shared" si="1340"/>
        <v>#REF!</v>
      </c>
      <c r="WQI831" s="95" t="e">
        <f t="shared" si="1340"/>
        <v>#REF!</v>
      </c>
      <c r="WQJ831" s="95" t="e">
        <f t="shared" si="1340"/>
        <v>#REF!</v>
      </c>
      <c r="WQK831" s="95" t="e">
        <f t="shared" si="1340"/>
        <v>#REF!</v>
      </c>
      <c r="WQL831" s="95" t="e">
        <f t="shared" si="1340"/>
        <v>#REF!</v>
      </c>
      <c r="WQM831" s="95" t="e">
        <f t="shared" si="1340"/>
        <v>#REF!</v>
      </c>
      <c r="WQN831" s="95" t="e">
        <f t="shared" si="1340"/>
        <v>#REF!</v>
      </c>
      <c r="WQO831" s="95" t="e">
        <f t="shared" si="1340"/>
        <v>#REF!</v>
      </c>
      <c r="WQP831" s="95" t="e">
        <f t="shared" si="1340"/>
        <v>#REF!</v>
      </c>
      <c r="WQQ831" s="95" t="e">
        <f t="shared" si="1340"/>
        <v>#REF!</v>
      </c>
      <c r="WQR831" s="95" t="e">
        <f t="shared" si="1340"/>
        <v>#REF!</v>
      </c>
      <c r="WQS831" s="95" t="e">
        <f t="shared" si="1340"/>
        <v>#REF!</v>
      </c>
      <c r="WQT831" s="95" t="e">
        <f t="shared" si="1340"/>
        <v>#REF!</v>
      </c>
      <c r="WQU831" s="95" t="e">
        <f t="shared" si="1340"/>
        <v>#REF!</v>
      </c>
      <c r="WQV831" s="95" t="e">
        <f t="shared" si="1340"/>
        <v>#REF!</v>
      </c>
      <c r="WQW831" s="95" t="e">
        <f t="shared" si="1340"/>
        <v>#REF!</v>
      </c>
      <c r="WQX831" s="95" t="e">
        <f t="shared" si="1340"/>
        <v>#REF!</v>
      </c>
      <c r="WQY831" s="95" t="e">
        <f t="shared" si="1340"/>
        <v>#REF!</v>
      </c>
      <c r="WQZ831" s="95" t="e">
        <f t="shared" si="1340"/>
        <v>#REF!</v>
      </c>
      <c r="WRA831" s="95" t="e">
        <f t="shared" si="1340"/>
        <v>#REF!</v>
      </c>
      <c r="WRB831" s="95" t="e">
        <f t="shared" si="1340"/>
        <v>#REF!</v>
      </c>
      <c r="WRC831" s="95" t="e">
        <f t="shared" si="1340"/>
        <v>#REF!</v>
      </c>
      <c r="WRD831" s="95" t="e">
        <f t="shared" si="1340"/>
        <v>#REF!</v>
      </c>
      <c r="WRE831" s="95" t="e">
        <f t="shared" si="1340"/>
        <v>#REF!</v>
      </c>
      <c r="WRF831" s="95" t="e">
        <f t="shared" si="1340"/>
        <v>#REF!</v>
      </c>
      <c r="WRG831" s="95" t="e">
        <f t="shared" si="1340"/>
        <v>#REF!</v>
      </c>
      <c r="WRH831" s="95" t="e">
        <f t="shared" si="1340"/>
        <v>#REF!</v>
      </c>
      <c r="WRI831" s="95" t="e">
        <f t="shared" si="1340"/>
        <v>#REF!</v>
      </c>
      <c r="WRJ831" s="95" t="e">
        <f t="shared" si="1340"/>
        <v>#REF!</v>
      </c>
      <c r="WRK831" s="95" t="e">
        <f t="shared" si="1340"/>
        <v>#REF!</v>
      </c>
      <c r="WRL831" s="95" t="e">
        <f t="shared" si="1340"/>
        <v>#REF!</v>
      </c>
      <c r="WRM831" s="95" t="e">
        <f t="shared" si="1340"/>
        <v>#REF!</v>
      </c>
      <c r="WRN831" s="95" t="e">
        <f t="shared" si="1340"/>
        <v>#REF!</v>
      </c>
      <c r="WRO831" s="95" t="e">
        <f t="shared" si="1340"/>
        <v>#REF!</v>
      </c>
      <c r="WRP831" s="95" t="e">
        <f t="shared" si="1340"/>
        <v>#REF!</v>
      </c>
      <c r="WRQ831" s="95" t="e">
        <f t="shared" si="1340"/>
        <v>#REF!</v>
      </c>
      <c r="WRR831" s="95" t="e">
        <f t="shared" si="1340"/>
        <v>#REF!</v>
      </c>
      <c r="WRS831" s="95" t="e">
        <f t="shared" si="1340"/>
        <v>#REF!</v>
      </c>
      <c r="WRT831" s="95" t="e">
        <f t="shared" si="1340"/>
        <v>#REF!</v>
      </c>
      <c r="WRU831" s="95" t="e">
        <f t="shared" si="1340"/>
        <v>#REF!</v>
      </c>
      <c r="WRV831" s="95" t="e">
        <f t="shared" ref="WRV831:WUG831" si="1341">IF(OR(WRI831="YES",WRK831="YES"),"YES","NO")</f>
        <v>#REF!</v>
      </c>
      <c r="WRW831" s="95" t="e">
        <f t="shared" si="1341"/>
        <v>#REF!</v>
      </c>
      <c r="WRX831" s="95" t="e">
        <f t="shared" si="1341"/>
        <v>#REF!</v>
      </c>
      <c r="WRY831" s="95" t="e">
        <f t="shared" si="1341"/>
        <v>#REF!</v>
      </c>
      <c r="WRZ831" s="95" t="e">
        <f t="shared" si="1341"/>
        <v>#REF!</v>
      </c>
      <c r="WSA831" s="95" t="e">
        <f t="shared" si="1341"/>
        <v>#REF!</v>
      </c>
      <c r="WSB831" s="95" t="e">
        <f t="shared" si="1341"/>
        <v>#REF!</v>
      </c>
      <c r="WSC831" s="95" t="e">
        <f t="shared" si="1341"/>
        <v>#REF!</v>
      </c>
      <c r="WSD831" s="95" t="e">
        <f t="shared" si="1341"/>
        <v>#REF!</v>
      </c>
      <c r="WSE831" s="95" t="e">
        <f t="shared" si="1341"/>
        <v>#REF!</v>
      </c>
      <c r="WSF831" s="95" t="e">
        <f t="shared" si="1341"/>
        <v>#REF!</v>
      </c>
      <c r="WSG831" s="95" t="e">
        <f t="shared" si="1341"/>
        <v>#REF!</v>
      </c>
      <c r="WSH831" s="95" t="e">
        <f t="shared" si="1341"/>
        <v>#REF!</v>
      </c>
      <c r="WSI831" s="95" t="e">
        <f t="shared" si="1341"/>
        <v>#REF!</v>
      </c>
      <c r="WSJ831" s="95" t="e">
        <f t="shared" si="1341"/>
        <v>#REF!</v>
      </c>
      <c r="WSK831" s="95" t="e">
        <f t="shared" si="1341"/>
        <v>#REF!</v>
      </c>
      <c r="WSL831" s="95" t="e">
        <f t="shared" si="1341"/>
        <v>#REF!</v>
      </c>
      <c r="WSM831" s="95" t="e">
        <f t="shared" si="1341"/>
        <v>#REF!</v>
      </c>
      <c r="WSN831" s="95" t="e">
        <f t="shared" si="1341"/>
        <v>#REF!</v>
      </c>
      <c r="WSO831" s="95" t="e">
        <f t="shared" si="1341"/>
        <v>#REF!</v>
      </c>
      <c r="WSP831" s="95" t="e">
        <f t="shared" si="1341"/>
        <v>#REF!</v>
      </c>
      <c r="WSQ831" s="95" t="e">
        <f t="shared" si="1341"/>
        <v>#REF!</v>
      </c>
      <c r="WSR831" s="95" t="e">
        <f t="shared" si="1341"/>
        <v>#REF!</v>
      </c>
      <c r="WSS831" s="95" t="e">
        <f t="shared" si="1341"/>
        <v>#REF!</v>
      </c>
      <c r="WST831" s="95" t="e">
        <f t="shared" si="1341"/>
        <v>#REF!</v>
      </c>
      <c r="WSU831" s="95" t="e">
        <f t="shared" si="1341"/>
        <v>#REF!</v>
      </c>
      <c r="WSV831" s="95" t="e">
        <f t="shared" si="1341"/>
        <v>#REF!</v>
      </c>
      <c r="WSW831" s="95" t="e">
        <f t="shared" si="1341"/>
        <v>#REF!</v>
      </c>
      <c r="WSX831" s="95" t="e">
        <f t="shared" si="1341"/>
        <v>#REF!</v>
      </c>
      <c r="WSY831" s="95" t="e">
        <f t="shared" si="1341"/>
        <v>#REF!</v>
      </c>
      <c r="WSZ831" s="95" t="e">
        <f t="shared" si="1341"/>
        <v>#REF!</v>
      </c>
      <c r="WTA831" s="95" t="e">
        <f t="shared" si="1341"/>
        <v>#REF!</v>
      </c>
      <c r="WTB831" s="95" t="e">
        <f t="shared" si="1341"/>
        <v>#REF!</v>
      </c>
      <c r="WTC831" s="95" t="e">
        <f t="shared" si="1341"/>
        <v>#REF!</v>
      </c>
      <c r="WTD831" s="95" t="e">
        <f t="shared" si="1341"/>
        <v>#REF!</v>
      </c>
      <c r="WTE831" s="95" t="e">
        <f t="shared" si="1341"/>
        <v>#REF!</v>
      </c>
      <c r="WTF831" s="95" t="e">
        <f t="shared" si="1341"/>
        <v>#REF!</v>
      </c>
      <c r="WTG831" s="95" t="e">
        <f t="shared" si="1341"/>
        <v>#REF!</v>
      </c>
      <c r="WTH831" s="95" t="e">
        <f t="shared" si="1341"/>
        <v>#REF!</v>
      </c>
      <c r="WTI831" s="95" t="e">
        <f t="shared" si="1341"/>
        <v>#REF!</v>
      </c>
      <c r="WTJ831" s="95" t="e">
        <f t="shared" si="1341"/>
        <v>#REF!</v>
      </c>
      <c r="WTK831" s="95" t="e">
        <f t="shared" si="1341"/>
        <v>#REF!</v>
      </c>
      <c r="WTL831" s="95" t="e">
        <f t="shared" si="1341"/>
        <v>#REF!</v>
      </c>
      <c r="WTM831" s="95" t="e">
        <f t="shared" si="1341"/>
        <v>#REF!</v>
      </c>
      <c r="WTN831" s="95" t="e">
        <f t="shared" si="1341"/>
        <v>#REF!</v>
      </c>
      <c r="WTO831" s="95" t="e">
        <f t="shared" si="1341"/>
        <v>#REF!</v>
      </c>
      <c r="WTP831" s="95" t="e">
        <f t="shared" si="1341"/>
        <v>#REF!</v>
      </c>
      <c r="WTQ831" s="95" t="e">
        <f t="shared" si="1341"/>
        <v>#REF!</v>
      </c>
      <c r="WTR831" s="95" t="e">
        <f t="shared" si="1341"/>
        <v>#REF!</v>
      </c>
      <c r="WTS831" s="95" t="e">
        <f t="shared" si="1341"/>
        <v>#REF!</v>
      </c>
      <c r="WTT831" s="95" t="e">
        <f t="shared" si="1341"/>
        <v>#REF!</v>
      </c>
      <c r="WTU831" s="95" t="e">
        <f t="shared" si="1341"/>
        <v>#REF!</v>
      </c>
      <c r="WTV831" s="95" t="e">
        <f t="shared" si="1341"/>
        <v>#REF!</v>
      </c>
      <c r="WTW831" s="95" t="e">
        <f t="shared" si="1341"/>
        <v>#REF!</v>
      </c>
      <c r="WTX831" s="95" t="e">
        <f t="shared" si="1341"/>
        <v>#REF!</v>
      </c>
      <c r="WTY831" s="95" t="e">
        <f t="shared" si="1341"/>
        <v>#REF!</v>
      </c>
      <c r="WTZ831" s="95" t="e">
        <f t="shared" si="1341"/>
        <v>#REF!</v>
      </c>
      <c r="WUA831" s="95" t="e">
        <f t="shared" si="1341"/>
        <v>#REF!</v>
      </c>
      <c r="WUB831" s="95" t="e">
        <f t="shared" si="1341"/>
        <v>#REF!</v>
      </c>
      <c r="WUC831" s="95" t="e">
        <f t="shared" si="1341"/>
        <v>#REF!</v>
      </c>
      <c r="WUD831" s="95" t="e">
        <f t="shared" si="1341"/>
        <v>#REF!</v>
      </c>
      <c r="WUE831" s="95" t="e">
        <f t="shared" si="1341"/>
        <v>#REF!</v>
      </c>
      <c r="WUF831" s="95" t="e">
        <f t="shared" si="1341"/>
        <v>#REF!</v>
      </c>
      <c r="WUG831" s="95" t="e">
        <f t="shared" si="1341"/>
        <v>#REF!</v>
      </c>
      <c r="WUH831" s="95" t="e">
        <f t="shared" ref="WUH831:WWS831" si="1342">IF(OR(WTU831="YES",WTW831="YES"),"YES","NO")</f>
        <v>#REF!</v>
      </c>
      <c r="WUI831" s="95" t="e">
        <f t="shared" si="1342"/>
        <v>#REF!</v>
      </c>
      <c r="WUJ831" s="95" t="e">
        <f t="shared" si="1342"/>
        <v>#REF!</v>
      </c>
      <c r="WUK831" s="95" t="e">
        <f t="shared" si="1342"/>
        <v>#REF!</v>
      </c>
      <c r="WUL831" s="95" t="e">
        <f t="shared" si="1342"/>
        <v>#REF!</v>
      </c>
      <c r="WUM831" s="95" t="e">
        <f t="shared" si="1342"/>
        <v>#REF!</v>
      </c>
      <c r="WUN831" s="95" t="e">
        <f t="shared" si="1342"/>
        <v>#REF!</v>
      </c>
      <c r="WUO831" s="95" t="e">
        <f t="shared" si="1342"/>
        <v>#REF!</v>
      </c>
      <c r="WUP831" s="95" t="e">
        <f t="shared" si="1342"/>
        <v>#REF!</v>
      </c>
      <c r="WUQ831" s="95" t="e">
        <f t="shared" si="1342"/>
        <v>#REF!</v>
      </c>
      <c r="WUR831" s="95" t="e">
        <f t="shared" si="1342"/>
        <v>#REF!</v>
      </c>
      <c r="WUS831" s="95" t="e">
        <f t="shared" si="1342"/>
        <v>#REF!</v>
      </c>
      <c r="WUT831" s="95" t="e">
        <f t="shared" si="1342"/>
        <v>#REF!</v>
      </c>
      <c r="WUU831" s="95" t="e">
        <f t="shared" si="1342"/>
        <v>#REF!</v>
      </c>
      <c r="WUV831" s="95" t="e">
        <f t="shared" si="1342"/>
        <v>#REF!</v>
      </c>
      <c r="WUW831" s="95" t="e">
        <f t="shared" si="1342"/>
        <v>#REF!</v>
      </c>
      <c r="WUX831" s="95" t="e">
        <f t="shared" si="1342"/>
        <v>#REF!</v>
      </c>
      <c r="WUY831" s="95" t="e">
        <f t="shared" si="1342"/>
        <v>#REF!</v>
      </c>
      <c r="WUZ831" s="95" t="e">
        <f t="shared" si="1342"/>
        <v>#REF!</v>
      </c>
      <c r="WVA831" s="95" t="e">
        <f t="shared" si="1342"/>
        <v>#REF!</v>
      </c>
      <c r="WVB831" s="95" t="e">
        <f t="shared" si="1342"/>
        <v>#REF!</v>
      </c>
      <c r="WVC831" s="95" t="e">
        <f t="shared" si="1342"/>
        <v>#REF!</v>
      </c>
      <c r="WVD831" s="95" t="e">
        <f t="shared" si="1342"/>
        <v>#REF!</v>
      </c>
      <c r="WVE831" s="95" t="e">
        <f t="shared" si="1342"/>
        <v>#REF!</v>
      </c>
      <c r="WVF831" s="95" t="e">
        <f t="shared" si="1342"/>
        <v>#REF!</v>
      </c>
      <c r="WVG831" s="95" t="e">
        <f t="shared" si="1342"/>
        <v>#REF!</v>
      </c>
      <c r="WVH831" s="95" t="e">
        <f t="shared" si="1342"/>
        <v>#REF!</v>
      </c>
      <c r="WVI831" s="95" t="e">
        <f t="shared" si="1342"/>
        <v>#REF!</v>
      </c>
      <c r="WVJ831" s="95" t="e">
        <f t="shared" si="1342"/>
        <v>#REF!</v>
      </c>
      <c r="WVK831" s="95" t="e">
        <f t="shared" si="1342"/>
        <v>#REF!</v>
      </c>
      <c r="WVL831" s="95" t="e">
        <f t="shared" si="1342"/>
        <v>#REF!</v>
      </c>
      <c r="WVM831" s="95" t="e">
        <f t="shared" si="1342"/>
        <v>#REF!</v>
      </c>
      <c r="WVN831" s="95" t="e">
        <f t="shared" si="1342"/>
        <v>#REF!</v>
      </c>
      <c r="WVO831" s="95" t="e">
        <f t="shared" si="1342"/>
        <v>#REF!</v>
      </c>
      <c r="WVP831" s="95" t="e">
        <f t="shared" si="1342"/>
        <v>#REF!</v>
      </c>
      <c r="WVQ831" s="95" t="e">
        <f t="shared" si="1342"/>
        <v>#REF!</v>
      </c>
      <c r="WVR831" s="95" t="e">
        <f t="shared" si="1342"/>
        <v>#REF!</v>
      </c>
      <c r="WVS831" s="95" t="e">
        <f t="shared" si="1342"/>
        <v>#REF!</v>
      </c>
      <c r="WVT831" s="95" t="e">
        <f t="shared" si="1342"/>
        <v>#REF!</v>
      </c>
      <c r="WVU831" s="95" t="e">
        <f t="shared" si="1342"/>
        <v>#REF!</v>
      </c>
      <c r="WVV831" s="95" t="e">
        <f t="shared" si="1342"/>
        <v>#REF!</v>
      </c>
      <c r="WVW831" s="95" t="e">
        <f t="shared" si="1342"/>
        <v>#REF!</v>
      </c>
      <c r="WVX831" s="95" t="e">
        <f t="shared" si="1342"/>
        <v>#REF!</v>
      </c>
      <c r="WVY831" s="95" t="e">
        <f t="shared" si="1342"/>
        <v>#REF!</v>
      </c>
      <c r="WVZ831" s="95" t="e">
        <f t="shared" si="1342"/>
        <v>#REF!</v>
      </c>
      <c r="WWA831" s="95" t="e">
        <f t="shared" si="1342"/>
        <v>#REF!</v>
      </c>
      <c r="WWB831" s="95" t="e">
        <f t="shared" si="1342"/>
        <v>#REF!</v>
      </c>
      <c r="WWC831" s="95" t="e">
        <f t="shared" si="1342"/>
        <v>#REF!</v>
      </c>
      <c r="WWD831" s="95" t="e">
        <f t="shared" si="1342"/>
        <v>#REF!</v>
      </c>
      <c r="WWE831" s="95" t="e">
        <f t="shared" si="1342"/>
        <v>#REF!</v>
      </c>
      <c r="WWF831" s="95" t="e">
        <f t="shared" si="1342"/>
        <v>#REF!</v>
      </c>
      <c r="WWG831" s="95" t="e">
        <f t="shared" si="1342"/>
        <v>#REF!</v>
      </c>
      <c r="WWH831" s="95" t="e">
        <f t="shared" si="1342"/>
        <v>#REF!</v>
      </c>
      <c r="WWI831" s="95" t="e">
        <f t="shared" si="1342"/>
        <v>#REF!</v>
      </c>
      <c r="WWJ831" s="95" t="e">
        <f t="shared" si="1342"/>
        <v>#REF!</v>
      </c>
      <c r="WWK831" s="95" t="e">
        <f t="shared" si="1342"/>
        <v>#REF!</v>
      </c>
      <c r="WWL831" s="95" t="e">
        <f t="shared" si="1342"/>
        <v>#REF!</v>
      </c>
      <c r="WWM831" s="95" t="e">
        <f t="shared" si="1342"/>
        <v>#REF!</v>
      </c>
      <c r="WWN831" s="95" t="e">
        <f t="shared" si="1342"/>
        <v>#REF!</v>
      </c>
      <c r="WWO831" s="95" t="e">
        <f t="shared" si="1342"/>
        <v>#REF!</v>
      </c>
      <c r="WWP831" s="95" t="e">
        <f t="shared" si="1342"/>
        <v>#REF!</v>
      </c>
      <c r="WWQ831" s="95" t="e">
        <f t="shared" si="1342"/>
        <v>#REF!</v>
      </c>
      <c r="WWR831" s="95" t="e">
        <f t="shared" si="1342"/>
        <v>#REF!</v>
      </c>
      <c r="WWS831" s="95" t="e">
        <f t="shared" si="1342"/>
        <v>#REF!</v>
      </c>
      <c r="WWT831" s="95" t="e">
        <f t="shared" ref="WWT831:WZE831" si="1343">IF(OR(WWG831="YES",WWI831="YES"),"YES","NO")</f>
        <v>#REF!</v>
      </c>
      <c r="WWU831" s="95" t="e">
        <f t="shared" si="1343"/>
        <v>#REF!</v>
      </c>
      <c r="WWV831" s="95" t="e">
        <f t="shared" si="1343"/>
        <v>#REF!</v>
      </c>
      <c r="WWW831" s="95" t="e">
        <f t="shared" si="1343"/>
        <v>#REF!</v>
      </c>
      <c r="WWX831" s="95" t="e">
        <f t="shared" si="1343"/>
        <v>#REF!</v>
      </c>
      <c r="WWY831" s="95" t="e">
        <f t="shared" si="1343"/>
        <v>#REF!</v>
      </c>
      <c r="WWZ831" s="95" t="e">
        <f t="shared" si="1343"/>
        <v>#REF!</v>
      </c>
      <c r="WXA831" s="95" t="e">
        <f t="shared" si="1343"/>
        <v>#REF!</v>
      </c>
      <c r="WXB831" s="95" t="e">
        <f t="shared" si="1343"/>
        <v>#REF!</v>
      </c>
      <c r="WXC831" s="95" t="e">
        <f t="shared" si="1343"/>
        <v>#REF!</v>
      </c>
      <c r="WXD831" s="95" t="e">
        <f t="shared" si="1343"/>
        <v>#REF!</v>
      </c>
      <c r="WXE831" s="95" t="e">
        <f t="shared" si="1343"/>
        <v>#REF!</v>
      </c>
      <c r="WXF831" s="95" t="e">
        <f t="shared" si="1343"/>
        <v>#REF!</v>
      </c>
      <c r="WXG831" s="95" t="e">
        <f t="shared" si="1343"/>
        <v>#REF!</v>
      </c>
      <c r="WXH831" s="95" t="e">
        <f t="shared" si="1343"/>
        <v>#REF!</v>
      </c>
      <c r="WXI831" s="95" t="e">
        <f t="shared" si="1343"/>
        <v>#REF!</v>
      </c>
      <c r="WXJ831" s="95" t="e">
        <f t="shared" si="1343"/>
        <v>#REF!</v>
      </c>
      <c r="WXK831" s="95" t="e">
        <f t="shared" si="1343"/>
        <v>#REF!</v>
      </c>
      <c r="WXL831" s="95" t="e">
        <f t="shared" si="1343"/>
        <v>#REF!</v>
      </c>
      <c r="WXM831" s="95" t="e">
        <f t="shared" si="1343"/>
        <v>#REF!</v>
      </c>
      <c r="WXN831" s="95" t="e">
        <f t="shared" si="1343"/>
        <v>#REF!</v>
      </c>
      <c r="WXO831" s="95" t="e">
        <f t="shared" si="1343"/>
        <v>#REF!</v>
      </c>
      <c r="WXP831" s="95" t="e">
        <f t="shared" si="1343"/>
        <v>#REF!</v>
      </c>
      <c r="WXQ831" s="95" t="e">
        <f t="shared" si="1343"/>
        <v>#REF!</v>
      </c>
      <c r="WXR831" s="95" t="e">
        <f t="shared" si="1343"/>
        <v>#REF!</v>
      </c>
      <c r="WXS831" s="95" t="e">
        <f t="shared" si="1343"/>
        <v>#REF!</v>
      </c>
      <c r="WXT831" s="95" t="e">
        <f t="shared" si="1343"/>
        <v>#REF!</v>
      </c>
      <c r="WXU831" s="95" t="e">
        <f t="shared" si="1343"/>
        <v>#REF!</v>
      </c>
      <c r="WXV831" s="95" t="e">
        <f t="shared" si="1343"/>
        <v>#REF!</v>
      </c>
      <c r="WXW831" s="95" t="e">
        <f t="shared" si="1343"/>
        <v>#REF!</v>
      </c>
      <c r="WXX831" s="95" t="e">
        <f t="shared" si="1343"/>
        <v>#REF!</v>
      </c>
      <c r="WXY831" s="95" t="e">
        <f t="shared" si="1343"/>
        <v>#REF!</v>
      </c>
      <c r="WXZ831" s="95" t="e">
        <f t="shared" si="1343"/>
        <v>#REF!</v>
      </c>
      <c r="WYA831" s="95" t="e">
        <f t="shared" si="1343"/>
        <v>#REF!</v>
      </c>
      <c r="WYB831" s="95" t="e">
        <f t="shared" si="1343"/>
        <v>#REF!</v>
      </c>
      <c r="WYC831" s="95" t="e">
        <f t="shared" si="1343"/>
        <v>#REF!</v>
      </c>
      <c r="WYD831" s="95" t="e">
        <f t="shared" si="1343"/>
        <v>#REF!</v>
      </c>
      <c r="WYE831" s="95" t="e">
        <f t="shared" si="1343"/>
        <v>#REF!</v>
      </c>
      <c r="WYF831" s="95" t="e">
        <f t="shared" si="1343"/>
        <v>#REF!</v>
      </c>
      <c r="WYG831" s="95" t="e">
        <f t="shared" si="1343"/>
        <v>#REF!</v>
      </c>
      <c r="WYH831" s="95" t="e">
        <f t="shared" si="1343"/>
        <v>#REF!</v>
      </c>
      <c r="WYI831" s="95" t="e">
        <f t="shared" si="1343"/>
        <v>#REF!</v>
      </c>
      <c r="WYJ831" s="95" t="e">
        <f t="shared" si="1343"/>
        <v>#REF!</v>
      </c>
      <c r="WYK831" s="95" t="e">
        <f t="shared" si="1343"/>
        <v>#REF!</v>
      </c>
      <c r="WYL831" s="95" t="e">
        <f t="shared" si="1343"/>
        <v>#REF!</v>
      </c>
      <c r="WYM831" s="95" t="e">
        <f t="shared" si="1343"/>
        <v>#REF!</v>
      </c>
      <c r="WYN831" s="95" t="e">
        <f t="shared" si="1343"/>
        <v>#REF!</v>
      </c>
      <c r="WYO831" s="95" t="e">
        <f t="shared" si="1343"/>
        <v>#REF!</v>
      </c>
      <c r="WYP831" s="95" t="e">
        <f t="shared" si="1343"/>
        <v>#REF!</v>
      </c>
      <c r="WYQ831" s="95" t="e">
        <f t="shared" si="1343"/>
        <v>#REF!</v>
      </c>
      <c r="WYR831" s="95" t="e">
        <f t="shared" si="1343"/>
        <v>#REF!</v>
      </c>
      <c r="WYS831" s="95" t="e">
        <f t="shared" si="1343"/>
        <v>#REF!</v>
      </c>
      <c r="WYT831" s="95" t="e">
        <f t="shared" si="1343"/>
        <v>#REF!</v>
      </c>
      <c r="WYU831" s="95" t="e">
        <f t="shared" si="1343"/>
        <v>#REF!</v>
      </c>
      <c r="WYV831" s="95" t="e">
        <f t="shared" si="1343"/>
        <v>#REF!</v>
      </c>
      <c r="WYW831" s="95" t="e">
        <f t="shared" si="1343"/>
        <v>#REF!</v>
      </c>
      <c r="WYX831" s="95" t="e">
        <f t="shared" si="1343"/>
        <v>#REF!</v>
      </c>
      <c r="WYY831" s="95" t="e">
        <f t="shared" si="1343"/>
        <v>#REF!</v>
      </c>
      <c r="WYZ831" s="95" t="e">
        <f t="shared" si="1343"/>
        <v>#REF!</v>
      </c>
      <c r="WZA831" s="95" t="e">
        <f t="shared" si="1343"/>
        <v>#REF!</v>
      </c>
      <c r="WZB831" s="95" t="e">
        <f t="shared" si="1343"/>
        <v>#REF!</v>
      </c>
      <c r="WZC831" s="95" t="e">
        <f t="shared" si="1343"/>
        <v>#REF!</v>
      </c>
      <c r="WZD831" s="95" t="e">
        <f t="shared" si="1343"/>
        <v>#REF!</v>
      </c>
      <c r="WZE831" s="95" t="e">
        <f t="shared" si="1343"/>
        <v>#REF!</v>
      </c>
      <c r="WZF831" s="95" t="e">
        <f t="shared" ref="WZF831:XBQ831" si="1344">IF(OR(WYS831="YES",WYU831="YES"),"YES","NO")</f>
        <v>#REF!</v>
      </c>
      <c r="WZG831" s="95" t="e">
        <f t="shared" si="1344"/>
        <v>#REF!</v>
      </c>
      <c r="WZH831" s="95" t="e">
        <f t="shared" si="1344"/>
        <v>#REF!</v>
      </c>
      <c r="WZI831" s="95" t="e">
        <f t="shared" si="1344"/>
        <v>#REF!</v>
      </c>
      <c r="WZJ831" s="95" t="e">
        <f t="shared" si="1344"/>
        <v>#REF!</v>
      </c>
      <c r="WZK831" s="95" t="e">
        <f t="shared" si="1344"/>
        <v>#REF!</v>
      </c>
      <c r="WZL831" s="95" t="e">
        <f t="shared" si="1344"/>
        <v>#REF!</v>
      </c>
      <c r="WZM831" s="95" t="e">
        <f t="shared" si="1344"/>
        <v>#REF!</v>
      </c>
      <c r="WZN831" s="95" t="e">
        <f t="shared" si="1344"/>
        <v>#REF!</v>
      </c>
      <c r="WZO831" s="95" t="e">
        <f t="shared" si="1344"/>
        <v>#REF!</v>
      </c>
      <c r="WZP831" s="95" t="e">
        <f t="shared" si="1344"/>
        <v>#REF!</v>
      </c>
      <c r="WZQ831" s="95" t="e">
        <f t="shared" si="1344"/>
        <v>#REF!</v>
      </c>
      <c r="WZR831" s="95" t="e">
        <f t="shared" si="1344"/>
        <v>#REF!</v>
      </c>
      <c r="WZS831" s="95" t="e">
        <f t="shared" si="1344"/>
        <v>#REF!</v>
      </c>
      <c r="WZT831" s="95" t="e">
        <f t="shared" si="1344"/>
        <v>#REF!</v>
      </c>
      <c r="WZU831" s="95" t="e">
        <f t="shared" si="1344"/>
        <v>#REF!</v>
      </c>
      <c r="WZV831" s="95" t="e">
        <f t="shared" si="1344"/>
        <v>#REF!</v>
      </c>
      <c r="WZW831" s="95" t="e">
        <f t="shared" si="1344"/>
        <v>#REF!</v>
      </c>
      <c r="WZX831" s="95" t="e">
        <f t="shared" si="1344"/>
        <v>#REF!</v>
      </c>
      <c r="WZY831" s="95" t="e">
        <f t="shared" si="1344"/>
        <v>#REF!</v>
      </c>
      <c r="WZZ831" s="95" t="e">
        <f t="shared" si="1344"/>
        <v>#REF!</v>
      </c>
      <c r="XAA831" s="95" t="e">
        <f t="shared" si="1344"/>
        <v>#REF!</v>
      </c>
      <c r="XAB831" s="95" t="e">
        <f t="shared" si="1344"/>
        <v>#REF!</v>
      </c>
      <c r="XAC831" s="95" t="e">
        <f t="shared" si="1344"/>
        <v>#REF!</v>
      </c>
      <c r="XAD831" s="95" t="e">
        <f t="shared" si="1344"/>
        <v>#REF!</v>
      </c>
      <c r="XAE831" s="95" t="e">
        <f t="shared" si="1344"/>
        <v>#REF!</v>
      </c>
      <c r="XAF831" s="95" t="e">
        <f t="shared" si="1344"/>
        <v>#REF!</v>
      </c>
      <c r="XAG831" s="95" t="e">
        <f t="shared" si="1344"/>
        <v>#REF!</v>
      </c>
      <c r="XAH831" s="95" t="e">
        <f t="shared" si="1344"/>
        <v>#REF!</v>
      </c>
      <c r="XAI831" s="95" t="e">
        <f t="shared" si="1344"/>
        <v>#REF!</v>
      </c>
      <c r="XAJ831" s="95" t="e">
        <f t="shared" si="1344"/>
        <v>#REF!</v>
      </c>
      <c r="XAK831" s="95" t="e">
        <f t="shared" si="1344"/>
        <v>#REF!</v>
      </c>
      <c r="XAL831" s="95" t="e">
        <f t="shared" si="1344"/>
        <v>#REF!</v>
      </c>
      <c r="XAM831" s="95" t="e">
        <f t="shared" si="1344"/>
        <v>#REF!</v>
      </c>
      <c r="XAN831" s="95" t="e">
        <f t="shared" si="1344"/>
        <v>#REF!</v>
      </c>
      <c r="XAO831" s="95" t="e">
        <f t="shared" si="1344"/>
        <v>#REF!</v>
      </c>
      <c r="XAP831" s="95" t="e">
        <f t="shared" si="1344"/>
        <v>#REF!</v>
      </c>
      <c r="XAQ831" s="95" t="e">
        <f t="shared" si="1344"/>
        <v>#REF!</v>
      </c>
      <c r="XAR831" s="95" t="e">
        <f t="shared" si="1344"/>
        <v>#REF!</v>
      </c>
      <c r="XAS831" s="95" t="e">
        <f t="shared" si="1344"/>
        <v>#REF!</v>
      </c>
      <c r="XAT831" s="95" t="e">
        <f t="shared" si="1344"/>
        <v>#REF!</v>
      </c>
      <c r="XAU831" s="95" t="e">
        <f t="shared" si="1344"/>
        <v>#REF!</v>
      </c>
      <c r="XAV831" s="95" t="e">
        <f t="shared" si="1344"/>
        <v>#REF!</v>
      </c>
      <c r="XAW831" s="95" t="e">
        <f t="shared" si="1344"/>
        <v>#REF!</v>
      </c>
      <c r="XAX831" s="95" t="e">
        <f t="shared" si="1344"/>
        <v>#REF!</v>
      </c>
      <c r="XAY831" s="95" t="e">
        <f t="shared" si="1344"/>
        <v>#REF!</v>
      </c>
      <c r="XAZ831" s="95" t="e">
        <f t="shared" si="1344"/>
        <v>#REF!</v>
      </c>
      <c r="XBA831" s="95" t="e">
        <f t="shared" si="1344"/>
        <v>#REF!</v>
      </c>
      <c r="XBB831" s="95" t="e">
        <f t="shared" si="1344"/>
        <v>#REF!</v>
      </c>
      <c r="XBC831" s="95" t="e">
        <f t="shared" si="1344"/>
        <v>#REF!</v>
      </c>
      <c r="XBD831" s="95" t="e">
        <f t="shared" si="1344"/>
        <v>#REF!</v>
      </c>
      <c r="XBE831" s="95" t="e">
        <f t="shared" si="1344"/>
        <v>#REF!</v>
      </c>
      <c r="XBF831" s="95" t="e">
        <f t="shared" si="1344"/>
        <v>#REF!</v>
      </c>
      <c r="XBG831" s="95" t="e">
        <f t="shared" si="1344"/>
        <v>#REF!</v>
      </c>
      <c r="XBH831" s="95" t="e">
        <f t="shared" si="1344"/>
        <v>#REF!</v>
      </c>
      <c r="XBI831" s="95" t="e">
        <f t="shared" si="1344"/>
        <v>#REF!</v>
      </c>
      <c r="XBJ831" s="95" t="e">
        <f t="shared" si="1344"/>
        <v>#REF!</v>
      </c>
      <c r="XBK831" s="95" t="e">
        <f t="shared" si="1344"/>
        <v>#REF!</v>
      </c>
      <c r="XBL831" s="95" t="e">
        <f t="shared" si="1344"/>
        <v>#REF!</v>
      </c>
      <c r="XBM831" s="95" t="e">
        <f t="shared" si="1344"/>
        <v>#REF!</v>
      </c>
      <c r="XBN831" s="95" t="e">
        <f t="shared" si="1344"/>
        <v>#REF!</v>
      </c>
      <c r="XBO831" s="95" t="e">
        <f t="shared" si="1344"/>
        <v>#REF!</v>
      </c>
      <c r="XBP831" s="95" t="e">
        <f t="shared" si="1344"/>
        <v>#REF!</v>
      </c>
      <c r="XBQ831" s="95" t="e">
        <f t="shared" si="1344"/>
        <v>#REF!</v>
      </c>
      <c r="XBR831" s="95" t="e">
        <f t="shared" ref="XBR831:XEC831" si="1345">IF(OR(XBE831="YES",XBG831="YES"),"YES","NO")</f>
        <v>#REF!</v>
      </c>
      <c r="XBS831" s="95" t="e">
        <f t="shared" si="1345"/>
        <v>#REF!</v>
      </c>
      <c r="XBT831" s="95" t="e">
        <f t="shared" si="1345"/>
        <v>#REF!</v>
      </c>
      <c r="XBU831" s="95" t="e">
        <f t="shared" si="1345"/>
        <v>#REF!</v>
      </c>
      <c r="XBV831" s="95" t="e">
        <f t="shared" si="1345"/>
        <v>#REF!</v>
      </c>
      <c r="XBW831" s="95" t="e">
        <f t="shared" si="1345"/>
        <v>#REF!</v>
      </c>
      <c r="XBX831" s="95" t="e">
        <f t="shared" si="1345"/>
        <v>#REF!</v>
      </c>
      <c r="XBY831" s="95" t="e">
        <f t="shared" si="1345"/>
        <v>#REF!</v>
      </c>
      <c r="XBZ831" s="95" t="e">
        <f t="shared" si="1345"/>
        <v>#REF!</v>
      </c>
      <c r="XCA831" s="95" t="e">
        <f t="shared" si="1345"/>
        <v>#REF!</v>
      </c>
      <c r="XCB831" s="95" t="e">
        <f t="shared" si="1345"/>
        <v>#REF!</v>
      </c>
      <c r="XCC831" s="95" t="e">
        <f t="shared" si="1345"/>
        <v>#REF!</v>
      </c>
      <c r="XCD831" s="95" t="e">
        <f t="shared" si="1345"/>
        <v>#REF!</v>
      </c>
      <c r="XCE831" s="95" t="e">
        <f t="shared" si="1345"/>
        <v>#REF!</v>
      </c>
      <c r="XCF831" s="95" t="e">
        <f t="shared" si="1345"/>
        <v>#REF!</v>
      </c>
      <c r="XCG831" s="95" t="e">
        <f t="shared" si="1345"/>
        <v>#REF!</v>
      </c>
      <c r="XCH831" s="95" t="e">
        <f t="shared" si="1345"/>
        <v>#REF!</v>
      </c>
      <c r="XCI831" s="95" t="e">
        <f t="shared" si="1345"/>
        <v>#REF!</v>
      </c>
      <c r="XCJ831" s="95" t="e">
        <f t="shared" si="1345"/>
        <v>#REF!</v>
      </c>
      <c r="XCK831" s="95" t="e">
        <f t="shared" si="1345"/>
        <v>#REF!</v>
      </c>
      <c r="XCL831" s="95" t="e">
        <f t="shared" si="1345"/>
        <v>#REF!</v>
      </c>
      <c r="XCM831" s="95" t="e">
        <f t="shared" si="1345"/>
        <v>#REF!</v>
      </c>
      <c r="XCN831" s="95" t="e">
        <f t="shared" si="1345"/>
        <v>#REF!</v>
      </c>
      <c r="XCO831" s="95" t="e">
        <f t="shared" si="1345"/>
        <v>#REF!</v>
      </c>
      <c r="XCP831" s="95" t="e">
        <f t="shared" si="1345"/>
        <v>#REF!</v>
      </c>
      <c r="XCQ831" s="95" t="e">
        <f t="shared" si="1345"/>
        <v>#REF!</v>
      </c>
      <c r="XCR831" s="95" t="e">
        <f t="shared" si="1345"/>
        <v>#REF!</v>
      </c>
      <c r="XCS831" s="95" t="e">
        <f t="shared" si="1345"/>
        <v>#REF!</v>
      </c>
      <c r="XCT831" s="95" t="e">
        <f t="shared" si="1345"/>
        <v>#REF!</v>
      </c>
      <c r="XCU831" s="95" t="e">
        <f t="shared" si="1345"/>
        <v>#REF!</v>
      </c>
      <c r="XCV831" s="95" t="e">
        <f t="shared" si="1345"/>
        <v>#REF!</v>
      </c>
      <c r="XCW831" s="95" t="e">
        <f t="shared" si="1345"/>
        <v>#REF!</v>
      </c>
      <c r="XCX831" s="95" t="e">
        <f t="shared" si="1345"/>
        <v>#REF!</v>
      </c>
      <c r="XCY831" s="95" t="e">
        <f t="shared" si="1345"/>
        <v>#REF!</v>
      </c>
      <c r="XCZ831" s="95" t="e">
        <f t="shared" si="1345"/>
        <v>#REF!</v>
      </c>
      <c r="XDA831" s="95" t="e">
        <f t="shared" si="1345"/>
        <v>#REF!</v>
      </c>
      <c r="XDB831" s="95" t="e">
        <f t="shared" si="1345"/>
        <v>#REF!</v>
      </c>
      <c r="XDC831" s="95" t="e">
        <f t="shared" si="1345"/>
        <v>#REF!</v>
      </c>
      <c r="XDD831" s="95" t="e">
        <f t="shared" si="1345"/>
        <v>#REF!</v>
      </c>
      <c r="XDE831" s="95" t="e">
        <f t="shared" si="1345"/>
        <v>#REF!</v>
      </c>
      <c r="XDF831" s="95" t="e">
        <f t="shared" si="1345"/>
        <v>#REF!</v>
      </c>
      <c r="XDG831" s="95" t="e">
        <f t="shared" si="1345"/>
        <v>#REF!</v>
      </c>
      <c r="XDH831" s="95" t="e">
        <f t="shared" si="1345"/>
        <v>#REF!</v>
      </c>
      <c r="XDI831" s="95" t="e">
        <f t="shared" si="1345"/>
        <v>#REF!</v>
      </c>
      <c r="XDJ831" s="95" t="e">
        <f t="shared" si="1345"/>
        <v>#REF!</v>
      </c>
      <c r="XDK831" s="95" t="e">
        <f t="shared" si="1345"/>
        <v>#REF!</v>
      </c>
      <c r="XDL831" s="95" t="e">
        <f t="shared" si="1345"/>
        <v>#REF!</v>
      </c>
      <c r="XDM831" s="95" t="e">
        <f t="shared" si="1345"/>
        <v>#REF!</v>
      </c>
      <c r="XDN831" s="95" t="e">
        <f t="shared" si="1345"/>
        <v>#REF!</v>
      </c>
      <c r="XDO831" s="95" t="e">
        <f t="shared" si="1345"/>
        <v>#REF!</v>
      </c>
      <c r="XDP831" s="95" t="e">
        <f t="shared" si="1345"/>
        <v>#REF!</v>
      </c>
      <c r="XDQ831" s="95" t="e">
        <f t="shared" si="1345"/>
        <v>#REF!</v>
      </c>
      <c r="XDR831" s="95" t="e">
        <f t="shared" si="1345"/>
        <v>#REF!</v>
      </c>
      <c r="XDS831" s="95" t="e">
        <f t="shared" si="1345"/>
        <v>#REF!</v>
      </c>
      <c r="XDT831" s="95" t="e">
        <f t="shared" si="1345"/>
        <v>#REF!</v>
      </c>
      <c r="XDU831" s="95" t="e">
        <f t="shared" si="1345"/>
        <v>#REF!</v>
      </c>
      <c r="XDV831" s="95" t="e">
        <f t="shared" si="1345"/>
        <v>#REF!</v>
      </c>
      <c r="XDW831" s="95" t="e">
        <f t="shared" si="1345"/>
        <v>#REF!</v>
      </c>
      <c r="XDX831" s="95" t="e">
        <f t="shared" si="1345"/>
        <v>#REF!</v>
      </c>
      <c r="XDY831" s="95" t="e">
        <f t="shared" si="1345"/>
        <v>#REF!</v>
      </c>
      <c r="XDZ831" s="95" t="e">
        <f t="shared" si="1345"/>
        <v>#REF!</v>
      </c>
      <c r="XEA831" s="95" t="e">
        <f t="shared" si="1345"/>
        <v>#REF!</v>
      </c>
      <c r="XEB831" s="95" t="e">
        <f t="shared" si="1345"/>
        <v>#REF!</v>
      </c>
      <c r="XEC831" s="95" t="e">
        <f t="shared" si="1345"/>
        <v>#REF!</v>
      </c>
      <c r="XED831" s="95" t="e">
        <f t="shared" ref="XED831:XFD831" si="1346">IF(OR(XDQ831="YES",XDS831="YES"),"YES","NO")</f>
        <v>#REF!</v>
      </c>
      <c r="XEE831" s="95" t="e">
        <f t="shared" si="1346"/>
        <v>#REF!</v>
      </c>
      <c r="XEF831" s="95" t="e">
        <f t="shared" si="1346"/>
        <v>#REF!</v>
      </c>
      <c r="XEG831" s="95" t="e">
        <f t="shared" si="1346"/>
        <v>#REF!</v>
      </c>
      <c r="XEH831" s="95" t="e">
        <f t="shared" si="1346"/>
        <v>#REF!</v>
      </c>
      <c r="XEI831" s="95" t="e">
        <f t="shared" si="1346"/>
        <v>#REF!</v>
      </c>
      <c r="XEJ831" s="95" t="e">
        <f t="shared" si="1346"/>
        <v>#REF!</v>
      </c>
      <c r="XEK831" s="95" t="e">
        <f t="shared" si="1346"/>
        <v>#REF!</v>
      </c>
      <c r="XEL831" s="95" t="e">
        <f t="shared" si="1346"/>
        <v>#REF!</v>
      </c>
      <c r="XEM831" s="95" t="e">
        <f t="shared" si="1346"/>
        <v>#REF!</v>
      </c>
      <c r="XEN831" s="95" t="e">
        <f t="shared" si="1346"/>
        <v>#REF!</v>
      </c>
      <c r="XEO831" s="95" t="e">
        <f t="shared" si="1346"/>
        <v>#REF!</v>
      </c>
      <c r="XEP831" s="95" t="e">
        <f t="shared" si="1346"/>
        <v>#REF!</v>
      </c>
      <c r="XEQ831" s="95" t="e">
        <f t="shared" si="1346"/>
        <v>#REF!</v>
      </c>
      <c r="XER831" s="95" t="e">
        <f t="shared" si="1346"/>
        <v>#REF!</v>
      </c>
      <c r="XES831" s="95" t="e">
        <f t="shared" si="1346"/>
        <v>#REF!</v>
      </c>
      <c r="XET831" s="95" t="e">
        <f t="shared" si="1346"/>
        <v>#REF!</v>
      </c>
      <c r="XEU831" s="95" t="e">
        <f t="shared" si="1346"/>
        <v>#REF!</v>
      </c>
      <c r="XEV831" s="95" t="e">
        <f t="shared" si="1346"/>
        <v>#REF!</v>
      </c>
      <c r="XEW831" s="95" t="e">
        <f t="shared" si="1346"/>
        <v>#REF!</v>
      </c>
      <c r="XEX831" s="95" t="e">
        <f t="shared" si="1346"/>
        <v>#REF!</v>
      </c>
      <c r="XEY831" s="95" t="e">
        <f t="shared" si="1346"/>
        <v>#REF!</v>
      </c>
      <c r="XEZ831" s="95" t="e">
        <f t="shared" si="1346"/>
        <v>#REF!</v>
      </c>
      <c r="XFA831" s="95" t="e">
        <f t="shared" si="1346"/>
        <v>#REF!</v>
      </c>
      <c r="XFB831" s="95" t="e">
        <f t="shared" si="1346"/>
        <v>#REF!</v>
      </c>
      <c r="XFC831" s="95" t="e">
        <f t="shared" si="1346"/>
        <v>#REF!</v>
      </c>
      <c r="XFD831" s="95" t="e">
        <f t="shared" si="1346"/>
        <v>#REF!</v>
      </c>
    </row>
    <row r="832" spans="1:16384" ht="30" customHeight="1" x14ac:dyDescent="0.3">
      <c r="A832" s="98"/>
      <c r="B832" s="238">
        <v>802</v>
      </c>
      <c r="C832" s="229"/>
      <c r="D832" s="228"/>
      <c r="E832" s="239"/>
      <c r="F832" s="239"/>
      <c r="G832" s="239"/>
      <c r="H832" s="239"/>
      <c r="I832" s="239"/>
      <c r="J832" s="239"/>
      <c r="K832" s="239"/>
      <c r="L832" s="239"/>
      <c r="M832" s="240"/>
      <c r="N832" s="244"/>
      <c r="O832" s="210"/>
      <c r="P832" s="211"/>
      <c r="Q832" s="211"/>
      <c r="R832" s="242" t="str">
        <f t="shared" si="1089"/>
        <v/>
      </c>
      <c r="S832" s="243" t="str">
        <f t="shared" si="1090"/>
        <v/>
      </c>
      <c r="T832" s="212"/>
      <c r="U832" s="97"/>
      <c r="V832" s="96" t="str">
        <f t="shared" si="1086"/>
        <v>NO</v>
      </c>
      <c r="W832" s="95" t="str">
        <f t="shared" si="1087"/>
        <v>NO</v>
      </c>
      <c r="X832" s="95" t="str">
        <f t="shared" si="1088"/>
        <v>NO</v>
      </c>
    </row>
    <row r="833" spans="1:24" ht="30" customHeight="1" x14ac:dyDescent="0.3">
      <c r="A833" s="98"/>
      <c r="B833" s="238">
        <v>803</v>
      </c>
      <c r="C833" s="229"/>
      <c r="D833" s="228"/>
      <c r="E833" s="239"/>
      <c r="F833" s="239"/>
      <c r="G833" s="239"/>
      <c r="H833" s="239"/>
      <c r="I833" s="239"/>
      <c r="J833" s="239"/>
      <c r="K833" s="239"/>
      <c r="L833" s="239"/>
      <c r="M833" s="240"/>
      <c r="N833" s="244"/>
      <c r="O833" s="210"/>
      <c r="P833" s="211"/>
      <c r="Q833" s="211"/>
      <c r="R833" s="242" t="str">
        <f t="shared" si="1089"/>
        <v/>
      </c>
      <c r="S833" s="243" t="str">
        <f t="shared" si="1090"/>
        <v/>
      </c>
      <c r="T833" s="212"/>
      <c r="U833" s="97"/>
      <c r="V833" s="96" t="str">
        <f t="shared" si="1086"/>
        <v>NO</v>
      </c>
      <c r="W833" s="95" t="str">
        <f t="shared" si="1087"/>
        <v>NO</v>
      </c>
      <c r="X833" s="95" t="str">
        <f t="shared" si="1088"/>
        <v>NO</v>
      </c>
    </row>
    <row r="834" spans="1:24" ht="30" customHeight="1" x14ac:dyDescent="0.3">
      <c r="A834" s="98"/>
      <c r="B834" s="238">
        <v>804</v>
      </c>
      <c r="C834" s="229"/>
      <c r="D834" s="228"/>
      <c r="E834" s="239"/>
      <c r="F834" s="239"/>
      <c r="G834" s="239"/>
      <c r="H834" s="239"/>
      <c r="I834" s="239"/>
      <c r="J834" s="239"/>
      <c r="K834" s="239"/>
      <c r="L834" s="239"/>
      <c r="M834" s="240"/>
      <c r="N834" s="244"/>
      <c r="O834" s="210"/>
      <c r="P834" s="211"/>
      <c r="Q834" s="211"/>
      <c r="R834" s="242" t="str">
        <f t="shared" si="1089"/>
        <v/>
      </c>
      <c r="S834" s="243" t="str">
        <f t="shared" si="1090"/>
        <v/>
      </c>
      <c r="T834" s="212"/>
      <c r="U834" s="97"/>
      <c r="V834" s="96" t="str">
        <f t="shared" si="1086"/>
        <v>NO</v>
      </c>
      <c r="W834" s="95" t="str">
        <f t="shared" si="1087"/>
        <v>NO</v>
      </c>
      <c r="X834" s="95" t="str">
        <f t="shared" si="1088"/>
        <v>NO</v>
      </c>
    </row>
    <row r="835" spans="1:24" ht="30" customHeight="1" x14ac:dyDescent="0.3">
      <c r="A835" s="98"/>
      <c r="B835" s="238">
        <v>805</v>
      </c>
      <c r="C835" s="229"/>
      <c r="D835" s="228"/>
      <c r="E835" s="239"/>
      <c r="F835" s="239"/>
      <c r="G835" s="239"/>
      <c r="H835" s="239"/>
      <c r="I835" s="239"/>
      <c r="J835" s="239"/>
      <c r="K835" s="239"/>
      <c r="L835" s="239"/>
      <c r="M835" s="240"/>
      <c r="N835" s="244"/>
      <c r="O835" s="210"/>
      <c r="P835" s="211"/>
      <c r="Q835" s="211"/>
      <c r="R835" s="242" t="str">
        <f t="shared" si="1089"/>
        <v/>
      </c>
      <c r="S835" s="243" t="str">
        <f t="shared" si="1090"/>
        <v/>
      </c>
      <c r="T835" s="212"/>
      <c r="U835" s="97"/>
      <c r="V835" s="96" t="str">
        <f t="shared" si="1086"/>
        <v>NO</v>
      </c>
      <c r="W835" s="95" t="str">
        <f t="shared" si="1087"/>
        <v>NO</v>
      </c>
      <c r="X835" s="95" t="str">
        <f t="shared" si="1088"/>
        <v>NO</v>
      </c>
    </row>
    <row r="836" spans="1:24" ht="30" customHeight="1" x14ac:dyDescent="0.3">
      <c r="A836" s="98"/>
      <c r="B836" s="238">
        <v>806</v>
      </c>
      <c r="C836" s="229"/>
      <c r="D836" s="228"/>
      <c r="E836" s="239"/>
      <c r="F836" s="239"/>
      <c r="G836" s="239"/>
      <c r="H836" s="239"/>
      <c r="I836" s="239"/>
      <c r="J836" s="239"/>
      <c r="K836" s="239"/>
      <c r="L836" s="239"/>
      <c r="M836" s="240"/>
      <c r="N836" s="244"/>
      <c r="O836" s="210"/>
      <c r="P836" s="211"/>
      <c r="Q836" s="211"/>
      <c r="R836" s="242" t="str">
        <f t="shared" si="1089"/>
        <v/>
      </c>
      <c r="S836" s="243" t="str">
        <f t="shared" si="1090"/>
        <v/>
      </c>
      <c r="T836" s="212"/>
      <c r="U836" s="97"/>
      <c r="V836" s="96" t="str">
        <f t="shared" si="1086"/>
        <v>NO</v>
      </c>
      <c r="W836" s="95" t="str">
        <f t="shared" si="1087"/>
        <v>NO</v>
      </c>
      <c r="X836" s="95" t="str">
        <f t="shared" si="1088"/>
        <v>NO</v>
      </c>
    </row>
    <row r="837" spans="1:24" ht="30" customHeight="1" x14ac:dyDescent="0.3">
      <c r="A837" s="98"/>
      <c r="B837" s="238">
        <v>807</v>
      </c>
      <c r="C837" s="229"/>
      <c r="D837" s="228"/>
      <c r="E837" s="239"/>
      <c r="F837" s="239"/>
      <c r="G837" s="239"/>
      <c r="H837" s="239"/>
      <c r="I837" s="239"/>
      <c r="J837" s="239"/>
      <c r="K837" s="239"/>
      <c r="L837" s="239"/>
      <c r="M837" s="240"/>
      <c r="N837" s="244"/>
      <c r="O837" s="210"/>
      <c r="P837" s="211"/>
      <c r="Q837" s="211"/>
      <c r="R837" s="242" t="str">
        <f t="shared" si="1089"/>
        <v/>
      </c>
      <c r="S837" s="243" t="str">
        <f t="shared" si="1090"/>
        <v/>
      </c>
      <c r="T837" s="212"/>
      <c r="U837" s="97"/>
      <c r="V837" s="96" t="str">
        <f t="shared" si="1086"/>
        <v>NO</v>
      </c>
      <c r="W837" s="95" t="str">
        <f t="shared" si="1087"/>
        <v>NO</v>
      </c>
      <c r="X837" s="95" t="str">
        <f t="shared" si="1088"/>
        <v>NO</v>
      </c>
    </row>
    <row r="838" spans="1:24" ht="30" customHeight="1" x14ac:dyDescent="0.3">
      <c r="A838" s="98"/>
      <c r="B838" s="238">
        <v>808</v>
      </c>
      <c r="C838" s="229"/>
      <c r="D838" s="228"/>
      <c r="E838" s="239"/>
      <c r="F838" s="239"/>
      <c r="G838" s="239"/>
      <c r="H838" s="239"/>
      <c r="I838" s="239"/>
      <c r="J838" s="239"/>
      <c r="K838" s="239"/>
      <c r="L838" s="239"/>
      <c r="M838" s="240"/>
      <c r="N838" s="244"/>
      <c r="O838" s="210"/>
      <c r="P838" s="211"/>
      <c r="Q838" s="211"/>
      <c r="R838" s="242" t="str">
        <f t="shared" si="1089"/>
        <v/>
      </c>
      <c r="S838" s="243" t="str">
        <f t="shared" si="1090"/>
        <v/>
      </c>
      <c r="T838" s="212"/>
      <c r="U838" s="97"/>
      <c r="V838" s="96" t="str">
        <f t="shared" si="1086"/>
        <v>NO</v>
      </c>
      <c r="W838" s="95" t="str">
        <f t="shared" si="1087"/>
        <v>NO</v>
      </c>
      <c r="X838" s="95" t="str">
        <f t="shared" si="1088"/>
        <v>NO</v>
      </c>
    </row>
    <row r="839" spans="1:24" ht="30" customHeight="1" x14ac:dyDescent="0.3">
      <c r="A839" s="98"/>
      <c r="B839" s="238">
        <v>809</v>
      </c>
      <c r="C839" s="229"/>
      <c r="D839" s="228"/>
      <c r="E839" s="239"/>
      <c r="F839" s="239"/>
      <c r="G839" s="239"/>
      <c r="H839" s="239"/>
      <c r="I839" s="239"/>
      <c r="J839" s="239"/>
      <c r="K839" s="239"/>
      <c r="L839" s="239"/>
      <c r="M839" s="240"/>
      <c r="N839" s="244"/>
      <c r="O839" s="210"/>
      <c r="P839" s="211"/>
      <c r="Q839" s="211"/>
      <c r="R839" s="242" t="str">
        <f t="shared" si="1089"/>
        <v/>
      </c>
      <c r="S839" s="243" t="str">
        <f t="shared" si="1090"/>
        <v/>
      </c>
      <c r="T839" s="212"/>
      <c r="U839" s="97"/>
      <c r="V839" s="96" t="str">
        <f t="shared" si="1086"/>
        <v>NO</v>
      </c>
      <c r="W839" s="95" t="str">
        <f t="shared" si="1087"/>
        <v>NO</v>
      </c>
      <c r="X839" s="95" t="str">
        <f t="shared" si="1088"/>
        <v>NO</v>
      </c>
    </row>
    <row r="840" spans="1:24" ht="30" customHeight="1" x14ac:dyDescent="0.3">
      <c r="A840" s="98"/>
      <c r="B840" s="238">
        <v>810</v>
      </c>
      <c r="C840" s="229"/>
      <c r="D840" s="228"/>
      <c r="E840" s="239"/>
      <c r="F840" s="239"/>
      <c r="G840" s="239"/>
      <c r="H840" s="239"/>
      <c r="I840" s="239"/>
      <c r="J840" s="239"/>
      <c r="K840" s="239"/>
      <c r="L840" s="239"/>
      <c r="M840" s="240"/>
      <c r="N840" s="244"/>
      <c r="O840" s="210"/>
      <c r="P840" s="211"/>
      <c r="Q840" s="211"/>
      <c r="R840" s="242" t="str">
        <f t="shared" si="1089"/>
        <v/>
      </c>
      <c r="S840" s="243" t="str">
        <f t="shared" si="1090"/>
        <v/>
      </c>
      <c r="T840" s="212"/>
      <c r="U840" s="97"/>
      <c r="V840" s="96" t="str">
        <f t="shared" si="1086"/>
        <v>NO</v>
      </c>
      <c r="W840" s="95" t="str">
        <f t="shared" si="1087"/>
        <v>NO</v>
      </c>
      <c r="X840" s="95" t="str">
        <f t="shared" si="1088"/>
        <v>NO</v>
      </c>
    </row>
    <row r="841" spans="1:24" ht="30" customHeight="1" x14ac:dyDescent="0.3">
      <c r="A841" s="98"/>
      <c r="B841" s="238">
        <v>811</v>
      </c>
      <c r="C841" s="229"/>
      <c r="D841" s="228"/>
      <c r="E841" s="239"/>
      <c r="F841" s="239"/>
      <c r="G841" s="239"/>
      <c r="H841" s="239"/>
      <c r="I841" s="239"/>
      <c r="J841" s="239"/>
      <c r="K841" s="239"/>
      <c r="L841" s="239"/>
      <c r="M841" s="240"/>
      <c r="N841" s="244"/>
      <c r="O841" s="210"/>
      <c r="P841" s="211"/>
      <c r="Q841" s="211"/>
      <c r="R841" s="242" t="str">
        <f t="shared" si="1089"/>
        <v/>
      </c>
      <c r="S841" s="243" t="str">
        <f t="shared" si="1090"/>
        <v/>
      </c>
      <c r="T841" s="212"/>
      <c r="U841" s="97"/>
      <c r="V841" s="96" t="str">
        <f t="shared" si="1086"/>
        <v>NO</v>
      </c>
      <c r="W841" s="95" t="str">
        <f t="shared" si="1087"/>
        <v>NO</v>
      </c>
      <c r="X841" s="95" t="str">
        <f t="shared" si="1088"/>
        <v>NO</v>
      </c>
    </row>
    <row r="842" spans="1:24" ht="30" customHeight="1" x14ac:dyDescent="0.3">
      <c r="A842" s="98"/>
      <c r="B842" s="238">
        <v>812</v>
      </c>
      <c r="C842" s="229"/>
      <c r="D842" s="228"/>
      <c r="E842" s="239"/>
      <c r="F842" s="239"/>
      <c r="G842" s="239"/>
      <c r="H842" s="239"/>
      <c r="I842" s="239"/>
      <c r="J842" s="239"/>
      <c r="K842" s="239"/>
      <c r="L842" s="239"/>
      <c r="M842" s="240"/>
      <c r="N842" s="244"/>
      <c r="O842" s="210"/>
      <c r="P842" s="211"/>
      <c r="Q842" s="211"/>
      <c r="R842" s="242" t="str">
        <f t="shared" si="1089"/>
        <v/>
      </c>
      <c r="S842" s="243" t="str">
        <f t="shared" si="1090"/>
        <v/>
      </c>
      <c r="T842" s="212"/>
      <c r="U842" s="97"/>
      <c r="V842" s="96" t="str">
        <f t="shared" si="1086"/>
        <v>NO</v>
      </c>
      <c r="W842" s="95" t="str">
        <f t="shared" si="1087"/>
        <v>NO</v>
      </c>
      <c r="X842" s="95" t="str">
        <f t="shared" si="1088"/>
        <v>NO</v>
      </c>
    </row>
    <row r="843" spans="1:24" ht="30" customHeight="1" x14ac:dyDescent="0.3">
      <c r="A843" s="98"/>
      <c r="B843" s="238">
        <v>813</v>
      </c>
      <c r="C843" s="229"/>
      <c r="D843" s="228"/>
      <c r="E843" s="239"/>
      <c r="F843" s="239"/>
      <c r="G843" s="239"/>
      <c r="H843" s="239"/>
      <c r="I843" s="239"/>
      <c r="J843" s="239"/>
      <c r="K843" s="239"/>
      <c r="L843" s="239"/>
      <c r="M843" s="240"/>
      <c r="N843" s="244"/>
      <c r="O843" s="210"/>
      <c r="P843" s="211"/>
      <c r="Q843" s="211"/>
      <c r="R843" s="242" t="str">
        <f t="shared" si="1089"/>
        <v/>
      </c>
      <c r="S843" s="243" t="str">
        <f t="shared" si="1090"/>
        <v/>
      </c>
      <c r="T843" s="212"/>
      <c r="U843" s="97"/>
      <c r="V843" s="96" t="str">
        <f t="shared" si="1086"/>
        <v>NO</v>
      </c>
      <c r="W843" s="95" t="str">
        <f t="shared" si="1087"/>
        <v>NO</v>
      </c>
      <c r="X843" s="95" t="str">
        <f t="shared" si="1088"/>
        <v>NO</v>
      </c>
    </row>
    <row r="844" spans="1:24" ht="30" customHeight="1" x14ac:dyDescent="0.3">
      <c r="A844" s="98"/>
      <c r="B844" s="238">
        <v>814</v>
      </c>
      <c r="C844" s="229"/>
      <c r="D844" s="228"/>
      <c r="E844" s="239"/>
      <c r="F844" s="239"/>
      <c r="G844" s="239"/>
      <c r="H844" s="239"/>
      <c r="I844" s="239"/>
      <c r="J844" s="239"/>
      <c r="K844" s="239"/>
      <c r="L844" s="239"/>
      <c r="M844" s="240"/>
      <c r="N844" s="244"/>
      <c r="O844" s="210"/>
      <c r="P844" s="211"/>
      <c r="Q844" s="211"/>
      <c r="R844" s="242" t="str">
        <f t="shared" si="1089"/>
        <v/>
      </c>
      <c r="S844" s="243" t="str">
        <f t="shared" si="1090"/>
        <v/>
      </c>
      <c r="T844" s="212"/>
      <c r="U844" s="97"/>
      <c r="V844" s="96" t="str">
        <f t="shared" si="1086"/>
        <v>NO</v>
      </c>
      <c r="W844" s="95" t="str">
        <f t="shared" si="1087"/>
        <v>NO</v>
      </c>
      <c r="X844" s="95" t="str">
        <f t="shared" si="1088"/>
        <v>NO</v>
      </c>
    </row>
    <row r="845" spans="1:24" ht="30" customHeight="1" x14ac:dyDescent="0.3">
      <c r="A845" s="98"/>
      <c r="B845" s="238">
        <v>815</v>
      </c>
      <c r="C845" s="229"/>
      <c r="D845" s="228"/>
      <c r="E845" s="239"/>
      <c r="F845" s="239"/>
      <c r="G845" s="239"/>
      <c r="H845" s="239"/>
      <c r="I845" s="239"/>
      <c r="J845" s="239"/>
      <c r="K845" s="239"/>
      <c r="L845" s="239"/>
      <c r="M845" s="240"/>
      <c r="N845" s="244"/>
      <c r="O845" s="210"/>
      <c r="P845" s="211"/>
      <c r="Q845" s="211"/>
      <c r="R845" s="242" t="str">
        <f t="shared" si="1089"/>
        <v/>
      </c>
      <c r="S845" s="243" t="str">
        <f t="shared" si="1090"/>
        <v/>
      </c>
      <c r="T845" s="212"/>
      <c r="U845" s="97"/>
      <c r="V845" s="96" t="str">
        <f t="shared" si="1086"/>
        <v>NO</v>
      </c>
      <c r="W845" s="95" t="str">
        <f t="shared" si="1087"/>
        <v>NO</v>
      </c>
      <c r="X845" s="95" t="str">
        <f t="shared" si="1088"/>
        <v>NO</v>
      </c>
    </row>
    <row r="846" spans="1:24" ht="30" customHeight="1" x14ac:dyDescent="0.3">
      <c r="A846" s="98"/>
      <c r="B846" s="238">
        <v>816</v>
      </c>
      <c r="C846" s="229"/>
      <c r="D846" s="228"/>
      <c r="E846" s="239"/>
      <c r="F846" s="239"/>
      <c r="G846" s="239"/>
      <c r="H846" s="239"/>
      <c r="I846" s="239"/>
      <c r="J846" s="239"/>
      <c r="K846" s="239"/>
      <c r="L846" s="239"/>
      <c r="M846" s="240"/>
      <c r="N846" s="244"/>
      <c r="O846" s="210"/>
      <c r="P846" s="211"/>
      <c r="Q846" s="211"/>
      <c r="R846" s="242" t="str">
        <f t="shared" si="1089"/>
        <v/>
      </c>
      <c r="S846" s="243" t="str">
        <f t="shared" si="1090"/>
        <v/>
      </c>
      <c r="T846" s="212"/>
      <c r="U846" s="97"/>
      <c r="V846" s="96" t="str">
        <f t="shared" si="1086"/>
        <v>NO</v>
      </c>
      <c r="W846" s="95" t="str">
        <f t="shared" si="1087"/>
        <v>NO</v>
      </c>
      <c r="X846" s="95" t="str">
        <f t="shared" si="1088"/>
        <v>NO</v>
      </c>
    </row>
    <row r="847" spans="1:24" ht="30" customHeight="1" x14ac:dyDescent="0.3">
      <c r="A847" s="98"/>
      <c r="B847" s="238">
        <v>817</v>
      </c>
      <c r="C847" s="229"/>
      <c r="D847" s="228"/>
      <c r="E847" s="239"/>
      <c r="F847" s="239"/>
      <c r="G847" s="239"/>
      <c r="H847" s="239"/>
      <c r="I847" s="239"/>
      <c r="J847" s="239"/>
      <c r="K847" s="239"/>
      <c r="L847" s="239"/>
      <c r="M847" s="240"/>
      <c r="N847" s="244"/>
      <c r="O847" s="210"/>
      <c r="P847" s="211"/>
      <c r="Q847" s="211"/>
      <c r="R847" s="242" t="str">
        <f t="shared" si="1089"/>
        <v/>
      </c>
      <c r="S847" s="243" t="str">
        <f t="shared" si="1090"/>
        <v/>
      </c>
      <c r="T847" s="212"/>
      <c r="U847" s="97"/>
      <c r="V847" s="96" t="str">
        <f t="shared" si="1086"/>
        <v>NO</v>
      </c>
      <c r="W847" s="95" t="str">
        <f t="shared" si="1087"/>
        <v>NO</v>
      </c>
      <c r="X847" s="95" t="str">
        <f t="shared" si="1088"/>
        <v>NO</v>
      </c>
    </row>
    <row r="848" spans="1:24" ht="30" customHeight="1" x14ac:dyDescent="0.3">
      <c r="A848" s="98"/>
      <c r="B848" s="238">
        <v>818</v>
      </c>
      <c r="C848" s="229"/>
      <c r="D848" s="228"/>
      <c r="E848" s="239"/>
      <c r="F848" s="239"/>
      <c r="G848" s="239"/>
      <c r="H848" s="239"/>
      <c r="I848" s="239"/>
      <c r="J848" s="239"/>
      <c r="K848" s="239"/>
      <c r="L848" s="239"/>
      <c r="M848" s="240"/>
      <c r="N848" s="244"/>
      <c r="O848" s="210"/>
      <c r="P848" s="211"/>
      <c r="Q848" s="211"/>
      <c r="R848" s="242" t="str">
        <f t="shared" si="1089"/>
        <v/>
      </c>
      <c r="S848" s="243" t="str">
        <f t="shared" si="1090"/>
        <v/>
      </c>
      <c r="T848" s="212"/>
      <c r="U848" s="97"/>
      <c r="V848" s="96" t="str">
        <f t="shared" si="1086"/>
        <v>NO</v>
      </c>
      <c r="W848" s="95" t="str">
        <f t="shared" si="1087"/>
        <v>NO</v>
      </c>
      <c r="X848" s="95" t="str">
        <f t="shared" si="1088"/>
        <v>NO</v>
      </c>
    </row>
    <row r="849" spans="1:24" ht="30" customHeight="1" x14ac:dyDescent="0.3">
      <c r="A849" s="98"/>
      <c r="B849" s="238">
        <v>819</v>
      </c>
      <c r="C849" s="229"/>
      <c r="D849" s="228"/>
      <c r="E849" s="239"/>
      <c r="F849" s="239"/>
      <c r="G849" s="239"/>
      <c r="H849" s="239"/>
      <c r="I849" s="239"/>
      <c r="J849" s="239"/>
      <c r="K849" s="239"/>
      <c r="L849" s="239"/>
      <c r="M849" s="240"/>
      <c r="N849" s="244"/>
      <c r="O849" s="210"/>
      <c r="P849" s="211"/>
      <c r="Q849" s="211"/>
      <c r="R849" s="242" t="str">
        <f t="shared" si="1089"/>
        <v/>
      </c>
      <c r="S849" s="243" t="str">
        <f t="shared" si="1090"/>
        <v/>
      </c>
      <c r="T849" s="212"/>
      <c r="U849" s="97"/>
      <c r="V849" s="96" t="str">
        <f t="shared" si="1086"/>
        <v>NO</v>
      </c>
      <c r="W849" s="95" t="str">
        <f t="shared" si="1087"/>
        <v>NO</v>
      </c>
      <c r="X849" s="95" t="str">
        <f t="shared" si="1088"/>
        <v>NO</v>
      </c>
    </row>
    <row r="850" spans="1:24" ht="30" customHeight="1" x14ac:dyDescent="0.3">
      <c r="A850" s="98"/>
      <c r="B850" s="238">
        <v>820</v>
      </c>
      <c r="C850" s="229"/>
      <c r="D850" s="228"/>
      <c r="E850" s="239"/>
      <c r="F850" s="239"/>
      <c r="G850" s="239"/>
      <c r="H850" s="239"/>
      <c r="I850" s="239"/>
      <c r="J850" s="239"/>
      <c r="K850" s="239"/>
      <c r="L850" s="239"/>
      <c r="M850" s="240"/>
      <c r="N850" s="244"/>
      <c r="O850" s="210"/>
      <c r="P850" s="211"/>
      <c r="Q850" s="211"/>
      <c r="R850" s="242" t="str">
        <f t="shared" si="1089"/>
        <v/>
      </c>
      <c r="S850" s="243" t="str">
        <f t="shared" si="1090"/>
        <v/>
      </c>
      <c r="T850" s="212"/>
      <c r="U850" s="97"/>
      <c r="V850" s="96" t="str">
        <f t="shared" si="1086"/>
        <v>NO</v>
      </c>
      <c r="W850" s="95" t="str">
        <f t="shared" si="1087"/>
        <v>NO</v>
      </c>
      <c r="X850" s="95" t="str">
        <f t="shared" si="1088"/>
        <v>NO</v>
      </c>
    </row>
    <row r="851" spans="1:24" ht="30" customHeight="1" x14ac:dyDescent="0.3">
      <c r="A851" s="98"/>
      <c r="B851" s="238">
        <v>821</v>
      </c>
      <c r="C851" s="229"/>
      <c r="D851" s="228"/>
      <c r="E851" s="239"/>
      <c r="F851" s="239"/>
      <c r="G851" s="239"/>
      <c r="H851" s="239"/>
      <c r="I851" s="239"/>
      <c r="J851" s="239"/>
      <c r="K851" s="239"/>
      <c r="L851" s="239"/>
      <c r="M851" s="240"/>
      <c r="N851" s="244"/>
      <c r="O851" s="210"/>
      <c r="P851" s="211"/>
      <c r="Q851" s="211"/>
      <c r="R851" s="242" t="str">
        <f t="shared" si="1089"/>
        <v/>
      </c>
      <c r="S851" s="243" t="str">
        <f t="shared" si="1090"/>
        <v/>
      </c>
      <c r="T851" s="212"/>
      <c r="U851" s="97"/>
      <c r="V851" s="96" t="str">
        <f t="shared" si="1086"/>
        <v>NO</v>
      </c>
      <c r="W851" s="95" t="str">
        <f t="shared" si="1087"/>
        <v>NO</v>
      </c>
      <c r="X851" s="95" t="str">
        <f t="shared" si="1088"/>
        <v>NO</v>
      </c>
    </row>
    <row r="852" spans="1:24" ht="30" customHeight="1" x14ac:dyDescent="0.3">
      <c r="A852" s="98"/>
      <c r="B852" s="238">
        <v>822</v>
      </c>
      <c r="C852" s="229"/>
      <c r="D852" s="228"/>
      <c r="E852" s="239"/>
      <c r="F852" s="239"/>
      <c r="G852" s="239"/>
      <c r="H852" s="239"/>
      <c r="I852" s="239"/>
      <c r="J852" s="239"/>
      <c r="K852" s="239"/>
      <c r="L852" s="239"/>
      <c r="M852" s="240"/>
      <c r="N852" s="244"/>
      <c r="O852" s="210"/>
      <c r="P852" s="211"/>
      <c r="Q852" s="211"/>
      <c r="R852" s="242" t="str">
        <f t="shared" si="1089"/>
        <v/>
      </c>
      <c r="S852" s="243" t="str">
        <f t="shared" si="1090"/>
        <v/>
      </c>
      <c r="T852" s="212"/>
      <c r="U852" s="97"/>
      <c r="V852" s="96" t="str">
        <f t="shared" si="1086"/>
        <v>NO</v>
      </c>
      <c r="W852" s="95" t="str">
        <f t="shared" si="1087"/>
        <v>NO</v>
      </c>
      <c r="X852" s="95" t="str">
        <f t="shared" si="1088"/>
        <v>NO</v>
      </c>
    </row>
    <row r="853" spans="1:24" ht="30" customHeight="1" x14ac:dyDescent="0.3">
      <c r="A853" s="98"/>
      <c r="B853" s="238">
        <v>823</v>
      </c>
      <c r="C853" s="229"/>
      <c r="D853" s="228"/>
      <c r="E853" s="239"/>
      <c r="F853" s="239"/>
      <c r="G853" s="239"/>
      <c r="H853" s="239"/>
      <c r="I853" s="239"/>
      <c r="J853" s="239"/>
      <c r="K853" s="239"/>
      <c r="L853" s="239"/>
      <c r="M853" s="240"/>
      <c r="N853" s="244"/>
      <c r="O853" s="210"/>
      <c r="P853" s="211"/>
      <c r="Q853" s="211"/>
      <c r="R853" s="242" t="str">
        <f t="shared" si="1089"/>
        <v/>
      </c>
      <c r="S853" s="243" t="str">
        <f t="shared" si="1090"/>
        <v/>
      </c>
      <c r="T853" s="212"/>
      <c r="U853" s="97"/>
      <c r="V853" s="96" t="str">
        <f t="shared" si="1086"/>
        <v>NO</v>
      </c>
      <c r="W853" s="95" t="str">
        <f t="shared" si="1087"/>
        <v>NO</v>
      </c>
      <c r="X853" s="95" t="str">
        <f t="shared" si="1088"/>
        <v>NO</v>
      </c>
    </row>
    <row r="854" spans="1:24" ht="30" customHeight="1" x14ac:dyDescent="0.3">
      <c r="A854" s="98"/>
      <c r="B854" s="238">
        <v>824</v>
      </c>
      <c r="C854" s="229"/>
      <c r="D854" s="228"/>
      <c r="E854" s="239"/>
      <c r="F854" s="239"/>
      <c r="G854" s="239"/>
      <c r="H854" s="239"/>
      <c r="I854" s="239"/>
      <c r="J854" s="239"/>
      <c r="K854" s="239"/>
      <c r="L854" s="239"/>
      <c r="M854" s="240"/>
      <c r="N854" s="244"/>
      <c r="O854" s="210"/>
      <c r="P854" s="211"/>
      <c r="Q854" s="211"/>
      <c r="R854" s="242" t="str">
        <f t="shared" si="1089"/>
        <v/>
      </c>
      <c r="S854" s="243" t="str">
        <f t="shared" si="1090"/>
        <v/>
      </c>
      <c r="T854" s="212"/>
      <c r="U854" s="97"/>
      <c r="V854" s="96" t="str">
        <f t="shared" si="1086"/>
        <v>NO</v>
      </c>
      <c r="W854" s="95" t="str">
        <f t="shared" si="1087"/>
        <v>NO</v>
      </c>
      <c r="X854" s="95" t="str">
        <f t="shared" si="1088"/>
        <v>NO</v>
      </c>
    </row>
    <row r="855" spans="1:24" ht="30" customHeight="1" x14ac:dyDescent="0.3">
      <c r="A855" s="98"/>
      <c r="B855" s="238">
        <v>825</v>
      </c>
      <c r="C855" s="229"/>
      <c r="D855" s="228"/>
      <c r="E855" s="239"/>
      <c r="F855" s="239"/>
      <c r="G855" s="239"/>
      <c r="H855" s="239"/>
      <c r="I855" s="239"/>
      <c r="J855" s="239"/>
      <c r="K855" s="239"/>
      <c r="L855" s="239"/>
      <c r="M855" s="240"/>
      <c r="N855" s="244"/>
      <c r="O855" s="210"/>
      <c r="P855" s="211"/>
      <c r="Q855" s="211"/>
      <c r="R855" s="242" t="str">
        <f t="shared" si="1089"/>
        <v/>
      </c>
      <c r="S855" s="243" t="str">
        <f t="shared" si="1090"/>
        <v/>
      </c>
      <c r="T855" s="212"/>
      <c r="U855" s="97"/>
      <c r="V855" s="96" t="str">
        <f t="shared" si="1086"/>
        <v>NO</v>
      </c>
      <c r="W855" s="95" t="str">
        <f t="shared" si="1087"/>
        <v>NO</v>
      </c>
      <c r="X855" s="95" t="str">
        <f t="shared" si="1088"/>
        <v>NO</v>
      </c>
    </row>
    <row r="856" spans="1:24" ht="30" customHeight="1" x14ac:dyDescent="0.3">
      <c r="A856" s="98"/>
      <c r="B856" s="238">
        <v>826</v>
      </c>
      <c r="C856" s="229"/>
      <c r="D856" s="228"/>
      <c r="E856" s="239"/>
      <c r="F856" s="239"/>
      <c r="G856" s="239"/>
      <c r="H856" s="239"/>
      <c r="I856" s="239"/>
      <c r="J856" s="239"/>
      <c r="K856" s="239"/>
      <c r="L856" s="239"/>
      <c r="M856" s="240"/>
      <c r="N856" s="244"/>
      <c r="O856" s="210"/>
      <c r="P856" s="211"/>
      <c r="Q856" s="211"/>
      <c r="R856" s="242" t="str">
        <f t="shared" si="1089"/>
        <v/>
      </c>
      <c r="S856" s="243" t="str">
        <f t="shared" si="1090"/>
        <v/>
      </c>
      <c r="T856" s="212"/>
      <c r="U856" s="97"/>
      <c r="V856" s="96" t="str">
        <f t="shared" si="1086"/>
        <v>NO</v>
      </c>
      <c r="W856" s="95" t="str">
        <f t="shared" si="1087"/>
        <v>NO</v>
      </c>
      <c r="X856" s="95" t="str">
        <f t="shared" si="1088"/>
        <v>NO</v>
      </c>
    </row>
    <row r="857" spans="1:24" ht="30" customHeight="1" x14ac:dyDescent="0.3">
      <c r="A857" s="98"/>
      <c r="B857" s="238">
        <v>827</v>
      </c>
      <c r="C857" s="229"/>
      <c r="D857" s="228"/>
      <c r="E857" s="239"/>
      <c r="F857" s="239"/>
      <c r="G857" s="239"/>
      <c r="H857" s="239"/>
      <c r="I857" s="239"/>
      <c r="J857" s="239"/>
      <c r="K857" s="239"/>
      <c r="L857" s="239"/>
      <c r="M857" s="240"/>
      <c r="N857" s="244"/>
      <c r="O857" s="210"/>
      <c r="P857" s="211"/>
      <c r="Q857" s="211"/>
      <c r="R857" s="242" t="str">
        <f t="shared" si="1089"/>
        <v/>
      </c>
      <c r="S857" s="243" t="str">
        <f t="shared" si="1090"/>
        <v/>
      </c>
      <c r="T857" s="212"/>
      <c r="U857" s="97"/>
      <c r="V857" s="96" t="str">
        <f t="shared" si="1086"/>
        <v>NO</v>
      </c>
      <c r="W857" s="95" t="str">
        <f t="shared" si="1087"/>
        <v>NO</v>
      </c>
      <c r="X857" s="95" t="str">
        <f t="shared" si="1088"/>
        <v>NO</v>
      </c>
    </row>
    <row r="858" spans="1:24" ht="30" customHeight="1" x14ac:dyDescent="0.3">
      <c r="A858" s="98"/>
      <c r="B858" s="238">
        <v>828</v>
      </c>
      <c r="C858" s="229"/>
      <c r="D858" s="228"/>
      <c r="E858" s="239"/>
      <c r="F858" s="239"/>
      <c r="G858" s="239"/>
      <c r="H858" s="239"/>
      <c r="I858" s="239"/>
      <c r="J858" s="239"/>
      <c r="K858" s="239"/>
      <c r="L858" s="239"/>
      <c r="M858" s="240"/>
      <c r="N858" s="244"/>
      <c r="O858" s="210"/>
      <c r="P858" s="211"/>
      <c r="Q858" s="211"/>
      <c r="R858" s="242" t="str">
        <f t="shared" si="1089"/>
        <v/>
      </c>
      <c r="S858" s="243" t="str">
        <f t="shared" si="1090"/>
        <v/>
      </c>
      <c r="T858" s="212"/>
      <c r="U858" s="97"/>
      <c r="V858" s="96" t="str">
        <f t="shared" si="1086"/>
        <v>NO</v>
      </c>
      <c r="W858" s="95" t="str">
        <f t="shared" si="1087"/>
        <v>NO</v>
      </c>
      <c r="X858" s="95" t="str">
        <f t="shared" si="1088"/>
        <v>NO</v>
      </c>
    </row>
    <row r="859" spans="1:24" ht="30" customHeight="1" x14ac:dyDescent="0.3">
      <c r="A859" s="98"/>
      <c r="B859" s="238">
        <v>829</v>
      </c>
      <c r="C859" s="229"/>
      <c r="D859" s="228"/>
      <c r="E859" s="239"/>
      <c r="F859" s="239"/>
      <c r="G859" s="239"/>
      <c r="H859" s="239"/>
      <c r="I859" s="239"/>
      <c r="J859" s="239"/>
      <c r="K859" s="239"/>
      <c r="L859" s="239"/>
      <c r="M859" s="240"/>
      <c r="N859" s="244"/>
      <c r="O859" s="210"/>
      <c r="P859" s="211"/>
      <c r="Q859" s="211"/>
      <c r="R859" s="242" t="str">
        <f t="shared" si="1089"/>
        <v/>
      </c>
      <c r="S859" s="243" t="str">
        <f t="shared" si="1090"/>
        <v/>
      </c>
      <c r="T859" s="212"/>
      <c r="U859" s="97"/>
      <c r="V859" s="96" t="str">
        <f t="shared" si="1086"/>
        <v>NO</v>
      </c>
      <c r="W859" s="95" t="str">
        <f t="shared" si="1087"/>
        <v>NO</v>
      </c>
      <c r="X859" s="95" t="str">
        <f t="shared" si="1088"/>
        <v>NO</v>
      </c>
    </row>
    <row r="860" spans="1:24" ht="30" customHeight="1" x14ac:dyDescent="0.3">
      <c r="A860" s="98"/>
      <c r="B860" s="238">
        <v>830</v>
      </c>
      <c r="C860" s="229"/>
      <c r="D860" s="228"/>
      <c r="E860" s="239"/>
      <c r="F860" s="239"/>
      <c r="G860" s="239"/>
      <c r="H860" s="239"/>
      <c r="I860" s="239"/>
      <c r="J860" s="239"/>
      <c r="K860" s="239"/>
      <c r="L860" s="239"/>
      <c r="M860" s="240"/>
      <c r="N860" s="244"/>
      <c r="O860" s="210"/>
      <c r="P860" s="211"/>
      <c r="Q860" s="211"/>
      <c r="R860" s="242" t="str">
        <f t="shared" si="1089"/>
        <v/>
      </c>
      <c r="S860" s="243" t="str">
        <f t="shared" si="1090"/>
        <v/>
      </c>
      <c r="T860" s="212"/>
      <c r="U860" s="97"/>
      <c r="V860" s="96" t="str">
        <f t="shared" si="1086"/>
        <v>NO</v>
      </c>
      <c r="W860" s="95" t="str">
        <f t="shared" si="1087"/>
        <v>NO</v>
      </c>
      <c r="X860" s="95" t="str">
        <f t="shared" si="1088"/>
        <v>NO</v>
      </c>
    </row>
    <row r="861" spans="1:24" ht="30" customHeight="1" x14ac:dyDescent="0.3">
      <c r="A861" s="98"/>
      <c r="B861" s="238">
        <v>831</v>
      </c>
      <c r="C861" s="229"/>
      <c r="D861" s="228"/>
      <c r="E861" s="239"/>
      <c r="F861" s="239"/>
      <c r="G861" s="239"/>
      <c r="H861" s="239"/>
      <c r="I861" s="239"/>
      <c r="J861" s="239"/>
      <c r="K861" s="239"/>
      <c r="L861" s="239"/>
      <c r="M861" s="240"/>
      <c r="N861" s="244"/>
      <c r="O861" s="210"/>
      <c r="P861" s="211"/>
      <c r="Q861" s="211"/>
      <c r="R861" s="242" t="str">
        <f t="shared" si="1089"/>
        <v/>
      </c>
      <c r="S861" s="243" t="str">
        <f t="shared" si="1090"/>
        <v/>
      </c>
      <c r="T861" s="212"/>
      <c r="U861" s="97"/>
      <c r="V861" s="96" t="str">
        <f t="shared" si="1086"/>
        <v>NO</v>
      </c>
      <c r="W861" s="95" t="str">
        <f t="shared" si="1087"/>
        <v>NO</v>
      </c>
      <c r="X861" s="95" t="str">
        <f t="shared" si="1088"/>
        <v>NO</v>
      </c>
    </row>
    <row r="862" spans="1:24" ht="30" customHeight="1" x14ac:dyDescent="0.3">
      <c r="A862" s="98"/>
      <c r="B862" s="238">
        <v>832</v>
      </c>
      <c r="C862" s="229"/>
      <c r="D862" s="228"/>
      <c r="E862" s="239"/>
      <c r="F862" s="239"/>
      <c r="G862" s="239"/>
      <c r="H862" s="239"/>
      <c r="I862" s="239"/>
      <c r="J862" s="239"/>
      <c r="K862" s="239"/>
      <c r="L862" s="239"/>
      <c r="M862" s="240"/>
      <c r="N862" s="244"/>
      <c r="O862" s="210"/>
      <c r="P862" s="211"/>
      <c r="Q862" s="211"/>
      <c r="R862" s="242" t="str">
        <f t="shared" si="1089"/>
        <v/>
      </c>
      <c r="S862" s="243" t="str">
        <f t="shared" si="1090"/>
        <v/>
      </c>
      <c r="T862" s="212"/>
      <c r="U862" s="97"/>
      <c r="V862" s="96" t="str">
        <f t="shared" si="1086"/>
        <v>NO</v>
      </c>
      <c r="W862" s="95" t="str">
        <f t="shared" si="1087"/>
        <v>NO</v>
      </c>
      <c r="X862" s="95" t="str">
        <f t="shared" si="1088"/>
        <v>NO</v>
      </c>
    </row>
    <row r="863" spans="1:24" ht="30" customHeight="1" x14ac:dyDescent="0.3">
      <c r="A863" s="98"/>
      <c r="B863" s="238">
        <v>833</v>
      </c>
      <c r="C863" s="229"/>
      <c r="D863" s="228"/>
      <c r="E863" s="239"/>
      <c r="F863" s="239"/>
      <c r="G863" s="239"/>
      <c r="H863" s="239"/>
      <c r="I863" s="239"/>
      <c r="J863" s="239"/>
      <c r="K863" s="239"/>
      <c r="L863" s="239"/>
      <c r="M863" s="240"/>
      <c r="N863" s="244"/>
      <c r="O863" s="210"/>
      <c r="P863" s="211"/>
      <c r="Q863" s="211"/>
      <c r="R863" s="242" t="str">
        <f t="shared" si="1089"/>
        <v/>
      </c>
      <c r="S863" s="243" t="str">
        <f t="shared" si="1090"/>
        <v/>
      </c>
      <c r="T863" s="212"/>
      <c r="U863" s="97"/>
      <c r="V863" s="96" t="str">
        <f t="shared" ref="V863:V926" si="1347">IF(OR(J863="YES",M863="YES"),"YES","NO")</f>
        <v>NO</v>
      </c>
      <c r="W863" s="95" t="str">
        <f t="shared" ref="W863:W926" si="1348">IF(OR(G863="YES",H863="YES",I863="YES"),"YES","NO")</f>
        <v>NO</v>
      </c>
      <c r="X863" s="95" t="str">
        <f t="shared" ref="X863:X926" si="1349">IF(OR(J863="YES",K863="YES",L863="YES",M863="YES"),"YES","NO")</f>
        <v>NO</v>
      </c>
    </row>
    <row r="864" spans="1:24" ht="30" customHeight="1" x14ac:dyDescent="0.3">
      <c r="A864" s="98"/>
      <c r="B864" s="238">
        <v>834</v>
      </c>
      <c r="C864" s="229"/>
      <c r="D864" s="228"/>
      <c r="E864" s="239"/>
      <c r="F864" s="239"/>
      <c r="G864" s="239"/>
      <c r="H864" s="239"/>
      <c r="I864" s="239"/>
      <c r="J864" s="239"/>
      <c r="K864" s="239"/>
      <c r="L864" s="239"/>
      <c r="M864" s="240"/>
      <c r="N864" s="244"/>
      <c r="O864" s="210"/>
      <c r="P864" s="211"/>
      <c r="Q864" s="211"/>
      <c r="R864" s="242" t="str">
        <f t="shared" ref="R864:R927" si="1350">IFERROR(IF(AND(((Q864-N864)/N864)&lt;=-5%,((Q864-N864)/N864)&gt;-100%),"YES","NO"),"")</f>
        <v/>
      </c>
      <c r="S864" s="243" t="str">
        <f t="shared" ref="S864:S927" si="1351">IF((P864&lt;O864)*AND(Q864&lt;P864)*AND(O864&lt;N864)*AND(Q864&lt;&gt;""),"YES", IF(OR(Q864="",P864="",O864="",N864=""),"","NO"))</f>
        <v/>
      </c>
      <c r="T864" s="212"/>
      <c r="U864" s="97"/>
      <c r="V864" s="96" t="str">
        <f t="shared" si="1347"/>
        <v>NO</v>
      </c>
      <c r="W864" s="95" t="str">
        <f t="shared" si="1348"/>
        <v>NO</v>
      </c>
      <c r="X864" s="95" t="str">
        <f t="shared" si="1349"/>
        <v>NO</v>
      </c>
    </row>
    <row r="865" spans="1:24" ht="30" customHeight="1" x14ac:dyDescent="0.3">
      <c r="A865" s="98"/>
      <c r="B865" s="238">
        <v>835</v>
      </c>
      <c r="C865" s="229"/>
      <c r="D865" s="228"/>
      <c r="E865" s="239"/>
      <c r="F865" s="239"/>
      <c r="G865" s="239"/>
      <c r="H865" s="239"/>
      <c r="I865" s="239"/>
      <c r="J865" s="239"/>
      <c r="K865" s="239"/>
      <c r="L865" s="239"/>
      <c r="M865" s="240"/>
      <c r="N865" s="244"/>
      <c r="O865" s="210"/>
      <c r="P865" s="211"/>
      <c r="Q865" s="211"/>
      <c r="R865" s="242" t="str">
        <f t="shared" si="1350"/>
        <v/>
      </c>
      <c r="S865" s="243" t="str">
        <f t="shared" si="1351"/>
        <v/>
      </c>
      <c r="T865" s="212"/>
      <c r="U865" s="97"/>
      <c r="V865" s="96" t="str">
        <f t="shared" si="1347"/>
        <v>NO</v>
      </c>
      <c r="W865" s="95" t="str">
        <f t="shared" si="1348"/>
        <v>NO</v>
      </c>
      <c r="X865" s="95" t="str">
        <f t="shared" si="1349"/>
        <v>NO</v>
      </c>
    </row>
    <row r="866" spans="1:24" ht="30" customHeight="1" x14ac:dyDescent="0.3">
      <c r="A866" s="98"/>
      <c r="B866" s="238">
        <v>836</v>
      </c>
      <c r="C866" s="229"/>
      <c r="D866" s="228"/>
      <c r="E866" s="239"/>
      <c r="F866" s="239"/>
      <c r="G866" s="239"/>
      <c r="H866" s="239"/>
      <c r="I866" s="239"/>
      <c r="J866" s="239"/>
      <c r="K866" s="239"/>
      <c r="L866" s="239"/>
      <c r="M866" s="240"/>
      <c r="N866" s="244"/>
      <c r="O866" s="210"/>
      <c r="P866" s="211"/>
      <c r="Q866" s="211"/>
      <c r="R866" s="242" t="str">
        <f t="shared" si="1350"/>
        <v/>
      </c>
      <c r="S866" s="243" t="str">
        <f t="shared" si="1351"/>
        <v/>
      </c>
      <c r="T866" s="212"/>
      <c r="U866" s="97"/>
      <c r="V866" s="96" t="str">
        <f t="shared" si="1347"/>
        <v>NO</v>
      </c>
      <c r="W866" s="95" t="str">
        <f t="shared" si="1348"/>
        <v>NO</v>
      </c>
      <c r="X866" s="95" t="str">
        <f t="shared" si="1349"/>
        <v>NO</v>
      </c>
    </row>
    <row r="867" spans="1:24" ht="30" customHeight="1" x14ac:dyDescent="0.3">
      <c r="A867" s="98"/>
      <c r="B867" s="238">
        <v>837</v>
      </c>
      <c r="C867" s="229"/>
      <c r="D867" s="228"/>
      <c r="E867" s="239"/>
      <c r="F867" s="239"/>
      <c r="G867" s="239"/>
      <c r="H867" s="239"/>
      <c r="I867" s="239"/>
      <c r="J867" s="239"/>
      <c r="K867" s="239"/>
      <c r="L867" s="239"/>
      <c r="M867" s="240"/>
      <c r="N867" s="244"/>
      <c r="O867" s="210"/>
      <c r="P867" s="211"/>
      <c r="Q867" s="211"/>
      <c r="R867" s="242" t="str">
        <f t="shared" si="1350"/>
        <v/>
      </c>
      <c r="S867" s="243" t="str">
        <f t="shared" si="1351"/>
        <v/>
      </c>
      <c r="T867" s="212"/>
      <c r="U867" s="97"/>
      <c r="V867" s="96" t="str">
        <f t="shared" si="1347"/>
        <v>NO</v>
      </c>
      <c r="W867" s="95" t="str">
        <f t="shared" si="1348"/>
        <v>NO</v>
      </c>
      <c r="X867" s="95" t="str">
        <f t="shared" si="1349"/>
        <v>NO</v>
      </c>
    </row>
    <row r="868" spans="1:24" ht="30" customHeight="1" x14ac:dyDescent="0.3">
      <c r="A868" s="98"/>
      <c r="B868" s="238">
        <v>838</v>
      </c>
      <c r="C868" s="229"/>
      <c r="D868" s="228"/>
      <c r="E868" s="239"/>
      <c r="F868" s="239"/>
      <c r="G868" s="239"/>
      <c r="H868" s="239"/>
      <c r="I868" s="239"/>
      <c r="J868" s="239"/>
      <c r="K868" s="239"/>
      <c r="L868" s="239"/>
      <c r="M868" s="240"/>
      <c r="N868" s="244"/>
      <c r="O868" s="210"/>
      <c r="P868" s="211"/>
      <c r="Q868" s="211"/>
      <c r="R868" s="242" t="str">
        <f t="shared" si="1350"/>
        <v/>
      </c>
      <c r="S868" s="243" t="str">
        <f t="shared" si="1351"/>
        <v/>
      </c>
      <c r="T868" s="212"/>
      <c r="U868" s="97"/>
      <c r="V868" s="96" t="str">
        <f t="shared" si="1347"/>
        <v>NO</v>
      </c>
      <c r="W868" s="95" t="str">
        <f t="shared" si="1348"/>
        <v>NO</v>
      </c>
      <c r="X868" s="95" t="str">
        <f t="shared" si="1349"/>
        <v>NO</v>
      </c>
    </row>
    <row r="869" spans="1:24" ht="30" customHeight="1" x14ac:dyDescent="0.3">
      <c r="A869" s="98"/>
      <c r="B869" s="238">
        <v>839</v>
      </c>
      <c r="C869" s="229"/>
      <c r="D869" s="228"/>
      <c r="E869" s="239"/>
      <c r="F869" s="239"/>
      <c r="G869" s="239"/>
      <c r="H869" s="239"/>
      <c r="I869" s="239"/>
      <c r="J869" s="239"/>
      <c r="K869" s="239"/>
      <c r="L869" s="239"/>
      <c r="M869" s="240"/>
      <c r="N869" s="244"/>
      <c r="O869" s="210"/>
      <c r="P869" s="211"/>
      <c r="Q869" s="211"/>
      <c r="R869" s="242" t="str">
        <f t="shared" si="1350"/>
        <v/>
      </c>
      <c r="S869" s="243" t="str">
        <f t="shared" si="1351"/>
        <v/>
      </c>
      <c r="T869" s="212"/>
      <c r="U869" s="97"/>
      <c r="V869" s="96" t="str">
        <f t="shared" si="1347"/>
        <v>NO</v>
      </c>
      <c r="W869" s="95" t="str">
        <f t="shared" si="1348"/>
        <v>NO</v>
      </c>
      <c r="X869" s="95" t="str">
        <f t="shared" si="1349"/>
        <v>NO</v>
      </c>
    </row>
    <row r="870" spans="1:24" ht="30" customHeight="1" x14ac:dyDescent="0.3">
      <c r="A870" s="98"/>
      <c r="B870" s="238">
        <v>840</v>
      </c>
      <c r="C870" s="229"/>
      <c r="D870" s="228"/>
      <c r="E870" s="239"/>
      <c r="F870" s="239"/>
      <c r="G870" s="239"/>
      <c r="H870" s="239"/>
      <c r="I870" s="239"/>
      <c r="J870" s="239"/>
      <c r="K870" s="239"/>
      <c r="L870" s="239"/>
      <c r="M870" s="240"/>
      <c r="N870" s="244"/>
      <c r="O870" s="210"/>
      <c r="P870" s="211"/>
      <c r="Q870" s="211"/>
      <c r="R870" s="242" t="str">
        <f t="shared" si="1350"/>
        <v/>
      </c>
      <c r="S870" s="243" t="str">
        <f t="shared" si="1351"/>
        <v/>
      </c>
      <c r="T870" s="212"/>
      <c r="U870" s="97"/>
      <c r="V870" s="96" t="str">
        <f t="shared" si="1347"/>
        <v>NO</v>
      </c>
      <c r="W870" s="95" t="str">
        <f t="shared" si="1348"/>
        <v>NO</v>
      </c>
      <c r="X870" s="95" t="str">
        <f t="shared" si="1349"/>
        <v>NO</v>
      </c>
    </row>
    <row r="871" spans="1:24" ht="30" customHeight="1" x14ac:dyDescent="0.3">
      <c r="A871" s="98"/>
      <c r="B871" s="238">
        <v>841</v>
      </c>
      <c r="C871" s="229"/>
      <c r="D871" s="228"/>
      <c r="E871" s="239"/>
      <c r="F871" s="239"/>
      <c r="G871" s="239"/>
      <c r="H871" s="239"/>
      <c r="I871" s="239"/>
      <c r="J871" s="239"/>
      <c r="K871" s="239"/>
      <c r="L871" s="239"/>
      <c r="M871" s="240"/>
      <c r="N871" s="244"/>
      <c r="O871" s="210"/>
      <c r="P871" s="211"/>
      <c r="Q871" s="211"/>
      <c r="R871" s="242" t="str">
        <f t="shared" si="1350"/>
        <v/>
      </c>
      <c r="S871" s="243" t="str">
        <f t="shared" si="1351"/>
        <v/>
      </c>
      <c r="T871" s="212"/>
      <c r="U871" s="97"/>
      <c r="V871" s="96" t="str">
        <f t="shared" si="1347"/>
        <v>NO</v>
      </c>
      <c r="W871" s="95" t="str">
        <f t="shared" si="1348"/>
        <v>NO</v>
      </c>
      <c r="X871" s="95" t="str">
        <f t="shared" si="1349"/>
        <v>NO</v>
      </c>
    </row>
    <row r="872" spans="1:24" ht="30" customHeight="1" x14ac:dyDescent="0.3">
      <c r="A872" s="98"/>
      <c r="B872" s="238">
        <v>842</v>
      </c>
      <c r="C872" s="229"/>
      <c r="D872" s="228"/>
      <c r="E872" s="239"/>
      <c r="F872" s="239"/>
      <c r="G872" s="239"/>
      <c r="H872" s="239"/>
      <c r="I872" s="239"/>
      <c r="J872" s="239"/>
      <c r="K872" s="239"/>
      <c r="L872" s="239"/>
      <c r="M872" s="240"/>
      <c r="N872" s="244"/>
      <c r="O872" s="210"/>
      <c r="P872" s="211"/>
      <c r="Q872" s="211"/>
      <c r="R872" s="242" t="str">
        <f t="shared" si="1350"/>
        <v/>
      </c>
      <c r="S872" s="243" t="str">
        <f t="shared" si="1351"/>
        <v/>
      </c>
      <c r="T872" s="212"/>
      <c r="U872" s="97"/>
      <c r="V872" s="96" t="str">
        <f t="shared" si="1347"/>
        <v>NO</v>
      </c>
      <c r="W872" s="95" t="str">
        <f t="shared" si="1348"/>
        <v>NO</v>
      </c>
      <c r="X872" s="95" t="str">
        <f t="shared" si="1349"/>
        <v>NO</v>
      </c>
    </row>
    <row r="873" spans="1:24" ht="30" customHeight="1" x14ac:dyDescent="0.3">
      <c r="A873" s="98"/>
      <c r="B873" s="238">
        <v>843</v>
      </c>
      <c r="C873" s="229"/>
      <c r="D873" s="228"/>
      <c r="E873" s="239"/>
      <c r="F873" s="239"/>
      <c r="G873" s="239"/>
      <c r="H873" s="239"/>
      <c r="I873" s="239"/>
      <c r="J873" s="239"/>
      <c r="K873" s="239"/>
      <c r="L873" s="239"/>
      <c r="M873" s="240"/>
      <c r="N873" s="244"/>
      <c r="O873" s="210"/>
      <c r="P873" s="211"/>
      <c r="Q873" s="211"/>
      <c r="R873" s="242" t="str">
        <f t="shared" si="1350"/>
        <v/>
      </c>
      <c r="S873" s="243" t="str">
        <f t="shared" si="1351"/>
        <v/>
      </c>
      <c r="T873" s="212"/>
      <c r="U873" s="97"/>
      <c r="V873" s="96" t="str">
        <f t="shared" si="1347"/>
        <v>NO</v>
      </c>
      <c r="W873" s="95" t="str">
        <f t="shared" si="1348"/>
        <v>NO</v>
      </c>
      <c r="X873" s="95" t="str">
        <f t="shared" si="1349"/>
        <v>NO</v>
      </c>
    </row>
    <row r="874" spans="1:24" ht="30" customHeight="1" x14ac:dyDescent="0.3">
      <c r="A874" s="98"/>
      <c r="B874" s="238">
        <v>844</v>
      </c>
      <c r="C874" s="229"/>
      <c r="D874" s="228"/>
      <c r="E874" s="239"/>
      <c r="F874" s="239"/>
      <c r="G874" s="239"/>
      <c r="H874" s="239"/>
      <c r="I874" s="239"/>
      <c r="J874" s="239"/>
      <c r="K874" s="239"/>
      <c r="L874" s="239"/>
      <c r="M874" s="240"/>
      <c r="N874" s="244"/>
      <c r="O874" s="210"/>
      <c r="P874" s="211"/>
      <c r="Q874" s="211"/>
      <c r="R874" s="242" t="str">
        <f t="shared" si="1350"/>
        <v/>
      </c>
      <c r="S874" s="243" t="str">
        <f t="shared" si="1351"/>
        <v/>
      </c>
      <c r="T874" s="212"/>
      <c r="U874" s="97"/>
      <c r="V874" s="96" t="str">
        <f t="shared" si="1347"/>
        <v>NO</v>
      </c>
      <c r="W874" s="95" t="str">
        <f t="shared" si="1348"/>
        <v>NO</v>
      </c>
      <c r="X874" s="95" t="str">
        <f t="shared" si="1349"/>
        <v>NO</v>
      </c>
    </row>
    <row r="875" spans="1:24" ht="30" customHeight="1" x14ac:dyDescent="0.3">
      <c r="A875" s="98"/>
      <c r="B875" s="238">
        <v>845</v>
      </c>
      <c r="C875" s="229"/>
      <c r="D875" s="228"/>
      <c r="E875" s="239"/>
      <c r="F875" s="239"/>
      <c r="G875" s="239"/>
      <c r="H875" s="239"/>
      <c r="I875" s="239"/>
      <c r="J875" s="239"/>
      <c r="K875" s="239"/>
      <c r="L875" s="239"/>
      <c r="M875" s="240"/>
      <c r="N875" s="244"/>
      <c r="O875" s="210"/>
      <c r="P875" s="211"/>
      <c r="Q875" s="211"/>
      <c r="R875" s="242" t="str">
        <f t="shared" si="1350"/>
        <v/>
      </c>
      <c r="S875" s="243" t="str">
        <f t="shared" si="1351"/>
        <v/>
      </c>
      <c r="T875" s="212"/>
      <c r="U875" s="97"/>
      <c r="V875" s="96" t="str">
        <f t="shared" si="1347"/>
        <v>NO</v>
      </c>
      <c r="W875" s="95" t="str">
        <f t="shared" si="1348"/>
        <v>NO</v>
      </c>
      <c r="X875" s="95" t="str">
        <f t="shared" si="1349"/>
        <v>NO</v>
      </c>
    </row>
    <row r="876" spans="1:24" ht="30" customHeight="1" x14ac:dyDescent="0.3">
      <c r="A876" s="98"/>
      <c r="B876" s="238">
        <v>846</v>
      </c>
      <c r="C876" s="229"/>
      <c r="D876" s="228"/>
      <c r="E876" s="239"/>
      <c r="F876" s="239"/>
      <c r="G876" s="239"/>
      <c r="H876" s="239"/>
      <c r="I876" s="239"/>
      <c r="J876" s="239"/>
      <c r="K876" s="239"/>
      <c r="L876" s="239"/>
      <c r="M876" s="240"/>
      <c r="N876" s="244"/>
      <c r="O876" s="210"/>
      <c r="P876" s="211"/>
      <c r="Q876" s="211"/>
      <c r="R876" s="242" t="str">
        <f t="shared" si="1350"/>
        <v/>
      </c>
      <c r="S876" s="243" t="str">
        <f t="shared" si="1351"/>
        <v/>
      </c>
      <c r="T876" s="212"/>
      <c r="U876" s="97"/>
      <c r="V876" s="96" t="str">
        <f t="shared" si="1347"/>
        <v>NO</v>
      </c>
      <c r="W876" s="95" t="str">
        <f t="shared" si="1348"/>
        <v>NO</v>
      </c>
      <c r="X876" s="95" t="str">
        <f t="shared" si="1349"/>
        <v>NO</v>
      </c>
    </row>
    <row r="877" spans="1:24" ht="30" customHeight="1" x14ac:dyDescent="0.3">
      <c r="A877" s="98"/>
      <c r="B877" s="238">
        <v>847</v>
      </c>
      <c r="C877" s="229"/>
      <c r="D877" s="228"/>
      <c r="E877" s="239"/>
      <c r="F877" s="239"/>
      <c r="G877" s="239"/>
      <c r="H877" s="239"/>
      <c r="I877" s="239"/>
      <c r="J877" s="239"/>
      <c r="K877" s="239"/>
      <c r="L877" s="239"/>
      <c r="M877" s="240"/>
      <c r="N877" s="244"/>
      <c r="O877" s="210"/>
      <c r="P877" s="211"/>
      <c r="Q877" s="211"/>
      <c r="R877" s="242" t="str">
        <f t="shared" si="1350"/>
        <v/>
      </c>
      <c r="S877" s="243" t="str">
        <f t="shared" si="1351"/>
        <v/>
      </c>
      <c r="T877" s="212"/>
      <c r="U877" s="97"/>
      <c r="V877" s="96" t="str">
        <f t="shared" si="1347"/>
        <v>NO</v>
      </c>
      <c r="W877" s="95" t="str">
        <f t="shared" si="1348"/>
        <v>NO</v>
      </c>
      <c r="X877" s="95" t="str">
        <f t="shared" si="1349"/>
        <v>NO</v>
      </c>
    </row>
    <row r="878" spans="1:24" ht="30" customHeight="1" x14ac:dyDescent="0.3">
      <c r="A878" s="98"/>
      <c r="B878" s="238">
        <v>848</v>
      </c>
      <c r="C878" s="229"/>
      <c r="D878" s="228"/>
      <c r="E878" s="239"/>
      <c r="F878" s="239"/>
      <c r="G878" s="239"/>
      <c r="H878" s="239"/>
      <c r="I878" s="239"/>
      <c r="J878" s="239"/>
      <c r="K878" s="239"/>
      <c r="L878" s="239"/>
      <c r="M878" s="240"/>
      <c r="N878" s="244"/>
      <c r="O878" s="210"/>
      <c r="P878" s="211"/>
      <c r="Q878" s="211"/>
      <c r="R878" s="242" t="str">
        <f t="shared" si="1350"/>
        <v/>
      </c>
      <c r="S878" s="243" t="str">
        <f t="shared" si="1351"/>
        <v/>
      </c>
      <c r="T878" s="212"/>
      <c r="U878" s="97"/>
      <c r="V878" s="96" t="str">
        <f t="shared" si="1347"/>
        <v>NO</v>
      </c>
      <c r="W878" s="95" t="str">
        <f t="shared" si="1348"/>
        <v>NO</v>
      </c>
      <c r="X878" s="95" t="str">
        <f t="shared" si="1349"/>
        <v>NO</v>
      </c>
    </row>
    <row r="879" spans="1:24" ht="30" customHeight="1" x14ac:dyDescent="0.3">
      <c r="A879" s="98"/>
      <c r="B879" s="238">
        <v>849</v>
      </c>
      <c r="C879" s="229"/>
      <c r="D879" s="228"/>
      <c r="E879" s="239"/>
      <c r="F879" s="239"/>
      <c r="G879" s="239"/>
      <c r="H879" s="239"/>
      <c r="I879" s="239"/>
      <c r="J879" s="239"/>
      <c r="K879" s="239"/>
      <c r="L879" s="239"/>
      <c r="M879" s="240"/>
      <c r="N879" s="244"/>
      <c r="O879" s="210"/>
      <c r="P879" s="211"/>
      <c r="Q879" s="211"/>
      <c r="R879" s="242" t="str">
        <f t="shared" si="1350"/>
        <v/>
      </c>
      <c r="S879" s="243" t="str">
        <f t="shared" si="1351"/>
        <v/>
      </c>
      <c r="T879" s="212"/>
      <c r="U879" s="97"/>
      <c r="V879" s="96" t="str">
        <f t="shared" si="1347"/>
        <v>NO</v>
      </c>
      <c r="W879" s="95" t="str">
        <f t="shared" si="1348"/>
        <v>NO</v>
      </c>
      <c r="X879" s="95" t="str">
        <f t="shared" si="1349"/>
        <v>NO</v>
      </c>
    </row>
    <row r="880" spans="1:24" ht="30" customHeight="1" x14ac:dyDescent="0.3">
      <c r="A880" s="98"/>
      <c r="B880" s="238">
        <v>850</v>
      </c>
      <c r="C880" s="229"/>
      <c r="D880" s="228"/>
      <c r="E880" s="239"/>
      <c r="F880" s="239"/>
      <c r="G880" s="239"/>
      <c r="H880" s="239"/>
      <c r="I880" s="239"/>
      <c r="J880" s="239"/>
      <c r="K880" s="239"/>
      <c r="L880" s="239"/>
      <c r="M880" s="240"/>
      <c r="N880" s="244"/>
      <c r="O880" s="210"/>
      <c r="P880" s="211"/>
      <c r="Q880" s="211"/>
      <c r="R880" s="242" t="str">
        <f t="shared" si="1350"/>
        <v/>
      </c>
      <c r="S880" s="243" t="str">
        <f t="shared" si="1351"/>
        <v/>
      </c>
      <c r="T880" s="212"/>
      <c r="U880" s="97"/>
      <c r="V880" s="96" t="str">
        <f t="shared" si="1347"/>
        <v>NO</v>
      </c>
      <c r="W880" s="95" t="str">
        <f t="shared" si="1348"/>
        <v>NO</v>
      </c>
      <c r="X880" s="95" t="str">
        <f t="shared" si="1349"/>
        <v>NO</v>
      </c>
    </row>
    <row r="881" spans="1:24" ht="30" customHeight="1" x14ac:dyDescent="0.3">
      <c r="A881" s="98"/>
      <c r="B881" s="238">
        <v>851</v>
      </c>
      <c r="C881" s="229"/>
      <c r="D881" s="228"/>
      <c r="E881" s="239"/>
      <c r="F881" s="239"/>
      <c r="G881" s="239"/>
      <c r="H881" s="239"/>
      <c r="I881" s="239"/>
      <c r="J881" s="239"/>
      <c r="K881" s="239"/>
      <c r="L881" s="239"/>
      <c r="M881" s="240"/>
      <c r="N881" s="244"/>
      <c r="O881" s="210"/>
      <c r="P881" s="211"/>
      <c r="Q881" s="211"/>
      <c r="R881" s="242" t="str">
        <f t="shared" si="1350"/>
        <v/>
      </c>
      <c r="S881" s="243" t="str">
        <f t="shared" si="1351"/>
        <v/>
      </c>
      <c r="T881" s="212"/>
      <c r="U881" s="97"/>
      <c r="V881" s="96" t="str">
        <f t="shared" si="1347"/>
        <v>NO</v>
      </c>
      <c r="W881" s="95" t="str">
        <f t="shared" si="1348"/>
        <v>NO</v>
      </c>
      <c r="X881" s="95" t="str">
        <f t="shared" si="1349"/>
        <v>NO</v>
      </c>
    </row>
    <row r="882" spans="1:24" ht="30" customHeight="1" x14ac:dyDescent="0.3">
      <c r="A882" s="98"/>
      <c r="B882" s="238">
        <v>852</v>
      </c>
      <c r="C882" s="229"/>
      <c r="D882" s="228"/>
      <c r="E882" s="239"/>
      <c r="F882" s="239"/>
      <c r="G882" s="239"/>
      <c r="H882" s="239"/>
      <c r="I882" s="239"/>
      <c r="J882" s="239"/>
      <c r="K882" s="239"/>
      <c r="L882" s="239"/>
      <c r="M882" s="240"/>
      <c r="N882" s="244"/>
      <c r="O882" s="210"/>
      <c r="P882" s="211"/>
      <c r="Q882" s="211"/>
      <c r="R882" s="242" t="str">
        <f t="shared" si="1350"/>
        <v/>
      </c>
      <c r="S882" s="243" t="str">
        <f t="shared" si="1351"/>
        <v/>
      </c>
      <c r="T882" s="212"/>
      <c r="U882" s="97"/>
      <c r="V882" s="96" t="str">
        <f t="shared" si="1347"/>
        <v>NO</v>
      </c>
      <c r="W882" s="95" t="str">
        <f t="shared" si="1348"/>
        <v>NO</v>
      </c>
      <c r="X882" s="95" t="str">
        <f t="shared" si="1349"/>
        <v>NO</v>
      </c>
    </row>
    <row r="883" spans="1:24" ht="30" customHeight="1" x14ac:dyDescent="0.3">
      <c r="A883" s="98"/>
      <c r="B883" s="238">
        <v>853</v>
      </c>
      <c r="C883" s="229"/>
      <c r="D883" s="228"/>
      <c r="E883" s="239"/>
      <c r="F883" s="239"/>
      <c r="G883" s="239"/>
      <c r="H883" s="239"/>
      <c r="I883" s="239"/>
      <c r="J883" s="239"/>
      <c r="K883" s="239"/>
      <c r="L883" s="239"/>
      <c r="M883" s="240"/>
      <c r="N883" s="244"/>
      <c r="O883" s="210"/>
      <c r="P883" s="211"/>
      <c r="Q883" s="211"/>
      <c r="R883" s="242" t="str">
        <f t="shared" si="1350"/>
        <v/>
      </c>
      <c r="S883" s="243" t="str">
        <f t="shared" si="1351"/>
        <v/>
      </c>
      <c r="T883" s="212"/>
      <c r="U883" s="97"/>
      <c r="V883" s="96" t="str">
        <f t="shared" si="1347"/>
        <v>NO</v>
      </c>
      <c r="W883" s="95" t="str">
        <f t="shared" si="1348"/>
        <v>NO</v>
      </c>
      <c r="X883" s="95" t="str">
        <f t="shared" si="1349"/>
        <v>NO</v>
      </c>
    </row>
    <row r="884" spans="1:24" ht="30" customHeight="1" x14ac:dyDescent="0.3">
      <c r="A884" s="98"/>
      <c r="B884" s="238">
        <v>854</v>
      </c>
      <c r="C884" s="229"/>
      <c r="D884" s="228"/>
      <c r="E884" s="239"/>
      <c r="F884" s="239"/>
      <c r="G884" s="239"/>
      <c r="H884" s="239"/>
      <c r="I884" s="239"/>
      <c r="J884" s="239"/>
      <c r="K884" s="239"/>
      <c r="L884" s="239"/>
      <c r="M884" s="240"/>
      <c r="N884" s="244"/>
      <c r="O884" s="210"/>
      <c r="P884" s="211"/>
      <c r="Q884" s="211"/>
      <c r="R884" s="242" t="str">
        <f t="shared" si="1350"/>
        <v/>
      </c>
      <c r="S884" s="243" t="str">
        <f t="shared" si="1351"/>
        <v/>
      </c>
      <c r="T884" s="212"/>
      <c r="U884" s="97"/>
      <c r="V884" s="96" t="str">
        <f t="shared" si="1347"/>
        <v>NO</v>
      </c>
      <c r="W884" s="95" t="str">
        <f t="shared" si="1348"/>
        <v>NO</v>
      </c>
      <c r="X884" s="95" t="str">
        <f t="shared" si="1349"/>
        <v>NO</v>
      </c>
    </row>
    <row r="885" spans="1:24" ht="30" customHeight="1" x14ac:dyDescent="0.3">
      <c r="A885" s="98"/>
      <c r="B885" s="238">
        <v>855</v>
      </c>
      <c r="C885" s="229"/>
      <c r="D885" s="228"/>
      <c r="E885" s="239"/>
      <c r="F885" s="239"/>
      <c r="G885" s="239"/>
      <c r="H885" s="239"/>
      <c r="I885" s="239"/>
      <c r="J885" s="239"/>
      <c r="K885" s="239"/>
      <c r="L885" s="239"/>
      <c r="M885" s="240"/>
      <c r="N885" s="244"/>
      <c r="O885" s="210"/>
      <c r="P885" s="211"/>
      <c r="Q885" s="211"/>
      <c r="R885" s="242" t="str">
        <f t="shared" si="1350"/>
        <v/>
      </c>
      <c r="S885" s="243" t="str">
        <f t="shared" si="1351"/>
        <v/>
      </c>
      <c r="T885" s="212"/>
      <c r="U885" s="97"/>
      <c r="V885" s="96" t="str">
        <f t="shared" si="1347"/>
        <v>NO</v>
      </c>
      <c r="W885" s="95" t="str">
        <f t="shared" si="1348"/>
        <v>NO</v>
      </c>
      <c r="X885" s="95" t="str">
        <f t="shared" si="1349"/>
        <v>NO</v>
      </c>
    </row>
    <row r="886" spans="1:24" ht="30" customHeight="1" x14ac:dyDescent="0.3">
      <c r="A886" s="98"/>
      <c r="B886" s="238">
        <v>856</v>
      </c>
      <c r="C886" s="229"/>
      <c r="D886" s="228"/>
      <c r="E886" s="239"/>
      <c r="F886" s="239"/>
      <c r="G886" s="239"/>
      <c r="H886" s="239"/>
      <c r="I886" s="239"/>
      <c r="J886" s="239"/>
      <c r="K886" s="239"/>
      <c r="L886" s="239"/>
      <c r="M886" s="240"/>
      <c r="N886" s="244"/>
      <c r="O886" s="210"/>
      <c r="P886" s="211"/>
      <c r="Q886" s="211"/>
      <c r="R886" s="242" t="str">
        <f t="shared" si="1350"/>
        <v/>
      </c>
      <c r="S886" s="243" t="str">
        <f t="shared" si="1351"/>
        <v/>
      </c>
      <c r="T886" s="212"/>
      <c r="U886" s="97"/>
      <c r="V886" s="96" t="str">
        <f t="shared" si="1347"/>
        <v>NO</v>
      </c>
      <c r="W886" s="95" t="str">
        <f t="shared" si="1348"/>
        <v>NO</v>
      </c>
      <c r="X886" s="95" t="str">
        <f t="shared" si="1349"/>
        <v>NO</v>
      </c>
    </row>
    <row r="887" spans="1:24" ht="30" customHeight="1" x14ac:dyDescent="0.3">
      <c r="A887" s="98"/>
      <c r="B887" s="238">
        <v>857</v>
      </c>
      <c r="C887" s="229"/>
      <c r="D887" s="228"/>
      <c r="E887" s="239"/>
      <c r="F887" s="239"/>
      <c r="G887" s="239"/>
      <c r="H887" s="239"/>
      <c r="I887" s="239"/>
      <c r="J887" s="239"/>
      <c r="K887" s="239"/>
      <c r="L887" s="239"/>
      <c r="M887" s="240"/>
      <c r="N887" s="244"/>
      <c r="O887" s="210"/>
      <c r="P887" s="211"/>
      <c r="Q887" s="211"/>
      <c r="R887" s="242" t="str">
        <f t="shared" si="1350"/>
        <v/>
      </c>
      <c r="S887" s="243" t="str">
        <f t="shared" si="1351"/>
        <v/>
      </c>
      <c r="T887" s="212"/>
      <c r="U887" s="97"/>
      <c r="V887" s="96" t="str">
        <f t="shared" si="1347"/>
        <v>NO</v>
      </c>
      <c r="W887" s="95" t="str">
        <f t="shared" si="1348"/>
        <v>NO</v>
      </c>
      <c r="X887" s="95" t="str">
        <f t="shared" si="1349"/>
        <v>NO</v>
      </c>
    </row>
    <row r="888" spans="1:24" ht="30" customHeight="1" x14ac:dyDescent="0.3">
      <c r="A888" s="98"/>
      <c r="B888" s="238">
        <v>858</v>
      </c>
      <c r="C888" s="229"/>
      <c r="D888" s="228"/>
      <c r="E888" s="239"/>
      <c r="F888" s="239"/>
      <c r="G888" s="239"/>
      <c r="H888" s="239"/>
      <c r="I888" s="239"/>
      <c r="J888" s="239"/>
      <c r="K888" s="239"/>
      <c r="L888" s="239"/>
      <c r="M888" s="240"/>
      <c r="N888" s="244"/>
      <c r="O888" s="210"/>
      <c r="P888" s="211"/>
      <c r="Q888" s="211"/>
      <c r="R888" s="242" t="str">
        <f t="shared" si="1350"/>
        <v/>
      </c>
      <c r="S888" s="243" t="str">
        <f t="shared" si="1351"/>
        <v/>
      </c>
      <c r="T888" s="212"/>
      <c r="U888" s="97"/>
      <c r="V888" s="96" t="str">
        <f t="shared" si="1347"/>
        <v>NO</v>
      </c>
      <c r="W888" s="95" t="str">
        <f t="shared" si="1348"/>
        <v>NO</v>
      </c>
      <c r="X888" s="95" t="str">
        <f t="shared" si="1349"/>
        <v>NO</v>
      </c>
    </row>
    <row r="889" spans="1:24" ht="30" customHeight="1" x14ac:dyDescent="0.3">
      <c r="A889" s="98"/>
      <c r="B889" s="238">
        <v>859</v>
      </c>
      <c r="C889" s="229"/>
      <c r="D889" s="228"/>
      <c r="E889" s="239"/>
      <c r="F889" s="239"/>
      <c r="G889" s="239"/>
      <c r="H889" s="239"/>
      <c r="I889" s="239"/>
      <c r="J889" s="239"/>
      <c r="K889" s="239"/>
      <c r="L889" s="239"/>
      <c r="M889" s="240"/>
      <c r="N889" s="244"/>
      <c r="O889" s="210"/>
      <c r="P889" s="211"/>
      <c r="Q889" s="211"/>
      <c r="R889" s="242" t="str">
        <f t="shared" si="1350"/>
        <v/>
      </c>
      <c r="S889" s="243" t="str">
        <f t="shared" si="1351"/>
        <v/>
      </c>
      <c r="T889" s="212"/>
      <c r="U889" s="97"/>
      <c r="V889" s="96" t="str">
        <f t="shared" si="1347"/>
        <v>NO</v>
      </c>
      <c r="W889" s="95" t="str">
        <f t="shared" si="1348"/>
        <v>NO</v>
      </c>
      <c r="X889" s="95" t="str">
        <f t="shared" si="1349"/>
        <v>NO</v>
      </c>
    </row>
    <row r="890" spans="1:24" ht="30" customHeight="1" x14ac:dyDescent="0.3">
      <c r="A890" s="98"/>
      <c r="B890" s="238">
        <v>860</v>
      </c>
      <c r="C890" s="229"/>
      <c r="D890" s="228"/>
      <c r="E890" s="239"/>
      <c r="F890" s="239"/>
      <c r="G890" s="239"/>
      <c r="H890" s="239"/>
      <c r="I890" s="239"/>
      <c r="J890" s="239"/>
      <c r="K890" s="239"/>
      <c r="L890" s="239"/>
      <c r="M890" s="240"/>
      <c r="N890" s="244"/>
      <c r="O890" s="210"/>
      <c r="P890" s="211"/>
      <c r="Q890" s="211"/>
      <c r="R890" s="242" t="str">
        <f t="shared" si="1350"/>
        <v/>
      </c>
      <c r="S890" s="243" t="str">
        <f t="shared" si="1351"/>
        <v/>
      </c>
      <c r="T890" s="212"/>
      <c r="U890" s="97"/>
      <c r="V890" s="96" t="str">
        <f t="shared" si="1347"/>
        <v>NO</v>
      </c>
      <c r="W890" s="95" t="str">
        <f t="shared" si="1348"/>
        <v>NO</v>
      </c>
      <c r="X890" s="95" t="str">
        <f t="shared" si="1349"/>
        <v>NO</v>
      </c>
    </row>
    <row r="891" spans="1:24" ht="30" customHeight="1" x14ac:dyDescent="0.3">
      <c r="A891" s="98"/>
      <c r="B891" s="238">
        <v>861</v>
      </c>
      <c r="C891" s="229"/>
      <c r="D891" s="228"/>
      <c r="E891" s="239"/>
      <c r="F891" s="239"/>
      <c r="G891" s="239"/>
      <c r="H891" s="239"/>
      <c r="I891" s="239"/>
      <c r="J891" s="239"/>
      <c r="K891" s="239"/>
      <c r="L891" s="239"/>
      <c r="M891" s="240"/>
      <c r="N891" s="244"/>
      <c r="O891" s="210"/>
      <c r="P891" s="211"/>
      <c r="Q891" s="211"/>
      <c r="R891" s="242" t="str">
        <f t="shared" si="1350"/>
        <v/>
      </c>
      <c r="S891" s="243" t="str">
        <f t="shared" si="1351"/>
        <v/>
      </c>
      <c r="T891" s="212"/>
      <c r="U891" s="97"/>
      <c r="V891" s="96" t="str">
        <f t="shared" si="1347"/>
        <v>NO</v>
      </c>
      <c r="W891" s="95" t="str">
        <f t="shared" si="1348"/>
        <v>NO</v>
      </c>
      <c r="X891" s="95" t="str">
        <f t="shared" si="1349"/>
        <v>NO</v>
      </c>
    </row>
    <row r="892" spans="1:24" ht="30" customHeight="1" x14ac:dyDescent="0.3">
      <c r="A892" s="98"/>
      <c r="B892" s="238">
        <v>862</v>
      </c>
      <c r="C892" s="229"/>
      <c r="D892" s="228"/>
      <c r="E892" s="239"/>
      <c r="F892" s="239"/>
      <c r="G892" s="239"/>
      <c r="H892" s="239"/>
      <c r="I892" s="239"/>
      <c r="J892" s="239"/>
      <c r="K892" s="239"/>
      <c r="L892" s="239"/>
      <c r="M892" s="240"/>
      <c r="N892" s="244"/>
      <c r="O892" s="210"/>
      <c r="P892" s="211"/>
      <c r="Q892" s="211"/>
      <c r="R892" s="242" t="str">
        <f t="shared" si="1350"/>
        <v/>
      </c>
      <c r="S892" s="243" t="str">
        <f t="shared" si="1351"/>
        <v/>
      </c>
      <c r="T892" s="212"/>
      <c r="U892" s="97"/>
      <c r="V892" s="96" t="str">
        <f t="shared" si="1347"/>
        <v>NO</v>
      </c>
      <c r="W892" s="95" t="str">
        <f t="shared" si="1348"/>
        <v>NO</v>
      </c>
      <c r="X892" s="95" t="str">
        <f t="shared" si="1349"/>
        <v>NO</v>
      </c>
    </row>
    <row r="893" spans="1:24" ht="30" customHeight="1" x14ac:dyDescent="0.3">
      <c r="A893" s="98"/>
      <c r="B893" s="238">
        <v>863</v>
      </c>
      <c r="C893" s="229"/>
      <c r="D893" s="228"/>
      <c r="E893" s="239"/>
      <c r="F893" s="239"/>
      <c r="G893" s="239"/>
      <c r="H893" s="239"/>
      <c r="I893" s="239"/>
      <c r="J893" s="239"/>
      <c r="K893" s="239"/>
      <c r="L893" s="239"/>
      <c r="M893" s="240"/>
      <c r="N893" s="244"/>
      <c r="O893" s="210"/>
      <c r="P893" s="211"/>
      <c r="Q893" s="211"/>
      <c r="R893" s="242" t="str">
        <f t="shared" si="1350"/>
        <v/>
      </c>
      <c r="S893" s="243" t="str">
        <f t="shared" si="1351"/>
        <v/>
      </c>
      <c r="T893" s="212"/>
      <c r="U893" s="97"/>
      <c r="V893" s="96" t="str">
        <f t="shared" si="1347"/>
        <v>NO</v>
      </c>
      <c r="W893" s="95" t="str">
        <f t="shared" si="1348"/>
        <v>NO</v>
      </c>
      <c r="X893" s="95" t="str">
        <f t="shared" si="1349"/>
        <v>NO</v>
      </c>
    </row>
    <row r="894" spans="1:24" ht="30" customHeight="1" x14ac:dyDescent="0.3">
      <c r="A894" s="98"/>
      <c r="B894" s="238">
        <v>864</v>
      </c>
      <c r="C894" s="229"/>
      <c r="D894" s="228"/>
      <c r="E894" s="239"/>
      <c r="F894" s="239"/>
      <c r="G894" s="239"/>
      <c r="H894" s="239"/>
      <c r="I894" s="239"/>
      <c r="J894" s="239"/>
      <c r="K894" s="239"/>
      <c r="L894" s="239"/>
      <c r="M894" s="240"/>
      <c r="N894" s="244"/>
      <c r="O894" s="210"/>
      <c r="P894" s="211"/>
      <c r="Q894" s="211"/>
      <c r="R894" s="242" t="str">
        <f t="shared" si="1350"/>
        <v/>
      </c>
      <c r="S894" s="243" t="str">
        <f t="shared" si="1351"/>
        <v/>
      </c>
      <c r="T894" s="212"/>
      <c r="U894" s="97"/>
      <c r="V894" s="96" t="str">
        <f t="shared" si="1347"/>
        <v>NO</v>
      </c>
      <c r="W894" s="95" t="str">
        <f t="shared" si="1348"/>
        <v>NO</v>
      </c>
      <c r="X894" s="95" t="str">
        <f t="shared" si="1349"/>
        <v>NO</v>
      </c>
    </row>
    <row r="895" spans="1:24" ht="30" customHeight="1" x14ac:dyDescent="0.3">
      <c r="A895" s="98"/>
      <c r="B895" s="238">
        <v>865</v>
      </c>
      <c r="C895" s="229"/>
      <c r="D895" s="228"/>
      <c r="E895" s="239"/>
      <c r="F895" s="239"/>
      <c r="G895" s="239"/>
      <c r="H895" s="239"/>
      <c r="I895" s="239"/>
      <c r="J895" s="239"/>
      <c r="K895" s="239"/>
      <c r="L895" s="239"/>
      <c r="M895" s="240"/>
      <c r="N895" s="244"/>
      <c r="O895" s="210"/>
      <c r="P895" s="211"/>
      <c r="Q895" s="211"/>
      <c r="R895" s="242" t="str">
        <f t="shared" si="1350"/>
        <v/>
      </c>
      <c r="S895" s="243" t="str">
        <f t="shared" si="1351"/>
        <v/>
      </c>
      <c r="T895" s="212"/>
      <c r="U895" s="97"/>
      <c r="V895" s="96" t="str">
        <f t="shared" si="1347"/>
        <v>NO</v>
      </c>
      <c r="W895" s="95" t="str">
        <f t="shared" si="1348"/>
        <v>NO</v>
      </c>
      <c r="X895" s="95" t="str">
        <f t="shared" si="1349"/>
        <v>NO</v>
      </c>
    </row>
    <row r="896" spans="1:24" ht="30" customHeight="1" x14ac:dyDescent="0.3">
      <c r="A896" s="98"/>
      <c r="B896" s="238">
        <v>866</v>
      </c>
      <c r="C896" s="229"/>
      <c r="D896" s="228"/>
      <c r="E896" s="239"/>
      <c r="F896" s="239"/>
      <c r="G896" s="239"/>
      <c r="H896" s="239"/>
      <c r="I896" s="239"/>
      <c r="J896" s="239"/>
      <c r="K896" s="239"/>
      <c r="L896" s="239"/>
      <c r="M896" s="240"/>
      <c r="N896" s="244"/>
      <c r="O896" s="210"/>
      <c r="P896" s="211"/>
      <c r="Q896" s="211"/>
      <c r="R896" s="242" t="str">
        <f t="shared" si="1350"/>
        <v/>
      </c>
      <c r="S896" s="243" t="str">
        <f t="shared" si="1351"/>
        <v/>
      </c>
      <c r="T896" s="212"/>
      <c r="U896" s="97"/>
      <c r="V896" s="96" t="str">
        <f t="shared" si="1347"/>
        <v>NO</v>
      </c>
      <c r="W896" s="95" t="str">
        <f t="shared" si="1348"/>
        <v>NO</v>
      </c>
      <c r="X896" s="95" t="str">
        <f t="shared" si="1349"/>
        <v>NO</v>
      </c>
    </row>
    <row r="897" spans="1:24" ht="30" customHeight="1" x14ac:dyDescent="0.3">
      <c r="A897" s="98"/>
      <c r="B897" s="238">
        <v>867</v>
      </c>
      <c r="C897" s="229"/>
      <c r="D897" s="228"/>
      <c r="E897" s="239"/>
      <c r="F897" s="239"/>
      <c r="G897" s="239"/>
      <c r="H897" s="239"/>
      <c r="I897" s="239"/>
      <c r="J897" s="239"/>
      <c r="K897" s="239"/>
      <c r="L897" s="239"/>
      <c r="M897" s="240"/>
      <c r="N897" s="244"/>
      <c r="O897" s="210"/>
      <c r="P897" s="211"/>
      <c r="Q897" s="211"/>
      <c r="R897" s="242" t="str">
        <f t="shared" si="1350"/>
        <v/>
      </c>
      <c r="S897" s="243" t="str">
        <f t="shared" si="1351"/>
        <v/>
      </c>
      <c r="T897" s="212"/>
      <c r="U897" s="97"/>
      <c r="V897" s="96" t="str">
        <f t="shared" si="1347"/>
        <v>NO</v>
      </c>
      <c r="W897" s="95" t="str">
        <f t="shared" si="1348"/>
        <v>NO</v>
      </c>
      <c r="X897" s="95" t="str">
        <f t="shared" si="1349"/>
        <v>NO</v>
      </c>
    </row>
    <row r="898" spans="1:24" ht="30" customHeight="1" x14ac:dyDescent="0.3">
      <c r="A898" s="98"/>
      <c r="B898" s="238">
        <v>868</v>
      </c>
      <c r="C898" s="229"/>
      <c r="D898" s="228"/>
      <c r="E898" s="239"/>
      <c r="F898" s="239"/>
      <c r="G898" s="239"/>
      <c r="H898" s="239"/>
      <c r="I898" s="239"/>
      <c r="J898" s="239"/>
      <c r="K898" s="239"/>
      <c r="L898" s="239"/>
      <c r="M898" s="240"/>
      <c r="N898" s="244"/>
      <c r="O898" s="210"/>
      <c r="P898" s="211"/>
      <c r="Q898" s="211"/>
      <c r="R898" s="242" t="str">
        <f t="shared" si="1350"/>
        <v/>
      </c>
      <c r="S898" s="243" t="str">
        <f t="shared" si="1351"/>
        <v/>
      </c>
      <c r="T898" s="212"/>
      <c r="U898" s="97"/>
      <c r="V898" s="96" t="str">
        <f t="shared" si="1347"/>
        <v>NO</v>
      </c>
      <c r="W898" s="95" t="str">
        <f t="shared" si="1348"/>
        <v>NO</v>
      </c>
      <c r="X898" s="95" t="str">
        <f t="shared" si="1349"/>
        <v>NO</v>
      </c>
    </row>
    <row r="899" spans="1:24" ht="30" customHeight="1" x14ac:dyDescent="0.3">
      <c r="A899" s="98"/>
      <c r="B899" s="238">
        <v>869</v>
      </c>
      <c r="C899" s="229"/>
      <c r="D899" s="228"/>
      <c r="E899" s="239"/>
      <c r="F899" s="239"/>
      <c r="G899" s="239"/>
      <c r="H899" s="239"/>
      <c r="I899" s="239"/>
      <c r="J899" s="239"/>
      <c r="K899" s="239"/>
      <c r="L899" s="239"/>
      <c r="M899" s="240"/>
      <c r="N899" s="244"/>
      <c r="O899" s="210"/>
      <c r="P899" s="211"/>
      <c r="Q899" s="211"/>
      <c r="R899" s="242" t="str">
        <f t="shared" si="1350"/>
        <v/>
      </c>
      <c r="S899" s="243" t="str">
        <f t="shared" si="1351"/>
        <v/>
      </c>
      <c r="T899" s="212"/>
      <c r="U899" s="97"/>
      <c r="V899" s="96" t="str">
        <f t="shared" si="1347"/>
        <v>NO</v>
      </c>
      <c r="W899" s="95" t="str">
        <f t="shared" si="1348"/>
        <v>NO</v>
      </c>
      <c r="X899" s="95" t="str">
        <f t="shared" si="1349"/>
        <v>NO</v>
      </c>
    </row>
    <row r="900" spans="1:24" ht="30" customHeight="1" x14ac:dyDescent="0.3">
      <c r="A900" s="98"/>
      <c r="B900" s="238">
        <v>870</v>
      </c>
      <c r="C900" s="229"/>
      <c r="D900" s="228"/>
      <c r="E900" s="239"/>
      <c r="F900" s="239"/>
      <c r="G900" s="239"/>
      <c r="H900" s="239"/>
      <c r="I900" s="239"/>
      <c r="J900" s="239"/>
      <c r="K900" s="239"/>
      <c r="L900" s="239"/>
      <c r="M900" s="240"/>
      <c r="N900" s="244"/>
      <c r="O900" s="210"/>
      <c r="P900" s="211"/>
      <c r="Q900" s="211"/>
      <c r="R900" s="242" t="str">
        <f t="shared" si="1350"/>
        <v/>
      </c>
      <c r="S900" s="243" t="str">
        <f t="shared" si="1351"/>
        <v/>
      </c>
      <c r="T900" s="212"/>
      <c r="U900" s="97"/>
      <c r="V900" s="96" t="str">
        <f t="shared" si="1347"/>
        <v>NO</v>
      </c>
      <c r="W900" s="95" t="str">
        <f t="shared" si="1348"/>
        <v>NO</v>
      </c>
      <c r="X900" s="95" t="str">
        <f t="shared" si="1349"/>
        <v>NO</v>
      </c>
    </row>
    <row r="901" spans="1:24" ht="30" customHeight="1" x14ac:dyDescent="0.3">
      <c r="A901" s="98"/>
      <c r="B901" s="238">
        <v>871</v>
      </c>
      <c r="C901" s="229"/>
      <c r="D901" s="228"/>
      <c r="E901" s="239"/>
      <c r="F901" s="239"/>
      <c r="G901" s="239"/>
      <c r="H901" s="239"/>
      <c r="I901" s="239"/>
      <c r="J901" s="239"/>
      <c r="K901" s="239"/>
      <c r="L901" s="239"/>
      <c r="M901" s="240"/>
      <c r="N901" s="244"/>
      <c r="O901" s="210"/>
      <c r="P901" s="211"/>
      <c r="Q901" s="211"/>
      <c r="R901" s="242" t="str">
        <f t="shared" si="1350"/>
        <v/>
      </c>
      <c r="S901" s="243" t="str">
        <f t="shared" si="1351"/>
        <v/>
      </c>
      <c r="T901" s="212"/>
      <c r="U901" s="97"/>
      <c r="V901" s="96" t="str">
        <f t="shared" si="1347"/>
        <v>NO</v>
      </c>
      <c r="W901" s="95" t="str">
        <f t="shared" si="1348"/>
        <v>NO</v>
      </c>
      <c r="X901" s="95" t="str">
        <f t="shared" si="1349"/>
        <v>NO</v>
      </c>
    </row>
    <row r="902" spans="1:24" ht="30" customHeight="1" x14ac:dyDescent="0.3">
      <c r="A902" s="98"/>
      <c r="B902" s="238">
        <v>872</v>
      </c>
      <c r="C902" s="229"/>
      <c r="D902" s="228"/>
      <c r="E902" s="239"/>
      <c r="F902" s="239"/>
      <c r="G902" s="239"/>
      <c r="H902" s="239"/>
      <c r="I902" s="239"/>
      <c r="J902" s="239"/>
      <c r="K902" s="239"/>
      <c r="L902" s="239"/>
      <c r="M902" s="240"/>
      <c r="N902" s="244"/>
      <c r="O902" s="210"/>
      <c r="P902" s="211"/>
      <c r="Q902" s="211"/>
      <c r="R902" s="242" t="str">
        <f t="shared" si="1350"/>
        <v/>
      </c>
      <c r="S902" s="243" t="str">
        <f t="shared" si="1351"/>
        <v/>
      </c>
      <c r="T902" s="212"/>
      <c r="U902" s="97"/>
      <c r="V902" s="96" t="str">
        <f t="shared" si="1347"/>
        <v>NO</v>
      </c>
      <c r="W902" s="95" t="str">
        <f t="shared" si="1348"/>
        <v>NO</v>
      </c>
      <c r="X902" s="95" t="str">
        <f t="shared" si="1349"/>
        <v>NO</v>
      </c>
    </row>
    <row r="903" spans="1:24" ht="30" customHeight="1" x14ac:dyDescent="0.3">
      <c r="A903" s="98"/>
      <c r="B903" s="238">
        <v>873</v>
      </c>
      <c r="C903" s="229"/>
      <c r="D903" s="228"/>
      <c r="E903" s="239"/>
      <c r="F903" s="239"/>
      <c r="G903" s="239"/>
      <c r="H903" s="239"/>
      <c r="I903" s="239"/>
      <c r="J903" s="239"/>
      <c r="K903" s="239"/>
      <c r="L903" s="239"/>
      <c r="M903" s="240"/>
      <c r="N903" s="244"/>
      <c r="O903" s="210"/>
      <c r="P903" s="211"/>
      <c r="Q903" s="211"/>
      <c r="R903" s="242" t="str">
        <f t="shared" si="1350"/>
        <v/>
      </c>
      <c r="S903" s="243" t="str">
        <f t="shared" si="1351"/>
        <v/>
      </c>
      <c r="T903" s="212"/>
      <c r="U903" s="97"/>
      <c r="V903" s="96" t="str">
        <f t="shared" si="1347"/>
        <v>NO</v>
      </c>
      <c r="W903" s="95" t="str">
        <f t="shared" si="1348"/>
        <v>NO</v>
      </c>
      <c r="X903" s="95" t="str">
        <f t="shared" si="1349"/>
        <v>NO</v>
      </c>
    </row>
    <row r="904" spans="1:24" ht="30" customHeight="1" x14ac:dyDescent="0.3">
      <c r="A904" s="98"/>
      <c r="B904" s="238">
        <v>874</v>
      </c>
      <c r="C904" s="229"/>
      <c r="D904" s="228"/>
      <c r="E904" s="239"/>
      <c r="F904" s="239"/>
      <c r="G904" s="239"/>
      <c r="H904" s="239"/>
      <c r="I904" s="239"/>
      <c r="J904" s="239"/>
      <c r="K904" s="239"/>
      <c r="L904" s="239"/>
      <c r="M904" s="240"/>
      <c r="N904" s="244"/>
      <c r="O904" s="210"/>
      <c r="P904" s="211"/>
      <c r="Q904" s="211"/>
      <c r="R904" s="242" t="str">
        <f t="shared" si="1350"/>
        <v/>
      </c>
      <c r="S904" s="243" t="str">
        <f t="shared" si="1351"/>
        <v/>
      </c>
      <c r="T904" s="212"/>
      <c r="U904" s="97"/>
      <c r="V904" s="96" t="str">
        <f t="shared" si="1347"/>
        <v>NO</v>
      </c>
      <c r="W904" s="95" t="str">
        <f t="shared" si="1348"/>
        <v>NO</v>
      </c>
      <c r="X904" s="95" t="str">
        <f t="shared" si="1349"/>
        <v>NO</v>
      </c>
    </row>
    <row r="905" spans="1:24" ht="30" customHeight="1" x14ac:dyDescent="0.3">
      <c r="A905" s="98"/>
      <c r="B905" s="238">
        <v>875</v>
      </c>
      <c r="C905" s="229"/>
      <c r="D905" s="228"/>
      <c r="E905" s="239"/>
      <c r="F905" s="239"/>
      <c r="G905" s="239"/>
      <c r="H905" s="239"/>
      <c r="I905" s="239"/>
      <c r="J905" s="239"/>
      <c r="K905" s="239"/>
      <c r="L905" s="239"/>
      <c r="M905" s="240"/>
      <c r="N905" s="244"/>
      <c r="O905" s="210"/>
      <c r="P905" s="211"/>
      <c r="Q905" s="211"/>
      <c r="R905" s="242" t="str">
        <f t="shared" si="1350"/>
        <v/>
      </c>
      <c r="S905" s="243" t="str">
        <f t="shared" si="1351"/>
        <v/>
      </c>
      <c r="T905" s="212"/>
      <c r="U905" s="97"/>
      <c r="V905" s="96" t="str">
        <f t="shared" si="1347"/>
        <v>NO</v>
      </c>
      <c r="W905" s="95" t="str">
        <f t="shared" si="1348"/>
        <v>NO</v>
      </c>
      <c r="X905" s="95" t="str">
        <f t="shared" si="1349"/>
        <v>NO</v>
      </c>
    </row>
    <row r="906" spans="1:24" ht="30" customHeight="1" x14ac:dyDescent="0.3">
      <c r="A906" s="98"/>
      <c r="B906" s="238">
        <v>876</v>
      </c>
      <c r="C906" s="229"/>
      <c r="D906" s="228"/>
      <c r="E906" s="239"/>
      <c r="F906" s="239"/>
      <c r="G906" s="239"/>
      <c r="H906" s="239"/>
      <c r="I906" s="239"/>
      <c r="J906" s="239"/>
      <c r="K906" s="239"/>
      <c r="L906" s="239"/>
      <c r="M906" s="240"/>
      <c r="N906" s="244"/>
      <c r="O906" s="210"/>
      <c r="P906" s="211"/>
      <c r="Q906" s="211"/>
      <c r="R906" s="242" t="str">
        <f t="shared" si="1350"/>
        <v/>
      </c>
      <c r="S906" s="243" t="str">
        <f t="shared" si="1351"/>
        <v/>
      </c>
      <c r="T906" s="212"/>
      <c r="U906" s="97"/>
      <c r="V906" s="96" t="str">
        <f t="shared" si="1347"/>
        <v>NO</v>
      </c>
      <c r="W906" s="95" t="str">
        <f t="shared" si="1348"/>
        <v>NO</v>
      </c>
      <c r="X906" s="95" t="str">
        <f t="shared" si="1349"/>
        <v>NO</v>
      </c>
    </row>
    <row r="907" spans="1:24" ht="30" customHeight="1" x14ac:dyDescent="0.3">
      <c r="A907" s="98"/>
      <c r="B907" s="238">
        <v>877</v>
      </c>
      <c r="C907" s="229"/>
      <c r="D907" s="228"/>
      <c r="E907" s="239"/>
      <c r="F907" s="239"/>
      <c r="G907" s="239"/>
      <c r="H907" s="239"/>
      <c r="I907" s="239"/>
      <c r="J907" s="239"/>
      <c r="K907" s="239"/>
      <c r="L907" s="239"/>
      <c r="M907" s="240"/>
      <c r="N907" s="244"/>
      <c r="O907" s="210"/>
      <c r="P907" s="211"/>
      <c r="Q907" s="211"/>
      <c r="R907" s="242" t="str">
        <f t="shared" si="1350"/>
        <v/>
      </c>
      <c r="S907" s="243" t="str">
        <f t="shared" si="1351"/>
        <v/>
      </c>
      <c r="T907" s="212"/>
      <c r="U907" s="97"/>
      <c r="V907" s="96" t="str">
        <f t="shared" si="1347"/>
        <v>NO</v>
      </c>
      <c r="W907" s="95" t="str">
        <f t="shared" si="1348"/>
        <v>NO</v>
      </c>
      <c r="X907" s="95" t="str">
        <f t="shared" si="1349"/>
        <v>NO</v>
      </c>
    </row>
    <row r="908" spans="1:24" ht="30" customHeight="1" x14ac:dyDescent="0.3">
      <c r="A908" s="98"/>
      <c r="B908" s="238">
        <v>878</v>
      </c>
      <c r="C908" s="229"/>
      <c r="D908" s="228"/>
      <c r="E908" s="239"/>
      <c r="F908" s="239"/>
      <c r="G908" s="239"/>
      <c r="H908" s="239"/>
      <c r="I908" s="239"/>
      <c r="J908" s="239"/>
      <c r="K908" s="239"/>
      <c r="L908" s="239"/>
      <c r="M908" s="240"/>
      <c r="N908" s="244"/>
      <c r="O908" s="210"/>
      <c r="P908" s="211"/>
      <c r="Q908" s="211"/>
      <c r="R908" s="242" t="str">
        <f t="shared" si="1350"/>
        <v/>
      </c>
      <c r="S908" s="243" t="str">
        <f t="shared" si="1351"/>
        <v/>
      </c>
      <c r="T908" s="212"/>
      <c r="U908" s="97"/>
      <c r="V908" s="96" t="str">
        <f t="shared" si="1347"/>
        <v>NO</v>
      </c>
      <c r="W908" s="95" t="str">
        <f t="shared" si="1348"/>
        <v>NO</v>
      </c>
      <c r="X908" s="95" t="str">
        <f t="shared" si="1349"/>
        <v>NO</v>
      </c>
    </row>
    <row r="909" spans="1:24" ht="30" customHeight="1" x14ac:dyDescent="0.3">
      <c r="A909" s="98"/>
      <c r="B909" s="238">
        <v>879</v>
      </c>
      <c r="C909" s="229"/>
      <c r="D909" s="228"/>
      <c r="E909" s="239"/>
      <c r="F909" s="239"/>
      <c r="G909" s="239"/>
      <c r="H909" s="239"/>
      <c r="I909" s="239"/>
      <c r="J909" s="239"/>
      <c r="K909" s="239"/>
      <c r="L909" s="239"/>
      <c r="M909" s="240"/>
      <c r="N909" s="244"/>
      <c r="O909" s="210"/>
      <c r="P909" s="211"/>
      <c r="Q909" s="211"/>
      <c r="R909" s="242" t="str">
        <f t="shared" si="1350"/>
        <v/>
      </c>
      <c r="S909" s="243" t="str">
        <f t="shared" si="1351"/>
        <v/>
      </c>
      <c r="T909" s="212"/>
      <c r="U909" s="97"/>
      <c r="V909" s="96" t="str">
        <f t="shared" si="1347"/>
        <v>NO</v>
      </c>
      <c r="W909" s="95" t="str">
        <f t="shared" si="1348"/>
        <v>NO</v>
      </c>
      <c r="X909" s="95" t="str">
        <f t="shared" si="1349"/>
        <v>NO</v>
      </c>
    </row>
    <row r="910" spans="1:24" ht="30" customHeight="1" x14ac:dyDescent="0.3">
      <c r="A910" s="98"/>
      <c r="B910" s="238">
        <v>880</v>
      </c>
      <c r="C910" s="229"/>
      <c r="D910" s="228"/>
      <c r="E910" s="239"/>
      <c r="F910" s="239"/>
      <c r="G910" s="239"/>
      <c r="H910" s="239"/>
      <c r="I910" s="239"/>
      <c r="J910" s="239"/>
      <c r="K910" s="239"/>
      <c r="L910" s="239"/>
      <c r="M910" s="240"/>
      <c r="N910" s="244"/>
      <c r="O910" s="210"/>
      <c r="P910" s="211"/>
      <c r="Q910" s="211"/>
      <c r="R910" s="242" t="str">
        <f t="shared" si="1350"/>
        <v/>
      </c>
      <c r="S910" s="243" t="str">
        <f t="shared" si="1351"/>
        <v/>
      </c>
      <c r="T910" s="212"/>
      <c r="U910" s="97"/>
      <c r="V910" s="96" t="str">
        <f t="shared" si="1347"/>
        <v>NO</v>
      </c>
      <c r="W910" s="95" t="str">
        <f t="shared" si="1348"/>
        <v>NO</v>
      </c>
      <c r="X910" s="95" t="str">
        <f t="shared" si="1349"/>
        <v>NO</v>
      </c>
    </row>
    <row r="911" spans="1:24" ht="30" customHeight="1" x14ac:dyDescent="0.3">
      <c r="A911" s="98"/>
      <c r="B911" s="238">
        <v>881</v>
      </c>
      <c r="C911" s="229"/>
      <c r="D911" s="228"/>
      <c r="E911" s="239"/>
      <c r="F911" s="239"/>
      <c r="G911" s="239"/>
      <c r="H911" s="239"/>
      <c r="I911" s="239"/>
      <c r="J911" s="239"/>
      <c r="K911" s="239"/>
      <c r="L911" s="239"/>
      <c r="M911" s="240"/>
      <c r="N911" s="244"/>
      <c r="O911" s="210"/>
      <c r="P911" s="211"/>
      <c r="Q911" s="211"/>
      <c r="R911" s="242" t="str">
        <f t="shared" si="1350"/>
        <v/>
      </c>
      <c r="S911" s="243" t="str">
        <f t="shared" si="1351"/>
        <v/>
      </c>
      <c r="T911" s="212"/>
      <c r="U911" s="97"/>
      <c r="V911" s="96" t="str">
        <f t="shared" si="1347"/>
        <v>NO</v>
      </c>
      <c r="W911" s="95" t="str">
        <f t="shared" si="1348"/>
        <v>NO</v>
      </c>
      <c r="X911" s="95" t="str">
        <f t="shared" si="1349"/>
        <v>NO</v>
      </c>
    </row>
    <row r="912" spans="1:24" ht="30" customHeight="1" x14ac:dyDescent="0.3">
      <c r="A912" s="98"/>
      <c r="B912" s="238">
        <v>882</v>
      </c>
      <c r="C912" s="229"/>
      <c r="D912" s="228"/>
      <c r="E912" s="239"/>
      <c r="F912" s="239"/>
      <c r="G912" s="239"/>
      <c r="H912" s="239"/>
      <c r="I912" s="239"/>
      <c r="J912" s="239"/>
      <c r="K912" s="239"/>
      <c r="L912" s="239"/>
      <c r="M912" s="240"/>
      <c r="N912" s="244"/>
      <c r="O912" s="210"/>
      <c r="P912" s="211"/>
      <c r="Q912" s="211"/>
      <c r="R912" s="242" t="str">
        <f t="shared" si="1350"/>
        <v/>
      </c>
      <c r="S912" s="243" t="str">
        <f t="shared" si="1351"/>
        <v/>
      </c>
      <c r="T912" s="212"/>
      <c r="U912" s="97"/>
      <c r="V912" s="96" t="str">
        <f t="shared" si="1347"/>
        <v>NO</v>
      </c>
      <c r="W912" s="95" t="str">
        <f t="shared" si="1348"/>
        <v>NO</v>
      </c>
      <c r="X912" s="95" t="str">
        <f t="shared" si="1349"/>
        <v>NO</v>
      </c>
    </row>
    <row r="913" spans="1:24" ht="30" customHeight="1" x14ac:dyDescent="0.3">
      <c r="A913" s="98"/>
      <c r="B913" s="238">
        <v>883</v>
      </c>
      <c r="C913" s="229"/>
      <c r="D913" s="228"/>
      <c r="E913" s="239"/>
      <c r="F913" s="239"/>
      <c r="G913" s="239"/>
      <c r="H913" s="239"/>
      <c r="I913" s="239"/>
      <c r="J913" s="239"/>
      <c r="K913" s="239"/>
      <c r="L913" s="239"/>
      <c r="M913" s="240"/>
      <c r="N913" s="244"/>
      <c r="O913" s="210"/>
      <c r="P913" s="211"/>
      <c r="Q913" s="211"/>
      <c r="R913" s="242" t="str">
        <f t="shared" si="1350"/>
        <v/>
      </c>
      <c r="S913" s="243" t="str">
        <f t="shared" si="1351"/>
        <v/>
      </c>
      <c r="T913" s="212"/>
      <c r="U913" s="97"/>
      <c r="V913" s="96" t="str">
        <f t="shared" si="1347"/>
        <v>NO</v>
      </c>
      <c r="W913" s="95" t="str">
        <f t="shared" si="1348"/>
        <v>NO</v>
      </c>
      <c r="X913" s="95" t="str">
        <f t="shared" si="1349"/>
        <v>NO</v>
      </c>
    </row>
    <row r="914" spans="1:24" ht="30" customHeight="1" x14ac:dyDescent="0.3">
      <c r="A914" s="98"/>
      <c r="B914" s="238">
        <v>884</v>
      </c>
      <c r="C914" s="229"/>
      <c r="D914" s="228"/>
      <c r="E914" s="239"/>
      <c r="F914" s="239"/>
      <c r="G914" s="239"/>
      <c r="H914" s="239"/>
      <c r="I914" s="239"/>
      <c r="J914" s="239"/>
      <c r="K914" s="239"/>
      <c r="L914" s="239"/>
      <c r="M914" s="240"/>
      <c r="N914" s="244"/>
      <c r="O914" s="210"/>
      <c r="P914" s="211"/>
      <c r="Q914" s="211"/>
      <c r="R914" s="242" t="str">
        <f t="shared" si="1350"/>
        <v/>
      </c>
      <c r="S914" s="243" t="str">
        <f t="shared" si="1351"/>
        <v/>
      </c>
      <c r="T914" s="212"/>
      <c r="U914" s="97"/>
      <c r="V914" s="96" t="str">
        <f t="shared" si="1347"/>
        <v>NO</v>
      </c>
      <c r="W914" s="95" t="str">
        <f t="shared" si="1348"/>
        <v>NO</v>
      </c>
      <c r="X914" s="95" t="str">
        <f t="shared" si="1349"/>
        <v>NO</v>
      </c>
    </row>
    <row r="915" spans="1:24" ht="30" customHeight="1" x14ac:dyDescent="0.3">
      <c r="A915" s="98"/>
      <c r="B915" s="238">
        <v>885</v>
      </c>
      <c r="C915" s="229"/>
      <c r="D915" s="228"/>
      <c r="E915" s="239"/>
      <c r="F915" s="239"/>
      <c r="G915" s="239"/>
      <c r="H915" s="239"/>
      <c r="I915" s="239"/>
      <c r="J915" s="239"/>
      <c r="K915" s="239"/>
      <c r="L915" s="239"/>
      <c r="M915" s="240"/>
      <c r="N915" s="244"/>
      <c r="O915" s="210"/>
      <c r="P915" s="211"/>
      <c r="Q915" s="211"/>
      <c r="R915" s="242" t="str">
        <f t="shared" si="1350"/>
        <v/>
      </c>
      <c r="S915" s="243" t="str">
        <f t="shared" si="1351"/>
        <v/>
      </c>
      <c r="T915" s="212"/>
      <c r="U915" s="97"/>
      <c r="V915" s="96" t="str">
        <f t="shared" si="1347"/>
        <v>NO</v>
      </c>
      <c r="W915" s="95" t="str">
        <f t="shared" si="1348"/>
        <v>NO</v>
      </c>
      <c r="X915" s="95" t="str">
        <f t="shared" si="1349"/>
        <v>NO</v>
      </c>
    </row>
    <row r="916" spans="1:24" ht="30" customHeight="1" x14ac:dyDescent="0.3">
      <c r="A916" s="98"/>
      <c r="B916" s="238">
        <v>886</v>
      </c>
      <c r="C916" s="229"/>
      <c r="D916" s="228"/>
      <c r="E916" s="239"/>
      <c r="F916" s="239"/>
      <c r="G916" s="239"/>
      <c r="H916" s="239"/>
      <c r="I916" s="239"/>
      <c r="J916" s="239"/>
      <c r="K916" s="239"/>
      <c r="L916" s="239"/>
      <c r="M916" s="240"/>
      <c r="N916" s="244"/>
      <c r="O916" s="210"/>
      <c r="P916" s="211"/>
      <c r="Q916" s="211"/>
      <c r="R916" s="242" t="str">
        <f t="shared" si="1350"/>
        <v/>
      </c>
      <c r="S916" s="243" t="str">
        <f t="shared" si="1351"/>
        <v/>
      </c>
      <c r="T916" s="212"/>
      <c r="U916" s="97"/>
      <c r="V916" s="96" t="str">
        <f t="shared" si="1347"/>
        <v>NO</v>
      </c>
      <c r="W916" s="95" t="str">
        <f t="shared" si="1348"/>
        <v>NO</v>
      </c>
      <c r="X916" s="95" t="str">
        <f t="shared" si="1349"/>
        <v>NO</v>
      </c>
    </row>
    <row r="917" spans="1:24" ht="30" customHeight="1" x14ac:dyDescent="0.3">
      <c r="A917" s="98"/>
      <c r="B917" s="238">
        <v>887</v>
      </c>
      <c r="C917" s="229"/>
      <c r="D917" s="228"/>
      <c r="E917" s="239"/>
      <c r="F917" s="239"/>
      <c r="G917" s="239"/>
      <c r="H917" s="239"/>
      <c r="I917" s="239"/>
      <c r="J917" s="239"/>
      <c r="K917" s="239"/>
      <c r="L917" s="239"/>
      <c r="M917" s="240"/>
      <c r="N917" s="244"/>
      <c r="O917" s="210"/>
      <c r="P917" s="211"/>
      <c r="Q917" s="211"/>
      <c r="R917" s="242" t="str">
        <f t="shared" si="1350"/>
        <v/>
      </c>
      <c r="S917" s="243" t="str">
        <f t="shared" si="1351"/>
        <v/>
      </c>
      <c r="T917" s="212"/>
      <c r="U917" s="97"/>
      <c r="V917" s="96" t="str">
        <f t="shared" si="1347"/>
        <v>NO</v>
      </c>
      <c r="W917" s="95" t="str">
        <f t="shared" si="1348"/>
        <v>NO</v>
      </c>
      <c r="X917" s="95" t="str">
        <f t="shared" si="1349"/>
        <v>NO</v>
      </c>
    </row>
    <row r="918" spans="1:24" ht="30" customHeight="1" x14ac:dyDescent="0.3">
      <c r="A918" s="98"/>
      <c r="B918" s="238">
        <v>888</v>
      </c>
      <c r="C918" s="229"/>
      <c r="D918" s="228"/>
      <c r="E918" s="239"/>
      <c r="F918" s="239"/>
      <c r="G918" s="239"/>
      <c r="H918" s="239"/>
      <c r="I918" s="239"/>
      <c r="J918" s="239"/>
      <c r="K918" s="239"/>
      <c r="L918" s="239"/>
      <c r="M918" s="240"/>
      <c r="N918" s="244"/>
      <c r="O918" s="210"/>
      <c r="P918" s="211"/>
      <c r="Q918" s="211"/>
      <c r="R918" s="242" t="str">
        <f t="shared" si="1350"/>
        <v/>
      </c>
      <c r="S918" s="243" t="str">
        <f t="shared" si="1351"/>
        <v/>
      </c>
      <c r="T918" s="212"/>
      <c r="U918" s="97"/>
      <c r="V918" s="96" t="str">
        <f t="shared" si="1347"/>
        <v>NO</v>
      </c>
      <c r="W918" s="95" t="str">
        <f t="shared" si="1348"/>
        <v>NO</v>
      </c>
      <c r="X918" s="95" t="str">
        <f t="shared" si="1349"/>
        <v>NO</v>
      </c>
    </row>
    <row r="919" spans="1:24" ht="30" customHeight="1" x14ac:dyDescent="0.3">
      <c r="A919" s="98"/>
      <c r="B919" s="238">
        <v>889</v>
      </c>
      <c r="C919" s="229"/>
      <c r="D919" s="228"/>
      <c r="E919" s="239"/>
      <c r="F919" s="239"/>
      <c r="G919" s="239"/>
      <c r="H919" s="239"/>
      <c r="I919" s="239"/>
      <c r="J919" s="239"/>
      <c r="K919" s="239"/>
      <c r="L919" s="239"/>
      <c r="M919" s="240"/>
      <c r="N919" s="244"/>
      <c r="O919" s="210"/>
      <c r="P919" s="211"/>
      <c r="Q919" s="211"/>
      <c r="R919" s="242" t="str">
        <f t="shared" si="1350"/>
        <v/>
      </c>
      <c r="S919" s="243" t="str">
        <f t="shared" si="1351"/>
        <v/>
      </c>
      <c r="T919" s="212"/>
      <c r="U919" s="97"/>
      <c r="V919" s="96" t="str">
        <f t="shared" si="1347"/>
        <v>NO</v>
      </c>
      <c r="W919" s="95" t="str">
        <f t="shared" si="1348"/>
        <v>NO</v>
      </c>
      <c r="X919" s="95" t="str">
        <f t="shared" si="1349"/>
        <v>NO</v>
      </c>
    </row>
    <row r="920" spans="1:24" ht="30" customHeight="1" x14ac:dyDescent="0.3">
      <c r="A920" s="98"/>
      <c r="B920" s="238">
        <v>890</v>
      </c>
      <c r="C920" s="229"/>
      <c r="D920" s="228"/>
      <c r="E920" s="239"/>
      <c r="F920" s="239"/>
      <c r="G920" s="239"/>
      <c r="H920" s="239"/>
      <c r="I920" s="239"/>
      <c r="J920" s="239"/>
      <c r="K920" s="239"/>
      <c r="L920" s="239"/>
      <c r="M920" s="240"/>
      <c r="N920" s="244"/>
      <c r="O920" s="210"/>
      <c r="P920" s="211"/>
      <c r="Q920" s="211"/>
      <c r="R920" s="242" t="str">
        <f t="shared" si="1350"/>
        <v/>
      </c>
      <c r="S920" s="243" t="str">
        <f t="shared" si="1351"/>
        <v/>
      </c>
      <c r="T920" s="212"/>
      <c r="U920" s="97"/>
      <c r="V920" s="96" t="str">
        <f t="shared" si="1347"/>
        <v>NO</v>
      </c>
      <c r="W920" s="95" t="str">
        <f t="shared" si="1348"/>
        <v>NO</v>
      </c>
      <c r="X920" s="95" t="str">
        <f t="shared" si="1349"/>
        <v>NO</v>
      </c>
    </row>
    <row r="921" spans="1:24" ht="30" customHeight="1" x14ac:dyDescent="0.3">
      <c r="A921" s="98"/>
      <c r="B921" s="238">
        <v>891</v>
      </c>
      <c r="C921" s="229"/>
      <c r="D921" s="228"/>
      <c r="E921" s="239"/>
      <c r="F921" s="239"/>
      <c r="G921" s="239"/>
      <c r="H921" s="239"/>
      <c r="I921" s="239"/>
      <c r="J921" s="239"/>
      <c r="K921" s="239"/>
      <c r="L921" s="239"/>
      <c r="M921" s="240"/>
      <c r="N921" s="244"/>
      <c r="O921" s="210"/>
      <c r="P921" s="211"/>
      <c r="Q921" s="211"/>
      <c r="R921" s="242" t="str">
        <f t="shared" si="1350"/>
        <v/>
      </c>
      <c r="S921" s="243" t="str">
        <f t="shared" si="1351"/>
        <v/>
      </c>
      <c r="T921" s="212"/>
      <c r="U921" s="97"/>
      <c r="V921" s="96" t="str">
        <f t="shared" si="1347"/>
        <v>NO</v>
      </c>
      <c r="W921" s="95" t="str">
        <f t="shared" si="1348"/>
        <v>NO</v>
      </c>
      <c r="X921" s="95" t="str">
        <f t="shared" si="1349"/>
        <v>NO</v>
      </c>
    </row>
    <row r="922" spans="1:24" ht="30" customHeight="1" x14ac:dyDescent="0.3">
      <c r="A922" s="98"/>
      <c r="B922" s="238">
        <v>892</v>
      </c>
      <c r="C922" s="229"/>
      <c r="D922" s="228"/>
      <c r="E922" s="239"/>
      <c r="F922" s="239"/>
      <c r="G922" s="239"/>
      <c r="H922" s="239"/>
      <c r="I922" s="239"/>
      <c r="J922" s="239"/>
      <c r="K922" s="239"/>
      <c r="L922" s="239"/>
      <c r="M922" s="240"/>
      <c r="N922" s="244"/>
      <c r="O922" s="210"/>
      <c r="P922" s="211"/>
      <c r="Q922" s="211"/>
      <c r="R922" s="242" t="str">
        <f t="shared" si="1350"/>
        <v/>
      </c>
      <c r="S922" s="243" t="str">
        <f t="shared" si="1351"/>
        <v/>
      </c>
      <c r="T922" s="212"/>
      <c r="U922" s="97"/>
      <c r="V922" s="96" t="str">
        <f t="shared" si="1347"/>
        <v>NO</v>
      </c>
      <c r="W922" s="95" t="str">
        <f t="shared" si="1348"/>
        <v>NO</v>
      </c>
      <c r="X922" s="95" t="str">
        <f t="shared" si="1349"/>
        <v>NO</v>
      </c>
    </row>
    <row r="923" spans="1:24" ht="30" customHeight="1" x14ac:dyDescent="0.3">
      <c r="A923" s="98"/>
      <c r="B923" s="238">
        <v>893</v>
      </c>
      <c r="C923" s="229"/>
      <c r="D923" s="228"/>
      <c r="E923" s="239"/>
      <c r="F923" s="239"/>
      <c r="G923" s="239"/>
      <c r="H923" s="239"/>
      <c r="I923" s="239"/>
      <c r="J923" s="239"/>
      <c r="K923" s="239"/>
      <c r="L923" s="239"/>
      <c r="M923" s="240"/>
      <c r="N923" s="244"/>
      <c r="O923" s="210"/>
      <c r="P923" s="211"/>
      <c r="Q923" s="211"/>
      <c r="R923" s="242" t="str">
        <f t="shared" si="1350"/>
        <v/>
      </c>
      <c r="S923" s="243" t="str">
        <f t="shared" si="1351"/>
        <v/>
      </c>
      <c r="T923" s="212"/>
      <c r="U923" s="97"/>
      <c r="V923" s="96" t="str">
        <f t="shared" si="1347"/>
        <v>NO</v>
      </c>
      <c r="W923" s="95" t="str">
        <f t="shared" si="1348"/>
        <v>NO</v>
      </c>
      <c r="X923" s="95" t="str">
        <f t="shared" si="1349"/>
        <v>NO</v>
      </c>
    </row>
    <row r="924" spans="1:24" ht="30" customHeight="1" x14ac:dyDescent="0.3">
      <c r="A924" s="98"/>
      <c r="B924" s="238">
        <v>894</v>
      </c>
      <c r="C924" s="229"/>
      <c r="D924" s="228"/>
      <c r="E924" s="239"/>
      <c r="F924" s="239"/>
      <c r="G924" s="239"/>
      <c r="H924" s="239"/>
      <c r="I924" s="239"/>
      <c r="J924" s="239"/>
      <c r="K924" s="239"/>
      <c r="L924" s="239"/>
      <c r="M924" s="240"/>
      <c r="N924" s="244"/>
      <c r="O924" s="210"/>
      <c r="P924" s="211"/>
      <c r="Q924" s="211"/>
      <c r="R924" s="242" t="str">
        <f t="shared" si="1350"/>
        <v/>
      </c>
      <c r="S924" s="243" t="str">
        <f t="shared" si="1351"/>
        <v/>
      </c>
      <c r="T924" s="212"/>
      <c r="U924" s="97"/>
      <c r="V924" s="96" t="str">
        <f t="shared" si="1347"/>
        <v>NO</v>
      </c>
      <c r="W924" s="95" t="str">
        <f t="shared" si="1348"/>
        <v>NO</v>
      </c>
      <c r="X924" s="95" t="str">
        <f t="shared" si="1349"/>
        <v>NO</v>
      </c>
    </row>
    <row r="925" spans="1:24" ht="30" customHeight="1" x14ac:dyDescent="0.3">
      <c r="A925" s="98"/>
      <c r="B925" s="238">
        <v>895</v>
      </c>
      <c r="C925" s="229"/>
      <c r="D925" s="228"/>
      <c r="E925" s="239"/>
      <c r="F925" s="239"/>
      <c r="G925" s="239"/>
      <c r="H925" s="239"/>
      <c r="I925" s="239"/>
      <c r="J925" s="239"/>
      <c r="K925" s="239"/>
      <c r="L925" s="239"/>
      <c r="M925" s="240"/>
      <c r="N925" s="244"/>
      <c r="O925" s="210"/>
      <c r="P925" s="211"/>
      <c r="Q925" s="211"/>
      <c r="R925" s="242" t="str">
        <f t="shared" si="1350"/>
        <v/>
      </c>
      <c r="S925" s="243" t="str">
        <f t="shared" si="1351"/>
        <v/>
      </c>
      <c r="T925" s="212"/>
      <c r="U925" s="97"/>
      <c r="V925" s="96" t="str">
        <f t="shared" si="1347"/>
        <v>NO</v>
      </c>
      <c r="W925" s="95" t="str">
        <f t="shared" si="1348"/>
        <v>NO</v>
      </c>
      <c r="X925" s="95" t="str">
        <f t="shared" si="1349"/>
        <v>NO</v>
      </c>
    </row>
    <row r="926" spans="1:24" ht="30" customHeight="1" x14ac:dyDescent="0.3">
      <c r="A926" s="98"/>
      <c r="B926" s="238">
        <v>896</v>
      </c>
      <c r="C926" s="229"/>
      <c r="D926" s="228"/>
      <c r="E926" s="239"/>
      <c r="F926" s="239"/>
      <c r="G926" s="239"/>
      <c r="H926" s="239"/>
      <c r="I926" s="239"/>
      <c r="J926" s="239"/>
      <c r="K926" s="239"/>
      <c r="L926" s="239"/>
      <c r="M926" s="240"/>
      <c r="N926" s="244"/>
      <c r="O926" s="210"/>
      <c r="P926" s="211"/>
      <c r="Q926" s="211"/>
      <c r="R926" s="242" t="str">
        <f t="shared" si="1350"/>
        <v/>
      </c>
      <c r="S926" s="243" t="str">
        <f t="shared" si="1351"/>
        <v/>
      </c>
      <c r="T926" s="212"/>
      <c r="U926" s="97"/>
      <c r="V926" s="96" t="str">
        <f t="shared" si="1347"/>
        <v>NO</v>
      </c>
      <c r="W926" s="95" t="str">
        <f t="shared" si="1348"/>
        <v>NO</v>
      </c>
      <c r="X926" s="95" t="str">
        <f t="shared" si="1349"/>
        <v>NO</v>
      </c>
    </row>
    <row r="927" spans="1:24" ht="30" customHeight="1" x14ac:dyDescent="0.3">
      <c r="A927" s="98"/>
      <c r="B927" s="238">
        <v>897</v>
      </c>
      <c r="C927" s="229"/>
      <c r="D927" s="228"/>
      <c r="E927" s="239"/>
      <c r="F927" s="239"/>
      <c r="G927" s="239"/>
      <c r="H927" s="239"/>
      <c r="I927" s="239"/>
      <c r="J927" s="239"/>
      <c r="K927" s="239"/>
      <c r="L927" s="239"/>
      <c r="M927" s="240"/>
      <c r="N927" s="244"/>
      <c r="O927" s="210"/>
      <c r="P927" s="211"/>
      <c r="Q927" s="211"/>
      <c r="R927" s="242" t="str">
        <f t="shared" si="1350"/>
        <v/>
      </c>
      <c r="S927" s="243" t="str">
        <f t="shared" si="1351"/>
        <v/>
      </c>
      <c r="T927" s="212"/>
      <c r="U927" s="97"/>
      <c r="V927" s="96" t="str">
        <f t="shared" ref="V927:V990" si="1352">IF(OR(J927="YES",M927="YES"),"YES","NO")</f>
        <v>NO</v>
      </c>
      <c r="W927" s="95" t="str">
        <f t="shared" ref="W927:W990" si="1353">IF(OR(G927="YES",H927="YES",I927="YES"),"YES","NO")</f>
        <v>NO</v>
      </c>
      <c r="X927" s="95" t="str">
        <f t="shared" ref="X927:X990" si="1354">IF(OR(J927="YES",K927="YES",L927="YES",M927="YES"),"YES","NO")</f>
        <v>NO</v>
      </c>
    </row>
    <row r="928" spans="1:24" ht="30" customHeight="1" x14ac:dyDescent="0.3">
      <c r="A928" s="98"/>
      <c r="B928" s="238">
        <v>898</v>
      </c>
      <c r="C928" s="229"/>
      <c r="D928" s="228"/>
      <c r="E928" s="239"/>
      <c r="F928" s="239"/>
      <c r="G928" s="239"/>
      <c r="H928" s="239"/>
      <c r="I928" s="239"/>
      <c r="J928" s="239"/>
      <c r="K928" s="239"/>
      <c r="L928" s="239"/>
      <c r="M928" s="240"/>
      <c r="N928" s="244"/>
      <c r="O928" s="210"/>
      <c r="P928" s="211"/>
      <c r="Q928" s="211"/>
      <c r="R928" s="242" t="str">
        <f t="shared" ref="R928:R991" si="1355">IFERROR(IF(AND(((Q928-N928)/N928)&lt;=-5%,((Q928-N928)/N928)&gt;-100%),"YES","NO"),"")</f>
        <v/>
      </c>
      <c r="S928" s="243" t="str">
        <f t="shared" ref="S928:S991" si="1356">IF((P928&lt;O928)*AND(Q928&lt;P928)*AND(O928&lt;N928)*AND(Q928&lt;&gt;""),"YES", IF(OR(Q928="",P928="",O928="",N928=""),"","NO"))</f>
        <v/>
      </c>
      <c r="T928" s="212"/>
      <c r="U928" s="97"/>
      <c r="V928" s="96" t="str">
        <f t="shared" si="1352"/>
        <v>NO</v>
      </c>
      <c r="W928" s="95" t="str">
        <f t="shared" si="1353"/>
        <v>NO</v>
      </c>
      <c r="X928" s="95" t="str">
        <f t="shared" si="1354"/>
        <v>NO</v>
      </c>
    </row>
    <row r="929" spans="1:24" ht="30" customHeight="1" x14ac:dyDescent="0.3">
      <c r="A929" s="98"/>
      <c r="B929" s="238">
        <v>899</v>
      </c>
      <c r="C929" s="229"/>
      <c r="D929" s="228"/>
      <c r="E929" s="239"/>
      <c r="F929" s="239"/>
      <c r="G929" s="239"/>
      <c r="H929" s="239"/>
      <c r="I929" s="239"/>
      <c r="J929" s="239"/>
      <c r="K929" s="239"/>
      <c r="L929" s="239"/>
      <c r="M929" s="240"/>
      <c r="N929" s="244"/>
      <c r="O929" s="210"/>
      <c r="P929" s="211"/>
      <c r="Q929" s="211"/>
      <c r="R929" s="242" t="str">
        <f t="shared" si="1355"/>
        <v/>
      </c>
      <c r="S929" s="243" t="str">
        <f t="shared" si="1356"/>
        <v/>
      </c>
      <c r="T929" s="212"/>
      <c r="U929" s="97"/>
      <c r="V929" s="96" t="str">
        <f t="shared" si="1352"/>
        <v>NO</v>
      </c>
      <c r="W929" s="95" t="str">
        <f t="shared" si="1353"/>
        <v>NO</v>
      </c>
      <c r="X929" s="95" t="str">
        <f t="shared" si="1354"/>
        <v>NO</v>
      </c>
    </row>
    <row r="930" spans="1:24" ht="30" customHeight="1" x14ac:dyDescent="0.3">
      <c r="A930" s="98"/>
      <c r="B930" s="238">
        <v>900</v>
      </c>
      <c r="C930" s="229"/>
      <c r="D930" s="228"/>
      <c r="E930" s="239"/>
      <c r="F930" s="239"/>
      <c r="G930" s="239"/>
      <c r="H930" s="239"/>
      <c r="I930" s="239"/>
      <c r="J930" s="239"/>
      <c r="K930" s="239"/>
      <c r="L930" s="239"/>
      <c r="M930" s="240"/>
      <c r="N930" s="244"/>
      <c r="O930" s="210"/>
      <c r="P930" s="211"/>
      <c r="Q930" s="211"/>
      <c r="R930" s="242" t="str">
        <f t="shared" si="1355"/>
        <v/>
      </c>
      <c r="S930" s="243" t="str">
        <f t="shared" si="1356"/>
        <v/>
      </c>
      <c r="T930" s="212"/>
      <c r="U930" s="97"/>
      <c r="V930" s="96" t="str">
        <f t="shared" si="1352"/>
        <v>NO</v>
      </c>
      <c r="W930" s="95" t="str">
        <f t="shared" si="1353"/>
        <v>NO</v>
      </c>
      <c r="X930" s="95" t="str">
        <f t="shared" si="1354"/>
        <v>NO</v>
      </c>
    </row>
    <row r="931" spans="1:24" ht="30" customHeight="1" x14ac:dyDescent="0.3">
      <c r="A931" s="98"/>
      <c r="B931" s="238">
        <v>901</v>
      </c>
      <c r="C931" s="229"/>
      <c r="D931" s="228"/>
      <c r="E931" s="239"/>
      <c r="F931" s="239"/>
      <c r="G931" s="239"/>
      <c r="H931" s="239"/>
      <c r="I931" s="239"/>
      <c r="J931" s="239"/>
      <c r="K931" s="239"/>
      <c r="L931" s="239"/>
      <c r="M931" s="240"/>
      <c r="N931" s="244"/>
      <c r="O931" s="210"/>
      <c r="P931" s="211"/>
      <c r="Q931" s="211"/>
      <c r="R931" s="242" t="str">
        <f t="shared" si="1355"/>
        <v/>
      </c>
      <c r="S931" s="243" t="str">
        <f t="shared" si="1356"/>
        <v/>
      </c>
      <c r="T931" s="212"/>
      <c r="U931" s="97"/>
      <c r="V931" s="96" t="str">
        <f t="shared" si="1352"/>
        <v>NO</v>
      </c>
      <c r="W931" s="95" t="str">
        <f t="shared" si="1353"/>
        <v>NO</v>
      </c>
      <c r="X931" s="95" t="str">
        <f t="shared" si="1354"/>
        <v>NO</v>
      </c>
    </row>
    <row r="932" spans="1:24" ht="30" customHeight="1" x14ac:dyDescent="0.3">
      <c r="A932" s="98"/>
      <c r="B932" s="238">
        <v>902</v>
      </c>
      <c r="C932" s="229"/>
      <c r="D932" s="228"/>
      <c r="E932" s="239"/>
      <c r="F932" s="239"/>
      <c r="G932" s="239"/>
      <c r="H932" s="239"/>
      <c r="I932" s="239"/>
      <c r="J932" s="239"/>
      <c r="K932" s="239"/>
      <c r="L932" s="239"/>
      <c r="M932" s="240"/>
      <c r="N932" s="244"/>
      <c r="O932" s="210"/>
      <c r="P932" s="211"/>
      <c r="Q932" s="211"/>
      <c r="R932" s="242" t="str">
        <f t="shared" si="1355"/>
        <v/>
      </c>
      <c r="S932" s="243" t="str">
        <f t="shared" si="1356"/>
        <v/>
      </c>
      <c r="T932" s="212"/>
      <c r="U932" s="97"/>
      <c r="V932" s="96" t="str">
        <f t="shared" si="1352"/>
        <v>NO</v>
      </c>
      <c r="W932" s="95" t="str">
        <f t="shared" si="1353"/>
        <v>NO</v>
      </c>
      <c r="X932" s="95" t="str">
        <f t="shared" si="1354"/>
        <v>NO</v>
      </c>
    </row>
    <row r="933" spans="1:24" ht="30" customHeight="1" x14ac:dyDescent="0.3">
      <c r="A933" s="98"/>
      <c r="B933" s="238">
        <v>903</v>
      </c>
      <c r="C933" s="229"/>
      <c r="D933" s="228"/>
      <c r="E933" s="239"/>
      <c r="F933" s="239"/>
      <c r="G933" s="239"/>
      <c r="H933" s="239"/>
      <c r="I933" s="239"/>
      <c r="J933" s="239"/>
      <c r="K933" s="239"/>
      <c r="L933" s="239"/>
      <c r="M933" s="240"/>
      <c r="N933" s="244"/>
      <c r="O933" s="210"/>
      <c r="P933" s="211"/>
      <c r="Q933" s="211"/>
      <c r="R933" s="242" t="str">
        <f t="shared" si="1355"/>
        <v/>
      </c>
      <c r="S933" s="243" t="str">
        <f t="shared" si="1356"/>
        <v/>
      </c>
      <c r="T933" s="212"/>
      <c r="U933" s="97"/>
      <c r="V933" s="96" t="str">
        <f t="shared" si="1352"/>
        <v>NO</v>
      </c>
      <c r="W933" s="95" t="str">
        <f t="shared" si="1353"/>
        <v>NO</v>
      </c>
      <c r="X933" s="95" t="str">
        <f t="shared" si="1354"/>
        <v>NO</v>
      </c>
    </row>
    <row r="934" spans="1:24" ht="30" customHeight="1" x14ac:dyDescent="0.3">
      <c r="A934" s="98"/>
      <c r="B934" s="238">
        <v>904</v>
      </c>
      <c r="C934" s="229"/>
      <c r="D934" s="228"/>
      <c r="E934" s="239"/>
      <c r="F934" s="239"/>
      <c r="G934" s="239"/>
      <c r="H934" s="239"/>
      <c r="I934" s="239"/>
      <c r="J934" s="239"/>
      <c r="K934" s="239"/>
      <c r="L934" s="239"/>
      <c r="M934" s="240"/>
      <c r="N934" s="244"/>
      <c r="O934" s="210"/>
      <c r="P934" s="211"/>
      <c r="Q934" s="211"/>
      <c r="R934" s="242" t="str">
        <f t="shared" si="1355"/>
        <v/>
      </c>
      <c r="S934" s="243" t="str">
        <f t="shared" si="1356"/>
        <v/>
      </c>
      <c r="T934" s="212"/>
      <c r="U934" s="97"/>
      <c r="V934" s="96" t="str">
        <f t="shared" si="1352"/>
        <v>NO</v>
      </c>
      <c r="W934" s="95" t="str">
        <f t="shared" si="1353"/>
        <v>NO</v>
      </c>
      <c r="X934" s="95" t="str">
        <f t="shared" si="1354"/>
        <v>NO</v>
      </c>
    </row>
    <row r="935" spans="1:24" ht="30" customHeight="1" x14ac:dyDescent="0.3">
      <c r="A935" s="98"/>
      <c r="B935" s="238">
        <v>905</v>
      </c>
      <c r="C935" s="229"/>
      <c r="D935" s="228"/>
      <c r="E935" s="239"/>
      <c r="F935" s="239"/>
      <c r="G935" s="239"/>
      <c r="H935" s="239"/>
      <c r="I935" s="239"/>
      <c r="J935" s="239"/>
      <c r="K935" s="239"/>
      <c r="L935" s="239"/>
      <c r="M935" s="240"/>
      <c r="N935" s="244"/>
      <c r="O935" s="210"/>
      <c r="P935" s="211"/>
      <c r="Q935" s="211"/>
      <c r="R935" s="242" t="str">
        <f t="shared" si="1355"/>
        <v/>
      </c>
      <c r="S935" s="243" t="str">
        <f t="shared" si="1356"/>
        <v/>
      </c>
      <c r="T935" s="212"/>
      <c r="U935" s="97"/>
      <c r="V935" s="96" t="str">
        <f t="shared" si="1352"/>
        <v>NO</v>
      </c>
      <c r="W935" s="95" t="str">
        <f t="shared" si="1353"/>
        <v>NO</v>
      </c>
      <c r="X935" s="95" t="str">
        <f t="shared" si="1354"/>
        <v>NO</v>
      </c>
    </row>
    <row r="936" spans="1:24" ht="30" customHeight="1" x14ac:dyDescent="0.3">
      <c r="A936" s="98"/>
      <c r="B936" s="238">
        <v>906</v>
      </c>
      <c r="C936" s="229"/>
      <c r="D936" s="228"/>
      <c r="E936" s="239"/>
      <c r="F936" s="239"/>
      <c r="G936" s="239"/>
      <c r="H936" s="239"/>
      <c r="I936" s="239"/>
      <c r="J936" s="239"/>
      <c r="K936" s="239"/>
      <c r="L936" s="239"/>
      <c r="M936" s="240"/>
      <c r="N936" s="244"/>
      <c r="O936" s="210"/>
      <c r="P936" s="211"/>
      <c r="Q936" s="211"/>
      <c r="R936" s="242" t="str">
        <f t="shared" si="1355"/>
        <v/>
      </c>
      <c r="S936" s="243" t="str">
        <f t="shared" si="1356"/>
        <v/>
      </c>
      <c r="T936" s="212"/>
      <c r="U936" s="97"/>
      <c r="V936" s="96" t="str">
        <f t="shared" si="1352"/>
        <v>NO</v>
      </c>
      <c r="W936" s="95" t="str">
        <f t="shared" si="1353"/>
        <v>NO</v>
      </c>
      <c r="X936" s="95" t="str">
        <f t="shared" si="1354"/>
        <v>NO</v>
      </c>
    </row>
    <row r="937" spans="1:24" ht="30" customHeight="1" x14ac:dyDescent="0.3">
      <c r="A937" s="98"/>
      <c r="B937" s="238">
        <v>907</v>
      </c>
      <c r="C937" s="229"/>
      <c r="D937" s="228"/>
      <c r="E937" s="239"/>
      <c r="F937" s="239"/>
      <c r="G937" s="239"/>
      <c r="H937" s="239"/>
      <c r="I937" s="239"/>
      <c r="J937" s="239"/>
      <c r="K937" s="239"/>
      <c r="L937" s="239"/>
      <c r="M937" s="240"/>
      <c r="N937" s="244"/>
      <c r="O937" s="210"/>
      <c r="P937" s="211"/>
      <c r="Q937" s="211"/>
      <c r="R937" s="242" t="str">
        <f t="shared" si="1355"/>
        <v/>
      </c>
      <c r="S937" s="243" t="str">
        <f t="shared" si="1356"/>
        <v/>
      </c>
      <c r="T937" s="212"/>
      <c r="U937" s="97"/>
      <c r="V937" s="96" t="str">
        <f t="shared" si="1352"/>
        <v>NO</v>
      </c>
      <c r="W937" s="95" t="str">
        <f t="shared" si="1353"/>
        <v>NO</v>
      </c>
      <c r="X937" s="95" t="str">
        <f t="shared" si="1354"/>
        <v>NO</v>
      </c>
    </row>
    <row r="938" spans="1:24" ht="30" customHeight="1" x14ac:dyDescent="0.3">
      <c r="A938" s="98"/>
      <c r="B938" s="238">
        <v>908</v>
      </c>
      <c r="C938" s="229"/>
      <c r="D938" s="228"/>
      <c r="E938" s="239"/>
      <c r="F938" s="239"/>
      <c r="G938" s="239"/>
      <c r="H938" s="239"/>
      <c r="I938" s="239"/>
      <c r="J938" s="239"/>
      <c r="K938" s="239"/>
      <c r="L938" s="239"/>
      <c r="M938" s="240"/>
      <c r="N938" s="244"/>
      <c r="O938" s="210"/>
      <c r="P938" s="211"/>
      <c r="Q938" s="211"/>
      <c r="R938" s="242" t="str">
        <f t="shared" si="1355"/>
        <v/>
      </c>
      <c r="S938" s="243" t="str">
        <f t="shared" si="1356"/>
        <v/>
      </c>
      <c r="T938" s="212"/>
      <c r="U938" s="97"/>
      <c r="V938" s="96" t="str">
        <f t="shared" si="1352"/>
        <v>NO</v>
      </c>
      <c r="W938" s="95" t="str">
        <f t="shared" si="1353"/>
        <v>NO</v>
      </c>
      <c r="X938" s="95" t="str">
        <f t="shared" si="1354"/>
        <v>NO</v>
      </c>
    </row>
    <row r="939" spans="1:24" ht="30" customHeight="1" x14ac:dyDescent="0.3">
      <c r="A939" s="98"/>
      <c r="B939" s="238">
        <v>909</v>
      </c>
      <c r="C939" s="229"/>
      <c r="D939" s="228"/>
      <c r="E939" s="239"/>
      <c r="F939" s="239"/>
      <c r="G939" s="239"/>
      <c r="H939" s="239"/>
      <c r="I939" s="239"/>
      <c r="J939" s="239"/>
      <c r="K939" s="239"/>
      <c r="L939" s="239"/>
      <c r="M939" s="240"/>
      <c r="N939" s="244"/>
      <c r="O939" s="210"/>
      <c r="P939" s="211"/>
      <c r="Q939" s="211"/>
      <c r="R939" s="242" t="str">
        <f t="shared" si="1355"/>
        <v/>
      </c>
      <c r="S939" s="243" t="str">
        <f t="shared" si="1356"/>
        <v/>
      </c>
      <c r="T939" s="212"/>
      <c r="U939" s="97"/>
      <c r="V939" s="96" t="str">
        <f t="shared" si="1352"/>
        <v>NO</v>
      </c>
      <c r="W939" s="95" t="str">
        <f t="shared" si="1353"/>
        <v>NO</v>
      </c>
      <c r="X939" s="95" t="str">
        <f t="shared" si="1354"/>
        <v>NO</v>
      </c>
    </row>
    <row r="940" spans="1:24" ht="30" customHeight="1" x14ac:dyDescent="0.3">
      <c r="A940" s="98"/>
      <c r="B940" s="238">
        <v>910</v>
      </c>
      <c r="C940" s="229"/>
      <c r="D940" s="228"/>
      <c r="E940" s="239"/>
      <c r="F940" s="239"/>
      <c r="G940" s="239"/>
      <c r="H940" s="239"/>
      <c r="I940" s="239"/>
      <c r="J940" s="239"/>
      <c r="K940" s="239"/>
      <c r="L940" s="239"/>
      <c r="M940" s="240"/>
      <c r="N940" s="244"/>
      <c r="O940" s="210"/>
      <c r="P940" s="211"/>
      <c r="Q940" s="211"/>
      <c r="R940" s="242" t="str">
        <f t="shared" si="1355"/>
        <v/>
      </c>
      <c r="S940" s="243" t="str">
        <f t="shared" si="1356"/>
        <v/>
      </c>
      <c r="T940" s="212"/>
      <c r="U940" s="97"/>
      <c r="V940" s="96" t="str">
        <f t="shared" si="1352"/>
        <v>NO</v>
      </c>
      <c r="W940" s="95" t="str">
        <f t="shared" si="1353"/>
        <v>NO</v>
      </c>
      <c r="X940" s="95" t="str">
        <f t="shared" si="1354"/>
        <v>NO</v>
      </c>
    </row>
    <row r="941" spans="1:24" ht="30" customHeight="1" x14ac:dyDescent="0.3">
      <c r="A941" s="98"/>
      <c r="B941" s="238">
        <v>911</v>
      </c>
      <c r="C941" s="229"/>
      <c r="D941" s="228"/>
      <c r="E941" s="239"/>
      <c r="F941" s="239"/>
      <c r="G941" s="239"/>
      <c r="H941" s="239"/>
      <c r="I941" s="239"/>
      <c r="J941" s="239"/>
      <c r="K941" s="239"/>
      <c r="L941" s="239"/>
      <c r="M941" s="240"/>
      <c r="N941" s="244"/>
      <c r="O941" s="210"/>
      <c r="P941" s="211"/>
      <c r="Q941" s="211"/>
      <c r="R941" s="242" t="str">
        <f t="shared" si="1355"/>
        <v/>
      </c>
      <c r="S941" s="243" t="str">
        <f t="shared" si="1356"/>
        <v/>
      </c>
      <c r="T941" s="212"/>
      <c r="U941" s="97"/>
      <c r="V941" s="96" t="str">
        <f t="shared" si="1352"/>
        <v>NO</v>
      </c>
      <c r="W941" s="95" t="str">
        <f t="shared" si="1353"/>
        <v>NO</v>
      </c>
      <c r="X941" s="95" t="str">
        <f t="shared" si="1354"/>
        <v>NO</v>
      </c>
    </row>
    <row r="942" spans="1:24" ht="30" customHeight="1" x14ac:dyDescent="0.3">
      <c r="A942" s="98"/>
      <c r="B942" s="238">
        <v>912</v>
      </c>
      <c r="C942" s="229"/>
      <c r="D942" s="228"/>
      <c r="E942" s="239"/>
      <c r="F942" s="239"/>
      <c r="G942" s="239"/>
      <c r="H942" s="239"/>
      <c r="I942" s="239"/>
      <c r="J942" s="239"/>
      <c r="K942" s="239"/>
      <c r="L942" s="239"/>
      <c r="M942" s="240"/>
      <c r="N942" s="244"/>
      <c r="O942" s="210"/>
      <c r="P942" s="211"/>
      <c r="Q942" s="211"/>
      <c r="R942" s="242" t="str">
        <f t="shared" si="1355"/>
        <v/>
      </c>
      <c r="S942" s="243" t="str">
        <f t="shared" si="1356"/>
        <v/>
      </c>
      <c r="T942" s="212"/>
      <c r="U942" s="97"/>
      <c r="V942" s="96" t="str">
        <f t="shared" si="1352"/>
        <v>NO</v>
      </c>
      <c r="W942" s="95" t="str">
        <f t="shared" si="1353"/>
        <v>NO</v>
      </c>
      <c r="X942" s="95" t="str">
        <f t="shared" si="1354"/>
        <v>NO</v>
      </c>
    </row>
    <row r="943" spans="1:24" ht="30" customHeight="1" x14ac:dyDescent="0.3">
      <c r="A943" s="98"/>
      <c r="B943" s="238">
        <v>913</v>
      </c>
      <c r="C943" s="229"/>
      <c r="D943" s="228"/>
      <c r="E943" s="239"/>
      <c r="F943" s="239"/>
      <c r="G943" s="239"/>
      <c r="H943" s="239"/>
      <c r="I943" s="239"/>
      <c r="J943" s="239"/>
      <c r="K943" s="239"/>
      <c r="L943" s="239"/>
      <c r="M943" s="240"/>
      <c r="N943" s="244"/>
      <c r="O943" s="210"/>
      <c r="P943" s="211"/>
      <c r="Q943" s="211"/>
      <c r="R943" s="242" t="str">
        <f t="shared" si="1355"/>
        <v/>
      </c>
      <c r="S943" s="243" t="str">
        <f t="shared" si="1356"/>
        <v/>
      </c>
      <c r="T943" s="212"/>
      <c r="U943" s="97"/>
      <c r="V943" s="96" t="str">
        <f t="shared" si="1352"/>
        <v>NO</v>
      </c>
      <c r="W943" s="95" t="str">
        <f t="shared" si="1353"/>
        <v>NO</v>
      </c>
      <c r="X943" s="95" t="str">
        <f t="shared" si="1354"/>
        <v>NO</v>
      </c>
    </row>
    <row r="944" spans="1:24" ht="30" customHeight="1" x14ac:dyDescent="0.3">
      <c r="A944" s="98"/>
      <c r="B944" s="238">
        <v>914</v>
      </c>
      <c r="C944" s="229"/>
      <c r="D944" s="228"/>
      <c r="E944" s="239"/>
      <c r="F944" s="239"/>
      <c r="G944" s="239"/>
      <c r="H944" s="239"/>
      <c r="I944" s="239"/>
      <c r="J944" s="239"/>
      <c r="K944" s="239"/>
      <c r="L944" s="239"/>
      <c r="M944" s="240"/>
      <c r="N944" s="244"/>
      <c r="O944" s="210"/>
      <c r="P944" s="211"/>
      <c r="Q944" s="211"/>
      <c r="R944" s="242" t="str">
        <f t="shared" si="1355"/>
        <v/>
      </c>
      <c r="S944" s="243" t="str">
        <f t="shared" si="1356"/>
        <v/>
      </c>
      <c r="T944" s="212"/>
      <c r="U944" s="97"/>
      <c r="V944" s="96" t="str">
        <f t="shared" si="1352"/>
        <v>NO</v>
      </c>
      <c r="W944" s="95" t="str">
        <f t="shared" si="1353"/>
        <v>NO</v>
      </c>
      <c r="X944" s="95" t="str">
        <f t="shared" si="1354"/>
        <v>NO</v>
      </c>
    </row>
    <row r="945" spans="1:24" ht="30" customHeight="1" x14ac:dyDescent="0.3">
      <c r="A945" s="98"/>
      <c r="B945" s="238">
        <v>915</v>
      </c>
      <c r="C945" s="229"/>
      <c r="D945" s="228"/>
      <c r="E945" s="239"/>
      <c r="F945" s="239"/>
      <c r="G945" s="239"/>
      <c r="H945" s="239"/>
      <c r="I945" s="239"/>
      <c r="J945" s="239"/>
      <c r="K945" s="239"/>
      <c r="L945" s="239"/>
      <c r="M945" s="240"/>
      <c r="N945" s="244"/>
      <c r="O945" s="210"/>
      <c r="P945" s="211"/>
      <c r="Q945" s="211"/>
      <c r="R945" s="242" t="str">
        <f t="shared" si="1355"/>
        <v/>
      </c>
      <c r="S945" s="243" t="str">
        <f t="shared" si="1356"/>
        <v/>
      </c>
      <c r="T945" s="212"/>
      <c r="U945" s="97"/>
      <c r="V945" s="96" t="str">
        <f t="shared" si="1352"/>
        <v>NO</v>
      </c>
      <c r="W945" s="95" t="str">
        <f t="shared" si="1353"/>
        <v>NO</v>
      </c>
      <c r="X945" s="95" t="str">
        <f t="shared" si="1354"/>
        <v>NO</v>
      </c>
    </row>
    <row r="946" spans="1:24" ht="30" customHeight="1" x14ac:dyDescent="0.3">
      <c r="A946" s="98"/>
      <c r="B946" s="238">
        <v>916</v>
      </c>
      <c r="C946" s="229"/>
      <c r="D946" s="228"/>
      <c r="E946" s="239"/>
      <c r="F946" s="239"/>
      <c r="G946" s="239"/>
      <c r="H946" s="239"/>
      <c r="I946" s="239"/>
      <c r="J946" s="239"/>
      <c r="K946" s="239"/>
      <c r="L946" s="239"/>
      <c r="M946" s="240"/>
      <c r="N946" s="244"/>
      <c r="O946" s="210"/>
      <c r="P946" s="211"/>
      <c r="Q946" s="211"/>
      <c r="R946" s="242" t="str">
        <f t="shared" si="1355"/>
        <v/>
      </c>
      <c r="S946" s="243" t="str">
        <f t="shared" si="1356"/>
        <v/>
      </c>
      <c r="T946" s="212"/>
      <c r="U946" s="97"/>
      <c r="V946" s="96" t="str">
        <f t="shared" si="1352"/>
        <v>NO</v>
      </c>
      <c r="W946" s="95" t="str">
        <f t="shared" si="1353"/>
        <v>NO</v>
      </c>
      <c r="X946" s="95" t="str">
        <f t="shared" si="1354"/>
        <v>NO</v>
      </c>
    </row>
    <row r="947" spans="1:24" ht="30" customHeight="1" x14ac:dyDescent="0.3">
      <c r="A947" s="98"/>
      <c r="B947" s="238">
        <v>917</v>
      </c>
      <c r="C947" s="229"/>
      <c r="D947" s="228"/>
      <c r="E947" s="239"/>
      <c r="F947" s="239"/>
      <c r="G947" s="239"/>
      <c r="H947" s="239"/>
      <c r="I947" s="239"/>
      <c r="J947" s="239"/>
      <c r="K947" s="239"/>
      <c r="L947" s="239"/>
      <c r="M947" s="240"/>
      <c r="N947" s="244"/>
      <c r="O947" s="210"/>
      <c r="P947" s="211"/>
      <c r="Q947" s="211"/>
      <c r="R947" s="242" t="str">
        <f t="shared" si="1355"/>
        <v/>
      </c>
      <c r="S947" s="243" t="str">
        <f t="shared" si="1356"/>
        <v/>
      </c>
      <c r="T947" s="212"/>
      <c r="U947" s="97"/>
      <c r="V947" s="96" t="str">
        <f t="shared" si="1352"/>
        <v>NO</v>
      </c>
      <c r="W947" s="95" t="str">
        <f t="shared" si="1353"/>
        <v>NO</v>
      </c>
      <c r="X947" s="95" t="str">
        <f t="shared" si="1354"/>
        <v>NO</v>
      </c>
    </row>
    <row r="948" spans="1:24" ht="30" customHeight="1" x14ac:dyDescent="0.3">
      <c r="A948" s="98"/>
      <c r="B948" s="238">
        <v>918</v>
      </c>
      <c r="C948" s="229"/>
      <c r="D948" s="228"/>
      <c r="E948" s="239"/>
      <c r="F948" s="239"/>
      <c r="G948" s="239"/>
      <c r="H948" s="239"/>
      <c r="I948" s="239"/>
      <c r="J948" s="239"/>
      <c r="K948" s="239"/>
      <c r="L948" s="239"/>
      <c r="M948" s="240"/>
      <c r="N948" s="244"/>
      <c r="O948" s="210"/>
      <c r="P948" s="211"/>
      <c r="Q948" s="211"/>
      <c r="R948" s="242" t="str">
        <f t="shared" si="1355"/>
        <v/>
      </c>
      <c r="S948" s="243" t="str">
        <f t="shared" si="1356"/>
        <v/>
      </c>
      <c r="T948" s="212"/>
      <c r="U948" s="97"/>
      <c r="V948" s="96" t="str">
        <f t="shared" si="1352"/>
        <v>NO</v>
      </c>
      <c r="W948" s="95" t="str">
        <f t="shared" si="1353"/>
        <v>NO</v>
      </c>
      <c r="X948" s="95" t="str">
        <f t="shared" si="1354"/>
        <v>NO</v>
      </c>
    </row>
    <row r="949" spans="1:24" ht="30" customHeight="1" x14ac:dyDescent="0.3">
      <c r="A949" s="98"/>
      <c r="B949" s="238">
        <v>919</v>
      </c>
      <c r="C949" s="229"/>
      <c r="D949" s="228"/>
      <c r="E949" s="239"/>
      <c r="F949" s="239"/>
      <c r="G949" s="239"/>
      <c r="H949" s="239"/>
      <c r="I949" s="239"/>
      <c r="J949" s="239"/>
      <c r="K949" s="239"/>
      <c r="L949" s="239"/>
      <c r="M949" s="240"/>
      <c r="N949" s="244"/>
      <c r="O949" s="210"/>
      <c r="P949" s="211"/>
      <c r="Q949" s="211"/>
      <c r="R949" s="242" t="str">
        <f t="shared" si="1355"/>
        <v/>
      </c>
      <c r="S949" s="243" t="str">
        <f t="shared" si="1356"/>
        <v/>
      </c>
      <c r="T949" s="212"/>
      <c r="U949" s="97"/>
      <c r="V949" s="96" t="str">
        <f t="shared" si="1352"/>
        <v>NO</v>
      </c>
      <c r="W949" s="95" t="str">
        <f t="shared" si="1353"/>
        <v>NO</v>
      </c>
      <c r="X949" s="95" t="str">
        <f t="shared" si="1354"/>
        <v>NO</v>
      </c>
    </row>
    <row r="950" spans="1:24" ht="30" customHeight="1" x14ac:dyDescent="0.3">
      <c r="A950" s="98"/>
      <c r="B950" s="238">
        <v>920</v>
      </c>
      <c r="C950" s="229"/>
      <c r="D950" s="228"/>
      <c r="E950" s="239"/>
      <c r="F950" s="239"/>
      <c r="G950" s="239"/>
      <c r="H950" s="239"/>
      <c r="I950" s="239"/>
      <c r="J950" s="239"/>
      <c r="K950" s="239"/>
      <c r="L950" s="239"/>
      <c r="M950" s="240"/>
      <c r="N950" s="244"/>
      <c r="O950" s="210"/>
      <c r="P950" s="211"/>
      <c r="Q950" s="211"/>
      <c r="R950" s="242" t="str">
        <f t="shared" si="1355"/>
        <v/>
      </c>
      <c r="S950" s="243" t="str">
        <f t="shared" si="1356"/>
        <v/>
      </c>
      <c r="T950" s="212"/>
      <c r="U950" s="97"/>
      <c r="V950" s="96" t="str">
        <f t="shared" si="1352"/>
        <v>NO</v>
      </c>
      <c r="W950" s="95" t="str">
        <f t="shared" si="1353"/>
        <v>NO</v>
      </c>
      <c r="X950" s="95" t="str">
        <f t="shared" si="1354"/>
        <v>NO</v>
      </c>
    </row>
    <row r="951" spans="1:24" ht="30" customHeight="1" x14ac:dyDescent="0.3">
      <c r="A951" s="98"/>
      <c r="B951" s="238">
        <v>921</v>
      </c>
      <c r="C951" s="229"/>
      <c r="D951" s="228"/>
      <c r="E951" s="239"/>
      <c r="F951" s="239"/>
      <c r="G951" s="239"/>
      <c r="H951" s="239"/>
      <c r="I951" s="239"/>
      <c r="J951" s="239"/>
      <c r="K951" s="239"/>
      <c r="L951" s="239"/>
      <c r="M951" s="240"/>
      <c r="N951" s="244"/>
      <c r="O951" s="210"/>
      <c r="P951" s="211"/>
      <c r="Q951" s="211"/>
      <c r="R951" s="242" t="str">
        <f t="shared" si="1355"/>
        <v/>
      </c>
      <c r="S951" s="243" t="str">
        <f t="shared" si="1356"/>
        <v/>
      </c>
      <c r="T951" s="212"/>
      <c r="U951" s="97"/>
      <c r="V951" s="96" t="str">
        <f t="shared" si="1352"/>
        <v>NO</v>
      </c>
      <c r="W951" s="95" t="str">
        <f t="shared" si="1353"/>
        <v>NO</v>
      </c>
      <c r="X951" s="95" t="str">
        <f t="shared" si="1354"/>
        <v>NO</v>
      </c>
    </row>
    <row r="952" spans="1:24" ht="30" customHeight="1" x14ac:dyDescent="0.3">
      <c r="A952" s="98"/>
      <c r="B952" s="238">
        <v>922</v>
      </c>
      <c r="C952" s="229"/>
      <c r="D952" s="228"/>
      <c r="E952" s="239"/>
      <c r="F952" s="239"/>
      <c r="G952" s="239"/>
      <c r="H952" s="239"/>
      <c r="I952" s="239"/>
      <c r="J952" s="239"/>
      <c r="K952" s="239"/>
      <c r="L952" s="239"/>
      <c r="M952" s="240"/>
      <c r="N952" s="244"/>
      <c r="O952" s="210"/>
      <c r="P952" s="211"/>
      <c r="Q952" s="211"/>
      <c r="R952" s="242" t="str">
        <f t="shared" si="1355"/>
        <v/>
      </c>
      <c r="S952" s="243" t="str">
        <f t="shared" si="1356"/>
        <v/>
      </c>
      <c r="T952" s="212"/>
      <c r="U952" s="97"/>
      <c r="V952" s="96" t="str">
        <f t="shared" si="1352"/>
        <v>NO</v>
      </c>
      <c r="W952" s="95" t="str">
        <f t="shared" si="1353"/>
        <v>NO</v>
      </c>
      <c r="X952" s="95" t="str">
        <f t="shared" si="1354"/>
        <v>NO</v>
      </c>
    </row>
    <row r="953" spans="1:24" ht="30" customHeight="1" x14ac:dyDescent="0.3">
      <c r="A953" s="98"/>
      <c r="B953" s="238">
        <v>923</v>
      </c>
      <c r="C953" s="229"/>
      <c r="D953" s="228"/>
      <c r="E953" s="239"/>
      <c r="F953" s="239"/>
      <c r="G953" s="239"/>
      <c r="H953" s="239"/>
      <c r="I953" s="239"/>
      <c r="J953" s="239"/>
      <c r="K953" s="239"/>
      <c r="L953" s="239"/>
      <c r="M953" s="240"/>
      <c r="N953" s="244"/>
      <c r="O953" s="210"/>
      <c r="P953" s="211"/>
      <c r="Q953" s="211"/>
      <c r="R953" s="242" t="str">
        <f t="shared" si="1355"/>
        <v/>
      </c>
      <c r="S953" s="243" t="str">
        <f t="shared" si="1356"/>
        <v/>
      </c>
      <c r="T953" s="212"/>
      <c r="U953" s="97"/>
      <c r="V953" s="96" t="str">
        <f t="shared" si="1352"/>
        <v>NO</v>
      </c>
      <c r="W953" s="95" t="str">
        <f t="shared" si="1353"/>
        <v>NO</v>
      </c>
      <c r="X953" s="95" t="str">
        <f t="shared" si="1354"/>
        <v>NO</v>
      </c>
    </row>
    <row r="954" spans="1:24" ht="30" customHeight="1" x14ac:dyDescent="0.3">
      <c r="A954" s="98"/>
      <c r="B954" s="238">
        <v>924</v>
      </c>
      <c r="C954" s="229"/>
      <c r="D954" s="228"/>
      <c r="E954" s="239"/>
      <c r="F954" s="239"/>
      <c r="G954" s="239"/>
      <c r="H954" s="239"/>
      <c r="I954" s="239"/>
      <c r="J954" s="239"/>
      <c r="K954" s="239"/>
      <c r="L954" s="239"/>
      <c r="M954" s="240"/>
      <c r="N954" s="244"/>
      <c r="O954" s="210"/>
      <c r="P954" s="211"/>
      <c r="Q954" s="211"/>
      <c r="R954" s="242" t="str">
        <f t="shared" si="1355"/>
        <v/>
      </c>
      <c r="S954" s="243" t="str">
        <f t="shared" si="1356"/>
        <v/>
      </c>
      <c r="T954" s="212"/>
      <c r="U954" s="97"/>
      <c r="V954" s="96" t="str">
        <f t="shared" si="1352"/>
        <v>NO</v>
      </c>
      <c r="W954" s="95" t="str">
        <f t="shared" si="1353"/>
        <v>NO</v>
      </c>
      <c r="X954" s="95" t="str">
        <f t="shared" si="1354"/>
        <v>NO</v>
      </c>
    </row>
    <row r="955" spans="1:24" ht="30" customHeight="1" x14ac:dyDescent="0.3">
      <c r="A955" s="98"/>
      <c r="B955" s="238">
        <v>925</v>
      </c>
      <c r="C955" s="229"/>
      <c r="D955" s="228"/>
      <c r="E955" s="239"/>
      <c r="F955" s="239"/>
      <c r="G955" s="239"/>
      <c r="H955" s="239"/>
      <c r="I955" s="239"/>
      <c r="J955" s="239"/>
      <c r="K955" s="239"/>
      <c r="L955" s="239"/>
      <c r="M955" s="240"/>
      <c r="N955" s="244"/>
      <c r="O955" s="210"/>
      <c r="P955" s="211"/>
      <c r="Q955" s="211"/>
      <c r="R955" s="242" t="str">
        <f t="shared" si="1355"/>
        <v/>
      </c>
      <c r="S955" s="243" t="str">
        <f t="shared" si="1356"/>
        <v/>
      </c>
      <c r="T955" s="212"/>
      <c r="U955" s="97"/>
      <c r="V955" s="96" t="str">
        <f t="shared" si="1352"/>
        <v>NO</v>
      </c>
      <c r="W955" s="95" t="str">
        <f t="shared" si="1353"/>
        <v>NO</v>
      </c>
      <c r="X955" s="95" t="str">
        <f t="shared" si="1354"/>
        <v>NO</v>
      </c>
    </row>
    <row r="956" spans="1:24" ht="30" customHeight="1" x14ac:dyDescent="0.3">
      <c r="A956" s="98"/>
      <c r="B956" s="238">
        <v>926</v>
      </c>
      <c r="C956" s="229"/>
      <c r="D956" s="228"/>
      <c r="E956" s="239"/>
      <c r="F956" s="239"/>
      <c r="G956" s="239"/>
      <c r="H956" s="239"/>
      <c r="I956" s="239"/>
      <c r="J956" s="239"/>
      <c r="K956" s="239"/>
      <c r="L956" s="239"/>
      <c r="M956" s="240"/>
      <c r="N956" s="244"/>
      <c r="O956" s="210"/>
      <c r="P956" s="211"/>
      <c r="Q956" s="211"/>
      <c r="R956" s="242" t="str">
        <f t="shared" si="1355"/>
        <v/>
      </c>
      <c r="S956" s="243" t="str">
        <f t="shared" si="1356"/>
        <v/>
      </c>
      <c r="T956" s="212"/>
      <c r="U956" s="97"/>
      <c r="V956" s="96" t="str">
        <f t="shared" si="1352"/>
        <v>NO</v>
      </c>
      <c r="W956" s="95" t="str">
        <f t="shared" si="1353"/>
        <v>NO</v>
      </c>
      <c r="X956" s="95" t="str">
        <f t="shared" si="1354"/>
        <v>NO</v>
      </c>
    </row>
    <row r="957" spans="1:24" ht="30" customHeight="1" x14ac:dyDescent="0.3">
      <c r="A957" s="98"/>
      <c r="B957" s="238">
        <v>927</v>
      </c>
      <c r="C957" s="229"/>
      <c r="D957" s="228"/>
      <c r="E957" s="239"/>
      <c r="F957" s="239"/>
      <c r="G957" s="239"/>
      <c r="H957" s="239"/>
      <c r="I957" s="239"/>
      <c r="J957" s="239"/>
      <c r="K957" s="239"/>
      <c r="L957" s="239"/>
      <c r="M957" s="240"/>
      <c r="N957" s="244"/>
      <c r="O957" s="210"/>
      <c r="P957" s="211"/>
      <c r="Q957" s="211"/>
      <c r="R957" s="242" t="str">
        <f t="shared" si="1355"/>
        <v/>
      </c>
      <c r="S957" s="243" t="str">
        <f t="shared" si="1356"/>
        <v/>
      </c>
      <c r="T957" s="212"/>
      <c r="U957" s="97"/>
      <c r="V957" s="96" t="str">
        <f t="shared" si="1352"/>
        <v>NO</v>
      </c>
      <c r="W957" s="95" t="str">
        <f t="shared" si="1353"/>
        <v>NO</v>
      </c>
      <c r="X957" s="95" t="str">
        <f t="shared" si="1354"/>
        <v>NO</v>
      </c>
    </row>
    <row r="958" spans="1:24" ht="30" customHeight="1" x14ac:dyDescent="0.3">
      <c r="A958" s="98"/>
      <c r="B958" s="238">
        <v>928</v>
      </c>
      <c r="C958" s="229"/>
      <c r="D958" s="228"/>
      <c r="E958" s="239"/>
      <c r="F958" s="239"/>
      <c r="G958" s="239"/>
      <c r="H958" s="239"/>
      <c r="I958" s="239"/>
      <c r="J958" s="239"/>
      <c r="K958" s="239"/>
      <c r="L958" s="239"/>
      <c r="M958" s="240"/>
      <c r="N958" s="244"/>
      <c r="O958" s="210"/>
      <c r="P958" s="211"/>
      <c r="Q958" s="211"/>
      <c r="R958" s="242" t="str">
        <f t="shared" si="1355"/>
        <v/>
      </c>
      <c r="S958" s="243" t="str">
        <f t="shared" si="1356"/>
        <v/>
      </c>
      <c r="T958" s="212"/>
      <c r="U958" s="97"/>
      <c r="V958" s="96" t="str">
        <f t="shared" si="1352"/>
        <v>NO</v>
      </c>
      <c r="W958" s="95" t="str">
        <f t="shared" si="1353"/>
        <v>NO</v>
      </c>
      <c r="X958" s="95" t="str">
        <f t="shared" si="1354"/>
        <v>NO</v>
      </c>
    </row>
    <row r="959" spans="1:24" ht="30" customHeight="1" x14ac:dyDescent="0.3">
      <c r="A959" s="98"/>
      <c r="B959" s="238">
        <v>929</v>
      </c>
      <c r="C959" s="229"/>
      <c r="D959" s="228"/>
      <c r="E959" s="239"/>
      <c r="F959" s="239"/>
      <c r="G959" s="239"/>
      <c r="H959" s="239"/>
      <c r="I959" s="239"/>
      <c r="J959" s="239"/>
      <c r="K959" s="239"/>
      <c r="L959" s="239"/>
      <c r="M959" s="240"/>
      <c r="N959" s="244"/>
      <c r="O959" s="210"/>
      <c r="P959" s="211"/>
      <c r="Q959" s="211"/>
      <c r="R959" s="242" t="str">
        <f t="shared" si="1355"/>
        <v/>
      </c>
      <c r="S959" s="243" t="str">
        <f t="shared" si="1356"/>
        <v/>
      </c>
      <c r="T959" s="212"/>
      <c r="U959" s="97"/>
      <c r="V959" s="96" t="str">
        <f t="shared" si="1352"/>
        <v>NO</v>
      </c>
      <c r="W959" s="95" t="str">
        <f t="shared" si="1353"/>
        <v>NO</v>
      </c>
      <c r="X959" s="95" t="str">
        <f t="shared" si="1354"/>
        <v>NO</v>
      </c>
    </row>
    <row r="960" spans="1:24" ht="30" customHeight="1" x14ac:dyDescent="0.3">
      <c r="A960" s="98"/>
      <c r="B960" s="238">
        <v>930</v>
      </c>
      <c r="C960" s="229"/>
      <c r="D960" s="228"/>
      <c r="E960" s="239"/>
      <c r="F960" s="239"/>
      <c r="G960" s="239"/>
      <c r="H960" s="239"/>
      <c r="I960" s="239"/>
      <c r="J960" s="239"/>
      <c r="K960" s="239"/>
      <c r="L960" s="239"/>
      <c r="M960" s="240"/>
      <c r="N960" s="244"/>
      <c r="O960" s="210"/>
      <c r="P960" s="211"/>
      <c r="Q960" s="211"/>
      <c r="R960" s="242" t="str">
        <f t="shared" si="1355"/>
        <v/>
      </c>
      <c r="S960" s="243" t="str">
        <f t="shared" si="1356"/>
        <v/>
      </c>
      <c r="T960" s="212"/>
      <c r="U960" s="97"/>
      <c r="V960" s="96" t="str">
        <f t="shared" si="1352"/>
        <v>NO</v>
      </c>
      <c r="W960" s="95" t="str">
        <f t="shared" si="1353"/>
        <v>NO</v>
      </c>
      <c r="X960" s="95" t="str">
        <f t="shared" si="1354"/>
        <v>NO</v>
      </c>
    </row>
    <row r="961" spans="1:24" ht="30" customHeight="1" x14ac:dyDescent="0.3">
      <c r="A961" s="98"/>
      <c r="B961" s="238">
        <v>931</v>
      </c>
      <c r="C961" s="229"/>
      <c r="D961" s="228"/>
      <c r="E961" s="239"/>
      <c r="F961" s="239"/>
      <c r="G961" s="239"/>
      <c r="H961" s="239"/>
      <c r="I961" s="239"/>
      <c r="J961" s="239"/>
      <c r="K961" s="239"/>
      <c r="L961" s="239"/>
      <c r="M961" s="240"/>
      <c r="N961" s="244"/>
      <c r="O961" s="210"/>
      <c r="P961" s="211"/>
      <c r="Q961" s="211"/>
      <c r="R961" s="242" t="str">
        <f t="shared" si="1355"/>
        <v/>
      </c>
      <c r="S961" s="243" t="str">
        <f t="shared" si="1356"/>
        <v/>
      </c>
      <c r="T961" s="212"/>
      <c r="U961" s="97"/>
      <c r="V961" s="96" t="str">
        <f t="shared" si="1352"/>
        <v>NO</v>
      </c>
      <c r="W961" s="95" t="str">
        <f t="shared" si="1353"/>
        <v>NO</v>
      </c>
      <c r="X961" s="95" t="str">
        <f t="shared" si="1354"/>
        <v>NO</v>
      </c>
    </row>
    <row r="962" spans="1:24" ht="30" customHeight="1" x14ac:dyDescent="0.3">
      <c r="A962" s="98"/>
      <c r="B962" s="238">
        <v>932</v>
      </c>
      <c r="C962" s="229"/>
      <c r="D962" s="228"/>
      <c r="E962" s="239"/>
      <c r="F962" s="239"/>
      <c r="G962" s="239"/>
      <c r="H962" s="239"/>
      <c r="I962" s="239"/>
      <c r="J962" s="239"/>
      <c r="K962" s="239"/>
      <c r="L962" s="239"/>
      <c r="M962" s="240"/>
      <c r="N962" s="244"/>
      <c r="O962" s="210"/>
      <c r="P962" s="211"/>
      <c r="Q962" s="211"/>
      <c r="R962" s="242" t="str">
        <f t="shared" si="1355"/>
        <v/>
      </c>
      <c r="S962" s="243" t="str">
        <f t="shared" si="1356"/>
        <v/>
      </c>
      <c r="T962" s="212"/>
      <c r="U962" s="97"/>
      <c r="V962" s="96" t="str">
        <f t="shared" si="1352"/>
        <v>NO</v>
      </c>
      <c r="W962" s="95" t="str">
        <f t="shared" si="1353"/>
        <v>NO</v>
      </c>
      <c r="X962" s="95" t="str">
        <f t="shared" si="1354"/>
        <v>NO</v>
      </c>
    </row>
    <row r="963" spans="1:24" ht="30" customHeight="1" x14ac:dyDescent="0.3">
      <c r="A963" s="98"/>
      <c r="B963" s="238">
        <v>933</v>
      </c>
      <c r="C963" s="229"/>
      <c r="D963" s="228"/>
      <c r="E963" s="239"/>
      <c r="F963" s="239"/>
      <c r="G963" s="239"/>
      <c r="H963" s="239"/>
      <c r="I963" s="239"/>
      <c r="J963" s="239"/>
      <c r="K963" s="239"/>
      <c r="L963" s="239"/>
      <c r="M963" s="240"/>
      <c r="N963" s="244"/>
      <c r="O963" s="210"/>
      <c r="P963" s="211"/>
      <c r="Q963" s="211"/>
      <c r="R963" s="242" t="str">
        <f t="shared" si="1355"/>
        <v/>
      </c>
      <c r="S963" s="243" t="str">
        <f t="shared" si="1356"/>
        <v/>
      </c>
      <c r="T963" s="212"/>
      <c r="U963" s="97"/>
      <c r="V963" s="96" t="str">
        <f t="shared" si="1352"/>
        <v>NO</v>
      </c>
      <c r="W963" s="95" t="str">
        <f t="shared" si="1353"/>
        <v>NO</v>
      </c>
      <c r="X963" s="95" t="str">
        <f t="shared" si="1354"/>
        <v>NO</v>
      </c>
    </row>
    <row r="964" spans="1:24" ht="30" customHeight="1" x14ac:dyDescent="0.3">
      <c r="A964" s="98"/>
      <c r="B964" s="238">
        <v>934</v>
      </c>
      <c r="C964" s="229"/>
      <c r="D964" s="228"/>
      <c r="E964" s="239"/>
      <c r="F964" s="239"/>
      <c r="G964" s="239"/>
      <c r="H964" s="239"/>
      <c r="I964" s="239"/>
      <c r="J964" s="239"/>
      <c r="K964" s="239"/>
      <c r="L964" s="239"/>
      <c r="M964" s="240"/>
      <c r="N964" s="244"/>
      <c r="O964" s="210"/>
      <c r="P964" s="211"/>
      <c r="Q964" s="211"/>
      <c r="R964" s="242" t="str">
        <f t="shared" si="1355"/>
        <v/>
      </c>
      <c r="S964" s="243" t="str">
        <f t="shared" si="1356"/>
        <v/>
      </c>
      <c r="T964" s="212"/>
      <c r="U964" s="97"/>
      <c r="V964" s="96" t="str">
        <f t="shared" si="1352"/>
        <v>NO</v>
      </c>
      <c r="W964" s="95" t="str">
        <f t="shared" si="1353"/>
        <v>NO</v>
      </c>
      <c r="X964" s="95" t="str">
        <f t="shared" si="1354"/>
        <v>NO</v>
      </c>
    </row>
    <row r="965" spans="1:24" ht="30" customHeight="1" x14ac:dyDescent="0.3">
      <c r="A965" s="98"/>
      <c r="B965" s="238">
        <v>935</v>
      </c>
      <c r="C965" s="229"/>
      <c r="D965" s="228"/>
      <c r="E965" s="239"/>
      <c r="F965" s="239"/>
      <c r="G965" s="239"/>
      <c r="H965" s="239"/>
      <c r="I965" s="239"/>
      <c r="J965" s="239"/>
      <c r="K965" s="239"/>
      <c r="L965" s="239"/>
      <c r="M965" s="240"/>
      <c r="N965" s="244"/>
      <c r="O965" s="210"/>
      <c r="P965" s="211"/>
      <c r="Q965" s="211"/>
      <c r="R965" s="242" t="str">
        <f t="shared" si="1355"/>
        <v/>
      </c>
      <c r="S965" s="243" t="str">
        <f t="shared" si="1356"/>
        <v/>
      </c>
      <c r="T965" s="212"/>
      <c r="U965" s="97"/>
      <c r="V965" s="96" t="str">
        <f t="shared" si="1352"/>
        <v>NO</v>
      </c>
      <c r="W965" s="95" t="str">
        <f t="shared" si="1353"/>
        <v>NO</v>
      </c>
      <c r="X965" s="95" t="str">
        <f t="shared" si="1354"/>
        <v>NO</v>
      </c>
    </row>
    <row r="966" spans="1:24" ht="30" customHeight="1" x14ac:dyDescent="0.3">
      <c r="A966" s="98"/>
      <c r="B966" s="238">
        <v>936</v>
      </c>
      <c r="C966" s="229"/>
      <c r="D966" s="228"/>
      <c r="E966" s="239"/>
      <c r="F966" s="239"/>
      <c r="G966" s="239"/>
      <c r="H966" s="239"/>
      <c r="I966" s="239"/>
      <c r="J966" s="239"/>
      <c r="K966" s="239"/>
      <c r="L966" s="239"/>
      <c r="M966" s="240"/>
      <c r="N966" s="244"/>
      <c r="O966" s="210"/>
      <c r="P966" s="211"/>
      <c r="Q966" s="211"/>
      <c r="R966" s="242" t="str">
        <f t="shared" si="1355"/>
        <v/>
      </c>
      <c r="S966" s="243" t="str">
        <f t="shared" si="1356"/>
        <v/>
      </c>
      <c r="T966" s="212"/>
      <c r="U966" s="97"/>
      <c r="V966" s="96" t="str">
        <f t="shared" si="1352"/>
        <v>NO</v>
      </c>
      <c r="W966" s="95" t="str">
        <f t="shared" si="1353"/>
        <v>NO</v>
      </c>
      <c r="X966" s="95" t="str">
        <f t="shared" si="1354"/>
        <v>NO</v>
      </c>
    </row>
    <row r="967" spans="1:24" ht="30" customHeight="1" x14ac:dyDescent="0.3">
      <c r="A967" s="98"/>
      <c r="B967" s="238">
        <v>937</v>
      </c>
      <c r="C967" s="229"/>
      <c r="D967" s="228"/>
      <c r="E967" s="239"/>
      <c r="F967" s="239"/>
      <c r="G967" s="239"/>
      <c r="H967" s="239"/>
      <c r="I967" s="239"/>
      <c r="J967" s="239"/>
      <c r="K967" s="239"/>
      <c r="L967" s="239"/>
      <c r="M967" s="240"/>
      <c r="N967" s="244"/>
      <c r="O967" s="210"/>
      <c r="P967" s="211"/>
      <c r="Q967" s="211"/>
      <c r="R967" s="242" t="str">
        <f t="shared" si="1355"/>
        <v/>
      </c>
      <c r="S967" s="243" t="str">
        <f t="shared" si="1356"/>
        <v/>
      </c>
      <c r="T967" s="212"/>
      <c r="U967" s="97"/>
      <c r="V967" s="96" t="str">
        <f t="shared" si="1352"/>
        <v>NO</v>
      </c>
      <c r="W967" s="95" t="str">
        <f t="shared" si="1353"/>
        <v>NO</v>
      </c>
      <c r="X967" s="95" t="str">
        <f t="shared" si="1354"/>
        <v>NO</v>
      </c>
    </row>
    <row r="968" spans="1:24" ht="30" customHeight="1" x14ac:dyDescent="0.3">
      <c r="A968" s="98"/>
      <c r="B968" s="238">
        <v>938</v>
      </c>
      <c r="C968" s="229"/>
      <c r="D968" s="228"/>
      <c r="E968" s="239"/>
      <c r="F968" s="239"/>
      <c r="G968" s="239"/>
      <c r="H968" s="239"/>
      <c r="I968" s="239"/>
      <c r="J968" s="239"/>
      <c r="K968" s="239"/>
      <c r="L968" s="239"/>
      <c r="M968" s="240"/>
      <c r="N968" s="244"/>
      <c r="O968" s="210"/>
      <c r="P968" s="211"/>
      <c r="Q968" s="211"/>
      <c r="R968" s="242" t="str">
        <f t="shared" si="1355"/>
        <v/>
      </c>
      <c r="S968" s="243" t="str">
        <f t="shared" si="1356"/>
        <v/>
      </c>
      <c r="T968" s="212"/>
      <c r="U968" s="97"/>
      <c r="V968" s="96" t="str">
        <f t="shared" si="1352"/>
        <v>NO</v>
      </c>
      <c r="W968" s="95" t="str">
        <f t="shared" si="1353"/>
        <v>NO</v>
      </c>
      <c r="X968" s="95" t="str">
        <f t="shared" si="1354"/>
        <v>NO</v>
      </c>
    </row>
    <row r="969" spans="1:24" ht="30" customHeight="1" x14ac:dyDescent="0.3">
      <c r="A969" s="98"/>
      <c r="B969" s="238">
        <v>939</v>
      </c>
      <c r="C969" s="229"/>
      <c r="D969" s="228"/>
      <c r="E969" s="239"/>
      <c r="F969" s="239"/>
      <c r="G969" s="239"/>
      <c r="H969" s="239"/>
      <c r="I969" s="239"/>
      <c r="J969" s="239"/>
      <c r="K969" s="239"/>
      <c r="L969" s="239"/>
      <c r="M969" s="240"/>
      <c r="N969" s="244"/>
      <c r="O969" s="210"/>
      <c r="P969" s="211"/>
      <c r="Q969" s="211"/>
      <c r="R969" s="242" t="str">
        <f t="shared" si="1355"/>
        <v/>
      </c>
      <c r="S969" s="243" t="str">
        <f t="shared" si="1356"/>
        <v/>
      </c>
      <c r="T969" s="212"/>
      <c r="U969" s="97"/>
      <c r="V969" s="96" t="str">
        <f t="shared" si="1352"/>
        <v>NO</v>
      </c>
      <c r="W969" s="95" t="str">
        <f t="shared" si="1353"/>
        <v>NO</v>
      </c>
      <c r="X969" s="95" t="str">
        <f t="shared" si="1354"/>
        <v>NO</v>
      </c>
    </row>
    <row r="970" spans="1:24" ht="30" customHeight="1" x14ac:dyDescent="0.3">
      <c r="A970" s="98"/>
      <c r="B970" s="238">
        <v>940</v>
      </c>
      <c r="C970" s="229"/>
      <c r="D970" s="228"/>
      <c r="E970" s="239"/>
      <c r="F970" s="239"/>
      <c r="G970" s="239"/>
      <c r="H970" s="239"/>
      <c r="I970" s="239"/>
      <c r="J970" s="239"/>
      <c r="K970" s="239"/>
      <c r="L970" s="239"/>
      <c r="M970" s="240"/>
      <c r="N970" s="244"/>
      <c r="O970" s="210"/>
      <c r="P970" s="211"/>
      <c r="Q970" s="211"/>
      <c r="R970" s="242" t="str">
        <f t="shared" si="1355"/>
        <v/>
      </c>
      <c r="S970" s="243" t="str">
        <f t="shared" si="1356"/>
        <v/>
      </c>
      <c r="T970" s="212"/>
      <c r="U970" s="97"/>
      <c r="V970" s="96" t="str">
        <f t="shared" si="1352"/>
        <v>NO</v>
      </c>
      <c r="W970" s="95" t="str">
        <f t="shared" si="1353"/>
        <v>NO</v>
      </c>
      <c r="X970" s="95" t="str">
        <f t="shared" si="1354"/>
        <v>NO</v>
      </c>
    </row>
    <row r="971" spans="1:24" ht="30" customHeight="1" x14ac:dyDescent="0.3">
      <c r="A971" s="98"/>
      <c r="B971" s="238">
        <v>941</v>
      </c>
      <c r="C971" s="229"/>
      <c r="D971" s="228"/>
      <c r="E971" s="239"/>
      <c r="F971" s="239"/>
      <c r="G971" s="239"/>
      <c r="H971" s="239"/>
      <c r="I971" s="239"/>
      <c r="J971" s="239"/>
      <c r="K971" s="239"/>
      <c r="L971" s="239"/>
      <c r="M971" s="240"/>
      <c r="N971" s="244"/>
      <c r="O971" s="210"/>
      <c r="P971" s="211"/>
      <c r="Q971" s="211"/>
      <c r="R971" s="242" t="str">
        <f t="shared" si="1355"/>
        <v/>
      </c>
      <c r="S971" s="243" t="str">
        <f t="shared" si="1356"/>
        <v/>
      </c>
      <c r="T971" s="212"/>
      <c r="U971" s="97"/>
      <c r="V971" s="96" t="str">
        <f t="shared" si="1352"/>
        <v>NO</v>
      </c>
      <c r="W971" s="95" t="str">
        <f t="shared" si="1353"/>
        <v>NO</v>
      </c>
      <c r="X971" s="95" t="str">
        <f t="shared" si="1354"/>
        <v>NO</v>
      </c>
    </row>
    <row r="972" spans="1:24" ht="30" customHeight="1" x14ac:dyDescent="0.3">
      <c r="A972" s="98"/>
      <c r="B972" s="238">
        <v>942</v>
      </c>
      <c r="C972" s="229"/>
      <c r="D972" s="228"/>
      <c r="E972" s="239"/>
      <c r="F972" s="239"/>
      <c r="G972" s="239"/>
      <c r="H972" s="239"/>
      <c r="I972" s="239"/>
      <c r="J972" s="239"/>
      <c r="K972" s="239"/>
      <c r="L972" s="239"/>
      <c r="M972" s="240"/>
      <c r="N972" s="244"/>
      <c r="O972" s="210"/>
      <c r="P972" s="211"/>
      <c r="Q972" s="211"/>
      <c r="R972" s="242" t="str">
        <f t="shared" si="1355"/>
        <v/>
      </c>
      <c r="S972" s="243" t="str">
        <f t="shared" si="1356"/>
        <v/>
      </c>
      <c r="T972" s="212"/>
      <c r="U972" s="97"/>
      <c r="V972" s="96" t="str">
        <f t="shared" si="1352"/>
        <v>NO</v>
      </c>
      <c r="W972" s="95" t="str">
        <f t="shared" si="1353"/>
        <v>NO</v>
      </c>
      <c r="X972" s="95" t="str">
        <f t="shared" si="1354"/>
        <v>NO</v>
      </c>
    </row>
    <row r="973" spans="1:24" ht="30" customHeight="1" x14ac:dyDescent="0.3">
      <c r="A973" s="98"/>
      <c r="B973" s="238">
        <v>943</v>
      </c>
      <c r="C973" s="229"/>
      <c r="D973" s="228"/>
      <c r="E973" s="239"/>
      <c r="F973" s="239"/>
      <c r="G973" s="239"/>
      <c r="H973" s="239"/>
      <c r="I973" s="239"/>
      <c r="J973" s="239"/>
      <c r="K973" s="239"/>
      <c r="L973" s="239"/>
      <c r="M973" s="240"/>
      <c r="N973" s="244"/>
      <c r="O973" s="210"/>
      <c r="P973" s="211"/>
      <c r="Q973" s="211"/>
      <c r="R973" s="242" t="str">
        <f t="shared" si="1355"/>
        <v/>
      </c>
      <c r="S973" s="243" t="str">
        <f t="shared" si="1356"/>
        <v/>
      </c>
      <c r="T973" s="212"/>
      <c r="U973" s="97"/>
      <c r="V973" s="96" t="str">
        <f t="shared" si="1352"/>
        <v>NO</v>
      </c>
      <c r="W973" s="95" t="str">
        <f t="shared" si="1353"/>
        <v>NO</v>
      </c>
      <c r="X973" s="95" t="str">
        <f t="shared" si="1354"/>
        <v>NO</v>
      </c>
    </row>
    <row r="974" spans="1:24" ht="30" customHeight="1" x14ac:dyDescent="0.3">
      <c r="A974" s="98"/>
      <c r="B974" s="238">
        <v>944</v>
      </c>
      <c r="C974" s="229"/>
      <c r="D974" s="228"/>
      <c r="E974" s="239"/>
      <c r="F974" s="239"/>
      <c r="G974" s="239"/>
      <c r="H974" s="239"/>
      <c r="I974" s="239"/>
      <c r="J974" s="239"/>
      <c r="K974" s="239"/>
      <c r="L974" s="239"/>
      <c r="M974" s="240"/>
      <c r="N974" s="244"/>
      <c r="O974" s="210"/>
      <c r="P974" s="211"/>
      <c r="Q974" s="211"/>
      <c r="R974" s="242" t="str">
        <f t="shared" si="1355"/>
        <v/>
      </c>
      <c r="S974" s="243" t="str">
        <f t="shared" si="1356"/>
        <v/>
      </c>
      <c r="T974" s="212"/>
      <c r="U974" s="97"/>
      <c r="V974" s="96" t="str">
        <f t="shared" si="1352"/>
        <v>NO</v>
      </c>
      <c r="W974" s="95" t="str">
        <f t="shared" si="1353"/>
        <v>NO</v>
      </c>
      <c r="X974" s="95" t="str">
        <f t="shared" si="1354"/>
        <v>NO</v>
      </c>
    </row>
    <row r="975" spans="1:24" ht="30" customHeight="1" x14ac:dyDescent="0.3">
      <c r="A975" s="98"/>
      <c r="B975" s="238">
        <v>945</v>
      </c>
      <c r="C975" s="229"/>
      <c r="D975" s="228"/>
      <c r="E975" s="239"/>
      <c r="F975" s="239"/>
      <c r="G975" s="239"/>
      <c r="H975" s="239"/>
      <c r="I975" s="239"/>
      <c r="J975" s="239"/>
      <c r="K975" s="239"/>
      <c r="L975" s="239"/>
      <c r="M975" s="240"/>
      <c r="N975" s="244"/>
      <c r="O975" s="210"/>
      <c r="P975" s="211"/>
      <c r="Q975" s="211"/>
      <c r="R975" s="242" t="str">
        <f t="shared" si="1355"/>
        <v/>
      </c>
      <c r="S975" s="243" t="str">
        <f t="shared" si="1356"/>
        <v/>
      </c>
      <c r="T975" s="212"/>
      <c r="U975" s="97"/>
      <c r="V975" s="96" t="str">
        <f t="shared" si="1352"/>
        <v>NO</v>
      </c>
      <c r="W975" s="95" t="str">
        <f t="shared" si="1353"/>
        <v>NO</v>
      </c>
      <c r="X975" s="95" t="str">
        <f t="shared" si="1354"/>
        <v>NO</v>
      </c>
    </row>
    <row r="976" spans="1:24" ht="30" customHeight="1" x14ac:dyDescent="0.3">
      <c r="A976" s="98"/>
      <c r="B976" s="238">
        <v>946</v>
      </c>
      <c r="C976" s="229"/>
      <c r="D976" s="228"/>
      <c r="E976" s="239"/>
      <c r="F976" s="239"/>
      <c r="G976" s="239"/>
      <c r="H976" s="239"/>
      <c r="I976" s="239"/>
      <c r="J976" s="239"/>
      <c r="K976" s="239"/>
      <c r="L976" s="239"/>
      <c r="M976" s="240"/>
      <c r="N976" s="244"/>
      <c r="O976" s="210"/>
      <c r="P976" s="211"/>
      <c r="Q976" s="211"/>
      <c r="R976" s="242" t="str">
        <f t="shared" si="1355"/>
        <v/>
      </c>
      <c r="S976" s="243" t="str">
        <f t="shared" si="1356"/>
        <v/>
      </c>
      <c r="T976" s="212"/>
      <c r="U976" s="97"/>
      <c r="V976" s="96" t="str">
        <f t="shared" si="1352"/>
        <v>NO</v>
      </c>
      <c r="W976" s="95" t="str">
        <f t="shared" si="1353"/>
        <v>NO</v>
      </c>
      <c r="X976" s="95" t="str">
        <f t="shared" si="1354"/>
        <v>NO</v>
      </c>
    </row>
    <row r="977" spans="1:24" ht="30" customHeight="1" x14ac:dyDescent="0.3">
      <c r="A977" s="98"/>
      <c r="B977" s="238">
        <v>947</v>
      </c>
      <c r="C977" s="229"/>
      <c r="D977" s="228"/>
      <c r="E977" s="239"/>
      <c r="F977" s="239"/>
      <c r="G977" s="239"/>
      <c r="H977" s="239"/>
      <c r="I977" s="239"/>
      <c r="J977" s="239"/>
      <c r="K977" s="239"/>
      <c r="L977" s="239"/>
      <c r="M977" s="240"/>
      <c r="N977" s="244"/>
      <c r="O977" s="210"/>
      <c r="P977" s="211"/>
      <c r="Q977" s="211"/>
      <c r="R977" s="242" t="str">
        <f t="shared" si="1355"/>
        <v/>
      </c>
      <c r="S977" s="243" t="str">
        <f t="shared" si="1356"/>
        <v/>
      </c>
      <c r="T977" s="212"/>
      <c r="U977" s="97"/>
      <c r="V977" s="96" t="str">
        <f t="shared" si="1352"/>
        <v>NO</v>
      </c>
      <c r="W977" s="95" t="str">
        <f t="shared" si="1353"/>
        <v>NO</v>
      </c>
      <c r="X977" s="95" t="str">
        <f t="shared" si="1354"/>
        <v>NO</v>
      </c>
    </row>
    <row r="978" spans="1:24" ht="30" customHeight="1" x14ac:dyDescent="0.3">
      <c r="A978" s="98"/>
      <c r="B978" s="238">
        <v>948</v>
      </c>
      <c r="C978" s="229"/>
      <c r="D978" s="228"/>
      <c r="E978" s="239"/>
      <c r="F978" s="239"/>
      <c r="G978" s="239"/>
      <c r="H978" s="239"/>
      <c r="I978" s="239"/>
      <c r="J978" s="239"/>
      <c r="K978" s="239"/>
      <c r="L978" s="239"/>
      <c r="M978" s="240"/>
      <c r="N978" s="244"/>
      <c r="O978" s="210"/>
      <c r="P978" s="211"/>
      <c r="Q978" s="211"/>
      <c r="R978" s="242" t="str">
        <f t="shared" si="1355"/>
        <v/>
      </c>
      <c r="S978" s="243" t="str">
        <f t="shared" si="1356"/>
        <v/>
      </c>
      <c r="T978" s="212"/>
      <c r="U978" s="97"/>
      <c r="V978" s="96" t="str">
        <f t="shared" si="1352"/>
        <v>NO</v>
      </c>
      <c r="W978" s="95" t="str">
        <f t="shared" si="1353"/>
        <v>NO</v>
      </c>
      <c r="X978" s="95" t="str">
        <f t="shared" si="1354"/>
        <v>NO</v>
      </c>
    </row>
    <row r="979" spans="1:24" ht="30" customHeight="1" x14ac:dyDescent="0.3">
      <c r="A979" s="98"/>
      <c r="B979" s="238">
        <v>949</v>
      </c>
      <c r="C979" s="229"/>
      <c r="D979" s="228"/>
      <c r="E979" s="239"/>
      <c r="F979" s="239"/>
      <c r="G979" s="239"/>
      <c r="H979" s="239"/>
      <c r="I979" s="239"/>
      <c r="J979" s="239"/>
      <c r="K979" s="239"/>
      <c r="L979" s="239"/>
      <c r="M979" s="240"/>
      <c r="N979" s="244"/>
      <c r="O979" s="210"/>
      <c r="P979" s="211"/>
      <c r="Q979" s="211"/>
      <c r="R979" s="242" t="str">
        <f t="shared" si="1355"/>
        <v/>
      </c>
      <c r="S979" s="243" t="str">
        <f t="shared" si="1356"/>
        <v/>
      </c>
      <c r="T979" s="212"/>
      <c r="U979" s="97"/>
      <c r="V979" s="96" t="str">
        <f t="shared" si="1352"/>
        <v>NO</v>
      </c>
      <c r="W979" s="95" t="str">
        <f t="shared" si="1353"/>
        <v>NO</v>
      </c>
      <c r="X979" s="95" t="str">
        <f t="shared" si="1354"/>
        <v>NO</v>
      </c>
    </row>
    <row r="980" spans="1:24" ht="30" customHeight="1" x14ac:dyDescent="0.3">
      <c r="A980" s="98"/>
      <c r="B980" s="238">
        <v>950</v>
      </c>
      <c r="C980" s="229"/>
      <c r="D980" s="228"/>
      <c r="E980" s="239"/>
      <c r="F980" s="239"/>
      <c r="G980" s="239"/>
      <c r="H980" s="239"/>
      <c r="I980" s="239"/>
      <c r="J980" s="239"/>
      <c r="K980" s="239"/>
      <c r="L980" s="239"/>
      <c r="M980" s="240"/>
      <c r="N980" s="244"/>
      <c r="O980" s="210"/>
      <c r="P980" s="211"/>
      <c r="Q980" s="211"/>
      <c r="R980" s="242" t="str">
        <f t="shared" si="1355"/>
        <v/>
      </c>
      <c r="S980" s="243" t="str">
        <f t="shared" si="1356"/>
        <v/>
      </c>
      <c r="T980" s="212"/>
      <c r="U980" s="97"/>
      <c r="V980" s="96" t="str">
        <f t="shared" si="1352"/>
        <v>NO</v>
      </c>
      <c r="W980" s="95" t="str">
        <f t="shared" si="1353"/>
        <v>NO</v>
      </c>
      <c r="X980" s="95" t="str">
        <f t="shared" si="1354"/>
        <v>NO</v>
      </c>
    </row>
    <row r="981" spans="1:24" ht="30" customHeight="1" x14ac:dyDescent="0.3">
      <c r="A981" s="98"/>
      <c r="B981" s="238">
        <v>951</v>
      </c>
      <c r="C981" s="229"/>
      <c r="D981" s="228"/>
      <c r="E981" s="239"/>
      <c r="F981" s="239"/>
      <c r="G981" s="239"/>
      <c r="H981" s="239"/>
      <c r="I981" s="239"/>
      <c r="J981" s="239"/>
      <c r="K981" s="239"/>
      <c r="L981" s="239"/>
      <c r="M981" s="240"/>
      <c r="N981" s="244"/>
      <c r="O981" s="210"/>
      <c r="P981" s="211"/>
      <c r="Q981" s="211"/>
      <c r="R981" s="242" t="str">
        <f t="shared" si="1355"/>
        <v/>
      </c>
      <c r="S981" s="243" t="str">
        <f t="shared" si="1356"/>
        <v/>
      </c>
      <c r="T981" s="212"/>
      <c r="U981" s="97"/>
      <c r="V981" s="96" t="str">
        <f t="shared" si="1352"/>
        <v>NO</v>
      </c>
      <c r="W981" s="95" t="str">
        <f t="shared" si="1353"/>
        <v>NO</v>
      </c>
      <c r="X981" s="95" t="str">
        <f t="shared" si="1354"/>
        <v>NO</v>
      </c>
    </row>
    <row r="982" spans="1:24" ht="30" customHeight="1" x14ac:dyDescent="0.3">
      <c r="A982" s="98"/>
      <c r="B982" s="238">
        <v>952</v>
      </c>
      <c r="C982" s="229"/>
      <c r="D982" s="228"/>
      <c r="E982" s="239"/>
      <c r="F982" s="239"/>
      <c r="G982" s="239"/>
      <c r="H982" s="239"/>
      <c r="I982" s="239"/>
      <c r="J982" s="239"/>
      <c r="K982" s="239"/>
      <c r="L982" s="239"/>
      <c r="M982" s="240"/>
      <c r="N982" s="244"/>
      <c r="O982" s="210"/>
      <c r="P982" s="211"/>
      <c r="Q982" s="211"/>
      <c r="R982" s="242" t="str">
        <f t="shared" si="1355"/>
        <v/>
      </c>
      <c r="S982" s="243" t="str">
        <f t="shared" si="1356"/>
        <v/>
      </c>
      <c r="T982" s="212"/>
      <c r="U982" s="97"/>
      <c r="V982" s="96" t="str">
        <f t="shared" si="1352"/>
        <v>NO</v>
      </c>
      <c r="W982" s="95" t="str">
        <f t="shared" si="1353"/>
        <v>NO</v>
      </c>
      <c r="X982" s="95" t="str">
        <f t="shared" si="1354"/>
        <v>NO</v>
      </c>
    </row>
    <row r="983" spans="1:24" ht="30" customHeight="1" x14ac:dyDescent="0.3">
      <c r="A983" s="98"/>
      <c r="B983" s="238">
        <v>953</v>
      </c>
      <c r="C983" s="229"/>
      <c r="D983" s="228"/>
      <c r="E983" s="239"/>
      <c r="F983" s="239"/>
      <c r="G983" s="239"/>
      <c r="H983" s="239"/>
      <c r="I983" s="239"/>
      <c r="J983" s="239"/>
      <c r="K983" s="239"/>
      <c r="L983" s="239"/>
      <c r="M983" s="240"/>
      <c r="N983" s="244"/>
      <c r="O983" s="210"/>
      <c r="P983" s="211"/>
      <c r="Q983" s="211"/>
      <c r="R983" s="242" t="str">
        <f t="shared" si="1355"/>
        <v/>
      </c>
      <c r="S983" s="243" t="str">
        <f t="shared" si="1356"/>
        <v/>
      </c>
      <c r="T983" s="212"/>
      <c r="U983" s="97"/>
      <c r="V983" s="96" t="str">
        <f t="shared" si="1352"/>
        <v>NO</v>
      </c>
      <c r="W983" s="95" t="str">
        <f t="shared" si="1353"/>
        <v>NO</v>
      </c>
      <c r="X983" s="95" t="str">
        <f t="shared" si="1354"/>
        <v>NO</v>
      </c>
    </row>
    <row r="984" spans="1:24" ht="30" customHeight="1" x14ac:dyDescent="0.3">
      <c r="A984" s="98"/>
      <c r="B984" s="238">
        <v>954</v>
      </c>
      <c r="C984" s="229"/>
      <c r="D984" s="228"/>
      <c r="E984" s="239"/>
      <c r="F984" s="239"/>
      <c r="G984" s="239"/>
      <c r="H984" s="239"/>
      <c r="I984" s="239"/>
      <c r="J984" s="239"/>
      <c r="K984" s="239"/>
      <c r="L984" s="239"/>
      <c r="M984" s="240"/>
      <c r="N984" s="244"/>
      <c r="O984" s="210"/>
      <c r="P984" s="211"/>
      <c r="Q984" s="211"/>
      <c r="R984" s="242" t="str">
        <f t="shared" si="1355"/>
        <v/>
      </c>
      <c r="S984" s="243" t="str">
        <f t="shared" si="1356"/>
        <v/>
      </c>
      <c r="T984" s="212"/>
      <c r="U984" s="97"/>
      <c r="V984" s="96" t="str">
        <f t="shared" si="1352"/>
        <v>NO</v>
      </c>
      <c r="W984" s="95" t="str">
        <f t="shared" si="1353"/>
        <v>NO</v>
      </c>
      <c r="X984" s="95" t="str">
        <f t="shared" si="1354"/>
        <v>NO</v>
      </c>
    </row>
    <row r="985" spans="1:24" ht="30" customHeight="1" x14ac:dyDescent="0.3">
      <c r="A985" s="98"/>
      <c r="B985" s="238">
        <v>955</v>
      </c>
      <c r="C985" s="229"/>
      <c r="D985" s="228"/>
      <c r="E985" s="239"/>
      <c r="F985" s="239"/>
      <c r="G985" s="239"/>
      <c r="H985" s="239"/>
      <c r="I985" s="239"/>
      <c r="J985" s="239"/>
      <c r="K985" s="239"/>
      <c r="L985" s="239"/>
      <c r="M985" s="240"/>
      <c r="N985" s="244"/>
      <c r="O985" s="210"/>
      <c r="P985" s="211"/>
      <c r="Q985" s="211"/>
      <c r="R985" s="242" t="str">
        <f t="shared" si="1355"/>
        <v/>
      </c>
      <c r="S985" s="243" t="str">
        <f t="shared" si="1356"/>
        <v/>
      </c>
      <c r="T985" s="212"/>
      <c r="U985" s="97"/>
      <c r="V985" s="96" t="str">
        <f t="shared" si="1352"/>
        <v>NO</v>
      </c>
      <c r="W985" s="95" t="str">
        <f t="shared" si="1353"/>
        <v>NO</v>
      </c>
      <c r="X985" s="95" t="str">
        <f t="shared" si="1354"/>
        <v>NO</v>
      </c>
    </row>
    <row r="986" spans="1:24" ht="30" customHeight="1" x14ac:dyDescent="0.3">
      <c r="A986" s="98"/>
      <c r="B986" s="238">
        <v>956</v>
      </c>
      <c r="C986" s="229"/>
      <c r="D986" s="228"/>
      <c r="E986" s="239"/>
      <c r="F986" s="239"/>
      <c r="G986" s="239"/>
      <c r="H986" s="239"/>
      <c r="I986" s="239"/>
      <c r="J986" s="239"/>
      <c r="K986" s="239"/>
      <c r="L986" s="239"/>
      <c r="M986" s="240"/>
      <c r="N986" s="244"/>
      <c r="O986" s="210"/>
      <c r="P986" s="211"/>
      <c r="Q986" s="211"/>
      <c r="R986" s="242" t="str">
        <f t="shared" si="1355"/>
        <v/>
      </c>
      <c r="S986" s="243" t="str">
        <f t="shared" si="1356"/>
        <v/>
      </c>
      <c r="T986" s="212"/>
      <c r="U986" s="97"/>
      <c r="V986" s="96" t="str">
        <f t="shared" si="1352"/>
        <v>NO</v>
      </c>
      <c r="W986" s="95" t="str">
        <f t="shared" si="1353"/>
        <v>NO</v>
      </c>
      <c r="X986" s="95" t="str">
        <f t="shared" si="1354"/>
        <v>NO</v>
      </c>
    </row>
    <row r="987" spans="1:24" ht="30" customHeight="1" x14ac:dyDescent="0.3">
      <c r="A987" s="98"/>
      <c r="B987" s="238">
        <v>957</v>
      </c>
      <c r="C987" s="229"/>
      <c r="D987" s="228"/>
      <c r="E987" s="239"/>
      <c r="F987" s="239"/>
      <c r="G987" s="239"/>
      <c r="H987" s="239"/>
      <c r="I987" s="239"/>
      <c r="J987" s="239"/>
      <c r="K987" s="239"/>
      <c r="L987" s="239"/>
      <c r="M987" s="240"/>
      <c r="N987" s="244"/>
      <c r="O987" s="210"/>
      <c r="P987" s="211"/>
      <c r="Q987" s="211"/>
      <c r="R987" s="242" t="str">
        <f t="shared" si="1355"/>
        <v/>
      </c>
      <c r="S987" s="243" t="str">
        <f t="shared" si="1356"/>
        <v/>
      </c>
      <c r="T987" s="212"/>
      <c r="U987" s="97"/>
      <c r="V987" s="96" t="str">
        <f t="shared" si="1352"/>
        <v>NO</v>
      </c>
      <c r="W987" s="95" t="str">
        <f t="shared" si="1353"/>
        <v>NO</v>
      </c>
      <c r="X987" s="95" t="str">
        <f t="shared" si="1354"/>
        <v>NO</v>
      </c>
    </row>
    <row r="988" spans="1:24" ht="30" customHeight="1" x14ac:dyDescent="0.3">
      <c r="A988" s="98"/>
      <c r="B988" s="238">
        <v>958</v>
      </c>
      <c r="C988" s="229"/>
      <c r="D988" s="228"/>
      <c r="E988" s="239"/>
      <c r="F988" s="239"/>
      <c r="G988" s="239"/>
      <c r="H988" s="239"/>
      <c r="I988" s="239"/>
      <c r="J988" s="239"/>
      <c r="K988" s="239"/>
      <c r="L988" s="239"/>
      <c r="M988" s="240"/>
      <c r="N988" s="244"/>
      <c r="O988" s="210"/>
      <c r="P988" s="211"/>
      <c r="Q988" s="211"/>
      <c r="R988" s="242" t="str">
        <f t="shared" si="1355"/>
        <v/>
      </c>
      <c r="S988" s="243" t="str">
        <f t="shared" si="1356"/>
        <v/>
      </c>
      <c r="T988" s="212"/>
      <c r="U988" s="97"/>
      <c r="V988" s="96" t="str">
        <f t="shared" si="1352"/>
        <v>NO</v>
      </c>
      <c r="W988" s="95" t="str">
        <f t="shared" si="1353"/>
        <v>NO</v>
      </c>
      <c r="X988" s="95" t="str">
        <f t="shared" si="1354"/>
        <v>NO</v>
      </c>
    </row>
    <row r="989" spans="1:24" ht="30" customHeight="1" x14ac:dyDescent="0.3">
      <c r="A989" s="98"/>
      <c r="B989" s="238">
        <v>959</v>
      </c>
      <c r="C989" s="229"/>
      <c r="D989" s="228"/>
      <c r="E989" s="239"/>
      <c r="F989" s="239"/>
      <c r="G989" s="239"/>
      <c r="H989" s="239"/>
      <c r="I989" s="239"/>
      <c r="J989" s="239"/>
      <c r="K989" s="239"/>
      <c r="L989" s="239"/>
      <c r="M989" s="240"/>
      <c r="N989" s="244"/>
      <c r="O989" s="210"/>
      <c r="P989" s="211"/>
      <c r="Q989" s="211"/>
      <c r="R989" s="242" t="str">
        <f t="shared" si="1355"/>
        <v/>
      </c>
      <c r="S989" s="243" t="str">
        <f t="shared" si="1356"/>
        <v/>
      </c>
      <c r="T989" s="212"/>
      <c r="U989" s="97"/>
      <c r="V989" s="96" t="str">
        <f t="shared" si="1352"/>
        <v>NO</v>
      </c>
      <c r="W989" s="95" t="str">
        <f t="shared" si="1353"/>
        <v>NO</v>
      </c>
      <c r="X989" s="95" t="str">
        <f t="shared" si="1354"/>
        <v>NO</v>
      </c>
    </row>
    <row r="990" spans="1:24" ht="30" customHeight="1" x14ac:dyDescent="0.3">
      <c r="A990" s="98"/>
      <c r="B990" s="238">
        <v>960</v>
      </c>
      <c r="C990" s="229"/>
      <c r="D990" s="228"/>
      <c r="E990" s="239"/>
      <c r="F990" s="239"/>
      <c r="G990" s="239"/>
      <c r="H990" s="239"/>
      <c r="I990" s="239"/>
      <c r="J990" s="239"/>
      <c r="K990" s="239"/>
      <c r="L990" s="239"/>
      <c r="M990" s="240"/>
      <c r="N990" s="244"/>
      <c r="O990" s="210"/>
      <c r="P990" s="211"/>
      <c r="Q990" s="211"/>
      <c r="R990" s="242" t="str">
        <f t="shared" si="1355"/>
        <v/>
      </c>
      <c r="S990" s="243" t="str">
        <f t="shared" si="1356"/>
        <v/>
      </c>
      <c r="T990" s="212"/>
      <c r="U990" s="97"/>
      <c r="V990" s="96" t="str">
        <f t="shared" si="1352"/>
        <v>NO</v>
      </c>
      <c r="W990" s="95" t="str">
        <f t="shared" si="1353"/>
        <v>NO</v>
      </c>
      <c r="X990" s="95" t="str">
        <f t="shared" si="1354"/>
        <v>NO</v>
      </c>
    </row>
    <row r="991" spans="1:24" ht="30" customHeight="1" x14ac:dyDescent="0.3">
      <c r="A991" s="98"/>
      <c r="B991" s="238">
        <v>961</v>
      </c>
      <c r="C991" s="229"/>
      <c r="D991" s="228"/>
      <c r="E991" s="239"/>
      <c r="F991" s="239"/>
      <c r="G991" s="239"/>
      <c r="H991" s="239"/>
      <c r="I991" s="239"/>
      <c r="J991" s="239"/>
      <c r="K991" s="239"/>
      <c r="L991" s="239"/>
      <c r="M991" s="240"/>
      <c r="N991" s="244"/>
      <c r="O991" s="210"/>
      <c r="P991" s="211"/>
      <c r="Q991" s="211"/>
      <c r="R991" s="242" t="str">
        <f t="shared" si="1355"/>
        <v/>
      </c>
      <c r="S991" s="243" t="str">
        <f t="shared" si="1356"/>
        <v/>
      </c>
      <c r="T991" s="212"/>
      <c r="U991" s="97"/>
      <c r="V991" s="96" t="str">
        <f t="shared" ref="V991:V1029" si="1357">IF(OR(J991="YES",M991="YES"),"YES","NO")</f>
        <v>NO</v>
      </c>
      <c r="W991" s="95" t="str">
        <f t="shared" ref="W991:W1029" si="1358">IF(OR(G991="YES",H991="YES",I991="YES"),"YES","NO")</f>
        <v>NO</v>
      </c>
      <c r="X991" s="95" t="str">
        <f t="shared" ref="X991:X1029" si="1359">IF(OR(J991="YES",K991="YES",L991="YES",M991="YES"),"YES","NO")</f>
        <v>NO</v>
      </c>
    </row>
    <row r="992" spans="1:24" ht="30" customHeight="1" x14ac:dyDescent="0.3">
      <c r="A992" s="98"/>
      <c r="B992" s="238">
        <v>962</v>
      </c>
      <c r="C992" s="229"/>
      <c r="D992" s="228"/>
      <c r="E992" s="239"/>
      <c r="F992" s="239"/>
      <c r="G992" s="239"/>
      <c r="H992" s="239"/>
      <c r="I992" s="239"/>
      <c r="J992" s="239"/>
      <c r="K992" s="239"/>
      <c r="L992" s="239"/>
      <c r="M992" s="240"/>
      <c r="N992" s="244"/>
      <c r="O992" s="210"/>
      <c r="P992" s="211"/>
      <c r="Q992" s="211"/>
      <c r="R992" s="242" t="str">
        <f t="shared" ref="R992:R1029" si="1360">IFERROR(IF(AND(((Q992-N992)/N992)&lt;=-5%,((Q992-N992)/N992)&gt;-100%),"YES","NO"),"")</f>
        <v/>
      </c>
      <c r="S992" s="243" t="str">
        <f t="shared" ref="S992:S1029" si="1361">IF((P992&lt;O992)*AND(Q992&lt;P992)*AND(O992&lt;N992)*AND(Q992&lt;&gt;""),"YES", IF(OR(Q992="",P992="",O992="",N992=""),"","NO"))</f>
        <v/>
      </c>
      <c r="T992" s="212"/>
      <c r="U992" s="97"/>
      <c r="V992" s="96" t="str">
        <f t="shared" si="1357"/>
        <v>NO</v>
      </c>
      <c r="W992" s="95" t="str">
        <f t="shared" si="1358"/>
        <v>NO</v>
      </c>
      <c r="X992" s="95" t="str">
        <f t="shared" si="1359"/>
        <v>NO</v>
      </c>
    </row>
    <row r="993" spans="1:24" ht="30" customHeight="1" x14ac:dyDescent="0.3">
      <c r="A993" s="98"/>
      <c r="B993" s="238">
        <v>963</v>
      </c>
      <c r="C993" s="229"/>
      <c r="D993" s="228"/>
      <c r="E993" s="239"/>
      <c r="F993" s="239"/>
      <c r="G993" s="239"/>
      <c r="H993" s="239"/>
      <c r="I993" s="239"/>
      <c r="J993" s="239"/>
      <c r="K993" s="239"/>
      <c r="L993" s="239"/>
      <c r="M993" s="240"/>
      <c r="N993" s="244"/>
      <c r="O993" s="210"/>
      <c r="P993" s="211"/>
      <c r="Q993" s="211"/>
      <c r="R993" s="242" t="str">
        <f t="shared" si="1360"/>
        <v/>
      </c>
      <c r="S993" s="243" t="str">
        <f t="shared" si="1361"/>
        <v/>
      </c>
      <c r="T993" s="212"/>
      <c r="U993" s="97"/>
      <c r="V993" s="96" t="str">
        <f t="shared" si="1357"/>
        <v>NO</v>
      </c>
      <c r="W993" s="95" t="str">
        <f t="shared" si="1358"/>
        <v>NO</v>
      </c>
      <c r="X993" s="95" t="str">
        <f t="shared" si="1359"/>
        <v>NO</v>
      </c>
    </row>
    <row r="994" spans="1:24" ht="30" customHeight="1" x14ac:dyDescent="0.3">
      <c r="A994" s="98"/>
      <c r="B994" s="238">
        <v>964</v>
      </c>
      <c r="C994" s="229"/>
      <c r="D994" s="228"/>
      <c r="E994" s="239"/>
      <c r="F994" s="239"/>
      <c r="G994" s="239"/>
      <c r="H994" s="239"/>
      <c r="I994" s="239"/>
      <c r="J994" s="239"/>
      <c r="K994" s="239"/>
      <c r="L994" s="239"/>
      <c r="M994" s="240"/>
      <c r="N994" s="244"/>
      <c r="O994" s="210"/>
      <c r="P994" s="211"/>
      <c r="Q994" s="211"/>
      <c r="R994" s="242" t="str">
        <f t="shared" si="1360"/>
        <v/>
      </c>
      <c r="S994" s="243" t="str">
        <f t="shared" si="1361"/>
        <v/>
      </c>
      <c r="T994" s="212"/>
      <c r="U994" s="97"/>
      <c r="V994" s="96" t="str">
        <f t="shared" si="1357"/>
        <v>NO</v>
      </c>
      <c r="W994" s="95" t="str">
        <f t="shared" si="1358"/>
        <v>NO</v>
      </c>
      <c r="X994" s="95" t="str">
        <f t="shared" si="1359"/>
        <v>NO</v>
      </c>
    </row>
    <row r="995" spans="1:24" ht="30" customHeight="1" x14ac:dyDescent="0.3">
      <c r="A995" s="98"/>
      <c r="B995" s="238">
        <v>965</v>
      </c>
      <c r="C995" s="229"/>
      <c r="D995" s="228"/>
      <c r="E995" s="239"/>
      <c r="F995" s="239"/>
      <c r="G995" s="239"/>
      <c r="H995" s="239"/>
      <c r="I995" s="239"/>
      <c r="J995" s="239"/>
      <c r="K995" s="239"/>
      <c r="L995" s="239"/>
      <c r="M995" s="240"/>
      <c r="N995" s="244"/>
      <c r="O995" s="210"/>
      <c r="P995" s="211"/>
      <c r="Q995" s="211"/>
      <c r="R995" s="242" t="str">
        <f t="shared" si="1360"/>
        <v/>
      </c>
      <c r="S995" s="243" t="str">
        <f t="shared" si="1361"/>
        <v/>
      </c>
      <c r="T995" s="212"/>
      <c r="U995" s="97"/>
      <c r="V995" s="96" t="str">
        <f t="shared" si="1357"/>
        <v>NO</v>
      </c>
      <c r="W995" s="95" t="str">
        <f t="shared" si="1358"/>
        <v>NO</v>
      </c>
      <c r="X995" s="95" t="str">
        <f t="shared" si="1359"/>
        <v>NO</v>
      </c>
    </row>
    <row r="996" spans="1:24" ht="30" customHeight="1" x14ac:dyDescent="0.3">
      <c r="A996" s="98"/>
      <c r="B996" s="238">
        <v>966</v>
      </c>
      <c r="C996" s="229"/>
      <c r="D996" s="228"/>
      <c r="E996" s="239"/>
      <c r="F996" s="239"/>
      <c r="G996" s="239"/>
      <c r="H996" s="239"/>
      <c r="I996" s="239"/>
      <c r="J996" s="239"/>
      <c r="K996" s="239"/>
      <c r="L996" s="239"/>
      <c r="M996" s="240"/>
      <c r="N996" s="244"/>
      <c r="O996" s="210"/>
      <c r="P996" s="211"/>
      <c r="Q996" s="211"/>
      <c r="R996" s="242" t="str">
        <f t="shared" si="1360"/>
        <v/>
      </c>
      <c r="S996" s="243" t="str">
        <f t="shared" si="1361"/>
        <v/>
      </c>
      <c r="T996" s="212"/>
      <c r="U996" s="97"/>
      <c r="V996" s="96" t="str">
        <f t="shared" si="1357"/>
        <v>NO</v>
      </c>
      <c r="W996" s="95" t="str">
        <f t="shared" si="1358"/>
        <v>NO</v>
      </c>
      <c r="X996" s="95" t="str">
        <f t="shared" si="1359"/>
        <v>NO</v>
      </c>
    </row>
    <row r="997" spans="1:24" ht="30" customHeight="1" x14ac:dyDescent="0.3">
      <c r="A997" s="98"/>
      <c r="B997" s="238">
        <v>967</v>
      </c>
      <c r="C997" s="229"/>
      <c r="D997" s="228"/>
      <c r="E997" s="239"/>
      <c r="F997" s="239"/>
      <c r="G997" s="239"/>
      <c r="H997" s="239"/>
      <c r="I997" s="239"/>
      <c r="J997" s="239"/>
      <c r="K997" s="239"/>
      <c r="L997" s="239"/>
      <c r="M997" s="240"/>
      <c r="N997" s="244"/>
      <c r="O997" s="210"/>
      <c r="P997" s="211"/>
      <c r="Q997" s="211"/>
      <c r="R997" s="242" t="str">
        <f t="shared" si="1360"/>
        <v/>
      </c>
      <c r="S997" s="243" t="str">
        <f t="shared" si="1361"/>
        <v/>
      </c>
      <c r="T997" s="212"/>
      <c r="U997" s="97"/>
      <c r="V997" s="96" t="str">
        <f t="shared" si="1357"/>
        <v>NO</v>
      </c>
      <c r="W997" s="95" t="str">
        <f t="shared" si="1358"/>
        <v>NO</v>
      </c>
      <c r="X997" s="95" t="str">
        <f t="shared" si="1359"/>
        <v>NO</v>
      </c>
    </row>
    <row r="998" spans="1:24" ht="30" customHeight="1" x14ac:dyDescent="0.3">
      <c r="A998" s="98"/>
      <c r="B998" s="238">
        <v>968</v>
      </c>
      <c r="C998" s="229"/>
      <c r="D998" s="228"/>
      <c r="E998" s="239"/>
      <c r="F998" s="239"/>
      <c r="G998" s="239"/>
      <c r="H998" s="239"/>
      <c r="I998" s="239"/>
      <c r="J998" s="239"/>
      <c r="K998" s="239"/>
      <c r="L998" s="239"/>
      <c r="M998" s="240"/>
      <c r="N998" s="244"/>
      <c r="O998" s="210"/>
      <c r="P998" s="211"/>
      <c r="Q998" s="211"/>
      <c r="R998" s="242" t="str">
        <f t="shared" si="1360"/>
        <v/>
      </c>
      <c r="S998" s="243" t="str">
        <f t="shared" si="1361"/>
        <v/>
      </c>
      <c r="T998" s="212"/>
      <c r="U998" s="97"/>
      <c r="V998" s="96" t="str">
        <f t="shared" si="1357"/>
        <v>NO</v>
      </c>
      <c r="W998" s="95" t="str">
        <f t="shared" si="1358"/>
        <v>NO</v>
      </c>
      <c r="X998" s="95" t="str">
        <f t="shared" si="1359"/>
        <v>NO</v>
      </c>
    </row>
    <row r="999" spans="1:24" ht="30" customHeight="1" x14ac:dyDescent="0.3">
      <c r="A999" s="98"/>
      <c r="B999" s="238">
        <v>969</v>
      </c>
      <c r="C999" s="229"/>
      <c r="D999" s="228"/>
      <c r="E999" s="239"/>
      <c r="F999" s="239"/>
      <c r="G999" s="239"/>
      <c r="H999" s="239"/>
      <c r="I999" s="239"/>
      <c r="J999" s="239"/>
      <c r="K999" s="239"/>
      <c r="L999" s="239"/>
      <c r="M999" s="240"/>
      <c r="N999" s="244"/>
      <c r="O999" s="210"/>
      <c r="P999" s="211"/>
      <c r="Q999" s="211"/>
      <c r="R999" s="242" t="str">
        <f t="shared" si="1360"/>
        <v/>
      </c>
      <c r="S999" s="243" t="str">
        <f t="shared" si="1361"/>
        <v/>
      </c>
      <c r="T999" s="212"/>
      <c r="U999" s="97"/>
      <c r="V999" s="96" t="str">
        <f t="shared" si="1357"/>
        <v>NO</v>
      </c>
      <c r="W999" s="95" t="str">
        <f t="shared" si="1358"/>
        <v>NO</v>
      </c>
      <c r="X999" s="95" t="str">
        <f t="shared" si="1359"/>
        <v>NO</v>
      </c>
    </row>
    <row r="1000" spans="1:24" ht="30" customHeight="1" x14ac:dyDescent="0.3">
      <c r="A1000" s="98"/>
      <c r="B1000" s="238">
        <v>970</v>
      </c>
      <c r="C1000" s="229"/>
      <c r="D1000" s="228"/>
      <c r="E1000" s="239"/>
      <c r="F1000" s="239"/>
      <c r="G1000" s="239"/>
      <c r="H1000" s="239"/>
      <c r="I1000" s="239"/>
      <c r="J1000" s="239"/>
      <c r="K1000" s="239"/>
      <c r="L1000" s="239"/>
      <c r="M1000" s="240"/>
      <c r="N1000" s="244"/>
      <c r="O1000" s="210"/>
      <c r="P1000" s="211"/>
      <c r="Q1000" s="211"/>
      <c r="R1000" s="242" t="str">
        <f t="shared" si="1360"/>
        <v/>
      </c>
      <c r="S1000" s="243" t="str">
        <f t="shared" si="1361"/>
        <v/>
      </c>
      <c r="T1000" s="212"/>
      <c r="U1000" s="97"/>
      <c r="V1000" s="96" t="str">
        <f t="shared" si="1357"/>
        <v>NO</v>
      </c>
      <c r="W1000" s="95" t="str">
        <f t="shared" si="1358"/>
        <v>NO</v>
      </c>
      <c r="X1000" s="95" t="str">
        <f t="shared" si="1359"/>
        <v>NO</v>
      </c>
    </row>
    <row r="1001" spans="1:24" ht="30" customHeight="1" x14ac:dyDescent="0.3">
      <c r="A1001" s="98"/>
      <c r="B1001" s="238">
        <v>971</v>
      </c>
      <c r="C1001" s="229"/>
      <c r="D1001" s="228"/>
      <c r="E1001" s="239"/>
      <c r="F1001" s="239"/>
      <c r="G1001" s="239"/>
      <c r="H1001" s="239"/>
      <c r="I1001" s="239"/>
      <c r="J1001" s="239"/>
      <c r="K1001" s="239"/>
      <c r="L1001" s="239"/>
      <c r="M1001" s="240"/>
      <c r="N1001" s="244"/>
      <c r="O1001" s="210"/>
      <c r="P1001" s="211"/>
      <c r="Q1001" s="211"/>
      <c r="R1001" s="242" t="str">
        <f t="shared" si="1360"/>
        <v/>
      </c>
      <c r="S1001" s="243" t="str">
        <f t="shared" si="1361"/>
        <v/>
      </c>
      <c r="T1001" s="212"/>
      <c r="U1001" s="97"/>
      <c r="V1001" s="96" t="str">
        <f t="shared" si="1357"/>
        <v>NO</v>
      </c>
      <c r="W1001" s="95" t="str">
        <f t="shared" si="1358"/>
        <v>NO</v>
      </c>
      <c r="X1001" s="95" t="str">
        <f t="shared" si="1359"/>
        <v>NO</v>
      </c>
    </row>
    <row r="1002" spans="1:24" ht="30" customHeight="1" x14ac:dyDescent="0.3">
      <c r="A1002" s="98"/>
      <c r="B1002" s="238">
        <v>972</v>
      </c>
      <c r="C1002" s="229"/>
      <c r="D1002" s="228"/>
      <c r="E1002" s="239"/>
      <c r="F1002" s="239"/>
      <c r="G1002" s="239"/>
      <c r="H1002" s="239"/>
      <c r="I1002" s="239"/>
      <c r="J1002" s="239"/>
      <c r="K1002" s="239"/>
      <c r="L1002" s="239"/>
      <c r="M1002" s="240"/>
      <c r="N1002" s="244"/>
      <c r="O1002" s="210"/>
      <c r="P1002" s="211"/>
      <c r="Q1002" s="211"/>
      <c r="R1002" s="242" t="str">
        <f t="shared" si="1360"/>
        <v/>
      </c>
      <c r="S1002" s="243" t="str">
        <f t="shared" si="1361"/>
        <v/>
      </c>
      <c r="T1002" s="212"/>
      <c r="U1002" s="97"/>
      <c r="V1002" s="96" t="str">
        <f t="shared" si="1357"/>
        <v>NO</v>
      </c>
      <c r="W1002" s="95" t="str">
        <f t="shared" si="1358"/>
        <v>NO</v>
      </c>
      <c r="X1002" s="95" t="str">
        <f t="shared" si="1359"/>
        <v>NO</v>
      </c>
    </row>
    <row r="1003" spans="1:24" ht="30" customHeight="1" x14ac:dyDescent="0.3">
      <c r="A1003" s="98"/>
      <c r="B1003" s="238">
        <v>973</v>
      </c>
      <c r="C1003" s="229"/>
      <c r="D1003" s="228"/>
      <c r="E1003" s="239"/>
      <c r="F1003" s="239"/>
      <c r="G1003" s="239"/>
      <c r="H1003" s="239"/>
      <c r="I1003" s="239"/>
      <c r="J1003" s="239"/>
      <c r="K1003" s="239"/>
      <c r="L1003" s="239"/>
      <c r="M1003" s="240"/>
      <c r="N1003" s="244"/>
      <c r="O1003" s="210"/>
      <c r="P1003" s="211"/>
      <c r="Q1003" s="211"/>
      <c r="R1003" s="242" t="str">
        <f t="shared" si="1360"/>
        <v/>
      </c>
      <c r="S1003" s="243" t="str">
        <f t="shared" si="1361"/>
        <v/>
      </c>
      <c r="T1003" s="212"/>
      <c r="U1003" s="97"/>
      <c r="V1003" s="96" t="str">
        <f t="shared" si="1357"/>
        <v>NO</v>
      </c>
      <c r="W1003" s="95" t="str">
        <f t="shared" si="1358"/>
        <v>NO</v>
      </c>
      <c r="X1003" s="95" t="str">
        <f t="shared" si="1359"/>
        <v>NO</v>
      </c>
    </row>
    <row r="1004" spans="1:24" ht="30" customHeight="1" x14ac:dyDescent="0.3">
      <c r="A1004" s="98"/>
      <c r="B1004" s="238">
        <v>974</v>
      </c>
      <c r="C1004" s="229"/>
      <c r="D1004" s="228"/>
      <c r="E1004" s="239"/>
      <c r="F1004" s="239"/>
      <c r="G1004" s="239"/>
      <c r="H1004" s="239"/>
      <c r="I1004" s="239"/>
      <c r="J1004" s="239"/>
      <c r="K1004" s="239"/>
      <c r="L1004" s="239"/>
      <c r="M1004" s="240"/>
      <c r="N1004" s="244"/>
      <c r="O1004" s="210"/>
      <c r="P1004" s="211"/>
      <c r="Q1004" s="211"/>
      <c r="R1004" s="242" t="str">
        <f t="shared" si="1360"/>
        <v/>
      </c>
      <c r="S1004" s="243" t="str">
        <f t="shared" si="1361"/>
        <v/>
      </c>
      <c r="T1004" s="212"/>
      <c r="U1004" s="97"/>
      <c r="V1004" s="96" t="str">
        <f t="shared" si="1357"/>
        <v>NO</v>
      </c>
      <c r="W1004" s="95" t="str">
        <f t="shared" si="1358"/>
        <v>NO</v>
      </c>
      <c r="X1004" s="95" t="str">
        <f t="shared" si="1359"/>
        <v>NO</v>
      </c>
    </row>
    <row r="1005" spans="1:24" ht="30" customHeight="1" x14ac:dyDescent="0.3">
      <c r="A1005" s="98"/>
      <c r="B1005" s="238">
        <v>975</v>
      </c>
      <c r="C1005" s="229"/>
      <c r="D1005" s="228"/>
      <c r="E1005" s="239"/>
      <c r="F1005" s="239"/>
      <c r="G1005" s="239"/>
      <c r="H1005" s="239"/>
      <c r="I1005" s="239"/>
      <c r="J1005" s="239"/>
      <c r="K1005" s="239"/>
      <c r="L1005" s="239"/>
      <c r="M1005" s="240"/>
      <c r="N1005" s="244"/>
      <c r="O1005" s="210"/>
      <c r="P1005" s="211"/>
      <c r="Q1005" s="211"/>
      <c r="R1005" s="242" t="str">
        <f t="shared" si="1360"/>
        <v/>
      </c>
      <c r="S1005" s="243" t="str">
        <f t="shared" si="1361"/>
        <v/>
      </c>
      <c r="T1005" s="212"/>
      <c r="U1005" s="97"/>
      <c r="V1005" s="96" t="str">
        <f t="shared" si="1357"/>
        <v>NO</v>
      </c>
      <c r="W1005" s="95" t="str">
        <f t="shared" si="1358"/>
        <v>NO</v>
      </c>
      <c r="X1005" s="95" t="str">
        <f t="shared" si="1359"/>
        <v>NO</v>
      </c>
    </row>
    <row r="1006" spans="1:24" ht="30" customHeight="1" x14ac:dyDescent="0.3">
      <c r="A1006" s="98"/>
      <c r="B1006" s="238">
        <v>976</v>
      </c>
      <c r="C1006" s="229"/>
      <c r="D1006" s="228"/>
      <c r="E1006" s="239"/>
      <c r="F1006" s="239"/>
      <c r="G1006" s="239"/>
      <c r="H1006" s="239"/>
      <c r="I1006" s="239"/>
      <c r="J1006" s="239"/>
      <c r="K1006" s="239"/>
      <c r="L1006" s="239"/>
      <c r="M1006" s="240"/>
      <c r="N1006" s="244"/>
      <c r="O1006" s="210"/>
      <c r="P1006" s="211"/>
      <c r="Q1006" s="211"/>
      <c r="R1006" s="242" t="str">
        <f t="shared" si="1360"/>
        <v/>
      </c>
      <c r="S1006" s="243" t="str">
        <f t="shared" si="1361"/>
        <v/>
      </c>
      <c r="T1006" s="212"/>
      <c r="U1006" s="97"/>
      <c r="V1006" s="96" t="str">
        <f t="shared" si="1357"/>
        <v>NO</v>
      </c>
      <c r="W1006" s="95" t="str">
        <f t="shared" si="1358"/>
        <v>NO</v>
      </c>
      <c r="X1006" s="95" t="str">
        <f t="shared" si="1359"/>
        <v>NO</v>
      </c>
    </row>
    <row r="1007" spans="1:24" ht="30" customHeight="1" x14ac:dyDescent="0.3">
      <c r="A1007" s="98"/>
      <c r="B1007" s="238">
        <v>977</v>
      </c>
      <c r="C1007" s="229"/>
      <c r="D1007" s="228"/>
      <c r="E1007" s="239"/>
      <c r="F1007" s="239"/>
      <c r="G1007" s="239"/>
      <c r="H1007" s="239"/>
      <c r="I1007" s="239"/>
      <c r="J1007" s="239"/>
      <c r="K1007" s="239"/>
      <c r="L1007" s="239"/>
      <c r="M1007" s="240"/>
      <c r="N1007" s="244"/>
      <c r="O1007" s="210"/>
      <c r="P1007" s="211"/>
      <c r="Q1007" s="211"/>
      <c r="R1007" s="242" t="str">
        <f t="shared" si="1360"/>
        <v/>
      </c>
      <c r="S1007" s="243" t="str">
        <f t="shared" si="1361"/>
        <v/>
      </c>
      <c r="T1007" s="212"/>
      <c r="U1007" s="97"/>
      <c r="V1007" s="96" t="str">
        <f t="shared" si="1357"/>
        <v>NO</v>
      </c>
      <c r="W1007" s="95" t="str">
        <f t="shared" si="1358"/>
        <v>NO</v>
      </c>
      <c r="X1007" s="95" t="str">
        <f t="shared" si="1359"/>
        <v>NO</v>
      </c>
    </row>
    <row r="1008" spans="1:24" ht="30" customHeight="1" x14ac:dyDescent="0.3">
      <c r="A1008" s="98"/>
      <c r="B1008" s="238">
        <v>978</v>
      </c>
      <c r="C1008" s="229"/>
      <c r="D1008" s="228"/>
      <c r="E1008" s="239"/>
      <c r="F1008" s="239"/>
      <c r="G1008" s="239"/>
      <c r="H1008" s="239"/>
      <c r="I1008" s="239"/>
      <c r="J1008" s="239"/>
      <c r="K1008" s="239"/>
      <c r="L1008" s="239"/>
      <c r="M1008" s="240"/>
      <c r="N1008" s="244"/>
      <c r="O1008" s="210"/>
      <c r="P1008" s="211"/>
      <c r="Q1008" s="211"/>
      <c r="R1008" s="242" t="str">
        <f t="shared" si="1360"/>
        <v/>
      </c>
      <c r="S1008" s="243" t="str">
        <f t="shared" si="1361"/>
        <v/>
      </c>
      <c r="T1008" s="212"/>
      <c r="U1008" s="97"/>
      <c r="V1008" s="96" t="str">
        <f t="shared" si="1357"/>
        <v>NO</v>
      </c>
      <c r="W1008" s="95" t="str">
        <f t="shared" si="1358"/>
        <v>NO</v>
      </c>
      <c r="X1008" s="95" t="str">
        <f t="shared" si="1359"/>
        <v>NO</v>
      </c>
    </row>
    <row r="1009" spans="1:24" ht="30" customHeight="1" x14ac:dyDescent="0.3">
      <c r="A1009" s="98"/>
      <c r="B1009" s="238">
        <v>979</v>
      </c>
      <c r="C1009" s="229"/>
      <c r="D1009" s="228"/>
      <c r="E1009" s="239"/>
      <c r="F1009" s="239"/>
      <c r="G1009" s="239"/>
      <c r="H1009" s="239"/>
      <c r="I1009" s="239"/>
      <c r="J1009" s="239"/>
      <c r="K1009" s="239"/>
      <c r="L1009" s="239"/>
      <c r="M1009" s="240"/>
      <c r="N1009" s="244"/>
      <c r="O1009" s="210"/>
      <c r="P1009" s="211"/>
      <c r="Q1009" s="211"/>
      <c r="R1009" s="242" t="str">
        <f t="shared" si="1360"/>
        <v/>
      </c>
      <c r="S1009" s="243" t="str">
        <f t="shared" si="1361"/>
        <v/>
      </c>
      <c r="T1009" s="212"/>
      <c r="U1009" s="97"/>
      <c r="V1009" s="96" t="str">
        <f t="shared" si="1357"/>
        <v>NO</v>
      </c>
      <c r="W1009" s="95" t="str">
        <f t="shared" si="1358"/>
        <v>NO</v>
      </c>
      <c r="X1009" s="95" t="str">
        <f t="shared" si="1359"/>
        <v>NO</v>
      </c>
    </row>
    <row r="1010" spans="1:24" ht="30" customHeight="1" x14ac:dyDescent="0.3">
      <c r="A1010" s="98"/>
      <c r="B1010" s="238">
        <v>980</v>
      </c>
      <c r="C1010" s="229"/>
      <c r="D1010" s="228"/>
      <c r="E1010" s="239"/>
      <c r="F1010" s="239"/>
      <c r="G1010" s="239"/>
      <c r="H1010" s="239"/>
      <c r="I1010" s="239"/>
      <c r="J1010" s="239"/>
      <c r="K1010" s="239"/>
      <c r="L1010" s="239"/>
      <c r="M1010" s="240"/>
      <c r="N1010" s="244"/>
      <c r="O1010" s="210"/>
      <c r="P1010" s="211"/>
      <c r="Q1010" s="211"/>
      <c r="R1010" s="242" t="str">
        <f t="shared" si="1360"/>
        <v/>
      </c>
      <c r="S1010" s="243" t="str">
        <f t="shared" si="1361"/>
        <v/>
      </c>
      <c r="T1010" s="212"/>
      <c r="U1010" s="97"/>
      <c r="V1010" s="96" t="str">
        <f t="shared" si="1357"/>
        <v>NO</v>
      </c>
      <c r="W1010" s="95" t="str">
        <f t="shared" si="1358"/>
        <v>NO</v>
      </c>
      <c r="X1010" s="95" t="str">
        <f t="shared" si="1359"/>
        <v>NO</v>
      </c>
    </row>
    <row r="1011" spans="1:24" ht="30" customHeight="1" x14ac:dyDescent="0.3">
      <c r="A1011" s="98"/>
      <c r="B1011" s="238">
        <v>981</v>
      </c>
      <c r="C1011" s="229"/>
      <c r="D1011" s="228"/>
      <c r="E1011" s="239"/>
      <c r="F1011" s="239"/>
      <c r="G1011" s="239"/>
      <c r="H1011" s="239"/>
      <c r="I1011" s="239"/>
      <c r="J1011" s="239"/>
      <c r="K1011" s="239"/>
      <c r="L1011" s="239"/>
      <c r="M1011" s="240"/>
      <c r="N1011" s="244"/>
      <c r="O1011" s="210"/>
      <c r="P1011" s="211"/>
      <c r="Q1011" s="211"/>
      <c r="R1011" s="242" t="str">
        <f t="shared" si="1360"/>
        <v/>
      </c>
      <c r="S1011" s="243" t="str">
        <f t="shared" si="1361"/>
        <v/>
      </c>
      <c r="T1011" s="212"/>
      <c r="U1011" s="97"/>
      <c r="V1011" s="96" t="str">
        <f t="shared" si="1357"/>
        <v>NO</v>
      </c>
      <c r="W1011" s="95" t="str">
        <f t="shared" si="1358"/>
        <v>NO</v>
      </c>
      <c r="X1011" s="95" t="str">
        <f t="shared" si="1359"/>
        <v>NO</v>
      </c>
    </row>
    <row r="1012" spans="1:24" ht="30" customHeight="1" x14ac:dyDescent="0.3">
      <c r="A1012" s="98"/>
      <c r="B1012" s="238">
        <v>982</v>
      </c>
      <c r="C1012" s="229"/>
      <c r="D1012" s="228"/>
      <c r="E1012" s="239"/>
      <c r="F1012" s="239"/>
      <c r="G1012" s="239"/>
      <c r="H1012" s="239"/>
      <c r="I1012" s="239"/>
      <c r="J1012" s="239"/>
      <c r="K1012" s="239"/>
      <c r="L1012" s="239"/>
      <c r="M1012" s="240"/>
      <c r="N1012" s="244"/>
      <c r="O1012" s="210"/>
      <c r="P1012" s="211"/>
      <c r="Q1012" s="211"/>
      <c r="R1012" s="242" t="str">
        <f t="shared" si="1360"/>
        <v/>
      </c>
      <c r="S1012" s="243" t="str">
        <f t="shared" si="1361"/>
        <v/>
      </c>
      <c r="T1012" s="212"/>
      <c r="U1012" s="97"/>
      <c r="V1012" s="96" t="str">
        <f t="shared" si="1357"/>
        <v>NO</v>
      </c>
      <c r="W1012" s="95" t="str">
        <f t="shared" si="1358"/>
        <v>NO</v>
      </c>
      <c r="X1012" s="95" t="str">
        <f t="shared" si="1359"/>
        <v>NO</v>
      </c>
    </row>
    <row r="1013" spans="1:24" ht="30" customHeight="1" x14ac:dyDescent="0.3">
      <c r="A1013" s="98"/>
      <c r="B1013" s="238">
        <v>983</v>
      </c>
      <c r="C1013" s="229"/>
      <c r="D1013" s="228"/>
      <c r="E1013" s="239"/>
      <c r="F1013" s="239"/>
      <c r="G1013" s="239"/>
      <c r="H1013" s="239"/>
      <c r="I1013" s="239"/>
      <c r="J1013" s="239"/>
      <c r="K1013" s="239"/>
      <c r="L1013" s="239"/>
      <c r="M1013" s="240"/>
      <c r="N1013" s="244"/>
      <c r="O1013" s="210"/>
      <c r="P1013" s="211"/>
      <c r="Q1013" s="211"/>
      <c r="R1013" s="242" t="str">
        <f t="shared" si="1360"/>
        <v/>
      </c>
      <c r="S1013" s="243" t="str">
        <f t="shared" si="1361"/>
        <v/>
      </c>
      <c r="T1013" s="212"/>
      <c r="U1013" s="97"/>
      <c r="V1013" s="96" t="str">
        <f t="shared" si="1357"/>
        <v>NO</v>
      </c>
      <c r="W1013" s="95" t="str">
        <f t="shared" si="1358"/>
        <v>NO</v>
      </c>
      <c r="X1013" s="95" t="str">
        <f t="shared" si="1359"/>
        <v>NO</v>
      </c>
    </row>
    <row r="1014" spans="1:24" ht="30" customHeight="1" x14ac:dyDescent="0.3">
      <c r="A1014" s="98"/>
      <c r="B1014" s="238">
        <v>984</v>
      </c>
      <c r="C1014" s="229"/>
      <c r="D1014" s="228"/>
      <c r="E1014" s="239"/>
      <c r="F1014" s="239"/>
      <c r="G1014" s="239"/>
      <c r="H1014" s="239"/>
      <c r="I1014" s="239"/>
      <c r="J1014" s="239"/>
      <c r="K1014" s="239"/>
      <c r="L1014" s="239"/>
      <c r="M1014" s="240"/>
      <c r="N1014" s="244"/>
      <c r="O1014" s="210"/>
      <c r="P1014" s="211"/>
      <c r="Q1014" s="211"/>
      <c r="R1014" s="242" t="str">
        <f t="shared" si="1360"/>
        <v/>
      </c>
      <c r="S1014" s="243" t="str">
        <f t="shared" si="1361"/>
        <v/>
      </c>
      <c r="T1014" s="212"/>
      <c r="U1014" s="97"/>
      <c r="V1014" s="96" t="str">
        <f t="shared" si="1357"/>
        <v>NO</v>
      </c>
      <c r="W1014" s="95" t="str">
        <f t="shared" si="1358"/>
        <v>NO</v>
      </c>
      <c r="X1014" s="95" t="str">
        <f t="shared" si="1359"/>
        <v>NO</v>
      </c>
    </row>
    <row r="1015" spans="1:24" ht="30" customHeight="1" x14ac:dyDescent="0.3">
      <c r="A1015" s="98"/>
      <c r="B1015" s="238">
        <v>985</v>
      </c>
      <c r="C1015" s="229"/>
      <c r="D1015" s="228"/>
      <c r="E1015" s="239"/>
      <c r="F1015" s="239"/>
      <c r="G1015" s="239"/>
      <c r="H1015" s="239"/>
      <c r="I1015" s="239"/>
      <c r="J1015" s="239"/>
      <c r="K1015" s="239"/>
      <c r="L1015" s="239"/>
      <c r="M1015" s="240"/>
      <c r="N1015" s="244"/>
      <c r="O1015" s="210"/>
      <c r="P1015" s="211"/>
      <c r="Q1015" s="211"/>
      <c r="R1015" s="242" t="str">
        <f t="shared" si="1360"/>
        <v/>
      </c>
      <c r="S1015" s="243" t="str">
        <f t="shared" si="1361"/>
        <v/>
      </c>
      <c r="T1015" s="212"/>
      <c r="U1015" s="97"/>
      <c r="V1015" s="96" t="str">
        <f t="shared" si="1357"/>
        <v>NO</v>
      </c>
      <c r="W1015" s="95" t="str">
        <f t="shared" si="1358"/>
        <v>NO</v>
      </c>
      <c r="X1015" s="95" t="str">
        <f t="shared" si="1359"/>
        <v>NO</v>
      </c>
    </row>
    <row r="1016" spans="1:24" ht="30" customHeight="1" x14ac:dyDescent="0.3">
      <c r="A1016" s="98"/>
      <c r="B1016" s="238">
        <v>986</v>
      </c>
      <c r="C1016" s="229"/>
      <c r="D1016" s="228"/>
      <c r="E1016" s="239"/>
      <c r="F1016" s="239"/>
      <c r="G1016" s="239"/>
      <c r="H1016" s="239"/>
      <c r="I1016" s="239"/>
      <c r="J1016" s="239"/>
      <c r="K1016" s="239"/>
      <c r="L1016" s="239"/>
      <c r="M1016" s="240"/>
      <c r="N1016" s="244"/>
      <c r="O1016" s="210"/>
      <c r="P1016" s="211"/>
      <c r="Q1016" s="211"/>
      <c r="R1016" s="242" t="str">
        <f t="shared" si="1360"/>
        <v/>
      </c>
      <c r="S1016" s="243" t="str">
        <f t="shared" si="1361"/>
        <v/>
      </c>
      <c r="T1016" s="212"/>
      <c r="U1016" s="97"/>
      <c r="V1016" s="96" t="str">
        <f t="shared" si="1357"/>
        <v>NO</v>
      </c>
      <c r="W1016" s="95" t="str">
        <f t="shared" si="1358"/>
        <v>NO</v>
      </c>
      <c r="X1016" s="95" t="str">
        <f t="shared" si="1359"/>
        <v>NO</v>
      </c>
    </row>
    <row r="1017" spans="1:24" ht="30" customHeight="1" x14ac:dyDescent="0.3">
      <c r="A1017" s="98"/>
      <c r="B1017" s="238">
        <v>987</v>
      </c>
      <c r="C1017" s="229"/>
      <c r="D1017" s="228"/>
      <c r="E1017" s="239"/>
      <c r="F1017" s="239"/>
      <c r="G1017" s="239"/>
      <c r="H1017" s="239"/>
      <c r="I1017" s="239"/>
      <c r="J1017" s="239"/>
      <c r="K1017" s="239"/>
      <c r="L1017" s="239"/>
      <c r="M1017" s="240"/>
      <c r="N1017" s="244"/>
      <c r="O1017" s="210"/>
      <c r="P1017" s="211"/>
      <c r="Q1017" s="211"/>
      <c r="R1017" s="242" t="str">
        <f t="shared" si="1360"/>
        <v/>
      </c>
      <c r="S1017" s="243" t="str">
        <f t="shared" si="1361"/>
        <v/>
      </c>
      <c r="T1017" s="212"/>
      <c r="U1017" s="97"/>
      <c r="V1017" s="96" t="str">
        <f t="shared" si="1357"/>
        <v>NO</v>
      </c>
      <c r="W1017" s="95" t="str">
        <f t="shared" si="1358"/>
        <v>NO</v>
      </c>
      <c r="X1017" s="95" t="str">
        <f t="shared" si="1359"/>
        <v>NO</v>
      </c>
    </row>
    <row r="1018" spans="1:24" ht="30" customHeight="1" x14ac:dyDescent="0.3">
      <c r="A1018" s="98"/>
      <c r="B1018" s="238">
        <v>988</v>
      </c>
      <c r="C1018" s="229"/>
      <c r="D1018" s="228"/>
      <c r="E1018" s="239"/>
      <c r="F1018" s="239"/>
      <c r="G1018" s="239"/>
      <c r="H1018" s="239"/>
      <c r="I1018" s="239"/>
      <c r="J1018" s="239"/>
      <c r="K1018" s="239"/>
      <c r="L1018" s="239"/>
      <c r="M1018" s="240"/>
      <c r="N1018" s="244"/>
      <c r="O1018" s="210"/>
      <c r="P1018" s="211"/>
      <c r="Q1018" s="211"/>
      <c r="R1018" s="242" t="str">
        <f t="shared" si="1360"/>
        <v/>
      </c>
      <c r="S1018" s="243" t="str">
        <f t="shared" si="1361"/>
        <v/>
      </c>
      <c r="T1018" s="212"/>
      <c r="U1018" s="97"/>
      <c r="V1018" s="96" t="str">
        <f t="shared" si="1357"/>
        <v>NO</v>
      </c>
      <c r="W1018" s="95" t="str">
        <f t="shared" si="1358"/>
        <v>NO</v>
      </c>
      <c r="X1018" s="95" t="str">
        <f t="shared" si="1359"/>
        <v>NO</v>
      </c>
    </row>
    <row r="1019" spans="1:24" ht="30" customHeight="1" x14ac:dyDescent="0.3">
      <c r="A1019" s="98"/>
      <c r="B1019" s="238">
        <v>989</v>
      </c>
      <c r="C1019" s="229"/>
      <c r="D1019" s="228"/>
      <c r="E1019" s="239"/>
      <c r="F1019" s="239"/>
      <c r="G1019" s="239"/>
      <c r="H1019" s="239"/>
      <c r="I1019" s="239"/>
      <c r="J1019" s="239"/>
      <c r="K1019" s="239"/>
      <c r="L1019" s="239"/>
      <c r="M1019" s="240"/>
      <c r="N1019" s="244"/>
      <c r="O1019" s="210"/>
      <c r="P1019" s="211"/>
      <c r="Q1019" s="211"/>
      <c r="R1019" s="242" t="str">
        <f t="shared" si="1360"/>
        <v/>
      </c>
      <c r="S1019" s="243" t="str">
        <f t="shared" si="1361"/>
        <v/>
      </c>
      <c r="T1019" s="212"/>
      <c r="U1019" s="97"/>
      <c r="V1019" s="96" t="str">
        <f t="shared" si="1357"/>
        <v>NO</v>
      </c>
      <c r="W1019" s="95" t="str">
        <f t="shared" si="1358"/>
        <v>NO</v>
      </c>
      <c r="X1019" s="95" t="str">
        <f t="shared" si="1359"/>
        <v>NO</v>
      </c>
    </row>
    <row r="1020" spans="1:24" ht="30" customHeight="1" x14ac:dyDescent="0.3">
      <c r="A1020" s="98"/>
      <c r="B1020" s="238">
        <v>990</v>
      </c>
      <c r="C1020" s="229"/>
      <c r="D1020" s="228"/>
      <c r="E1020" s="239"/>
      <c r="F1020" s="239"/>
      <c r="G1020" s="239"/>
      <c r="H1020" s="239"/>
      <c r="I1020" s="239"/>
      <c r="J1020" s="239"/>
      <c r="K1020" s="239"/>
      <c r="L1020" s="239"/>
      <c r="M1020" s="240"/>
      <c r="N1020" s="244"/>
      <c r="O1020" s="210"/>
      <c r="P1020" s="211"/>
      <c r="Q1020" s="211"/>
      <c r="R1020" s="242" t="str">
        <f t="shared" si="1360"/>
        <v/>
      </c>
      <c r="S1020" s="243" t="str">
        <f t="shared" si="1361"/>
        <v/>
      </c>
      <c r="T1020" s="212"/>
      <c r="U1020" s="97"/>
      <c r="V1020" s="96" t="str">
        <f t="shared" si="1357"/>
        <v>NO</v>
      </c>
      <c r="W1020" s="95" t="str">
        <f t="shared" si="1358"/>
        <v>NO</v>
      </c>
      <c r="X1020" s="95" t="str">
        <f t="shared" si="1359"/>
        <v>NO</v>
      </c>
    </row>
    <row r="1021" spans="1:24" ht="30" customHeight="1" x14ac:dyDescent="0.3">
      <c r="A1021" s="98"/>
      <c r="B1021" s="238">
        <v>991</v>
      </c>
      <c r="C1021" s="229"/>
      <c r="D1021" s="228"/>
      <c r="E1021" s="239"/>
      <c r="F1021" s="239"/>
      <c r="G1021" s="239"/>
      <c r="H1021" s="239"/>
      <c r="I1021" s="239"/>
      <c r="J1021" s="239"/>
      <c r="K1021" s="239"/>
      <c r="L1021" s="239"/>
      <c r="M1021" s="240"/>
      <c r="N1021" s="244"/>
      <c r="O1021" s="210"/>
      <c r="P1021" s="211"/>
      <c r="Q1021" s="211"/>
      <c r="R1021" s="242" t="str">
        <f t="shared" si="1360"/>
        <v/>
      </c>
      <c r="S1021" s="243" t="str">
        <f t="shared" si="1361"/>
        <v/>
      </c>
      <c r="T1021" s="212"/>
      <c r="U1021" s="97"/>
      <c r="V1021" s="96" t="str">
        <f t="shared" si="1357"/>
        <v>NO</v>
      </c>
      <c r="W1021" s="95" t="str">
        <f t="shared" si="1358"/>
        <v>NO</v>
      </c>
      <c r="X1021" s="95" t="str">
        <f t="shared" si="1359"/>
        <v>NO</v>
      </c>
    </row>
    <row r="1022" spans="1:24" ht="30" customHeight="1" x14ac:dyDescent="0.3">
      <c r="A1022" s="98"/>
      <c r="B1022" s="238">
        <v>992</v>
      </c>
      <c r="C1022" s="229"/>
      <c r="D1022" s="228"/>
      <c r="E1022" s="239"/>
      <c r="F1022" s="239"/>
      <c r="G1022" s="239"/>
      <c r="H1022" s="239"/>
      <c r="I1022" s="239"/>
      <c r="J1022" s="239"/>
      <c r="K1022" s="239"/>
      <c r="L1022" s="239"/>
      <c r="M1022" s="240"/>
      <c r="N1022" s="244"/>
      <c r="O1022" s="210"/>
      <c r="P1022" s="211"/>
      <c r="Q1022" s="211"/>
      <c r="R1022" s="242" t="str">
        <f t="shared" si="1360"/>
        <v/>
      </c>
      <c r="S1022" s="243" t="str">
        <f t="shared" si="1361"/>
        <v/>
      </c>
      <c r="T1022" s="212"/>
      <c r="U1022" s="97"/>
      <c r="V1022" s="96" t="str">
        <f t="shared" si="1357"/>
        <v>NO</v>
      </c>
      <c r="W1022" s="95" t="str">
        <f t="shared" si="1358"/>
        <v>NO</v>
      </c>
      <c r="X1022" s="95" t="str">
        <f t="shared" si="1359"/>
        <v>NO</v>
      </c>
    </row>
    <row r="1023" spans="1:24" ht="30" customHeight="1" x14ac:dyDescent="0.3">
      <c r="A1023" s="98"/>
      <c r="B1023" s="238">
        <v>993</v>
      </c>
      <c r="C1023" s="229"/>
      <c r="D1023" s="228"/>
      <c r="E1023" s="239"/>
      <c r="F1023" s="239"/>
      <c r="G1023" s="239"/>
      <c r="H1023" s="239"/>
      <c r="I1023" s="239"/>
      <c r="J1023" s="239"/>
      <c r="K1023" s="239"/>
      <c r="L1023" s="239"/>
      <c r="M1023" s="240"/>
      <c r="N1023" s="244"/>
      <c r="O1023" s="210"/>
      <c r="P1023" s="211"/>
      <c r="Q1023" s="211"/>
      <c r="R1023" s="242" t="str">
        <f t="shared" si="1360"/>
        <v/>
      </c>
      <c r="S1023" s="243" t="str">
        <f t="shared" si="1361"/>
        <v/>
      </c>
      <c r="T1023" s="212"/>
      <c r="U1023" s="97"/>
      <c r="V1023" s="96" t="str">
        <f t="shared" si="1357"/>
        <v>NO</v>
      </c>
      <c r="W1023" s="95" t="str">
        <f t="shared" si="1358"/>
        <v>NO</v>
      </c>
      <c r="X1023" s="95" t="str">
        <f t="shared" si="1359"/>
        <v>NO</v>
      </c>
    </row>
    <row r="1024" spans="1:24" ht="30" customHeight="1" x14ac:dyDescent="0.3">
      <c r="A1024" s="98"/>
      <c r="B1024" s="238">
        <v>994</v>
      </c>
      <c r="C1024" s="229"/>
      <c r="D1024" s="228"/>
      <c r="E1024" s="239"/>
      <c r="F1024" s="239"/>
      <c r="G1024" s="239"/>
      <c r="H1024" s="239"/>
      <c r="I1024" s="239"/>
      <c r="J1024" s="239"/>
      <c r="K1024" s="239"/>
      <c r="L1024" s="239"/>
      <c r="M1024" s="240"/>
      <c r="N1024" s="244"/>
      <c r="O1024" s="210"/>
      <c r="P1024" s="211"/>
      <c r="Q1024" s="211"/>
      <c r="R1024" s="242" t="str">
        <f t="shared" si="1360"/>
        <v/>
      </c>
      <c r="S1024" s="243" t="str">
        <f t="shared" si="1361"/>
        <v/>
      </c>
      <c r="T1024" s="212"/>
      <c r="U1024" s="97"/>
      <c r="V1024" s="96" t="str">
        <f t="shared" si="1357"/>
        <v>NO</v>
      </c>
      <c r="W1024" s="95" t="str">
        <f t="shared" si="1358"/>
        <v>NO</v>
      </c>
      <c r="X1024" s="95" t="str">
        <f t="shared" si="1359"/>
        <v>NO</v>
      </c>
    </row>
    <row r="1025" spans="1:25" ht="30" customHeight="1" x14ac:dyDescent="0.3">
      <c r="A1025" s="98"/>
      <c r="B1025" s="238">
        <v>995</v>
      </c>
      <c r="C1025" s="229"/>
      <c r="D1025" s="228"/>
      <c r="E1025" s="239"/>
      <c r="F1025" s="239"/>
      <c r="G1025" s="239"/>
      <c r="H1025" s="239"/>
      <c r="I1025" s="239"/>
      <c r="J1025" s="239"/>
      <c r="K1025" s="239"/>
      <c r="L1025" s="239"/>
      <c r="M1025" s="240"/>
      <c r="N1025" s="244"/>
      <c r="O1025" s="210"/>
      <c r="P1025" s="211"/>
      <c r="Q1025" s="211"/>
      <c r="R1025" s="242" t="str">
        <f t="shared" si="1360"/>
        <v/>
      </c>
      <c r="S1025" s="243" t="str">
        <f t="shared" si="1361"/>
        <v/>
      </c>
      <c r="T1025" s="212"/>
      <c r="U1025" s="97"/>
      <c r="V1025" s="96" t="str">
        <f t="shared" si="1357"/>
        <v>NO</v>
      </c>
      <c r="W1025" s="95" t="str">
        <f t="shared" si="1358"/>
        <v>NO</v>
      </c>
      <c r="X1025" s="95" t="str">
        <f t="shared" si="1359"/>
        <v>NO</v>
      </c>
    </row>
    <row r="1026" spans="1:25" ht="30" customHeight="1" x14ac:dyDescent="0.3">
      <c r="A1026" s="98"/>
      <c r="B1026" s="238">
        <v>996</v>
      </c>
      <c r="C1026" s="229"/>
      <c r="D1026" s="228"/>
      <c r="E1026" s="239"/>
      <c r="F1026" s="239"/>
      <c r="G1026" s="239"/>
      <c r="H1026" s="239"/>
      <c r="I1026" s="239"/>
      <c r="J1026" s="239"/>
      <c r="K1026" s="239"/>
      <c r="L1026" s="239"/>
      <c r="M1026" s="240"/>
      <c r="N1026" s="244"/>
      <c r="O1026" s="210"/>
      <c r="P1026" s="211"/>
      <c r="Q1026" s="211"/>
      <c r="R1026" s="242" t="str">
        <f t="shared" si="1360"/>
        <v/>
      </c>
      <c r="S1026" s="243" t="str">
        <f t="shared" si="1361"/>
        <v/>
      </c>
      <c r="T1026" s="212"/>
      <c r="U1026" s="97"/>
      <c r="V1026" s="96" t="str">
        <f t="shared" si="1357"/>
        <v>NO</v>
      </c>
      <c r="W1026" s="95" t="str">
        <f t="shared" si="1358"/>
        <v>NO</v>
      </c>
      <c r="X1026" s="95" t="str">
        <f t="shared" si="1359"/>
        <v>NO</v>
      </c>
    </row>
    <row r="1027" spans="1:25" ht="30" customHeight="1" x14ac:dyDescent="0.3">
      <c r="A1027" s="98"/>
      <c r="B1027" s="238">
        <v>997</v>
      </c>
      <c r="C1027" s="229"/>
      <c r="D1027" s="228"/>
      <c r="E1027" s="239"/>
      <c r="F1027" s="239"/>
      <c r="G1027" s="239"/>
      <c r="H1027" s="239"/>
      <c r="I1027" s="239"/>
      <c r="J1027" s="239"/>
      <c r="K1027" s="239"/>
      <c r="L1027" s="239"/>
      <c r="M1027" s="240"/>
      <c r="N1027" s="244"/>
      <c r="O1027" s="210"/>
      <c r="P1027" s="211"/>
      <c r="Q1027" s="211"/>
      <c r="R1027" s="242" t="str">
        <f t="shared" si="1360"/>
        <v/>
      </c>
      <c r="S1027" s="243" t="str">
        <f t="shared" si="1361"/>
        <v/>
      </c>
      <c r="T1027" s="212"/>
      <c r="U1027" s="97"/>
      <c r="V1027" s="96" t="str">
        <f t="shared" si="1357"/>
        <v>NO</v>
      </c>
      <c r="W1027" s="95" t="str">
        <f t="shared" si="1358"/>
        <v>NO</v>
      </c>
      <c r="X1027" s="95" t="str">
        <f t="shared" si="1359"/>
        <v>NO</v>
      </c>
    </row>
    <row r="1028" spans="1:25" ht="30" customHeight="1" x14ac:dyDescent="0.3">
      <c r="A1028" s="98"/>
      <c r="B1028" s="238">
        <v>998</v>
      </c>
      <c r="C1028" s="229"/>
      <c r="D1028" s="228"/>
      <c r="E1028" s="239"/>
      <c r="F1028" s="239"/>
      <c r="G1028" s="239"/>
      <c r="H1028" s="239"/>
      <c r="I1028" s="239"/>
      <c r="J1028" s="239"/>
      <c r="K1028" s="239"/>
      <c r="L1028" s="239"/>
      <c r="M1028" s="240"/>
      <c r="N1028" s="244"/>
      <c r="O1028" s="210"/>
      <c r="P1028" s="211"/>
      <c r="Q1028" s="211"/>
      <c r="R1028" s="242" t="str">
        <f t="shared" si="1360"/>
        <v/>
      </c>
      <c r="S1028" s="243" t="str">
        <f t="shared" si="1361"/>
        <v/>
      </c>
      <c r="T1028" s="212"/>
      <c r="U1028" s="97"/>
      <c r="V1028" s="96" t="str">
        <f t="shared" si="1357"/>
        <v>NO</v>
      </c>
      <c r="W1028" s="95" t="str">
        <f t="shared" si="1358"/>
        <v>NO</v>
      </c>
      <c r="X1028" s="95" t="str">
        <f t="shared" si="1359"/>
        <v>NO</v>
      </c>
    </row>
    <row r="1029" spans="1:25" ht="30" customHeight="1" x14ac:dyDescent="0.3">
      <c r="A1029" s="98"/>
      <c r="B1029" s="238">
        <v>999</v>
      </c>
      <c r="C1029" s="229"/>
      <c r="D1029" s="228"/>
      <c r="E1029" s="239"/>
      <c r="F1029" s="239"/>
      <c r="G1029" s="239"/>
      <c r="H1029" s="239"/>
      <c r="I1029" s="239"/>
      <c r="J1029" s="239"/>
      <c r="K1029" s="239"/>
      <c r="L1029" s="239"/>
      <c r="M1029" s="240"/>
      <c r="N1029" s="244"/>
      <c r="O1029" s="210"/>
      <c r="P1029" s="211"/>
      <c r="Q1029" s="211"/>
      <c r="R1029" s="242" t="str">
        <f t="shared" si="1360"/>
        <v/>
      </c>
      <c r="S1029" s="243" t="str">
        <f t="shared" si="1361"/>
        <v/>
      </c>
      <c r="T1029" s="212"/>
      <c r="U1029" s="97"/>
      <c r="V1029" s="96" t="str">
        <f t="shared" si="1357"/>
        <v>NO</v>
      </c>
      <c r="W1029" s="95" t="str">
        <f t="shared" si="1358"/>
        <v>NO</v>
      </c>
      <c r="X1029" s="95" t="str">
        <f t="shared" si="1359"/>
        <v>NO</v>
      </c>
    </row>
    <row r="1030" spans="1:25" ht="18" customHeight="1" x14ac:dyDescent="0.25">
      <c r="A1030" s="94">
        <v>-0.05</v>
      </c>
      <c r="B1030" s="93"/>
      <c r="C1030" s="93"/>
      <c r="D1030" s="92"/>
      <c r="E1030" s="92"/>
      <c r="F1030" s="92"/>
      <c r="G1030" s="92"/>
      <c r="H1030" s="92"/>
      <c r="I1030" s="92"/>
      <c r="J1030" s="92"/>
      <c r="K1030" s="92"/>
      <c r="L1030" s="92"/>
      <c r="M1030" s="92"/>
      <c r="N1030" s="92"/>
      <c r="O1030" s="92"/>
      <c r="P1030" s="92"/>
      <c r="Q1030" s="92"/>
      <c r="R1030" s="92"/>
      <c r="S1030" s="92"/>
      <c r="T1030" s="92"/>
      <c r="U1030" s="91"/>
      <c r="V1030" s="90"/>
      <c r="W1030" s="90"/>
    </row>
    <row r="1031" spans="1:25" ht="12.5" hidden="1" x14ac:dyDescent="0.25">
      <c r="A1031" s="86"/>
      <c r="D1031" s="89"/>
      <c r="E1031" s="89"/>
      <c r="F1031" s="89"/>
      <c r="G1031" s="89"/>
      <c r="Y1031" s="88"/>
    </row>
    <row r="1032" spans="1:25" ht="15.75" hidden="1" customHeight="1" x14ac:dyDescent="0.25">
      <c r="H1032" s="87"/>
      <c r="I1032" s="87"/>
      <c r="J1032" s="87"/>
      <c r="K1032" s="87"/>
      <c r="L1032" s="87"/>
      <c r="M1032" s="87"/>
    </row>
  </sheetData>
  <sheetProtection sheet="1" formatCells="0" selectLockedCells="1"/>
  <protectedRanges>
    <protectedRange algorithmName="SHA-1" hashValue="2t5EwGFTzfSGQD2FUgbVXZSbnZ0=" saltValue="E0HbxdIvqJra4B+abrksrA==" spinCount="100000" sqref="A8 BF8:XFC8" name="Range1_2"/>
    <protectedRange algorithmName="SHA-1" hashValue="2t5EwGFTzfSGQD2FUgbVXZSbnZ0=" saltValue="E0HbxdIvqJra4B+abrksrA==" spinCount="100000" sqref="B8:L8" name="Range1_3"/>
    <protectedRange algorithmName="SHA-1" hashValue="2t5EwGFTzfSGQD2FUgbVXZSbnZ0=" saltValue="E0HbxdIvqJra4B+abrksrA==" spinCount="100000" sqref="BF12:XFC12 A12:L12" name="Range1_5"/>
    <protectedRange algorithmName="SHA-1" hashValue="2t5EwGFTzfSGQD2FUgbVXZSbnZ0=" saltValue="E0HbxdIvqJra4B+abrksrA==" spinCount="100000" sqref="M25:AJ25" name="Range1_6_1"/>
  </protectedRanges>
  <customSheetViews>
    <customSheetView guid="{9AFB8CBA-08FD-4A66-A743-751A2CB45BE2}" scale="115" showGridLines="0" fitToPage="1" hiddenRows="1" hiddenColumns="1">
      <selection activeCell="B10" sqref="B10:G10"/>
      <pageMargins left="0" right="0" top="0" bottom="0" header="0" footer="0"/>
      <printOptions horizontalCentered="1" gridLines="1"/>
      <pageSetup paperSize="8" scale="43" fitToHeight="0" pageOrder="overThenDown" orientation="landscape" cellComments="atEnd" r:id="rId1"/>
    </customSheetView>
    <customSheetView guid="{5FA46963-E48C-461F-92CB-32E15A2E067A}" scale="115" showGridLines="0" fitToPage="1" hiddenRows="1" hiddenColumns="1">
      <selection activeCell="B5" sqref="B5"/>
      <pageMargins left="0" right="0" top="0" bottom="0" header="0" footer="0"/>
      <printOptions horizontalCentered="1" gridLines="1"/>
      <pageSetup paperSize="8" scale="43" fitToHeight="0" pageOrder="overThenDown" orientation="landscape" cellComments="atEnd" r:id="rId2"/>
    </customSheetView>
  </customSheetViews>
  <mergeCells count="35">
    <mergeCell ref="T28:T29"/>
    <mergeCell ref="N27:Q27"/>
    <mergeCell ref="R27:S27"/>
    <mergeCell ref="N28:N29"/>
    <mergeCell ref="O28:O29"/>
    <mergeCell ref="P28:P29"/>
    <mergeCell ref="Q28:Q29"/>
    <mergeCell ref="R28:R29"/>
    <mergeCell ref="S28:S29"/>
    <mergeCell ref="B8:O8"/>
    <mergeCell ref="R30:S30"/>
    <mergeCell ref="N30:Q30"/>
    <mergeCell ref="B17:B18"/>
    <mergeCell ref="B20:B21"/>
    <mergeCell ref="B22:B23"/>
    <mergeCell ref="G28:I28"/>
    <mergeCell ref="B28:B29"/>
    <mergeCell ref="D28:D29"/>
    <mergeCell ref="E27:M27"/>
    <mergeCell ref="F28:F29"/>
    <mergeCell ref="E28:E29"/>
    <mergeCell ref="J28:M28"/>
    <mergeCell ref="B10:H10"/>
    <mergeCell ref="G14:H14"/>
    <mergeCell ref="B14:B15"/>
    <mergeCell ref="C28:C29"/>
    <mergeCell ref="C14:F15"/>
    <mergeCell ref="C16:F16"/>
    <mergeCell ref="C17:F17"/>
    <mergeCell ref="C18:F18"/>
    <mergeCell ref="C19:F19"/>
    <mergeCell ref="C20:F20"/>
    <mergeCell ref="C21:F21"/>
    <mergeCell ref="C22:F22"/>
    <mergeCell ref="C23:F23"/>
  </mergeCells>
  <conditionalFormatting sqref="F31:M1029">
    <cfRule type="expression" dxfId="36" priority="1">
      <formula>$E31="YES"</formula>
    </cfRule>
  </conditionalFormatting>
  <conditionalFormatting sqref="G31:M1029">
    <cfRule type="expression" dxfId="35" priority="4">
      <formula>$F31="YES"</formula>
    </cfRule>
  </conditionalFormatting>
  <conditionalFormatting sqref="N31:N1029 R31:S1029">
    <cfRule type="expression" dxfId="34" priority="61">
      <formula>$J31="YES"</formula>
    </cfRule>
  </conditionalFormatting>
  <conditionalFormatting sqref="N31:S1029">
    <cfRule type="expression" dxfId="33" priority="62">
      <formula>$E31="YES"</formula>
    </cfRule>
    <cfRule type="expression" dxfId="32" priority="63">
      <formula>$F31="YES"</formula>
    </cfRule>
  </conditionalFormatting>
  <conditionalFormatting sqref="O31:O1029 S31:S1029">
    <cfRule type="expression" dxfId="31" priority="60">
      <formula>$G31="YES"</formula>
    </cfRule>
    <cfRule type="expression" dxfId="30" priority="68">
      <formula>$K31="YES"</formula>
    </cfRule>
  </conditionalFormatting>
  <conditionalFormatting sqref="P31:P1029 S31:S1029">
    <cfRule type="expression" dxfId="29" priority="65">
      <formula>$L31="YES"</formula>
    </cfRule>
    <cfRule type="expression" dxfId="28" priority="66">
      <formula>$H31="YES"</formula>
    </cfRule>
  </conditionalFormatting>
  <conditionalFormatting sqref="Q31:S1029">
    <cfRule type="expression" dxfId="27" priority="64">
      <formula>$I31="YES"</formula>
    </cfRule>
    <cfRule type="expression" dxfId="26" priority="67">
      <formula>$M31="YES"</formula>
    </cfRule>
  </conditionalFormatting>
  <dataValidations count="2">
    <dataValidation type="decimal" allowBlank="1" showInputMessage="1" showErrorMessage="1" sqref="N31:Q1029" xr:uid="{00000000-0002-0000-0200-000001000000}">
      <formula1>1</formula1>
      <formula2>999</formula2>
    </dataValidation>
    <dataValidation type="list" allowBlank="1" showInputMessage="1" showErrorMessage="1" sqref="E31:M1029" xr:uid="{00000000-0002-0000-0200-000000000000}">
      <formula1>"YES, NO"</formula1>
    </dataValidation>
  </dataValidations>
  <printOptions horizontalCentered="1" gridLines="1"/>
  <pageMargins left="0.7" right="0.7" top="0.75" bottom="0.75" header="0" footer="0"/>
  <pageSetup paperSize="8" scale="74" fitToHeight="0" pageOrder="overThenDown" orientation="landscape" cellComments="atEnd" r:id="rId3"/>
  <headerFooter>
    <oddHeader>&amp;C&amp;"Aptos"&amp;12&amp;KFF0000 UNOFFICIAL&amp;1#_x000D_</oddHeader>
    <oddFooter>&amp;C_x000D_&amp;1#&amp;"Aptos"&amp;12&amp;KFF0000 UNOFFICIAL</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9BDB1-4468-4D9B-A96E-0ED2E22BA9B1}">
  <sheetPr>
    <pageSetUpPr fitToPage="1"/>
  </sheetPr>
  <dimension ref="A1:O1023"/>
  <sheetViews>
    <sheetView showGridLines="0" zoomScaleNormal="100" zoomScalePageLayoutView="40" workbookViewId="0">
      <selection activeCell="C24" sqref="C24"/>
    </sheetView>
  </sheetViews>
  <sheetFormatPr defaultColWidth="0" defaultRowHeight="17.5" zeroHeight="1" x14ac:dyDescent="0.35"/>
  <cols>
    <col min="1" max="1" width="6.75" style="58" customWidth="1"/>
    <col min="2" max="3" width="19.75" style="58" customWidth="1"/>
    <col min="4" max="4" width="33.25" style="58" customWidth="1"/>
    <col min="5" max="5" width="35.25" style="58" customWidth="1"/>
    <col min="6" max="7" width="29.25" style="58" customWidth="1"/>
    <col min="8" max="8" width="6.25" style="58" customWidth="1"/>
    <col min="9" max="16384" width="23.75" style="57" hidden="1"/>
  </cols>
  <sheetData>
    <row r="1" spans="1:15" s="68" customFormat="1" ht="30" customHeight="1" x14ac:dyDescent="0.3">
      <c r="A1" s="77"/>
      <c r="B1" s="79" t="s">
        <v>126</v>
      </c>
      <c r="C1" s="79"/>
      <c r="D1" s="78"/>
      <c r="E1" s="77"/>
      <c r="F1" s="77"/>
      <c r="G1" s="77"/>
      <c r="H1" s="77"/>
    </row>
    <row r="2" spans="1:15" ht="12.5" x14ac:dyDescent="0.25">
      <c r="A2" s="32"/>
      <c r="B2" s="32"/>
      <c r="C2" s="32"/>
      <c r="D2" s="75"/>
      <c r="E2" s="32"/>
      <c r="F2" s="32"/>
      <c r="G2" s="32"/>
      <c r="H2" s="32"/>
    </row>
    <row r="3" spans="1:15" ht="13" x14ac:dyDescent="0.3">
      <c r="A3" s="32"/>
      <c r="B3" s="74" t="s">
        <v>75</v>
      </c>
      <c r="C3" s="74"/>
      <c r="D3" s="74"/>
      <c r="E3" s="32"/>
      <c r="F3" s="32"/>
      <c r="G3" s="32"/>
      <c r="H3" s="32"/>
    </row>
    <row r="4" spans="1:15" ht="13" x14ac:dyDescent="0.3">
      <c r="A4" s="32"/>
      <c r="B4" s="197" t="s">
        <v>127</v>
      </c>
      <c r="C4" s="197"/>
      <c r="D4" s="73"/>
      <c r="E4" s="32"/>
      <c r="F4" s="32"/>
      <c r="G4" s="32"/>
      <c r="H4" s="32"/>
    </row>
    <row r="5" spans="1:15" ht="13" x14ac:dyDescent="0.3">
      <c r="A5" s="32"/>
      <c r="B5" s="197" t="s">
        <v>128</v>
      </c>
      <c r="C5" s="197"/>
      <c r="D5" s="73"/>
      <c r="E5" s="32"/>
      <c r="F5" s="32"/>
      <c r="G5" s="32"/>
      <c r="H5" s="32"/>
    </row>
    <row r="6" spans="1:15" ht="39.4" customHeight="1" x14ac:dyDescent="0.25">
      <c r="A6" s="32"/>
      <c r="B6" s="32"/>
      <c r="C6" s="32"/>
      <c r="D6" s="32"/>
      <c r="E6" s="32"/>
      <c r="F6" s="32"/>
      <c r="G6" s="32"/>
      <c r="H6" s="32"/>
    </row>
    <row r="7" spans="1:15" s="1" customFormat="1" ht="4.9000000000000004" customHeight="1" x14ac:dyDescent="0.25"/>
    <row r="8" spans="1:15" s="20" customFormat="1" ht="30" customHeight="1" thickBot="1" x14ac:dyDescent="0.3">
      <c r="B8" s="253" t="s">
        <v>3</v>
      </c>
      <c r="C8" s="253"/>
      <c r="D8" s="253"/>
      <c r="E8" s="253"/>
      <c r="F8" s="253"/>
      <c r="G8" s="253"/>
      <c r="H8" s="253"/>
      <c r="I8" s="253"/>
      <c r="J8" s="253"/>
      <c r="K8" s="253"/>
      <c r="L8" s="253"/>
      <c r="M8" s="253"/>
      <c r="N8" s="253"/>
      <c r="O8" s="253"/>
    </row>
    <row r="9" spans="1:15" s="1" customFormat="1" ht="4.9000000000000004" customHeight="1" x14ac:dyDescent="0.25"/>
    <row r="10" spans="1:15" s="123" customFormat="1" ht="203.25" customHeight="1" x14ac:dyDescent="0.3">
      <c r="A10" s="122"/>
      <c r="B10" s="257" t="s">
        <v>129</v>
      </c>
      <c r="C10" s="257"/>
      <c r="D10" s="257"/>
      <c r="E10" s="257"/>
      <c r="F10" s="257"/>
      <c r="G10" s="257"/>
      <c r="H10" s="122"/>
    </row>
    <row r="11" spans="1:15" s="1" customFormat="1" ht="4.9000000000000004" customHeight="1" x14ac:dyDescent="0.25"/>
    <row r="12" spans="1:15" s="20" customFormat="1" ht="30" customHeight="1" thickBot="1" x14ac:dyDescent="0.3">
      <c r="B12" s="7" t="s">
        <v>5</v>
      </c>
      <c r="C12" s="7"/>
      <c r="D12" s="14"/>
      <c r="E12" s="14"/>
      <c r="F12" s="14"/>
      <c r="G12" s="14"/>
      <c r="H12" s="14"/>
      <c r="I12" s="14"/>
      <c r="J12" s="14"/>
      <c r="K12" s="14"/>
      <c r="L12" s="14"/>
      <c r="M12" s="14"/>
      <c r="N12" s="14"/>
      <c r="O12" s="14"/>
    </row>
    <row r="13" spans="1:15" s="1" customFormat="1" ht="4.9000000000000004" customHeight="1" x14ac:dyDescent="0.25"/>
    <row r="14" spans="1:15" ht="34.9" customHeight="1" x14ac:dyDescent="0.25">
      <c r="A14" s="64" t="s">
        <v>130</v>
      </c>
      <c r="B14" s="269" t="s">
        <v>6</v>
      </c>
      <c r="C14" s="270"/>
      <c r="D14" s="270"/>
      <c r="E14" s="270"/>
      <c r="F14" s="270"/>
      <c r="G14" s="193" t="s">
        <v>7</v>
      </c>
      <c r="H14" s="59"/>
    </row>
    <row r="15" spans="1:15" ht="34.9" customHeight="1" x14ac:dyDescent="0.25">
      <c r="A15" s="64" t="s">
        <v>79</v>
      </c>
      <c r="B15" s="267" t="s">
        <v>131</v>
      </c>
      <c r="C15" s="268"/>
      <c r="D15" s="268"/>
      <c r="E15" s="268"/>
      <c r="F15" s="268"/>
      <c r="G15" s="233">
        <f>COUNTIFS($D$24:$D$1022,"&lt;&gt;",$E$24:$E$1022,"&lt;&gt;YES")</f>
        <v>0</v>
      </c>
      <c r="H15" s="59"/>
    </row>
    <row r="16" spans="1:15" ht="34.9" customHeight="1" x14ac:dyDescent="0.25">
      <c r="A16" s="64"/>
      <c r="B16" s="267" t="s">
        <v>132</v>
      </c>
      <c r="C16" s="268"/>
      <c r="D16" s="268"/>
      <c r="E16" s="268"/>
      <c r="F16" s="268"/>
      <c r="G16" s="233">
        <f>COUNTIFS($D$24:$D$1022,"&lt;&gt;",$E$24:$E$1022,"YES")</f>
        <v>0</v>
      </c>
      <c r="H16" s="59"/>
    </row>
    <row r="17" spans="1:9" ht="34.9" customHeight="1" x14ac:dyDescent="0.25">
      <c r="A17" s="64"/>
      <c r="B17" s="267" t="s">
        <v>133</v>
      </c>
      <c r="C17" s="268"/>
      <c r="D17" s="268"/>
      <c r="E17" s="268"/>
      <c r="F17" s="268"/>
      <c r="G17" s="233">
        <f>COUNTIFS($D$24:$D$1022,"&lt;&gt;",$F$24:$F$1022,"YES",$E$24:$E$1022,"&lt;&gt;YES")</f>
        <v>0</v>
      </c>
      <c r="H17" s="59"/>
    </row>
    <row r="18" spans="1:9" ht="34.9" customHeight="1" x14ac:dyDescent="0.25">
      <c r="A18" s="64"/>
      <c r="B18" s="267" t="s">
        <v>134</v>
      </c>
      <c r="C18" s="268"/>
      <c r="D18" s="268"/>
      <c r="E18" s="268"/>
      <c r="F18" s="268"/>
      <c r="G18" s="233">
        <f>COUNTIFS($D$24:$D$1022,"&lt;&gt;",$F$24:$F$1022,"YES",$E$24:$E$1022,"&lt;&gt;YES",$G$24:$G$1022,"YES")</f>
        <v>0</v>
      </c>
      <c r="H18" s="59"/>
    </row>
    <row r="19" spans="1:9" s="1" customFormat="1" ht="4.9000000000000004" customHeight="1" x14ac:dyDescent="0.25"/>
    <row r="20" spans="1:9" s="129" customFormat="1" ht="30" customHeight="1" thickBot="1" x14ac:dyDescent="0.35">
      <c r="B20" s="7" t="s">
        <v>135</v>
      </c>
      <c r="C20" s="7"/>
      <c r="D20" s="126"/>
      <c r="E20" s="130"/>
      <c r="G20" s="131"/>
      <c r="H20" s="131"/>
      <c r="I20" s="131"/>
    </row>
    <row r="21" spans="1:9" s="1" customFormat="1" ht="4.9000000000000004" customHeight="1" x14ac:dyDescent="0.25"/>
    <row r="22" spans="1:9" ht="81" customHeight="1" x14ac:dyDescent="0.25">
      <c r="A22" s="64"/>
      <c r="B22" s="82" t="s">
        <v>24</v>
      </c>
      <c r="C22" s="63" t="s">
        <v>25</v>
      </c>
      <c r="D22" s="83" t="s">
        <v>26</v>
      </c>
      <c r="E22" s="83" t="s">
        <v>136</v>
      </c>
      <c r="F22" s="181" t="s">
        <v>137</v>
      </c>
      <c r="G22" s="83" t="s">
        <v>138</v>
      </c>
      <c r="H22" s="119"/>
    </row>
    <row r="23" spans="1:9" ht="105" customHeight="1" x14ac:dyDescent="0.25">
      <c r="A23" s="150" t="s">
        <v>37</v>
      </c>
      <c r="B23" s="175" t="s">
        <v>38</v>
      </c>
      <c r="C23" s="61" t="s">
        <v>39</v>
      </c>
      <c r="D23" s="176" t="s">
        <v>40</v>
      </c>
      <c r="E23" s="176" t="s">
        <v>139</v>
      </c>
      <c r="F23" s="180" t="s">
        <v>140</v>
      </c>
      <c r="G23" s="177" t="s">
        <v>141</v>
      </c>
      <c r="H23" s="118"/>
    </row>
    <row r="24" spans="1:9" ht="30" customHeight="1" x14ac:dyDescent="0.25">
      <c r="A24" s="60"/>
      <c r="B24" s="203">
        <v>1</v>
      </c>
      <c r="C24" s="226"/>
      <c r="D24" s="213"/>
      <c r="E24" s="245"/>
      <c r="F24" s="246"/>
      <c r="G24" s="214"/>
      <c r="H24" s="117"/>
    </row>
    <row r="25" spans="1:9" ht="30" customHeight="1" x14ac:dyDescent="0.25">
      <c r="A25" s="60"/>
      <c r="B25" s="203">
        <v>2</v>
      </c>
      <c r="C25" s="226"/>
      <c r="D25" s="213"/>
      <c r="E25" s="245"/>
      <c r="F25" s="246"/>
      <c r="G25" s="214"/>
      <c r="H25" s="247"/>
    </row>
    <row r="26" spans="1:9" ht="30" customHeight="1" x14ac:dyDescent="0.25">
      <c r="A26" s="60"/>
      <c r="B26" s="203">
        <v>3</v>
      </c>
      <c r="C26" s="226"/>
      <c r="D26" s="213"/>
      <c r="E26" s="245"/>
      <c r="F26" s="246"/>
      <c r="G26" s="214"/>
      <c r="H26" s="247"/>
    </row>
    <row r="27" spans="1:9" ht="30" customHeight="1" x14ac:dyDescent="0.25">
      <c r="A27" s="60"/>
      <c r="B27" s="203">
        <v>4</v>
      </c>
      <c r="C27" s="226"/>
      <c r="D27" s="213"/>
      <c r="E27" s="245"/>
      <c r="F27" s="246"/>
      <c r="G27" s="214"/>
      <c r="H27" s="247"/>
    </row>
    <row r="28" spans="1:9" ht="30" customHeight="1" x14ac:dyDescent="0.25">
      <c r="A28" s="60"/>
      <c r="B28" s="203">
        <v>5</v>
      </c>
      <c r="C28" s="226"/>
      <c r="D28" s="213"/>
      <c r="E28" s="245"/>
      <c r="F28" s="246"/>
      <c r="G28" s="214"/>
      <c r="H28" s="117"/>
    </row>
    <row r="29" spans="1:9" ht="30" customHeight="1" x14ac:dyDescent="0.25">
      <c r="A29" s="60"/>
      <c r="B29" s="203">
        <v>6</v>
      </c>
      <c r="C29" s="226"/>
      <c r="D29" s="213"/>
      <c r="E29" s="245"/>
      <c r="F29" s="246"/>
      <c r="G29" s="214"/>
      <c r="H29" s="117"/>
    </row>
    <row r="30" spans="1:9" ht="30" customHeight="1" x14ac:dyDescent="0.25">
      <c r="A30" s="60"/>
      <c r="B30" s="203">
        <v>7</v>
      </c>
      <c r="C30" s="226"/>
      <c r="D30" s="213"/>
      <c r="E30" s="245"/>
      <c r="F30" s="246"/>
      <c r="G30" s="214"/>
      <c r="H30" s="117"/>
    </row>
    <row r="31" spans="1:9" ht="30" customHeight="1" x14ac:dyDescent="0.25">
      <c r="A31" s="60"/>
      <c r="B31" s="203">
        <v>8</v>
      </c>
      <c r="C31" s="226"/>
      <c r="D31" s="213"/>
      <c r="E31" s="245"/>
      <c r="F31" s="246"/>
      <c r="G31" s="214"/>
      <c r="H31" s="117"/>
    </row>
    <row r="32" spans="1:9" ht="30" customHeight="1" x14ac:dyDescent="0.25">
      <c r="A32" s="60"/>
      <c r="B32" s="203">
        <v>9</v>
      </c>
      <c r="C32" s="226"/>
      <c r="D32" s="213"/>
      <c r="E32" s="245"/>
      <c r="F32" s="246"/>
      <c r="G32" s="214"/>
      <c r="H32" s="117"/>
    </row>
    <row r="33" spans="1:8" ht="30" customHeight="1" x14ac:dyDescent="0.25">
      <c r="A33" s="60"/>
      <c r="B33" s="203">
        <v>10</v>
      </c>
      <c r="C33" s="226"/>
      <c r="D33" s="213"/>
      <c r="E33" s="245"/>
      <c r="F33" s="246"/>
      <c r="G33" s="214"/>
      <c r="H33" s="117"/>
    </row>
    <row r="34" spans="1:8" ht="30" customHeight="1" x14ac:dyDescent="0.25">
      <c r="A34" s="60"/>
      <c r="B34" s="203">
        <v>11</v>
      </c>
      <c r="C34" s="226"/>
      <c r="D34" s="213"/>
      <c r="E34" s="245"/>
      <c r="F34" s="246"/>
      <c r="G34" s="214"/>
      <c r="H34" s="117"/>
    </row>
    <row r="35" spans="1:8" ht="30" customHeight="1" x14ac:dyDescent="0.25">
      <c r="A35" s="60"/>
      <c r="B35" s="203">
        <v>12</v>
      </c>
      <c r="C35" s="226"/>
      <c r="D35" s="213"/>
      <c r="E35" s="245"/>
      <c r="F35" s="246"/>
      <c r="G35" s="214"/>
      <c r="H35" s="117"/>
    </row>
    <row r="36" spans="1:8" ht="30" customHeight="1" x14ac:dyDescent="0.25">
      <c r="A36" s="60"/>
      <c r="B36" s="203">
        <v>13</v>
      </c>
      <c r="C36" s="226"/>
      <c r="D36" s="213"/>
      <c r="E36" s="245"/>
      <c r="F36" s="246"/>
      <c r="G36" s="214"/>
      <c r="H36" s="117"/>
    </row>
    <row r="37" spans="1:8" ht="30" customHeight="1" x14ac:dyDescent="0.25">
      <c r="A37" s="60"/>
      <c r="B37" s="203">
        <v>14</v>
      </c>
      <c r="C37" s="226"/>
      <c r="D37" s="213"/>
      <c r="E37" s="245"/>
      <c r="F37" s="246"/>
      <c r="G37" s="214"/>
      <c r="H37" s="117"/>
    </row>
    <row r="38" spans="1:8" ht="30" customHeight="1" x14ac:dyDescent="0.25">
      <c r="A38" s="60"/>
      <c r="B38" s="203">
        <v>15</v>
      </c>
      <c r="C38" s="226"/>
      <c r="D38" s="213"/>
      <c r="E38" s="245"/>
      <c r="F38" s="246"/>
      <c r="G38" s="214"/>
      <c r="H38" s="117"/>
    </row>
    <row r="39" spans="1:8" ht="30" customHeight="1" x14ac:dyDescent="0.25">
      <c r="A39" s="60"/>
      <c r="B39" s="203">
        <v>16</v>
      </c>
      <c r="C39" s="226"/>
      <c r="D39" s="213"/>
      <c r="E39" s="245"/>
      <c r="F39" s="246"/>
      <c r="G39" s="214"/>
      <c r="H39" s="117"/>
    </row>
    <row r="40" spans="1:8" ht="30" customHeight="1" x14ac:dyDescent="0.25">
      <c r="A40" s="60"/>
      <c r="B40" s="203">
        <v>17</v>
      </c>
      <c r="C40" s="226"/>
      <c r="D40" s="213"/>
      <c r="E40" s="245"/>
      <c r="F40" s="246"/>
      <c r="G40" s="214"/>
      <c r="H40" s="117"/>
    </row>
    <row r="41" spans="1:8" ht="30" customHeight="1" x14ac:dyDescent="0.25">
      <c r="A41" s="60"/>
      <c r="B41" s="203">
        <v>18</v>
      </c>
      <c r="C41" s="226"/>
      <c r="D41" s="213"/>
      <c r="E41" s="245"/>
      <c r="F41" s="246"/>
      <c r="G41" s="214"/>
      <c r="H41" s="117"/>
    </row>
    <row r="42" spans="1:8" ht="30" customHeight="1" x14ac:dyDescent="0.25">
      <c r="A42" s="60"/>
      <c r="B42" s="203">
        <v>19</v>
      </c>
      <c r="C42" s="226"/>
      <c r="D42" s="213"/>
      <c r="E42" s="245"/>
      <c r="F42" s="246"/>
      <c r="G42" s="214"/>
      <c r="H42" s="117"/>
    </row>
    <row r="43" spans="1:8" ht="30" customHeight="1" x14ac:dyDescent="0.25">
      <c r="A43" s="60"/>
      <c r="B43" s="203">
        <v>20</v>
      </c>
      <c r="C43" s="226"/>
      <c r="D43" s="213"/>
      <c r="E43" s="245"/>
      <c r="F43" s="246"/>
      <c r="G43" s="214"/>
      <c r="H43" s="117"/>
    </row>
    <row r="44" spans="1:8" ht="30" customHeight="1" x14ac:dyDescent="0.25">
      <c r="A44" s="60"/>
      <c r="B44" s="203">
        <v>21</v>
      </c>
      <c r="C44" s="226"/>
      <c r="D44" s="213"/>
      <c r="E44" s="245"/>
      <c r="F44" s="246"/>
      <c r="G44" s="214"/>
      <c r="H44" s="117"/>
    </row>
    <row r="45" spans="1:8" ht="30" customHeight="1" x14ac:dyDescent="0.25">
      <c r="A45" s="60"/>
      <c r="B45" s="203">
        <v>22</v>
      </c>
      <c r="C45" s="226"/>
      <c r="D45" s="213"/>
      <c r="E45" s="245"/>
      <c r="F45" s="246"/>
      <c r="G45" s="214"/>
      <c r="H45" s="117"/>
    </row>
    <row r="46" spans="1:8" ht="30" customHeight="1" x14ac:dyDescent="0.25">
      <c r="A46" s="60"/>
      <c r="B46" s="203">
        <v>23</v>
      </c>
      <c r="C46" s="226"/>
      <c r="D46" s="213"/>
      <c r="E46" s="245"/>
      <c r="F46" s="246"/>
      <c r="G46" s="214"/>
      <c r="H46" s="117"/>
    </row>
    <row r="47" spans="1:8" ht="30" customHeight="1" x14ac:dyDescent="0.25">
      <c r="A47" s="60"/>
      <c r="B47" s="203">
        <v>24</v>
      </c>
      <c r="C47" s="226"/>
      <c r="D47" s="213"/>
      <c r="E47" s="245"/>
      <c r="F47" s="246"/>
      <c r="G47" s="214"/>
      <c r="H47" s="117"/>
    </row>
    <row r="48" spans="1:8" ht="30" customHeight="1" x14ac:dyDescent="0.25">
      <c r="A48" s="60"/>
      <c r="B48" s="203">
        <v>25</v>
      </c>
      <c r="C48" s="226"/>
      <c r="D48" s="213"/>
      <c r="E48" s="245"/>
      <c r="F48" s="246"/>
      <c r="G48" s="214"/>
      <c r="H48" s="117"/>
    </row>
    <row r="49" spans="1:8" ht="30" customHeight="1" x14ac:dyDescent="0.25">
      <c r="A49" s="60"/>
      <c r="B49" s="203">
        <v>26</v>
      </c>
      <c r="C49" s="226"/>
      <c r="D49" s="213"/>
      <c r="E49" s="245"/>
      <c r="F49" s="246"/>
      <c r="G49" s="214"/>
      <c r="H49" s="117"/>
    </row>
    <row r="50" spans="1:8" ht="30" customHeight="1" x14ac:dyDescent="0.25">
      <c r="A50" s="60"/>
      <c r="B50" s="203">
        <v>27</v>
      </c>
      <c r="C50" s="226"/>
      <c r="D50" s="213"/>
      <c r="E50" s="245"/>
      <c r="F50" s="246"/>
      <c r="G50" s="214"/>
      <c r="H50" s="117"/>
    </row>
    <row r="51" spans="1:8" ht="30" customHeight="1" x14ac:dyDescent="0.25">
      <c r="A51" s="60"/>
      <c r="B51" s="203">
        <v>28</v>
      </c>
      <c r="C51" s="226"/>
      <c r="D51" s="213"/>
      <c r="E51" s="245"/>
      <c r="F51" s="246"/>
      <c r="G51" s="214"/>
      <c r="H51" s="117"/>
    </row>
    <row r="52" spans="1:8" ht="30" customHeight="1" x14ac:dyDescent="0.25">
      <c r="A52" s="60"/>
      <c r="B52" s="203">
        <v>29</v>
      </c>
      <c r="C52" s="226"/>
      <c r="D52" s="213"/>
      <c r="E52" s="245"/>
      <c r="F52" s="246"/>
      <c r="G52" s="214"/>
      <c r="H52" s="117"/>
    </row>
    <row r="53" spans="1:8" ht="30" customHeight="1" x14ac:dyDescent="0.25">
      <c r="A53" s="60"/>
      <c r="B53" s="203">
        <v>30</v>
      </c>
      <c r="C53" s="226"/>
      <c r="D53" s="213"/>
      <c r="E53" s="245"/>
      <c r="F53" s="246"/>
      <c r="G53" s="214"/>
      <c r="H53" s="117"/>
    </row>
    <row r="54" spans="1:8" ht="30" customHeight="1" x14ac:dyDescent="0.25">
      <c r="A54" s="60"/>
      <c r="B54" s="203">
        <v>31</v>
      </c>
      <c r="C54" s="226"/>
      <c r="D54" s="213"/>
      <c r="E54" s="245"/>
      <c r="F54" s="246"/>
      <c r="G54" s="214"/>
      <c r="H54" s="117"/>
    </row>
    <row r="55" spans="1:8" ht="30" customHeight="1" x14ac:dyDescent="0.25">
      <c r="A55" s="60"/>
      <c r="B55" s="203">
        <v>32</v>
      </c>
      <c r="C55" s="226"/>
      <c r="D55" s="213"/>
      <c r="E55" s="245"/>
      <c r="F55" s="246"/>
      <c r="G55" s="214"/>
      <c r="H55" s="117"/>
    </row>
    <row r="56" spans="1:8" ht="30" customHeight="1" x14ac:dyDescent="0.25">
      <c r="A56" s="60"/>
      <c r="B56" s="203">
        <v>33</v>
      </c>
      <c r="C56" s="226"/>
      <c r="D56" s="213"/>
      <c r="E56" s="245"/>
      <c r="F56" s="246"/>
      <c r="G56" s="214"/>
      <c r="H56" s="117"/>
    </row>
    <row r="57" spans="1:8" ht="30" customHeight="1" x14ac:dyDescent="0.25">
      <c r="A57" s="60"/>
      <c r="B57" s="203">
        <v>34</v>
      </c>
      <c r="C57" s="226"/>
      <c r="D57" s="213"/>
      <c r="E57" s="245"/>
      <c r="F57" s="246"/>
      <c r="G57" s="214"/>
      <c r="H57" s="117"/>
    </row>
    <row r="58" spans="1:8" ht="30" customHeight="1" x14ac:dyDescent="0.25">
      <c r="A58" s="60"/>
      <c r="B58" s="203">
        <v>35</v>
      </c>
      <c r="C58" s="226"/>
      <c r="D58" s="213"/>
      <c r="E58" s="245"/>
      <c r="F58" s="246"/>
      <c r="G58" s="214"/>
      <c r="H58" s="117"/>
    </row>
    <row r="59" spans="1:8" ht="30" customHeight="1" x14ac:dyDescent="0.25">
      <c r="A59" s="60"/>
      <c r="B59" s="203">
        <v>36</v>
      </c>
      <c r="C59" s="226"/>
      <c r="D59" s="213"/>
      <c r="E59" s="245"/>
      <c r="F59" s="246"/>
      <c r="G59" s="214"/>
      <c r="H59" s="117"/>
    </row>
    <row r="60" spans="1:8" ht="30" customHeight="1" x14ac:dyDescent="0.25">
      <c r="A60" s="60"/>
      <c r="B60" s="203">
        <v>37</v>
      </c>
      <c r="C60" s="226"/>
      <c r="D60" s="213"/>
      <c r="E60" s="245"/>
      <c r="F60" s="246"/>
      <c r="G60" s="214"/>
      <c r="H60" s="117"/>
    </row>
    <row r="61" spans="1:8" ht="30" customHeight="1" x14ac:dyDescent="0.25">
      <c r="A61" s="60"/>
      <c r="B61" s="203">
        <v>38</v>
      </c>
      <c r="C61" s="226"/>
      <c r="D61" s="213"/>
      <c r="E61" s="245"/>
      <c r="F61" s="246"/>
      <c r="G61" s="214"/>
      <c r="H61" s="117"/>
    </row>
    <row r="62" spans="1:8" ht="30" customHeight="1" x14ac:dyDescent="0.25">
      <c r="A62" s="60"/>
      <c r="B62" s="203">
        <v>39</v>
      </c>
      <c r="C62" s="226"/>
      <c r="D62" s="213"/>
      <c r="E62" s="245"/>
      <c r="F62" s="246"/>
      <c r="G62" s="214"/>
      <c r="H62" s="117"/>
    </row>
    <row r="63" spans="1:8" ht="30" customHeight="1" x14ac:dyDescent="0.25">
      <c r="A63" s="60"/>
      <c r="B63" s="203">
        <v>40</v>
      </c>
      <c r="C63" s="226"/>
      <c r="D63" s="213"/>
      <c r="E63" s="245"/>
      <c r="F63" s="246"/>
      <c r="G63" s="214"/>
      <c r="H63" s="117"/>
    </row>
    <row r="64" spans="1:8" ht="30" customHeight="1" x14ac:dyDescent="0.25">
      <c r="A64" s="60"/>
      <c r="B64" s="203">
        <v>41</v>
      </c>
      <c r="C64" s="226"/>
      <c r="D64" s="213"/>
      <c r="E64" s="245"/>
      <c r="F64" s="246"/>
      <c r="G64" s="214"/>
      <c r="H64" s="117"/>
    </row>
    <row r="65" spans="1:8" ht="30" customHeight="1" x14ac:dyDescent="0.25">
      <c r="A65" s="60"/>
      <c r="B65" s="203">
        <v>42</v>
      </c>
      <c r="C65" s="226"/>
      <c r="D65" s="213"/>
      <c r="E65" s="245"/>
      <c r="F65" s="246"/>
      <c r="G65" s="214"/>
      <c r="H65" s="117"/>
    </row>
    <row r="66" spans="1:8" ht="30" customHeight="1" x14ac:dyDescent="0.25">
      <c r="A66" s="60"/>
      <c r="B66" s="203">
        <v>43</v>
      </c>
      <c r="C66" s="226"/>
      <c r="D66" s="213"/>
      <c r="E66" s="245"/>
      <c r="F66" s="246"/>
      <c r="G66" s="214"/>
      <c r="H66" s="117"/>
    </row>
    <row r="67" spans="1:8" ht="30" customHeight="1" x14ac:dyDescent="0.25">
      <c r="A67" s="60"/>
      <c r="B67" s="203">
        <v>44</v>
      </c>
      <c r="C67" s="226"/>
      <c r="D67" s="213"/>
      <c r="E67" s="245"/>
      <c r="F67" s="246"/>
      <c r="G67" s="214"/>
      <c r="H67" s="117"/>
    </row>
    <row r="68" spans="1:8" ht="30" customHeight="1" x14ac:dyDescent="0.25">
      <c r="A68" s="60"/>
      <c r="B68" s="203">
        <v>45</v>
      </c>
      <c r="C68" s="226"/>
      <c r="D68" s="213"/>
      <c r="E68" s="245"/>
      <c r="F68" s="246"/>
      <c r="G68" s="214"/>
      <c r="H68" s="117"/>
    </row>
    <row r="69" spans="1:8" ht="30" customHeight="1" x14ac:dyDescent="0.25">
      <c r="A69" s="60"/>
      <c r="B69" s="203">
        <v>46</v>
      </c>
      <c r="C69" s="226"/>
      <c r="D69" s="213"/>
      <c r="E69" s="245"/>
      <c r="F69" s="246"/>
      <c r="G69" s="214"/>
      <c r="H69" s="117"/>
    </row>
    <row r="70" spans="1:8" ht="30" customHeight="1" x14ac:dyDescent="0.25">
      <c r="A70" s="60"/>
      <c r="B70" s="203">
        <v>47</v>
      </c>
      <c r="C70" s="226"/>
      <c r="D70" s="213"/>
      <c r="E70" s="245"/>
      <c r="F70" s="246"/>
      <c r="G70" s="214"/>
      <c r="H70" s="117"/>
    </row>
    <row r="71" spans="1:8" ht="30" customHeight="1" x14ac:dyDescent="0.25">
      <c r="A71" s="60"/>
      <c r="B71" s="203">
        <v>48</v>
      </c>
      <c r="C71" s="226"/>
      <c r="D71" s="213"/>
      <c r="E71" s="245"/>
      <c r="F71" s="246"/>
      <c r="G71" s="214"/>
      <c r="H71" s="117"/>
    </row>
    <row r="72" spans="1:8" ht="30" customHeight="1" x14ac:dyDescent="0.25">
      <c r="A72" s="60"/>
      <c r="B72" s="203">
        <v>49</v>
      </c>
      <c r="C72" s="226"/>
      <c r="D72" s="213"/>
      <c r="E72" s="245"/>
      <c r="F72" s="246"/>
      <c r="G72" s="214"/>
      <c r="H72" s="117"/>
    </row>
    <row r="73" spans="1:8" ht="30" customHeight="1" x14ac:dyDescent="0.25">
      <c r="A73" s="60"/>
      <c r="B73" s="203">
        <v>50</v>
      </c>
      <c r="C73" s="226"/>
      <c r="D73" s="213"/>
      <c r="E73" s="245"/>
      <c r="F73" s="246"/>
      <c r="G73" s="214"/>
      <c r="H73" s="117"/>
    </row>
    <row r="74" spans="1:8" ht="30" customHeight="1" x14ac:dyDescent="0.25">
      <c r="A74" s="60"/>
      <c r="B74" s="203">
        <v>51</v>
      </c>
      <c r="C74" s="226"/>
      <c r="D74" s="213"/>
      <c r="E74" s="245"/>
      <c r="F74" s="246"/>
      <c r="G74" s="214"/>
      <c r="H74" s="117"/>
    </row>
    <row r="75" spans="1:8" ht="30" customHeight="1" x14ac:dyDescent="0.25">
      <c r="A75" s="60"/>
      <c r="B75" s="203">
        <v>52</v>
      </c>
      <c r="C75" s="226"/>
      <c r="D75" s="213"/>
      <c r="E75" s="245"/>
      <c r="F75" s="246"/>
      <c r="G75" s="214"/>
      <c r="H75" s="117"/>
    </row>
    <row r="76" spans="1:8" ht="30" customHeight="1" x14ac:dyDescent="0.25">
      <c r="A76" s="60"/>
      <c r="B76" s="203">
        <v>53</v>
      </c>
      <c r="C76" s="226"/>
      <c r="D76" s="213"/>
      <c r="E76" s="245"/>
      <c r="F76" s="246"/>
      <c r="G76" s="214"/>
      <c r="H76" s="117"/>
    </row>
    <row r="77" spans="1:8" ht="30" customHeight="1" x14ac:dyDescent="0.25">
      <c r="A77" s="60"/>
      <c r="B77" s="203">
        <v>54</v>
      </c>
      <c r="C77" s="226"/>
      <c r="D77" s="213"/>
      <c r="E77" s="245"/>
      <c r="F77" s="246"/>
      <c r="G77" s="214"/>
      <c r="H77" s="117"/>
    </row>
    <row r="78" spans="1:8" ht="30" customHeight="1" x14ac:dyDescent="0.25">
      <c r="A78" s="60"/>
      <c r="B78" s="203">
        <v>55</v>
      </c>
      <c r="C78" s="226"/>
      <c r="D78" s="213"/>
      <c r="E78" s="245"/>
      <c r="F78" s="246"/>
      <c r="G78" s="214"/>
      <c r="H78" s="117"/>
    </row>
    <row r="79" spans="1:8" ht="30" customHeight="1" x14ac:dyDescent="0.25">
      <c r="A79" s="60"/>
      <c r="B79" s="203">
        <v>56</v>
      </c>
      <c r="C79" s="226"/>
      <c r="D79" s="213"/>
      <c r="E79" s="245"/>
      <c r="F79" s="246"/>
      <c r="G79" s="214"/>
      <c r="H79" s="117"/>
    </row>
    <row r="80" spans="1:8" ht="30" customHeight="1" x14ac:dyDescent="0.25">
      <c r="A80" s="60"/>
      <c r="B80" s="203">
        <v>57</v>
      </c>
      <c r="C80" s="226"/>
      <c r="D80" s="213"/>
      <c r="E80" s="245"/>
      <c r="F80" s="246"/>
      <c r="G80" s="214"/>
      <c r="H80" s="117"/>
    </row>
    <row r="81" spans="1:8" ht="30" customHeight="1" x14ac:dyDescent="0.25">
      <c r="A81" s="60"/>
      <c r="B81" s="203">
        <v>58</v>
      </c>
      <c r="C81" s="226"/>
      <c r="D81" s="213"/>
      <c r="E81" s="245"/>
      <c r="F81" s="246"/>
      <c r="G81" s="214"/>
      <c r="H81" s="117"/>
    </row>
    <row r="82" spans="1:8" ht="30" customHeight="1" x14ac:dyDescent="0.25">
      <c r="A82" s="60"/>
      <c r="B82" s="203">
        <v>59</v>
      </c>
      <c r="C82" s="226"/>
      <c r="D82" s="213"/>
      <c r="E82" s="245"/>
      <c r="F82" s="246"/>
      <c r="G82" s="214"/>
      <c r="H82" s="117"/>
    </row>
    <row r="83" spans="1:8" ht="30" customHeight="1" x14ac:dyDescent="0.25">
      <c r="A83" s="60"/>
      <c r="B83" s="203">
        <v>60</v>
      </c>
      <c r="C83" s="226"/>
      <c r="D83" s="213"/>
      <c r="E83" s="245"/>
      <c r="F83" s="246"/>
      <c r="G83" s="214"/>
      <c r="H83" s="117"/>
    </row>
    <row r="84" spans="1:8" ht="30" customHeight="1" x14ac:dyDescent="0.25">
      <c r="A84" s="60"/>
      <c r="B84" s="203">
        <v>61</v>
      </c>
      <c r="C84" s="226"/>
      <c r="D84" s="213"/>
      <c r="E84" s="245"/>
      <c r="F84" s="246"/>
      <c r="G84" s="214"/>
      <c r="H84" s="117"/>
    </row>
    <row r="85" spans="1:8" ht="30" customHeight="1" x14ac:dyDescent="0.25">
      <c r="A85" s="60"/>
      <c r="B85" s="203">
        <v>62</v>
      </c>
      <c r="C85" s="226"/>
      <c r="D85" s="213"/>
      <c r="E85" s="245"/>
      <c r="F85" s="246"/>
      <c r="G85" s="214"/>
      <c r="H85" s="117"/>
    </row>
    <row r="86" spans="1:8" ht="30" customHeight="1" x14ac:dyDescent="0.25">
      <c r="A86" s="60"/>
      <c r="B86" s="203">
        <v>63</v>
      </c>
      <c r="C86" s="226"/>
      <c r="D86" s="213"/>
      <c r="E86" s="245"/>
      <c r="F86" s="246"/>
      <c r="G86" s="214"/>
      <c r="H86" s="117"/>
    </row>
    <row r="87" spans="1:8" ht="30" customHeight="1" x14ac:dyDescent="0.25">
      <c r="A87" s="60"/>
      <c r="B87" s="203">
        <v>64</v>
      </c>
      <c r="C87" s="226"/>
      <c r="D87" s="213"/>
      <c r="E87" s="245"/>
      <c r="F87" s="246"/>
      <c r="G87" s="214"/>
      <c r="H87" s="117"/>
    </row>
    <row r="88" spans="1:8" ht="30" customHeight="1" x14ac:dyDescent="0.25">
      <c r="A88" s="60"/>
      <c r="B88" s="203">
        <v>65</v>
      </c>
      <c r="C88" s="226"/>
      <c r="D88" s="213"/>
      <c r="E88" s="245"/>
      <c r="F88" s="246"/>
      <c r="G88" s="214"/>
      <c r="H88" s="117"/>
    </row>
    <row r="89" spans="1:8" ht="30" customHeight="1" x14ac:dyDescent="0.25">
      <c r="A89" s="60"/>
      <c r="B89" s="203">
        <v>66</v>
      </c>
      <c r="C89" s="226"/>
      <c r="D89" s="213"/>
      <c r="E89" s="245"/>
      <c r="F89" s="246"/>
      <c r="G89" s="214"/>
      <c r="H89" s="117"/>
    </row>
    <row r="90" spans="1:8" ht="30" customHeight="1" x14ac:dyDescent="0.25">
      <c r="A90" s="60"/>
      <c r="B90" s="203">
        <v>67</v>
      </c>
      <c r="C90" s="226"/>
      <c r="D90" s="213"/>
      <c r="E90" s="245"/>
      <c r="F90" s="246"/>
      <c r="G90" s="214"/>
      <c r="H90" s="117"/>
    </row>
    <row r="91" spans="1:8" ht="30" customHeight="1" x14ac:dyDescent="0.25">
      <c r="A91" s="60"/>
      <c r="B91" s="203">
        <v>68</v>
      </c>
      <c r="C91" s="226"/>
      <c r="D91" s="213"/>
      <c r="E91" s="245"/>
      <c r="F91" s="246"/>
      <c r="G91" s="214"/>
      <c r="H91" s="117"/>
    </row>
    <row r="92" spans="1:8" ht="30" customHeight="1" x14ac:dyDescent="0.25">
      <c r="A92" s="60"/>
      <c r="B92" s="203">
        <v>69</v>
      </c>
      <c r="C92" s="226"/>
      <c r="D92" s="213"/>
      <c r="E92" s="245"/>
      <c r="F92" s="246"/>
      <c r="G92" s="214"/>
      <c r="H92" s="117"/>
    </row>
    <row r="93" spans="1:8" ht="30" customHeight="1" x14ac:dyDescent="0.25">
      <c r="A93" s="60"/>
      <c r="B93" s="203">
        <v>70</v>
      </c>
      <c r="C93" s="226"/>
      <c r="D93" s="213"/>
      <c r="E93" s="245"/>
      <c r="F93" s="246"/>
      <c r="G93" s="214"/>
      <c r="H93" s="117"/>
    </row>
    <row r="94" spans="1:8" ht="30" customHeight="1" x14ac:dyDescent="0.25">
      <c r="A94" s="60"/>
      <c r="B94" s="203">
        <v>71</v>
      </c>
      <c r="C94" s="226"/>
      <c r="D94" s="213"/>
      <c r="E94" s="245"/>
      <c r="F94" s="246"/>
      <c r="G94" s="214"/>
      <c r="H94" s="117"/>
    </row>
    <row r="95" spans="1:8" ht="30" customHeight="1" x14ac:dyDescent="0.25">
      <c r="A95" s="60"/>
      <c r="B95" s="203">
        <v>72</v>
      </c>
      <c r="C95" s="226"/>
      <c r="D95" s="213"/>
      <c r="E95" s="245"/>
      <c r="F95" s="246"/>
      <c r="G95" s="214"/>
      <c r="H95" s="117"/>
    </row>
    <row r="96" spans="1:8" ht="30" customHeight="1" x14ac:dyDescent="0.25">
      <c r="A96" s="60"/>
      <c r="B96" s="203">
        <v>73</v>
      </c>
      <c r="C96" s="226"/>
      <c r="D96" s="213"/>
      <c r="E96" s="245"/>
      <c r="F96" s="246"/>
      <c r="G96" s="214"/>
      <c r="H96" s="117"/>
    </row>
    <row r="97" spans="1:8" ht="30" customHeight="1" x14ac:dyDescent="0.25">
      <c r="A97" s="60"/>
      <c r="B97" s="203">
        <v>74</v>
      </c>
      <c r="C97" s="226"/>
      <c r="D97" s="213"/>
      <c r="E97" s="245"/>
      <c r="F97" s="246"/>
      <c r="G97" s="214"/>
      <c r="H97" s="117"/>
    </row>
    <row r="98" spans="1:8" ht="30" customHeight="1" x14ac:dyDescent="0.25">
      <c r="A98" s="60"/>
      <c r="B98" s="203">
        <v>75</v>
      </c>
      <c r="C98" s="226"/>
      <c r="D98" s="213"/>
      <c r="E98" s="245"/>
      <c r="F98" s="246"/>
      <c r="G98" s="214"/>
      <c r="H98" s="117"/>
    </row>
    <row r="99" spans="1:8" ht="30" customHeight="1" x14ac:dyDescent="0.25">
      <c r="A99" s="60"/>
      <c r="B99" s="203">
        <v>76</v>
      </c>
      <c r="C99" s="226"/>
      <c r="D99" s="213"/>
      <c r="E99" s="245"/>
      <c r="F99" s="246"/>
      <c r="G99" s="214"/>
      <c r="H99" s="117"/>
    </row>
    <row r="100" spans="1:8" ht="30" customHeight="1" x14ac:dyDescent="0.25">
      <c r="A100" s="60"/>
      <c r="B100" s="203">
        <v>77</v>
      </c>
      <c r="C100" s="226"/>
      <c r="D100" s="213"/>
      <c r="E100" s="245"/>
      <c r="F100" s="246"/>
      <c r="G100" s="214"/>
      <c r="H100" s="117"/>
    </row>
    <row r="101" spans="1:8" ht="30" customHeight="1" x14ac:dyDescent="0.25">
      <c r="A101" s="60"/>
      <c r="B101" s="203">
        <v>78</v>
      </c>
      <c r="C101" s="226"/>
      <c r="D101" s="213"/>
      <c r="E101" s="245"/>
      <c r="F101" s="246"/>
      <c r="G101" s="214"/>
      <c r="H101" s="117"/>
    </row>
    <row r="102" spans="1:8" ht="30" customHeight="1" x14ac:dyDescent="0.25">
      <c r="A102" s="60"/>
      <c r="B102" s="203">
        <v>79</v>
      </c>
      <c r="C102" s="226"/>
      <c r="D102" s="213"/>
      <c r="E102" s="245"/>
      <c r="F102" s="246"/>
      <c r="G102" s="214"/>
      <c r="H102" s="117"/>
    </row>
    <row r="103" spans="1:8" ht="30" customHeight="1" x14ac:dyDescent="0.25">
      <c r="A103" s="60"/>
      <c r="B103" s="203">
        <v>80</v>
      </c>
      <c r="C103" s="226"/>
      <c r="D103" s="213"/>
      <c r="E103" s="245"/>
      <c r="F103" s="246"/>
      <c r="G103" s="214"/>
      <c r="H103" s="117"/>
    </row>
    <row r="104" spans="1:8" ht="30" customHeight="1" x14ac:dyDescent="0.25">
      <c r="A104" s="60"/>
      <c r="B104" s="203">
        <v>81</v>
      </c>
      <c r="C104" s="226"/>
      <c r="D104" s="213"/>
      <c r="E104" s="245"/>
      <c r="F104" s="246"/>
      <c r="G104" s="214"/>
      <c r="H104" s="117"/>
    </row>
    <row r="105" spans="1:8" ht="30" customHeight="1" x14ac:dyDescent="0.25">
      <c r="A105" s="60"/>
      <c r="B105" s="203">
        <v>82</v>
      </c>
      <c r="C105" s="226"/>
      <c r="D105" s="213"/>
      <c r="E105" s="245"/>
      <c r="F105" s="246"/>
      <c r="G105" s="214"/>
      <c r="H105" s="117"/>
    </row>
    <row r="106" spans="1:8" ht="30" customHeight="1" x14ac:dyDescent="0.25">
      <c r="A106" s="60"/>
      <c r="B106" s="203">
        <v>83</v>
      </c>
      <c r="C106" s="226"/>
      <c r="D106" s="213"/>
      <c r="E106" s="245"/>
      <c r="F106" s="246"/>
      <c r="G106" s="214"/>
      <c r="H106" s="117"/>
    </row>
    <row r="107" spans="1:8" ht="30" customHeight="1" x14ac:dyDescent="0.25">
      <c r="A107" s="60"/>
      <c r="B107" s="203">
        <v>84</v>
      </c>
      <c r="C107" s="226"/>
      <c r="D107" s="213"/>
      <c r="E107" s="245"/>
      <c r="F107" s="246"/>
      <c r="G107" s="214"/>
      <c r="H107" s="117"/>
    </row>
    <row r="108" spans="1:8" ht="30" customHeight="1" x14ac:dyDescent="0.25">
      <c r="A108" s="60"/>
      <c r="B108" s="203">
        <v>85</v>
      </c>
      <c r="C108" s="226"/>
      <c r="D108" s="213"/>
      <c r="E108" s="245"/>
      <c r="F108" s="246"/>
      <c r="G108" s="214"/>
      <c r="H108" s="117"/>
    </row>
    <row r="109" spans="1:8" ht="30" customHeight="1" x14ac:dyDescent="0.25">
      <c r="A109" s="60"/>
      <c r="B109" s="203">
        <v>86</v>
      </c>
      <c r="C109" s="226"/>
      <c r="D109" s="213"/>
      <c r="E109" s="245"/>
      <c r="F109" s="246"/>
      <c r="G109" s="214"/>
      <c r="H109" s="117"/>
    </row>
    <row r="110" spans="1:8" ht="30" customHeight="1" x14ac:dyDescent="0.25">
      <c r="A110" s="60"/>
      <c r="B110" s="203">
        <v>87</v>
      </c>
      <c r="C110" s="226"/>
      <c r="D110" s="213"/>
      <c r="E110" s="245"/>
      <c r="F110" s="246"/>
      <c r="G110" s="214"/>
      <c r="H110" s="117"/>
    </row>
    <row r="111" spans="1:8" ht="30" customHeight="1" x14ac:dyDescent="0.25">
      <c r="A111" s="60"/>
      <c r="B111" s="203">
        <v>88</v>
      </c>
      <c r="C111" s="226"/>
      <c r="D111" s="213"/>
      <c r="E111" s="245"/>
      <c r="F111" s="246"/>
      <c r="G111" s="214"/>
      <c r="H111" s="117"/>
    </row>
    <row r="112" spans="1:8" ht="30" customHeight="1" x14ac:dyDescent="0.25">
      <c r="A112" s="60"/>
      <c r="B112" s="203">
        <v>89</v>
      </c>
      <c r="C112" s="226"/>
      <c r="D112" s="213"/>
      <c r="E112" s="245"/>
      <c r="F112" s="246"/>
      <c r="G112" s="214"/>
      <c r="H112" s="117"/>
    </row>
    <row r="113" spans="1:8" ht="30" customHeight="1" x14ac:dyDescent="0.25">
      <c r="A113" s="60"/>
      <c r="B113" s="203">
        <v>90</v>
      </c>
      <c r="C113" s="226"/>
      <c r="D113" s="213"/>
      <c r="E113" s="245"/>
      <c r="F113" s="246"/>
      <c r="G113" s="214"/>
      <c r="H113" s="117"/>
    </row>
    <row r="114" spans="1:8" ht="30" customHeight="1" x14ac:dyDescent="0.25">
      <c r="A114" s="60"/>
      <c r="B114" s="203">
        <v>91</v>
      </c>
      <c r="C114" s="226"/>
      <c r="D114" s="213"/>
      <c r="E114" s="245"/>
      <c r="F114" s="246"/>
      <c r="G114" s="214"/>
      <c r="H114" s="117"/>
    </row>
    <row r="115" spans="1:8" ht="30" customHeight="1" x14ac:dyDescent="0.25">
      <c r="A115" s="60"/>
      <c r="B115" s="203">
        <v>92</v>
      </c>
      <c r="C115" s="226"/>
      <c r="D115" s="213"/>
      <c r="E115" s="245"/>
      <c r="F115" s="246"/>
      <c r="G115" s="214"/>
      <c r="H115" s="117"/>
    </row>
    <row r="116" spans="1:8" ht="30" customHeight="1" x14ac:dyDescent="0.25">
      <c r="A116" s="60"/>
      <c r="B116" s="203">
        <v>93</v>
      </c>
      <c r="C116" s="226"/>
      <c r="D116" s="213"/>
      <c r="E116" s="245"/>
      <c r="F116" s="246"/>
      <c r="G116" s="214"/>
      <c r="H116" s="117"/>
    </row>
    <row r="117" spans="1:8" ht="30" customHeight="1" x14ac:dyDescent="0.25">
      <c r="A117" s="60"/>
      <c r="B117" s="203">
        <v>94</v>
      </c>
      <c r="C117" s="226"/>
      <c r="D117" s="213"/>
      <c r="E117" s="245"/>
      <c r="F117" s="246"/>
      <c r="G117" s="214"/>
      <c r="H117" s="117"/>
    </row>
    <row r="118" spans="1:8" ht="30" customHeight="1" x14ac:dyDescent="0.25">
      <c r="A118" s="60"/>
      <c r="B118" s="203">
        <v>95</v>
      </c>
      <c r="C118" s="226"/>
      <c r="D118" s="213"/>
      <c r="E118" s="245"/>
      <c r="F118" s="246"/>
      <c r="G118" s="214"/>
      <c r="H118" s="117"/>
    </row>
    <row r="119" spans="1:8" ht="30" customHeight="1" x14ac:dyDescent="0.25">
      <c r="A119" s="60"/>
      <c r="B119" s="203">
        <v>96</v>
      </c>
      <c r="C119" s="226"/>
      <c r="D119" s="213"/>
      <c r="E119" s="245"/>
      <c r="F119" s="246"/>
      <c r="G119" s="214"/>
      <c r="H119" s="117"/>
    </row>
    <row r="120" spans="1:8" ht="30" customHeight="1" x14ac:dyDescent="0.25">
      <c r="A120" s="60"/>
      <c r="B120" s="203">
        <v>97</v>
      </c>
      <c r="C120" s="226"/>
      <c r="D120" s="213"/>
      <c r="E120" s="245"/>
      <c r="F120" s="246"/>
      <c r="G120" s="214"/>
      <c r="H120" s="117"/>
    </row>
    <row r="121" spans="1:8" ht="30" customHeight="1" x14ac:dyDescent="0.25">
      <c r="A121" s="60"/>
      <c r="B121" s="203">
        <v>98</v>
      </c>
      <c r="C121" s="226"/>
      <c r="D121" s="213"/>
      <c r="E121" s="245"/>
      <c r="F121" s="246"/>
      <c r="G121" s="214"/>
      <c r="H121" s="117"/>
    </row>
    <row r="122" spans="1:8" ht="30" customHeight="1" x14ac:dyDescent="0.25">
      <c r="A122" s="60"/>
      <c r="B122" s="203">
        <v>99</v>
      </c>
      <c r="C122" s="226"/>
      <c r="D122" s="213"/>
      <c r="E122" s="245"/>
      <c r="F122" s="246"/>
      <c r="G122" s="214"/>
      <c r="H122" s="117"/>
    </row>
    <row r="123" spans="1:8" ht="30" customHeight="1" x14ac:dyDescent="0.25">
      <c r="A123" s="60"/>
      <c r="B123" s="203">
        <v>100</v>
      </c>
      <c r="C123" s="226"/>
      <c r="D123" s="213"/>
      <c r="E123" s="245"/>
      <c r="F123" s="246"/>
      <c r="G123" s="214"/>
      <c r="H123" s="117"/>
    </row>
    <row r="124" spans="1:8" ht="30" customHeight="1" x14ac:dyDescent="0.25">
      <c r="A124" s="60"/>
      <c r="B124" s="203">
        <v>101</v>
      </c>
      <c r="C124" s="226"/>
      <c r="D124" s="213"/>
      <c r="E124" s="245"/>
      <c r="F124" s="246"/>
      <c r="G124" s="214"/>
      <c r="H124" s="117"/>
    </row>
    <row r="125" spans="1:8" ht="30" customHeight="1" x14ac:dyDescent="0.25">
      <c r="A125" s="60"/>
      <c r="B125" s="203">
        <v>102</v>
      </c>
      <c r="C125" s="226"/>
      <c r="D125" s="213"/>
      <c r="E125" s="245"/>
      <c r="F125" s="246"/>
      <c r="G125" s="214"/>
      <c r="H125" s="117"/>
    </row>
    <row r="126" spans="1:8" ht="30" customHeight="1" x14ac:dyDescent="0.25">
      <c r="A126" s="60"/>
      <c r="B126" s="203">
        <v>103</v>
      </c>
      <c r="C126" s="226"/>
      <c r="D126" s="213"/>
      <c r="E126" s="245"/>
      <c r="F126" s="246"/>
      <c r="G126" s="214"/>
      <c r="H126" s="117"/>
    </row>
    <row r="127" spans="1:8" ht="30" customHeight="1" x14ac:dyDescent="0.25">
      <c r="A127" s="60"/>
      <c r="B127" s="203">
        <v>104</v>
      </c>
      <c r="C127" s="226"/>
      <c r="D127" s="213"/>
      <c r="E127" s="245"/>
      <c r="F127" s="246"/>
      <c r="G127" s="214"/>
      <c r="H127" s="117"/>
    </row>
    <row r="128" spans="1:8" ht="30" customHeight="1" x14ac:dyDescent="0.25">
      <c r="A128" s="60"/>
      <c r="B128" s="203">
        <v>105</v>
      </c>
      <c r="C128" s="226"/>
      <c r="D128" s="213"/>
      <c r="E128" s="245"/>
      <c r="F128" s="246"/>
      <c r="G128" s="214"/>
      <c r="H128" s="117"/>
    </row>
    <row r="129" spans="1:8" ht="30" customHeight="1" x14ac:dyDescent="0.25">
      <c r="A129" s="60"/>
      <c r="B129" s="203">
        <v>106</v>
      </c>
      <c r="C129" s="226"/>
      <c r="D129" s="213"/>
      <c r="E129" s="245"/>
      <c r="F129" s="246"/>
      <c r="G129" s="214"/>
      <c r="H129" s="117"/>
    </row>
    <row r="130" spans="1:8" ht="30" customHeight="1" x14ac:dyDescent="0.25">
      <c r="A130" s="60"/>
      <c r="B130" s="203">
        <v>107</v>
      </c>
      <c r="C130" s="226"/>
      <c r="D130" s="213"/>
      <c r="E130" s="245"/>
      <c r="F130" s="246"/>
      <c r="G130" s="214"/>
      <c r="H130" s="117"/>
    </row>
    <row r="131" spans="1:8" ht="30" customHeight="1" x14ac:dyDescent="0.25">
      <c r="A131" s="60"/>
      <c r="B131" s="203">
        <v>108</v>
      </c>
      <c r="C131" s="226"/>
      <c r="D131" s="213"/>
      <c r="E131" s="245"/>
      <c r="F131" s="246"/>
      <c r="G131" s="214"/>
      <c r="H131" s="117"/>
    </row>
    <row r="132" spans="1:8" ht="30" customHeight="1" x14ac:dyDescent="0.25">
      <c r="A132" s="60"/>
      <c r="B132" s="203">
        <v>109</v>
      </c>
      <c r="C132" s="226"/>
      <c r="D132" s="213"/>
      <c r="E132" s="245"/>
      <c r="F132" s="246"/>
      <c r="G132" s="214"/>
      <c r="H132" s="117"/>
    </row>
    <row r="133" spans="1:8" ht="30" customHeight="1" x14ac:dyDescent="0.25">
      <c r="A133" s="60"/>
      <c r="B133" s="203">
        <v>110</v>
      </c>
      <c r="C133" s="226"/>
      <c r="D133" s="213"/>
      <c r="E133" s="245"/>
      <c r="F133" s="246"/>
      <c r="G133" s="214"/>
      <c r="H133" s="117"/>
    </row>
    <row r="134" spans="1:8" ht="30" customHeight="1" x14ac:dyDescent="0.25">
      <c r="A134" s="60"/>
      <c r="B134" s="203">
        <v>111</v>
      </c>
      <c r="C134" s="226"/>
      <c r="D134" s="213"/>
      <c r="E134" s="245"/>
      <c r="F134" s="246"/>
      <c r="G134" s="214"/>
      <c r="H134" s="117"/>
    </row>
    <row r="135" spans="1:8" ht="30" customHeight="1" x14ac:dyDescent="0.25">
      <c r="A135" s="60"/>
      <c r="B135" s="203">
        <v>112</v>
      </c>
      <c r="C135" s="226"/>
      <c r="D135" s="213"/>
      <c r="E135" s="245"/>
      <c r="F135" s="246"/>
      <c r="G135" s="214"/>
      <c r="H135" s="117"/>
    </row>
    <row r="136" spans="1:8" ht="30" customHeight="1" x14ac:dyDescent="0.25">
      <c r="A136" s="60"/>
      <c r="B136" s="203">
        <v>113</v>
      </c>
      <c r="C136" s="226"/>
      <c r="D136" s="213"/>
      <c r="E136" s="245"/>
      <c r="F136" s="246"/>
      <c r="G136" s="214"/>
      <c r="H136" s="117"/>
    </row>
    <row r="137" spans="1:8" ht="30" customHeight="1" x14ac:dyDescent="0.25">
      <c r="A137" s="60"/>
      <c r="B137" s="203">
        <v>114</v>
      </c>
      <c r="C137" s="226"/>
      <c r="D137" s="213"/>
      <c r="E137" s="245"/>
      <c r="F137" s="246"/>
      <c r="G137" s="214"/>
      <c r="H137" s="117"/>
    </row>
    <row r="138" spans="1:8" ht="30" customHeight="1" x14ac:dyDescent="0.25">
      <c r="A138" s="60"/>
      <c r="B138" s="203">
        <v>115</v>
      </c>
      <c r="C138" s="226"/>
      <c r="D138" s="213"/>
      <c r="E138" s="245"/>
      <c r="F138" s="246"/>
      <c r="G138" s="214"/>
      <c r="H138" s="117"/>
    </row>
    <row r="139" spans="1:8" ht="30" customHeight="1" x14ac:dyDescent="0.25">
      <c r="A139" s="60"/>
      <c r="B139" s="203">
        <v>116</v>
      </c>
      <c r="C139" s="226"/>
      <c r="D139" s="213"/>
      <c r="E139" s="245"/>
      <c r="F139" s="246"/>
      <c r="G139" s="214"/>
      <c r="H139" s="117"/>
    </row>
    <row r="140" spans="1:8" ht="30" customHeight="1" x14ac:dyDescent="0.25">
      <c r="A140" s="60"/>
      <c r="B140" s="203">
        <v>117</v>
      </c>
      <c r="C140" s="226"/>
      <c r="D140" s="213"/>
      <c r="E140" s="245"/>
      <c r="F140" s="246"/>
      <c r="G140" s="214"/>
      <c r="H140" s="117"/>
    </row>
    <row r="141" spans="1:8" ht="30" customHeight="1" x14ac:dyDescent="0.25">
      <c r="A141" s="60"/>
      <c r="B141" s="203">
        <v>118</v>
      </c>
      <c r="C141" s="226"/>
      <c r="D141" s="213"/>
      <c r="E141" s="245"/>
      <c r="F141" s="246"/>
      <c r="G141" s="214"/>
      <c r="H141" s="117"/>
    </row>
    <row r="142" spans="1:8" ht="30" customHeight="1" x14ac:dyDescent="0.25">
      <c r="A142" s="60"/>
      <c r="B142" s="203">
        <v>119</v>
      </c>
      <c r="C142" s="226"/>
      <c r="D142" s="213"/>
      <c r="E142" s="245"/>
      <c r="F142" s="246"/>
      <c r="G142" s="214"/>
      <c r="H142" s="117"/>
    </row>
    <row r="143" spans="1:8" ht="30" customHeight="1" x14ac:dyDescent="0.25">
      <c r="A143" s="60"/>
      <c r="B143" s="203">
        <v>120</v>
      </c>
      <c r="C143" s="226"/>
      <c r="D143" s="213"/>
      <c r="E143" s="245"/>
      <c r="F143" s="246"/>
      <c r="G143" s="214"/>
      <c r="H143" s="117"/>
    </row>
    <row r="144" spans="1:8" ht="30" customHeight="1" x14ac:dyDescent="0.25">
      <c r="A144" s="60"/>
      <c r="B144" s="203">
        <v>121</v>
      </c>
      <c r="C144" s="226"/>
      <c r="D144" s="213"/>
      <c r="E144" s="245"/>
      <c r="F144" s="246"/>
      <c r="G144" s="214"/>
      <c r="H144" s="117"/>
    </row>
    <row r="145" spans="1:8" ht="30" customHeight="1" x14ac:dyDescent="0.25">
      <c r="A145" s="60"/>
      <c r="B145" s="203">
        <v>122</v>
      </c>
      <c r="C145" s="226"/>
      <c r="D145" s="213"/>
      <c r="E145" s="245"/>
      <c r="F145" s="246"/>
      <c r="G145" s="214"/>
      <c r="H145" s="117"/>
    </row>
    <row r="146" spans="1:8" ht="30" customHeight="1" x14ac:dyDescent="0.25">
      <c r="A146" s="60"/>
      <c r="B146" s="203">
        <v>123</v>
      </c>
      <c r="C146" s="226"/>
      <c r="D146" s="213"/>
      <c r="E146" s="245"/>
      <c r="F146" s="246"/>
      <c r="G146" s="214"/>
      <c r="H146" s="117"/>
    </row>
    <row r="147" spans="1:8" ht="30" customHeight="1" x14ac:dyDescent="0.25">
      <c r="A147" s="60"/>
      <c r="B147" s="203">
        <v>124</v>
      </c>
      <c r="C147" s="226"/>
      <c r="D147" s="213"/>
      <c r="E147" s="245"/>
      <c r="F147" s="246"/>
      <c r="G147" s="214"/>
      <c r="H147" s="117"/>
    </row>
    <row r="148" spans="1:8" ht="30" customHeight="1" x14ac:dyDescent="0.25">
      <c r="A148" s="60"/>
      <c r="B148" s="203">
        <v>125</v>
      </c>
      <c r="C148" s="226"/>
      <c r="D148" s="213"/>
      <c r="E148" s="245"/>
      <c r="F148" s="246"/>
      <c r="G148" s="214"/>
      <c r="H148" s="117"/>
    </row>
    <row r="149" spans="1:8" ht="30" customHeight="1" x14ac:dyDescent="0.25">
      <c r="A149" s="60"/>
      <c r="B149" s="203">
        <v>126</v>
      </c>
      <c r="C149" s="226"/>
      <c r="D149" s="213"/>
      <c r="E149" s="245"/>
      <c r="F149" s="246"/>
      <c r="G149" s="214"/>
      <c r="H149" s="117"/>
    </row>
    <row r="150" spans="1:8" ht="30" customHeight="1" x14ac:dyDescent="0.25">
      <c r="A150" s="60"/>
      <c r="B150" s="203">
        <v>127</v>
      </c>
      <c r="C150" s="226"/>
      <c r="D150" s="213"/>
      <c r="E150" s="245"/>
      <c r="F150" s="246"/>
      <c r="G150" s="214"/>
      <c r="H150" s="117"/>
    </row>
    <row r="151" spans="1:8" ht="30" customHeight="1" x14ac:dyDescent="0.25">
      <c r="A151" s="60"/>
      <c r="B151" s="203">
        <v>128</v>
      </c>
      <c r="C151" s="226"/>
      <c r="D151" s="213"/>
      <c r="E151" s="245"/>
      <c r="F151" s="246"/>
      <c r="G151" s="214"/>
      <c r="H151" s="117"/>
    </row>
    <row r="152" spans="1:8" ht="30" customHeight="1" x14ac:dyDescent="0.25">
      <c r="A152" s="60"/>
      <c r="B152" s="203">
        <v>129</v>
      </c>
      <c r="C152" s="226"/>
      <c r="D152" s="213"/>
      <c r="E152" s="245"/>
      <c r="F152" s="246"/>
      <c r="G152" s="214"/>
      <c r="H152" s="117"/>
    </row>
    <row r="153" spans="1:8" ht="30" customHeight="1" x14ac:dyDescent="0.25">
      <c r="A153" s="60"/>
      <c r="B153" s="203">
        <v>130</v>
      </c>
      <c r="C153" s="226"/>
      <c r="D153" s="213"/>
      <c r="E153" s="245"/>
      <c r="F153" s="246"/>
      <c r="G153" s="214"/>
      <c r="H153" s="117"/>
    </row>
    <row r="154" spans="1:8" ht="30" customHeight="1" x14ac:dyDescent="0.25">
      <c r="A154" s="60"/>
      <c r="B154" s="203">
        <v>131</v>
      </c>
      <c r="C154" s="226"/>
      <c r="D154" s="213"/>
      <c r="E154" s="245"/>
      <c r="F154" s="246"/>
      <c r="G154" s="214"/>
      <c r="H154" s="117"/>
    </row>
    <row r="155" spans="1:8" ht="30" customHeight="1" x14ac:dyDescent="0.25">
      <c r="A155" s="60"/>
      <c r="B155" s="203">
        <v>132</v>
      </c>
      <c r="C155" s="226"/>
      <c r="D155" s="213"/>
      <c r="E155" s="245"/>
      <c r="F155" s="246"/>
      <c r="G155" s="214"/>
      <c r="H155" s="117"/>
    </row>
    <row r="156" spans="1:8" ht="30" customHeight="1" x14ac:dyDescent="0.25">
      <c r="A156" s="60"/>
      <c r="B156" s="203">
        <v>133</v>
      </c>
      <c r="C156" s="226"/>
      <c r="D156" s="213"/>
      <c r="E156" s="245"/>
      <c r="F156" s="246"/>
      <c r="G156" s="214"/>
      <c r="H156" s="117"/>
    </row>
    <row r="157" spans="1:8" ht="30" customHeight="1" x14ac:dyDescent="0.25">
      <c r="A157" s="60"/>
      <c r="B157" s="203">
        <v>134</v>
      </c>
      <c r="C157" s="226"/>
      <c r="D157" s="213"/>
      <c r="E157" s="245"/>
      <c r="F157" s="246"/>
      <c r="G157" s="214"/>
      <c r="H157" s="117"/>
    </row>
    <row r="158" spans="1:8" ht="30" customHeight="1" x14ac:dyDescent="0.25">
      <c r="A158" s="60"/>
      <c r="B158" s="203">
        <v>135</v>
      </c>
      <c r="C158" s="226"/>
      <c r="D158" s="213"/>
      <c r="E158" s="245"/>
      <c r="F158" s="246"/>
      <c r="G158" s="214"/>
      <c r="H158" s="117"/>
    </row>
    <row r="159" spans="1:8" ht="30" customHeight="1" x14ac:dyDescent="0.25">
      <c r="A159" s="60"/>
      <c r="B159" s="203">
        <v>136</v>
      </c>
      <c r="C159" s="226"/>
      <c r="D159" s="213"/>
      <c r="E159" s="245"/>
      <c r="F159" s="246"/>
      <c r="G159" s="214"/>
      <c r="H159" s="117"/>
    </row>
    <row r="160" spans="1:8" ht="30" customHeight="1" x14ac:dyDescent="0.25">
      <c r="A160" s="60"/>
      <c r="B160" s="203">
        <v>137</v>
      </c>
      <c r="C160" s="226"/>
      <c r="D160" s="213"/>
      <c r="E160" s="245"/>
      <c r="F160" s="246"/>
      <c r="G160" s="214"/>
      <c r="H160" s="117"/>
    </row>
    <row r="161" spans="1:8" ht="30" customHeight="1" x14ac:dyDescent="0.25">
      <c r="A161" s="60"/>
      <c r="B161" s="203">
        <v>138</v>
      </c>
      <c r="C161" s="226"/>
      <c r="D161" s="213"/>
      <c r="E161" s="245"/>
      <c r="F161" s="246"/>
      <c r="G161" s="214"/>
      <c r="H161" s="117"/>
    </row>
    <row r="162" spans="1:8" ht="30" customHeight="1" x14ac:dyDescent="0.25">
      <c r="A162" s="60"/>
      <c r="B162" s="203">
        <v>139</v>
      </c>
      <c r="C162" s="226"/>
      <c r="D162" s="213"/>
      <c r="E162" s="245"/>
      <c r="F162" s="246"/>
      <c r="G162" s="214"/>
      <c r="H162" s="117"/>
    </row>
    <row r="163" spans="1:8" ht="30" customHeight="1" x14ac:dyDescent="0.25">
      <c r="A163" s="60"/>
      <c r="B163" s="203">
        <v>140</v>
      </c>
      <c r="C163" s="226"/>
      <c r="D163" s="213"/>
      <c r="E163" s="245"/>
      <c r="F163" s="246"/>
      <c r="G163" s="214"/>
      <c r="H163" s="117"/>
    </row>
    <row r="164" spans="1:8" ht="30" customHeight="1" x14ac:dyDescent="0.25">
      <c r="A164" s="60"/>
      <c r="B164" s="203">
        <v>141</v>
      </c>
      <c r="C164" s="226"/>
      <c r="D164" s="213"/>
      <c r="E164" s="245"/>
      <c r="F164" s="246"/>
      <c r="G164" s="214"/>
      <c r="H164" s="117"/>
    </row>
    <row r="165" spans="1:8" ht="30" customHeight="1" x14ac:dyDescent="0.25">
      <c r="A165" s="60"/>
      <c r="B165" s="203">
        <v>142</v>
      </c>
      <c r="C165" s="226"/>
      <c r="D165" s="213"/>
      <c r="E165" s="245"/>
      <c r="F165" s="246"/>
      <c r="G165" s="214"/>
      <c r="H165" s="117"/>
    </row>
    <row r="166" spans="1:8" ht="30" customHeight="1" x14ac:dyDescent="0.25">
      <c r="A166" s="60"/>
      <c r="B166" s="203">
        <v>143</v>
      </c>
      <c r="C166" s="226"/>
      <c r="D166" s="213"/>
      <c r="E166" s="245"/>
      <c r="F166" s="246"/>
      <c r="G166" s="214"/>
      <c r="H166" s="117"/>
    </row>
    <row r="167" spans="1:8" ht="30" customHeight="1" x14ac:dyDescent="0.25">
      <c r="A167" s="60"/>
      <c r="B167" s="203">
        <v>144</v>
      </c>
      <c r="C167" s="226"/>
      <c r="D167" s="213"/>
      <c r="E167" s="245"/>
      <c r="F167" s="246"/>
      <c r="G167" s="214"/>
      <c r="H167" s="117"/>
    </row>
    <row r="168" spans="1:8" ht="30" customHeight="1" x14ac:dyDescent="0.25">
      <c r="A168" s="60"/>
      <c r="B168" s="203">
        <v>145</v>
      </c>
      <c r="C168" s="226"/>
      <c r="D168" s="213"/>
      <c r="E168" s="245"/>
      <c r="F168" s="246"/>
      <c r="G168" s="214"/>
      <c r="H168" s="117"/>
    </row>
    <row r="169" spans="1:8" ht="30" customHeight="1" x14ac:dyDescent="0.25">
      <c r="A169" s="60"/>
      <c r="B169" s="203">
        <v>146</v>
      </c>
      <c r="C169" s="226"/>
      <c r="D169" s="213"/>
      <c r="E169" s="245"/>
      <c r="F169" s="246"/>
      <c r="G169" s="214"/>
      <c r="H169" s="117"/>
    </row>
    <row r="170" spans="1:8" ht="30" customHeight="1" x14ac:dyDescent="0.25">
      <c r="A170" s="60"/>
      <c r="B170" s="203">
        <v>147</v>
      </c>
      <c r="C170" s="226"/>
      <c r="D170" s="213"/>
      <c r="E170" s="245"/>
      <c r="F170" s="246"/>
      <c r="G170" s="214"/>
      <c r="H170" s="117"/>
    </row>
    <row r="171" spans="1:8" ht="30" customHeight="1" x14ac:dyDescent="0.25">
      <c r="A171" s="60"/>
      <c r="B171" s="203">
        <v>148</v>
      </c>
      <c r="C171" s="226"/>
      <c r="D171" s="213"/>
      <c r="E171" s="245"/>
      <c r="F171" s="246"/>
      <c r="G171" s="214"/>
      <c r="H171" s="117"/>
    </row>
    <row r="172" spans="1:8" ht="30" customHeight="1" x14ac:dyDescent="0.25">
      <c r="A172" s="60"/>
      <c r="B172" s="203">
        <v>149</v>
      </c>
      <c r="C172" s="226"/>
      <c r="D172" s="213"/>
      <c r="E172" s="245"/>
      <c r="F172" s="246"/>
      <c r="G172" s="214"/>
      <c r="H172" s="117"/>
    </row>
    <row r="173" spans="1:8" ht="30" customHeight="1" x14ac:dyDescent="0.25">
      <c r="A173" s="60"/>
      <c r="B173" s="203">
        <v>150</v>
      </c>
      <c r="C173" s="226"/>
      <c r="D173" s="213"/>
      <c r="E173" s="245"/>
      <c r="F173" s="246"/>
      <c r="G173" s="214"/>
      <c r="H173" s="117"/>
    </row>
    <row r="174" spans="1:8" ht="30" customHeight="1" x14ac:dyDescent="0.25">
      <c r="A174" s="60"/>
      <c r="B174" s="203">
        <v>151</v>
      </c>
      <c r="C174" s="226"/>
      <c r="D174" s="213"/>
      <c r="E174" s="245"/>
      <c r="F174" s="246"/>
      <c r="G174" s="214"/>
      <c r="H174" s="117"/>
    </row>
    <row r="175" spans="1:8" ht="30" customHeight="1" x14ac:dyDescent="0.25">
      <c r="A175" s="60"/>
      <c r="B175" s="203">
        <v>152</v>
      </c>
      <c r="C175" s="226"/>
      <c r="D175" s="213"/>
      <c r="E175" s="245"/>
      <c r="F175" s="246"/>
      <c r="G175" s="214"/>
      <c r="H175" s="117"/>
    </row>
    <row r="176" spans="1:8" ht="30" customHeight="1" x14ac:dyDescent="0.25">
      <c r="A176" s="60"/>
      <c r="B176" s="203">
        <v>153</v>
      </c>
      <c r="C176" s="226"/>
      <c r="D176" s="213"/>
      <c r="E176" s="245"/>
      <c r="F176" s="246"/>
      <c r="G176" s="214"/>
      <c r="H176" s="117"/>
    </row>
    <row r="177" spans="1:8" ht="30" customHeight="1" x14ac:dyDescent="0.25">
      <c r="A177" s="60"/>
      <c r="B177" s="203">
        <v>154</v>
      </c>
      <c r="C177" s="226"/>
      <c r="D177" s="213"/>
      <c r="E177" s="245"/>
      <c r="F177" s="246"/>
      <c r="G177" s="214"/>
      <c r="H177" s="117"/>
    </row>
    <row r="178" spans="1:8" ht="30" customHeight="1" x14ac:dyDescent="0.25">
      <c r="A178" s="60"/>
      <c r="B178" s="203">
        <v>155</v>
      </c>
      <c r="C178" s="226"/>
      <c r="D178" s="213"/>
      <c r="E178" s="245"/>
      <c r="F178" s="246"/>
      <c r="G178" s="214"/>
      <c r="H178" s="117"/>
    </row>
    <row r="179" spans="1:8" ht="30" customHeight="1" x14ac:dyDescent="0.25">
      <c r="A179" s="60"/>
      <c r="B179" s="203">
        <v>156</v>
      </c>
      <c r="C179" s="226"/>
      <c r="D179" s="213"/>
      <c r="E179" s="245"/>
      <c r="F179" s="246"/>
      <c r="G179" s="214"/>
      <c r="H179" s="117"/>
    </row>
    <row r="180" spans="1:8" ht="30" customHeight="1" x14ac:dyDescent="0.25">
      <c r="A180" s="60"/>
      <c r="B180" s="203">
        <v>157</v>
      </c>
      <c r="C180" s="226"/>
      <c r="D180" s="213"/>
      <c r="E180" s="245"/>
      <c r="F180" s="246"/>
      <c r="G180" s="214"/>
      <c r="H180" s="117"/>
    </row>
    <row r="181" spans="1:8" ht="30" customHeight="1" x14ac:dyDescent="0.25">
      <c r="A181" s="60"/>
      <c r="B181" s="203">
        <v>158</v>
      </c>
      <c r="C181" s="226"/>
      <c r="D181" s="213"/>
      <c r="E181" s="245"/>
      <c r="F181" s="246"/>
      <c r="G181" s="214"/>
      <c r="H181" s="117"/>
    </row>
    <row r="182" spans="1:8" ht="30" customHeight="1" x14ac:dyDescent="0.25">
      <c r="A182" s="60"/>
      <c r="B182" s="203">
        <v>159</v>
      </c>
      <c r="C182" s="226"/>
      <c r="D182" s="213"/>
      <c r="E182" s="245"/>
      <c r="F182" s="246"/>
      <c r="G182" s="214"/>
      <c r="H182" s="117"/>
    </row>
    <row r="183" spans="1:8" ht="30" customHeight="1" x14ac:dyDescent="0.25">
      <c r="A183" s="60"/>
      <c r="B183" s="203">
        <v>160</v>
      </c>
      <c r="C183" s="226"/>
      <c r="D183" s="213"/>
      <c r="E183" s="245"/>
      <c r="F183" s="246"/>
      <c r="G183" s="214"/>
      <c r="H183" s="117"/>
    </row>
    <row r="184" spans="1:8" ht="30" customHeight="1" x14ac:dyDescent="0.25">
      <c r="A184" s="60"/>
      <c r="B184" s="203">
        <v>161</v>
      </c>
      <c r="C184" s="226"/>
      <c r="D184" s="213"/>
      <c r="E184" s="245"/>
      <c r="F184" s="246"/>
      <c r="G184" s="214"/>
      <c r="H184" s="117"/>
    </row>
    <row r="185" spans="1:8" ht="30" customHeight="1" x14ac:dyDescent="0.25">
      <c r="A185" s="60"/>
      <c r="B185" s="203">
        <v>162</v>
      </c>
      <c r="C185" s="226"/>
      <c r="D185" s="213"/>
      <c r="E185" s="245"/>
      <c r="F185" s="246"/>
      <c r="G185" s="214"/>
      <c r="H185" s="117"/>
    </row>
    <row r="186" spans="1:8" ht="30" customHeight="1" x14ac:dyDescent="0.25">
      <c r="A186" s="60"/>
      <c r="B186" s="203">
        <v>163</v>
      </c>
      <c r="C186" s="226"/>
      <c r="D186" s="213"/>
      <c r="E186" s="245"/>
      <c r="F186" s="246"/>
      <c r="G186" s="214"/>
      <c r="H186" s="117"/>
    </row>
    <row r="187" spans="1:8" ht="30" customHeight="1" x14ac:dyDescent="0.25">
      <c r="A187" s="60"/>
      <c r="B187" s="203">
        <v>164</v>
      </c>
      <c r="C187" s="226"/>
      <c r="D187" s="213"/>
      <c r="E187" s="245"/>
      <c r="F187" s="246"/>
      <c r="G187" s="214"/>
      <c r="H187" s="117"/>
    </row>
    <row r="188" spans="1:8" ht="30" customHeight="1" x14ac:dyDescent="0.25">
      <c r="A188" s="60"/>
      <c r="B188" s="203">
        <v>165</v>
      </c>
      <c r="C188" s="226"/>
      <c r="D188" s="213"/>
      <c r="E188" s="245"/>
      <c r="F188" s="246"/>
      <c r="G188" s="214"/>
      <c r="H188" s="117"/>
    </row>
    <row r="189" spans="1:8" ht="30" customHeight="1" x14ac:dyDescent="0.25">
      <c r="A189" s="60"/>
      <c r="B189" s="203">
        <v>166</v>
      </c>
      <c r="C189" s="226"/>
      <c r="D189" s="213"/>
      <c r="E189" s="245"/>
      <c r="F189" s="246"/>
      <c r="G189" s="214"/>
      <c r="H189" s="117"/>
    </row>
    <row r="190" spans="1:8" ht="30" customHeight="1" x14ac:dyDescent="0.25">
      <c r="A190" s="60"/>
      <c r="B190" s="203">
        <v>167</v>
      </c>
      <c r="C190" s="226"/>
      <c r="D190" s="213"/>
      <c r="E190" s="245"/>
      <c r="F190" s="246"/>
      <c r="G190" s="214"/>
      <c r="H190" s="117"/>
    </row>
    <row r="191" spans="1:8" ht="30" customHeight="1" x14ac:dyDescent="0.25">
      <c r="A191" s="60"/>
      <c r="B191" s="203">
        <v>168</v>
      </c>
      <c r="C191" s="226"/>
      <c r="D191" s="213"/>
      <c r="E191" s="245"/>
      <c r="F191" s="246"/>
      <c r="G191" s="214"/>
      <c r="H191" s="117"/>
    </row>
    <row r="192" spans="1:8" ht="30" customHeight="1" x14ac:dyDescent="0.25">
      <c r="A192" s="60"/>
      <c r="B192" s="203">
        <v>169</v>
      </c>
      <c r="C192" s="226"/>
      <c r="D192" s="213"/>
      <c r="E192" s="245"/>
      <c r="F192" s="246"/>
      <c r="G192" s="214"/>
      <c r="H192" s="117"/>
    </row>
    <row r="193" spans="1:8" ht="30" customHeight="1" x14ac:dyDescent="0.25">
      <c r="A193" s="60"/>
      <c r="B193" s="203">
        <v>170</v>
      </c>
      <c r="C193" s="226"/>
      <c r="D193" s="213"/>
      <c r="E193" s="245"/>
      <c r="F193" s="246"/>
      <c r="G193" s="214"/>
      <c r="H193" s="117"/>
    </row>
    <row r="194" spans="1:8" ht="30" customHeight="1" x14ac:dyDescent="0.25">
      <c r="A194" s="60"/>
      <c r="B194" s="203">
        <v>171</v>
      </c>
      <c r="C194" s="226"/>
      <c r="D194" s="213"/>
      <c r="E194" s="245"/>
      <c r="F194" s="246"/>
      <c r="G194" s="214"/>
      <c r="H194" s="117"/>
    </row>
    <row r="195" spans="1:8" ht="30" customHeight="1" x14ac:dyDescent="0.25">
      <c r="A195" s="60"/>
      <c r="B195" s="203">
        <v>172</v>
      </c>
      <c r="C195" s="226"/>
      <c r="D195" s="213"/>
      <c r="E195" s="245"/>
      <c r="F195" s="246"/>
      <c r="G195" s="214"/>
      <c r="H195" s="117"/>
    </row>
    <row r="196" spans="1:8" ht="30" customHeight="1" x14ac:dyDescent="0.25">
      <c r="A196" s="60"/>
      <c r="B196" s="203">
        <v>173</v>
      </c>
      <c r="C196" s="226"/>
      <c r="D196" s="213"/>
      <c r="E196" s="245"/>
      <c r="F196" s="246"/>
      <c r="G196" s="214"/>
      <c r="H196" s="117"/>
    </row>
    <row r="197" spans="1:8" ht="30" customHeight="1" x14ac:dyDescent="0.25">
      <c r="A197" s="60"/>
      <c r="B197" s="203">
        <v>174</v>
      </c>
      <c r="C197" s="226"/>
      <c r="D197" s="213"/>
      <c r="E197" s="245"/>
      <c r="F197" s="246"/>
      <c r="G197" s="214"/>
      <c r="H197" s="117"/>
    </row>
    <row r="198" spans="1:8" ht="30" customHeight="1" x14ac:dyDescent="0.25">
      <c r="A198" s="60"/>
      <c r="B198" s="203">
        <v>175</v>
      </c>
      <c r="C198" s="226"/>
      <c r="D198" s="213"/>
      <c r="E198" s="245"/>
      <c r="F198" s="246"/>
      <c r="G198" s="214"/>
      <c r="H198" s="117"/>
    </row>
    <row r="199" spans="1:8" ht="30" customHeight="1" x14ac:dyDescent="0.25">
      <c r="A199" s="60"/>
      <c r="B199" s="203">
        <v>176</v>
      </c>
      <c r="C199" s="226"/>
      <c r="D199" s="213"/>
      <c r="E199" s="245"/>
      <c r="F199" s="246"/>
      <c r="G199" s="214"/>
      <c r="H199" s="117"/>
    </row>
    <row r="200" spans="1:8" ht="30" customHeight="1" x14ac:dyDescent="0.25">
      <c r="A200" s="60"/>
      <c r="B200" s="203">
        <v>177</v>
      </c>
      <c r="C200" s="226"/>
      <c r="D200" s="213"/>
      <c r="E200" s="245"/>
      <c r="F200" s="246"/>
      <c r="G200" s="214"/>
      <c r="H200" s="117"/>
    </row>
    <row r="201" spans="1:8" ht="30" customHeight="1" x14ac:dyDescent="0.25">
      <c r="A201" s="60"/>
      <c r="B201" s="203">
        <v>178</v>
      </c>
      <c r="C201" s="226"/>
      <c r="D201" s="213"/>
      <c r="E201" s="245"/>
      <c r="F201" s="246"/>
      <c r="G201" s="214"/>
      <c r="H201" s="117"/>
    </row>
    <row r="202" spans="1:8" ht="30" customHeight="1" x14ac:dyDescent="0.25">
      <c r="A202" s="60"/>
      <c r="B202" s="203">
        <v>179</v>
      </c>
      <c r="C202" s="226"/>
      <c r="D202" s="213"/>
      <c r="E202" s="245"/>
      <c r="F202" s="246"/>
      <c r="G202" s="214"/>
      <c r="H202" s="117"/>
    </row>
    <row r="203" spans="1:8" ht="30" customHeight="1" x14ac:dyDescent="0.25">
      <c r="A203" s="60"/>
      <c r="B203" s="203">
        <v>180</v>
      </c>
      <c r="C203" s="226"/>
      <c r="D203" s="213"/>
      <c r="E203" s="245"/>
      <c r="F203" s="246"/>
      <c r="G203" s="214"/>
      <c r="H203" s="117"/>
    </row>
    <row r="204" spans="1:8" ht="30" customHeight="1" x14ac:dyDescent="0.25">
      <c r="A204" s="60"/>
      <c r="B204" s="203">
        <v>181</v>
      </c>
      <c r="C204" s="226"/>
      <c r="D204" s="213"/>
      <c r="E204" s="245"/>
      <c r="F204" s="246"/>
      <c r="G204" s="214"/>
      <c r="H204" s="117"/>
    </row>
    <row r="205" spans="1:8" ht="30" customHeight="1" x14ac:dyDescent="0.25">
      <c r="A205" s="60"/>
      <c r="B205" s="203">
        <v>182</v>
      </c>
      <c r="C205" s="226"/>
      <c r="D205" s="213"/>
      <c r="E205" s="245"/>
      <c r="F205" s="246"/>
      <c r="G205" s="214"/>
      <c r="H205" s="117"/>
    </row>
    <row r="206" spans="1:8" ht="30" customHeight="1" x14ac:dyDescent="0.25">
      <c r="A206" s="60"/>
      <c r="B206" s="203">
        <v>183</v>
      </c>
      <c r="C206" s="226"/>
      <c r="D206" s="213"/>
      <c r="E206" s="245"/>
      <c r="F206" s="246"/>
      <c r="G206" s="214"/>
      <c r="H206" s="117"/>
    </row>
    <row r="207" spans="1:8" ht="30" customHeight="1" x14ac:dyDescent="0.25">
      <c r="A207" s="60"/>
      <c r="B207" s="203">
        <v>184</v>
      </c>
      <c r="C207" s="226"/>
      <c r="D207" s="213"/>
      <c r="E207" s="245"/>
      <c r="F207" s="246"/>
      <c r="G207" s="214"/>
      <c r="H207" s="117"/>
    </row>
    <row r="208" spans="1:8" ht="30" customHeight="1" x14ac:dyDescent="0.25">
      <c r="A208" s="60"/>
      <c r="B208" s="203">
        <v>185</v>
      </c>
      <c r="C208" s="226"/>
      <c r="D208" s="213"/>
      <c r="E208" s="245"/>
      <c r="F208" s="246"/>
      <c r="G208" s="214"/>
      <c r="H208" s="117"/>
    </row>
    <row r="209" spans="1:8" ht="30" customHeight="1" x14ac:dyDescent="0.25">
      <c r="A209" s="60"/>
      <c r="B209" s="203">
        <v>186</v>
      </c>
      <c r="C209" s="226"/>
      <c r="D209" s="213"/>
      <c r="E209" s="245"/>
      <c r="F209" s="246"/>
      <c r="G209" s="214"/>
      <c r="H209" s="117"/>
    </row>
    <row r="210" spans="1:8" ht="30" customHeight="1" x14ac:dyDescent="0.25">
      <c r="A210" s="60"/>
      <c r="B210" s="203">
        <v>187</v>
      </c>
      <c r="C210" s="226"/>
      <c r="D210" s="213"/>
      <c r="E210" s="245"/>
      <c r="F210" s="246"/>
      <c r="G210" s="214"/>
      <c r="H210" s="117"/>
    </row>
    <row r="211" spans="1:8" ht="30" customHeight="1" x14ac:dyDescent="0.25">
      <c r="A211" s="60"/>
      <c r="B211" s="203">
        <v>188</v>
      </c>
      <c r="C211" s="226"/>
      <c r="D211" s="213"/>
      <c r="E211" s="245"/>
      <c r="F211" s="246"/>
      <c r="G211" s="214"/>
      <c r="H211" s="117"/>
    </row>
    <row r="212" spans="1:8" ht="30" customHeight="1" x14ac:dyDescent="0.25">
      <c r="A212" s="60"/>
      <c r="B212" s="203">
        <v>189</v>
      </c>
      <c r="C212" s="226"/>
      <c r="D212" s="213"/>
      <c r="E212" s="245"/>
      <c r="F212" s="246"/>
      <c r="G212" s="214"/>
      <c r="H212" s="117"/>
    </row>
    <row r="213" spans="1:8" ht="30" customHeight="1" x14ac:dyDescent="0.25">
      <c r="A213" s="60"/>
      <c r="B213" s="203">
        <v>190</v>
      </c>
      <c r="C213" s="226"/>
      <c r="D213" s="213"/>
      <c r="E213" s="245"/>
      <c r="F213" s="246"/>
      <c r="G213" s="214"/>
      <c r="H213" s="117"/>
    </row>
    <row r="214" spans="1:8" ht="30" customHeight="1" x14ac:dyDescent="0.25">
      <c r="A214" s="60"/>
      <c r="B214" s="203">
        <v>191</v>
      </c>
      <c r="C214" s="226"/>
      <c r="D214" s="213"/>
      <c r="E214" s="245"/>
      <c r="F214" s="246"/>
      <c r="G214" s="214"/>
      <c r="H214" s="117"/>
    </row>
    <row r="215" spans="1:8" ht="30" customHeight="1" x14ac:dyDescent="0.25">
      <c r="A215" s="60"/>
      <c r="B215" s="203">
        <v>192</v>
      </c>
      <c r="C215" s="226"/>
      <c r="D215" s="213"/>
      <c r="E215" s="245"/>
      <c r="F215" s="246"/>
      <c r="G215" s="214"/>
      <c r="H215" s="117"/>
    </row>
    <row r="216" spans="1:8" ht="30" customHeight="1" x14ac:dyDescent="0.25">
      <c r="A216" s="60"/>
      <c r="B216" s="203">
        <v>193</v>
      </c>
      <c r="C216" s="226"/>
      <c r="D216" s="213"/>
      <c r="E216" s="245"/>
      <c r="F216" s="246"/>
      <c r="G216" s="214"/>
      <c r="H216" s="117"/>
    </row>
    <row r="217" spans="1:8" ht="30" customHeight="1" x14ac:dyDescent="0.25">
      <c r="A217" s="60"/>
      <c r="B217" s="203">
        <v>194</v>
      </c>
      <c r="C217" s="226"/>
      <c r="D217" s="213"/>
      <c r="E217" s="245"/>
      <c r="F217" s="246"/>
      <c r="G217" s="214"/>
      <c r="H217" s="117"/>
    </row>
    <row r="218" spans="1:8" ht="30" customHeight="1" x14ac:dyDescent="0.25">
      <c r="A218" s="60"/>
      <c r="B218" s="203">
        <v>195</v>
      </c>
      <c r="C218" s="226"/>
      <c r="D218" s="213"/>
      <c r="E218" s="245"/>
      <c r="F218" s="246"/>
      <c r="G218" s="214"/>
      <c r="H218" s="117"/>
    </row>
    <row r="219" spans="1:8" ht="30" customHeight="1" x14ac:dyDescent="0.25">
      <c r="A219" s="60"/>
      <c r="B219" s="203">
        <v>196</v>
      </c>
      <c r="C219" s="226"/>
      <c r="D219" s="213"/>
      <c r="E219" s="245"/>
      <c r="F219" s="246"/>
      <c r="G219" s="214"/>
      <c r="H219" s="117"/>
    </row>
    <row r="220" spans="1:8" ht="30" customHeight="1" x14ac:dyDescent="0.25">
      <c r="A220" s="60"/>
      <c r="B220" s="203">
        <v>197</v>
      </c>
      <c r="C220" s="226"/>
      <c r="D220" s="213"/>
      <c r="E220" s="245"/>
      <c r="F220" s="246"/>
      <c r="G220" s="214"/>
      <c r="H220" s="117"/>
    </row>
    <row r="221" spans="1:8" ht="30" customHeight="1" x14ac:dyDescent="0.25">
      <c r="A221" s="60"/>
      <c r="B221" s="203">
        <v>198</v>
      </c>
      <c r="C221" s="226"/>
      <c r="D221" s="213"/>
      <c r="E221" s="245"/>
      <c r="F221" s="246"/>
      <c r="G221" s="214"/>
      <c r="H221" s="117"/>
    </row>
    <row r="222" spans="1:8" ht="30" customHeight="1" x14ac:dyDescent="0.25">
      <c r="A222" s="60"/>
      <c r="B222" s="203">
        <v>199</v>
      </c>
      <c r="C222" s="226"/>
      <c r="D222" s="213"/>
      <c r="E222" s="245"/>
      <c r="F222" s="246"/>
      <c r="G222" s="214"/>
      <c r="H222" s="117"/>
    </row>
    <row r="223" spans="1:8" ht="30" customHeight="1" x14ac:dyDescent="0.25">
      <c r="A223" s="60"/>
      <c r="B223" s="203">
        <v>200</v>
      </c>
      <c r="C223" s="226"/>
      <c r="D223" s="213"/>
      <c r="E223" s="245"/>
      <c r="F223" s="246"/>
      <c r="G223" s="214"/>
      <c r="H223" s="117"/>
    </row>
    <row r="224" spans="1:8" ht="30" customHeight="1" x14ac:dyDescent="0.25">
      <c r="A224" s="60"/>
      <c r="B224" s="203">
        <v>201</v>
      </c>
      <c r="C224" s="226"/>
      <c r="D224" s="213"/>
      <c r="E224" s="245"/>
      <c r="F224" s="246"/>
      <c r="G224" s="214"/>
      <c r="H224" s="117"/>
    </row>
    <row r="225" spans="1:8" ht="30" customHeight="1" x14ac:dyDescent="0.25">
      <c r="A225" s="60"/>
      <c r="B225" s="203">
        <v>202</v>
      </c>
      <c r="C225" s="226"/>
      <c r="D225" s="213"/>
      <c r="E225" s="245"/>
      <c r="F225" s="246"/>
      <c r="G225" s="214"/>
      <c r="H225" s="247"/>
    </row>
    <row r="226" spans="1:8" ht="30" customHeight="1" x14ac:dyDescent="0.25">
      <c r="A226" s="60"/>
      <c r="B226" s="203">
        <v>203</v>
      </c>
      <c r="C226" s="226"/>
      <c r="D226" s="213"/>
      <c r="E226" s="245"/>
      <c r="F226" s="246"/>
      <c r="G226" s="214"/>
      <c r="H226" s="247"/>
    </row>
    <row r="227" spans="1:8" ht="30" customHeight="1" x14ac:dyDescent="0.25">
      <c r="A227" s="60"/>
      <c r="B227" s="203">
        <v>204</v>
      </c>
      <c r="C227" s="226"/>
      <c r="D227" s="213"/>
      <c r="E227" s="245"/>
      <c r="F227" s="246"/>
      <c r="G227" s="214"/>
      <c r="H227" s="247"/>
    </row>
    <row r="228" spans="1:8" ht="30" customHeight="1" x14ac:dyDescent="0.25">
      <c r="A228" s="60"/>
      <c r="B228" s="203">
        <v>205</v>
      </c>
      <c r="C228" s="226"/>
      <c r="D228" s="213"/>
      <c r="E228" s="245"/>
      <c r="F228" s="246"/>
      <c r="G228" s="214"/>
      <c r="H228" s="117"/>
    </row>
    <row r="229" spans="1:8" ht="30" customHeight="1" x14ac:dyDescent="0.25">
      <c r="A229" s="60"/>
      <c r="B229" s="203">
        <v>206</v>
      </c>
      <c r="C229" s="226"/>
      <c r="D229" s="213"/>
      <c r="E229" s="245"/>
      <c r="F229" s="246"/>
      <c r="G229" s="214"/>
      <c r="H229" s="117"/>
    </row>
    <row r="230" spans="1:8" ht="30" customHeight="1" x14ac:dyDescent="0.25">
      <c r="A230" s="60"/>
      <c r="B230" s="203">
        <v>207</v>
      </c>
      <c r="C230" s="226"/>
      <c r="D230" s="213"/>
      <c r="E230" s="245"/>
      <c r="F230" s="246"/>
      <c r="G230" s="214"/>
      <c r="H230" s="117"/>
    </row>
    <row r="231" spans="1:8" ht="30" customHeight="1" x14ac:dyDescent="0.25">
      <c r="A231" s="60"/>
      <c r="B231" s="203">
        <v>208</v>
      </c>
      <c r="C231" s="226"/>
      <c r="D231" s="213"/>
      <c r="E231" s="245"/>
      <c r="F231" s="246"/>
      <c r="G231" s="214"/>
      <c r="H231" s="117"/>
    </row>
    <row r="232" spans="1:8" ht="30" customHeight="1" x14ac:dyDescent="0.25">
      <c r="A232" s="60"/>
      <c r="B232" s="203">
        <v>209</v>
      </c>
      <c r="C232" s="226"/>
      <c r="D232" s="213"/>
      <c r="E232" s="245"/>
      <c r="F232" s="246"/>
      <c r="G232" s="214"/>
      <c r="H232" s="117"/>
    </row>
    <row r="233" spans="1:8" ht="30" customHeight="1" x14ac:dyDescent="0.25">
      <c r="A233" s="60"/>
      <c r="B233" s="203">
        <v>210</v>
      </c>
      <c r="C233" s="226"/>
      <c r="D233" s="213"/>
      <c r="E233" s="245"/>
      <c r="F233" s="246"/>
      <c r="G233" s="214"/>
      <c r="H233" s="117"/>
    </row>
    <row r="234" spans="1:8" ht="30" customHeight="1" x14ac:dyDescent="0.25">
      <c r="A234" s="60"/>
      <c r="B234" s="203">
        <v>211</v>
      </c>
      <c r="C234" s="226"/>
      <c r="D234" s="213"/>
      <c r="E234" s="245"/>
      <c r="F234" s="246"/>
      <c r="G234" s="214"/>
      <c r="H234" s="117"/>
    </row>
    <row r="235" spans="1:8" ht="30" customHeight="1" x14ac:dyDescent="0.25">
      <c r="A235" s="60"/>
      <c r="B235" s="203">
        <v>212</v>
      </c>
      <c r="C235" s="226"/>
      <c r="D235" s="213"/>
      <c r="E235" s="245"/>
      <c r="F235" s="246"/>
      <c r="G235" s="214"/>
      <c r="H235" s="117"/>
    </row>
    <row r="236" spans="1:8" ht="30" customHeight="1" x14ac:dyDescent="0.25">
      <c r="A236" s="60"/>
      <c r="B236" s="203">
        <v>213</v>
      </c>
      <c r="C236" s="226"/>
      <c r="D236" s="213"/>
      <c r="E236" s="245"/>
      <c r="F236" s="246"/>
      <c r="G236" s="214"/>
      <c r="H236" s="117"/>
    </row>
    <row r="237" spans="1:8" ht="30" customHeight="1" x14ac:dyDescent="0.25">
      <c r="A237" s="60"/>
      <c r="B237" s="203">
        <v>214</v>
      </c>
      <c r="C237" s="226"/>
      <c r="D237" s="213"/>
      <c r="E237" s="245"/>
      <c r="F237" s="246"/>
      <c r="G237" s="214"/>
      <c r="H237" s="117"/>
    </row>
    <row r="238" spans="1:8" ht="30" customHeight="1" x14ac:dyDescent="0.25">
      <c r="A238" s="60"/>
      <c r="B238" s="203">
        <v>215</v>
      </c>
      <c r="C238" s="226"/>
      <c r="D238" s="213"/>
      <c r="E238" s="245"/>
      <c r="F238" s="246"/>
      <c r="G238" s="214"/>
      <c r="H238" s="117"/>
    </row>
    <row r="239" spans="1:8" ht="30" customHeight="1" x14ac:dyDescent="0.25">
      <c r="A239" s="60"/>
      <c r="B239" s="203">
        <v>216</v>
      </c>
      <c r="C239" s="226"/>
      <c r="D239" s="213"/>
      <c r="E239" s="245"/>
      <c r="F239" s="246"/>
      <c r="G239" s="214"/>
      <c r="H239" s="117"/>
    </row>
    <row r="240" spans="1:8" ht="30" customHeight="1" x14ac:dyDescent="0.25">
      <c r="A240" s="60"/>
      <c r="B240" s="203">
        <v>217</v>
      </c>
      <c r="C240" s="226"/>
      <c r="D240" s="213"/>
      <c r="E240" s="245"/>
      <c r="F240" s="246"/>
      <c r="G240" s="214"/>
      <c r="H240" s="117"/>
    </row>
    <row r="241" spans="1:8" ht="30" customHeight="1" x14ac:dyDescent="0.25">
      <c r="A241" s="60"/>
      <c r="B241" s="203">
        <v>218</v>
      </c>
      <c r="C241" s="226"/>
      <c r="D241" s="213"/>
      <c r="E241" s="245"/>
      <c r="F241" s="246"/>
      <c r="G241" s="214"/>
      <c r="H241" s="117"/>
    </row>
    <row r="242" spans="1:8" ht="30" customHeight="1" x14ac:dyDescent="0.25">
      <c r="A242" s="60"/>
      <c r="B242" s="203">
        <v>219</v>
      </c>
      <c r="C242" s="226"/>
      <c r="D242" s="213"/>
      <c r="E242" s="245"/>
      <c r="F242" s="246"/>
      <c r="G242" s="214"/>
      <c r="H242" s="117"/>
    </row>
    <row r="243" spans="1:8" ht="30" customHeight="1" x14ac:dyDescent="0.25">
      <c r="A243" s="60"/>
      <c r="B243" s="203">
        <v>220</v>
      </c>
      <c r="C243" s="226"/>
      <c r="D243" s="213"/>
      <c r="E243" s="245"/>
      <c r="F243" s="246"/>
      <c r="G243" s="214"/>
      <c r="H243" s="117"/>
    </row>
    <row r="244" spans="1:8" ht="30" customHeight="1" x14ac:dyDescent="0.25">
      <c r="A244" s="60"/>
      <c r="B244" s="203">
        <v>221</v>
      </c>
      <c r="C244" s="226"/>
      <c r="D244" s="213"/>
      <c r="E244" s="245"/>
      <c r="F244" s="246"/>
      <c r="G244" s="214"/>
      <c r="H244" s="117"/>
    </row>
    <row r="245" spans="1:8" ht="30" customHeight="1" x14ac:dyDescent="0.25">
      <c r="A245" s="60"/>
      <c r="B245" s="203">
        <v>222</v>
      </c>
      <c r="C245" s="226"/>
      <c r="D245" s="213"/>
      <c r="E245" s="245"/>
      <c r="F245" s="246"/>
      <c r="G245" s="214"/>
      <c r="H245" s="117"/>
    </row>
    <row r="246" spans="1:8" ht="30" customHeight="1" x14ac:dyDescent="0.25">
      <c r="A246" s="60"/>
      <c r="B246" s="203">
        <v>223</v>
      </c>
      <c r="C246" s="226"/>
      <c r="D246" s="213"/>
      <c r="E246" s="245"/>
      <c r="F246" s="246"/>
      <c r="G246" s="214"/>
      <c r="H246" s="117"/>
    </row>
    <row r="247" spans="1:8" ht="30" customHeight="1" x14ac:dyDescent="0.25">
      <c r="A247" s="60"/>
      <c r="B247" s="203">
        <v>224</v>
      </c>
      <c r="C247" s="226"/>
      <c r="D247" s="213"/>
      <c r="E247" s="245"/>
      <c r="F247" s="246"/>
      <c r="G247" s="214"/>
      <c r="H247" s="117"/>
    </row>
    <row r="248" spans="1:8" ht="30" customHeight="1" x14ac:dyDescent="0.25">
      <c r="A248" s="60"/>
      <c r="B248" s="203">
        <v>225</v>
      </c>
      <c r="C248" s="226"/>
      <c r="D248" s="213"/>
      <c r="E248" s="245"/>
      <c r="F248" s="246"/>
      <c r="G248" s="214"/>
      <c r="H248" s="117"/>
    </row>
    <row r="249" spans="1:8" ht="30" customHeight="1" x14ac:dyDescent="0.25">
      <c r="A249" s="60"/>
      <c r="B249" s="203">
        <v>226</v>
      </c>
      <c r="C249" s="226"/>
      <c r="D249" s="213"/>
      <c r="E249" s="245"/>
      <c r="F249" s="246"/>
      <c r="G249" s="214"/>
      <c r="H249" s="117"/>
    </row>
    <row r="250" spans="1:8" ht="30" customHeight="1" x14ac:dyDescent="0.25">
      <c r="A250" s="60"/>
      <c r="B250" s="203">
        <v>227</v>
      </c>
      <c r="C250" s="226"/>
      <c r="D250" s="213"/>
      <c r="E250" s="245"/>
      <c r="F250" s="246"/>
      <c r="G250" s="214"/>
      <c r="H250" s="117"/>
    </row>
    <row r="251" spans="1:8" ht="30" customHeight="1" x14ac:dyDescent="0.25">
      <c r="A251" s="60"/>
      <c r="B251" s="203">
        <v>228</v>
      </c>
      <c r="C251" s="226"/>
      <c r="D251" s="213"/>
      <c r="E251" s="245"/>
      <c r="F251" s="246"/>
      <c r="G251" s="214"/>
      <c r="H251" s="117"/>
    </row>
    <row r="252" spans="1:8" ht="30" customHeight="1" x14ac:dyDescent="0.25">
      <c r="A252" s="60"/>
      <c r="B252" s="203">
        <v>229</v>
      </c>
      <c r="C252" s="226"/>
      <c r="D252" s="213"/>
      <c r="E252" s="245"/>
      <c r="F252" s="246"/>
      <c r="G252" s="214"/>
      <c r="H252" s="117"/>
    </row>
    <row r="253" spans="1:8" ht="30" customHeight="1" x14ac:dyDescent="0.25">
      <c r="A253" s="60"/>
      <c r="B253" s="203">
        <v>230</v>
      </c>
      <c r="C253" s="226"/>
      <c r="D253" s="213"/>
      <c r="E253" s="245"/>
      <c r="F253" s="246"/>
      <c r="G253" s="214"/>
      <c r="H253" s="117"/>
    </row>
    <row r="254" spans="1:8" ht="30" customHeight="1" x14ac:dyDescent="0.25">
      <c r="A254" s="60"/>
      <c r="B254" s="203">
        <v>231</v>
      </c>
      <c r="C254" s="226"/>
      <c r="D254" s="213"/>
      <c r="E254" s="245"/>
      <c r="F254" s="246"/>
      <c r="G254" s="214"/>
      <c r="H254" s="117"/>
    </row>
    <row r="255" spans="1:8" ht="30" customHeight="1" x14ac:dyDescent="0.25">
      <c r="A255" s="60"/>
      <c r="B255" s="203">
        <v>232</v>
      </c>
      <c r="C255" s="226"/>
      <c r="D255" s="213"/>
      <c r="E255" s="245"/>
      <c r="F255" s="246"/>
      <c r="G255" s="214"/>
      <c r="H255" s="117"/>
    </row>
    <row r="256" spans="1:8" ht="30" customHeight="1" x14ac:dyDescent="0.25">
      <c r="A256" s="60"/>
      <c r="B256" s="203">
        <v>233</v>
      </c>
      <c r="C256" s="226"/>
      <c r="D256" s="213"/>
      <c r="E256" s="245"/>
      <c r="F256" s="246"/>
      <c r="G256" s="214"/>
      <c r="H256" s="117"/>
    </row>
    <row r="257" spans="1:8" ht="30" customHeight="1" x14ac:dyDescent="0.25">
      <c r="A257" s="60"/>
      <c r="B257" s="203">
        <v>234</v>
      </c>
      <c r="C257" s="226"/>
      <c r="D257" s="213"/>
      <c r="E257" s="245"/>
      <c r="F257" s="246"/>
      <c r="G257" s="214"/>
      <c r="H257" s="117"/>
    </row>
    <row r="258" spans="1:8" ht="30" customHeight="1" x14ac:dyDescent="0.25">
      <c r="A258" s="60"/>
      <c r="B258" s="203">
        <v>235</v>
      </c>
      <c r="C258" s="226"/>
      <c r="D258" s="213"/>
      <c r="E258" s="245"/>
      <c r="F258" s="246"/>
      <c r="G258" s="214"/>
      <c r="H258" s="117"/>
    </row>
    <row r="259" spans="1:8" ht="30" customHeight="1" x14ac:dyDescent="0.25">
      <c r="A259" s="60"/>
      <c r="B259" s="203">
        <v>236</v>
      </c>
      <c r="C259" s="226"/>
      <c r="D259" s="213"/>
      <c r="E259" s="245"/>
      <c r="F259" s="246"/>
      <c r="G259" s="214"/>
      <c r="H259" s="117"/>
    </row>
    <row r="260" spans="1:8" ht="30" customHeight="1" x14ac:dyDescent="0.25">
      <c r="A260" s="60"/>
      <c r="B260" s="203">
        <v>237</v>
      </c>
      <c r="C260" s="226"/>
      <c r="D260" s="213"/>
      <c r="E260" s="245"/>
      <c r="F260" s="246"/>
      <c r="G260" s="214"/>
      <c r="H260" s="117"/>
    </row>
    <row r="261" spans="1:8" ht="30" customHeight="1" x14ac:dyDescent="0.25">
      <c r="A261" s="60"/>
      <c r="B261" s="203">
        <v>238</v>
      </c>
      <c r="C261" s="226"/>
      <c r="D261" s="213"/>
      <c r="E261" s="245"/>
      <c r="F261" s="246"/>
      <c r="G261" s="214"/>
      <c r="H261" s="117"/>
    </row>
    <row r="262" spans="1:8" ht="30" customHeight="1" x14ac:dyDescent="0.25">
      <c r="A262" s="60"/>
      <c r="B262" s="203">
        <v>239</v>
      </c>
      <c r="C262" s="226"/>
      <c r="D262" s="213"/>
      <c r="E262" s="245"/>
      <c r="F262" s="246"/>
      <c r="G262" s="214"/>
      <c r="H262" s="117"/>
    </row>
    <row r="263" spans="1:8" ht="30" customHeight="1" x14ac:dyDescent="0.25">
      <c r="A263" s="60"/>
      <c r="B263" s="203">
        <v>240</v>
      </c>
      <c r="C263" s="226"/>
      <c r="D263" s="213"/>
      <c r="E263" s="245"/>
      <c r="F263" s="246"/>
      <c r="G263" s="214"/>
      <c r="H263" s="117"/>
    </row>
    <row r="264" spans="1:8" ht="30" customHeight="1" x14ac:dyDescent="0.25">
      <c r="A264" s="60"/>
      <c r="B264" s="203">
        <v>241</v>
      </c>
      <c r="C264" s="226"/>
      <c r="D264" s="213"/>
      <c r="E264" s="245"/>
      <c r="F264" s="246"/>
      <c r="G264" s="214"/>
      <c r="H264" s="117"/>
    </row>
    <row r="265" spans="1:8" ht="30" customHeight="1" x14ac:dyDescent="0.25">
      <c r="A265" s="60"/>
      <c r="B265" s="203">
        <v>242</v>
      </c>
      <c r="C265" s="226"/>
      <c r="D265" s="213"/>
      <c r="E265" s="245"/>
      <c r="F265" s="246"/>
      <c r="G265" s="214"/>
      <c r="H265" s="117"/>
    </row>
    <row r="266" spans="1:8" ht="30" customHeight="1" x14ac:dyDescent="0.25">
      <c r="A266" s="60"/>
      <c r="B266" s="203">
        <v>243</v>
      </c>
      <c r="C266" s="226"/>
      <c r="D266" s="213"/>
      <c r="E266" s="245"/>
      <c r="F266" s="246"/>
      <c r="G266" s="214"/>
      <c r="H266" s="117"/>
    </row>
    <row r="267" spans="1:8" ht="30" customHeight="1" x14ac:dyDescent="0.25">
      <c r="A267" s="60"/>
      <c r="B267" s="203">
        <v>244</v>
      </c>
      <c r="C267" s="226"/>
      <c r="D267" s="213"/>
      <c r="E267" s="245"/>
      <c r="F267" s="246"/>
      <c r="G267" s="214"/>
      <c r="H267" s="117"/>
    </row>
    <row r="268" spans="1:8" ht="30" customHeight="1" x14ac:dyDescent="0.25">
      <c r="A268" s="60"/>
      <c r="B268" s="203">
        <v>245</v>
      </c>
      <c r="C268" s="226"/>
      <c r="D268" s="213"/>
      <c r="E268" s="245"/>
      <c r="F268" s="246"/>
      <c r="G268" s="214"/>
      <c r="H268" s="117"/>
    </row>
    <row r="269" spans="1:8" ht="30" customHeight="1" x14ac:dyDescent="0.25">
      <c r="A269" s="60"/>
      <c r="B269" s="203">
        <v>246</v>
      </c>
      <c r="C269" s="226"/>
      <c r="D269" s="213"/>
      <c r="E269" s="245"/>
      <c r="F269" s="246"/>
      <c r="G269" s="214"/>
      <c r="H269" s="117"/>
    </row>
    <row r="270" spans="1:8" ht="30" customHeight="1" x14ac:dyDescent="0.25">
      <c r="A270" s="60"/>
      <c r="B270" s="203">
        <v>247</v>
      </c>
      <c r="C270" s="226"/>
      <c r="D270" s="213"/>
      <c r="E270" s="245"/>
      <c r="F270" s="246"/>
      <c r="G270" s="214"/>
      <c r="H270" s="117"/>
    </row>
    <row r="271" spans="1:8" ht="30" customHeight="1" x14ac:dyDescent="0.25">
      <c r="A271" s="60"/>
      <c r="B271" s="203">
        <v>248</v>
      </c>
      <c r="C271" s="226"/>
      <c r="D271" s="213"/>
      <c r="E271" s="245"/>
      <c r="F271" s="246"/>
      <c r="G271" s="214"/>
      <c r="H271" s="117"/>
    </row>
    <row r="272" spans="1:8" ht="30" customHeight="1" x14ac:dyDescent="0.25">
      <c r="A272" s="60"/>
      <c r="B272" s="203">
        <v>249</v>
      </c>
      <c r="C272" s="226"/>
      <c r="D272" s="213"/>
      <c r="E272" s="245"/>
      <c r="F272" s="246"/>
      <c r="G272" s="214"/>
      <c r="H272" s="117"/>
    </row>
    <row r="273" spans="1:8" ht="30" customHeight="1" x14ac:dyDescent="0.25">
      <c r="A273" s="60"/>
      <c r="B273" s="203">
        <v>250</v>
      </c>
      <c r="C273" s="226"/>
      <c r="D273" s="213"/>
      <c r="E273" s="245"/>
      <c r="F273" s="246"/>
      <c r="G273" s="214"/>
      <c r="H273" s="117"/>
    </row>
    <row r="274" spans="1:8" ht="30" customHeight="1" x14ac:dyDescent="0.25">
      <c r="A274" s="60"/>
      <c r="B274" s="203">
        <v>251</v>
      </c>
      <c r="C274" s="226"/>
      <c r="D274" s="213"/>
      <c r="E274" s="245"/>
      <c r="F274" s="246"/>
      <c r="G274" s="214"/>
      <c r="H274" s="117"/>
    </row>
    <row r="275" spans="1:8" ht="30" customHeight="1" x14ac:dyDescent="0.25">
      <c r="A275" s="60"/>
      <c r="B275" s="203">
        <v>252</v>
      </c>
      <c r="C275" s="226"/>
      <c r="D275" s="213"/>
      <c r="E275" s="245"/>
      <c r="F275" s="246"/>
      <c r="G275" s="214"/>
      <c r="H275" s="117"/>
    </row>
    <row r="276" spans="1:8" ht="30" customHeight="1" x14ac:dyDescent="0.25">
      <c r="A276" s="60"/>
      <c r="B276" s="203">
        <v>253</v>
      </c>
      <c r="C276" s="226"/>
      <c r="D276" s="213"/>
      <c r="E276" s="245"/>
      <c r="F276" s="246"/>
      <c r="G276" s="214"/>
      <c r="H276" s="117"/>
    </row>
    <row r="277" spans="1:8" ht="30" customHeight="1" x14ac:dyDescent="0.25">
      <c r="A277" s="60"/>
      <c r="B277" s="203">
        <v>254</v>
      </c>
      <c r="C277" s="226"/>
      <c r="D277" s="213"/>
      <c r="E277" s="245"/>
      <c r="F277" s="246"/>
      <c r="G277" s="214"/>
      <c r="H277" s="117"/>
    </row>
    <row r="278" spans="1:8" ht="30" customHeight="1" x14ac:dyDescent="0.25">
      <c r="A278" s="60"/>
      <c r="B278" s="203">
        <v>255</v>
      </c>
      <c r="C278" s="226"/>
      <c r="D278" s="213"/>
      <c r="E278" s="245"/>
      <c r="F278" s="246"/>
      <c r="G278" s="214"/>
      <c r="H278" s="117"/>
    </row>
    <row r="279" spans="1:8" ht="30" customHeight="1" x14ac:dyDescent="0.25">
      <c r="A279" s="60"/>
      <c r="B279" s="203">
        <v>256</v>
      </c>
      <c r="C279" s="226"/>
      <c r="D279" s="213"/>
      <c r="E279" s="245"/>
      <c r="F279" s="246"/>
      <c r="G279" s="214"/>
      <c r="H279" s="117"/>
    </row>
    <row r="280" spans="1:8" ht="30" customHeight="1" x14ac:dyDescent="0.25">
      <c r="A280" s="60"/>
      <c r="B280" s="203">
        <v>257</v>
      </c>
      <c r="C280" s="226"/>
      <c r="D280" s="213"/>
      <c r="E280" s="245"/>
      <c r="F280" s="246"/>
      <c r="G280" s="214"/>
      <c r="H280" s="117"/>
    </row>
    <row r="281" spans="1:8" ht="30" customHeight="1" x14ac:dyDescent="0.25">
      <c r="A281" s="60"/>
      <c r="B281" s="203">
        <v>258</v>
      </c>
      <c r="C281" s="226"/>
      <c r="D281" s="213"/>
      <c r="E281" s="245"/>
      <c r="F281" s="246"/>
      <c r="G281" s="214"/>
      <c r="H281" s="117"/>
    </row>
    <row r="282" spans="1:8" ht="30" customHeight="1" x14ac:dyDescent="0.25">
      <c r="A282" s="60"/>
      <c r="B282" s="203">
        <v>259</v>
      </c>
      <c r="C282" s="226"/>
      <c r="D282" s="213"/>
      <c r="E282" s="245"/>
      <c r="F282" s="246"/>
      <c r="G282" s="214"/>
      <c r="H282" s="117"/>
    </row>
    <row r="283" spans="1:8" ht="30" customHeight="1" x14ac:dyDescent="0.25">
      <c r="A283" s="60"/>
      <c r="B283" s="203">
        <v>260</v>
      </c>
      <c r="C283" s="226"/>
      <c r="D283" s="213"/>
      <c r="E283" s="245"/>
      <c r="F283" s="246"/>
      <c r="G283" s="214"/>
      <c r="H283" s="117"/>
    </row>
    <row r="284" spans="1:8" ht="30" customHeight="1" x14ac:dyDescent="0.25">
      <c r="A284" s="60"/>
      <c r="B284" s="203">
        <v>261</v>
      </c>
      <c r="C284" s="226"/>
      <c r="D284" s="213"/>
      <c r="E284" s="245"/>
      <c r="F284" s="246"/>
      <c r="G284" s="214"/>
      <c r="H284" s="117"/>
    </row>
    <row r="285" spans="1:8" ht="30" customHeight="1" x14ac:dyDescent="0.25">
      <c r="A285" s="60"/>
      <c r="B285" s="203">
        <v>262</v>
      </c>
      <c r="C285" s="226"/>
      <c r="D285" s="213"/>
      <c r="E285" s="245"/>
      <c r="F285" s="246"/>
      <c r="G285" s="214"/>
      <c r="H285" s="117"/>
    </row>
    <row r="286" spans="1:8" ht="30" customHeight="1" x14ac:dyDescent="0.25">
      <c r="A286" s="60"/>
      <c r="B286" s="203">
        <v>263</v>
      </c>
      <c r="C286" s="226"/>
      <c r="D286" s="213"/>
      <c r="E286" s="245"/>
      <c r="F286" s="246"/>
      <c r="G286" s="214"/>
      <c r="H286" s="117"/>
    </row>
    <row r="287" spans="1:8" ht="30" customHeight="1" x14ac:dyDescent="0.25">
      <c r="A287" s="60"/>
      <c r="B287" s="203">
        <v>264</v>
      </c>
      <c r="C287" s="226"/>
      <c r="D287" s="213"/>
      <c r="E287" s="245"/>
      <c r="F287" s="246"/>
      <c r="G287" s="214"/>
      <c r="H287" s="117"/>
    </row>
    <row r="288" spans="1:8" ht="30" customHeight="1" x14ac:dyDescent="0.25">
      <c r="A288" s="60"/>
      <c r="B288" s="203">
        <v>265</v>
      </c>
      <c r="C288" s="226"/>
      <c r="D288" s="213"/>
      <c r="E288" s="245"/>
      <c r="F288" s="246"/>
      <c r="G288" s="214"/>
      <c r="H288" s="117"/>
    </row>
    <row r="289" spans="1:8" ht="30" customHeight="1" x14ac:dyDescent="0.25">
      <c r="A289" s="60"/>
      <c r="B289" s="203">
        <v>266</v>
      </c>
      <c r="C289" s="226"/>
      <c r="D289" s="213"/>
      <c r="E289" s="245"/>
      <c r="F289" s="246"/>
      <c r="G289" s="214"/>
      <c r="H289" s="117"/>
    </row>
    <row r="290" spans="1:8" ht="30" customHeight="1" x14ac:dyDescent="0.25">
      <c r="A290" s="60"/>
      <c r="B290" s="203">
        <v>267</v>
      </c>
      <c r="C290" s="226"/>
      <c r="D290" s="213"/>
      <c r="E290" s="245"/>
      <c r="F290" s="246"/>
      <c r="G290" s="214"/>
      <c r="H290" s="117"/>
    </row>
    <row r="291" spans="1:8" ht="30" customHeight="1" x14ac:dyDescent="0.25">
      <c r="A291" s="60"/>
      <c r="B291" s="203">
        <v>268</v>
      </c>
      <c r="C291" s="226"/>
      <c r="D291" s="213"/>
      <c r="E291" s="245"/>
      <c r="F291" s="246"/>
      <c r="G291" s="214"/>
      <c r="H291" s="117"/>
    </row>
    <row r="292" spans="1:8" ht="30" customHeight="1" x14ac:dyDescent="0.25">
      <c r="A292" s="60"/>
      <c r="B292" s="203">
        <v>269</v>
      </c>
      <c r="C292" s="226"/>
      <c r="D292" s="213"/>
      <c r="E292" s="245"/>
      <c r="F292" s="246"/>
      <c r="G292" s="214"/>
      <c r="H292" s="117"/>
    </row>
    <row r="293" spans="1:8" ht="30" customHeight="1" x14ac:dyDescent="0.25">
      <c r="A293" s="60"/>
      <c r="B293" s="203">
        <v>270</v>
      </c>
      <c r="C293" s="226"/>
      <c r="D293" s="213"/>
      <c r="E293" s="245"/>
      <c r="F293" s="246"/>
      <c r="G293" s="214"/>
      <c r="H293" s="117"/>
    </row>
    <row r="294" spans="1:8" ht="30" customHeight="1" x14ac:dyDescent="0.25">
      <c r="A294" s="60"/>
      <c r="B294" s="203">
        <v>271</v>
      </c>
      <c r="C294" s="226"/>
      <c r="D294" s="213"/>
      <c r="E294" s="245"/>
      <c r="F294" s="246"/>
      <c r="G294" s="214"/>
      <c r="H294" s="117"/>
    </row>
    <row r="295" spans="1:8" ht="30" customHeight="1" x14ac:dyDescent="0.25">
      <c r="A295" s="60"/>
      <c r="B295" s="203">
        <v>272</v>
      </c>
      <c r="C295" s="226"/>
      <c r="D295" s="213"/>
      <c r="E295" s="245"/>
      <c r="F295" s="246"/>
      <c r="G295" s="214"/>
      <c r="H295" s="117"/>
    </row>
    <row r="296" spans="1:8" ht="30" customHeight="1" x14ac:dyDescent="0.25">
      <c r="A296" s="60"/>
      <c r="B296" s="203">
        <v>273</v>
      </c>
      <c r="C296" s="226"/>
      <c r="D296" s="213"/>
      <c r="E296" s="245"/>
      <c r="F296" s="246"/>
      <c r="G296" s="214"/>
      <c r="H296" s="117"/>
    </row>
    <row r="297" spans="1:8" ht="30" customHeight="1" x14ac:dyDescent="0.25">
      <c r="A297" s="60"/>
      <c r="B297" s="203">
        <v>274</v>
      </c>
      <c r="C297" s="226"/>
      <c r="D297" s="213"/>
      <c r="E297" s="245"/>
      <c r="F297" s="246"/>
      <c r="G297" s="214"/>
      <c r="H297" s="117"/>
    </row>
    <row r="298" spans="1:8" ht="30" customHeight="1" x14ac:dyDescent="0.25">
      <c r="A298" s="60"/>
      <c r="B298" s="203">
        <v>275</v>
      </c>
      <c r="C298" s="226"/>
      <c r="D298" s="213"/>
      <c r="E298" s="245"/>
      <c r="F298" s="246"/>
      <c r="G298" s="214"/>
      <c r="H298" s="117"/>
    </row>
    <row r="299" spans="1:8" ht="30" customHeight="1" x14ac:dyDescent="0.25">
      <c r="A299" s="60"/>
      <c r="B299" s="203">
        <v>276</v>
      </c>
      <c r="C299" s="226"/>
      <c r="D299" s="213"/>
      <c r="E299" s="245"/>
      <c r="F299" s="246"/>
      <c r="G299" s="214"/>
      <c r="H299" s="117"/>
    </row>
    <row r="300" spans="1:8" ht="30" customHeight="1" x14ac:dyDescent="0.25">
      <c r="A300" s="60"/>
      <c r="B300" s="203">
        <v>277</v>
      </c>
      <c r="C300" s="226"/>
      <c r="D300" s="213"/>
      <c r="E300" s="245"/>
      <c r="F300" s="246"/>
      <c r="G300" s="214"/>
      <c r="H300" s="117"/>
    </row>
    <row r="301" spans="1:8" ht="30" customHeight="1" x14ac:dyDescent="0.25">
      <c r="A301" s="60"/>
      <c r="B301" s="203">
        <v>278</v>
      </c>
      <c r="C301" s="226"/>
      <c r="D301" s="213"/>
      <c r="E301" s="245"/>
      <c r="F301" s="246"/>
      <c r="G301" s="214"/>
      <c r="H301" s="117"/>
    </row>
    <row r="302" spans="1:8" ht="30" customHeight="1" x14ac:dyDescent="0.25">
      <c r="A302" s="60"/>
      <c r="B302" s="203">
        <v>279</v>
      </c>
      <c r="C302" s="226"/>
      <c r="D302" s="213"/>
      <c r="E302" s="245"/>
      <c r="F302" s="246"/>
      <c r="G302" s="214"/>
      <c r="H302" s="117"/>
    </row>
    <row r="303" spans="1:8" ht="30" customHeight="1" x14ac:dyDescent="0.25">
      <c r="A303" s="60"/>
      <c r="B303" s="203">
        <v>280</v>
      </c>
      <c r="C303" s="226"/>
      <c r="D303" s="213"/>
      <c r="E303" s="245"/>
      <c r="F303" s="246"/>
      <c r="G303" s="214"/>
      <c r="H303" s="117"/>
    </row>
    <row r="304" spans="1:8" ht="30" customHeight="1" x14ac:dyDescent="0.25">
      <c r="A304" s="60"/>
      <c r="B304" s="203">
        <v>281</v>
      </c>
      <c r="C304" s="226"/>
      <c r="D304" s="213"/>
      <c r="E304" s="245"/>
      <c r="F304" s="246"/>
      <c r="G304" s="214"/>
      <c r="H304" s="117"/>
    </row>
    <row r="305" spans="1:8" ht="30" customHeight="1" x14ac:dyDescent="0.25">
      <c r="A305" s="60"/>
      <c r="B305" s="203">
        <v>282</v>
      </c>
      <c r="C305" s="226"/>
      <c r="D305" s="213"/>
      <c r="E305" s="245"/>
      <c r="F305" s="246"/>
      <c r="G305" s="214"/>
      <c r="H305" s="117"/>
    </row>
    <row r="306" spans="1:8" ht="30" customHeight="1" x14ac:dyDescent="0.25">
      <c r="A306" s="60"/>
      <c r="B306" s="203">
        <v>283</v>
      </c>
      <c r="C306" s="226"/>
      <c r="D306" s="213"/>
      <c r="E306" s="245"/>
      <c r="F306" s="246"/>
      <c r="G306" s="214"/>
      <c r="H306" s="117"/>
    </row>
    <row r="307" spans="1:8" ht="30" customHeight="1" x14ac:dyDescent="0.25">
      <c r="A307" s="60"/>
      <c r="B307" s="203">
        <v>284</v>
      </c>
      <c r="C307" s="226"/>
      <c r="D307" s="213"/>
      <c r="E307" s="245"/>
      <c r="F307" s="246"/>
      <c r="G307" s="214"/>
      <c r="H307" s="117"/>
    </row>
    <row r="308" spans="1:8" ht="30" customHeight="1" x14ac:dyDescent="0.25">
      <c r="A308" s="60"/>
      <c r="B308" s="203">
        <v>285</v>
      </c>
      <c r="C308" s="226"/>
      <c r="D308" s="213"/>
      <c r="E308" s="245"/>
      <c r="F308" s="246"/>
      <c r="G308" s="214"/>
      <c r="H308" s="117"/>
    </row>
    <row r="309" spans="1:8" ht="30" customHeight="1" x14ac:dyDescent="0.25">
      <c r="A309" s="60"/>
      <c r="B309" s="203">
        <v>286</v>
      </c>
      <c r="C309" s="226"/>
      <c r="D309" s="213"/>
      <c r="E309" s="245"/>
      <c r="F309" s="246"/>
      <c r="G309" s="214"/>
      <c r="H309" s="117"/>
    </row>
    <row r="310" spans="1:8" ht="30" customHeight="1" x14ac:dyDescent="0.25">
      <c r="A310" s="60"/>
      <c r="B310" s="203">
        <v>287</v>
      </c>
      <c r="C310" s="226"/>
      <c r="D310" s="213"/>
      <c r="E310" s="245"/>
      <c r="F310" s="246"/>
      <c r="G310" s="214"/>
      <c r="H310" s="117"/>
    </row>
    <row r="311" spans="1:8" ht="30" customHeight="1" x14ac:dyDescent="0.25">
      <c r="A311" s="60"/>
      <c r="B311" s="203">
        <v>288</v>
      </c>
      <c r="C311" s="226"/>
      <c r="D311" s="213"/>
      <c r="E311" s="245"/>
      <c r="F311" s="246"/>
      <c r="G311" s="214"/>
      <c r="H311" s="117"/>
    </row>
    <row r="312" spans="1:8" ht="30" customHeight="1" x14ac:dyDescent="0.25">
      <c r="A312" s="60"/>
      <c r="B312" s="203">
        <v>289</v>
      </c>
      <c r="C312" s="226"/>
      <c r="D312" s="213"/>
      <c r="E312" s="245"/>
      <c r="F312" s="246"/>
      <c r="G312" s="214"/>
      <c r="H312" s="117"/>
    </row>
    <row r="313" spans="1:8" ht="30" customHeight="1" x14ac:dyDescent="0.25">
      <c r="A313" s="60"/>
      <c r="B313" s="203">
        <v>290</v>
      </c>
      <c r="C313" s="226"/>
      <c r="D313" s="213"/>
      <c r="E313" s="245"/>
      <c r="F313" s="246"/>
      <c r="G313" s="214"/>
      <c r="H313" s="117"/>
    </row>
    <row r="314" spans="1:8" ht="30" customHeight="1" x14ac:dyDescent="0.25">
      <c r="A314" s="60"/>
      <c r="B314" s="203">
        <v>291</v>
      </c>
      <c r="C314" s="226"/>
      <c r="D314" s="213"/>
      <c r="E314" s="245"/>
      <c r="F314" s="246"/>
      <c r="G314" s="214"/>
      <c r="H314" s="117"/>
    </row>
    <row r="315" spans="1:8" ht="30" customHeight="1" x14ac:dyDescent="0.25">
      <c r="A315" s="60"/>
      <c r="B315" s="203">
        <v>292</v>
      </c>
      <c r="C315" s="226"/>
      <c r="D315" s="213"/>
      <c r="E315" s="245"/>
      <c r="F315" s="246"/>
      <c r="G315" s="214"/>
      <c r="H315" s="117"/>
    </row>
    <row r="316" spans="1:8" ht="30" customHeight="1" x14ac:dyDescent="0.25">
      <c r="A316" s="60"/>
      <c r="B316" s="203">
        <v>293</v>
      </c>
      <c r="C316" s="226"/>
      <c r="D316" s="213"/>
      <c r="E316" s="245"/>
      <c r="F316" s="246"/>
      <c r="G316" s="214"/>
      <c r="H316" s="117"/>
    </row>
    <row r="317" spans="1:8" ht="30" customHeight="1" x14ac:dyDescent="0.25">
      <c r="A317" s="60"/>
      <c r="B317" s="203">
        <v>294</v>
      </c>
      <c r="C317" s="226"/>
      <c r="D317" s="213"/>
      <c r="E317" s="245"/>
      <c r="F317" s="246"/>
      <c r="G317" s="214"/>
      <c r="H317" s="117"/>
    </row>
    <row r="318" spans="1:8" ht="30" customHeight="1" x14ac:dyDescent="0.25">
      <c r="A318" s="60"/>
      <c r="B318" s="203">
        <v>295</v>
      </c>
      <c r="C318" s="226"/>
      <c r="D318" s="213"/>
      <c r="E318" s="245"/>
      <c r="F318" s="246"/>
      <c r="G318" s="214"/>
      <c r="H318" s="117"/>
    </row>
    <row r="319" spans="1:8" ht="30" customHeight="1" x14ac:dyDescent="0.25">
      <c r="A319" s="60"/>
      <c r="B319" s="203">
        <v>296</v>
      </c>
      <c r="C319" s="226"/>
      <c r="D319" s="213"/>
      <c r="E319" s="245"/>
      <c r="F319" s="246"/>
      <c r="G319" s="214"/>
      <c r="H319" s="117"/>
    </row>
    <row r="320" spans="1:8" ht="30" customHeight="1" x14ac:dyDescent="0.25">
      <c r="A320" s="60"/>
      <c r="B320" s="203">
        <v>297</v>
      </c>
      <c r="C320" s="226"/>
      <c r="D320" s="213"/>
      <c r="E320" s="245"/>
      <c r="F320" s="246"/>
      <c r="G320" s="214"/>
      <c r="H320" s="117"/>
    </row>
    <row r="321" spans="1:8" ht="30" customHeight="1" x14ac:dyDescent="0.25">
      <c r="A321" s="60"/>
      <c r="B321" s="203">
        <v>298</v>
      </c>
      <c r="C321" s="226"/>
      <c r="D321" s="213"/>
      <c r="E321" s="245"/>
      <c r="F321" s="246"/>
      <c r="G321" s="214"/>
      <c r="H321" s="117"/>
    </row>
    <row r="322" spans="1:8" ht="30" customHeight="1" x14ac:dyDescent="0.25">
      <c r="A322" s="60"/>
      <c r="B322" s="203">
        <v>299</v>
      </c>
      <c r="C322" s="226"/>
      <c r="D322" s="213"/>
      <c r="E322" s="245"/>
      <c r="F322" s="246"/>
      <c r="G322" s="214"/>
      <c r="H322" s="117"/>
    </row>
    <row r="323" spans="1:8" ht="30" customHeight="1" x14ac:dyDescent="0.25">
      <c r="A323" s="60"/>
      <c r="B323" s="203">
        <v>300</v>
      </c>
      <c r="C323" s="226"/>
      <c r="D323" s="213"/>
      <c r="E323" s="245"/>
      <c r="F323" s="246"/>
      <c r="G323" s="214"/>
      <c r="H323" s="117"/>
    </row>
    <row r="324" spans="1:8" ht="30" customHeight="1" x14ac:dyDescent="0.25">
      <c r="A324" s="60"/>
      <c r="B324" s="203">
        <v>301</v>
      </c>
      <c r="C324" s="226"/>
      <c r="D324" s="213"/>
      <c r="E324" s="245"/>
      <c r="F324" s="246"/>
      <c r="G324" s="214"/>
      <c r="H324" s="117"/>
    </row>
    <row r="325" spans="1:8" ht="30" customHeight="1" x14ac:dyDescent="0.25">
      <c r="A325" s="60"/>
      <c r="B325" s="203">
        <v>302</v>
      </c>
      <c r="C325" s="226"/>
      <c r="D325" s="213"/>
      <c r="E325" s="245"/>
      <c r="F325" s="246"/>
      <c r="G325" s="214"/>
      <c r="H325" s="117"/>
    </row>
    <row r="326" spans="1:8" ht="30" customHeight="1" x14ac:dyDescent="0.25">
      <c r="A326" s="60"/>
      <c r="B326" s="203">
        <v>303</v>
      </c>
      <c r="C326" s="226"/>
      <c r="D326" s="213"/>
      <c r="E326" s="245"/>
      <c r="F326" s="246"/>
      <c r="G326" s="214"/>
      <c r="H326" s="117"/>
    </row>
    <row r="327" spans="1:8" ht="30" customHeight="1" x14ac:dyDescent="0.25">
      <c r="A327" s="60"/>
      <c r="B327" s="203">
        <v>304</v>
      </c>
      <c r="C327" s="226"/>
      <c r="D327" s="213"/>
      <c r="E327" s="245"/>
      <c r="F327" s="246"/>
      <c r="G327" s="214"/>
      <c r="H327" s="117"/>
    </row>
    <row r="328" spans="1:8" ht="30" customHeight="1" x14ac:dyDescent="0.25">
      <c r="A328" s="60"/>
      <c r="B328" s="203">
        <v>305</v>
      </c>
      <c r="C328" s="226"/>
      <c r="D328" s="213"/>
      <c r="E328" s="245"/>
      <c r="F328" s="246"/>
      <c r="G328" s="214"/>
      <c r="H328" s="117"/>
    </row>
    <row r="329" spans="1:8" ht="30" customHeight="1" x14ac:dyDescent="0.25">
      <c r="A329" s="60"/>
      <c r="B329" s="203">
        <v>306</v>
      </c>
      <c r="C329" s="226"/>
      <c r="D329" s="213"/>
      <c r="E329" s="245"/>
      <c r="F329" s="246"/>
      <c r="G329" s="214"/>
      <c r="H329" s="117"/>
    </row>
    <row r="330" spans="1:8" ht="30" customHeight="1" x14ac:dyDescent="0.25">
      <c r="A330" s="60"/>
      <c r="B330" s="203">
        <v>307</v>
      </c>
      <c r="C330" s="226"/>
      <c r="D330" s="213"/>
      <c r="E330" s="245"/>
      <c r="F330" s="246"/>
      <c r="G330" s="214"/>
      <c r="H330" s="117"/>
    </row>
    <row r="331" spans="1:8" ht="30" customHeight="1" x14ac:dyDescent="0.25">
      <c r="A331" s="60"/>
      <c r="B331" s="203">
        <v>308</v>
      </c>
      <c r="C331" s="226"/>
      <c r="D331" s="213"/>
      <c r="E331" s="245"/>
      <c r="F331" s="246"/>
      <c r="G331" s="214"/>
      <c r="H331" s="117"/>
    </row>
    <row r="332" spans="1:8" ht="30" customHeight="1" x14ac:dyDescent="0.25">
      <c r="A332" s="60"/>
      <c r="B332" s="203">
        <v>309</v>
      </c>
      <c r="C332" s="226"/>
      <c r="D332" s="213"/>
      <c r="E332" s="245"/>
      <c r="F332" s="246"/>
      <c r="G332" s="214"/>
      <c r="H332" s="117"/>
    </row>
    <row r="333" spans="1:8" ht="30" customHeight="1" x14ac:dyDescent="0.25">
      <c r="A333" s="60"/>
      <c r="B333" s="203">
        <v>310</v>
      </c>
      <c r="C333" s="226"/>
      <c r="D333" s="213"/>
      <c r="E333" s="245"/>
      <c r="F333" s="246"/>
      <c r="G333" s="214"/>
      <c r="H333" s="117"/>
    </row>
    <row r="334" spans="1:8" ht="30" customHeight="1" x14ac:dyDescent="0.25">
      <c r="A334" s="60"/>
      <c r="B334" s="203">
        <v>311</v>
      </c>
      <c r="C334" s="226"/>
      <c r="D334" s="213"/>
      <c r="E334" s="245"/>
      <c r="F334" s="246"/>
      <c r="G334" s="214"/>
      <c r="H334" s="117"/>
    </row>
    <row r="335" spans="1:8" ht="30" customHeight="1" x14ac:dyDescent="0.25">
      <c r="A335" s="60"/>
      <c r="B335" s="203">
        <v>312</v>
      </c>
      <c r="C335" s="226"/>
      <c r="D335" s="213"/>
      <c r="E335" s="245"/>
      <c r="F335" s="246"/>
      <c r="G335" s="214"/>
      <c r="H335" s="117"/>
    </row>
    <row r="336" spans="1:8" ht="30" customHeight="1" x14ac:dyDescent="0.25">
      <c r="A336" s="60"/>
      <c r="B336" s="203">
        <v>313</v>
      </c>
      <c r="C336" s="226"/>
      <c r="D336" s="213"/>
      <c r="E336" s="245"/>
      <c r="F336" s="246"/>
      <c r="G336" s="214"/>
      <c r="H336" s="117"/>
    </row>
    <row r="337" spans="1:8" ht="30" customHeight="1" x14ac:dyDescent="0.25">
      <c r="A337" s="60"/>
      <c r="B337" s="203">
        <v>314</v>
      </c>
      <c r="C337" s="226"/>
      <c r="D337" s="213"/>
      <c r="E337" s="245"/>
      <c r="F337" s="246"/>
      <c r="G337" s="214"/>
      <c r="H337" s="117"/>
    </row>
    <row r="338" spans="1:8" ht="30" customHeight="1" x14ac:dyDescent="0.25">
      <c r="A338" s="60"/>
      <c r="B338" s="203">
        <v>315</v>
      </c>
      <c r="C338" s="226"/>
      <c r="D338" s="213"/>
      <c r="E338" s="245"/>
      <c r="F338" s="246"/>
      <c r="G338" s="214"/>
      <c r="H338" s="117"/>
    </row>
    <row r="339" spans="1:8" ht="30" customHeight="1" x14ac:dyDescent="0.25">
      <c r="A339" s="60"/>
      <c r="B339" s="203">
        <v>316</v>
      </c>
      <c r="C339" s="226"/>
      <c r="D339" s="213"/>
      <c r="E339" s="245"/>
      <c r="F339" s="246"/>
      <c r="G339" s="214"/>
      <c r="H339" s="117"/>
    </row>
    <row r="340" spans="1:8" ht="30" customHeight="1" x14ac:dyDescent="0.25">
      <c r="A340" s="60"/>
      <c r="B340" s="203">
        <v>317</v>
      </c>
      <c r="C340" s="226"/>
      <c r="D340" s="213"/>
      <c r="E340" s="245"/>
      <c r="F340" s="246"/>
      <c r="G340" s="214"/>
      <c r="H340" s="117"/>
    </row>
    <row r="341" spans="1:8" ht="30" customHeight="1" x14ac:dyDescent="0.25">
      <c r="A341" s="60"/>
      <c r="B341" s="203">
        <v>318</v>
      </c>
      <c r="C341" s="226"/>
      <c r="D341" s="213"/>
      <c r="E341" s="245"/>
      <c r="F341" s="246"/>
      <c r="G341" s="214"/>
      <c r="H341" s="117"/>
    </row>
    <row r="342" spans="1:8" ht="30" customHeight="1" x14ac:dyDescent="0.25">
      <c r="A342" s="60"/>
      <c r="B342" s="203">
        <v>319</v>
      </c>
      <c r="C342" s="226"/>
      <c r="D342" s="213"/>
      <c r="E342" s="245"/>
      <c r="F342" s="246"/>
      <c r="G342" s="214"/>
      <c r="H342" s="117"/>
    </row>
    <row r="343" spans="1:8" ht="30" customHeight="1" x14ac:dyDescent="0.25">
      <c r="A343" s="60"/>
      <c r="B343" s="203">
        <v>320</v>
      </c>
      <c r="C343" s="226"/>
      <c r="D343" s="213"/>
      <c r="E343" s="245"/>
      <c r="F343" s="246"/>
      <c r="G343" s="214"/>
      <c r="H343" s="117"/>
    </row>
    <row r="344" spans="1:8" ht="30" customHeight="1" x14ac:dyDescent="0.25">
      <c r="A344" s="60"/>
      <c r="B344" s="203">
        <v>321</v>
      </c>
      <c r="C344" s="226"/>
      <c r="D344" s="213"/>
      <c r="E344" s="245"/>
      <c r="F344" s="246"/>
      <c r="G344" s="214"/>
      <c r="H344" s="117"/>
    </row>
    <row r="345" spans="1:8" ht="30" customHeight="1" x14ac:dyDescent="0.25">
      <c r="A345" s="60"/>
      <c r="B345" s="203">
        <v>322</v>
      </c>
      <c r="C345" s="226"/>
      <c r="D345" s="213"/>
      <c r="E345" s="245"/>
      <c r="F345" s="246"/>
      <c r="G345" s="214"/>
      <c r="H345" s="117"/>
    </row>
    <row r="346" spans="1:8" ht="30" customHeight="1" x14ac:dyDescent="0.25">
      <c r="A346" s="60"/>
      <c r="B346" s="203">
        <v>323</v>
      </c>
      <c r="C346" s="226"/>
      <c r="D346" s="213"/>
      <c r="E346" s="245"/>
      <c r="F346" s="246"/>
      <c r="G346" s="214"/>
      <c r="H346" s="117"/>
    </row>
    <row r="347" spans="1:8" ht="30" customHeight="1" x14ac:dyDescent="0.25">
      <c r="A347" s="60"/>
      <c r="B347" s="203">
        <v>324</v>
      </c>
      <c r="C347" s="226"/>
      <c r="D347" s="213"/>
      <c r="E347" s="245"/>
      <c r="F347" s="246"/>
      <c r="G347" s="214"/>
      <c r="H347" s="117"/>
    </row>
    <row r="348" spans="1:8" ht="30" customHeight="1" x14ac:dyDescent="0.25">
      <c r="A348" s="60"/>
      <c r="B348" s="203">
        <v>325</v>
      </c>
      <c r="C348" s="226"/>
      <c r="D348" s="213"/>
      <c r="E348" s="245"/>
      <c r="F348" s="246"/>
      <c r="G348" s="214"/>
      <c r="H348" s="117"/>
    </row>
    <row r="349" spans="1:8" ht="30" customHeight="1" x14ac:dyDescent="0.25">
      <c r="A349" s="60"/>
      <c r="B349" s="203">
        <v>326</v>
      </c>
      <c r="C349" s="226"/>
      <c r="D349" s="213"/>
      <c r="E349" s="245"/>
      <c r="F349" s="246"/>
      <c r="G349" s="214"/>
      <c r="H349" s="117"/>
    </row>
    <row r="350" spans="1:8" ht="30" customHeight="1" x14ac:dyDescent="0.25">
      <c r="A350" s="60"/>
      <c r="B350" s="203">
        <v>327</v>
      </c>
      <c r="C350" s="226"/>
      <c r="D350" s="213"/>
      <c r="E350" s="245"/>
      <c r="F350" s="246"/>
      <c r="G350" s="214"/>
      <c r="H350" s="117"/>
    </row>
    <row r="351" spans="1:8" ht="30" customHeight="1" x14ac:dyDescent="0.25">
      <c r="A351" s="60"/>
      <c r="B351" s="203">
        <v>328</v>
      </c>
      <c r="C351" s="226"/>
      <c r="D351" s="213"/>
      <c r="E351" s="245"/>
      <c r="F351" s="246"/>
      <c r="G351" s="214"/>
      <c r="H351" s="117"/>
    </row>
    <row r="352" spans="1:8" ht="30" customHeight="1" x14ac:dyDescent="0.25">
      <c r="A352" s="60"/>
      <c r="B352" s="203">
        <v>329</v>
      </c>
      <c r="C352" s="226"/>
      <c r="D352" s="213"/>
      <c r="E352" s="245"/>
      <c r="F352" s="246"/>
      <c r="G352" s="214"/>
      <c r="H352" s="117"/>
    </row>
    <row r="353" spans="1:8" ht="30" customHeight="1" x14ac:dyDescent="0.25">
      <c r="A353" s="60"/>
      <c r="B353" s="203">
        <v>330</v>
      </c>
      <c r="C353" s="226"/>
      <c r="D353" s="213"/>
      <c r="E353" s="245"/>
      <c r="F353" s="246"/>
      <c r="G353" s="214"/>
      <c r="H353" s="117"/>
    </row>
    <row r="354" spans="1:8" ht="30" customHeight="1" x14ac:dyDescent="0.25">
      <c r="A354" s="60"/>
      <c r="B354" s="203">
        <v>331</v>
      </c>
      <c r="C354" s="226"/>
      <c r="D354" s="213"/>
      <c r="E354" s="245"/>
      <c r="F354" s="246"/>
      <c r="G354" s="214"/>
      <c r="H354" s="117"/>
    </row>
    <row r="355" spans="1:8" ht="30" customHeight="1" x14ac:dyDescent="0.25">
      <c r="A355" s="60"/>
      <c r="B355" s="203">
        <v>332</v>
      </c>
      <c r="C355" s="226"/>
      <c r="D355" s="213"/>
      <c r="E355" s="245"/>
      <c r="F355" s="246"/>
      <c r="G355" s="214"/>
      <c r="H355" s="117"/>
    </row>
    <row r="356" spans="1:8" ht="30" customHeight="1" x14ac:dyDescent="0.25">
      <c r="A356" s="60"/>
      <c r="B356" s="203">
        <v>333</v>
      </c>
      <c r="C356" s="226"/>
      <c r="D356" s="213"/>
      <c r="E356" s="245"/>
      <c r="F356" s="246"/>
      <c r="G356" s="214"/>
      <c r="H356" s="117"/>
    </row>
    <row r="357" spans="1:8" ht="30" customHeight="1" x14ac:dyDescent="0.25">
      <c r="A357" s="60"/>
      <c r="B357" s="203">
        <v>334</v>
      </c>
      <c r="C357" s="226"/>
      <c r="D357" s="213"/>
      <c r="E357" s="245"/>
      <c r="F357" s="246"/>
      <c r="G357" s="214"/>
      <c r="H357" s="117"/>
    </row>
    <row r="358" spans="1:8" ht="30" customHeight="1" x14ac:dyDescent="0.25">
      <c r="A358" s="60"/>
      <c r="B358" s="203">
        <v>335</v>
      </c>
      <c r="C358" s="226"/>
      <c r="D358" s="213"/>
      <c r="E358" s="245"/>
      <c r="F358" s="246"/>
      <c r="G358" s="214"/>
      <c r="H358" s="117"/>
    </row>
    <row r="359" spans="1:8" ht="30" customHeight="1" x14ac:dyDescent="0.25">
      <c r="A359" s="60"/>
      <c r="B359" s="203">
        <v>336</v>
      </c>
      <c r="C359" s="226"/>
      <c r="D359" s="213"/>
      <c r="E359" s="245"/>
      <c r="F359" s="246"/>
      <c r="G359" s="214"/>
      <c r="H359" s="117"/>
    </row>
    <row r="360" spans="1:8" ht="30" customHeight="1" x14ac:dyDescent="0.25">
      <c r="A360" s="60"/>
      <c r="B360" s="203">
        <v>337</v>
      </c>
      <c r="C360" s="226"/>
      <c r="D360" s="213"/>
      <c r="E360" s="245"/>
      <c r="F360" s="246"/>
      <c r="G360" s="214"/>
      <c r="H360" s="117"/>
    </row>
    <row r="361" spans="1:8" ht="30" customHeight="1" x14ac:dyDescent="0.25">
      <c r="A361" s="60"/>
      <c r="B361" s="203">
        <v>338</v>
      </c>
      <c r="C361" s="226"/>
      <c r="D361" s="213"/>
      <c r="E361" s="245"/>
      <c r="F361" s="246"/>
      <c r="G361" s="214"/>
      <c r="H361" s="117"/>
    </row>
    <row r="362" spans="1:8" ht="30" customHeight="1" x14ac:dyDescent="0.25">
      <c r="A362" s="60"/>
      <c r="B362" s="203">
        <v>339</v>
      </c>
      <c r="C362" s="226"/>
      <c r="D362" s="213"/>
      <c r="E362" s="245"/>
      <c r="F362" s="246"/>
      <c r="G362" s="214"/>
      <c r="H362" s="117"/>
    </row>
    <row r="363" spans="1:8" ht="30" customHeight="1" x14ac:dyDescent="0.25">
      <c r="A363" s="60"/>
      <c r="B363" s="203">
        <v>340</v>
      </c>
      <c r="C363" s="226"/>
      <c r="D363" s="213"/>
      <c r="E363" s="245"/>
      <c r="F363" s="246"/>
      <c r="G363" s="214"/>
      <c r="H363" s="117"/>
    </row>
    <row r="364" spans="1:8" ht="30" customHeight="1" x14ac:dyDescent="0.25">
      <c r="A364" s="60"/>
      <c r="B364" s="203">
        <v>341</v>
      </c>
      <c r="C364" s="226"/>
      <c r="D364" s="213"/>
      <c r="E364" s="245"/>
      <c r="F364" s="246"/>
      <c r="G364" s="214"/>
      <c r="H364" s="117"/>
    </row>
    <row r="365" spans="1:8" ht="30" customHeight="1" x14ac:dyDescent="0.25">
      <c r="A365" s="60"/>
      <c r="B365" s="203">
        <v>342</v>
      </c>
      <c r="C365" s="226"/>
      <c r="D365" s="213"/>
      <c r="E365" s="245"/>
      <c r="F365" s="246"/>
      <c r="G365" s="214"/>
      <c r="H365" s="117"/>
    </row>
    <row r="366" spans="1:8" ht="30" customHeight="1" x14ac:dyDescent="0.25">
      <c r="A366" s="60"/>
      <c r="B366" s="203">
        <v>343</v>
      </c>
      <c r="C366" s="226"/>
      <c r="D366" s="213"/>
      <c r="E366" s="245"/>
      <c r="F366" s="246"/>
      <c r="G366" s="214"/>
      <c r="H366" s="117"/>
    </row>
    <row r="367" spans="1:8" ht="30" customHeight="1" x14ac:dyDescent="0.25">
      <c r="A367" s="60"/>
      <c r="B367" s="203">
        <v>344</v>
      </c>
      <c r="C367" s="226"/>
      <c r="D367" s="213"/>
      <c r="E367" s="245"/>
      <c r="F367" s="246"/>
      <c r="G367" s="214"/>
      <c r="H367" s="117"/>
    </row>
    <row r="368" spans="1:8" ht="30" customHeight="1" x14ac:dyDescent="0.25">
      <c r="A368" s="60"/>
      <c r="B368" s="203">
        <v>345</v>
      </c>
      <c r="C368" s="226"/>
      <c r="D368" s="213"/>
      <c r="E368" s="245"/>
      <c r="F368" s="246"/>
      <c r="G368" s="214"/>
      <c r="H368" s="117"/>
    </row>
    <row r="369" spans="1:8" ht="30" customHeight="1" x14ac:dyDescent="0.25">
      <c r="A369" s="60"/>
      <c r="B369" s="203">
        <v>346</v>
      </c>
      <c r="C369" s="226"/>
      <c r="D369" s="213"/>
      <c r="E369" s="245"/>
      <c r="F369" s="246"/>
      <c r="G369" s="214"/>
      <c r="H369" s="117"/>
    </row>
    <row r="370" spans="1:8" ht="30" customHeight="1" x14ac:dyDescent="0.25">
      <c r="A370" s="60"/>
      <c r="B370" s="203">
        <v>347</v>
      </c>
      <c r="C370" s="226"/>
      <c r="D370" s="213"/>
      <c r="E370" s="245"/>
      <c r="F370" s="246"/>
      <c r="G370" s="214"/>
      <c r="H370" s="117"/>
    </row>
    <row r="371" spans="1:8" ht="30" customHeight="1" x14ac:dyDescent="0.25">
      <c r="A371" s="60"/>
      <c r="B371" s="203">
        <v>348</v>
      </c>
      <c r="C371" s="226"/>
      <c r="D371" s="213"/>
      <c r="E371" s="245"/>
      <c r="F371" s="246"/>
      <c r="G371" s="214"/>
      <c r="H371" s="117"/>
    </row>
    <row r="372" spans="1:8" ht="30" customHeight="1" x14ac:dyDescent="0.25">
      <c r="A372" s="60"/>
      <c r="B372" s="203">
        <v>349</v>
      </c>
      <c r="C372" s="226"/>
      <c r="D372" s="213"/>
      <c r="E372" s="245"/>
      <c r="F372" s="246"/>
      <c r="G372" s="214"/>
      <c r="H372" s="117"/>
    </row>
    <row r="373" spans="1:8" ht="30" customHeight="1" x14ac:dyDescent="0.25">
      <c r="A373" s="60"/>
      <c r="B373" s="203">
        <v>350</v>
      </c>
      <c r="C373" s="226"/>
      <c r="D373" s="213"/>
      <c r="E373" s="245"/>
      <c r="F373" s="246"/>
      <c r="G373" s="214"/>
      <c r="H373" s="117"/>
    </row>
    <row r="374" spans="1:8" ht="30" customHeight="1" x14ac:dyDescent="0.25">
      <c r="A374" s="60"/>
      <c r="B374" s="203">
        <v>351</v>
      </c>
      <c r="C374" s="226"/>
      <c r="D374" s="213"/>
      <c r="E374" s="245"/>
      <c r="F374" s="246"/>
      <c r="G374" s="214"/>
      <c r="H374" s="117"/>
    </row>
    <row r="375" spans="1:8" ht="30" customHeight="1" x14ac:dyDescent="0.25">
      <c r="A375" s="60"/>
      <c r="B375" s="203">
        <v>352</v>
      </c>
      <c r="C375" s="226"/>
      <c r="D375" s="213"/>
      <c r="E375" s="245"/>
      <c r="F375" s="246"/>
      <c r="G375" s="214"/>
      <c r="H375" s="117"/>
    </row>
    <row r="376" spans="1:8" ht="30" customHeight="1" x14ac:dyDescent="0.25">
      <c r="A376" s="60"/>
      <c r="B376" s="203">
        <v>353</v>
      </c>
      <c r="C376" s="226"/>
      <c r="D376" s="213"/>
      <c r="E376" s="245"/>
      <c r="F376" s="246"/>
      <c r="G376" s="214"/>
      <c r="H376" s="117"/>
    </row>
    <row r="377" spans="1:8" ht="30" customHeight="1" x14ac:dyDescent="0.25">
      <c r="A377" s="60"/>
      <c r="B377" s="203">
        <v>354</v>
      </c>
      <c r="C377" s="226"/>
      <c r="D377" s="213"/>
      <c r="E377" s="245"/>
      <c r="F377" s="246"/>
      <c r="G377" s="214"/>
      <c r="H377" s="117"/>
    </row>
    <row r="378" spans="1:8" ht="30" customHeight="1" x14ac:dyDescent="0.25">
      <c r="A378" s="60"/>
      <c r="B378" s="203">
        <v>355</v>
      </c>
      <c r="C378" s="226"/>
      <c r="D378" s="213"/>
      <c r="E378" s="245"/>
      <c r="F378" s="246"/>
      <c r="G378" s="214"/>
      <c r="H378" s="117"/>
    </row>
    <row r="379" spans="1:8" ht="30" customHeight="1" x14ac:dyDescent="0.25">
      <c r="A379" s="60"/>
      <c r="B379" s="203">
        <v>356</v>
      </c>
      <c r="C379" s="226"/>
      <c r="D379" s="213"/>
      <c r="E379" s="245"/>
      <c r="F379" s="246"/>
      <c r="G379" s="214"/>
      <c r="H379" s="117"/>
    </row>
    <row r="380" spans="1:8" ht="30" customHeight="1" x14ac:dyDescent="0.25">
      <c r="A380" s="60"/>
      <c r="B380" s="203">
        <v>357</v>
      </c>
      <c r="C380" s="226"/>
      <c r="D380" s="213"/>
      <c r="E380" s="245"/>
      <c r="F380" s="246"/>
      <c r="G380" s="214"/>
      <c r="H380" s="117"/>
    </row>
    <row r="381" spans="1:8" ht="30" customHeight="1" x14ac:dyDescent="0.25">
      <c r="A381" s="60"/>
      <c r="B381" s="203">
        <v>358</v>
      </c>
      <c r="C381" s="226"/>
      <c r="D381" s="213"/>
      <c r="E381" s="245"/>
      <c r="F381" s="246"/>
      <c r="G381" s="214"/>
      <c r="H381" s="117"/>
    </row>
    <row r="382" spans="1:8" ht="30" customHeight="1" x14ac:dyDescent="0.25">
      <c r="A382" s="60"/>
      <c r="B382" s="203">
        <v>359</v>
      </c>
      <c r="C382" s="226"/>
      <c r="D382" s="213"/>
      <c r="E382" s="245"/>
      <c r="F382" s="246"/>
      <c r="G382" s="214"/>
      <c r="H382" s="117"/>
    </row>
    <row r="383" spans="1:8" ht="30" customHeight="1" x14ac:dyDescent="0.25">
      <c r="A383" s="60"/>
      <c r="B383" s="203">
        <v>360</v>
      </c>
      <c r="C383" s="226"/>
      <c r="D383" s="213"/>
      <c r="E383" s="245"/>
      <c r="F383" s="246"/>
      <c r="G383" s="214"/>
      <c r="H383" s="117"/>
    </row>
    <row r="384" spans="1:8" ht="30" customHeight="1" x14ac:dyDescent="0.25">
      <c r="A384" s="60"/>
      <c r="B384" s="203">
        <v>361</v>
      </c>
      <c r="C384" s="226"/>
      <c r="D384" s="213"/>
      <c r="E384" s="245"/>
      <c r="F384" s="246"/>
      <c r="G384" s="214"/>
      <c r="H384" s="117"/>
    </row>
    <row r="385" spans="1:8" ht="30" customHeight="1" x14ac:dyDescent="0.25">
      <c r="A385" s="60"/>
      <c r="B385" s="203">
        <v>362</v>
      </c>
      <c r="C385" s="226"/>
      <c r="D385" s="213"/>
      <c r="E385" s="245"/>
      <c r="F385" s="246"/>
      <c r="G385" s="214"/>
      <c r="H385" s="117"/>
    </row>
    <row r="386" spans="1:8" ht="30" customHeight="1" x14ac:dyDescent="0.25">
      <c r="A386" s="60"/>
      <c r="B386" s="203">
        <v>363</v>
      </c>
      <c r="C386" s="226"/>
      <c r="D386" s="213"/>
      <c r="E386" s="245"/>
      <c r="F386" s="246"/>
      <c r="G386" s="214"/>
      <c r="H386" s="117"/>
    </row>
    <row r="387" spans="1:8" ht="30" customHeight="1" x14ac:dyDescent="0.25">
      <c r="A387" s="60"/>
      <c r="B387" s="203">
        <v>364</v>
      </c>
      <c r="C387" s="226"/>
      <c r="D387" s="213"/>
      <c r="E387" s="245"/>
      <c r="F387" s="246"/>
      <c r="G387" s="214"/>
      <c r="H387" s="117"/>
    </row>
    <row r="388" spans="1:8" ht="30" customHeight="1" x14ac:dyDescent="0.25">
      <c r="A388" s="60"/>
      <c r="B388" s="203">
        <v>365</v>
      </c>
      <c r="C388" s="226"/>
      <c r="D388" s="213"/>
      <c r="E388" s="245"/>
      <c r="F388" s="246"/>
      <c r="G388" s="214"/>
      <c r="H388" s="117"/>
    </row>
    <row r="389" spans="1:8" ht="30" customHeight="1" x14ac:dyDescent="0.25">
      <c r="A389" s="60"/>
      <c r="B389" s="203">
        <v>366</v>
      </c>
      <c r="C389" s="226"/>
      <c r="D389" s="213"/>
      <c r="E389" s="245"/>
      <c r="F389" s="246"/>
      <c r="G389" s="214"/>
      <c r="H389" s="117"/>
    </row>
    <row r="390" spans="1:8" ht="30" customHeight="1" x14ac:dyDescent="0.25">
      <c r="A390" s="60"/>
      <c r="B390" s="203">
        <v>367</v>
      </c>
      <c r="C390" s="226"/>
      <c r="D390" s="213"/>
      <c r="E390" s="245"/>
      <c r="F390" s="246"/>
      <c r="G390" s="214"/>
      <c r="H390" s="117"/>
    </row>
    <row r="391" spans="1:8" ht="30" customHeight="1" x14ac:dyDescent="0.25">
      <c r="A391" s="60"/>
      <c r="B391" s="203">
        <v>368</v>
      </c>
      <c r="C391" s="226"/>
      <c r="D391" s="213"/>
      <c r="E391" s="245"/>
      <c r="F391" s="246"/>
      <c r="G391" s="214"/>
      <c r="H391" s="117"/>
    </row>
    <row r="392" spans="1:8" ht="30" customHeight="1" x14ac:dyDescent="0.25">
      <c r="A392" s="60"/>
      <c r="B392" s="203">
        <v>369</v>
      </c>
      <c r="C392" s="226"/>
      <c r="D392" s="213"/>
      <c r="E392" s="245"/>
      <c r="F392" s="246"/>
      <c r="G392" s="214"/>
      <c r="H392" s="117"/>
    </row>
    <row r="393" spans="1:8" ht="30" customHeight="1" x14ac:dyDescent="0.25">
      <c r="A393" s="60"/>
      <c r="B393" s="203">
        <v>370</v>
      </c>
      <c r="C393" s="226"/>
      <c r="D393" s="213"/>
      <c r="E393" s="245"/>
      <c r="F393" s="246"/>
      <c r="G393" s="214"/>
      <c r="H393" s="117"/>
    </row>
    <row r="394" spans="1:8" ht="30" customHeight="1" x14ac:dyDescent="0.25">
      <c r="A394" s="60"/>
      <c r="B394" s="203">
        <v>371</v>
      </c>
      <c r="C394" s="226"/>
      <c r="D394" s="213"/>
      <c r="E394" s="245"/>
      <c r="F394" s="246"/>
      <c r="G394" s="214"/>
      <c r="H394" s="117"/>
    </row>
    <row r="395" spans="1:8" ht="30" customHeight="1" x14ac:dyDescent="0.25">
      <c r="A395" s="60"/>
      <c r="B395" s="203">
        <v>372</v>
      </c>
      <c r="C395" s="226"/>
      <c r="D395" s="213"/>
      <c r="E395" s="245"/>
      <c r="F395" s="246"/>
      <c r="G395" s="214"/>
      <c r="H395" s="117"/>
    </row>
    <row r="396" spans="1:8" ht="30" customHeight="1" x14ac:dyDescent="0.25">
      <c r="A396" s="60"/>
      <c r="B396" s="203">
        <v>373</v>
      </c>
      <c r="C396" s="226"/>
      <c r="D396" s="213"/>
      <c r="E396" s="245"/>
      <c r="F396" s="246"/>
      <c r="G396" s="214"/>
      <c r="H396" s="117"/>
    </row>
    <row r="397" spans="1:8" ht="30" customHeight="1" x14ac:dyDescent="0.25">
      <c r="A397" s="60"/>
      <c r="B397" s="203">
        <v>374</v>
      </c>
      <c r="C397" s="226"/>
      <c r="D397" s="213"/>
      <c r="E397" s="245"/>
      <c r="F397" s="246"/>
      <c r="G397" s="214"/>
      <c r="H397" s="117"/>
    </row>
    <row r="398" spans="1:8" ht="30" customHeight="1" x14ac:dyDescent="0.25">
      <c r="A398" s="60"/>
      <c r="B398" s="203">
        <v>375</v>
      </c>
      <c r="C398" s="226"/>
      <c r="D398" s="213"/>
      <c r="E398" s="245"/>
      <c r="F398" s="246"/>
      <c r="G398" s="214"/>
      <c r="H398" s="117"/>
    </row>
    <row r="399" spans="1:8" ht="30" customHeight="1" x14ac:dyDescent="0.25">
      <c r="A399" s="60"/>
      <c r="B399" s="203">
        <v>376</v>
      </c>
      <c r="C399" s="226"/>
      <c r="D399" s="213"/>
      <c r="E399" s="245"/>
      <c r="F399" s="246"/>
      <c r="G399" s="214"/>
      <c r="H399" s="117"/>
    </row>
    <row r="400" spans="1:8" ht="30" customHeight="1" x14ac:dyDescent="0.25">
      <c r="A400" s="60"/>
      <c r="B400" s="203">
        <v>377</v>
      </c>
      <c r="C400" s="226"/>
      <c r="D400" s="213"/>
      <c r="E400" s="245"/>
      <c r="F400" s="246"/>
      <c r="G400" s="214"/>
      <c r="H400" s="117"/>
    </row>
    <row r="401" spans="1:8" ht="30" customHeight="1" x14ac:dyDescent="0.25">
      <c r="A401" s="60"/>
      <c r="B401" s="203">
        <v>378</v>
      </c>
      <c r="C401" s="226"/>
      <c r="D401" s="213"/>
      <c r="E401" s="245"/>
      <c r="F401" s="246"/>
      <c r="G401" s="214"/>
      <c r="H401" s="117"/>
    </row>
    <row r="402" spans="1:8" ht="30" customHeight="1" x14ac:dyDescent="0.25">
      <c r="A402" s="60"/>
      <c r="B402" s="203">
        <v>379</v>
      </c>
      <c r="C402" s="226"/>
      <c r="D402" s="213"/>
      <c r="E402" s="245"/>
      <c r="F402" s="246"/>
      <c r="G402" s="214"/>
      <c r="H402" s="117"/>
    </row>
    <row r="403" spans="1:8" ht="30" customHeight="1" x14ac:dyDescent="0.25">
      <c r="A403" s="60"/>
      <c r="B403" s="203">
        <v>380</v>
      </c>
      <c r="C403" s="226"/>
      <c r="D403" s="213"/>
      <c r="E403" s="245"/>
      <c r="F403" s="246"/>
      <c r="G403" s="214"/>
      <c r="H403" s="117"/>
    </row>
    <row r="404" spans="1:8" ht="30" customHeight="1" x14ac:dyDescent="0.25">
      <c r="A404" s="60"/>
      <c r="B404" s="203">
        <v>381</v>
      </c>
      <c r="C404" s="226"/>
      <c r="D404" s="213"/>
      <c r="E404" s="245"/>
      <c r="F404" s="246"/>
      <c r="G404" s="214"/>
      <c r="H404" s="117"/>
    </row>
    <row r="405" spans="1:8" ht="30" customHeight="1" x14ac:dyDescent="0.25">
      <c r="A405" s="60"/>
      <c r="B405" s="203">
        <v>382</v>
      </c>
      <c r="C405" s="226"/>
      <c r="D405" s="213"/>
      <c r="E405" s="245"/>
      <c r="F405" s="246"/>
      <c r="G405" s="214"/>
      <c r="H405" s="117"/>
    </row>
    <row r="406" spans="1:8" ht="30" customHeight="1" x14ac:dyDescent="0.25">
      <c r="A406" s="60"/>
      <c r="B406" s="203">
        <v>383</v>
      </c>
      <c r="C406" s="226"/>
      <c r="D406" s="213"/>
      <c r="E406" s="245"/>
      <c r="F406" s="246"/>
      <c r="G406" s="214"/>
      <c r="H406" s="117"/>
    </row>
    <row r="407" spans="1:8" ht="30" customHeight="1" x14ac:dyDescent="0.25">
      <c r="A407" s="60"/>
      <c r="B407" s="203">
        <v>384</v>
      </c>
      <c r="C407" s="226"/>
      <c r="D407" s="213"/>
      <c r="E407" s="245"/>
      <c r="F407" s="246"/>
      <c r="G407" s="214"/>
      <c r="H407" s="117"/>
    </row>
    <row r="408" spans="1:8" ht="30" customHeight="1" x14ac:dyDescent="0.25">
      <c r="A408" s="60"/>
      <c r="B408" s="203">
        <v>385</v>
      </c>
      <c r="C408" s="226"/>
      <c r="D408" s="213"/>
      <c r="E408" s="245"/>
      <c r="F408" s="246"/>
      <c r="G408" s="214"/>
      <c r="H408" s="117"/>
    </row>
    <row r="409" spans="1:8" ht="30" customHeight="1" x14ac:dyDescent="0.25">
      <c r="A409" s="60"/>
      <c r="B409" s="203">
        <v>386</v>
      </c>
      <c r="C409" s="226"/>
      <c r="D409" s="213"/>
      <c r="E409" s="245"/>
      <c r="F409" s="246"/>
      <c r="G409" s="214"/>
      <c r="H409" s="117"/>
    </row>
    <row r="410" spans="1:8" ht="30" customHeight="1" x14ac:dyDescent="0.25">
      <c r="A410" s="60"/>
      <c r="B410" s="203">
        <v>387</v>
      </c>
      <c r="C410" s="226"/>
      <c r="D410" s="213"/>
      <c r="E410" s="245"/>
      <c r="F410" s="246"/>
      <c r="G410" s="214"/>
      <c r="H410" s="117"/>
    </row>
    <row r="411" spans="1:8" ht="30" customHeight="1" x14ac:dyDescent="0.25">
      <c r="A411" s="60"/>
      <c r="B411" s="203">
        <v>388</v>
      </c>
      <c r="C411" s="226"/>
      <c r="D411" s="213"/>
      <c r="E411" s="245"/>
      <c r="F411" s="246"/>
      <c r="G411" s="214"/>
      <c r="H411" s="117"/>
    </row>
    <row r="412" spans="1:8" ht="30" customHeight="1" x14ac:dyDescent="0.25">
      <c r="A412" s="60"/>
      <c r="B412" s="203">
        <v>389</v>
      </c>
      <c r="C412" s="226"/>
      <c r="D412" s="213"/>
      <c r="E412" s="245"/>
      <c r="F412" s="246"/>
      <c r="G412" s="214"/>
      <c r="H412" s="117"/>
    </row>
    <row r="413" spans="1:8" ht="30" customHeight="1" x14ac:dyDescent="0.25">
      <c r="A413" s="60"/>
      <c r="B413" s="203">
        <v>390</v>
      </c>
      <c r="C413" s="226"/>
      <c r="D413" s="213"/>
      <c r="E413" s="245"/>
      <c r="F413" s="246"/>
      <c r="G413" s="214"/>
      <c r="H413" s="117"/>
    </row>
    <row r="414" spans="1:8" ht="30" customHeight="1" x14ac:dyDescent="0.25">
      <c r="A414" s="60"/>
      <c r="B414" s="203">
        <v>391</v>
      </c>
      <c r="C414" s="226"/>
      <c r="D414" s="213"/>
      <c r="E414" s="245"/>
      <c r="F414" s="246"/>
      <c r="G414" s="214"/>
      <c r="H414" s="117"/>
    </row>
    <row r="415" spans="1:8" ht="30" customHeight="1" x14ac:dyDescent="0.25">
      <c r="A415" s="60"/>
      <c r="B415" s="203">
        <v>392</v>
      </c>
      <c r="C415" s="226"/>
      <c r="D415" s="213"/>
      <c r="E415" s="245"/>
      <c r="F415" s="246"/>
      <c r="G415" s="214"/>
      <c r="H415" s="117"/>
    </row>
    <row r="416" spans="1:8" ht="30" customHeight="1" x14ac:dyDescent="0.25">
      <c r="A416" s="60"/>
      <c r="B416" s="203">
        <v>393</v>
      </c>
      <c r="C416" s="226"/>
      <c r="D416" s="213"/>
      <c r="E416" s="245"/>
      <c r="F416" s="246"/>
      <c r="G416" s="214"/>
      <c r="H416" s="117"/>
    </row>
    <row r="417" spans="1:8" ht="30" customHeight="1" x14ac:dyDescent="0.25">
      <c r="A417" s="60"/>
      <c r="B417" s="203">
        <v>394</v>
      </c>
      <c r="C417" s="226"/>
      <c r="D417" s="213"/>
      <c r="E417" s="245"/>
      <c r="F417" s="246"/>
      <c r="G417" s="214"/>
      <c r="H417" s="117"/>
    </row>
    <row r="418" spans="1:8" ht="30" customHeight="1" x14ac:dyDescent="0.25">
      <c r="A418" s="60"/>
      <c r="B418" s="203">
        <v>395</v>
      </c>
      <c r="C418" s="226"/>
      <c r="D418" s="213"/>
      <c r="E418" s="245"/>
      <c r="F418" s="246"/>
      <c r="G418" s="214"/>
      <c r="H418" s="117"/>
    </row>
    <row r="419" spans="1:8" ht="30" customHeight="1" x14ac:dyDescent="0.25">
      <c r="A419" s="60"/>
      <c r="B419" s="203">
        <v>396</v>
      </c>
      <c r="C419" s="226"/>
      <c r="D419" s="213"/>
      <c r="E419" s="245"/>
      <c r="F419" s="246"/>
      <c r="G419" s="214"/>
      <c r="H419" s="117"/>
    </row>
    <row r="420" spans="1:8" ht="30" customHeight="1" x14ac:dyDescent="0.25">
      <c r="A420" s="60"/>
      <c r="B420" s="203">
        <v>397</v>
      </c>
      <c r="C420" s="226"/>
      <c r="D420" s="213"/>
      <c r="E420" s="245"/>
      <c r="F420" s="246"/>
      <c r="G420" s="214"/>
      <c r="H420" s="117"/>
    </row>
    <row r="421" spans="1:8" ht="30" customHeight="1" x14ac:dyDescent="0.25">
      <c r="A421" s="60"/>
      <c r="B421" s="203">
        <v>398</v>
      </c>
      <c r="C421" s="226"/>
      <c r="D421" s="213"/>
      <c r="E421" s="245"/>
      <c r="F421" s="246"/>
      <c r="G421" s="214"/>
      <c r="H421" s="117"/>
    </row>
    <row r="422" spans="1:8" ht="30" customHeight="1" x14ac:dyDescent="0.25">
      <c r="A422" s="60"/>
      <c r="B422" s="203">
        <v>399</v>
      </c>
      <c r="C422" s="226"/>
      <c r="D422" s="213"/>
      <c r="E422" s="245"/>
      <c r="F422" s="246"/>
      <c r="G422" s="214"/>
      <c r="H422" s="117"/>
    </row>
    <row r="423" spans="1:8" ht="30" customHeight="1" x14ac:dyDescent="0.25">
      <c r="A423" s="60"/>
      <c r="B423" s="203">
        <v>400</v>
      </c>
      <c r="C423" s="226"/>
      <c r="D423" s="213"/>
      <c r="E423" s="245"/>
      <c r="F423" s="246"/>
      <c r="G423" s="214"/>
      <c r="H423" s="117"/>
    </row>
    <row r="424" spans="1:8" ht="30" customHeight="1" x14ac:dyDescent="0.25">
      <c r="A424" s="60"/>
      <c r="B424" s="203">
        <v>401</v>
      </c>
      <c r="C424" s="226"/>
      <c r="D424" s="213"/>
      <c r="E424" s="245"/>
      <c r="F424" s="246"/>
      <c r="G424" s="214"/>
      <c r="H424" s="247"/>
    </row>
    <row r="425" spans="1:8" ht="30" customHeight="1" x14ac:dyDescent="0.25">
      <c r="A425" s="60"/>
      <c r="B425" s="203">
        <v>402</v>
      </c>
      <c r="C425" s="226"/>
      <c r="D425" s="213"/>
      <c r="E425" s="245"/>
      <c r="F425" s="246"/>
      <c r="G425" s="214"/>
      <c r="H425" s="247"/>
    </row>
    <row r="426" spans="1:8" ht="30" customHeight="1" x14ac:dyDescent="0.25">
      <c r="A426" s="60"/>
      <c r="B426" s="203">
        <v>403</v>
      </c>
      <c r="C426" s="226"/>
      <c r="D426" s="213"/>
      <c r="E426" s="245"/>
      <c r="F426" s="246"/>
      <c r="G426" s="214"/>
      <c r="H426" s="247"/>
    </row>
    <row r="427" spans="1:8" ht="30" customHeight="1" x14ac:dyDescent="0.25">
      <c r="A427" s="60"/>
      <c r="B427" s="203">
        <v>404</v>
      </c>
      <c r="C427" s="226"/>
      <c r="D427" s="213"/>
      <c r="E427" s="245"/>
      <c r="F427" s="246"/>
      <c r="G427" s="214"/>
      <c r="H427" s="117"/>
    </row>
    <row r="428" spans="1:8" ht="30" customHeight="1" x14ac:dyDescent="0.25">
      <c r="A428" s="60"/>
      <c r="B428" s="203">
        <v>405</v>
      </c>
      <c r="C428" s="226"/>
      <c r="D428" s="213"/>
      <c r="E428" s="245"/>
      <c r="F428" s="246"/>
      <c r="G428" s="214"/>
      <c r="H428" s="117"/>
    </row>
    <row r="429" spans="1:8" ht="30" customHeight="1" x14ac:dyDescent="0.25">
      <c r="A429" s="60"/>
      <c r="B429" s="203">
        <v>406</v>
      </c>
      <c r="C429" s="226"/>
      <c r="D429" s="213"/>
      <c r="E429" s="245"/>
      <c r="F429" s="246"/>
      <c r="G429" s="214"/>
      <c r="H429" s="117"/>
    </row>
    <row r="430" spans="1:8" ht="30" customHeight="1" x14ac:dyDescent="0.25">
      <c r="A430" s="60"/>
      <c r="B430" s="203">
        <v>407</v>
      </c>
      <c r="C430" s="226"/>
      <c r="D430" s="213"/>
      <c r="E430" s="245"/>
      <c r="F430" s="246"/>
      <c r="G430" s="214"/>
      <c r="H430" s="117"/>
    </row>
    <row r="431" spans="1:8" ht="30" customHeight="1" x14ac:dyDescent="0.25">
      <c r="A431" s="60"/>
      <c r="B431" s="203">
        <v>408</v>
      </c>
      <c r="C431" s="226"/>
      <c r="D431" s="213"/>
      <c r="E431" s="245"/>
      <c r="F431" s="246"/>
      <c r="G431" s="214"/>
      <c r="H431" s="117"/>
    </row>
    <row r="432" spans="1:8" ht="30" customHeight="1" x14ac:dyDescent="0.25">
      <c r="A432" s="60"/>
      <c r="B432" s="203">
        <v>409</v>
      </c>
      <c r="C432" s="226"/>
      <c r="D432" s="213"/>
      <c r="E432" s="245"/>
      <c r="F432" s="246"/>
      <c r="G432" s="214"/>
      <c r="H432" s="117"/>
    </row>
    <row r="433" spans="1:8" ht="30" customHeight="1" x14ac:dyDescent="0.25">
      <c r="A433" s="60"/>
      <c r="B433" s="203">
        <v>410</v>
      </c>
      <c r="C433" s="226"/>
      <c r="D433" s="213"/>
      <c r="E433" s="245"/>
      <c r="F433" s="246"/>
      <c r="G433" s="214"/>
      <c r="H433" s="117"/>
    </row>
    <row r="434" spans="1:8" ht="30" customHeight="1" x14ac:dyDescent="0.25">
      <c r="A434" s="60"/>
      <c r="B434" s="203">
        <v>411</v>
      </c>
      <c r="C434" s="226"/>
      <c r="D434" s="213"/>
      <c r="E434" s="245"/>
      <c r="F434" s="246"/>
      <c r="G434" s="214"/>
      <c r="H434" s="117"/>
    </row>
    <row r="435" spans="1:8" ht="30" customHeight="1" x14ac:dyDescent="0.25">
      <c r="A435" s="60"/>
      <c r="B435" s="203">
        <v>412</v>
      </c>
      <c r="C435" s="226"/>
      <c r="D435" s="213"/>
      <c r="E435" s="245"/>
      <c r="F435" s="246"/>
      <c r="G435" s="214"/>
      <c r="H435" s="117"/>
    </row>
    <row r="436" spans="1:8" ht="30" customHeight="1" x14ac:dyDescent="0.25">
      <c r="A436" s="60"/>
      <c r="B436" s="203">
        <v>413</v>
      </c>
      <c r="C436" s="226"/>
      <c r="D436" s="213"/>
      <c r="E436" s="245"/>
      <c r="F436" s="246"/>
      <c r="G436" s="214"/>
      <c r="H436" s="117"/>
    </row>
    <row r="437" spans="1:8" ht="30" customHeight="1" x14ac:dyDescent="0.25">
      <c r="A437" s="60"/>
      <c r="B437" s="203">
        <v>414</v>
      </c>
      <c r="C437" s="226"/>
      <c r="D437" s="213"/>
      <c r="E437" s="245"/>
      <c r="F437" s="246"/>
      <c r="G437" s="214"/>
      <c r="H437" s="117"/>
    </row>
    <row r="438" spans="1:8" ht="30" customHeight="1" x14ac:dyDescent="0.25">
      <c r="A438" s="60"/>
      <c r="B438" s="203">
        <v>415</v>
      </c>
      <c r="C438" s="226"/>
      <c r="D438" s="213"/>
      <c r="E438" s="245"/>
      <c r="F438" s="246"/>
      <c r="G438" s="214"/>
      <c r="H438" s="117"/>
    </row>
    <row r="439" spans="1:8" ht="30" customHeight="1" x14ac:dyDescent="0.25">
      <c r="A439" s="60"/>
      <c r="B439" s="203">
        <v>416</v>
      </c>
      <c r="C439" s="226"/>
      <c r="D439" s="213"/>
      <c r="E439" s="245"/>
      <c r="F439" s="246"/>
      <c r="G439" s="214"/>
      <c r="H439" s="117"/>
    </row>
    <row r="440" spans="1:8" ht="30" customHeight="1" x14ac:dyDescent="0.25">
      <c r="A440" s="60"/>
      <c r="B440" s="203">
        <v>417</v>
      </c>
      <c r="C440" s="226"/>
      <c r="D440" s="213"/>
      <c r="E440" s="245"/>
      <c r="F440" s="246"/>
      <c r="G440" s="214"/>
      <c r="H440" s="117"/>
    </row>
    <row r="441" spans="1:8" ht="30" customHeight="1" x14ac:dyDescent="0.25">
      <c r="A441" s="60"/>
      <c r="B441" s="203">
        <v>418</v>
      </c>
      <c r="C441" s="226"/>
      <c r="D441" s="213"/>
      <c r="E441" s="245"/>
      <c r="F441" s="246"/>
      <c r="G441" s="214"/>
      <c r="H441" s="117"/>
    </row>
    <row r="442" spans="1:8" ht="30" customHeight="1" x14ac:dyDescent="0.25">
      <c r="A442" s="60"/>
      <c r="B442" s="203">
        <v>419</v>
      </c>
      <c r="C442" s="226"/>
      <c r="D442" s="213"/>
      <c r="E442" s="245"/>
      <c r="F442" s="246"/>
      <c r="G442" s="214"/>
      <c r="H442" s="117"/>
    </row>
    <row r="443" spans="1:8" ht="30" customHeight="1" x14ac:dyDescent="0.25">
      <c r="A443" s="60"/>
      <c r="B443" s="203">
        <v>420</v>
      </c>
      <c r="C443" s="226"/>
      <c r="D443" s="213"/>
      <c r="E443" s="245"/>
      <c r="F443" s="246"/>
      <c r="G443" s="214"/>
      <c r="H443" s="117"/>
    </row>
    <row r="444" spans="1:8" ht="30" customHeight="1" x14ac:dyDescent="0.25">
      <c r="A444" s="60"/>
      <c r="B444" s="203">
        <v>421</v>
      </c>
      <c r="C444" s="226"/>
      <c r="D444" s="213"/>
      <c r="E444" s="245"/>
      <c r="F444" s="246"/>
      <c r="G444" s="214"/>
      <c r="H444" s="117"/>
    </row>
    <row r="445" spans="1:8" ht="30" customHeight="1" x14ac:dyDescent="0.25">
      <c r="A445" s="60"/>
      <c r="B445" s="203">
        <v>422</v>
      </c>
      <c r="C445" s="226"/>
      <c r="D445" s="213"/>
      <c r="E445" s="245"/>
      <c r="F445" s="246"/>
      <c r="G445" s="214"/>
      <c r="H445" s="117"/>
    </row>
    <row r="446" spans="1:8" ht="30" customHeight="1" x14ac:dyDescent="0.25">
      <c r="A446" s="60"/>
      <c r="B446" s="203">
        <v>423</v>
      </c>
      <c r="C446" s="226"/>
      <c r="D446" s="213"/>
      <c r="E446" s="245"/>
      <c r="F446" s="246"/>
      <c r="G446" s="214"/>
      <c r="H446" s="117"/>
    </row>
    <row r="447" spans="1:8" ht="30" customHeight="1" x14ac:dyDescent="0.25">
      <c r="A447" s="60"/>
      <c r="B447" s="203">
        <v>424</v>
      </c>
      <c r="C447" s="226"/>
      <c r="D447" s="213"/>
      <c r="E447" s="245"/>
      <c r="F447" s="246"/>
      <c r="G447" s="214"/>
      <c r="H447" s="117"/>
    </row>
    <row r="448" spans="1:8" ht="30" customHeight="1" x14ac:dyDescent="0.25">
      <c r="A448" s="60"/>
      <c r="B448" s="203">
        <v>425</v>
      </c>
      <c r="C448" s="226"/>
      <c r="D448" s="213"/>
      <c r="E448" s="245"/>
      <c r="F448" s="246"/>
      <c r="G448" s="214"/>
      <c r="H448" s="117"/>
    </row>
    <row r="449" spans="1:8" ht="30" customHeight="1" x14ac:dyDescent="0.25">
      <c r="A449" s="60"/>
      <c r="B449" s="203">
        <v>426</v>
      </c>
      <c r="C449" s="226"/>
      <c r="D449" s="213"/>
      <c r="E449" s="245"/>
      <c r="F449" s="246"/>
      <c r="G449" s="214"/>
      <c r="H449" s="117"/>
    </row>
    <row r="450" spans="1:8" ht="30" customHeight="1" x14ac:dyDescent="0.25">
      <c r="A450" s="60"/>
      <c r="B450" s="203">
        <v>427</v>
      </c>
      <c r="C450" s="226"/>
      <c r="D450" s="213"/>
      <c r="E450" s="245"/>
      <c r="F450" s="246"/>
      <c r="G450" s="214"/>
      <c r="H450" s="117"/>
    </row>
    <row r="451" spans="1:8" ht="30" customHeight="1" x14ac:dyDescent="0.25">
      <c r="A451" s="60"/>
      <c r="B451" s="203">
        <v>428</v>
      </c>
      <c r="C451" s="226"/>
      <c r="D451" s="213"/>
      <c r="E451" s="245"/>
      <c r="F451" s="246"/>
      <c r="G451" s="214"/>
      <c r="H451" s="117"/>
    </row>
    <row r="452" spans="1:8" ht="30" customHeight="1" x14ac:dyDescent="0.25">
      <c r="A452" s="60"/>
      <c r="B452" s="203">
        <v>429</v>
      </c>
      <c r="C452" s="226"/>
      <c r="D452" s="213"/>
      <c r="E452" s="245"/>
      <c r="F452" s="246"/>
      <c r="G452" s="214"/>
      <c r="H452" s="117"/>
    </row>
    <row r="453" spans="1:8" ht="30" customHeight="1" x14ac:dyDescent="0.25">
      <c r="A453" s="60"/>
      <c r="B453" s="203">
        <v>430</v>
      </c>
      <c r="C453" s="226"/>
      <c r="D453" s="213"/>
      <c r="E453" s="245"/>
      <c r="F453" s="246"/>
      <c r="G453" s="214"/>
      <c r="H453" s="117"/>
    </row>
    <row r="454" spans="1:8" ht="30" customHeight="1" x14ac:dyDescent="0.25">
      <c r="A454" s="60"/>
      <c r="B454" s="203">
        <v>431</v>
      </c>
      <c r="C454" s="226"/>
      <c r="D454" s="213"/>
      <c r="E454" s="245"/>
      <c r="F454" s="246"/>
      <c r="G454" s="214"/>
      <c r="H454" s="117"/>
    </row>
    <row r="455" spans="1:8" ht="30" customHeight="1" x14ac:dyDescent="0.25">
      <c r="A455" s="60"/>
      <c r="B455" s="203">
        <v>432</v>
      </c>
      <c r="C455" s="226"/>
      <c r="D455" s="213"/>
      <c r="E455" s="245"/>
      <c r="F455" s="246"/>
      <c r="G455" s="214"/>
      <c r="H455" s="117"/>
    </row>
    <row r="456" spans="1:8" ht="30" customHeight="1" x14ac:dyDescent="0.25">
      <c r="A456" s="60"/>
      <c r="B456" s="203">
        <v>433</v>
      </c>
      <c r="C456" s="226"/>
      <c r="D456" s="213"/>
      <c r="E456" s="245"/>
      <c r="F456" s="246"/>
      <c r="G456" s="214"/>
      <c r="H456" s="117"/>
    </row>
    <row r="457" spans="1:8" ht="30" customHeight="1" x14ac:dyDescent="0.25">
      <c r="A457" s="60"/>
      <c r="B457" s="203">
        <v>434</v>
      </c>
      <c r="C457" s="226"/>
      <c r="D457" s="213"/>
      <c r="E457" s="245"/>
      <c r="F457" s="246"/>
      <c r="G457" s="214"/>
      <c r="H457" s="117"/>
    </row>
    <row r="458" spans="1:8" ht="30" customHeight="1" x14ac:dyDescent="0.25">
      <c r="A458" s="60"/>
      <c r="B458" s="203">
        <v>435</v>
      </c>
      <c r="C458" s="226"/>
      <c r="D458" s="213"/>
      <c r="E458" s="245"/>
      <c r="F458" s="246"/>
      <c r="G458" s="214"/>
      <c r="H458" s="117"/>
    </row>
    <row r="459" spans="1:8" ht="30" customHeight="1" x14ac:dyDescent="0.25">
      <c r="A459" s="60"/>
      <c r="B459" s="203">
        <v>436</v>
      </c>
      <c r="C459" s="226"/>
      <c r="D459" s="213"/>
      <c r="E459" s="245"/>
      <c r="F459" s="246"/>
      <c r="G459" s="214"/>
      <c r="H459" s="117"/>
    </row>
    <row r="460" spans="1:8" ht="30" customHeight="1" x14ac:dyDescent="0.25">
      <c r="A460" s="60"/>
      <c r="B460" s="203">
        <v>437</v>
      </c>
      <c r="C460" s="226"/>
      <c r="D460" s="213"/>
      <c r="E460" s="245"/>
      <c r="F460" s="246"/>
      <c r="G460" s="214"/>
      <c r="H460" s="117"/>
    </row>
    <row r="461" spans="1:8" ht="30" customHeight="1" x14ac:dyDescent="0.25">
      <c r="A461" s="60"/>
      <c r="B461" s="203">
        <v>438</v>
      </c>
      <c r="C461" s="226"/>
      <c r="D461" s="213"/>
      <c r="E461" s="245"/>
      <c r="F461" s="246"/>
      <c r="G461" s="214"/>
      <c r="H461" s="117"/>
    </row>
    <row r="462" spans="1:8" ht="30" customHeight="1" x14ac:dyDescent="0.25">
      <c r="A462" s="60"/>
      <c r="B462" s="203">
        <v>439</v>
      </c>
      <c r="C462" s="226"/>
      <c r="D462" s="213"/>
      <c r="E462" s="245"/>
      <c r="F462" s="246"/>
      <c r="G462" s="214"/>
      <c r="H462" s="117"/>
    </row>
    <row r="463" spans="1:8" ht="30" customHeight="1" x14ac:dyDescent="0.25">
      <c r="A463" s="60"/>
      <c r="B463" s="203">
        <v>440</v>
      </c>
      <c r="C463" s="226"/>
      <c r="D463" s="213"/>
      <c r="E463" s="245"/>
      <c r="F463" s="246"/>
      <c r="G463" s="214"/>
      <c r="H463" s="117"/>
    </row>
    <row r="464" spans="1:8" ht="30" customHeight="1" x14ac:dyDescent="0.25">
      <c r="A464" s="60"/>
      <c r="B464" s="203">
        <v>441</v>
      </c>
      <c r="C464" s="226"/>
      <c r="D464" s="213"/>
      <c r="E464" s="245"/>
      <c r="F464" s="246"/>
      <c r="G464" s="214"/>
      <c r="H464" s="117"/>
    </row>
    <row r="465" spans="1:8" ht="30" customHeight="1" x14ac:dyDescent="0.25">
      <c r="A465" s="60"/>
      <c r="B465" s="203">
        <v>442</v>
      </c>
      <c r="C465" s="226"/>
      <c r="D465" s="213"/>
      <c r="E465" s="245"/>
      <c r="F465" s="246"/>
      <c r="G465" s="214"/>
      <c r="H465" s="117"/>
    </row>
    <row r="466" spans="1:8" ht="30" customHeight="1" x14ac:dyDescent="0.25">
      <c r="A466" s="60"/>
      <c r="B466" s="203">
        <v>443</v>
      </c>
      <c r="C466" s="226"/>
      <c r="D466" s="213"/>
      <c r="E466" s="245"/>
      <c r="F466" s="246"/>
      <c r="G466" s="214"/>
      <c r="H466" s="117"/>
    </row>
    <row r="467" spans="1:8" ht="30" customHeight="1" x14ac:dyDescent="0.25">
      <c r="A467" s="60"/>
      <c r="B467" s="203">
        <v>444</v>
      </c>
      <c r="C467" s="226"/>
      <c r="D467" s="213"/>
      <c r="E467" s="245"/>
      <c r="F467" s="246"/>
      <c r="G467" s="214"/>
      <c r="H467" s="117"/>
    </row>
    <row r="468" spans="1:8" ht="30" customHeight="1" x14ac:dyDescent="0.25">
      <c r="A468" s="60"/>
      <c r="B468" s="203">
        <v>445</v>
      </c>
      <c r="C468" s="226"/>
      <c r="D468" s="213"/>
      <c r="E468" s="245"/>
      <c r="F468" s="246"/>
      <c r="G468" s="214"/>
      <c r="H468" s="117"/>
    </row>
    <row r="469" spans="1:8" ht="30" customHeight="1" x14ac:dyDescent="0.25">
      <c r="A469" s="60"/>
      <c r="B469" s="203">
        <v>446</v>
      </c>
      <c r="C469" s="226"/>
      <c r="D469" s="213"/>
      <c r="E469" s="245"/>
      <c r="F469" s="246"/>
      <c r="G469" s="214"/>
      <c r="H469" s="117"/>
    </row>
    <row r="470" spans="1:8" ht="30" customHeight="1" x14ac:dyDescent="0.25">
      <c r="A470" s="60"/>
      <c r="B470" s="203">
        <v>447</v>
      </c>
      <c r="C470" s="226"/>
      <c r="D470" s="213"/>
      <c r="E470" s="245"/>
      <c r="F470" s="246"/>
      <c r="G470" s="214"/>
      <c r="H470" s="117"/>
    </row>
    <row r="471" spans="1:8" ht="30" customHeight="1" x14ac:dyDescent="0.25">
      <c r="A471" s="60"/>
      <c r="B471" s="203">
        <v>448</v>
      </c>
      <c r="C471" s="226"/>
      <c r="D471" s="213"/>
      <c r="E471" s="245"/>
      <c r="F471" s="246"/>
      <c r="G471" s="214"/>
      <c r="H471" s="117"/>
    </row>
    <row r="472" spans="1:8" ht="30" customHeight="1" x14ac:dyDescent="0.25">
      <c r="A472" s="60"/>
      <c r="B472" s="203">
        <v>449</v>
      </c>
      <c r="C472" s="226"/>
      <c r="D472" s="213"/>
      <c r="E472" s="245"/>
      <c r="F472" s="246"/>
      <c r="G472" s="214"/>
      <c r="H472" s="117"/>
    </row>
    <row r="473" spans="1:8" ht="30" customHeight="1" x14ac:dyDescent="0.25">
      <c r="A473" s="60"/>
      <c r="B473" s="203">
        <v>450</v>
      </c>
      <c r="C473" s="226"/>
      <c r="D473" s="213"/>
      <c r="E473" s="245"/>
      <c r="F473" s="246"/>
      <c r="G473" s="214"/>
      <c r="H473" s="117"/>
    </row>
    <row r="474" spans="1:8" ht="30" customHeight="1" x14ac:dyDescent="0.25">
      <c r="A474" s="60"/>
      <c r="B474" s="203">
        <v>451</v>
      </c>
      <c r="C474" s="226"/>
      <c r="D474" s="213"/>
      <c r="E474" s="245"/>
      <c r="F474" s="246"/>
      <c r="G474" s="214"/>
      <c r="H474" s="117"/>
    </row>
    <row r="475" spans="1:8" ht="30" customHeight="1" x14ac:dyDescent="0.25">
      <c r="A475" s="60"/>
      <c r="B475" s="203">
        <v>452</v>
      </c>
      <c r="C475" s="226"/>
      <c r="D475" s="213"/>
      <c r="E475" s="245"/>
      <c r="F475" s="246"/>
      <c r="G475" s="214"/>
      <c r="H475" s="117"/>
    </row>
    <row r="476" spans="1:8" ht="30" customHeight="1" x14ac:dyDescent="0.25">
      <c r="A476" s="60"/>
      <c r="B476" s="203">
        <v>453</v>
      </c>
      <c r="C476" s="226"/>
      <c r="D476" s="213"/>
      <c r="E476" s="245"/>
      <c r="F476" s="246"/>
      <c r="G476" s="214"/>
      <c r="H476" s="117"/>
    </row>
    <row r="477" spans="1:8" ht="30" customHeight="1" x14ac:dyDescent="0.25">
      <c r="A477" s="60"/>
      <c r="B477" s="203">
        <v>454</v>
      </c>
      <c r="C477" s="226"/>
      <c r="D477" s="213"/>
      <c r="E477" s="245"/>
      <c r="F477" s="246"/>
      <c r="G477" s="214"/>
      <c r="H477" s="117"/>
    </row>
    <row r="478" spans="1:8" ht="30" customHeight="1" x14ac:dyDescent="0.25">
      <c r="A478" s="60"/>
      <c r="B478" s="203">
        <v>455</v>
      </c>
      <c r="C478" s="226"/>
      <c r="D478" s="213"/>
      <c r="E478" s="245"/>
      <c r="F478" s="246"/>
      <c r="G478" s="214"/>
      <c r="H478" s="117"/>
    </row>
    <row r="479" spans="1:8" ht="30" customHeight="1" x14ac:dyDescent="0.25">
      <c r="A479" s="60"/>
      <c r="B479" s="203">
        <v>456</v>
      </c>
      <c r="C479" s="226"/>
      <c r="D479" s="213"/>
      <c r="E479" s="245"/>
      <c r="F479" s="246"/>
      <c r="G479" s="214"/>
      <c r="H479" s="117"/>
    </row>
    <row r="480" spans="1:8" ht="30" customHeight="1" x14ac:dyDescent="0.25">
      <c r="A480" s="60"/>
      <c r="B480" s="203">
        <v>457</v>
      </c>
      <c r="C480" s="226"/>
      <c r="D480" s="213"/>
      <c r="E480" s="245"/>
      <c r="F480" s="246"/>
      <c r="G480" s="214"/>
      <c r="H480" s="117"/>
    </row>
    <row r="481" spans="1:8" ht="30" customHeight="1" x14ac:dyDescent="0.25">
      <c r="A481" s="60"/>
      <c r="B481" s="203">
        <v>458</v>
      </c>
      <c r="C481" s="226"/>
      <c r="D481" s="213"/>
      <c r="E481" s="245"/>
      <c r="F481" s="246"/>
      <c r="G481" s="214"/>
      <c r="H481" s="117"/>
    </row>
    <row r="482" spans="1:8" ht="30" customHeight="1" x14ac:dyDescent="0.25">
      <c r="A482" s="60"/>
      <c r="B482" s="203">
        <v>459</v>
      </c>
      <c r="C482" s="226"/>
      <c r="D482" s="213"/>
      <c r="E482" s="245"/>
      <c r="F482" s="246"/>
      <c r="G482" s="214"/>
      <c r="H482" s="117"/>
    </row>
    <row r="483" spans="1:8" ht="30" customHeight="1" x14ac:dyDescent="0.25">
      <c r="A483" s="60"/>
      <c r="B483" s="203">
        <v>460</v>
      </c>
      <c r="C483" s="226"/>
      <c r="D483" s="213"/>
      <c r="E483" s="245"/>
      <c r="F483" s="246"/>
      <c r="G483" s="214"/>
      <c r="H483" s="117"/>
    </row>
    <row r="484" spans="1:8" ht="30" customHeight="1" x14ac:dyDescent="0.25">
      <c r="A484" s="60"/>
      <c r="B484" s="203">
        <v>461</v>
      </c>
      <c r="C484" s="226"/>
      <c r="D484" s="213"/>
      <c r="E484" s="245"/>
      <c r="F484" s="246"/>
      <c r="G484" s="214"/>
      <c r="H484" s="117"/>
    </row>
    <row r="485" spans="1:8" ht="30" customHeight="1" x14ac:dyDescent="0.25">
      <c r="A485" s="60"/>
      <c r="B485" s="203">
        <v>462</v>
      </c>
      <c r="C485" s="226"/>
      <c r="D485" s="213"/>
      <c r="E485" s="245"/>
      <c r="F485" s="246"/>
      <c r="G485" s="214"/>
      <c r="H485" s="117"/>
    </row>
    <row r="486" spans="1:8" ht="30" customHeight="1" x14ac:dyDescent="0.25">
      <c r="A486" s="60"/>
      <c r="B486" s="203">
        <v>463</v>
      </c>
      <c r="C486" s="226"/>
      <c r="D486" s="213"/>
      <c r="E486" s="245"/>
      <c r="F486" s="246"/>
      <c r="G486" s="214"/>
      <c r="H486" s="117"/>
    </row>
    <row r="487" spans="1:8" ht="30" customHeight="1" x14ac:dyDescent="0.25">
      <c r="A487" s="60"/>
      <c r="B487" s="203">
        <v>464</v>
      </c>
      <c r="C487" s="226"/>
      <c r="D487" s="213"/>
      <c r="E487" s="245"/>
      <c r="F487" s="246"/>
      <c r="G487" s="214"/>
      <c r="H487" s="117"/>
    </row>
    <row r="488" spans="1:8" ht="30" customHeight="1" x14ac:dyDescent="0.25">
      <c r="A488" s="60"/>
      <c r="B488" s="203">
        <v>465</v>
      </c>
      <c r="C488" s="226"/>
      <c r="D488" s="213"/>
      <c r="E488" s="245"/>
      <c r="F488" s="246"/>
      <c r="G488" s="214"/>
      <c r="H488" s="117"/>
    </row>
    <row r="489" spans="1:8" ht="30" customHeight="1" x14ac:dyDescent="0.25">
      <c r="A489" s="60"/>
      <c r="B489" s="203">
        <v>466</v>
      </c>
      <c r="C489" s="226"/>
      <c r="D489" s="213"/>
      <c r="E489" s="245"/>
      <c r="F489" s="246"/>
      <c r="G489" s="214"/>
      <c r="H489" s="117"/>
    </row>
    <row r="490" spans="1:8" ht="30" customHeight="1" x14ac:dyDescent="0.25">
      <c r="A490" s="60"/>
      <c r="B490" s="203">
        <v>467</v>
      </c>
      <c r="C490" s="226"/>
      <c r="D490" s="213"/>
      <c r="E490" s="245"/>
      <c r="F490" s="246"/>
      <c r="G490" s="214"/>
      <c r="H490" s="117"/>
    </row>
    <row r="491" spans="1:8" ht="30" customHeight="1" x14ac:dyDescent="0.25">
      <c r="A491" s="60"/>
      <c r="B491" s="203">
        <v>468</v>
      </c>
      <c r="C491" s="226"/>
      <c r="D491" s="213"/>
      <c r="E491" s="245"/>
      <c r="F491" s="246"/>
      <c r="G491" s="214"/>
      <c r="H491" s="117"/>
    </row>
    <row r="492" spans="1:8" ht="30" customHeight="1" x14ac:dyDescent="0.25">
      <c r="A492" s="60"/>
      <c r="B492" s="203">
        <v>469</v>
      </c>
      <c r="C492" s="226"/>
      <c r="D492" s="213"/>
      <c r="E492" s="245"/>
      <c r="F492" s="246"/>
      <c r="G492" s="214"/>
      <c r="H492" s="117"/>
    </row>
    <row r="493" spans="1:8" ht="30" customHeight="1" x14ac:dyDescent="0.25">
      <c r="A493" s="60"/>
      <c r="B493" s="203">
        <v>470</v>
      </c>
      <c r="C493" s="226"/>
      <c r="D493" s="213"/>
      <c r="E493" s="245"/>
      <c r="F493" s="246"/>
      <c r="G493" s="214"/>
      <c r="H493" s="117"/>
    </row>
    <row r="494" spans="1:8" ht="30" customHeight="1" x14ac:dyDescent="0.25">
      <c r="A494" s="60"/>
      <c r="B494" s="203">
        <v>471</v>
      </c>
      <c r="C494" s="226"/>
      <c r="D494" s="213"/>
      <c r="E494" s="245"/>
      <c r="F494" s="246"/>
      <c r="G494" s="214"/>
      <c r="H494" s="117"/>
    </row>
    <row r="495" spans="1:8" ht="30" customHeight="1" x14ac:dyDescent="0.25">
      <c r="A495" s="60"/>
      <c r="B495" s="203">
        <v>472</v>
      </c>
      <c r="C495" s="226"/>
      <c r="D495" s="213"/>
      <c r="E495" s="245"/>
      <c r="F495" s="246"/>
      <c r="G495" s="214"/>
      <c r="H495" s="117"/>
    </row>
    <row r="496" spans="1:8" ht="30" customHeight="1" x14ac:dyDescent="0.25">
      <c r="A496" s="60"/>
      <c r="B496" s="203">
        <v>473</v>
      </c>
      <c r="C496" s="226"/>
      <c r="D496" s="213"/>
      <c r="E496" s="245"/>
      <c r="F496" s="246"/>
      <c r="G496" s="214"/>
      <c r="H496" s="117"/>
    </row>
    <row r="497" spans="1:8" ht="30" customHeight="1" x14ac:dyDescent="0.25">
      <c r="A497" s="60"/>
      <c r="B497" s="203">
        <v>474</v>
      </c>
      <c r="C497" s="226"/>
      <c r="D497" s="213"/>
      <c r="E497" s="245"/>
      <c r="F497" s="246"/>
      <c r="G497" s="214"/>
      <c r="H497" s="117"/>
    </row>
    <row r="498" spans="1:8" ht="30" customHeight="1" x14ac:dyDescent="0.25">
      <c r="A498" s="60"/>
      <c r="B498" s="203">
        <v>475</v>
      </c>
      <c r="C498" s="226"/>
      <c r="D498" s="213"/>
      <c r="E498" s="245"/>
      <c r="F498" s="246"/>
      <c r="G498" s="214"/>
      <c r="H498" s="117"/>
    </row>
    <row r="499" spans="1:8" ht="30" customHeight="1" x14ac:dyDescent="0.25">
      <c r="A499" s="60"/>
      <c r="B499" s="203">
        <v>476</v>
      </c>
      <c r="C499" s="226"/>
      <c r="D499" s="213"/>
      <c r="E499" s="245"/>
      <c r="F499" s="246"/>
      <c r="G499" s="214"/>
      <c r="H499" s="117"/>
    </row>
    <row r="500" spans="1:8" ht="30" customHeight="1" x14ac:dyDescent="0.25">
      <c r="A500" s="60"/>
      <c r="B500" s="203">
        <v>477</v>
      </c>
      <c r="C500" s="226"/>
      <c r="D500" s="213"/>
      <c r="E500" s="245"/>
      <c r="F500" s="246"/>
      <c r="G500" s="214"/>
      <c r="H500" s="117"/>
    </row>
    <row r="501" spans="1:8" ht="30" customHeight="1" x14ac:dyDescent="0.25">
      <c r="A501" s="60"/>
      <c r="B501" s="203">
        <v>478</v>
      </c>
      <c r="C501" s="226"/>
      <c r="D501" s="213"/>
      <c r="E501" s="245"/>
      <c r="F501" s="246"/>
      <c r="G501" s="214"/>
      <c r="H501" s="117"/>
    </row>
    <row r="502" spans="1:8" ht="30" customHeight="1" x14ac:dyDescent="0.25">
      <c r="A502" s="60"/>
      <c r="B502" s="203">
        <v>479</v>
      </c>
      <c r="C502" s="226"/>
      <c r="D502" s="213"/>
      <c r="E502" s="245"/>
      <c r="F502" s="246"/>
      <c r="G502" s="214"/>
      <c r="H502" s="117"/>
    </row>
    <row r="503" spans="1:8" ht="30" customHeight="1" x14ac:dyDescent="0.25">
      <c r="A503" s="60"/>
      <c r="B503" s="203">
        <v>480</v>
      </c>
      <c r="C503" s="226"/>
      <c r="D503" s="213"/>
      <c r="E503" s="245"/>
      <c r="F503" s="246"/>
      <c r="G503" s="214"/>
      <c r="H503" s="117"/>
    </row>
    <row r="504" spans="1:8" ht="30" customHeight="1" x14ac:dyDescent="0.25">
      <c r="A504" s="60"/>
      <c r="B504" s="203">
        <v>481</v>
      </c>
      <c r="C504" s="226"/>
      <c r="D504" s="213"/>
      <c r="E504" s="245"/>
      <c r="F504" s="246"/>
      <c r="G504" s="214"/>
      <c r="H504" s="117"/>
    </row>
    <row r="505" spans="1:8" ht="30" customHeight="1" x14ac:dyDescent="0.25">
      <c r="A505" s="60"/>
      <c r="B505" s="203">
        <v>482</v>
      </c>
      <c r="C505" s="226"/>
      <c r="D505" s="213"/>
      <c r="E505" s="245"/>
      <c r="F505" s="246"/>
      <c r="G505" s="214"/>
      <c r="H505" s="117"/>
    </row>
    <row r="506" spans="1:8" ht="30" customHeight="1" x14ac:dyDescent="0.25">
      <c r="A506" s="60"/>
      <c r="B506" s="203">
        <v>483</v>
      </c>
      <c r="C506" s="226"/>
      <c r="D506" s="213"/>
      <c r="E506" s="245"/>
      <c r="F506" s="246"/>
      <c r="G506" s="214"/>
      <c r="H506" s="117"/>
    </row>
    <row r="507" spans="1:8" ht="30" customHeight="1" x14ac:dyDescent="0.25">
      <c r="A507" s="60"/>
      <c r="B507" s="203">
        <v>484</v>
      </c>
      <c r="C507" s="226"/>
      <c r="D507" s="213"/>
      <c r="E507" s="245"/>
      <c r="F507" s="246"/>
      <c r="G507" s="214"/>
      <c r="H507" s="117"/>
    </row>
    <row r="508" spans="1:8" ht="30" customHeight="1" x14ac:dyDescent="0.25">
      <c r="A508" s="60"/>
      <c r="B508" s="203">
        <v>485</v>
      </c>
      <c r="C508" s="226"/>
      <c r="D508" s="213"/>
      <c r="E508" s="245"/>
      <c r="F508" s="246"/>
      <c r="G508" s="214"/>
      <c r="H508" s="117"/>
    </row>
    <row r="509" spans="1:8" ht="30" customHeight="1" x14ac:dyDescent="0.25">
      <c r="A509" s="60"/>
      <c r="B509" s="203">
        <v>486</v>
      </c>
      <c r="C509" s="226"/>
      <c r="D509" s="213"/>
      <c r="E509" s="245"/>
      <c r="F509" s="246"/>
      <c r="G509" s="214"/>
      <c r="H509" s="117"/>
    </row>
    <row r="510" spans="1:8" ht="30" customHeight="1" x14ac:dyDescent="0.25">
      <c r="A510" s="60"/>
      <c r="B510" s="203">
        <v>487</v>
      </c>
      <c r="C510" s="226"/>
      <c r="D510" s="213"/>
      <c r="E510" s="245"/>
      <c r="F510" s="246"/>
      <c r="G510" s="214"/>
      <c r="H510" s="117"/>
    </row>
    <row r="511" spans="1:8" ht="30" customHeight="1" x14ac:dyDescent="0.25">
      <c r="A511" s="60"/>
      <c r="B511" s="203">
        <v>488</v>
      </c>
      <c r="C511" s="226"/>
      <c r="D511" s="213"/>
      <c r="E511" s="245"/>
      <c r="F511" s="246"/>
      <c r="G511" s="214"/>
      <c r="H511" s="117"/>
    </row>
    <row r="512" spans="1:8" ht="30" customHeight="1" x14ac:dyDescent="0.25">
      <c r="A512" s="60"/>
      <c r="B512" s="203">
        <v>489</v>
      </c>
      <c r="C512" s="226"/>
      <c r="D512" s="213"/>
      <c r="E512" s="245"/>
      <c r="F512" s="246"/>
      <c r="G512" s="214"/>
      <c r="H512" s="117"/>
    </row>
    <row r="513" spans="1:8" ht="30" customHeight="1" x14ac:dyDescent="0.25">
      <c r="A513" s="60"/>
      <c r="B513" s="203">
        <v>490</v>
      </c>
      <c r="C513" s="226"/>
      <c r="D513" s="213"/>
      <c r="E513" s="245"/>
      <c r="F513" s="246"/>
      <c r="G513" s="214"/>
      <c r="H513" s="117"/>
    </row>
    <row r="514" spans="1:8" ht="30" customHeight="1" x14ac:dyDescent="0.25">
      <c r="A514" s="60"/>
      <c r="B514" s="203">
        <v>491</v>
      </c>
      <c r="C514" s="226"/>
      <c r="D514" s="213"/>
      <c r="E514" s="245"/>
      <c r="F514" s="246"/>
      <c r="G514" s="214"/>
      <c r="H514" s="117"/>
    </row>
    <row r="515" spans="1:8" ht="30" customHeight="1" x14ac:dyDescent="0.25">
      <c r="A515" s="60"/>
      <c r="B515" s="203">
        <v>492</v>
      </c>
      <c r="C515" s="226"/>
      <c r="D515" s="213"/>
      <c r="E515" s="245"/>
      <c r="F515" s="246"/>
      <c r="G515" s="214"/>
      <c r="H515" s="117"/>
    </row>
    <row r="516" spans="1:8" ht="30" customHeight="1" x14ac:dyDescent="0.25">
      <c r="A516" s="60"/>
      <c r="B516" s="203">
        <v>493</v>
      </c>
      <c r="C516" s="226"/>
      <c r="D516" s="213"/>
      <c r="E516" s="245"/>
      <c r="F516" s="246"/>
      <c r="G516" s="214"/>
      <c r="H516" s="117"/>
    </row>
    <row r="517" spans="1:8" ht="30" customHeight="1" x14ac:dyDescent="0.25">
      <c r="A517" s="60"/>
      <c r="B517" s="203">
        <v>494</v>
      </c>
      <c r="C517" s="226"/>
      <c r="D517" s="213"/>
      <c r="E517" s="245"/>
      <c r="F517" s="246"/>
      <c r="G517" s="214"/>
      <c r="H517" s="117"/>
    </row>
    <row r="518" spans="1:8" ht="30" customHeight="1" x14ac:dyDescent="0.25">
      <c r="A518" s="60"/>
      <c r="B518" s="203">
        <v>495</v>
      </c>
      <c r="C518" s="226"/>
      <c r="D518" s="213"/>
      <c r="E518" s="245"/>
      <c r="F518" s="246"/>
      <c r="G518" s="214"/>
      <c r="H518" s="117"/>
    </row>
    <row r="519" spans="1:8" ht="30" customHeight="1" x14ac:dyDescent="0.25">
      <c r="A519" s="60"/>
      <c r="B519" s="203">
        <v>496</v>
      </c>
      <c r="C519" s="226"/>
      <c r="D519" s="213"/>
      <c r="E519" s="245"/>
      <c r="F519" s="246"/>
      <c r="G519" s="214"/>
      <c r="H519" s="117"/>
    </row>
    <row r="520" spans="1:8" ht="30" customHeight="1" x14ac:dyDescent="0.25">
      <c r="A520" s="60"/>
      <c r="B520" s="203">
        <v>497</v>
      </c>
      <c r="C520" s="226"/>
      <c r="D520" s="213"/>
      <c r="E520" s="245"/>
      <c r="F520" s="246"/>
      <c r="G520" s="214"/>
      <c r="H520" s="117"/>
    </row>
    <row r="521" spans="1:8" ht="30" customHeight="1" x14ac:dyDescent="0.25">
      <c r="A521" s="60"/>
      <c r="B521" s="203">
        <v>498</v>
      </c>
      <c r="C521" s="226"/>
      <c r="D521" s="213"/>
      <c r="E521" s="245"/>
      <c r="F521" s="246"/>
      <c r="G521" s="214"/>
      <c r="H521" s="117"/>
    </row>
    <row r="522" spans="1:8" ht="30" customHeight="1" x14ac:dyDescent="0.25">
      <c r="A522" s="60"/>
      <c r="B522" s="203">
        <v>499</v>
      </c>
      <c r="C522" s="226"/>
      <c r="D522" s="213"/>
      <c r="E522" s="245"/>
      <c r="F522" s="246"/>
      <c r="G522" s="214"/>
      <c r="H522" s="117"/>
    </row>
    <row r="523" spans="1:8" ht="30" customHeight="1" x14ac:dyDescent="0.25">
      <c r="A523" s="60"/>
      <c r="B523" s="203">
        <v>500</v>
      </c>
      <c r="C523" s="226"/>
      <c r="D523" s="213"/>
      <c r="E523" s="245"/>
      <c r="F523" s="246"/>
      <c r="G523" s="214"/>
      <c r="H523" s="117"/>
    </row>
    <row r="524" spans="1:8" ht="30" customHeight="1" x14ac:dyDescent="0.25">
      <c r="A524" s="60"/>
      <c r="B524" s="203">
        <v>501</v>
      </c>
      <c r="C524" s="226"/>
      <c r="D524" s="213"/>
      <c r="E524" s="245"/>
      <c r="F524" s="246"/>
      <c r="G524" s="214"/>
      <c r="H524" s="117"/>
    </row>
    <row r="525" spans="1:8" ht="30" customHeight="1" x14ac:dyDescent="0.25">
      <c r="A525" s="60"/>
      <c r="B525" s="203">
        <v>502</v>
      </c>
      <c r="C525" s="226"/>
      <c r="D525" s="213"/>
      <c r="E525" s="245"/>
      <c r="F525" s="246"/>
      <c r="G525" s="214"/>
      <c r="H525" s="117"/>
    </row>
    <row r="526" spans="1:8" ht="30" customHeight="1" x14ac:dyDescent="0.25">
      <c r="A526" s="60"/>
      <c r="B526" s="203">
        <v>503</v>
      </c>
      <c r="C526" s="226"/>
      <c r="D526" s="213"/>
      <c r="E526" s="245"/>
      <c r="F526" s="246"/>
      <c r="G526" s="214"/>
      <c r="H526" s="117"/>
    </row>
    <row r="527" spans="1:8" ht="30" customHeight="1" x14ac:dyDescent="0.25">
      <c r="A527" s="60"/>
      <c r="B527" s="203">
        <v>504</v>
      </c>
      <c r="C527" s="226"/>
      <c r="D527" s="213"/>
      <c r="E527" s="245"/>
      <c r="F527" s="246"/>
      <c r="G527" s="214"/>
      <c r="H527" s="117"/>
    </row>
    <row r="528" spans="1:8" ht="30" customHeight="1" x14ac:dyDescent="0.25">
      <c r="A528" s="60"/>
      <c r="B528" s="203">
        <v>505</v>
      </c>
      <c r="C528" s="226"/>
      <c r="D528" s="213"/>
      <c r="E528" s="245"/>
      <c r="F528" s="246"/>
      <c r="G528" s="214"/>
      <c r="H528" s="117"/>
    </row>
    <row r="529" spans="1:8" ht="30" customHeight="1" x14ac:dyDescent="0.25">
      <c r="A529" s="60"/>
      <c r="B529" s="203">
        <v>506</v>
      </c>
      <c r="C529" s="226"/>
      <c r="D529" s="213"/>
      <c r="E529" s="245"/>
      <c r="F529" s="246"/>
      <c r="G529" s="214"/>
      <c r="H529" s="117"/>
    </row>
    <row r="530" spans="1:8" ht="30" customHeight="1" x14ac:dyDescent="0.25">
      <c r="A530" s="60"/>
      <c r="B530" s="203">
        <v>507</v>
      </c>
      <c r="C530" s="226"/>
      <c r="D530" s="213"/>
      <c r="E530" s="245"/>
      <c r="F530" s="246"/>
      <c r="G530" s="214"/>
      <c r="H530" s="117"/>
    </row>
    <row r="531" spans="1:8" ht="30" customHeight="1" x14ac:dyDescent="0.25">
      <c r="A531" s="60"/>
      <c r="B531" s="203">
        <v>508</v>
      </c>
      <c r="C531" s="226"/>
      <c r="D531" s="213"/>
      <c r="E531" s="245"/>
      <c r="F531" s="246"/>
      <c r="G531" s="214"/>
      <c r="H531" s="117"/>
    </row>
    <row r="532" spans="1:8" ht="30" customHeight="1" x14ac:dyDescent="0.25">
      <c r="A532" s="60"/>
      <c r="B532" s="203">
        <v>509</v>
      </c>
      <c r="C532" s="226"/>
      <c r="D532" s="213"/>
      <c r="E532" s="245"/>
      <c r="F532" s="246"/>
      <c r="G532" s="214"/>
      <c r="H532" s="117"/>
    </row>
    <row r="533" spans="1:8" ht="30" customHeight="1" x14ac:dyDescent="0.25">
      <c r="A533" s="60"/>
      <c r="B533" s="203">
        <v>510</v>
      </c>
      <c r="C533" s="226"/>
      <c r="D533" s="213"/>
      <c r="E533" s="245"/>
      <c r="F533" s="246"/>
      <c r="G533" s="214"/>
      <c r="H533" s="117"/>
    </row>
    <row r="534" spans="1:8" ht="30" customHeight="1" x14ac:dyDescent="0.25">
      <c r="A534" s="60"/>
      <c r="B534" s="203">
        <v>511</v>
      </c>
      <c r="C534" s="226"/>
      <c r="D534" s="213"/>
      <c r="E534" s="245"/>
      <c r="F534" s="246"/>
      <c r="G534" s="214"/>
      <c r="H534" s="117"/>
    </row>
    <row r="535" spans="1:8" ht="30" customHeight="1" x14ac:dyDescent="0.25">
      <c r="A535" s="60"/>
      <c r="B535" s="203">
        <v>512</v>
      </c>
      <c r="C535" s="226"/>
      <c r="D535" s="213"/>
      <c r="E535" s="245"/>
      <c r="F535" s="246"/>
      <c r="G535" s="214"/>
      <c r="H535" s="117"/>
    </row>
    <row r="536" spans="1:8" ht="30" customHeight="1" x14ac:dyDescent="0.25">
      <c r="A536" s="60"/>
      <c r="B536" s="203">
        <v>513</v>
      </c>
      <c r="C536" s="226"/>
      <c r="D536" s="213"/>
      <c r="E536" s="245"/>
      <c r="F536" s="246"/>
      <c r="G536" s="214"/>
      <c r="H536" s="117"/>
    </row>
    <row r="537" spans="1:8" ht="30" customHeight="1" x14ac:dyDescent="0.25">
      <c r="A537" s="60"/>
      <c r="B537" s="203">
        <v>514</v>
      </c>
      <c r="C537" s="226"/>
      <c r="D537" s="213"/>
      <c r="E537" s="245"/>
      <c r="F537" s="246"/>
      <c r="G537" s="214"/>
      <c r="H537" s="117"/>
    </row>
    <row r="538" spans="1:8" ht="30" customHeight="1" x14ac:dyDescent="0.25">
      <c r="A538" s="60"/>
      <c r="B538" s="203">
        <v>515</v>
      </c>
      <c r="C538" s="226"/>
      <c r="D538" s="213"/>
      <c r="E538" s="245"/>
      <c r="F538" s="246"/>
      <c r="G538" s="214"/>
      <c r="H538" s="117"/>
    </row>
    <row r="539" spans="1:8" ht="30" customHeight="1" x14ac:dyDescent="0.25">
      <c r="A539" s="60"/>
      <c r="B539" s="203">
        <v>516</v>
      </c>
      <c r="C539" s="226"/>
      <c r="D539" s="213"/>
      <c r="E539" s="245"/>
      <c r="F539" s="246"/>
      <c r="G539" s="214"/>
      <c r="H539" s="117"/>
    </row>
    <row r="540" spans="1:8" ht="30" customHeight="1" x14ac:dyDescent="0.25">
      <c r="A540" s="60"/>
      <c r="B540" s="203">
        <v>517</v>
      </c>
      <c r="C540" s="226"/>
      <c r="D540" s="213"/>
      <c r="E540" s="245"/>
      <c r="F540" s="246"/>
      <c r="G540" s="214"/>
      <c r="H540" s="117"/>
    </row>
    <row r="541" spans="1:8" ht="30" customHeight="1" x14ac:dyDescent="0.25">
      <c r="A541" s="60"/>
      <c r="B541" s="203">
        <v>518</v>
      </c>
      <c r="C541" s="226"/>
      <c r="D541" s="213"/>
      <c r="E541" s="245"/>
      <c r="F541" s="246"/>
      <c r="G541" s="214"/>
      <c r="H541" s="117"/>
    </row>
    <row r="542" spans="1:8" ht="30" customHeight="1" x14ac:dyDescent="0.25">
      <c r="A542" s="60"/>
      <c r="B542" s="203">
        <v>519</v>
      </c>
      <c r="C542" s="226"/>
      <c r="D542" s="213"/>
      <c r="E542" s="245"/>
      <c r="F542" s="246"/>
      <c r="G542" s="214"/>
      <c r="H542" s="117"/>
    </row>
    <row r="543" spans="1:8" ht="30" customHeight="1" x14ac:dyDescent="0.25">
      <c r="A543" s="60"/>
      <c r="B543" s="203">
        <v>520</v>
      </c>
      <c r="C543" s="226"/>
      <c r="D543" s="213"/>
      <c r="E543" s="245"/>
      <c r="F543" s="246"/>
      <c r="G543" s="214"/>
      <c r="H543" s="117"/>
    </row>
    <row r="544" spans="1:8" ht="30" customHeight="1" x14ac:dyDescent="0.25">
      <c r="A544" s="60"/>
      <c r="B544" s="203">
        <v>521</v>
      </c>
      <c r="C544" s="226"/>
      <c r="D544" s="213"/>
      <c r="E544" s="245"/>
      <c r="F544" s="246"/>
      <c r="G544" s="214"/>
      <c r="H544" s="117"/>
    </row>
    <row r="545" spans="1:8" ht="30" customHeight="1" x14ac:dyDescent="0.25">
      <c r="A545" s="60"/>
      <c r="B545" s="203">
        <v>522</v>
      </c>
      <c r="C545" s="226"/>
      <c r="D545" s="213"/>
      <c r="E545" s="245"/>
      <c r="F545" s="246"/>
      <c r="G545" s="214"/>
      <c r="H545" s="117"/>
    </row>
    <row r="546" spans="1:8" ht="30" customHeight="1" x14ac:dyDescent="0.25">
      <c r="A546" s="60"/>
      <c r="B546" s="203">
        <v>523</v>
      </c>
      <c r="C546" s="226"/>
      <c r="D546" s="213"/>
      <c r="E546" s="245"/>
      <c r="F546" s="246"/>
      <c r="G546" s="214"/>
      <c r="H546" s="117"/>
    </row>
    <row r="547" spans="1:8" ht="30" customHeight="1" x14ac:dyDescent="0.25">
      <c r="A547" s="60"/>
      <c r="B547" s="203">
        <v>524</v>
      </c>
      <c r="C547" s="226"/>
      <c r="D547" s="213"/>
      <c r="E547" s="245"/>
      <c r="F547" s="246"/>
      <c r="G547" s="214"/>
      <c r="H547" s="117"/>
    </row>
    <row r="548" spans="1:8" ht="30" customHeight="1" x14ac:dyDescent="0.25">
      <c r="A548" s="60"/>
      <c r="B548" s="203">
        <v>525</v>
      </c>
      <c r="C548" s="226"/>
      <c r="D548" s="213"/>
      <c r="E548" s="245"/>
      <c r="F548" s="246"/>
      <c r="G548" s="214"/>
      <c r="H548" s="117"/>
    </row>
    <row r="549" spans="1:8" ht="30" customHeight="1" x14ac:dyDescent="0.25">
      <c r="A549" s="60"/>
      <c r="B549" s="203">
        <v>526</v>
      </c>
      <c r="C549" s="226"/>
      <c r="D549" s="213"/>
      <c r="E549" s="245"/>
      <c r="F549" s="246"/>
      <c r="G549" s="214"/>
      <c r="H549" s="117"/>
    </row>
    <row r="550" spans="1:8" ht="30" customHeight="1" x14ac:dyDescent="0.25">
      <c r="A550" s="60"/>
      <c r="B550" s="203">
        <v>527</v>
      </c>
      <c r="C550" s="226"/>
      <c r="D550" s="213"/>
      <c r="E550" s="245"/>
      <c r="F550" s="246"/>
      <c r="G550" s="214"/>
      <c r="H550" s="117"/>
    </row>
    <row r="551" spans="1:8" ht="30" customHeight="1" x14ac:dyDescent="0.25">
      <c r="A551" s="60"/>
      <c r="B551" s="203">
        <v>528</v>
      </c>
      <c r="C551" s="226"/>
      <c r="D551" s="213"/>
      <c r="E551" s="245"/>
      <c r="F551" s="246"/>
      <c r="G551" s="214"/>
      <c r="H551" s="117"/>
    </row>
    <row r="552" spans="1:8" ht="30" customHeight="1" x14ac:dyDescent="0.25">
      <c r="A552" s="60"/>
      <c r="B552" s="203">
        <v>529</v>
      </c>
      <c r="C552" s="226"/>
      <c r="D552" s="213"/>
      <c r="E552" s="245"/>
      <c r="F552" s="246"/>
      <c r="G552" s="214"/>
      <c r="H552" s="117"/>
    </row>
    <row r="553" spans="1:8" ht="30" customHeight="1" x14ac:dyDescent="0.25">
      <c r="A553" s="60"/>
      <c r="B553" s="203">
        <v>530</v>
      </c>
      <c r="C553" s="226"/>
      <c r="D553" s="213"/>
      <c r="E553" s="245"/>
      <c r="F553" s="246"/>
      <c r="G553" s="214"/>
      <c r="H553" s="117"/>
    </row>
    <row r="554" spans="1:8" ht="30" customHeight="1" x14ac:dyDescent="0.25">
      <c r="A554" s="60"/>
      <c r="B554" s="203">
        <v>531</v>
      </c>
      <c r="C554" s="226"/>
      <c r="D554" s="213"/>
      <c r="E554" s="245"/>
      <c r="F554" s="246"/>
      <c r="G554" s="214"/>
      <c r="H554" s="117"/>
    </row>
    <row r="555" spans="1:8" ht="30" customHeight="1" x14ac:dyDescent="0.25">
      <c r="A555" s="60"/>
      <c r="B555" s="203">
        <v>532</v>
      </c>
      <c r="C555" s="226"/>
      <c r="D555" s="213"/>
      <c r="E555" s="245"/>
      <c r="F555" s="246"/>
      <c r="G555" s="214"/>
      <c r="H555" s="117"/>
    </row>
    <row r="556" spans="1:8" ht="30" customHeight="1" x14ac:dyDescent="0.25">
      <c r="A556" s="60"/>
      <c r="B556" s="203">
        <v>533</v>
      </c>
      <c r="C556" s="226"/>
      <c r="D556" s="213"/>
      <c r="E556" s="245"/>
      <c r="F556" s="246"/>
      <c r="G556" s="214"/>
      <c r="H556" s="117"/>
    </row>
    <row r="557" spans="1:8" ht="30" customHeight="1" x14ac:dyDescent="0.25">
      <c r="A557" s="60"/>
      <c r="B557" s="203">
        <v>534</v>
      </c>
      <c r="C557" s="226"/>
      <c r="D557" s="213"/>
      <c r="E557" s="245"/>
      <c r="F557" s="246"/>
      <c r="G557" s="214"/>
      <c r="H557" s="117"/>
    </row>
    <row r="558" spans="1:8" ht="30" customHeight="1" x14ac:dyDescent="0.25">
      <c r="A558" s="60"/>
      <c r="B558" s="203">
        <v>535</v>
      </c>
      <c r="C558" s="226"/>
      <c r="D558" s="213"/>
      <c r="E558" s="245"/>
      <c r="F558" s="246"/>
      <c r="G558" s="214"/>
      <c r="H558" s="117"/>
    </row>
    <row r="559" spans="1:8" ht="30" customHeight="1" x14ac:dyDescent="0.25">
      <c r="A559" s="60"/>
      <c r="B559" s="203">
        <v>536</v>
      </c>
      <c r="C559" s="226"/>
      <c r="D559" s="213"/>
      <c r="E559" s="245"/>
      <c r="F559" s="246"/>
      <c r="G559" s="214"/>
      <c r="H559" s="117"/>
    </row>
    <row r="560" spans="1:8" ht="30" customHeight="1" x14ac:dyDescent="0.25">
      <c r="A560" s="60"/>
      <c r="B560" s="203">
        <v>537</v>
      </c>
      <c r="C560" s="226"/>
      <c r="D560" s="213"/>
      <c r="E560" s="245"/>
      <c r="F560" s="246"/>
      <c r="G560" s="214"/>
      <c r="H560" s="117"/>
    </row>
    <row r="561" spans="1:8" ht="30" customHeight="1" x14ac:dyDescent="0.25">
      <c r="A561" s="60"/>
      <c r="B561" s="203">
        <v>538</v>
      </c>
      <c r="C561" s="226"/>
      <c r="D561" s="213"/>
      <c r="E561" s="245"/>
      <c r="F561" s="246"/>
      <c r="G561" s="214"/>
      <c r="H561" s="117"/>
    </row>
    <row r="562" spans="1:8" ht="30" customHeight="1" x14ac:dyDescent="0.25">
      <c r="A562" s="60"/>
      <c r="B562" s="203">
        <v>539</v>
      </c>
      <c r="C562" s="226"/>
      <c r="D562" s="213"/>
      <c r="E562" s="245"/>
      <c r="F562" s="246"/>
      <c r="G562" s="214"/>
      <c r="H562" s="117"/>
    </row>
    <row r="563" spans="1:8" ht="30" customHeight="1" x14ac:dyDescent="0.25">
      <c r="A563" s="60"/>
      <c r="B563" s="203">
        <v>540</v>
      </c>
      <c r="C563" s="226"/>
      <c r="D563" s="213"/>
      <c r="E563" s="245"/>
      <c r="F563" s="246"/>
      <c r="G563" s="214"/>
      <c r="H563" s="117"/>
    </row>
    <row r="564" spans="1:8" ht="30" customHeight="1" x14ac:dyDescent="0.25">
      <c r="A564" s="60"/>
      <c r="B564" s="203">
        <v>541</v>
      </c>
      <c r="C564" s="226"/>
      <c r="D564" s="213"/>
      <c r="E564" s="245"/>
      <c r="F564" s="246"/>
      <c r="G564" s="214"/>
      <c r="H564" s="117"/>
    </row>
    <row r="565" spans="1:8" ht="30" customHeight="1" x14ac:dyDescent="0.25">
      <c r="A565" s="60"/>
      <c r="B565" s="203">
        <v>542</v>
      </c>
      <c r="C565" s="226"/>
      <c r="D565" s="213"/>
      <c r="E565" s="245"/>
      <c r="F565" s="246"/>
      <c r="G565" s="214"/>
      <c r="H565" s="117"/>
    </row>
    <row r="566" spans="1:8" ht="30" customHeight="1" x14ac:dyDescent="0.25">
      <c r="A566" s="60"/>
      <c r="B566" s="203">
        <v>543</v>
      </c>
      <c r="C566" s="226"/>
      <c r="D566" s="213"/>
      <c r="E566" s="245"/>
      <c r="F566" s="246"/>
      <c r="G566" s="214"/>
      <c r="H566" s="117"/>
    </row>
    <row r="567" spans="1:8" ht="30" customHeight="1" x14ac:dyDescent="0.25">
      <c r="A567" s="60"/>
      <c r="B567" s="203">
        <v>544</v>
      </c>
      <c r="C567" s="226"/>
      <c r="D567" s="213"/>
      <c r="E567" s="245"/>
      <c r="F567" s="246"/>
      <c r="G567" s="214"/>
      <c r="H567" s="117"/>
    </row>
    <row r="568" spans="1:8" ht="30" customHeight="1" x14ac:dyDescent="0.25">
      <c r="A568" s="60"/>
      <c r="B568" s="203">
        <v>545</v>
      </c>
      <c r="C568" s="226"/>
      <c r="D568" s="213"/>
      <c r="E568" s="245"/>
      <c r="F568" s="246"/>
      <c r="G568" s="214"/>
      <c r="H568" s="117"/>
    </row>
    <row r="569" spans="1:8" ht="30" customHeight="1" x14ac:dyDescent="0.25">
      <c r="A569" s="60"/>
      <c r="B569" s="203">
        <v>546</v>
      </c>
      <c r="C569" s="226"/>
      <c r="D569" s="213"/>
      <c r="E569" s="245"/>
      <c r="F569" s="246"/>
      <c r="G569" s="214"/>
      <c r="H569" s="117"/>
    </row>
    <row r="570" spans="1:8" ht="30" customHeight="1" x14ac:dyDescent="0.25">
      <c r="A570" s="60"/>
      <c r="B570" s="203">
        <v>547</v>
      </c>
      <c r="C570" s="226"/>
      <c r="D570" s="213"/>
      <c r="E570" s="245"/>
      <c r="F570" s="246"/>
      <c r="G570" s="214"/>
      <c r="H570" s="117"/>
    </row>
    <row r="571" spans="1:8" ht="30" customHeight="1" x14ac:dyDescent="0.25">
      <c r="A571" s="60"/>
      <c r="B571" s="203">
        <v>548</v>
      </c>
      <c r="C571" s="226"/>
      <c r="D571" s="213"/>
      <c r="E571" s="245"/>
      <c r="F571" s="246"/>
      <c r="G571" s="214"/>
      <c r="H571" s="117"/>
    </row>
    <row r="572" spans="1:8" ht="30" customHeight="1" x14ac:dyDescent="0.25">
      <c r="A572" s="60"/>
      <c r="B572" s="203">
        <v>549</v>
      </c>
      <c r="C572" s="226"/>
      <c r="D572" s="213"/>
      <c r="E572" s="245"/>
      <c r="F572" s="246"/>
      <c r="G572" s="214"/>
      <c r="H572" s="117"/>
    </row>
    <row r="573" spans="1:8" ht="30" customHeight="1" x14ac:dyDescent="0.25">
      <c r="A573" s="60"/>
      <c r="B573" s="203">
        <v>550</v>
      </c>
      <c r="C573" s="226"/>
      <c r="D573" s="213"/>
      <c r="E573" s="245"/>
      <c r="F573" s="246"/>
      <c r="G573" s="214"/>
      <c r="H573" s="117"/>
    </row>
    <row r="574" spans="1:8" ht="30" customHeight="1" x14ac:dyDescent="0.25">
      <c r="A574" s="60"/>
      <c r="B574" s="203">
        <v>551</v>
      </c>
      <c r="C574" s="226"/>
      <c r="D574" s="213"/>
      <c r="E574" s="245"/>
      <c r="F574" s="246"/>
      <c r="G574" s="214"/>
      <c r="H574" s="117"/>
    </row>
    <row r="575" spans="1:8" ht="30" customHeight="1" x14ac:dyDescent="0.25">
      <c r="A575" s="60"/>
      <c r="B575" s="203">
        <v>552</v>
      </c>
      <c r="C575" s="226"/>
      <c r="D575" s="213"/>
      <c r="E575" s="245"/>
      <c r="F575" s="246"/>
      <c r="G575" s="214"/>
      <c r="H575" s="117"/>
    </row>
    <row r="576" spans="1:8" ht="30" customHeight="1" x14ac:dyDescent="0.25">
      <c r="A576" s="60"/>
      <c r="B576" s="203">
        <v>553</v>
      </c>
      <c r="C576" s="226"/>
      <c r="D576" s="213"/>
      <c r="E576" s="245"/>
      <c r="F576" s="246"/>
      <c r="G576" s="214"/>
      <c r="H576" s="117"/>
    </row>
    <row r="577" spans="1:8" ht="30" customHeight="1" x14ac:dyDescent="0.25">
      <c r="A577" s="60"/>
      <c r="B577" s="203">
        <v>554</v>
      </c>
      <c r="C577" s="226"/>
      <c r="D577" s="213"/>
      <c r="E577" s="245"/>
      <c r="F577" s="246"/>
      <c r="G577" s="214"/>
      <c r="H577" s="117"/>
    </row>
    <row r="578" spans="1:8" ht="30" customHeight="1" x14ac:dyDescent="0.25">
      <c r="A578" s="60"/>
      <c r="B578" s="203">
        <v>555</v>
      </c>
      <c r="C578" s="226"/>
      <c r="D578" s="213"/>
      <c r="E578" s="245"/>
      <c r="F578" s="246"/>
      <c r="G578" s="214"/>
      <c r="H578" s="117"/>
    </row>
    <row r="579" spans="1:8" ht="30" customHeight="1" x14ac:dyDescent="0.25">
      <c r="A579" s="60"/>
      <c r="B579" s="203">
        <v>556</v>
      </c>
      <c r="C579" s="226"/>
      <c r="D579" s="213"/>
      <c r="E579" s="245"/>
      <c r="F579" s="246"/>
      <c r="G579" s="214"/>
      <c r="H579" s="117"/>
    </row>
    <row r="580" spans="1:8" ht="30" customHeight="1" x14ac:dyDescent="0.25">
      <c r="A580" s="60"/>
      <c r="B580" s="203">
        <v>557</v>
      </c>
      <c r="C580" s="226"/>
      <c r="D580" s="213"/>
      <c r="E580" s="245"/>
      <c r="F580" s="246"/>
      <c r="G580" s="214"/>
      <c r="H580" s="117"/>
    </row>
    <row r="581" spans="1:8" ht="30" customHeight="1" x14ac:dyDescent="0.25">
      <c r="A581" s="60"/>
      <c r="B581" s="203">
        <v>558</v>
      </c>
      <c r="C581" s="226"/>
      <c r="D581" s="213"/>
      <c r="E581" s="245"/>
      <c r="F581" s="246"/>
      <c r="G581" s="214"/>
      <c r="H581" s="117"/>
    </row>
    <row r="582" spans="1:8" ht="30" customHeight="1" x14ac:dyDescent="0.25">
      <c r="A582" s="60"/>
      <c r="B582" s="203">
        <v>559</v>
      </c>
      <c r="C582" s="226"/>
      <c r="D582" s="213"/>
      <c r="E582" s="245"/>
      <c r="F582" s="246"/>
      <c r="G582" s="214"/>
      <c r="H582" s="117"/>
    </row>
    <row r="583" spans="1:8" ht="30" customHeight="1" x14ac:dyDescent="0.25">
      <c r="A583" s="60"/>
      <c r="B583" s="203">
        <v>560</v>
      </c>
      <c r="C583" s="226"/>
      <c r="D583" s="213"/>
      <c r="E583" s="245"/>
      <c r="F583" s="246"/>
      <c r="G583" s="214"/>
      <c r="H583" s="117"/>
    </row>
    <row r="584" spans="1:8" ht="30" customHeight="1" x14ac:dyDescent="0.25">
      <c r="A584" s="60"/>
      <c r="B584" s="203">
        <v>561</v>
      </c>
      <c r="C584" s="226"/>
      <c r="D584" s="213"/>
      <c r="E584" s="245"/>
      <c r="F584" s="246"/>
      <c r="G584" s="214"/>
      <c r="H584" s="117"/>
    </row>
    <row r="585" spans="1:8" ht="30" customHeight="1" x14ac:dyDescent="0.25">
      <c r="A585" s="60"/>
      <c r="B585" s="203">
        <v>562</v>
      </c>
      <c r="C585" s="226"/>
      <c r="D585" s="213"/>
      <c r="E585" s="245"/>
      <c r="F585" s="246"/>
      <c r="G585" s="214"/>
      <c r="H585" s="117"/>
    </row>
    <row r="586" spans="1:8" ht="30" customHeight="1" x14ac:dyDescent="0.25">
      <c r="A586" s="60"/>
      <c r="B586" s="203">
        <v>563</v>
      </c>
      <c r="C586" s="226"/>
      <c r="D586" s="213"/>
      <c r="E586" s="245"/>
      <c r="F586" s="246"/>
      <c r="G586" s="214"/>
      <c r="H586" s="117"/>
    </row>
    <row r="587" spans="1:8" ht="30" customHeight="1" x14ac:dyDescent="0.25">
      <c r="A587" s="60"/>
      <c r="B587" s="203">
        <v>564</v>
      </c>
      <c r="C587" s="226"/>
      <c r="D587" s="213"/>
      <c r="E587" s="245"/>
      <c r="F587" s="246"/>
      <c r="G587" s="214"/>
      <c r="H587" s="117"/>
    </row>
    <row r="588" spans="1:8" ht="30" customHeight="1" x14ac:dyDescent="0.25">
      <c r="A588" s="60"/>
      <c r="B588" s="203">
        <v>565</v>
      </c>
      <c r="C588" s="226"/>
      <c r="D588" s="213"/>
      <c r="E588" s="245"/>
      <c r="F588" s="246"/>
      <c r="G588" s="214"/>
      <c r="H588" s="117"/>
    </row>
    <row r="589" spans="1:8" ht="30" customHeight="1" x14ac:dyDescent="0.25">
      <c r="A589" s="60"/>
      <c r="B589" s="203">
        <v>566</v>
      </c>
      <c r="C589" s="226"/>
      <c r="D589" s="213"/>
      <c r="E589" s="245"/>
      <c r="F589" s="246"/>
      <c r="G589" s="214"/>
      <c r="H589" s="117"/>
    </row>
    <row r="590" spans="1:8" ht="30" customHeight="1" x14ac:dyDescent="0.25">
      <c r="A590" s="60"/>
      <c r="B590" s="203">
        <v>567</v>
      </c>
      <c r="C590" s="226"/>
      <c r="D590" s="213"/>
      <c r="E590" s="245"/>
      <c r="F590" s="246"/>
      <c r="G590" s="214"/>
      <c r="H590" s="117"/>
    </row>
    <row r="591" spans="1:8" ht="30" customHeight="1" x14ac:dyDescent="0.25">
      <c r="A591" s="60"/>
      <c r="B591" s="203">
        <v>568</v>
      </c>
      <c r="C591" s="226"/>
      <c r="D591" s="213"/>
      <c r="E591" s="245"/>
      <c r="F591" s="246"/>
      <c r="G591" s="214"/>
      <c r="H591" s="117"/>
    </row>
    <row r="592" spans="1:8" ht="30" customHeight="1" x14ac:dyDescent="0.25">
      <c r="A592" s="60"/>
      <c r="B592" s="203">
        <v>569</v>
      </c>
      <c r="C592" s="226"/>
      <c r="D592" s="213"/>
      <c r="E592" s="245"/>
      <c r="F592" s="246"/>
      <c r="G592" s="214"/>
      <c r="H592" s="117"/>
    </row>
    <row r="593" spans="1:8" ht="30" customHeight="1" x14ac:dyDescent="0.25">
      <c r="A593" s="60"/>
      <c r="B593" s="203">
        <v>570</v>
      </c>
      <c r="C593" s="226"/>
      <c r="D593" s="213"/>
      <c r="E593" s="245"/>
      <c r="F593" s="246"/>
      <c r="G593" s="214"/>
      <c r="H593" s="117"/>
    </row>
    <row r="594" spans="1:8" ht="30" customHeight="1" x14ac:dyDescent="0.25">
      <c r="A594" s="60"/>
      <c r="B594" s="203">
        <v>571</v>
      </c>
      <c r="C594" s="226"/>
      <c r="D594" s="213"/>
      <c r="E594" s="245"/>
      <c r="F594" s="246"/>
      <c r="G594" s="214"/>
      <c r="H594" s="117"/>
    </row>
    <row r="595" spans="1:8" ht="30" customHeight="1" x14ac:dyDescent="0.25">
      <c r="A595" s="60"/>
      <c r="B595" s="203">
        <v>572</v>
      </c>
      <c r="C595" s="226"/>
      <c r="D595" s="213"/>
      <c r="E595" s="245"/>
      <c r="F595" s="246"/>
      <c r="G595" s="214"/>
      <c r="H595" s="117"/>
    </row>
    <row r="596" spans="1:8" ht="30" customHeight="1" x14ac:dyDescent="0.25">
      <c r="A596" s="60"/>
      <c r="B596" s="203">
        <v>573</v>
      </c>
      <c r="C596" s="226"/>
      <c r="D596" s="213"/>
      <c r="E596" s="245"/>
      <c r="F596" s="246"/>
      <c r="G596" s="214"/>
      <c r="H596" s="117"/>
    </row>
    <row r="597" spans="1:8" ht="30" customHeight="1" x14ac:dyDescent="0.25">
      <c r="A597" s="60"/>
      <c r="B597" s="203">
        <v>574</v>
      </c>
      <c r="C597" s="226"/>
      <c r="D597" s="213"/>
      <c r="E597" s="245"/>
      <c r="F597" s="246"/>
      <c r="G597" s="214"/>
      <c r="H597" s="117"/>
    </row>
    <row r="598" spans="1:8" ht="30" customHeight="1" x14ac:dyDescent="0.25">
      <c r="A598" s="60"/>
      <c r="B598" s="203">
        <v>575</v>
      </c>
      <c r="C598" s="226"/>
      <c r="D598" s="213"/>
      <c r="E598" s="245"/>
      <c r="F598" s="246"/>
      <c r="G598" s="214"/>
      <c r="H598" s="117"/>
    </row>
    <row r="599" spans="1:8" ht="30" customHeight="1" x14ac:dyDescent="0.25">
      <c r="A599" s="60"/>
      <c r="B599" s="203">
        <v>576</v>
      </c>
      <c r="C599" s="226"/>
      <c r="D599" s="213"/>
      <c r="E599" s="245"/>
      <c r="F599" s="246"/>
      <c r="G599" s="214"/>
      <c r="H599" s="117"/>
    </row>
    <row r="600" spans="1:8" ht="30" customHeight="1" x14ac:dyDescent="0.25">
      <c r="A600" s="60"/>
      <c r="B600" s="203">
        <v>577</v>
      </c>
      <c r="C600" s="226"/>
      <c r="D600" s="213"/>
      <c r="E600" s="245"/>
      <c r="F600" s="246"/>
      <c r="G600" s="214"/>
      <c r="H600" s="117"/>
    </row>
    <row r="601" spans="1:8" ht="30" customHeight="1" x14ac:dyDescent="0.25">
      <c r="A601" s="60"/>
      <c r="B601" s="203">
        <v>578</v>
      </c>
      <c r="C601" s="226"/>
      <c r="D601" s="213"/>
      <c r="E601" s="245"/>
      <c r="F601" s="246"/>
      <c r="G601" s="214"/>
      <c r="H601" s="117"/>
    </row>
    <row r="602" spans="1:8" ht="30" customHeight="1" x14ac:dyDescent="0.25">
      <c r="A602" s="60"/>
      <c r="B602" s="203">
        <v>579</v>
      </c>
      <c r="C602" s="226"/>
      <c r="D602" s="213"/>
      <c r="E602" s="245"/>
      <c r="F602" s="246"/>
      <c r="G602" s="214"/>
      <c r="H602" s="117"/>
    </row>
    <row r="603" spans="1:8" ht="30" customHeight="1" x14ac:dyDescent="0.25">
      <c r="A603" s="60"/>
      <c r="B603" s="203">
        <v>580</v>
      </c>
      <c r="C603" s="226"/>
      <c r="D603" s="213"/>
      <c r="E603" s="245"/>
      <c r="F603" s="246"/>
      <c r="G603" s="214"/>
      <c r="H603" s="117"/>
    </row>
    <row r="604" spans="1:8" ht="30" customHeight="1" x14ac:dyDescent="0.25">
      <c r="A604" s="60"/>
      <c r="B604" s="203">
        <v>581</v>
      </c>
      <c r="C604" s="226"/>
      <c r="D604" s="213"/>
      <c r="E604" s="245"/>
      <c r="F604" s="246"/>
      <c r="G604" s="214"/>
      <c r="H604" s="117"/>
    </row>
    <row r="605" spans="1:8" ht="30" customHeight="1" x14ac:dyDescent="0.25">
      <c r="A605" s="60"/>
      <c r="B605" s="203">
        <v>582</v>
      </c>
      <c r="C605" s="226"/>
      <c r="D605" s="213"/>
      <c r="E605" s="245"/>
      <c r="F605" s="246"/>
      <c r="G605" s="214"/>
      <c r="H605" s="117"/>
    </row>
    <row r="606" spans="1:8" ht="30" customHeight="1" x14ac:dyDescent="0.25">
      <c r="A606" s="60"/>
      <c r="B606" s="203">
        <v>583</v>
      </c>
      <c r="C606" s="226"/>
      <c r="D606" s="213"/>
      <c r="E606" s="245"/>
      <c r="F606" s="246"/>
      <c r="G606" s="214"/>
      <c r="H606" s="117"/>
    </row>
    <row r="607" spans="1:8" ht="30" customHeight="1" x14ac:dyDescent="0.25">
      <c r="A607" s="60"/>
      <c r="B607" s="203">
        <v>584</v>
      </c>
      <c r="C607" s="226"/>
      <c r="D607" s="213"/>
      <c r="E607" s="245"/>
      <c r="F607" s="246"/>
      <c r="G607" s="214"/>
      <c r="H607" s="117"/>
    </row>
    <row r="608" spans="1:8" ht="30" customHeight="1" x14ac:dyDescent="0.25">
      <c r="A608" s="60"/>
      <c r="B608" s="203">
        <v>585</v>
      </c>
      <c r="C608" s="226"/>
      <c r="D608" s="213"/>
      <c r="E608" s="245"/>
      <c r="F608" s="246"/>
      <c r="G608" s="214"/>
      <c r="H608" s="117"/>
    </row>
    <row r="609" spans="1:8" ht="30" customHeight="1" x14ac:dyDescent="0.25">
      <c r="A609" s="60"/>
      <c r="B609" s="203">
        <v>586</v>
      </c>
      <c r="C609" s="226"/>
      <c r="D609" s="213"/>
      <c r="E609" s="245"/>
      <c r="F609" s="246"/>
      <c r="G609" s="214"/>
      <c r="H609" s="117"/>
    </row>
    <row r="610" spans="1:8" ht="30" customHeight="1" x14ac:dyDescent="0.25">
      <c r="A610" s="60"/>
      <c r="B610" s="203">
        <v>587</v>
      </c>
      <c r="C610" s="226"/>
      <c r="D610" s="213"/>
      <c r="E610" s="245"/>
      <c r="F610" s="246"/>
      <c r="G610" s="214"/>
      <c r="H610" s="117"/>
    </row>
    <row r="611" spans="1:8" ht="30" customHeight="1" x14ac:dyDescent="0.25">
      <c r="A611" s="60"/>
      <c r="B611" s="203">
        <v>588</v>
      </c>
      <c r="C611" s="226"/>
      <c r="D611" s="213"/>
      <c r="E611" s="245"/>
      <c r="F611" s="246"/>
      <c r="G611" s="214"/>
      <c r="H611" s="117"/>
    </row>
    <row r="612" spans="1:8" ht="30" customHeight="1" x14ac:dyDescent="0.25">
      <c r="A612" s="60"/>
      <c r="B612" s="203">
        <v>589</v>
      </c>
      <c r="C612" s="226"/>
      <c r="D612" s="213"/>
      <c r="E612" s="245"/>
      <c r="F612" s="246"/>
      <c r="G612" s="214"/>
      <c r="H612" s="117"/>
    </row>
    <row r="613" spans="1:8" ht="30" customHeight="1" x14ac:dyDescent="0.25">
      <c r="A613" s="60"/>
      <c r="B613" s="203">
        <v>590</v>
      </c>
      <c r="C613" s="226"/>
      <c r="D613" s="213"/>
      <c r="E613" s="245"/>
      <c r="F613" s="246"/>
      <c r="G613" s="214"/>
      <c r="H613" s="117"/>
    </row>
    <row r="614" spans="1:8" ht="30" customHeight="1" x14ac:dyDescent="0.25">
      <c r="A614" s="60"/>
      <c r="B614" s="203">
        <v>591</v>
      </c>
      <c r="C614" s="226"/>
      <c r="D614" s="213"/>
      <c r="E614" s="245"/>
      <c r="F614" s="246"/>
      <c r="G614" s="214"/>
      <c r="H614" s="117"/>
    </row>
    <row r="615" spans="1:8" ht="30" customHeight="1" x14ac:dyDescent="0.25">
      <c r="A615" s="60"/>
      <c r="B615" s="203">
        <v>592</v>
      </c>
      <c r="C615" s="226"/>
      <c r="D615" s="213"/>
      <c r="E615" s="245"/>
      <c r="F615" s="246"/>
      <c r="G615" s="214"/>
      <c r="H615" s="117"/>
    </row>
    <row r="616" spans="1:8" ht="30" customHeight="1" x14ac:dyDescent="0.25">
      <c r="A616" s="60"/>
      <c r="B616" s="203">
        <v>593</v>
      </c>
      <c r="C616" s="226"/>
      <c r="D616" s="213"/>
      <c r="E616" s="245"/>
      <c r="F616" s="246"/>
      <c r="G616" s="214"/>
      <c r="H616" s="117"/>
    </row>
    <row r="617" spans="1:8" ht="30" customHeight="1" x14ac:dyDescent="0.25">
      <c r="A617" s="60"/>
      <c r="B617" s="203">
        <v>594</v>
      </c>
      <c r="C617" s="226"/>
      <c r="D617" s="213"/>
      <c r="E617" s="245"/>
      <c r="F617" s="246"/>
      <c r="G617" s="214"/>
      <c r="H617" s="117"/>
    </row>
    <row r="618" spans="1:8" ht="30" customHeight="1" x14ac:dyDescent="0.25">
      <c r="A618" s="60"/>
      <c r="B618" s="203">
        <v>595</v>
      </c>
      <c r="C618" s="226"/>
      <c r="D618" s="213"/>
      <c r="E618" s="245"/>
      <c r="F618" s="246"/>
      <c r="G618" s="214"/>
      <c r="H618" s="117"/>
    </row>
    <row r="619" spans="1:8" ht="30" customHeight="1" x14ac:dyDescent="0.25">
      <c r="A619" s="60"/>
      <c r="B619" s="203">
        <v>596</v>
      </c>
      <c r="C619" s="226"/>
      <c r="D619" s="213"/>
      <c r="E619" s="245"/>
      <c r="F619" s="246"/>
      <c r="G619" s="214"/>
      <c r="H619" s="117"/>
    </row>
    <row r="620" spans="1:8" ht="30" customHeight="1" x14ac:dyDescent="0.25">
      <c r="A620" s="60"/>
      <c r="B620" s="203">
        <v>597</v>
      </c>
      <c r="C620" s="226"/>
      <c r="D620" s="213"/>
      <c r="E620" s="245"/>
      <c r="F620" s="246"/>
      <c r="G620" s="214"/>
      <c r="H620" s="117"/>
    </row>
    <row r="621" spans="1:8" ht="30" customHeight="1" x14ac:dyDescent="0.25">
      <c r="A621" s="60"/>
      <c r="B621" s="203">
        <v>598</v>
      </c>
      <c r="C621" s="226"/>
      <c r="D621" s="213"/>
      <c r="E621" s="245"/>
      <c r="F621" s="246"/>
      <c r="G621" s="214"/>
      <c r="H621" s="117"/>
    </row>
    <row r="622" spans="1:8" ht="30" customHeight="1" x14ac:dyDescent="0.25">
      <c r="A622" s="60"/>
      <c r="B622" s="203">
        <v>599</v>
      </c>
      <c r="C622" s="226"/>
      <c r="D622" s="213"/>
      <c r="E622" s="245"/>
      <c r="F622" s="246"/>
      <c r="G622" s="214"/>
      <c r="H622" s="117"/>
    </row>
    <row r="623" spans="1:8" ht="30" customHeight="1" x14ac:dyDescent="0.25">
      <c r="A623" s="60"/>
      <c r="B623" s="203">
        <v>600</v>
      </c>
      <c r="C623" s="226"/>
      <c r="D623" s="213"/>
      <c r="E623" s="245"/>
      <c r="F623" s="246"/>
      <c r="G623" s="214"/>
      <c r="H623" s="247"/>
    </row>
    <row r="624" spans="1:8" ht="30" customHeight="1" x14ac:dyDescent="0.25">
      <c r="A624" s="60"/>
      <c r="B624" s="203">
        <v>601</v>
      </c>
      <c r="C624" s="226"/>
      <c r="D624" s="213"/>
      <c r="E624" s="245"/>
      <c r="F624" s="246"/>
      <c r="G624" s="214"/>
      <c r="H624" s="247"/>
    </row>
    <row r="625" spans="1:8" ht="30" customHeight="1" x14ac:dyDescent="0.25">
      <c r="A625" s="60"/>
      <c r="B625" s="203">
        <v>602</v>
      </c>
      <c r="C625" s="226"/>
      <c r="D625" s="213"/>
      <c r="E625" s="245"/>
      <c r="F625" s="246"/>
      <c r="G625" s="214"/>
      <c r="H625" s="247"/>
    </row>
    <row r="626" spans="1:8" ht="30" customHeight="1" x14ac:dyDescent="0.25">
      <c r="A626" s="60"/>
      <c r="B626" s="203">
        <v>603</v>
      </c>
      <c r="C626" s="226"/>
      <c r="D626" s="213"/>
      <c r="E626" s="245"/>
      <c r="F626" s="246"/>
      <c r="G626" s="214"/>
      <c r="H626" s="117"/>
    </row>
    <row r="627" spans="1:8" ht="30" customHeight="1" x14ac:dyDescent="0.25">
      <c r="A627" s="60"/>
      <c r="B627" s="203">
        <v>604</v>
      </c>
      <c r="C627" s="226"/>
      <c r="D627" s="213"/>
      <c r="E627" s="245"/>
      <c r="F627" s="246"/>
      <c r="G627" s="214"/>
      <c r="H627" s="117"/>
    </row>
    <row r="628" spans="1:8" ht="30" customHeight="1" x14ac:dyDescent="0.25">
      <c r="A628" s="60"/>
      <c r="B628" s="203">
        <v>605</v>
      </c>
      <c r="C628" s="226"/>
      <c r="D628" s="213"/>
      <c r="E628" s="245"/>
      <c r="F628" s="246"/>
      <c r="G628" s="214"/>
      <c r="H628" s="117"/>
    </row>
    <row r="629" spans="1:8" ht="30" customHeight="1" x14ac:dyDescent="0.25">
      <c r="A629" s="60"/>
      <c r="B629" s="203">
        <v>606</v>
      </c>
      <c r="C629" s="226"/>
      <c r="D629" s="213"/>
      <c r="E629" s="245"/>
      <c r="F629" s="246"/>
      <c r="G629" s="214"/>
      <c r="H629" s="117"/>
    </row>
    <row r="630" spans="1:8" ht="30" customHeight="1" x14ac:dyDescent="0.25">
      <c r="A630" s="60"/>
      <c r="B630" s="203">
        <v>607</v>
      </c>
      <c r="C630" s="226"/>
      <c r="D630" s="213"/>
      <c r="E630" s="245"/>
      <c r="F630" s="246"/>
      <c r="G630" s="214"/>
      <c r="H630" s="117"/>
    </row>
    <row r="631" spans="1:8" ht="30" customHeight="1" x14ac:dyDescent="0.25">
      <c r="A631" s="60"/>
      <c r="B631" s="203">
        <v>608</v>
      </c>
      <c r="C631" s="226"/>
      <c r="D631" s="213"/>
      <c r="E631" s="245"/>
      <c r="F631" s="246"/>
      <c r="G631" s="214"/>
      <c r="H631" s="117"/>
    </row>
    <row r="632" spans="1:8" ht="30" customHeight="1" x14ac:dyDescent="0.25">
      <c r="A632" s="60"/>
      <c r="B632" s="203">
        <v>609</v>
      </c>
      <c r="C632" s="226"/>
      <c r="D632" s="213"/>
      <c r="E632" s="245"/>
      <c r="F632" s="246"/>
      <c r="G632" s="214"/>
      <c r="H632" s="117"/>
    </row>
    <row r="633" spans="1:8" ht="30" customHeight="1" x14ac:dyDescent="0.25">
      <c r="A633" s="60"/>
      <c r="B633" s="203">
        <v>610</v>
      </c>
      <c r="C633" s="226"/>
      <c r="D633" s="213"/>
      <c r="E633" s="245"/>
      <c r="F633" s="246"/>
      <c r="G633" s="214"/>
      <c r="H633" s="117"/>
    </row>
    <row r="634" spans="1:8" ht="30" customHeight="1" x14ac:dyDescent="0.25">
      <c r="A634" s="60"/>
      <c r="B634" s="203">
        <v>611</v>
      </c>
      <c r="C634" s="226"/>
      <c r="D634" s="213"/>
      <c r="E634" s="245"/>
      <c r="F634" s="246"/>
      <c r="G634" s="214"/>
      <c r="H634" s="117"/>
    </row>
    <row r="635" spans="1:8" ht="30" customHeight="1" x14ac:dyDescent="0.25">
      <c r="A635" s="60"/>
      <c r="B635" s="203">
        <v>612</v>
      </c>
      <c r="C635" s="226"/>
      <c r="D635" s="213"/>
      <c r="E635" s="245"/>
      <c r="F635" s="246"/>
      <c r="G635" s="214"/>
      <c r="H635" s="117"/>
    </row>
    <row r="636" spans="1:8" ht="30" customHeight="1" x14ac:dyDescent="0.25">
      <c r="A636" s="60"/>
      <c r="B636" s="203">
        <v>613</v>
      </c>
      <c r="C636" s="226"/>
      <c r="D636" s="213"/>
      <c r="E636" s="245"/>
      <c r="F636" s="246"/>
      <c r="G636" s="214"/>
      <c r="H636" s="117"/>
    </row>
    <row r="637" spans="1:8" ht="30" customHeight="1" x14ac:dyDescent="0.25">
      <c r="A637" s="60"/>
      <c r="B637" s="203">
        <v>614</v>
      </c>
      <c r="C637" s="226"/>
      <c r="D637" s="213"/>
      <c r="E637" s="245"/>
      <c r="F637" s="246"/>
      <c r="G637" s="214"/>
      <c r="H637" s="117"/>
    </row>
    <row r="638" spans="1:8" ht="30" customHeight="1" x14ac:dyDescent="0.25">
      <c r="A638" s="60"/>
      <c r="B638" s="203">
        <v>615</v>
      </c>
      <c r="C638" s="226"/>
      <c r="D638" s="213"/>
      <c r="E638" s="245"/>
      <c r="F638" s="246"/>
      <c r="G638" s="214"/>
      <c r="H638" s="117"/>
    </row>
    <row r="639" spans="1:8" ht="30" customHeight="1" x14ac:dyDescent="0.25">
      <c r="A639" s="60"/>
      <c r="B639" s="203">
        <v>616</v>
      </c>
      <c r="C639" s="226"/>
      <c r="D639" s="213"/>
      <c r="E639" s="245"/>
      <c r="F639" s="246"/>
      <c r="G639" s="214"/>
      <c r="H639" s="117"/>
    </row>
    <row r="640" spans="1:8" ht="30" customHeight="1" x14ac:dyDescent="0.25">
      <c r="A640" s="60"/>
      <c r="B640" s="203">
        <v>617</v>
      </c>
      <c r="C640" s="226"/>
      <c r="D640" s="213"/>
      <c r="E640" s="245"/>
      <c r="F640" s="246"/>
      <c r="G640" s="214"/>
      <c r="H640" s="117"/>
    </row>
    <row r="641" spans="1:8" ht="30" customHeight="1" x14ac:dyDescent="0.25">
      <c r="A641" s="60"/>
      <c r="B641" s="203">
        <v>618</v>
      </c>
      <c r="C641" s="226"/>
      <c r="D641" s="213"/>
      <c r="E641" s="245"/>
      <c r="F641" s="246"/>
      <c r="G641" s="214"/>
      <c r="H641" s="117"/>
    </row>
    <row r="642" spans="1:8" ht="30" customHeight="1" x14ac:dyDescent="0.25">
      <c r="A642" s="60"/>
      <c r="B642" s="203">
        <v>619</v>
      </c>
      <c r="C642" s="226"/>
      <c r="D642" s="213"/>
      <c r="E642" s="245"/>
      <c r="F642" s="246"/>
      <c r="G642" s="214"/>
      <c r="H642" s="117"/>
    </row>
    <row r="643" spans="1:8" ht="30" customHeight="1" x14ac:dyDescent="0.25">
      <c r="A643" s="60"/>
      <c r="B643" s="203">
        <v>620</v>
      </c>
      <c r="C643" s="226"/>
      <c r="D643" s="213"/>
      <c r="E643" s="245"/>
      <c r="F643" s="246"/>
      <c r="G643" s="214"/>
      <c r="H643" s="117"/>
    </row>
    <row r="644" spans="1:8" ht="30" customHeight="1" x14ac:dyDescent="0.25">
      <c r="A644" s="60"/>
      <c r="B644" s="203">
        <v>621</v>
      </c>
      <c r="C644" s="226"/>
      <c r="D644" s="213"/>
      <c r="E644" s="245"/>
      <c r="F644" s="246"/>
      <c r="G644" s="214"/>
      <c r="H644" s="117"/>
    </row>
    <row r="645" spans="1:8" ht="30" customHeight="1" x14ac:dyDescent="0.25">
      <c r="A645" s="60"/>
      <c r="B645" s="203">
        <v>622</v>
      </c>
      <c r="C645" s="226"/>
      <c r="D645" s="213"/>
      <c r="E645" s="245"/>
      <c r="F645" s="246"/>
      <c r="G645" s="214"/>
      <c r="H645" s="117"/>
    </row>
    <row r="646" spans="1:8" ht="30" customHeight="1" x14ac:dyDescent="0.25">
      <c r="A646" s="60"/>
      <c r="B646" s="203">
        <v>623</v>
      </c>
      <c r="C646" s="226"/>
      <c r="D646" s="213"/>
      <c r="E646" s="245"/>
      <c r="F646" s="246"/>
      <c r="G646" s="214"/>
      <c r="H646" s="117"/>
    </row>
    <row r="647" spans="1:8" ht="30" customHeight="1" x14ac:dyDescent="0.25">
      <c r="A647" s="60"/>
      <c r="B647" s="203">
        <v>624</v>
      </c>
      <c r="C647" s="226"/>
      <c r="D647" s="213"/>
      <c r="E647" s="245"/>
      <c r="F647" s="246"/>
      <c r="G647" s="214"/>
      <c r="H647" s="117"/>
    </row>
    <row r="648" spans="1:8" ht="30" customHeight="1" x14ac:dyDescent="0.25">
      <c r="A648" s="60"/>
      <c r="B648" s="203">
        <v>625</v>
      </c>
      <c r="C648" s="226"/>
      <c r="D648" s="213"/>
      <c r="E648" s="245"/>
      <c r="F648" s="246"/>
      <c r="G648" s="214"/>
      <c r="H648" s="117"/>
    </row>
    <row r="649" spans="1:8" ht="30" customHeight="1" x14ac:dyDescent="0.25">
      <c r="A649" s="60"/>
      <c r="B649" s="203">
        <v>626</v>
      </c>
      <c r="C649" s="226"/>
      <c r="D649" s="213"/>
      <c r="E649" s="245"/>
      <c r="F649" s="246"/>
      <c r="G649" s="214"/>
      <c r="H649" s="117"/>
    </row>
    <row r="650" spans="1:8" ht="30" customHeight="1" x14ac:dyDescent="0.25">
      <c r="A650" s="60"/>
      <c r="B650" s="203">
        <v>627</v>
      </c>
      <c r="C650" s="226"/>
      <c r="D650" s="213"/>
      <c r="E650" s="245"/>
      <c r="F650" s="246"/>
      <c r="G650" s="214"/>
      <c r="H650" s="117"/>
    </row>
    <row r="651" spans="1:8" ht="30" customHeight="1" x14ac:dyDescent="0.25">
      <c r="A651" s="60"/>
      <c r="B651" s="203">
        <v>628</v>
      </c>
      <c r="C651" s="226"/>
      <c r="D651" s="213"/>
      <c r="E651" s="245"/>
      <c r="F651" s="246"/>
      <c r="G651" s="214"/>
      <c r="H651" s="117"/>
    </row>
    <row r="652" spans="1:8" ht="30" customHeight="1" x14ac:dyDescent="0.25">
      <c r="A652" s="60"/>
      <c r="B652" s="203">
        <v>629</v>
      </c>
      <c r="C652" s="226"/>
      <c r="D652" s="213"/>
      <c r="E652" s="245"/>
      <c r="F652" s="246"/>
      <c r="G652" s="214"/>
      <c r="H652" s="117"/>
    </row>
    <row r="653" spans="1:8" ht="30" customHeight="1" x14ac:dyDescent="0.25">
      <c r="A653" s="60"/>
      <c r="B653" s="203">
        <v>630</v>
      </c>
      <c r="C653" s="226"/>
      <c r="D653" s="213"/>
      <c r="E653" s="245"/>
      <c r="F653" s="246"/>
      <c r="G653" s="214"/>
      <c r="H653" s="117"/>
    </row>
    <row r="654" spans="1:8" ht="30" customHeight="1" x14ac:dyDescent="0.25">
      <c r="A654" s="60"/>
      <c r="B654" s="203">
        <v>631</v>
      </c>
      <c r="C654" s="226"/>
      <c r="D654" s="213"/>
      <c r="E654" s="245"/>
      <c r="F654" s="246"/>
      <c r="G654" s="214"/>
      <c r="H654" s="117"/>
    </row>
    <row r="655" spans="1:8" ht="30" customHeight="1" x14ac:dyDescent="0.25">
      <c r="A655" s="60"/>
      <c r="B655" s="203">
        <v>632</v>
      </c>
      <c r="C655" s="226"/>
      <c r="D655" s="213"/>
      <c r="E655" s="245"/>
      <c r="F655" s="246"/>
      <c r="G655" s="214"/>
      <c r="H655" s="117"/>
    </row>
    <row r="656" spans="1:8" ht="30" customHeight="1" x14ac:dyDescent="0.25">
      <c r="A656" s="60"/>
      <c r="B656" s="203">
        <v>633</v>
      </c>
      <c r="C656" s="226"/>
      <c r="D656" s="213"/>
      <c r="E656" s="245"/>
      <c r="F656" s="246"/>
      <c r="G656" s="214"/>
      <c r="H656" s="117"/>
    </row>
    <row r="657" spans="1:8" ht="30" customHeight="1" x14ac:dyDescent="0.25">
      <c r="A657" s="60"/>
      <c r="B657" s="203">
        <v>634</v>
      </c>
      <c r="C657" s="226"/>
      <c r="D657" s="213"/>
      <c r="E657" s="245"/>
      <c r="F657" s="246"/>
      <c r="G657" s="214"/>
      <c r="H657" s="117"/>
    </row>
    <row r="658" spans="1:8" ht="30" customHeight="1" x14ac:dyDescent="0.25">
      <c r="A658" s="60"/>
      <c r="B658" s="203">
        <v>635</v>
      </c>
      <c r="C658" s="226"/>
      <c r="D658" s="213"/>
      <c r="E658" s="245"/>
      <c r="F658" s="246"/>
      <c r="G658" s="214"/>
      <c r="H658" s="117"/>
    </row>
    <row r="659" spans="1:8" ht="30" customHeight="1" x14ac:dyDescent="0.25">
      <c r="A659" s="60"/>
      <c r="B659" s="203">
        <v>636</v>
      </c>
      <c r="C659" s="226"/>
      <c r="D659" s="213"/>
      <c r="E659" s="245"/>
      <c r="F659" s="246"/>
      <c r="G659" s="214"/>
      <c r="H659" s="117"/>
    </row>
    <row r="660" spans="1:8" ht="30" customHeight="1" x14ac:dyDescent="0.25">
      <c r="A660" s="60"/>
      <c r="B660" s="203">
        <v>637</v>
      </c>
      <c r="C660" s="226"/>
      <c r="D660" s="213"/>
      <c r="E660" s="245"/>
      <c r="F660" s="246"/>
      <c r="G660" s="214"/>
      <c r="H660" s="117"/>
    </row>
    <row r="661" spans="1:8" ht="30" customHeight="1" x14ac:dyDescent="0.25">
      <c r="A661" s="60"/>
      <c r="B661" s="203">
        <v>638</v>
      </c>
      <c r="C661" s="226"/>
      <c r="D661" s="213"/>
      <c r="E661" s="245"/>
      <c r="F661" s="246"/>
      <c r="G661" s="214"/>
      <c r="H661" s="117"/>
    </row>
    <row r="662" spans="1:8" ht="30" customHeight="1" x14ac:dyDescent="0.25">
      <c r="A662" s="60"/>
      <c r="B662" s="203">
        <v>639</v>
      </c>
      <c r="C662" s="226"/>
      <c r="D662" s="213"/>
      <c r="E662" s="245"/>
      <c r="F662" s="246"/>
      <c r="G662" s="214"/>
      <c r="H662" s="117"/>
    </row>
    <row r="663" spans="1:8" ht="30" customHeight="1" x14ac:dyDescent="0.25">
      <c r="A663" s="60"/>
      <c r="B663" s="203">
        <v>640</v>
      </c>
      <c r="C663" s="226"/>
      <c r="D663" s="213"/>
      <c r="E663" s="245"/>
      <c r="F663" s="246"/>
      <c r="G663" s="214"/>
      <c r="H663" s="117"/>
    </row>
    <row r="664" spans="1:8" ht="30" customHeight="1" x14ac:dyDescent="0.25">
      <c r="A664" s="60"/>
      <c r="B664" s="203">
        <v>641</v>
      </c>
      <c r="C664" s="226"/>
      <c r="D664" s="213"/>
      <c r="E664" s="245"/>
      <c r="F664" s="246"/>
      <c r="G664" s="214"/>
      <c r="H664" s="117"/>
    </row>
    <row r="665" spans="1:8" ht="30" customHeight="1" x14ac:dyDescent="0.25">
      <c r="A665" s="60"/>
      <c r="B665" s="203">
        <v>642</v>
      </c>
      <c r="C665" s="226"/>
      <c r="D665" s="213"/>
      <c r="E665" s="245"/>
      <c r="F665" s="246"/>
      <c r="G665" s="214"/>
      <c r="H665" s="117"/>
    </row>
    <row r="666" spans="1:8" ht="30" customHeight="1" x14ac:dyDescent="0.25">
      <c r="A666" s="60"/>
      <c r="B666" s="203">
        <v>643</v>
      </c>
      <c r="C666" s="226"/>
      <c r="D666" s="213"/>
      <c r="E666" s="245"/>
      <c r="F666" s="246"/>
      <c r="G666" s="214"/>
      <c r="H666" s="117"/>
    </row>
    <row r="667" spans="1:8" ht="30" customHeight="1" x14ac:dyDescent="0.25">
      <c r="A667" s="60"/>
      <c r="B667" s="203">
        <v>644</v>
      </c>
      <c r="C667" s="226"/>
      <c r="D667" s="213"/>
      <c r="E667" s="245"/>
      <c r="F667" s="246"/>
      <c r="G667" s="214"/>
      <c r="H667" s="117"/>
    </row>
    <row r="668" spans="1:8" ht="30" customHeight="1" x14ac:dyDescent="0.25">
      <c r="A668" s="60"/>
      <c r="B668" s="203">
        <v>645</v>
      </c>
      <c r="C668" s="226"/>
      <c r="D668" s="213"/>
      <c r="E668" s="245"/>
      <c r="F668" s="246"/>
      <c r="G668" s="214"/>
      <c r="H668" s="117"/>
    </row>
    <row r="669" spans="1:8" ht="30" customHeight="1" x14ac:dyDescent="0.25">
      <c r="A669" s="60"/>
      <c r="B669" s="203">
        <v>646</v>
      </c>
      <c r="C669" s="226"/>
      <c r="D669" s="213"/>
      <c r="E669" s="245"/>
      <c r="F669" s="246"/>
      <c r="G669" s="214"/>
      <c r="H669" s="117"/>
    </row>
    <row r="670" spans="1:8" ht="30" customHeight="1" x14ac:dyDescent="0.25">
      <c r="A670" s="60"/>
      <c r="B670" s="203">
        <v>647</v>
      </c>
      <c r="C670" s="226"/>
      <c r="D670" s="213"/>
      <c r="E670" s="245"/>
      <c r="F670" s="246"/>
      <c r="G670" s="214"/>
      <c r="H670" s="117"/>
    </row>
    <row r="671" spans="1:8" ht="30" customHeight="1" x14ac:dyDescent="0.25">
      <c r="A671" s="60"/>
      <c r="B671" s="203">
        <v>648</v>
      </c>
      <c r="C671" s="226"/>
      <c r="D671" s="213"/>
      <c r="E671" s="245"/>
      <c r="F671" s="246"/>
      <c r="G671" s="214"/>
      <c r="H671" s="117"/>
    </row>
    <row r="672" spans="1:8" ht="30" customHeight="1" x14ac:dyDescent="0.25">
      <c r="A672" s="60"/>
      <c r="B672" s="203">
        <v>649</v>
      </c>
      <c r="C672" s="226"/>
      <c r="D672" s="213"/>
      <c r="E672" s="245"/>
      <c r="F672" s="246"/>
      <c r="G672" s="214"/>
      <c r="H672" s="117"/>
    </row>
    <row r="673" spans="1:8" ht="30" customHeight="1" x14ac:dyDescent="0.25">
      <c r="A673" s="60"/>
      <c r="B673" s="203">
        <v>650</v>
      </c>
      <c r="C673" s="226"/>
      <c r="D673" s="213"/>
      <c r="E673" s="245"/>
      <c r="F673" s="246"/>
      <c r="G673" s="214"/>
      <c r="H673" s="117"/>
    </row>
    <row r="674" spans="1:8" ht="30" customHeight="1" x14ac:dyDescent="0.25">
      <c r="A674" s="60"/>
      <c r="B674" s="203">
        <v>651</v>
      </c>
      <c r="C674" s="226"/>
      <c r="D674" s="213"/>
      <c r="E674" s="245"/>
      <c r="F674" s="246"/>
      <c r="G674" s="214"/>
      <c r="H674" s="117"/>
    </row>
    <row r="675" spans="1:8" ht="30" customHeight="1" x14ac:dyDescent="0.25">
      <c r="A675" s="60"/>
      <c r="B675" s="203">
        <v>652</v>
      </c>
      <c r="C675" s="226"/>
      <c r="D675" s="213"/>
      <c r="E675" s="245"/>
      <c r="F675" s="246"/>
      <c r="G675" s="214"/>
      <c r="H675" s="117"/>
    </row>
    <row r="676" spans="1:8" ht="30" customHeight="1" x14ac:dyDescent="0.25">
      <c r="A676" s="60"/>
      <c r="B676" s="203">
        <v>653</v>
      </c>
      <c r="C676" s="226"/>
      <c r="D676" s="213"/>
      <c r="E676" s="245"/>
      <c r="F676" s="246"/>
      <c r="G676" s="214"/>
      <c r="H676" s="117"/>
    </row>
    <row r="677" spans="1:8" ht="30" customHeight="1" x14ac:dyDescent="0.25">
      <c r="A677" s="60"/>
      <c r="B677" s="203">
        <v>654</v>
      </c>
      <c r="C677" s="226"/>
      <c r="D677" s="213"/>
      <c r="E677" s="245"/>
      <c r="F677" s="246"/>
      <c r="G677" s="214"/>
      <c r="H677" s="117"/>
    </row>
    <row r="678" spans="1:8" ht="30" customHeight="1" x14ac:dyDescent="0.25">
      <c r="A678" s="60"/>
      <c r="B678" s="203">
        <v>655</v>
      </c>
      <c r="C678" s="226"/>
      <c r="D678" s="213"/>
      <c r="E678" s="245"/>
      <c r="F678" s="246"/>
      <c r="G678" s="214"/>
      <c r="H678" s="117"/>
    </row>
    <row r="679" spans="1:8" ht="30" customHeight="1" x14ac:dyDescent="0.25">
      <c r="A679" s="60"/>
      <c r="B679" s="203">
        <v>656</v>
      </c>
      <c r="C679" s="226"/>
      <c r="D679" s="213"/>
      <c r="E679" s="245"/>
      <c r="F679" s="246"/>
      <c r="G679" s="214"/>
      <c r="H679" s="117"/>
    </row>
    <row r="680" spans="1:8" ht="30" customHeight="1" x14ac:dyDescent="0.25">
      <c r="A680" s="60"/>
      <c r="B680" s="203">
        <v>657</v>
      </c>
      <c r="C680" s="226"/>
      <c r="D680" s="213"/>
      <c r="E680" s="245"/>
      <c r="F680" s="246"/>
      <c r="G680" s="214"/>
      <c r="H680" s="117"/>
    </row>
    <row r="681" spans="1:8" ht="30" customHeight="1" x14ac:dyDescent="0.25">
      <c r="A681" s="60"/>
      <c r="B681" s="203">
        <v>658</v>
      </c>
      <c r="C681" s="226"/>
      <c r="D681" s="213"/>
      <c r="E681" s="245"/>
      <c r="F681" s="246"/>
      <c r="G681" s="214"/>
      <c r="H681" s="117"/>
    </row>
    <row r="682" spans="1:8" ht="30" customHeight="1" x14ac:dyDescent="0.25">
      <c r="A682" s="60"/>
      <c r="B682" s="203">
        <v>659</v>
      </c>
      <c r="C682" s="226"/>
      <c r="D682" s="213"/>
      <c r="E682" s="245"/>
      <c r="F682" s="246"/>
      <c r="G682" s="214"/>
      <c r="H682" s="117"/>
    </row>
    <row r="683" spans="1:8" ht="30" customHeight="1" x14ac:dyDescent="0.25">
      <c r="A683" s="60"/>
      <c r="B683" s="203">
        <v>660</v>
      </c>
      <c r="C683" s="226"/>
      <c r="D683" s="213"/>
      <c r="E683" s="245"/>
      <c r="F683" s="246"/>
      <c r="G683" s="214"/>
      <c r="H683" s="117"/>
    </row>
    <row r="684" spans="1:8" ht="30" customHeight="1" x14ac:dyDescent="0.25">
      <c r="A684" s="60"/>
      <c r="B684" s="203">
        <v>661</v>
      </c>
      <c r="C684" s="226"/>
      <c r="D684" s="213"/>
      <c r="E684" s="245"/>
      <c r="F684" s="246"/>
      <c r="G684" s="214"/>
      <c r="H684" s="117"/>
    </row>
    <row r="685" spans="1:8" ht="30" customHeight="1" x14ac:dyDescent="0.25">
      <c r="A685" s="60"/>
      <c r="B685" s="203">
        <v>662</v>
      </c>
      <c r="C685" s="226"/>
      <c r="D685" s="213"/>
      <c r="E685" s="245"/>
      <c r="F685" s="246"/>
      <c r="G685" s="214"/>
      <c r="H685" s="117"/>
    </row>
    <row r="686" spans="1:8" ht="30" customHeight="1" x14ac:dyDescent="0.25">
      <c r="A686" s="60"/>
      <c r="B686" s="203">
        <v>663</v>
      </c>
      <c r="C686" s="226"/>
      <c r="D686" s="213"/>
      <c r="E686" s="245"/>
      <c r="F686" s="246"/>
      <c r="G686" s="214"/>
      <c r="H686" s="117"/>
    </row>
    <row r="687" spans="1:8" ht="30" customHeight="1" x14ac:dyDescent="0.25">
      <c r="A687" s="60"/>
      <c r="B687" s="203">
        <v>664</v>
      </c>
      <c r="C687" s="226"/>
      <c r="D687" s="213"/>
      <c r="E687" s="245"/>
      <c r="F687" s="246"/>
      <c r="G687" s="214"/>
      <c r="H687" s="117"/>
    </row>
    <row r="688" spans="1:8" ht="30" customHeight="1" x14ac:dyDescent="0.25">
      <c r="A688" s="60"/>
      <c r="B688" s="203">
        <v>665</v>
      </c>
      <c r="C688" s="226"/>
      <c r="D688" s="213"/>
      <c r="E688" s="245"/>
      <c r="F688" s="246"/>
      <c r="G688" s="214"/>
      <c r="H688" s="117"/>
    </row>
    <row r="689" spans="1:8" ht="30" customHeight="1" x14ac:dyDescent="0.25">
      <c r="A689" s="60"/>
      <c r="B689" s="203">
        <v>666</v>
      </c>
      <c r="C689" s="226"/>
      <c r="D689" s="213"/>
      <c r="E689" s="245"/>
      <c r="F689" s="246"/>
      <c r="G689" s="214"/>
      <c r="H689" s="117"/>
    </row>
    <row r="690" spans="1:8" ht="30" customHeight="1" x14ac:dyDescent="0.25">
      <c r="A690" s="60"/>
      <c r="B690" s="203">
        <v>667</v>
      </c>
      <c r="C690" s="226"/>
      <c r="D690" s="213"/>
      <c r="E690" s="245"/>
      <c r="F690" s="246"/>
      <c r="G690" s="214"/>
      <c r="H690" s="117"/>
    </row>
    <row r="691" spans="1:8" ht="30" customHeight="1" x14ac:dyDescent="0.25">
      <c r="A691" s="60"/>
      <c r="B691" s="203">
        <v>668</v>
      </c>
      <c r="C691" s="226"/>
      <c r="D691" s="213"/>
      <c r="E691" s="245"/>
      <c r="F691" s="246"/>
      <c r="G691" s="214"/>
      <c r="H691" s="117"/>
    </row>
    <row r="692" spans="1:8" ht="30" customHeight="1" x14ac:dyDescent="0.25">
      <c r="A692" s="60"/>
      <c r="B692" s="203">
        <v>669</v>
      </c>
      <c r="C692" s="226"/>
      <c r="D692" s="213"/>
      <c r="E692" s="245"/>
      <c r="F692" s="246"/>
      <c r="G692" s="214"/>
      <c r="H692" s="117"/>
    </row>
    <row r="693" spans="1:8" ht="30" customHeight="1" x14ac:dyDescent="0.25">
      <c r="A693" s="60"/>
      <c r="B693" s="203">
        <v>670</v>
      </c>
      <c r="C693" s="226"/>
      <c r="D693" s="213"/>
      <c r="E693" s="245"/>
      <c r="F693" s="246"/>
      <c r="G693" s="214"/>
      <c r="H693" s="117"/>
    </row>
    <row r="694" spans="1:8" ht="30" customHeight="1" x14ac:dyDescent="0.25">
      <c r="A694" s="60"/>
      <c r="B694" s="203">
        <v>671</v>
      </c>
      <c r="C694" s="226"/>
      <c r="D694" s="213"/>
      <c r="E694" s="245"/>
      <c r="F694" s="246"/>
      <c r="G694" s="214"/>
      <c r="H694" s="117"/>
    </row>
    <row r="695" spans="1:8" ht="30" customHeight="1" x14ac:dyDescent="0.25">
      <c r="A695" s="60"/>
      <c r="B695" s="203">
        <v>672</v>
      </c>
      <c r="C695" s="226"/>
      <c r="D695" s="213"/>
      <c r="E695" s="245"/>
      <c r="F695" s="246"/>
      <c r="G695" s="214"/>
      <c r="H695" s="117"/>
    </row>
    <row r="696" spans="1:8" ht="30" customHeight="1" x14ac:dyDescent="0.25">
      <c r="A696" s="60"/>
      <c r="B696" s="203">
        <v>673</v>
      </c>
      <c r="C696" s="226"/>
      <c r="D696" s="213"/>
      <c r="E696" s="245"/>
      <c r="F696" s="246"/>
      <c r="G696" s="214"/>
      <c r="H696" s="117"/>
    </row>
    <row r="697" spans="1:8" ht="30" customHeight="1" x14ac:dyDescent="0.25">
      <c r="A697" s="60"/>
      <c r="B697" s="203">
        <v>674</v>
      </c>
      <c r="C697" s="226"/>
      <c r="D697" s="213"/>
      <c r="E697" s="245"/>
      <c r="F697" s="246"/>
      <c r="G697" s="214"/>
      <c r="H697" s="117"/>
    </row>
    <row r="698" spans="1:8" ht="30" customHeight="1" x14ac:dyDescent="0.25">
      <c r="A698" s="60"/>
      <c r="B698" s="203">
        <v>675</v>
      </c>
      <c r="C698" s="226"/>
      <c r="D698" s="213"/>
      <c r="E698" s="245"/>
      <c r="F698" s="246"/>
      <c r="G698" s="214"/>
      <c r="H698" s="117"/>
    </row>
    <row r="699" spans="1:8" ht="30" customHeight="1" x14ac:dyDescent="0.25">
      <c r="A699" s="60"/>
      <c r="B699" s="203">
        <v>676</v>
      </c>
      <c r="C699" s="226"/>
      <c r="D699" s="213"/>
      <c r="E699" s="245"/>
      <c r="F699" s="246"/>
      <c r="G699" s="214"/>
      <c r="H699" s="117"/>
    </row>
    <row r="700" spans="1:8" ht="30" customHeight="1" x14ac:dyDescent="0.25">
      <c r="A700" s="60"/>
      <c r="B700" s="203">
        <v>677</v>
      </c>
      <c r="C700" s="226"/>
      <c r="D700" s="213"/>
      <c r="E700" s="245"/>
      <c r="F700" s="246"/>
      <c r="G700" s="214"/>
      <c r="H700" s="117"/>
    </row>
    <row r="701" spans="1:8" ht="30" customHeight="1" x14ac:dyDescent="0.25">
      <c r="A701" s="60"/>
      <c r="B701" s="203">
        <v>678</v>
      </c>
      <c r="C701" s="226"/>
      <c r="D701" s="213"/>
      <c r="E701" s="245"/>
      <c r="F701" s="246"/>
      <c r="G701" s="214"/>
      <c r="H701" s="117"/>
    </row>
    <row r="702" spans="1:8" ht="30" customHeight="1" x14ac:dyDescent="0.25">
      <c r="A702" s="60"/>
      <c r="B702" s="203">
        <v>679</v>
      </c>
      <c r="C702" s="226"/>
      <c r="D702" s="213"/>
      <c r="E702" s="245"/>
      <c r="F702" s="246"/>
      <c r="G702" s="214"/>
      <c r="H702" s="117"/>
    </row>
    <row r="703" spans="1:8" ht="30" customHeight="1" x14ac:dyDescent="0.25">
      <c r="A703" s="60"/>
      <c r="B703" s="203">
        <v>680</v>
      </c>
      <c r="C703" s="226"/>
      <c r="D703" s="213"/>
      <c r="E703" s="245"/>
      <c r="F703" s="246"/>
      <c r="G703" s="214"/>
      <c r="H703" s="117"/>
    </row>
    <row r="704" spans="1:8" ht="30" customHeight="1" x14ac:dyDescent="0.25">
      <c r="A704" s="60"/>
      <c r="B704" s="203">
        <v>681</v>
      </c>
      <c r="C704" s="226"/>
      <c r="D704" s="213"/>
      <c r="E704" s="245"/>
      <c r="F704" s="246"/>
      <c r="G704" s="214"/>
      <c r="H704" s="117"/>
    </row>
    <row r="705" spans="1:8" ht="30" customHeight="1" x14ac:dyDescent="0.25">
      <c r="A705" s="60"/>
      <c r="B705" s="203">
        <v>682</v>
      </c>
      <c r="C705" s="226"/>
      <c r="D705" s="213"/>
      <c r="E705" s="245"/>
      <c r="F705" s="246"/>
      <c r="G705" s="214"/>
      <c r="H705" s="117"/>
    </row>
    <row r="706" spans="1:8" ht="30" customHeight="1" x14ac:dyDescent="0.25">
      <c r="A706" s="60"/>
      <c r="B706" s="203">
        <v>683</v>
      </c>
      <c r="C706" s="226"/>
      <c r="D706" s="213"/>
      <c r="E706" s="245"/>
      <c r="F706" s="246"/>
      <c r="G706" s="214"/>
      <c r="H706" s="117"/>
    </row>
    <row r="707" spans="1:8" ht="30" customHeight="1" x14ac:dyDescent="0.25">
      <c r="A707" s="60"/>
      <c r="B707" s="203">
        <v>684</v>
      </c>
      <c r="C707" s="226"/>
      <c r="D707" s="213"/>
      <c r="E707" s="245"/>
      <c r="F707" s="246"/>
      <c r="G707" s="214"/>
      <c r="H707" s="117"/>
    </row>
    <row r="708" spans="1:8" ht="30" customHeight="1" x14ac:dyDescent="0.25">
      <c r="A708" s="60"/>
      <c r="B708" s="203">
        <v>685</v>
      </c>
      <c r="C708" s="226"/>
      <c r="D708" s="213"/>
      <c r="E708" s="245"/>
      <c r="F708" s="246"/>
      <c r="G708" s="214"/>
      <c r="H708" s="117"/>
    </row>
    <row r="709" spans="1:8" ht="30" customHeight="1" x14ac:dyDescent="0.25">
      <c r="A709" s="60"/>
      <c r="B709" s="203">
        <v>686</v>
      </c>
      <c r="C709" s="226"/>
      <c r="D709" s="213"/>
      <c r="E709" s="245"/>
      <c r="F709" s="246"/>
      <c r="G709" s="214"/>
      <c r="H709" s="117"/>
    </row>
    <row r="710" spans="1:8" ht="30" customHeight="1" x14ac:dyDescent="0.25">
      <c r="A710" s="60"/>
      <c r="B710" s="203">
        <v>687</v>
      </c>
      <c r="C710" s="226"/>
      <c r="D710" s="213"/>
      <c r="E710" s="245"/>
      <c r="F710" s="246"/>
      <c r="G710" s="214"/>
      <c r="H710" s="117"/>
    </row>
    <row r="711" spans="1:8" ht="30" customHeight="1" x14ac:dyDescent="0.25">
      <c r="A711" s="60"/>
      <c r="B711" s="203">
        <v>688</v>
      </c>
      <c r="C711" s="226"/>
      <c r="D711" s="213"/>
      <c r="E711" s="245"/>
      <c r="F711" s="246"/>
      <c r="G711" s="214"/>
      <c r="H711" s="117"/>
    </row>
    <row r="712" spans="1:8" ht="30" customHeight="1" x14ac:dyDescent="0.25">
      <c r="A712" s="60"/>
      <c r="B712" s="203">
        <v>689</v>
      </c>
      <c r="C712" s="226"/>
      <c r="D712" s="213"/>
      <c r="E712" s="245"/>
      <c r="F712" s="246"/>
      <c r="G712" s="214"/>
      <c r="H712" s="117"/>
    </row>
    <row r="713" spans="1:8" ht="30" customHeight="1" x14ac:dyDescent="0.25">
      <c r="A713" s="60"/>
      <c r="B713" s="203">
        <v>690</v>
      </c>
      <c r="C713" s="226"/>
      <c r="D713" s="213"/>
      <c r="E713" s="245"/>
      <c r="F713" s="246"/>
      <c r="G713" s="214"/>
      <c r="H713" s="117"/>
    </row>
    <row r="714" spans="1:8" ht="30" customHeight="1" x14ac:dyDescent="0.25">
      <c r="A714" s="60"/>
      <c r="B714" s="203">
        <v>691</v>
      </c>
      <c r="C714" s="226"/>
      <c r="D714" s="213"/>
      <c r="E714" s="245"/>
      <c r="F714" s="246"/>
      <c r="G714" s="214"/>
      <c r="H714" s="117"/>
    </row>
    <row r="715" spans="1:8" ht="30" customHeight="1" x14ac:dyDescent="0.25">
      <c r="A715" s="60"/>
      <c r="B715" s="203">
        <v>692</v>
      </c>
      <c r="C715" s="226"/>
      <c r="D715" s="213"/>
      <c r="E715" s="245"/>
      <c r="F715" s="246"/>
      <c r="G715" s="214"/>
      <c r="H715" s="117"/>
    </row>
    <row r="716" spans="1:8" ht="30" customHeight="1" x14ac:dyDescent="0.25">
      <c r="A716" s="60"/>
      <c r="B716" s="203">
        <v>693</v>
      </c>
      <c r="C716" s="226"/>
      <c r="D716" s="213"/>
      <c r="E716" s="245"/>
      <c r="F716" s="246"/>
      <c r="G716" s="214"/>
      <c r="H716" s="117"/>
    </row>
    <row r="717" spans="1:8" ht="30" customHeight="1" x14ac:dyDescent="0.25">
      <c r="A717" s="60"/>
      <c r="B717" s="203">
        <v>694</v>
      </c>
      <c r="C717" s="226"/>
      <c r="D717" s="213"/>
      <c r="E717" s="245"/>
      <c r="F717" s="246"/>
      <c r="G717" s="214"/>
      <c r="H717" s="117"/>
    </row>
    <row r="718" spans="1:8" ht="30" customHeight="1" x14ac:dyDescent="0.25">
      <c r="A718" s="60"/>
      <c r="B718" s="203">
        <v>695</v>
      </c>
      <c r="C718" s="226"/>
      <c r="D718" s="213"/>
      <c r="E718" s="245"/>
      <c r="F718" s="246"/>
      <c r="G718" s="214"/>
      <c r="H718" s="117"/>
    </row>
    <row r="719" spans="1:8" ht="30" customHeight="1" x14ac:dyDescent="0.25">
      <c r="A719" s="60"/>
      <c r="B719" s="203">
        <v>696</v>
      </c>
      <c r="C719" s="226"/>
      <c r="D719" s="213"/>
      <c r="E719" s="245"/>
      <c r="F719" s="246"/>
      <c r="G719" s="214"/>
      <c r="H719" s="117"/>
    </row>
    <row r="720" spans="1:8" ht="30" customHeight="1" x14ac:dyDescent="0.25">
      <c r="A720" s="60"/>
      <c r="B720" s="203">
        <v>697</v>
      </c>
      <c r="C720" s="226"/>
      <c r="D720" s="213"/>
      <c r="E720" s="245"/>
      <c r="F720" s="246"/>
      <c r="G720" s="214"/>
      <c r="H720" s="117"/>
    </row>
    <row r="721" spans="1:8" ht="30" customHeight="1" x14ac:dyDescent="0.25">
      <c r="A721" s="60"/>
      <c r="B721" s="203">
        <v>698</v>
      </c>
      <c r="C721" s="226"/>
      <c r="D721" s="213"/>
      <c r="E721" s="245"/>
      <c r="F721" s="246"/>
      <c r="G721" s="214"/>
      <c r="H721" s="117"/>
    </row>
    <row r="722" spans="1:8" ht="30" customHeight="1" x14ac:dyDescent="0.25">
      <c r="A722" s="60"/>
      <c r="B722" s="203">
        <v>699</v>
      </c>
      <c r="C722" s="226"/>
      <c r="D722" s="213"/>
      <c r="E722" s="245"/>
      <c r="F722" s="246"/>
      <c r="G722" s="214"/>
      <c r="H722" s="117"/>
    </row>
    <row r="723" spans="1:8" ht="30" customHeight="1" x14ac:dyDescent="0.25">
      <c r="A723" s="60"/>
      <c r="B723" s="203">
        <v>700</v>
      </c>
      <c r="C723" s="226"/>
      <c r="D723" s="213"/>
      <c r="E723" s="245"/>
      <c r="F723" s="246"/>
      <c r="G723" s="214"/>
      <c r="H723" s="117"/>
    </row>
    <row r="724" spans="1:8" ht="30" customHeight="1" x14ac:dyDescent="0.25">
      <c r="A724" s="60"/>
      <c r="B724" s="203">
        <v>701</v>
      </c>
      <c r="C724" s="226"/>
      <c r="D724" s="213"/>
      <c r="E724" s="245"/>
      <c r="F724" s="246"/>
      <c r="G724" s="214"/>
      <c r="H724" s="117"/>
    </row>
    <row r="725" spans="1:8" ht="30" customHeight="1" x14ac:dyDescent="0.25">
      <c r="A725" s="60"/>
      <c r="B725" s="203">
        <v>702</v>
      </c>
      <c r="C725" s="226"/>
      <c r="D725" s="213"/>
      <c r="E725" s="245"/>
      <c r="F725" s="246"/>
      <c r="G725" s="214"/>
      <c r="H725" s="117"/>
    </row>
    <row r="726" spans="1:8" ht="30" customHeight="1" x14ac:dyDescent="0.25">
      <c r="A726" s="60"/>
      <c r="B726" s="203">
        <v>703</v>
      </c>
      <c r="C726" s="226"/>
      <c r="D726" s="213"/>
      <c r="E726" s="245"/>
      <c r="F726" s="246"/>
      <c r="G726" s="214"/>
      <c r="H726" s="117"/>
    </row>
    <row r="727" spans="1:8" ht="30" customHeight="1" x14ac:dyDescent="0.25">
      <c r="A727" s="60"/>
      <c r="B727" s="203">
        <v>704</v>
      </c>
      <c r="C727" s="226"/>
      <c r="D727" s="213"/>
      <c r="E727" s="245"/>
      <c r="F727" s="246"/>
      <c r="G727" s="214"/>
      <c r="H727" s="117"/>
    </row>
    <row r="728" spans="1:8" ht="30" customHeight="1" x14ac:dyDescent="0.25">
      <c r="A728" s="60"/>
      <c r="B728" s="203">
        <v>705</v>
      </c>
      <c r="C728" s="226"/>
      <c r="D728" s="213"/>
      <c r="E728" s="245"/>
      <c r="F728" s="246"/>
      <c r="G728" s="214"/>
      <c r="H728" s="117"/>
    </row>
    <row r="729" spans="1:8" ht="30" customHeight="1" x14ac:dyDescent="0.25">
      <c r="A729" s="60"/>
      <c r="B729" s="203">
        <v>706</v>
      </c>
      <c r="C729" s="226"/>
      <c r="D729" s="213"/>
      <c r="E729" s="245"/>
      <c r="F729" s="246"/>
      <c r="G729" s="214"/>
      <c r="H729" s="117"/>
    </row>
    <row r="730" spans="1:8" ht="30" customHeight="1" x14ac:dyDescent="0.25">
      <c r="A730" s="60"/>
      <c r="B730" s="203">
        <v>707</v>
      </c>
      <c r="C730" s="226"/>
      <c r="D730" s="213"/>
      <c r="E730" s="245"/>
      <c r="F730" s="246"/>
      <c r="G730" s="214"/>
      <c r="H730" s="117"/>
    </row>
    <row r="731" spans="1:8" ht="30" customHeight="1" x14ac:dyDescent="0.25">
      <c r="A731" s="60"/>
      <c r="B731" s="203">
        <v>708</v>
      </c>
      <c r="C731" s="226"/>
      <c r="D731" s="213"/>
      <c r="E731" s="245"/>
      <c r="F731" s="246"/>
      <c r="G731" s="214"/>
      <c r="H731" s="117"/>
    </row>
    <row r="732" spans="1:8" ht="30" customHeight="1" x14ac:dyDescent="0.25">
      <c r="A732" s="60"/>
      <c r="B732" s="203">
        <v>709</v>
      </c>
      <c r="C732" s="226"/>
      <c r="D732" s="213"/>
      <c r="E732" s="245"/>
      <c r="F732" s="246"/>
      <c r="G732" s="214"/>
      <c r="H732" s="117"/>
    </row>
    <row r="733" spans="1:8" ht="30" customHeight="1" x14ac:dyDescent="0.25">
      <c r="A733" s="60"/>
      <c r="B733" s="203">
        <v>710</v>
      </c>
      <c r="C733" s="226"/>
      <c r="D733" s="213"/>
      <c r="E733" s="245"/>
      <c r="F733" s="246"/>
      <c r="G733" s="214"/>
      <c r="H733" s="117"/>
    </row>
    <row r="734" spans="1:8" ht="30" customHeight="1" x14ac:dyDescent="0.25">
      <c r="A734" s="60"/>
      <c r="B734" s="203">
        <v>711</v>
      </c>
      <c r="C734" s="226"/>
      <c r="D734" s="213"/>
      <c r="E734" s="245"/>
      <c r="F734" s="246"/>
      <c r="G734" s="214"/>
      <c r="H734" s="117"/>
    </row>
    <row r="735" spans="1:8" ht="30" customHeight="1" x14ac:dyDescent="0.25">
      <c r="A735" s="60"/>
      <c r="B735" s="203">
        <v>712</v>
      </c>
      <c r="C735" s="226"/>
      <c r="D735" s="213"/>
      <c r="E735" s="245"/>
      <c r="F735" s="246"/>
      <c r="G735" s="214"/>
      <c r="H735" s="117"/>
    </row>
    <row r="736" spans="1:8" ht="30" customHeight="1" x14ac:dyDescent="0.25">
      <c r="A736" s="60"/>
      <c r="B736" s="203">
        <v>713</v>
      </c>
      <c r="C736" s="226"/>
      <c r="D736" s="213"/>
      <c r="E736" s="245"/>
      <c r="F736" s="246"/>
      <c r="G736" s="214"/>
      <c r="H736" s="117"/>
    </row>
    <row r="737" spans="1:8" ht="30" customHeight="1" x14ac:dyDescent="0.25">
      <c r="A737" s="60"/>
      <c r="B737" s="203">
        <v>714</v>
      </c>
      <c r="C737" s="226"/>
      <c r="D737" s="213"/>
      <c r="E737" s="245"/>
      <c r="F737" s="246"/>
      <c r="G737" s="214"/>
      <c r="H737" s="117"/>
    </row>
    <row r="738" spans="1:8" ht="30" customHeight="1" x14ac:dyDescent="0.25">
      <c r="A738" s="60"/>
      <c r="B738" s="203">
        <v>715</v>
      </c>
      <c r="C738" s="226"/>
      <c r="D738" s="213"/>
      <c r="E738" s="245"/>
      <c r="F738" s="246"/>
      <c r="G738" s="214"/>
      <c r="H738" s="117"/>
    </row>
    <row r="739" spans="1:8" ht="30" customHeight="1" x14ac:dyDescent="0.25">
      <c r="A739" s="60"/>
      <c r="B739" s="203">
        <v>716</v>
      </c>
      <c r="C739" s="226"/>
      <c r="D739" s="213"/>
      <c r="E739" s="245"/>
      <c r="F739" s="246"/>
      <c r="G739" s="214"/>
      <c r="H739" s="117"/>
    </row>
    <row r="740" spans="1:8" ht="30" customHeight="1" x14ac:dyDescent="0.25">
      <c r="A740" s="60"/>
      <c r="B740" s="203">
        <v>717</v>
      </c>
      <c r="C740" s="226"/>
      <c r="D740" s="213"/>
      <c r="E740" s="245"/>
      <c r="F740" s="246"/>
      <c r="G740" s="214"/>
      <c r="H740" s="117"/>
    </row>
    <row r="741" spans="1:8" ht="30" customHeight="1" x14ac:dyDescent="0.25">
      <c r="A741" s="60"/>
      <c r="B741" s="203">
        <v>718</v>
      </c>
      <c r="C741" s="226"/>
      <c r="D741" s="213"/>
      <c r="E741" s="245"/>
      <c r="F741" s="246"/>
      <c r="G741" s="214"/>
      <c r="H741" s="117"/>
    </row>
    <row r="742" spans="1:8" ht="30" customHeight="1" x14ac:dyDescent="0.25">
      <c r="A742" s="60"/>
      <c r="B742" s="203">
        <v>719</v>
      </c>
      <c r="C742" s="226"/>
      <c r="D742" s="213"/>
      <c r="E742" s="245"/>
      <c r="F742" s="246"/>
      <c r="G742" s="214"/>
      <c r="H742" s="117"/>
    </row>
    <row r="743" spans="1:8" ht="30" customHeight="1" x14ac:dyDescent="0.25">
      <c r="A743" s="60"/>
      <c r="B743" s="203">
        <v>720</v>
      </c>
      <c r="C743" s="226"/>
      <c r="D743" s="213"/>
      <c r="E743" s="245"/>
      <c r="F743" s="246"/>
      <c r="G743" s="214"/>
      <c r="H743" s="117"/>
    </row>
    <row r="744" spans="1:8" ht="30" customHeight="1" x14ac:dyDescent="0.25">
      <c r="A744" s="60"/>
      <c r="B744" s="203">
        <v>721</v>
      </c>
      <c r="C744" s="226"/>
      <c r="D744" s="213"/>
      <c r="E744" s="245"/>
      <c r="F744" s="246"/>
      <c r="G744" s="214"/>
      <c r="H744" s="117"/>
    </row>
    <row r="745" spans="1:8" ht="30" customHeight="1" x14ac:dyDescent="0.25">
      <c r="A745" s="60"/>
      <c r="B745" s="203">
        <v>722</v>
      </c>
      <c r="C745" s="226"/>
      <c r="D745" s="213"/>
      <c r="E745" s="245"/>
      <c r="F745" s="246"/>
      <c r="G745" s="214"/>
      <c r="H745" s="117"/>
    </row>
    <row r="746" spans="1:8" ht="30" customHeight="1" x14ac:dyDescent="0.25">
      <c r="A746" s="60"/>
      <c r="B746" s="203">
        <v>723</v>
      </c>
      <c r="C746" s="226"/>
      <c r="D746" s="213"/>
      <c r="E746" s="245"/>
      <c r="F746" s="246"/>
      <c r="G746" s="214"/>
      <c r="H746" s="117"/>
    </row>
    <row r="747" spans="1:8" ht="30" customHeight="1" x14ac:dyDescent="0.25">
      <c r="A747" s="60"/>
      <c r="B747" s="203">
        <v>724</v>
      </c>
      <c r="C747" s="226"/>
      <c r="D747" s="213"/>
      <c r="E747" s="245"/>
      <c r="F747" s="246"/>
      <c r="G747" s="214"/>
      <c r="H747" s="117"/>
    </row>
    <row r="748" spans="1:8" ht="30" customHeight="1" x14ac:dyDescent="0.25">
      <c r="A748" s="60"/>
      <c r="B748" s="203">
        <v>725</v>
      </c>
      <c r="C748" s="226"/>
      <c r="D748" s="213"/>
      <c r="E748" s="245"/>
      <c r="F748" s="246"/>
      <c r="G748" s="214"/>
      <c r="H748" s="117"/>
    </row>
    <row r="749" spans="1:8" ht="30" customHeight="1" x14ac:dyDescent="0.25">
      <c r="A749" s="60"/>
      <c r="B749" s="203">
        <v>726</v>
      </c>
      <c r="C749" s="226"/>
      <c r="D749" s="213"/>
      <c r="E749" s="245"/>
      <c r="F749" s="246"/>
      <c r="G749" s="214"/>
      <c r="H749" s="117"/>
    </row>
    <row r="750" spans="1:8" ht="30" customHeight="1" x14ac:dyDescent="0.25">
      <c r="A750" s="60"/>
      <c r="B750" s="203">
        <v>727</v>
      </c>
      <c r="C750" s="226"/>
      <c r="D750" s="213"/>
      <c r="E750" s="245"/>
      <c r="F750" s="246"/>
      <c r="G750" s="214"/>
      <c r="H750" s="117"/>
    </row>
    <row r="751" spans="1:8" ht="30" customHeight="1" x14ac:dyDescent="0.25">
      <c r="A751" s="60"/>
      <c r="B751" s="203">
        <v>728</v>
      </c>
      <c r="C751" s="226"/>
      <c r="D751" s="213"/>
      <c r="E751" s="245"/>
      <c r="F751" s="246"/>
      <c r="G751" s="214"/>
      <c r="H751" s="117"/>
    </row>
    <row r="752" spans="1:8" ht="30" customHeight="1" x14ac:dyDescent="0.25">
      <c r="A752" s="60"/>
      <c r="B752" s="203">
        <v>729</v>
      </c>
      <c r="C752" s="226"/>
      <c r="D752" s="213"/>
      <c r="E752" s="245"/>
      <c r="F752" s="246"/>
      <c r="G752" s="214"/>
      <c r="H752" s="117"/>
    </row>
    <row r="753" spans="1:8" ht="30" customHeight="1" x14ac:dyDescent="0.25">
      <c r="A753" s="60"/>
      <c r="B753" s="203">
        <v>730</v>
      </c>
      <c r="C753" s="226"/>
      <c r="D753" s="213"/>
      <c r="E753" s="245"/>
      <c r="F753" s="246"/>
      <c r="G753" s="214"/>
      <c r="H753" s="117"/>
    </row>
    <row r="754" spans="1:8" ht="30" customHeight="1" x14ac:dyDescent="0.25">
      <c r="A754" s="60"/>
      <c r="B754" s="203">
        <v>731</v>
      </c>
      <c r="C754" s="226"/>
      <c r="D754" s="213"/>
      <c r="E754" s="245"/>
      <c r="F754" s="246"/>
      <c r="G754" s="214"/>
      <c r="H754" s="117"/>
    </row>
    <row r="755" spans="1:8" ht="30" customHeight="1" x14ac:dyDescent="0.25">
      <c r="A755" s="60"/>
      <c r="B755" s="203">
        <v>732</v>
      </c>
      <c r="C755" s="226"/>
      <c r="D755" s="213"/>
      <c r="E755" s="245"/>
      <c r="F755" s="246"/>
      <c r="G755" s="214"/>
      <c r="H755" s="117"/>
    </row>
    <row r="756" spans="1:8" ht="30" customHeight="1" x14ac:dyDescent="0.25">
      <c r="A756" s="60"/>
      <c r="B756" s="203">
        <v>733</v>
      </c>
      <c r="C756" s="226"/>
      <c r="D756" s="213"/>
      <c r="E756" s="245"/>
      <c r="F756" s="246"/>
      <c r="G756" s="214"/>
      <c r="H756" s="117"/>
    </row>
    <row r="757" spans="1:8" ht="30" customHeight="1" x14ac:dyDescent="0.25">
      <c r="A757" s="60"/>
      <c r="B757" s="203">
        <v>734</v>
      </c>
      <c r="C757" s="226"/>
      <c r="D757" s="213"/>
      <c r="E757" s="245"/>
      <c r="F757" s="246"/>
      <c r="G757" s="214"/>
      <c r="H757" s="117"/>
    </row>
    <row r="758" spans="1:8" ht="30" customHeight="1" x14ac:dyDescent="0.25">
      <c r="A758" s="60"/>
      <c r="B758" s="203">
        <v>735</v>
      </c>
      <c r="C758" s="226"/>
      <c r="D758" s="213"/>
      <c r="E758" s="245"/>
      <c r="F758" s="246"/>
      <c r="G758" s="214"/>
      <c r="H758" s="117"/>
    </row>
    <row r="759" spans="1:8" ht="30" customHeight="1" x14ac:dyDescent="0.25">
      <c r="A759" s="60"/>
      <c r="B759" s="203">
        <v>736</v>
      </c>
      <c r="C759" s="226"/>
      <c r="D759" s="213"/>
      <c r="E759" s="245"/>
      <c r="F759" s="246"/>
      <c r="G759" s="214"/>
      <c r="H759" s="117"/>
    </row>
    <row r="760" spans="1:8" ht="30" customHeight="1" x14ac:dyDescent="0.25">
      <c r="A760" s="60"/>
      <c r="B760" s="203">
        <v>737</v>
      </c>
      <c r="C760" s="226"/>
      <c r="D760" s="213"/>
      <c r="E760" s="245"/>
      <c r="F760" s="246"/>
      <c r="G760" s="214"/>
      <c r="H760" s="117"/>
    </row>
    <row r="761" spans="1:8" ht="30" customHeight="1" x14ac:dyDescent="0.25">
      <c r="A761" s="60"/>
      <c r="B761" s="203">
        <v>738</v>
      </c>
      <c r="C761" s="226"/>
      <c r="D761" s="213"/>
      <c r="E761" s="245"/>
      <c r="F761" s="246"/>
      <c r="G761" s="214"/>
      <c r="H761" s="117"/>
    </row>
    <row r="762" spans="1:8" ht="30" customHeight="1" x14ac:dyDescent="0.25">
      <c r="A762" s="60"/>
      <c r="B762" s="203">
        <v>739</v>
      </c>
      <c r="C762" s="226"/>
      <c r="D762" s="213"/>
      <c r="E762" s="245"/>
      <c r="F762" s="246"/>
      <c r="G762" s="214"/>
      <c r="H762" s="117"/>
    </row>
    <row r="763" spans="1:8" ht="30" customHeight="1" x14ac:dyDescent="0.25">
      <c r="A763" s="60"/>
      <c r="B763" s="203">
        <v>740</v>
      </c>
      <c r="C763" s="226"/>
      <c r="D763" s="213"/>
      <c r="E763" s="245"/>
      <c r="F763" s="246"/>
      <c r="G763" s="214"/>
      <c r="H763" s="117"/>
    </row>
    <row r="764" spans="1:8" ht="30" customHeight="1" x14ac:dyDescent="0.25">
      <c r="A764" s="60"/>
      <c r="B764" s="203">
        <v>741</v>
      </c>
      <c r="C764" s="226"/>
      <c r="D764" s="213"/>
      <c r="E764" s="245"/>
      <c r="F764" s="246"/>
      <c r="G764" s="214"/>
      <c r="H764" s="117"/>
    </row>
    <row r="765" spans="1:8" ht="30" customHeight="1" x14ac:dyDescent="0.25">
      <c r="A765" s="60"/>
      <c r="B765" s="203">
        <v>742</v>
      </c>
      <c r="C765" s="226"/>
      <c r="D765" s="213"/>
      <c r="E765" s="245"/>
      <c r="F765" s="246"/>
      <c r="G765" s="214"/>
      <c r="H765" s="117"/>
    </row>
    <row r="766" spans="1:8" ht="30" customHeight="1" x14ac:dyDescent="0.25">
      <c r="A766" s="60"/>
      <c r="B766" s="203">
        <v>743</v>
      </c>
      <c r="C766" s="226"/>
      <c r="D766" s="213"/>
      <c r="E766" s="245"/>
      <c r="F766" s="246"/>
      <c r="G766" s="214"/>
      <c r="H766" s="117"/>
    </row>
    <row r="767" spans="1:8" ht="30" customHeight="1" x14ac:dyDescent="0.25">
      <c r="A767" s="60"/>
      <c r="B767" s="203">
        <v>744</v>
      </c>
      <c r="C767" s="226"/>
      <c r="D767" s="213"/>
      <c r="E767" s="245"/>
      <c r="F767" s="246"/>
      <c r="G767" s="214"/>
      <c r="H767" s="117"/>
    </row>
    <row r="768" spans="1:8" ht="30" customHeight="1" x14ac:dyDescent="0.25">
      <c r="A768" s="60"/>
      <c r="B768" s="203">
        <v>745</v>
      </c>
      <c r="C768" s="226"/>
      <c r="D768" s="213"/>
      <c r="E768" s="245"/>
      <c r="F768" s="246"/>
      <c r="G768" s="214"/>
      <c r="H768" s="117"/>
    </row>
    <row r="769" spans="1:8" ht="30" customHeight="1" x14ac:dyDescent="0.25">
      <c r="A769" s="60"/>
      <c r="B769" s="203">
        <v>746</v>
      </c>
      <c r="C769" s="226"/>
      <c r="D769" s="213"/>
      <c r="E769" s="245"/>
      <c r="F769" s="246"/>
      <c r="G769" s="214"/>
      <c r="H769" s="117"/>
    </row>
    <row r="770" spans="1:8" ht="30" customHeight="1" x14ac:dyDescent="0.25">
      <c r="A770" s="60"/>
      <c r="B770" s="203">
        <v>747</v>
      </c>
      <c r="C770" s="226"/>
      <c r="D770" s="213"/>
      <c r="E770" s="245"/>
      <c r="F770" s="246"/>
      <c r="G770" s="214"/>
      <c r="H770" s="117"/>
    </row>
    <row r="771" spans="1:8" ht="30" customHeight="1" x14ac:dyDescent="0.25">
      <c r="A771" s="60"/>
      <c r="B771" s="203">
        <v>748</v>
      </c>
      <c r="C771" s="226"/>
      <c r="D771" s="213"/>
      <c r="E771" s="245"/>
      <c r="F771" s="246"/>
      <c r="G771" s="214"/>
      <c r="H771" s="117"/>
    </row>
    <row r="772" spans="1:8" ht="30" customHeight="1" x14ac:dyDescent="0.25">
      <c r="A772" s="60"/>
      <c r="B772" s="203">
        <v>749</v>
      </c>
      <c r="C772" s="226"/>
      <c r="D772" s="213"/>
      <c r="E772" s="245"/>
      <c r="F772" s="246"/>
      <c r="G772" s="214"/>
      <c r="H772" s="117"/>
    </row>
    <row r="773" spans="1:8" ht="30" customHeight="1" x14ac:dyDescent="0.25">
      <c r="A773" s="60"/>
      <c r="B773" s="203">
        <v>750</v>
      </c>
      <c r="C773" s="226"/>
      <c r="D773" s="213"/>
      <c r="E773" s="245"/>
      <c r="F773" s="246"/>
      <c r="G773" s="214"/>
      <c r="H773" s="117"/>
    </row>
    <row r="774" spans="1:8" ht="30" customHeight="1" x14ac:dyDescent="0.25">
      <c r="A774" s="60"/>
      <c r="B774" s="203">
        <v>751</v>
      </c>
      <c r="C774" s="226"/>
      <c r="D774" s="213"/>
      <c r="E774" s="245"/>
      <c r="F774" s="246"/>
      <c r="G774" s="214"/>
      <c r="H774" s="117"/>
    </row>
    <row r="775" spans="1:8" ht="30" customHeight="1" x14ac:dyDescent="0.25">
      <c r="A775" s="60"/>
      <c r="B775" s="203">
        <v>752</v>
      </c>
      <c r="C775" s="226"/>
      <c r="D775" s="213"/>
      <c r="E775" s="245"/>
      <c r="F775" s="246"/>
      <c r="G775" s="214"/>
      <c r="H775" s="117"/>
    </row>
    <row r="776" spans="1:8" ht="30" customHeight="1" x14ac:dyDescent="0.25">
      <c r="A776" s="60"/>
      <c r="B776" s="203">
        <v>753</v>
      </c>
      <c r="C776" s="226"/>
      <c r="D776" s="213"/>
      <c r="E776" s="245"/>
      <c r="F776" s="246"/>
      <c r="G776" s="214"/>
      <c r="H776" s="117"/>
    </row>
    <row r="777" spans="1:8" ht="30" customHeight="1" x14ac:dyDescent="0.25">
      <c r="A777" s="60"/>
      <c r="B777" s="203">
        <v>754</v>
      </c>
      <c r="C777" s="226"/>
      <c r="D777" s="213"/>
      <c r="E777" s="245"/>
      <c r="F777" s="246"/>
      <c r="G777" s="214"/>
      <c r="H777" s="117"/>
    </row>
    <row r="778" spans="1:8" ht="30" customHeight="1" x14ac:dyDescent="0.25">
      <c r="A778" s="60"/>
      <c r="B778" s="203">
        <v>755</v>
      </c>
      <c r="C778" s="226"/>
      <c r="D778" s="213"/>
      <c r="E778" s="245"/>
      <c r="F778" s="246"/>
      <c r="G778" s="214"/>
      <c r="H778" s="117"/>
    </row>
    <row r="779" spans="1:8" ht="30" customHeight="1" x14ac:dyDescent="0.25">
      <c r="A779" s="60"/>
      <c r="B779" s="203">
        <v>756</v>
      </c>
      <c r="C779" s="226"/>
      <c r="D779" s="213"/>
      <c r="E779" s="245"/>
      <c r="F779" s="246"/>
      <c r="G779" s="214"/>
      <c r="H779" s="117"/>
    </row>
    <row r="780" spans="1:8" ht="30" customHeight="1" x14ac:dyDescent="0.25">
      <c r="A780" s="60"/>
      <c r="B780" s="203">
        <v>757</v>
      </c>
      <c r="C780" s="226"/>
      <c r="D780" s="213"/>
      <c r="E780" s="245"/>
      <c r="F780" s="246"/>
      <c r="G780" s="214"/>
      <c r="H780" s="117"/>
    </row>
    <row r="781" spans="1:8" ht="30" customHeight="1" x14ac:dyDescent="0.25">
      <c r="A781" s="60"/>
      <c r="B781" s="203">
        <v>758</v>
      </c>
      <c r="C781" s="226"/>
      <c r="D781" s="213"/>
      <c r="E781" s="245"/>
      <c r="F781" s="246"/>
      <c r="G781" s="214"/>
      <c r="H781" s="117"/>
    </row>
    <row r="782" spans="1:8" ht="30" customHeight="1" x14ac:dyDescent="0.25">
      <c r="A782" s="60"/>
      <c r="B782" s="203">
        <v>759</v>
      </c>
      <c r="C782" s="226"/>
      <c r="D782" s="213"/>
      <c r="E782" s="245"/>
      <c r="F782" s="246"/>
      <c r="G782" s="214"/>
      <c r="H782" s="117"/>
    </row>
    <row r="783" spans="1:8" ht="30" customHeight="1" x14ac:dyDescent="0.25">
      <c r="A783" s="60"/>
      <c r="B783" s="203">
        <v>760</v>
      </c>
      <c r="C783" s="226"/>
      <c r="D783" s="213"/>
      <c r="E783" s="245"/>
      <c r="F783" s="246"/>
      <c r="G783" s="214"/>
      <c r="H783" s="117"/>
    </row>
    <row r="784" spans="1:8" ht="30" customHeight="1" x14ac:dyDescent="0.25">
      <c r="A784" s="60"/>
      <c r="B784" s="203">
        <v>761</v>
      </c>
      <c r="C784" s="226"/>
      <c r="D784" s="213"/>
      <c r="E784" s="245"/>
      <c r="F784" s="246"/>
      <c r="G784" s="214"/>
      <c r="H784" s="117"/>
    </row>
    <row r="785" spans="1:8" ht="30" customHeight="1" x14ac:dyDescent="0.25">
      <c r="A785" s="60"/>
      <c r="B785" s="203">
        <v>762</v>
      </c>
      <c r="C785" s="226"/>
      <c r="D785" s="213"/>
      <c r="E785" s="245"/>
      <c r="F785" s="246"/>
      <c r="G785" s="214"/>
      <c r="H785" s="117"/>
    </row>
    <row r="786" spans="1:8" ht="30" customHeight="1" x14ac:dyDescent="0.25">
      <c r="A786" s="60"/>
      <c r="B786" s="203">
        <v>763</v>
      </c>
      <c r="C786" s="226"/>
      <c r="D786" s="213"/>
      <c r="E786" s="245"/>
      <c r="F786" s="246"/>
      <c r="G786" s="214"/>
      <c r="H786" s="117"/>
    </row>
    <row r="787" spans="1:8" ht="30" customHeight="1" x14ac:dyDescent="0.25">
      <c r="A787" s="60"/>
      <c r="B787" s="203">
        <v>764</v>
      </c>
      <c r="C787" s="226"/>
      <c r="D787" s="213"/>
      <c r="E787" s="245"/>
      <c r="F787" s="246"/>
      <c r="G787" s="214"/>
      <c r="H787" s="117"/>
    </row>
    <row r="788" spans="1:8" ht="30" customHeight="1" x14ac:dyDescent="0.25">
      <c r="A788" s="60"/>
      <c r="B788" s="203">
        <v>765</v>
      </c>
      <c r="C788" s="226"/>
      <c r="D788" s="213"/>
      <c r="E788" s="245"/>
      <c r="F788" s="246"/>
      <c r="G788" s="214"/>
      <c r="H788" s="117"/>
    </row>
    <row r="789" spans="1:8" ht="30" customHeight="1" x14ac:dyDescent="0.25">
      <c r="A789" s="60"/>
      <c r="B789" s="203">
        <v>766</v>
      </c>
      <c r="C789" s="226"/>
      <c r="D789" s="213"/>
      <c r="E789" s="245"/>
      <c r="F789" s="246"/>
      <c r="G789" s="214"/>
      <c r="H789" s="117"/>
    </row>
    <row r="790" spans="1:8" ht="30" customHeight="1" x14ac:dyDescent="0.25">
      <c r="A790" s="60"/>
      <c r="B790" s="203">
        <v>767</v>
      </c>
      <c r="C790" s="226"/>
      <c r="D790" s="213"/>
      <c r="E790" s="245"/>
      <c r="F790" s="246"/>
      <c r="G790" s="214"/>
      <c r="H790" s="117"/>
    </row>
    <row r="791" spans="1:8" ht="30" customHeight="1" x14ac:dyDescent="0.25">
      <c r="A791" s="60"/>
      <c r="B791" s="203">
        <v>768</v>
      </c>
      <c r="C791" s="226"/>
      <c r="D791" s="213"/>
      <c r="E791" s="245"/>
      <c r="F791" s="246"/>
      <c r="G791" s="214"/>
      <c r="H791" s="117"/>
    </row>
    <row r="792" spans="1:8" ht="30" customHeight="1" x14ac:dyDescent="0.25">
      <c r="A792" s="60"/>
      <c r="B792" s="203">
        <v>769</v>
      </c>
      <c r="C792" s="226"/>
      <c r="D792" s="213"/>
      <c r="E792" s="245"/>
      <c r="F792" s="246"/>
      <c r="G792" s="214"/>
      <c r="H792" s="117"/>
    </row>
    <row r="793" spans="1:8" ht="30" customHeight="1" x14ac:dyDescent="0.25">
      <c r="A793" s="60"/>
      <c r="B793" s="203">
        <v>770</v>
      </c>
      <c r="C793" s="226"/>
      <c r="D793" s="213"/>
      <c r="E793" s="245"/>
      <c r="F793" s="246"/>
      <c r="G793" s="214"/>
      <c r="H793" s="117"/>
    </row>
    <row r="794" spans="1:8" ht="30" customHeight="1" x14ac:dyDescent="0.25">
      <c r="A794" s="60"/>
      <c r="B794" s="203">
        <v>771</v>
      </c>
      <c r="C794" s="226"/>
      <c r="D794" s="213"/>
      <c r="E794" s="245"/>
      <c r="F794" s="246"/>
      <c r="G794" s="214"/>
      <c r="H794" s="117"/>
    </row>
    <row r="795" spans="1:8" ht="30" customHeight="1" x14ac:dyDescent="0.25">
      <c r="A795" s="60"/>
      <c r="B795" s="203">
        <v>772</v>
      </c>
      <c r="C795" s="226"/>
      <c r="D795" s="213"/>
      <c r="E795" s="245"/>
      <c r="F795" s="246"/>
      <c r="G795" s="214"/>
      <c r="H795" s="117"/>
    </row>
    <row r="796" spans="1:8" ht="30" customHeight="1" x14ac:dyDescent="0.25">
      <c r="A796" s="60"/>
      <c r="B796" s="203">
        <v>773</v>
      </c>
      <c r="C796" s="226"/>
      <c r="D796" s="213"/>
      <c r="E796" s="245"/>
      <c r="F796" s="246"/>
      <c r="G796" s="214"/>
      <c r="H796" s="117"/>
    </row>
    <row r="797" spans="1:8" ht="30" customHeight="1" x14ac:dyDescent="0.25">
      <c r="A797" s="60"/>
      <c r="B797" s="203">
        <v>774</v>
      </c>
      <c r="C797" s="226"/>
      <c r="D797" s="213"/>
      <c r="E797" s="245"/>
      <c r="F797" s="246"/>
      <c r="G797" s="214"/>
      <c r="H797" s="117"/>
    </row>
    <row r="798" spans="1:8" ht="30" customHeight="1" x14ac:dyDescent="0.25">
      <c r="A798" s="60"/>
      <c r="B798" s="203">
        <v>775</v>
      </c>
      <c r="C798" s="226"/>
      <c r="D798" s="213"/>
      <c r="E798" s="245"/>
      <c r="F798" s="246"/>
      <c r="G798" s="214"/>
      <c r="H798" s="117"/>
    </row>
    <row r="799" spans="1:8" ht="30" customHeight="1" x14ac:dyDescent="0.25">
      <c r="A799" s="60"/>
      <c r="B799" s="203">
        <v>776</v>
      </c>
      <c r="C799" s="226"/>
      <c r="D799" s="213"/>
      <c r="E799" s="245"/>
      <c r="F799" s="246"/>
      <c r="G799" s="214"/>
      <c r="H799" s="117"/>
    </row>
    <row r="800" spans="1:8" ht="30" customHeight="1" x14ac:dyDescent="0.25">
      <c r="A800" s="60"/>
      <c r="B800" s="203">
        <v>777</v>
      </c>
      <c r="C800" s="226"/>
      <c r="D800" s="213"/>
      <c r="E800" s="245"/>
      <c r="F800" s="246"/>
      <c r="G800" s="214"/>
      <c r="H800" s="117"/>
    </row>
    <row r="801" spans="1:8" ht="30" customHeight="1" x14ac:dyDescent="0.25">
      <c r="A801" s="60"/>
      <c r="B801" s="203">
        <v>778</v>
      </c>
      <c r="C801" s="226"/>
      <c r="D801" s="213"/>
      <c r="E801" s="245"/>
      <c r="F801" s="246"/>
      <c r="G801" s="214"/>
      <c r="H801" s="117"/>
    </row>
    <row r="802" spans="1:8" ht="30" customHeight="1" x14ac:dyDescent="0.25">
      <c r="A802" s="60"/>
      <c r="B802" s="203">
        <v>779</v>
      </c>
      <c r="C802" s="226"/>
      <c r="D802" s="213"/>
      <c r="E802" s="245"/>
      <c r="F802" s="246"/>
      <c r="G802" s="214"/>
      <c r="H802" s="117"/>
    </row>
    <row r="803" spans="1:8" ht="30" customHeight="1" x14ac:dyDescent="0.25">
      <c r="A803" s="60"/>
      <c r="B803" s="203">
        <v>780</v>
      </c>
      <c r="C803" s="226"/>
      <c r="D803" s="213"/>
      <c r="E803" s="245"/>
      <c r="F803" s="246"/>
      <c r="G803" s="214"/>
      <c r="H803" s="117"/>
    </row>
    <row r="804" spans="1:8" ht="30" customHeight="1" x14ac:dyDescent="0.25">
      <c r="A804" s="60"/>
      <c r="B804" s="203">
        <v>781</v>
      </c>
      <c r="C804" s="226"/>
      <c r="D804" s="213"/>
      <c r="E804" s="245"/>
      <c r="F804" s="246"/>
      <c r="G804" s="214"/>
      <c r="H804" s="117"/>
    </row>
    <row r="805" spans="1:8" ht="30" customHeight="1" x14ac:dyDescent="0.25">
      <c r="A805" s="60"/>
      <c r="B805" s="203">
        <v>782</v>
      </c>
      <c r="C805" s="226"/>
      <c r="D805" s="213"/>
      <c r="E805" s="245"/>
      <c r="F805" s="246"/>
      <c r="G805" s="214"/>
      <c r="H805" s="117"/>
    </row>
    <row r="806" spans="1:8" ht="30" customHeight="1" x14ac:dyDescent="0.25">
      <c r="A806" s="60"/>
      <c r="B806" s="203">
        <v>783</v>
      </c>
      <c r="C806" s="226"/>
      <c r="D806" s="213"/>
      <c r="E806" s="245"/>
      <c r="F806" s="246"/>
      <c r="G806" s="214"/>
      <c r="H806" s="117"/>
    </row>
    <row r="807" spans="1:8" ht="30" customHeight="1" x14ac:dyDescent="0.25">
      <c r="A807" s="60"/>
      <c r="B807" s="203">
        <v>784</v>
      </c>
      <c r="C807" s="226"/>
      <c r="D807" s="213"/>
      <c r="E807" s="245"/>
      <c r="F807" s="246"/>
      <c r="G807" s="214"/>
      <c r="H807" s="117"/>
    </row>
    <row r="808" spans="1:8" ht="30" customHeight="1" x14ac:dyDescent="0.25">
      <c r="A808" s="60"/>
      <c r="B808" s="203">
        <v>785</v>
      </c>
      <c r="C808" s="226"/>
      <c r="D808" s="213"/>
      <c r="E808" s="245"/>
      <c r="F808" s="246"/>
      <c r="G808" s="214"/>
      <c r="H808" s="117"/>
    </row>
    <row r="809" spans="1:8" ht="30" customHeight="1" x14ac:dyDescent="0.25">
      <c r="A809" s="60"/>
      <c r="B809" s="203">
        <v>786</v>
      </c>
      <c r="C809" s="226"/>
      <c r="D809" s="213"/>
      <c r="E809" s="245"/>
      <c r="F809" s="246"/>
      <c r="G809" s="214"/>
      <c r="H809" s="117"/>
    </row>
    <row r="810" spans="1:8" ht="30" customHeight="1" x14ac:dyDescent="0.25">
      <c r="A810" s="60"/>
      <c r="B810" s="203">
        <v>787</v>
      </c>
      <c r="C810" s="226"/>
      <c r="D810" s="213"/>
      <c r="E810" s="245"/>
      <c r="F810" s="246"/>
      <c r="G810" s="214"/>
      <c r="H810" s="117"/>
    </row>
    <row r="811" spans="1:8" ht="30" customHeight="1" x14ac:dyDescent="0.25">
      <c r="A811" s="60"/>
      <c r="B811" s="203">
        <v>788</v>
      </c>
      <c r="C811" s="226"/>
      <c r="D811" s="213"/>
      <c r="E811" s="245"/>
      <c r="F811" s="246"/>
      <c r="G811" s="214"/>
      <c r="H811" s="117"/>
    </row>
    <row r="812" spans="1:8" ht="30" customHeight="1" x14ac:dyDescent="0.25">
      <c r="A812" s="60"/>
      <c r="B812" s="203">
        <v>789</v>
      </c>
      <c r="C812" s="226"/>
      <c r="D812" s="213"/>
      <c r="E812" s="245"/>
      <c r="F812" s="246"/>
      <c r="G812" s="214"/>
      <c r="H812" s="117"/>
    </row>
    <row r="813" spans="1:8" ht="30" customHeight="1" x14ac:dyDescent="0.25">
      <c r="A813" s="60"/>
      <c r="B813" s="203">
        <v>790</v>
      </c>
      <c r="C813" s="226"/>
      <c r="D813" s="213"/>
      <c r="E813" s="245"/>
      <c r="F813" s="246"/>
      <c r="G813" s="214"/>
      <c r="H813" s="117"/>
    </row>
    <row r="814" spans="1:8" ht="30" customHeight="1" x14ac:dyDescent="0.25">
      <c r="A814" s="60"/>
      <c r="B814" s="203">
        <v>791</v>
      </c>
      <c r="C814" s="226"/>
      <c r="D814" s="213"/>
      <c r="E814" s="245"/>
      <c r="F814" s="246"/>
      <c r="G814" s="214"/>
      <c r="H814" s="117"/>
    </row>
    <row r="815" spans="1:8" ht="30" customHeight="1" x14ac:dyDescent="0.25">
      <c r="A815" s="60"/>
      <c r="B815" s="203">
        <v>792</v>
      </c>
      <c r="C815" s="226"/>
      <c r="D815" s="213"/>
      <c r="E815" s="245"/>
      <c r="F815" s="246"/>
      <c r="G815" s="214"/>
      <c r="H815" s="117"/>
    </row>
    <row r="816" spans="1:8" ht="30" customHeight="1" x14ac:dyDescent="0.25">
      <c r="A816" s="60"/>
      <c r="B816" s="203">
        <v>793</v>
      </c>
      <c r="C816" s="226"/>
      <c r="D816" s="213"/>
      <c r="E816" s="245"/>
      <c r="F816" s="246"/>
      <c r="G816" s="214"/>
      <c r="H816" s="117"/>
    </row>
    <row r="817" spans="1:8" ht="30" customHeight="1" x14ac:dyDescent="0.25">
      <c r="A817" s="60"/>
      <c r="B817" s="203">
        <v>794</v>
      </c>
      <c r="C817" s="226"/>
      <c r="D817" s="213"/>
      <c r="E817" s="245"/>
      <c r="F817" s="246"/>
      <c r="G817" s="214"/>
      <c r="H817" s="117"/>
    </row>
    <row r="818" spans="1:8" ht="30" customHeight="1" x14ac:dyDescent="0.25">
      <c r="A818" s="60"/>
      <c r="B818" s="203">
        <v>795</v>
      </c>
      <c r="C818" s="226"/>
      <c r="D818" s="213"/>
      <c r="E818" s="245"/>
      <c r="F818" s="246"/>
      <c r="G818" s="214"/>
      <c r="H818" s="117"/>
    </row>
    <row r="819" spans="1:8" ht="30" customHeight="1" x14ac:dyDescent="0.25">
      <c r="A819" s="60"/>
      <c r="B819" s="203">
        <v>796</v>
      </c>
      <c r="C819" s="226"/>
      <c r="D819" s="213"/>
      <c r="E819" s="245"/>
      <c r="F819" s="246"/>
      <c r="G819" s="214"/>
      <c r="H819" s="117"/>
    </row>
    <row r="820" spans="1:8" ht="30" customHeight="1" x14ac:dyDescent="0.25">
      <c r="A820" s="60"/>
      <c r="B820" s="203">
        <v>797</v>
      </c>
      <c r="C820" s="226"/>
      <c r="D820" s="213"/>
      <c r="E820" s="245"/>
      <c r="F820" s="246"/>
      <c r="G820" s="214"/>
      <c r="H820" s="117"/>
    </row>
    <row r="821" spans="1:8" ht="30" customHeight="1" x14ac:dyDescent="0.25">
      <c r="A821" s="60"/>
      <c r="B821" s="203">
        <v>798</v>
      </c>
      <c r="C821" s="226"/>
      <c r="D821" s="213"/>
      <c r="E821" s="245"/>
      <c r="F821" s="246"/>
      <c r="G821" s="214"/>
      <c r="H821" s="117"/>
    </row>
    <row r="822" spans="1:8" ht="30" customHeight="1" x14ac:dyDescent="0.25">
      <c r="A822" s="60"/>
      <c r="B822" s="203">
        <v>799</v>
      </c>
      <c r="C822" s="226"/>
      <c r="D822" s="213"/>
      <c r="E822" s="245"/>
      <c r="F822" s="246"/>
      <c r="G822" s="214"/>
      <c r="H822" s="247"/>
    </row>
    <row r="823" spans="1:8" ht="30" customHeight="1" x14ac:dyDescent="0.25">
      <c r="A823" s="60"/>
      <c r="B823" s="203">
        <v>800</v>
      </c>
      <c r="C823" s="226"/>
      <c r="D823" s="213"/>
      <c r="E823" s="245"/>
      <c r="F823" s="246"/>
      <c r="G823" s="214"/>
      <c r="H823" s="247"/>
    </row>
    <row r="824" spans="1:8" ht="30" customHeight="1" x14ac:dyDescent="0.25">
      <c r="A824" s="60"/>
      <c r="B824" s="203">
        <v>801</v>
      </c>
      <c r="C824" s="226"/>
      <c r="D824" s="213"/>
      <c r="E824" s="245"/>
      <c r="F824" s="246"/>
      <c r="G824" s="214"/>
      <c r="H824" s="247"/>
    </row>
    <row r="825" spans="1:8" ht="30" customHeight="1" x14ac:dyDescent="0.25">
      <c r="A825" s="60"/>
      <c r="B825" s="203">
        <v>802</v>
      </c>
      <c r="C825" s="226"/>
      <c r="D825" s="213"/>
      <c r="E825" s="245"/>
      <c r="F825" s="246"/>
      <c r="G825" s="214"/>
      <c r="H825" s="117"/>
    </row>
    <row r="826" spans="1:8" ht="30" customHeight="1" x14ac:dyDescent="0.25">
      <c r="A826" s="60"/>
      <c r="B826" s="203">
        <v>803</v>
      </c>
      <c r="C826" s="226"/>
      <c r="D826" s="213"/>
      <c r="E826" s="245"/>
      <c r="F826" s="246"/>
      <c r="G826" s="214"/>
      <c r="H826" s="117"/>
    </row>
    <row r="827" spans="1:8" ht="30" customHeight="1" x14ac:dyDescent="0.25">
      <c r="A827" s="60"/>
      <c r="B827" s="203">
        <v>804</v>
      </c>
      <c r="C827" s="226"/>
      <c r="D827" s="213"/>
      <c r="E827" s="245"/>
      <c r="F827" s="246"/>
      <c r="G827" s="214"/>
      <c r="H827" s="117"/>
    </row>
    <row r="828" spans="1:8" ht="30" customHeight="1" x14ac:dyDescent="0.25">
      <c r="A828" s="60"/>
      <c r="B828" s="203">
        <v>805</v>
      </c>
      <c r="C828" s="226"/>
      <c r="D828" s="213"/>
      <c r="E828" s="245"/>
      <c r="F828" s="246"/>
      <c r="G828" s="214"/>
      <c r="H828" s="117"/>
    </row>
    <row r="829" spans="1:8" ht="30" customHeight="1" x14ac:dyDescent="0.25">
      <c r="A829" s="60"/>
      <c r="B829" s="203">
        <v>806</v>
      </c>
      <c r="C829" s="226"/>
      <c r="D829" s="213"/>
      <c r="E829" s="245"/>
      <c r="F829" s="246"/>
      <c r="G829" s="214"/>
      <c r="H829" s="117"/>
    </row>
    <row r="830" spans="1:8" ht="30" customHeight="1" x14ac:dyDescent="0.25">
      <c r="A830" s="60"/>
      <c r="B830" s="203">
        <v>807</v>
      </c>
      <c r="C830" s="226"/>
      <c r="D830" s="213"/>
      <c r="E830" s="245"/>
      <c r="F830" s="246"/>
      <c r="G830" s="214"/>
      <c r="H830" s="117"/>
    </row>
    <row r="831" spans="1:8" ht="30" customHeight="1" x14ac:dyDescent="0.25">
      <c r="A831" s="60"/>
      <c r="B831" s="203">
        <v>808</v>
      </c>
      <c r="C831" s="226"/>
      <c r="D831" s="213"/>
      <c r="E831" s="245"/>
      <c r="F831" s="246"/>
      <c r="G831" s="214"/>
      <c r="H831" s="117"/>
    </row>
    <row r="832" spans="1:8" ht="30" customHeight="1" x14ac:dyDescent="0.25">
      <c r="A832" s="60"/>
      <c r="B832" s="203">
        <v>809</v>
      </c>
      <c r="C832" s="226"/>
      <c r="D832" s="213"/>
      <c r="E832" s="245"/>
      <c r="F832" s="246"/>
      <c r="G832" s="214"/>
      <c r="H832" s="117"/>
    </row>
    <row r="833" spans="1:8" ht="30" customHeight="1" x14ac:dyDescent="0.25">
      <c r="A833" s="60"/>
      <c r="B833" s="203">
        <v>810</v>
      </c>
      <c r="C833" s="226"/>
      <c r="D833" s="213"/>
      <c r="E833" s="245"/>
      <c r="F833" s="246"/>
      <c r="G833" s="214"/>
      <c r="H833" s="117"/>
    </row>
    <row r="834" spans="1:8" ht="30" customHeight="1" x14ac:dyDescent="0.25">
      <c r="A834" s="60"/>
      <c r="B834" s="203">
        <v>811</v>
      </c>
      <c r="C834" s="226"/>
      <c r="D834" s="213"/>
      <c r="E834" s="245"/>
      <c r="F834" s="246"/>
      <c r="G834" s="214"/>
      <c r="H834" s="117"/>
    </row>
    <row r="835" spans="1:8" ht="30" customHeight="1" x14ac:dyDescent="0.25">
      <c r="A835" s="60"/>
      <c r="B835" s="203">
        <v>812</v>
      </c>
      <c r="C835" s="226"/>
      <c r="D835" s="213"/>
      <c r="E835" s="245"/>
      <c r="F835" s="246"/>
      <c r="G835" s="214"/>
      <c r="H835" s="117"/>
    </row>
    <row r="836" spans="1:8" ht="30" customHeight="1" x14ac:dyDescent="0.25">
      <c r="A836" s="60"/>
      <c r="B836" s="203">
        <v>813</v>
      </c>
      <c r="C836" s="226"/>
      <c r="D836" s="213"/>
      <c r="E836" s="245"/>
      <c r="F836" s="246"/>
      <c r="G836" s="214"/>
      <c r="H836" s="117"/>
    </row>
    <row r="837" spans="1:8" ht="30" customHeight="1" x14ac:dyDescent="0.25">
      <c r="A837" s="60"/>
      <c r="B837" s="203">
        <v>814</v>
      </c>
      <c r="C837" s="226"/>
      <c r="D837" s="213"/>
      <c r="E837" s="245"/>
      <c r="F837" s="246"/>
      <c r="G837" s="214"/>
      <c r="H837" s="117"/>
    </row>
    <row r="838" spans="1:8" ht="30" customHeight="1" x14ac:dyDescent="0.25">
      <c r="A838" s="60"/>
      <c r="B838" s="203">
        <v>815</v>
      </c>
      <c r="C838" s="226"/>
      <c r="D838" s="213"/>
      <c r="E838" s="245"/>
      <c r="F838" s="246"/>
      <c r="G838" s="214"/>
      <c r="H838" s="117"/>
    </row>
    <row r="839" spans="1:8" ht="30" customHeight="1" x14ac:dyDescent="0.25">
      <c r="A839" s="60"/>
      <c r="B839" s="203">
        <v>816</v>
      </c>
      <c r="C839" s="226"/>
      <c r="D839" s="213"/>
      <c r="E839" s="245"/>
      <c r="F839" s="246"/>
      <c r="G839" s="214"/>
      <c r="H839" s="117"/>
    </row>
    <row r="840" spans="1:8" ht="30" customHeight="1" x14ac:dyDescent="0.25">
      <c r="A840" s="60"/>
      <c r="B840" s="203">
        <v>817</v>
      </c>
      <c r="C840" s="226"/>
      <c r="D840" s="213"/>
      <c r="E840" s="245"/>
      <c r="F840" s="246"/>
      <c r="G840" s="214"/>
      <c r="H840" s="117"/>
    </row>
    <row r="841" spans="1:8" ht="30" customHeight="1" x14ac:dyDescent="0.25">
      <c r="A841" s="60"/>
      <c r="B841" s="203">
        <v>818</v>
      </c>
      <c r="C841" s="226"/>
      <c r="D841" s="213"/>
      <c r="E841" s="245"/>
      <c r="F841" s="246"/>
      <c r="G841" s="214"/>
      <c r="H841" s="117"/>
    </row>
    <row r="842" spans="1:8" ht="30" customHeight="1" x14ac:dyDescent="0.25">
      <c r="A842" s="60"/>
      <c r="B842" s="203">
        <v>819</v>
      </c>
      <c r="C842" s="226"/>
      <c r="D842" s="213"/>
      <c r="E842" s="245"/>
      <c r="F842" s="246"/>
      <c r="G842" s="214"/>
      <c r="H842" s="117"/>
    </row>
    <row r="843" spans="1:8" ht="30" customHeight="1" x14ac:dyDescent="0.25">
      <c r="A843" s="60"/>
      <c r="B843" s="203">
        <v>820</v>
      </c>
      <c r="C843" s="226"/>
      <c r="D843" s="213"/>
      <c r="E843" s="245"/>
      <c r="F843" s="246"/>
      <c r="G843" s="214"/>
      <c r="H843" s="117"/>
    </row>
    <row r="844" spans="1:8" ht="30" customHeight="1" x14ac:dyDescent="0.25">
      <c r="A844" s="60"/>
      <c r="B844" s="203">
        <v>821</v>
      </c>
      <c r="C844" s="226"/>
      <c r="D844" s="213"/>
      <c r="E844" s="245"/>
      <c r="F844" s="246"/>
      <c r="G844" s="214"/>
      <c r="H844" s="117"/>
    </row>
    <row r="845" spans="1:8" ht="30" customHeight="1" x14ac:dyDescent="0.25">
      <c r="A845" s="60"/>
      <c r="B845" s="203">
        <v>822</v>
      </c>
      <c r="C845" s="226"/>
      <c r="D845" s="213"/>
      <c r="E845" s="245"/>
      <c r="F845" s="246"/>
      <c r="G845" s="214"/>
      <c r="H845" s="117"/>
    </row>
    <row r="846" spans="1:8" ht="30" customHeight="1" x14ac:dyDescent="0.25">
      <c r="A846" s="60"/>
      <c r="B846" s="203">
        <v>823</v>
      </c>
      <c r="C846" s="226"/>
      <c r="D846" s="213"/>
      <c r="E846" s="245"/>
      <c r="F846" s="246"/>
      <c r="G846" s="214"/>
      <c r="H846" s="117"/>
    </row>
    <row r="847" spans="1:8" ht="30" customHeight="1" x14ac:dyDescent="0.25">
      <c r="A847" s="60"/>
      <c r="B847" s="203">
        <v>824</v>
      </c>
      <c r="C847" s="226"/>
      <c r="D847" s="213"/>
      <c r="E847" s="245"/>
      <c r="F847" s="246"/>
      <c r="G847" s="214"/>
      <c r="H847" s="117"/>
    </row>
    <row r="848" spans="1:8" ht="30" customHeight="1" x14ac:dyDescent="0.25">
      <c r="A848" s="60"/>
      <c r="B848" s="203">
        <v>825</v>
      </c>
      <c r="C848" s="226"/>
      <c r="D848" s="213"/>
      <c r="E848" s="245"/>
      <c r="F848" s="246"/>
      <c r="G848" s="214"/>
      <c r="H848" s="117"/>
    </row>
    <row r="849" spans="1:8" ht="30" customHeight="1" x14ac:dyDescent="0.25">
      <c r="A849" s="60"/>
      <c r="B849" s="203">
        <v>826</v>
      </c>
      <c r="C849" s="226"/>
      <c r="D849" s="213"/>
      <c r="E849" s="245"/>
      <c r="F849" s="246"/>
      <c r="G849" s="214"/>
      <c r="H849" s="117"/>
    </row>
    <row r="850" spans="1:8" ht="30" customHeight="1" x14ac:dyDescent="0.25">
      <c r="A850" s="60"/>
      <c r="B850" s="203">
        <v>827</v>
      </c>
      <c r="C850" s="226"/>
      <c r="D850" s="213"/>
      <c r="E850" s="245"/>
      <c r="F850" s="246"/>
      <c r="G850" s="214"/>
      <c r="H850" s="117"/>
    </row>
    <row r="851" spans="1:8" ht="30" customHeight="1" x14ac:dyDescent="0.25">
      <c r="A851" s="60"/>
      <c r="B851" s="203">
        <v>828</v>
      </c>
      <c r="C851" s="226"/>
      <c r="D851" s="213"/>
      <c r="E851" s="245"/>
      <c r="F851" s="246"/>
      <c r="G851" s="214"/>
      <c r="H851" s="117"/>
    </row>
    <row r="852" spans="1:8" ht="30" customHeight="1" x14ac:dyDescent="0.25">
      <c r="A852" s="60"/>
      <c r="B852" s="203">
        <v>829</v>
      </c>
      <c r="C852" s="226"/>
      <c r="D852" s="213"/>
      <c r="E852" s="245"/>
      <c r="F852" s="246"/>
      <c r="G852" s="214"/>
      <c r="H852" s="117"/>
    </row>
    <row r="853" spans="1:8" ht="30" customHeight="1" x14ac:dyDescent="0.25">
      <c r="A853" s="60"/>
      <c r="B853" s="203">
        <v>830</v>
      </c>
      <c r="C853" s="226"/>
      <c r="D853" s="213"/>
      <c r="E853" s="245"/>
      <c r="F853" s="246"/>
      <c r="G853" s="214"/>
      <c r="H853" s="117"/>
    </row>
    <row r="854" spans="1:8" ht="30" customHeight="1" x14ac:dyDescent="0.25">
      <c r="A854" s="60"/>
      <c r="B854" s="203">
        <v>831</v>
      </c>
      <c r="C854" s="226"/>
      <c r="D854" s="213"/>
      <c r="E854" s="245"/>
      <c r="F854" s="246"/>
      <c r="G854" s="214"/>
      <c r="H854" s="117"/>
    </row>
    <row r="855" spans="1:8" ht="30" customHeight="1" x14ac:dyDescent="0.25">
      <c r="A855" s="60"/>
      <c r="B855" s="203">
        <v>832</v>
      </c>
      <c r="C855" s="226"/>
      <c r="D855" s="213"/>
      <c r="E855" s="245"/>
      <c r="F855" s="246"/>
      <c r="G855" s="214"/>
      <c r="H855" s="117"/>
    </row>
    <row r="856" spans="1:8" ht="30" customHeight="1" x14ac:dyDescent="0.25">
      <c r="A856" s="60"/>
      <c r="B856" s="203">
        <v>833</v>
      </c>
      <c r="C856" s="226"/>
      <c r="D856" s="213"/>
      <c r="E856" s="245"/>
      <c r="F856" s="246"/>
      <c r="G856" s="214"/>
      <c r="H856" s="117"/>
    </row>
    <row r="857" spans="1:8" ht="30" customHeight="1" x14ac:dyDescent="0.25">
      <c r="A857" s="60"/>
      <c r="B857" s="203">
        <v>834</v>
      </c>
      <c r="C857" s="226"/>
      <c r="D857" s="213"/>
      <c r="E857" s="245"/>
      <c r="F857" s="246"/>
      <c r="G857" s="214"/>
      <c r="H857" s="117"/>
    </row>
    <row r="858" spans="1:8" ht="30" customHeight="1" x14ac:dyDescent="0.25">
      <c r="A858" s="60"/>
      <c r="B858" s="203">
        <v>835</v>
      </c>
      <c r="C858" s="226"/>
      <c r="D858" s="213"/>
      <c r="E858" s="245"/>
      <c r="F858" s="246"/>
      <c r="G858" s="214"/>
      <c r="H858" s="117"/>
    </row>
    <row r="859" spans="1:8" ht="30" customHeight="1" x14ac:dyDescent="0.25">
      <c r="A859" s="60"/>
      <c r="B859" s="203">
        <v>836</v>
      </c>
      <c r="C859" s="226"/>
      <c r="D859" s="213"/>
      <c r="E859" s="245"/>
      <c r="F859" s="246"/>
      <c r="G859" s="214"/>
      <c r="H859" s="117"/>
    </row>
    <row r="860" spans="1:8" ht="30" customHeight="1" x14ac:dyDescent="0.25">
      <c r="A860" s="60"/>
      <c r="B860" s="203">
        <v>837</v>
      </c>
      <c r="C860" s="226"/>
      <c r="D860" s="213"/>
      <c r="E860" s="245"/>
      <c r="F860" s="246"/>
      <c r="G860" s="214"/>
      <c r="H860" s="117"/>
    </row>
    <row r="861" spans="1:8" ht="30" customHeight="1" x14ac:dyDescent="0.25">
      <c r="A861" s="60"/>
      <c r="B861" s="203">
        <v>838</v>
      </c>
      <c r="C861" s="226"/>
      <c r="D861" s="213"/>
      <c r="E861" s="245"/>
      <c r="F861" s="246"/>
      <c r="G861" s="214"/>
      <c r="H861" s="117"/>
    </row>
    <row r="862" spans="1:8" ht="30" customHeight="1" x14ac:dyDescent="0.25">
      <c r="A862" s="60"/>
      <c r="B862" s="203">
        <v>839</v>
      </c>
      <c r="C862" s="226"/>
      <c r="D862" s="213"/>
      <c r="E862" s="245"/>
      <c r="F862" s="246"/>
      <c r="G862" s="214"/>
      <c r="H862" s="117"/>
    </row>
    <row r="863" spans="1:8" ht="30" customHeight="1" x14ac:dyDescent="0.25">
      <c r="A863" s="60"/>
      <c r="B863" s="203">
        <v>840</v>
      </c>
      <c r="C863" s="226"/>
      <c r="D863" s="213"/>
      <c r="E863" s="245"/>
      <c r="F863" s="246"/>
      <c r="G863" s="214"/>
      <c r="H863" s="117"/>
    </row>
    <row r="864" spans="1:8" ht="30" customHeight="1" x14ac:dyDescent="0.25">
      <c r="A864" s="60"/>
      <c r="B864" s="203">
        <v>841</v>
      </c>
      <c r="C864" s="226"/>
      <c r="D864" s="213"/>
      <c r="E864" s="245"/>
      <c r="F864" s="246"/>
      <c r="G864" s="214"/>
      <c r="H864" s="117"/>
    </row>
    <row r="865" spans="1:8" ht="30" customHeight="1" x14ac:dyDescent="0.25">
      <c r="A865" s="60"/>
      <c r="B865" s="203">
        <v>842</v>
      </c>
      <c r="C865" s="226"/>
      <c r="D865" s="213"/>
      <c r="E865" s="245"/>
      <c r="F865" s="246"/>
      <c r="G865" s="214"/>
      <c r="H865" s="117"/>
    </row>
    <row r="866" spans="1:8" ht="30" customHeight="1" x14ac:dyDescent="0.25">
      <c r="A866" s="60"/>
      <c r="B866" s="203">
        <v>843</v>
      </c>
      <c r="C866" s="226"/>
      <c r="D866" s="213"/>
      <c r="E866" s="245"/>
      <c r="F866" s="246"/>
      <c r="G866" s="214"/>
      <c r="H866" s="117"/>
    </row>
    <row r="867" spans="1:8" ht="30" customHeight="1" x14ac:dyDescent="0.25">
      <c r="A867" s="60"/>
      <c r="B867" s="203">
        <v>844</v>
      </c>
      <c r="C867" s="226"/>
      <c r="D867" s="213"/>
      <c r="E867" s="245"/>
      <c r="F867" s="246"/>
      <c r="G867" s="214"/>
      <c r="H867" s="117"/>
    </row>
    <row r="868" spans="1:8" ht="30" customHeight="1" x14ac:dyDescent="0.25">
      <c r="A868" s="60"/>
      <c r="B868" s="203">
        <v>845</v>
      </c>
      <c r="C868" s="226"/>
      <c r="D868" s="213"/>
      <c r="E868" s="245"/>
      <c r="F868" s="246"/>
      <c r="G868" s="214"/>
      <c r="H868" s="117"/>
    </row>
    <row r="869" spans="1:8" ht="30" customHeight="1" x14ac:dyDescent="0.25">
      <c r="A869" s="60"/>
      <c r="B869" s="203">
        <v>846</v>
      </c>
      <c r="C869" s="226"/>
      <c r="D869" s="213"/>
      <c r="E869" s="245"/>
      <c r="F869" s="246"/>
      <c r="G869" s="214"/>
      <c r="H869" s="117"/>
    </row>
    <row r="870" spans="1:8" ht="30" customHeight="1" x14ac:dyDescent="0.25">
      <c r="A870" s="60"/>
      <c r="B870" s="203">
        <v>847</v>
      </c>
      <c r="C870" s="226"/>
      <c r="D870" s="213"/>
      <c r="E870" s="245"/>
      <c r="F870" s="246"/>
      <c r="G870" s="214"/>
      <c r="H870" s="117"/>
    </row>
    <row r="871" spans="1:8" ht="30" customHeight="1" x14ac:dyDescent="0.25">
      <c r="A871" s="60"/>
      <c r="B871" s="203">
        <v>848</v>
      </c>
      <c r="C871" s="226"/>
      <c r="D871" s="213"/>
      <c r="E871" s="245"/>
      <c r="F871" s="246"/>
      <c r="G871" s="214"/>
      <c r="H871" s="117"/>
    </row>
    <row r="872" spans="1:8" ht="30" customHeight="1" x14ac:dyDescent="0.25">
      <c r="A872" s="60"/>
      <c r="B872" s="203">
        <v>849</v>
      </c>
      <c r="C872" s="226"/>
      <c r="D872" s="213"/>
      <c r="E872" s="245"/>
      <c r="F872" s="246"/>
      <c r="G872" s="214"/>
      <c r="H872" s="117"/>
    </row>
    <row r="873" spans="1:8" ht="30" customHeight="1" x14ac:dyDescent="0.25">
      <c r="A873" s="60"/>
      <c r="B873" s="203">
        <v>850</v>
      </c>
      <c r="C873" s="226"/>
      <c r="D873" s="213"/>
      <c r="E873" s="245"/>
      <c r="F873" s="246"/>
      <c r="G873" s="214"/>
      <c r="H873" s="117"/>
    </row>
    <row r="874" spans="1:8" ht="30" customHeight="1" x14ac:dyDescent="0.25">
      <c r="A874" s="60"/>
      <c r="B874" s="203">
        <v>851</v>
      </c>
      <c r="C874" s="226"/>
      <c r="D874" s="213"/>
      <c r="E874" s="245"/>
      <c r="F874" s="246"/>
      <c r="G874" s="214"/>
      <c r="H874" s="117"/>
    </row>
    <row r="875" spans="1:8" ht="30" customHeight="1" x14ac:dyDescent="0.25">
      <c r="A875" s="60"/>
      <c r="B875" s="203">
        <v>852</v>
      </c>
      <c r="C875" s="226"/>
      <c r="D875" s="213"/>
      <c r="E875" s="245"/>
      <c r="F875" s="246"/>
      <c r="G875" s="214"/>
      <c r="H875" s="117"/>
    </row>
    <row r="876" spans="1:8" ht="30" customHeight="1" x14ac:dyDescent="0.25">
      <c r="A876" s="60"/>
      <c r="B876" s="203">
        <v>853</v>
      </c>
      <c r="C876" s="226"/>
      <c r="D876" s="213"/>
      <c r="E876" s="245"/>
      <c r="F876" s="246"/>
      <c r="G876" s="214"/>
      <c r="H876" s="117"/>
    </row>
    <row r="877" spans="1:8" ht="30" customHeight="1" x14ac:dyDescent="0.25">
      <c r="A877" s="60"/>
      <c r="B877" s="203">
        <v>854</v>
      </c>
      <c r="C877" s="226"/>
      <c r="D877" s="213"/>
      <c r="E877" s="245"/>
      <c r="F877" s="246"/>
      <c r="G877" s="214"/>
      <c r="H877" s="117"/>
    </row>
    <row r="878" spans="1:8" ht="30" customHeight="1" x14ac:dyDescent="0.25">
      <c r="A878" s="60"/>
      <c r="B878" s="203">
        <v>855</v>
      </c>
      <c r="C878" s="226"/>
      <c r="D878" s="213"/>
      <c r="E878" s="245"/>
      <c r="F878" s="246"/>
      <c r="G878" s="214"/>
      <c r="H878" s="117"/>
    </row>
    <row r="879" spans="1:8" ht="30" customHeight="1" x14ac:dyDescent="0.25">
      <c r="A879" s="60"/>
      <c r="B879" s="203">
        <v>856</v>
      </c>
      <c r="C879" s="226"/>
      <c r="D879" s="213"/>
      <c r="E879" s="245"/>
      <c r="F879" s="246"/>
      <c r="G879" s="214"/>
      <c r="H879" s="117"/>
    </row>
    <row r="880" spans="1:8" ht="30" customHeight="1" x14ac:dyDescent="0.25">
      <c r="A880" s="60"/>
      <c r="B880" s="203">
        <v>857</v>
      </c>
      <c r="C880" s="226"/>
      <c r="D880" s="213"/>
      <c r="E880" s="245"/>
      <c r="F880" s="246"/>
      <c r="G880" s="214"/>
      <c r="H880" s="117"/>
    </row>
    <row r="881" spans="1:8" ht="30" customHeight="1" x14ac:dyDescent="0.25">
      <c r="A881" s="60"/>
      <c r="B881" s="203">
        <v>858</v>
      </c>
      <c r="C881" s="226"/>
      <c r="D881" s="213"/>
      <c r="E881" s="245"/>
      <c r="F881" s="246"/>
      <c r="G881" s="214"/>
      <c r="H881" s="117"/>
    </row>
    <row r="882" spans="1:8" ht="30" customHeight="1" x14ac:dyDescent="0.25">
      <c r="A882" s="60"/>
      <c r="B882" s="203">
        <v>859</v>
      </c>
      <c r="C882" s="226"/>
      <c r="D882" s="213"/>
      <c r="E882" s="245"/>
      <c r="F882" s="246"/>
      <c r="G882" s="214"/>
      <c r="H882" s="117"/>
    </row>
    <row r="883" spans="1:8" ht="30" customHeight="1" x14ac:dyDescent="0.25">
      <c r="A883" s="60"/>
      <c r="B883" s="203">
        <v>860</v>
      </c>
      <c r="C883" s="226"/>
      <c r="D883" s="213"/>
      <c r="E883" s="245"/>
      <c r="F883" s="246"/>
      <c r="G883" s="214"/>
      <c r="H883" s="117"/>
    </row>
    <row r="884" spans="1:8" ht="30" customHeight="1" x14ac:dyDescent="0.25">
      <c r="A884" s="60"/>
      <c r="B884" s="203">
        <v>861</v>
      </c>
      <c r="C884" s="226"/>
      <c r="D884" s="213"/>
      <c r="E884" s="245"/>
      <c r="F884" s="246"/>
      <c r="G884" s="214"/>
      <c r="H884" s="117"/>
    </row>
    <row r="885" spans="1:8" ht="30" customHeight="1" x14ac:dyDescent="0.25">
      <c r="A885" s="60"/>
      <c r="B885" s="203">
        <v>862</v>
      </c>
      <c r="C885" s="226"/>
      <c r="D885" s="213"/>
      <c r="E885" s="245"/>
      <c r="F885" s="246"/>
      <c r="G885" s="214"/>
      <c r="H885" s="117"/>
    </row>
    <row r="886" spans="1:8" ht="30" customHeight="1" x14ac:dyDescent="0.25">
      <c r="A886" s="60"/>
      <c r="B886" s="203">
        <v>863</v>
      </c>
      <c r="C886" s="226"/>
      <c r="D886" s="213"/>
      <c r="E886" s="245"/>
      <c r="F886" s="246"/>
      <c r="G886" s="214"/>
      <c r="H886" s="117"/>
    </row>
    <row r="887" spans="1:8" ht="30" customHeight="1" x14ac:dyDescent="0.25">
      <c r="A887" s="60"/>
      <c r="B887" s="203">
        <v>864</v>
      </c>
      <c r="C887" s="226"/>
      <c r="D887" s="213"/>
      <c r="E887" s="245"/>
      <c r="F887" s="246"/>
      <c r="G887" s="214"/>
      <c r="H887" s="117"/>
    </row>
    <row r="888" spans="1:8" ht="30" customHeight="1" x14ac:dyDescent="0.25">
      <c r="A888" s="60"/>
      <c r="B888" s="203">
        <v>865</v>
      </c>
      <c r="C888" s="226"/>
      <c r="D888" s="213"/>
      <c r="E888" s="245"/>
      <c r="F888" s="246"/>
      <c r="G888" s="214"/>
      <c r="H888" s="117"/>
    </row>
    <row r="889" spans="1:8" ht="30" customHeight="1" x14ac:dyDescent="0.25">
      <c r="A889" s="60"/>
      <c r="B889" s="203">
        <v>866</v>
      </c>
      <c r="C889" s="226"/>
      <c r="D889" s="213"/>
      <c r="E889" s="245"/>
      <c r="F889" s="246"/>
      <c r="G889" s="214"/>
      <c r="H889" s="117"/>
    </row>
    <row r="890" spans="1:8" ht="30" customHeight="1" x14ac:dyDescent="0.25">
      <c r="A890" s="60"/>
      <c r="B890" s="203">
        <v>867</v>
      </c>
      <c r="C890" s="226"/>
      <c r="D890" s="213"/>
      <c r="E890" s="245"/>
      <c r="F890" s="246"/>
      <c r="G890" s="214"/>
      <c r="H890" s="117"/>
    </row>
    <row r="891" spans="1:8" ht="30" customHeight="1" x14ac:dyDescent="0.25">
      <c r="A891" s="60"/>
      <c r="B891" s="203">
        <v>868</v>
      </c>
      <c r="C891" s="226"/>
      <c r="D891" s="213"/>
      <c r="E891" s="245"/>
      <c r="F891" s="246"/>
      <c r="G891" s="214"/>
      <c r="H891" s="117"/>
    </row>
    <row r="892" spans="1:8" ht="30" customHeight="1" x14ac:dyDescent="0.25">
      <c r="A892" s="60"/>
      <c r="B892" s="203">
        <v>869</v>
      </c>
      <c r="C892" s="226"/>
      <c r="D892" s="213"/>
      <c r="E892" s="245"/>
      <c r="F892" s="246"/>
      <c r="G892" s="214"/>
      <c r="H892" s="117"/>
    </row>
    <row r="893" spans="1:8" ht="30" customHeight="1" x14ac:dyDescent="0.25">
      <c r="A893" s="60"/>
      <c r="B893" s="203">
        <v>870</v>
      </c>
      <c r="C893" s="226"/>
      <c r="D893" s="213"/>
      <c r="E893" s="245"/>
      <c r="F893" s="246"/>
      <c r="G893" s="214"/>
      <c r="H893" s="117"/>
    </row>
    <row r="894" spans="1:8" ht="30" customHeight="1" x14ac:dyDescent="0.25">
      <c r="A894" s="60"/>
      <c r="B894" s="203">
        <v>871</v>
      </c>
      <c r="C894" s="226"/>
      <c r="D894" s="213"/>
      <c r="E894" s="245"/>
      <c r="F894" s="246"/>
      <c r="G894" s="214"/>
      <c r="H894" s="117"/>
    </row>
    <row r="895" spans="1:8" ht="30" customHeight="1" x14ac:dyDescent="0.25">
      <c r="A895" s="60"/>
      <c r="B895" s="203">
        <v>872</v>
      </c>
      <c r="C895" s="226"/>
      <c r="D895" s="213"/>
      <c r="E895" s="245"/>
      <c r="F895" s="246"/>
      <c r="G895" s="214"/>
      <c r="H895" s="117"/>
    </row>
    <row r="896" spans="1:8" ht="30" customHeight="1" x14ac:dyDescent="0.25">
      <c r="A896" s="60"/>
      <c r="B896" s="203">
        <v>873</v>
      </c>
      <c r="C896" s="226"/>
      <c r="D896" s="213"/>
      <c r="E896" s="245"/>
      <c r="F896" s="246"/>
      <c r="G896" s="214"/>
      <c r="H896" s="117"/>
    </row>
    <row r="897" spans="1:8" ht="30" customHeight="1" x14ac:dyDescent="0.25">
      <c r="A897" s="60"/>
      <c r="B897" s="203">
        <v>874</v>
      </c>
      <c r="C897" s="226"/>
      <c r="D897" s="213"/>
      <c r="E897" s="245"/>
      <c r="F897" s="246"/>
      <c r="G897" s="214"/>
      <c r="H897" s="117"/>
    </row>
    <row r="898" spans="1:8" ht="30" customHeight="1" x14ac:dyDescent="0.25">
      <c r="A898" s="60"/>
      <c r="B898" s="203">
        <v>875</v>
      </c>
      <c r="C898" s="226"/>
      <c r="D898" s="213"/>
      <c r="E898" s="245"/>
      <c r="F898" s="246"/>
      <c r="G898" s="214"/>
      <c r="H898" s="117"/>
    </row>
    <row r="899" spans="1:8" ht="30" customHeight="1" x14ac:dyDescent="0.25">
      <c r="A899" s="60"/>
      <c r="B899" s="203">
        <v>876</v>
      </c>
      <c r="C899" s="226"/>
      <c r="D899" s="213"/>
      <c r="E899" s="245"/>
      <c r="F899" s="246"/>
      <c r="G899" s="214"/>
      <c r="H899" s="117"/>
    </row>
    <row r="900" spans="1:8" ht="30" customHeight="1" x14ac:dyDescent="0.25">
      <c r="A900" s="60"/>
      <c r="B900" s="203">
        <v>877</v>
      </c>
      <c r="C900" s="226"/>
      <c r="D900" s="213"/>
      <c r="E900" s="245"/>
      <c r="F900" s="246"/>
      <c r="G900" s="214"/>
      <c r="H900" s="117"/>
    </row>
    <row r="901" spans="1:8" ht="30" customHeight="1" x14ac:dyDescent="0.25">
      <c r="A901" s="60"/>
      <c r="B901" s="203">
        <v>878</v>
      </c>
      <c r="C901" s="226"/>
      <c r="D901" s="213"/>
      <c r="E901" s="245"/>
      <c r="F901" s="246"/>
      <c r="G901" s="214"/>
      <c r="H901" s="117"/>
    </row>
    <row r="902" spans="1:8" ht="30" customHeight="1" x14ac:dyDescent="0.25">
      <c r="A902" s="60"/>
      <c r="B902" s="203">
        <v>879</v>
      </c>
      <c r="C902" s="226"/>
      <c r="D902" s="213"/>
      <c r="E902" s="245"/>
      <c r="F902" s="246"/>
      <c r="G902" s="214"/>
      <c r="H902" s="117"/>
    </row>
    <row r="903" spans="1:8" ht="30" customHeight="1" x14ac:dyDescent="0.25">
      <c r="A903" s="60"/>
      <c r="B903" s="203">
        <v>880</v>
      </c>
      <c r="C903" s="226"/>
      <c r="D903" s="213"/>
      <c r="E903" s="245"/>
      <c r="F903" s="246"/>
      <c r="G903" s="214"/>
      <c r="H903" s="117"/>
    </row>
    <row r="904" spans="1:8" ht="30" customHeight="1" x14ac:dyDescent="0.25">
      <c r="A904" s="60"/>
      <c r="B904" s="203">
        <v>881</v>
      </c>
      <c r="C904" s="226"/>
      <c r="D904" s="213"/>
      <c r="E904" s="245"/>
      <c r="F904" s="246"/>
      <c r="G904" s="214"/>
      <c r="H904" s="117"/>
    </row>
    <row r="905" spans="1:8" ht="30" customHeight="1" x14ac:dyDescent="0.25">
      <c r="A905" s="60"/>
      <c r="B905" s="203">
        <v>882</v>
      </c>
      <c r="C905" s="226"/>
      <c r="D905" s="213"/>
      <c r="E905" s="245"/>
      <c r="F905" s="246"/>
      <c r="G905" s="214"/>
      <c r="H905" s="117"/>
    </row>
    <row r="906" spans="1:8" ht="30" customHeight="1" x14ac:dyDescent="0.25">
      <c r="A906" s="60"/>
      <c r="B906" s="203">
        <v>883</v>
      </c>
      <c r="C906" s="226"/>
      <c r="D906" s="213"/>
      <c r="E906" s="245"/>
      <c r="F906" s="246"/>
      <c r="G906" s="214"/>
      <c r="H906" s="117"/>
    </row>
    <row r="907" spans="1:8" ht="30" customHeight="1" x14ac:dyDescent="0.25">
      <c r="A907" s="60"/>
      <c r="B907" s="203">
        <v>884</v>
      </c>
      <c r="C907" s="226"/>
      <c r="D907" s="213"/>
      <c r="E907" s="245"/>
      <c r="F907" s="246"/>
      <c r="G907" s="214"/>
      <c r="H907" s="117"/>
    </row>
    <row r="908" spans="1:8" ht="30" customHeight="1" x14ac:dyDescent="0.25">
      <c r="A908" s="60"/>
      <c r="B908" s="203">
        <v>885</v>
      </c>
      <c r="C908" s="226"/>
      <c r="D908" s="213"/>
      <c r="E908" s="245"/>
      <c r="F908" s="246"/>
      <c r="G908" s="214"/>
      <c r="H908" s="117"/>
    </row>
    <row r="909" spans="1:8" ht="30" customHeight="1" x14ac:dyDescent="0.25">
      <c r="A909" s="60"/>
      <c r="B909" s="203">
        <v>886</v>
      </c>
      <c r="C909" s="226"/>
      <c r="D909" s="213"/>
      <c r="E909" s="245"/>
      <c r="F909" s="246"/>
      <c r="G909" s="214"/>
      <c r="H909" s="117"/>
    </row>
    <row r="910" spans="1:8" ht="30" customHeight="1" x14ac:dyDescent="0.25">
      <c r="A910" s="60"/>
      <c r="B910" s="203">
        <v>887</v>
      </c>
      <c r="C910" s="226"/>
      <c r="D910" s="213"/>
      <c r="E910" s="245"/>
      <c r="F910" s="246"/>
      <c r="G910" s="214"/>
      <c r="H910" s="117"/>
    </row>
    <row r="911" spans="1:8" ht="30" customHeight="1" x14ac:dyDescent="0.25">
      <c r="A911" s="60"/>
      <c r="B911" s="203">
        <v>888</v>
      </c>
      <c r="C911" s="226"/>
      <c r="D911" s="213"/>
      <c r="E911" s="245"/>
      <c r="F911" s="246"/>
      <c r="G911" s="214"/>
      <c r="H911" s="117"/>
    </row>
    <row r="912" spans="1:8" ht="30" customHeight="1" x14ac:dyDescent="0.25">
      <c r="A912" s="60"/>
      <c r="B912" s="203">
        <v>889</v>
      </c>
      <c r="C912" s="226"/>
      <c r="D912" s="213"/>
      <c r="E912" s="245"/>
      <c r="F912" s="246"/>
      <c r="G912" s="214"/>
      <c r="H912" s="117"/>
    </row>
    <row r="913" spans="1:8" ht="30" customHeight="1" x14ac:dyDescent="0.25">
      <c r="A913" s="60"/>
      <c r="B913" s="203">
        <v>890</v>
      </c>
      <c r="C913" s="226"/>
      <c r="D913" s="213"/>
      <c r="E913" s="245"/>
      <c r="F913" s="246"/>
      <c r="G913" s="214"/>
      <c r="H913" s="117"/>
    </row>
    <row r="914" spans="1:8" ht="30" customHeight="1" x14ac:dyDescent="0.25">
      <c r="A914" s="60"/>
      <c r="B914" s="203">
        <v>891</v>
      </c>
      <c r="C914" s="226"/>
      <c r="D914" s="213"/>
      <c r="E914" s="245"/>
      <c r="F914" s="246"/>
      <c r="G914" s="214"/>
      <c r="H914" s="117"/>
    </row>
    <row r="915" spans="1:8" ht="30" customHeight="1" x14ac:dyDescent="0.25">
      <c r="A915" s="60"/>
      <c r="B915" s="203">
        <v>892</v>
      </c>
      <c r="C915" s="226"/>
      <c r="D915" s="213"/>
      <c r="E915" s="245"/>
      <c r="F915" s="246"/>
      <c r="G915" s="214"/>
      <c r="H915" s="117"/>
    </row>
    <row r="916" spans="1:8" ht="30" customHeight="1" x14ac:dyDescent="0.25">
      <c r="A916" s="60"/>
      <c r="B916" s="203">
        <v>893</v>
      </c>
      <c r="C916" s="226"/>
      <c r="D916" s="213"/>
      <c r="E916" s="245"/>
      <c r="F916" s="246"/>
      <c r="G916" s="214"/>
      <c r="H916" s="117"/>
    </row>
    <row r="917" spans="1:8" ht="30" customHeight="1" x14ac:dyDescent="0.25">
      <c r="A917" s="60"/>
      <c r="B917" s="203">
        <v>894</v>
      </c>
      <c r="C917" s="226"/>
      <c r="D917" s="213"/>
      <c r="E917" s="245"/>
      <c r="F917" s="246"/>
      <c r="G917" s="214"/>
      <c r="H917" s="117"/>
    </row>
    <row r="918" spans="1:8" ht="30" customHeight="1" x14ac:dyDescent="0.25">
      <c r="A918" s="60"/>
      <c r="B918" s="203">
        <v>895</v>
      </c>
      <c r="C918" s="226"/>
      <c r="D918" s="213"/>
      <c r="E918" s="245"/>
      <c r="F918" s="246"/>
      <c r="G918" s="214"/>
      <c r="H918" s="117"/>
    </row>
    <row r="919" spans="1:8" ht="30" customHeight="1" x14ac:dyDescent="0.25">
      <c r="A919" s="60"/>
      <c r="B919" s="203">
        <v>896</v>
      </c>
      <c r="C919" s="226"/>
      <c r="D919" s="213"/>
      <c r="E919" s="245"/>
      <c r="F919" s="246"/>
      <c r="G919" s="214"/>
      <c r="H919" s="117"/>
    </row>
    <row r="920" spans="1:8" ht="30" customHeight="1" x14ac:dyDescent="0.25">
      <c r="A920" s="60"/>
      <c r="B920" s="203">
        <v>897</v>
      </c>
      <c r="C920" s="226"/>
      <c r="D920" s="213"/>
      <c r="E920" s="245"/>
      <c r="F920" s="246"/>
      <c r="G920" s="214"/>
      <c r="H920" s="117"/>
    </row>
    <row r="921" spans="1:8" ht="30" customHeight="1" x14ac:dyDescent="0.25">
      <c r="A921" s="60"/>
      <c r="B921" s="203">
        <v>898</v>
      </c>
      <c r="C921" s="226"/>
      <c r="D921" s="213"/>
      <c r="E921" s="245"/>
      <c r="F921" s="246"/>
      <c r="G921" s="214"/>
      <c r="H921" s="117"/>
    </row>
    <row r="922" spans="1:8" ht="30" customHeight="1" x14ac:dyDescent="0.25">
      <c r="A922" s="60"/>
      <c r="B922" s="203">
        <v>899</v>
      </c>
      <c r="C922" s="226"/>
      <c r="D922" s="213"/>
      <c r="E922" s="245"/>
      <c r="F922" s="246"/>
      <c r="G922" s="214"/>
      <c r="H922" s="117"/>
    </row>
    <row r="923" spans="1:8" ht="30" customHeight="1" x14ac:dyDescent="0.25">
      <c r="A923" s="60"/>
      <c r="B923" s="203">
        <v>900</v>
      </c>
      <c r="C923" s="226"/>
      <c r="D923" s="213"/>
      <c r="E923" s="245"/>
      <c r="F923" s="246"/>
      <c r="G923" s="214"/>
      <c r="H923" s="117"/>
    </row>
    <row r="924" spans="1:8" ht="30" customHeight="1" x14ac:dyDescent="0.25">
      <c r="A924" s="60"/>
      <c r="B924" s="203">
        <v>901</v>
      </c>
      <c r="C924" s="226"/>
      <c r="D924" s="213"/>
      <c r="E924" s="245"/>
      <c r="F924" s="246"/>
      <c r="G924" s="214"/>
      <c r="H924" s="117"/>
    </row>
    <row r="925" spans="1:8" ht="30" customHeight="1" x14ac:dyDescent="0.25">
      <c r="A925" s="60"/>
      <c r="B925" s="203">
        <v>902</v>
      </c>
      <c r="C925" s="226"/>
      <c r="D925" s="213"/>
      <c r="E925" s="245"/>
      <c r="F925" s="246"/>
      <c r="G925" s="214"/>
      <c r="H925" s="117"/>
    </row>
    <row r="926" spans="1:8" ht="30" customHeight="1" x14ac:dyDescent="0.25">
      <c r="A926" s="60"/>
      <c r="B926" s="203">
        <v>903</v>
      </c>
      <c r="C926" s="226"/>
      <c r="D926" s="213"/>
      <c r="E926" s="245"/>
      <c r="F926" s="246"/>
      <c r="G926" s="214"/>
      <c r="H926" s="117"/>
    </row>
    <row r="927" spans="1:8" ht="30" customHeight="1" x14ac:dyDescent="0.25">
      <c r="A927" s="60"/>
      <c r="B927" s="203">
        <v>904</v>
      </c>
      <c r="C927" s="226"/>
      <c r="D927" s="213"/>
      <c r="E927" s="245"/>
      <c r="F927" s="246"/>
      <c r="G927" s="214"/>
      <c r="H927" s="117"/>
    </row>
    <row r="928" spans="1:8" ht="30" customHeight="1" x14ac:dyDescent="0.25">
      <c r="A928" s="60"/>
      <c r="B928" s="203">
        <v>905</v>
      </c>
      <c r="C928" s="226"/>
      <c r="D928" s="213"/>
      <c r="E928" s="245"/>
      <c r="F928" s="246"/>
      <c r="G928" s="214"/>
      <c r="H928" s="117"/>
    </row>
    <row r="929" spans="1:8" ht="30" customHeight="1" x14ac:dyDescent="0.25">
      <c r="A929" s="60"/>
      <c r="B929" s="203">
        <v>906</v>
      </c>
      <c r="C929" s="226"/>
      <c r="D929" s="213"/>
      <c r="E929" s="245"/>
      <c r="F929" s="246"/>
      <c r="G929" s="214"/>
      <c r="H929" s="117"/>
    </row>
    <row r="930" spans="1:8" ht="30" customHeight="1" x14ac:dyDescent="0.25">
      <c r="A930" s="60"/>
      <c r="B930" s="203">
        <v>907</v>
      </c>
      <c r="C930" s="226"/>
      <c r="D930" s="213"/>
      <c r="E930" s="245"/>
      <c r="F930" s="246"/>
      <c r="G930" s="214"/>
      <c r="H930" s="117"/>
    </row>
    <row r="931" spans="1:8" ht="30" customHeight="1" x14ac:dyDescent="0.25">
      <c r="A931" s="60"/>
      <c r="B931" s="203">
        <v>908</v>
      </c>
      <c r="C931" s="226"/>
      <c r="D931" s="213"/>
      <c r="E931" s="245"/>
      <c r="F931" s="246"/>
      <c r="G931" s="214"/>
      <c r="H931" s="117"/>
    </row>
    <row r="932" spans="1:8" ht="30" customHeight="1" x14ac:dyDescent="0.25">
      <c r="A932" s="60"/>
      <c r="B932" s="203">
        <v>909</v>
      </c>
      <c r="C932" s="226"/>
      <c r="D932" s="213"/>
      <c r="E932" s="245"/>
      <c r="F932" s="246"/>
      <c r="G932" s="214"/>
      <c r="H932" s="117"/>
    </row>
    <row r="933" spans="1:8" ht="30" customHeight="1" x14ac:dyDescent="0.25">
      <c r="A933" s="60"/>
      <c r="B933" s="203">
        <v>910</v>
      </c>
      <c r="C933" s="226"/>
      <c r="D933" s="213"/>
      <c r="E933" s="245"/>
      <c r="F933" s="246"/>
      <c r="G933" s="214"/>
      <c r="H933" s="117"/>
    </row>
    <row r="934" spans="1:8" ht="30" customHeight="1" x14ac:dyDescent="0.25">
      <c r="A934" s="60"/>
      <c r="B934" s="203">
        <v>911</v>
      </c>
      <c r="C934" s="226"/>
      <c r="D934" s="213"/>
      <c r="E934" s="245"/>
      <c r="F934" s="246"/>
      <c r="G934" s="214"/>
      <c r="H934" s="117"/>
    </row>
    <row r="935" spans="1:8" ht="30" customHeight="1" x14ac:dyDescent="0.25">
      <c r="A935" s="60"/>
      <c r="B935" s="203">
        <v>912</v>
      </c>
      <c r="C935" s="226"/>
      <c r="D935" s="213"/>
      <c r="E935" s="245"/>
      <c r="F935" s="246"/>
      <c r="G935" s="214"/>
      <c r="H935" s="117"/>
    </row>
    <row r="936" spans="1:8" ht="30" customHeight="1" x14ac:dyDescent="0.25">
      <c r="A936" s="60"/>
      <c r="B936" s="203">
        <v>913</v>
      </c>
      <c r="C936" s="226"/>
      <c r="D936" s="213"/>
      <c r="E936" s="245"/>
      <c r="F936" s="246"/>
      <c r="G936" s="214"/>
      <c r="H936" s="117"/>
    </row>
    <row r="937" spans="1:8" ht="30" customHeight="1" x14ac:dyDescent="0.25">
      <c r="A937" s="60"/>
      <c r="B937" s="203">
        <v>914</v>
      </c>
      <c r="C937" s="226"/>
      <c r="D937" s="213"/>
      <c r="E937" s="245"/>
      <c r="F937" s="246"/>
      <c r="G937" s="214"/>
      <c r="H937" s="117"/>
    </row>
    <row r="938" spans="1:8" ht="30" customHeight="1" x14ac:dyDescent="0.25">
      <c r="A938" s="60"/>
      <c r="B938" s="203">
        <v>915</v>
      </c>
      <c r="C938" s="226"/>
      <c r="D938" s="213"/>
      <c r="E938" s="245"/>
      <c r="F938" s="246"/>
      <c r="G938" s="214"/>
      <c r="H938" s="117"/>
    </row>
    <row r="939" spans="1:8" ht="30" customHeight="1" x14ac:dyDescent="0.25">
      <c r="A939" s="60"/>
      <c r="B939" s="203">
        <v>916</v>
      </c>
      <c r="C939" s="226"/>
      <c r="D939" s="213"/>
      <c r="E939" s="245"/>
      <c r="F939" s="246"/>
      <c r="G939" s="214"/>
      <c r="H939" s="117"/>
    </row>
    <row r="940" spans="1:8" ht="30" customHeight="1" x14ac:dyDescent="0.25">
      <c r="A940" s="60"/>
      <c r="B940" s="203">
        <v>917</v>
      </c>
      <c r="C940" s="226"/>
      <c r="D940" s="213"/>
      <c r="E940" s="245"/>
      <c r="F940" s="246"/>
      <c r="G940" s="214"/>
      <c r="H940" s="117"/>
    </row>
    <row r="941" spans="1:8" ht="30" customHeight="1" x14ac:dyDescent="0.25">
      <c r="A941" s="60"/>
      <c r="B941" s="203">
        <v>918</v>
      </c>
      <c r="C941" s="226"/>
      <c r="D941" s="213"/>
      <c r="E941" s="245"/>
      <c r="F941" s="246"/>
      <c r="G941" s="214"/>
      <c r="H941" s="117"/>
    </row>
    <row r="942" spans="1:8" ht="30" customHeight="1" x14ac:dyDescent="0.25">
      <c r="A942" s="60"/>
      <c r="B942" s="203">
        <v>919</v>
      </c>
      <c r="C942" s="226"/>
      <c r="D942" s="213"/>
      <c r="E942" s="245"/>
      <c r="F942" s="246"/>
      <c r="G942" s="214"/>
      <c r="H942" s="117"/>
    </row>
    <row r="943" spans="1:8" ht="30" customHeight="1" x14ac:dyDescent="0.25">
      <c r="A943" s="60"/>
      <c r="B943" s="203">
        <v>920</v>
      </c>
      <c r="C943" s="226"/>
      <c r="D943" s="213"/>
      <c r="E943" s="245"/>
      <c r="F943" s="246"/>
      <c r="G943" s="214"/>
      <c r="H943" s="117"/>
    </row>
    <row r="944" spans="1:8" ht="30" customHeight="1" x14ac:dyDescent="0.25">
      <c r="A944" s="60"/>
      <c r="B944" s="203">
        <v>921</v>
      </c>
      <c r="C944" s="226"/>
      <c r="D944" s="213"/>
      <c r="E944" s="245"/>
      <c r="F944" s="246"/>
      <c r="G944" s="214"/>
      <c r="H944" s="117"/>
    </row>
    <row r="945" spans="1:8" ht="30" customHeight="1" x14ac:dyDescent="0.25">
      <c r="A945" s="60"/>
      <c r="B945" s="203">
        <v>922</v>
      </c>
      <c r="C945" s="226"/>
      <c r="D945" s="213"/>
      <c r="E945" s="245"/>
      <c r="F945" s="246"/>
      <c r="G945" s="214"/>
      <c r="H945" s="117"/>
    </row>
    <row r="946" spans="1:8" ht="30" customHeight="1" x14ac:dyDescent="0.25">
      <c r="A946" s="60"/>
      <c r="B946" s="203">
        <v>923</v>
      </c>
      <c r="C946" s="226"/>
      <c r="D946" s="213"/>
      <c r="E946" s="245"/>
      <c r="F946" s="246"/>
      <c r="G946" s="214"/>
      <c r="H946" s="117"/>
    </row>
    <row r="947" spans="1:8" ht="30" customHeight="1" x14ac:dyDescent="0.25">
      <c r="A947" s="60"/>
      <c r="B947" s="203">
        <v>924</v>
      </c>
      <c r="C947" s="226"/>
      <c r="D947" s="213"/>
      <c r="E947" s="245"/>
      <c r="F947" s="246"/>
      <c r="G947" s="214"/>
      <c r="H947" s="117"/>
    </row>
    <row r="948" spans="1:8" ht="30" customHeight="1" x14ac:dyDescent="0.25">
      <c r="A948" s="60"/>
      <c r="B948" s="203">
        <v>925</v>
      </c>
      <c r="C948" s="226"/>
      <c r="D948" s="213"/>
      <c r="E948" s="245"/>
      <c r="F948" s="246"/>
      <c r="G948" s="214"/>
      <c r="H948" s="117"/>
    </row>
    <row r="949" spans="1:8" ht="30" customHeight="1" x14ac:dyDescent="0.25">
      <c r="A949" s="60"/>
      <c r="B949" s="203">
        <v>926</v>
      </c>
      <c r="C949" s="226"/>
      <c r="D949" s="213"/>
      <c r="E949" s="245"/>
      <c r="F949" s="246"/>
      <c r="G949" s="214"/>
      <c r="H949" s="117"/>
    </row>
    <row r="950" spans="1:8" ht="30" customHeight="1" x14ac:dyDescent="0.25">
      <c r="A950" s="60"/>
      <c r="B950" s="203">
        <v>927</v>
      </c>
      <c r="C950" s="226"/>
      <c r="D950" s="213"/>
      <c r="E950" s="245"/>
      <c r="F950" s="246"/>
      <c r="G950" s="214"/>
      <c r="H950" s="117"/>
    </row>
    <row r="951" spans="1:8" ht="30" customHeight="1" x14ac:dyDescent="0.25">
      <c r="A951" s="60"/>
      <c r="B951" s="203">
        <v>928</v>
      </c>
      <c r="C951" s="226"/>
      <c r="D951" s="213"/>
      <c r="E951" s="245"/>
      <c r="F951" s="246"/>
      <c r="G951" s="214"/>
      <c r="H951" s="117"/>
    </row>
    <row r="952" spans="1:8" ht="30" customHeight="1" x14ac:dyDescent="0.25">
      <c r="A952" s="60"/>
      <c r="B952" s="203">
        <v>929</v>
      </c>
      <c r="C952" s="226"/>
      <c r="D952" s="213"/>
      <c r="E952" s="245"/>
      <c r="F952" s="246"/>
      <c r="G952" s="214"/>
      <c r="H952" s="117"/>
    </row>
    <row r="953" spans="1:8" ht="30" customHeight="1" x14ac:dyDescent="0.25">
      <c r="A953" s="60"/>
      <c r="B953" s="203">
        <v>930</v>
      </c>
      <c r="C953" s="226"/>
      <c r="D953" s="213"/>
      <c r="E953" s="245"/>
      <c r="F953" s="246"/>
      <c r="G953" s="214"/>
      <c r="H953" s="117"/>
    </row>
    <row r="954" spans="1:8" ht="30" customHeight="1" x14ac:dyDescent="0.25">
      <c r="A954" s="60"/>
      <c r="B954" s="203">
        <v>931</v>
      </c>
      <c r="C954" s="226"/>
      <c r="D954" s="213"/>
      <c r="E954" s="245"/>
      <c r="F954" s="246"/>
      <c r="G954" s="214"/>
      <c r="H954" s="117"/>
    </row>
    <row r="955" spans="1:8" ht="30" customHeight="1" x14ac:dyDescent="0.25">
      <c r="A955" s="60"/>
      <c r="B955" s="203">
        <v>932</v>
      </c>
      <c r="C955" s="226"/>
      <c r="D955" s="213"/>
      <c r="E955" s="245"/>
      <c r="F955" s="246"/>
      <c r="G955" s="214"/>
      <c r="H955" s="117"/>
    </row>
    <row r="956" spans="1:8" ht="30" customHeight="1" x14ac:dyDescent="0.25">
      <c r="A956" s="60"/>
      <c r="B956" s="203">
        <v>933</v>
      </c>
      <c r="C956" s="226"/>
      <c r="D956" s="213"/>
      <c r="E956" s="245"/>
      <c r="F956" s="246"/>
      <c r="G956" s="214"/>
      <c r="H956" s="117"/>
    </row>
    <row r="957" spans="1:8" ht="30" customHeight="1" x14ac:dyDescent="0.25">
      <c r="A957" s="60"/>
      <c r="B957" s="203">
        <v>934</v>
      </c>
      <c r="C957" s="226"/>
      <c r="D957" s="213"/>
      <c r="E957" s="245"/>
      <c r="F957" s="246"/>
      <c r="G957" s="214"/>
      <c r="H957" s="117"/>
    </row>
    <row r="958" spans="1:8" ht="30" customHeight="1" x14ac:dyDescent="0.25">
      <c r="A958" s="60"/>
      <c r="B958" s="203">
        <v>935</v>
      </c>
      <c r="C958" s="226"/>
      <c r="D958" s="213"/>
      <c r="E958" s="245"/>
      <c r="F958" s="246"/>
      <c r="G958" s="214"/>
      <c r="H958" s="117"/>
    </row>
    <row r="959" spans="1:8" ht="30" customHeight="1" x14ac:dyDescent="0.25">
      <c r="A959" s="60"/>
      <c r="B959" s="203">
        <v>936</v>
      </c>
      <c r="C959" s="226"/>
      <c r="D959" s="213"/>
      <c r="E959" s="245"/>
      <c r="F959" s="246"/>
      <c r="G959" s="214"/>
      <c r="H959" s="117"/>
    </row>
    <row r="960" spans="1:8" ht="30" customHeight="1" x14ac:dyDescent="0.25">
      <c r="A960" s="60"/>
      <c r="B960" s="203">
        <v>937</v>
      </c>
      <c r="C960" s="226"/>
      <c r="D960" s="213"/>
      <c r="E960" s="245"/>
      <c r="F960" s="246"/>
      <c r="G960" s="214"/>
      <c r="H960" s="117"/>
    </row>
    <row r="961" spans="1:8" ht="30" customHeight="1" x14ac:dyDescent="0.25">
      <c r="A961" s="60"/>
      <c r="B961" s="203">
        <v>938</v>
      </c>
      <c r="C961" s="226"/>
      <c r="D961" s="213"/>
      <c r="E961" s="245"/>
      <c r="F961" s="246"/>
      <c r="G961" s="214"/>
      <c r="H961" s="117"/>
    </row>
    <row r="962" spans="1:8" ht="30" customHeight="1" x14ac:dyDescent="0.25">
      <c r="A962" s="60"/>
      <c r="B962" s="203">
        <v>939</v>
      </c>
      <c r="C962" s="226"/>
      <c r="D962" s="213"/>
      <c r="E962" s="245"/>
      <c r="F962" s="246"/>
      <c r="G962" s="214"/>
      <c r="H962" s="117"/>
    </row>
    <row r="963" spans="1:8" ht="30" customHeight="1" x14ac:dyDescent="0.25">
      <c r="A963" s="60"/>
      <c r="B963" s="203">
        <v>940</v>
      </c>
      <c r="C963" s="226"/>
      <c r="D963" s="213"/>
      <c r="E963" s="245"/>
      <c r="F963" s="246"/>
      <c r="G963" s="214"/>
      <c r="H963" s="117"/>
    </row>
    <row r="964" spans="1:8" ht="30" customHeight="1" x14ac:dyDescent="0.25">
      <c r="A964" s="60"/>
      <c r="B964" s="203">
        <v>941</v>
      </c>
      <c r="C964" s="226"/>
      <c r="D964" s="213"/>
      <c r="E964" s="245"/>
      <c r="F964" s="246"/>
      <c r="G964" s="214"/>
      <c r="H964" s="117"/>
    </row>
    <row r="965" spans="1:8" ht="30" customHeight="1" x14ac:dyDescent="0.25">
      <c r="A965" s="60"/>
      <c r="B965" s="203">
        <v>942</v>
      </c>
      <c r="C965" s="226"/>
      <c r="D965" s="213"/>
      <c r="E965" s="245"/>
      <c r="F965" s="246"/>
      <c r="G965" s="214"/>
      <c r="H965" s="117"/>
    </row>
    <row r="966" spans="1:8" ht="30" customHeight="1" x14ac:dyDescent="0.25">
      <c r="A966" s="60"/>
      <c r="B966" s="203">
        <v>943</v>
      </c>
      <c r="C966" s="226"/>
      <c r="D966" s="213"/>
      <c r="E966" s="245"/>
      <c r="F966" s="246"/>
      <c r="G966" s="214"/>
      <c r="H966" s="117"/>
    </row>
    <row r="967" spans="1:8" ht="30" customHeight="1" x14ac:dyDescent="0.25">
      <c r="A967" s="60"/>
      <c r="B967" s="203">
        <v>944</v>
      </c>
      <c r="C967" s="226"/>
      <c r="D967" s="213"/>
      <c r="E967" s="245"/>
      <c r="F967" s="246"/>
      <c r="G967" s="214"/>
      <c r="H967" s="117"/>
    </row>
    <row r="968" spans="1:8" ht="30" customHeight="1" x14ac:dyDescent="0.25">
      <c r="A968" s="60"/>
      <c r="B968" s="203">
        <v>945</v>
      </c>
      <c r="C968" s="226"/>
      <c r="D968" s="213"/>
      <c r="E968" s="245"/>
      <c r="F968" s="246"/>
      <c r="G968" s="214"/>
      <c r="H968" s="117"/>
    </row>
    <row r="969" spans="1:8" ht="30" customHeight="1" x14ac:dyDescent="0.25">
      <c r="A969" s="60"/>
      <c r="B969" s="203">
        <v>946</v>
      </c>
      <c r="C969" s="226"/>
      <c r="D969" s="213"/>
      <c r="E969" s="245"/>
      <c r="F969" s="246"/>
      <c r="G969" s="214"/>
      <c r="H969" s="117"/>
    </row>
    <row r="970" spans="1:8" ht="30" customHeight="1" x14ac:dyDescent="0.25">
      <c r="A970" s="60"/>
      <c r="B970" s="203">
        <v>947</v>
      </c>
      <c r="C970" s="226"/>
      <c r="D970" s="213"/>
      <c r="E970" s="245"/>
      <c r="F970" s="246"/>
      <c r="G970" s="214"/>
      <c r="H970" s="117"/>
    </row>
    <row r="971" spans="1:8" ht="30" customHeight="1" x14ac:dyDescent="0.25">
      <c r="A971" s="60"/>
      <c r="B971" s="203">
        <v>948</v>
      </c>
      <c r="C971" s="226"/>
      <c r="D971" s="213"/>
      <c r="E971" s="245"/>
      <c r="F971" s="246"/>
      <c r="G971" s="214"/>
      <c r="H971" s="117"/>
    </row>
    <row r="972" spans="1:8" ht="30" customHeight="1" x14ac:dyDescent="0.25">
      <c r="A972" s="60"/>
      <c r="B972" s="203">
        <v>949</v>
      </c>
      <c r="C972" s="226"/>
      <c r="D972" s="213"/>
      <c r="E972" s="245"/>
      <c r="F972" s="246"/>
      <c r="G972" s="214"/>
      <c r="H972" s="117"/>
    </row>
    <row r="973" spans="1:8" ht="30" customHeight="1" x14ac:dyDescent="0.25">
      <c r="A973" s="60"/>
      <c r="B973" s="203">
        <v>950</v>
      </c>
      <c r="C973" s="226"/>
      <c r="D973" s="213"/>
      <c r="E973" s="245"/>
      <c r="F973" s="246"/>
      <c r="G973" s="214"/>
      <c r="H973" s="117"/>
    </row>
    <row r="974" spans="1:8" ht="30" customHeight="1" x14ac:dyDescent="0.25">
      <c r="A974" s="60"/>
      <c r="B974" s="203">
        <v>951</v>
      </c>
      <c r="C974" s="226"/>
      <c r="D974" s="213"/>
      <c r="E974" s="245"/>
      <c r="F974" s="246"/>
      <c r="G974" s="214"/>
      <c r="H974" s="117"/>
    </row>
    <row r="975" spans="1:8" ht="30" customHeight="1" x14ac:dyDescent="0.25">
      <c r="A975" s="60"/>
      <c r="B975" s="203">
        <v>952</v>
      </c>
      <c r="C975" s="226"/>
      <c r="D975" s="213"/>
      <c r="E975" s="245"/>
      <c r="F975" s="246"/>
      <c r="G975" s="214"/>
      <c r="H975" s="117"/>
    </row>
    <row r="976" spans="1:8" ht="30" customHeight="1" x14ac:dyDescent="0.25">
      <c r="A976" s="60"/>
      <c r="B976" s="203">
        <v>953</v>
      </c>
      <c r="C976" s="226"/>
      <c r="D976" s="213"/>
      <c r="E976" s="245"/>
      <c r="F976" s="246"/>
      <c r="G976" s="214"/>
      <c r="H976" s="117"/>
    </row>
    <row r="977" spans="1:8" ht="30" customHeight="1" x14ac:dyDescent="0.25">
      <c r="A977" s="60"/>
      <c r="B977" s="203">
        <v>954</v>
      </c>
      <c r="C977" s="226"/>
      <c r="D977" s="213"/>
      <c r="E977" s="245"/>
      <c r="F977" s="246"/>
      <c r="G977" s="214"/>
      <c r="H977" s="117"/>
    </row>
    <row r="978" spans="1:8" ht="30" customHeight="1" x14ac:dyDescent="0.25">
      <c r="A978" s="60"/>
      <c r="B978" s="203">
        <v>955</v>
      </c>
      <c r="C978" s="226"/>
      <c r="D978" s="213"/>
      <c r="E978" s="245"/>
      <c r="F978" s="246"/>
      <c r="G978" s="214"/>
      <c r="H978" s="117"/>
    </row>
    <row r="979" spans="1:8" ht="30" customHeight="1" x14ac:dyDescent="0.25">
      <c r="A979" s="60"/>
      <c r="B979" s="203">
        <v>956</v>
      </c>
      <c r="C979" s="226"/>
      <c r="D979" s="213"/>
      <c r="E979" s="245"/>
      <c r="F979" s="246"/>
      <c r="G979" s="214"/>
      <c r="H979" s="117"/>
    </row>
    <row r="980" spans="1:8" ht="30" customHeight="1" x14ac:dyDescent="0.25">
      <c r="A980" s="60"/>
      <c r="B980" s="203">
        <v>957</v>
      </c>
      <c r="C980" s="226"/>
      <c r="D980" s="213"/>
      <c r="E980" s="245"/>
      <c r="F980" s="246"/>
      <c r="G980" s="214"/>
      <c r="H980" s="117"/>
    </row>
    <row r="981" spans="1:8" ht="30" customHeight="1" x14ac:dyDescent="0.25">
      <c r="A981" s="60"/>
      <c r="B981" s="203">
        <v>958</v>
      </c>
      <c r="C981" s="226"/>
      <c r="D981" s="213"/>
      <c r="E981" s="245"/>
      <c r="F981" s="246"/>
      <c r="G981" s="214"/>
      <c r="H981" s="117"/>
    </row>
    <row r="982" spans="1:8" ht="30" customHeight="1" x14ac:dyDescent="0.25">
      <c r="A982" s="60"/>
      <c r="B982" s="203">
        <v>959</v>
      </c>
      <c r="C982" s="226"/>
      <c r="D982" s="213"/>
      <c r="E982" s="245"/>
      <c r="F982" s="246"/>
      <c r="G982" s="214"/>
      <c r="H982" s="117"/>
    </row>
    <row r="983" spans="1:8" ht="30" customHeight="1" x14ac:dyDescent="0.25">
      <c r="A983" s="60"/>
      <c r="B983" s="203">
        <v>960</v>
      </c>
      <c r="C983" s="226"/>
      <c r="D983" s="213"/>
      <c r="E983" s="245"/>
      <c r="F983" s="246"/>
      <c r="G983" s="214"/>
      <c r="H983" s="117"/>
    </row>
    <row r="984" spans="1:8" ht="30" customHeight="1" x14ac:dyDescent="0.25">
      <c r="A984" s="60"/>
      <c r="B984" s="203">
        <v>961</v>
      </c>
      <c r="C984" s="226"/>
      <c r="D984" s="213"/>
      <c r="E984" s="245"/>
      <c r="F984" s="246"/>
      <c r="G984" s="214"/>
      <c r="H984" s="117"/>
    </row>
    <row r="985" spans="1:8" ht="30" customHeight="1" x14ac:dyDescent="0.25">
      <c r="A985" s="60"/>
      <c r="B985" s="203">
        <v>962</v>
      </c>
      <c r="C985" s="226"/>
      <c r="D985" s="213"/>
      <c r="E985" s="245"/>
      <c r="F985" s="246"/>
      <c r="G985" s="214"/>
      <c r="H985" s="117"/>
    </row>
    <row r="986" spans="1:8" ht="30" customHeight="1" x14ac:dyDescent="0.25">
      <c r="A986" s="60"/>
      <c r="B986" s="203">
        <v>963</v>
      </c>
      <c r="C986" s="226"/>
      <c r="D986" s="213"/>
      <c r="E986" s="245"/>
      <c r="F986" s="246"/>
      <c r="G986" s="214"/>
      <c r="H986" s="117"/>
    </row>
    <row r="987" spans="1:8" ht="30" customHeight="1" x14ac:dyDescent="0.25">
      <c r="A987" s="60"/>
      <c r="B987" s="203">
        <v>964</v>
      </c>
      <c r="C987" s="226"/>
      <c r="D987" s="213"/>
      <c r="E987" s="245"/>
      <c r="F987" s="246"/>
      <c r="G987" s="214"/>
      <c r="H987" s="117"/>
    </row>
    <row r="988" spans="1:8" ht="30" customHeight="1" x14ac:dyDescent="0.25">
      <c r="A988" s="60"/>
      <c r="B988" s="203">
        <v>965</v>
      </c>
      <c r="C988" s="226"/>
      <c r="D988" s="213"/>
      <c r="E988" s="245"/>
      <c r="F988" s="246"/>
      <c r="G988" s="214"/>
      <c r="H988" s="117"/>
    </row>
    <row r="989" spans="1:8" ht="30" customHeight="1" x14ac:dyDescent="0.25">
      <c r="A989" s="60"/>
      <c r="B989" s="203">
        <v>966</v>
      </c>
      <c r="C989" s="226"/>
      <c r="D989" s="213"/>
      <c r="E989" s="245"/>
      <c r="F989" s="246"/>
      <c r="G989" s="214"/>
      <c r="H989" s="117"/>
    </row>
    <row r="990" spans="1:8" ht="30" customHeight="1" x14ac:dyDescent="0.25">
      <c r="A990" s="60"/>
      <c r="B990" s="203">
        <v>967</v>
      </c>
      <c r="C990" s="226"/>
      <c r="D990" s="213"/>
      <c r="E990" s="245"/>
      <c r="F990" s="246"/>
      <c r="G990" s="214"/>
      <c r="H990" s="117"/>
    </row>
    <row r="991" spans="1:8" ht="30" customHeight="1" x14ac:dyDescent="0.25">
      <c r="A991" s="60"/>
      <c r="B991" s="203">
        <v>968</v>
      </c>
      <c r="C991" s="226"/>
      <c r="D991" s="213"/>
      <c r="E991" s="245"/>
      <c r="F991" s="246"/>
      <c r="G991" s="214"/>
      <c r="H991" s="117"/>
    </row>
    <row r="992" spans="1:8" ht="30" customHeight="1" x14ac:dyDescent="0.25">
      <c r="A992" s="60"/>
      <c r="B992" s="203">
        <v>969</v>
      </c>
      <c r="C992" s="226"/>
      <c r="D992" s="213"/>
      <c r="E992" s="245"/>
      <c r="F992" s="246"/>
      <c r="G992" s="214"/>
      <c r="H992" s="117"/>
    </row>
    <row r="993" spans="1:8" ht="30" customHeight="1" x14ac:dyDescent="0.25">
      <c r="A993" s="60"/>
      <c r="B993" s="203">
        <v>970</v>
      </c>
      <c r="C993" s="226"/>
      <c r="D993" s="213"/>
      <c r="E993" s="245"/>
      <c r="F993" s="246"/>
      <c r="G993" s="214"/>
      <c r="H993" s="117"/>
    </row>
    <row r="994" spans="1:8" ht="30" customHeight="1" x14ac:dyDescent="0.25">
      <c r="A994" s="60"/>
      <c r="B994" s="203">
        <v>971</v>
      </c>
      <c r="C994" s="226"/>
      <c r="D994" s="213"/>
      <c r="E994" s="245"/>
      <c r="F994" s="246"/>
      <c r="G994" s="214"/>
      <c r="H994" s="117"/>
    </row>
    <row r="995" spans="1:8" ht="30" customHeight="1" x14ac:dyDescent="0.25">
      <c r="A995" s="60"/>
      <c r="B995" s="203">
        <v>972</v>
      </c>
      <c r="C995" s="226"/>
      <c r="D995" s="213"/>
      <c r="E995" s="245"/>
      <c r="F995" s="246"/>
      <c r="G995" s="214"/>
      <c r="H995" s="117"/>
    </row>
    <row r="996" spans="1:8" ht="30" customHeight="1" x14ac:dyDescent="0.25">
      <c r="A996" s="60"/>
      <c r="B996" s="203">
        <v>973</v>
      </c>
      <c r="C996" s="226"/>
      <c r="D996" s="213"/>
      <c r="E996" s="245"/>
      <c r="F996" s="246"/>
      <c r="G996" s="214"/>
      <c r="H996" s="117"/>
    </row>
    <row r="997" spans="1:8" ht="30" customHeight="1" x14ac:dyDescent="0.25">
      <c r="A997" s="60"/>
      <c r="B997" s="203">
        <v>974</v>
      </c>
      <c r="C997" s="226"/>
      <c r="D997" s="213"/>
      <c r="E997" s="245"/>
      <c r="F997" s="246"/>
      <c r="G997" s="214"/>
      <c r="H997" s="117"/>
    </row>
    <row r="998" spans="1:8" ht="30" customHeight="1" x14ac:dyDescent="0.25">
      <c r="A998" s="60"/>
      <c r="B998" s="203">
        <v>975</v>
      </c>
      <c r="C998" s="226"/>
      <c r="D998" s="213"/>
      <c r="E998" s="245"/>
      <c r="F998" s="246"/>
      <c r="G998" s="214"/>
      <c r="H998" s="117"/>
    </row>
    <row r="999" spans="1:8" ht="30" customHeight="1" x14ac:dyDescent="0.25">
      <c r="A999" s="60"/>
      <c r="B999" s="203">
        <v>976</v>
      </c>
      <c r="C999" s="226"/>
      <c r="D999" s="213"/>
      <c r="E999" s="245"/>
      <c r="F999" s="246"/>
      <c r="G999" s="214"/>
      <c r="H999" s="117"/>
    </row>
    <row r="1000" spans="1:8" ht="30" customHeight="1" x14ac:dyDescent="0.25">
      <c r="A1000" s="60"/>
      <c r="B1000" s="203">
        <v>977</v>
      </c>
      <c r="C1000" s="226"/>
      <c r="D1000" s="213"/>
      <c r="E1000" s="245"/>
      <c r="F1000" s="246"/>
      <c r="G1000" s="214"/>
      <c r="H1000" s="117"/>
    </row>
    <row r="1001" spans="1:8" ht="30" customHeight="1" x14ac:dyDescent="0.25">
      <c r="A1001" s="60"/>
      <c r="B1001" s="203">
        <v>978</v>
      </c>
      <c r="C1001" s="226"/>
      <c r="D1001" s="213"/>
      <c r="E1001" s="245"/>
      <c r="F1001" s="246"/>
      <c r="G1001" s="214"/>
      <c r="H1001" s="117"/>
    </row>
    <row r="1002" spans="1:8" ht="30" customHeight="1" x14ac:dyDescent="0.25">
      <c r="A1002" s="60"/>
      <c r="B1002" s="203">
        <v>979</v>
      </c>
      <c r="C1002" s="226"/>
      <c r="D1002" s="213"/>
      <c r="E1002" s="245"/>
      <c r="F1002" s="246"/>
      <c r="G1002" s="214"/>
      <c r="H1002" s="117"/>
    </row>
    <row r="1003" spans="1:8" ht="30" customHeight="1" x14ac:dyDescent="0.25">
      <c r="A1003" s="60"/>
      <c r="B1003" s="203">
        <v>980</v>
      </c>
      <c r="C1003" s="226"/>
      <c r="D1003" s="213"/>
      <c r="E1003" s="245"/>
      <c r="F1003" s="246"/>
      <c r="G1003" s="214"/>
      <c r="H1003" s="117"/>
    </row>
    <row r="1004" spans="1:8" ht="30" customHeight="1" x14ac:dyDescent="0.25">
      <c r="A1004" s="60"/>
      <c r="B1004" s="203">
        <v>981</v>
      </c>
      <c r="C1004" s="226"/>
      <c r="D1004" s="213"/>
      <c r="E1004" s="245"/>
      <c r="F1004" s="246"/>
      <c r="G1004" s="214"/>
      <c r="H1004" s="117"/>
    </row>
    <row r="1005" spans="1:8" ht="30" customHeight="1" x14ac:dyDescent="0.25">
      <c r="A1005" s="60"/>
      <c r="B1005" s="203">
        <v>982</v>
      </c>
      <c r="C1005" s="226"/>
      <c r="D1005" s="213"/>
      <c r="E1005" s="245"/>
      <c r="F1005" s="246"/>
      <c r="G1005" s="214"/>
      <c r="H1005" s="117"/>
    </row>
    <row r="1006" spans="1:8" ht="30" customHeight="1" x14ac:dyDescent="0.25">
      <c r="A1006" s="60"/>
      <c r="B1006" s="203">
        <v>983</v>
      </c>
      <c r="C1006" s="226"/>
      <c r="D1006" s="213"/>
      <c r="E1006" s="245"/>
      <c r="F1006" s="246"/>
      <c r="G1006" s="214"/>
      <c r="H1006" s="117"/>
    </row>
    <row r="1007" spans="1:8" ht="30" customHeight="1" x14ac:dyDescent="0.25">
      <c r="A1007" s="60"/>
      <c r="B1007" s="203">
        <v>984</v>
      </c>
      <c r="C1007" s="226"/>
      <c r="D1007" s="213"/>
      <c r="E1007" s="245"/>
      <c r="F1007" s="246"/>
      <c r="G1007" s="214"/>
      <c r="H1007" s="117"/>
    </row>
    <row r="1008" spans="1:8" ht="30" customHeight="1" x14ac:dyDescent="0.25">
      <c r="A1008" s="60"/>
      <c r="B1008" s="203">
        <v>985</v>
      </c>
      <c r="C1008" s="226"/>
      <c r="D1008" s="213"/>
      <c r="E1008" s="245"/>
      <c r="F1008" s="246"/>
      <c r="G1008" s="214"/>
      <c r="H1008" s="117"/>
    </row>
    <row r="1009" spans="1:8" ht="30" customHeight="1" x14ac:dyDescent="0.25">
      <c r="A1009" s="60"/>
      <c r="B1009" s="203">
        <v>986</v>
      </c>
      <c r="C1009" s="226"/>
      <c r="D1009" s="213"/>
      <c r="E1009" s="245"/>
      <c r="F1009" s="246"/>
      <c r="G1009" s="214"/>
      <c r="H1009" s="117"/>
    </row>
    <row r="1010" spans="1:8" ht="30" customHeight="1" x14ac:dyDescent="0.25">
      <c r="A1010" s="60"/>
      <c r="B1010" s="203">
        <v>987</v>
      </c>
      <c r="C1010" s="226"/>
      <c r="D1010" s="213"/>
      <c r="E1010" s="245"/>
      <c r="F1010" s="246"/>
      <c r="G1010" s="214"/>
      <c r="H1010" s="117"/>
    </row>
    <row r="1011" spans="1:8" ht="30" customHeight="1" x14ac:dyDescent="0.25">
      <c r="A1011" s="60"/>
      <c r="B1011" s="203">
        <v>988</v>
      </c>
      <c r="C1011" s="226"/>
      <c r="D1011" s="213"/>
      <c r="E1011" s="245"/>
      <c r="F1011" s="246"/>
      <c r="G1011" s="214"/>
      <c r="H1011" s="117"/>
    </row>
    <row r="1012" spans="1:8" ht="30" customHeight="1" x14ac:dyDescent="0.25">
      <c r="A1012" s="60"/>
      <c r="B1012" s="203">
        <v>989</v>
      </c>
      <c r="C1012" s="226"/>
      <c r="D1012" s="213"/>
      <c r="E1012" s="245"/>
      <c r="F1012" s="246"/>
      <c r="G1012" s="214"/>
      <c r="H1012" s="117"/>
    </row>
    <row r="1013" spans="1:8" ht="30" customHeight="1" x14ac:dyDescent="0.25">
      <c r="A1013" s="60"/>
      <c r="B1013" s="203">
        <v>990</v>
      </c>
      <c r="C1013" s="226"/>
      <c r="D1013" s="213"/>
      <c r="E1013" s="245"/>
      <c r="F1013" s="246"/>
      <c r="G1013" s="214"/>
      <c r="H1013" s="117"/>
    </row>
    <row r="1014" spans="1:8" ht="30" customHeight="1" x14ac:dyDescent="0.25">
      <c r="A1014" s="60"/>
      <c r="B1014" s="203">
        <v>991</v>
      </c>
      <c r="C1014" s="226"/>
      <c r="D1014" s="213"/>
      <c r="E1014" s="245"/>
      <c r="F1014" s="246"/>
      <c r="G1014" s="214"/>
      <c r="H1014" s="117"/>
    </row>
    <row r="1015" spans="1:8" ht="30" customHeight="1" x14ac:dyDescent="0.25">
      <c r="A1015" s="60"/>
      <c r="B1015" s="203">
        <v>992</v>
      </c>
      <c r="C1015" s="226"/>
      <c r="D1015" s="213"/>
      <c r="E1015" s="245"/>
      <c r="F1015" s="246"/>
      <c r="G1015" s="214"/>
      <c r="H1015" s="117"/>
    </row>
    <row r="1016" spans="1:8" ht="30" customHeight="1" x14ac:dyDescent="0.25">
      <c r="A1016" s="60"/>
      <c r="B1016" s="203">
        <v>993</v>
      </c>
      <c r="C1016" s="226"/>
      <c r="D1016" s="213"/>
      <c r="E1016" s="245"/>
      <c r="F1016" s="246"/>
      <c r="G1016" s="214"/>
      <c r="H1016" s="117"/>
    </row>
    <row r="1017" spans="1:8" ht="30" customHeight="1" x14ac:dyDescent="0.25">
      <c r="A1017" s="60"/>
      <c r="B1017" s="203">
        <v>994</v>
      </c>
      <c r="C1017" s="226"/>
      <c r="D1017" s="213"/>
      <c r="E1017" s="245"/>
      <c r="F1017" s="246"/>
      <c r="G1017" s="214"/>
      <c r="H1017" s="117"/>
    </row>
    <row r="1018" spans="1:8" ht="30" customHeight="1" x14ac:dyDescent="0.25">
      <c r="A1018" s="60"/>
      <c r="B1018" s="203">
        <v>995</v>
      </c>
      <c r="C1018" s="226"/>
      <c r="D1018" s="213"/>
      <c r="E1018" s="245"/>
      <c r="F1018" s="246"/>
      <c r="G1018" s="214"/>
      <c r="H1018" s="117"/>
    </row>
    <row r="1019" spans="1:8" ht="30" customHeight="1" x14ac:dyDescent="0.25">
      <c r="A1019" s="60"/>
      <c r="B1019" s="203">
        <v>996</v>
      </c>
      <c r="C1019" s="226"/>
      <c r="D1019" s="213"/>
      <c r="E1019" s="245"/>
      <c r="F1019" s="246"/>
      <c r="G1019" s="214"/>
      <c r="H1019" s="117"/>
    </row>
    <row r="1020" spans="1:8" ht="30" customHeight="1" x14ac:dyDescent="0.25">
      <c r="A1020" s="60"/>
      <c r="B1020" s="203">
        <v>997</v>
      </c>
      <c r="C1020" s="226"/>
      <c r="D1020" s="213"/>
      <c r="E1020" s="245"/>
      <c r="F1020" s="246"/>
      <c r="G1020" s="214"/>
      <c r="H1020" s="117"/>
    </row>
    <row r="1021" spans="1:8" ht="30" customHeight="1" x14ac:dyDescent="0.25">
      <c r="A1021" s="60"/>
      <c r="B1021" s="203">
        <v>998</v>
      </c>
      <c r="C1021" s="226"/>
      <c r="D1021" s="213"/>
      <c r="E1021" s="245"/>
      <c r="F1021" s="246"/>
      <c r="G1021" s="214"/>
      <c r="H1021" s="117"/>
    </row>
    <row r="1022" spans="1:8" ht="30" customHeight="1" x14ac:dyDescent="0.25">
      <c r="A1022" s="60"/>
      <c r="B1022" s="203">
        <v>999</v>
      </c>
      <c r="C1022" s="226"/>
      <c r="D1022" s="213"/>
      <c r="E1022" s="245"/>
      <c r="F1022" s="246"/>
      <c r="G1022" s="214"/>
      <c r="H1022" s="117"/>
    </row>
    <row r="1023" spans="1:8" x14ac:dyDescent="0.35"/>
  </sheetData>
  <sheetProtection sheet="1" formatCells="0" selectLockedCells="1"/>
  <protectedRanges>
    <protectedRange algorithmName="SHA-1" hashValue="2t5EwGFTzfSGQD2FUgbVXZSbnZ0=" saltValue="E0HbxdIvqJra4B+abrksrA==" spinCount="100000" sqref="A8 BF8:XFC8" name="Range1_2"/>
    <protectedRange algorithmName="SHA-1" hashValue="2t5EwGFTzfSGQD2FUgbVXZSbnZ0=" saltValue="E0HbxdIvqJra4B+abrksrA==" spinCount="100000" sqref="B8:L8" name="Range1_3"/>
    <protectedRange algorithmName="SHA-1" hashValue="2t5EwGFTzfSGQD2FUgbVXZSbnZ0=" saltValue="E0HbxdIvqJra4B+abrksrA==" spinCount="100000" sqref="BF12:XFC12 A12:L12" name="Range1_5"/>
    <protectedRange algorithmName="SHA-1" hashValue="2t5EwGFTzfSGQD2FUgbVXZSbnZ0=" saltValue="E0HbxdIvqJra4B+abrksrA==" spinCount="100000" sqref="M20:AJ20" name="Range1_6_1"/>
  </protectedRanges>
  <customSheetViews>
    <customSheetView guid="{9AFB8CBA-08FD-4A66-A743-751A2CB45BE2}" scale="85" fitToPage="1" hiddenRows="1" hiddenColumns="1">
      <selection activeCell="E26" sqref="E26"/>
      <pageMargins left="0" right="0" top="0" bottom="0" header="0" footer="0"/>
      <pageSetup paperSize="9" scale="45" fitToHeight="0" orientation="portrait" r:id="rId1"/>
    </customSheetView>
    <customSheetView guid="{5FA46963-E48C-461F-92CB-32E15A2E067A}" scale="115" fitToPage="1" hiddenRows="1" hiddenColumns="1">
      <selection activeCell="B10" sqref="B10:F10"/>
      <pageMargins left="0" right="0" top="0" bottom="0" header="0" footer="0"/>
      <pageSetup paperSize="9" scale="45" fitToHeight="0" orientation="portrait" r:id="rId2"/>
    </customSheetView>
  </customSheetViews>
  <mergeCells count="7">
    <mergeCell ref="B8:O8"/>
    <mergeCell ref="B18:F18"/>
    <mergeCell ref="B10:G10"/>
    <mergeCell ref="B14:F14"/>
    <mergeCell ref="B15:F15"/>
    <mergeCell ref="B16:F16"/>
    <mergeCell ref="B17:F17"/>
  </mergeCells>
  <conditionalFormatting sqref="F24:G1022">
    <cfRule type="expression" dxfId="25" priority="2">
      <formula>$E24="YES"</formula>
    </cfRule>
  </conditionalFormatting>
  <conditionalFormatting sqref="G24:G1022">
    <cfRule type="expression" dxfId="24" priority="1">
      <formula>$F24="NO"</formula>
    </cfRule>
  </conditionalFormatting>
  <dataValidations count="1">
    <dataValidation type="list" allowBlank="1" showInputMessage="1" showErrorMessage="1" sqref="E24:G1022" xr:uid="{00000000-0002-0000-0300-000000000000}">
      <formula1>"YES, NO"</formula1>
    </dataValidation>
  </dataValidations>
  <pageMargins left="0.25" right="0.25" top="0.75" bottom="0.75" header="0.3" footer="0.3"/>
  <pageSetup paperSize="9" scale="50" fitToHeight="0" orientation="portrait" r:id="rId3"/>
  <headerFooter>
    <oddHeader>&amp;C&amp;"Aptos"&amp;12&amp;KFF0000 UNOFFICIAL&amp;1#_x000D_</oddHeader>
    <oddFooter>&amp;C_x000D_&amp;1#&amp;"Aptos"&amp;12&amp;KFF0000 UNOFFICIAL</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E675-70DC-4965-B7EE-63150AC57BAD}">
  <sheetPr>
    <pageSetUpPr fitToPage="1"/>
  </sheetPr>
  <dimension ref="A1:XFB1026"/>
  <sheetViews>
    <sheetView showGridLines="0" zoomScale="85" zoomScaleNormal="85" zoomScalePageLayoutView="40" workbookViewId="0">
      <selection activeCell="F22" sqref="F22"/>
    </sheetView>
  </sheetViews>
  <sheetFormatPr defaultColWidth="0" defaultRowHeight="17.5" zeroHeight="1" x14ac:dyDescent="0.35"/>
  <cols>
    <col min="1" max="1" width="6.75" style="58" customWidth="1"/>
    <col min="2" max="3" width="19.75" style="58" customWidth="1"/>
    <col min="4" max="4" width="33.25" style="58" customWidth="1"/>
    <col min="5" max="5" width="29.25" style="58" customWidth="1"/>
    <col min="6" max="6" width="40.25" style="58" customWidth="1"/>
    <col min="7" max="7" width="20.75" style="58" customWidth="1"/>
    <col min="8" max="16382" width="18.25" style="57" hidden="1"/>
    <col min="16383" max="16384" width="13.25" style="57" hidden="1"/>
  </cols>
  <sheetData>
    <row r="1" spans="1:21" s="68" customFormat="1" ht="30" customHeight="1" x14ac:dyDescent="0.3">
      <c r="A1" s="77"/>
      <c r="B1" s="79" t="s">
        <v>142</v>
      </c>
      <c r="C1" s="79"/>
      <c r="D1" s="78"/>
      <c r="E1" s="77"/>
      <c r="F1" s="77"/>
      <c r="G1" s="77"/>
      <c r="H1" s="76"/>
      <c r="I1" s="76"/>
      <c r="J1" s="76"/>
      <c r="K1" s="76"/>
      <c r="L1" s="76"/>
      <c r="M1" s="76"/>
      <c r="N1" s="76"/>
      <c r="O1" s="76"/>
      <c r="P1" s="76"/>
      <c r="Q1" s="76"/>
      <c r="R1" s="76"/>
      <c r="S1" s="85"/>
      <c r="T1" s="76"/>
      <c r="U1" s="76"/>
    </row>
    <row r="2" spans="1:21" ht="12.5" x14ac:dyDescent="0.25">
      <c r="A2" s="32"/>
      <c r="B2" s="32"/>
      <c r="C2" s="32"/>
      <c r="D2" s="75"/>
      <c r="E2" s="32"/>
      <c r="F2" s="32"/>
      <c r="G2" s="32"/>
      <c r="H2" s="72"/>
      <c r="I2" s="72"/>
      <c r="J2" s="72"/>
      <c r="K2" s="72"/>
      <c r="L2" s="72"/>
      <c r="M2" s="72"/>
      <c r="N2" s="72"/>
      <c r="O2" s="72"/>
      <c r="P2" s="72"/>
      <c r="Q2" s="72"/>
      <c r="R2" s="72"/>
      <c r="S2" s="84"/>
      <c r="T2" s="72"/>
      <c r="U2" s="72"/>
    </row>
    <row r="3" spans="1:21" ht="13" x14ac:dyDescent="0.3">
      <c r="A3" s="32"/>
      <c r="B3" s="74" t="s">
        <v>1</v>
      </c>
      <c r="C3" s="74"/>
      <c r="D3" s="74"/>
      <c r="E3" s="32"/>
      <c r="F3" s="32"/>
      <c r="G3" s="32"/>
      <c r="H3" s="72"/>
      <c r="I3" s="72"/>
      <c r="J3" s="72"/>
      <c r="K3" s="72"/>
      <c r="L3" s="72"/>
      <c r="M3" s="72"/>
      <c r="N3" s="72"/>
      <c r="O3" s="72"/>
      <c r="P3" s="72"/>
      <c r="Q3" s="72"/>
      <c r="R3" s="72"/>
      <c r="S3" s="84"/>
      <c r="T3" s="72"/>
      <c r="U3" s="72"/>
    </row>
    <row r="4" spans="1:21" ht="13" x14ac:dyDescent="0.3">
      <c r="A4" s="32"/>
      <c r="B4" s="197" t="s">
        <v>143</v>
      </c>
      <c r="C4" s="197"/>
      <c r="D4" s="73"/>
      <c r="E4" s="32"/>
      <c r="F4" s="32"/>
      <c r="G4" s="32"/>
      <c r="H4" s="72"/>
      <c r="I4" s="72"/>
      <c r="J4" s="72"/>
      <c r="K4" s="72"/>
      <c r="L4" s="72"/>
      <c r="M4" s="72"/>
      <c r="N4" s="72"/>
      <c r="O4" s="72"/>
      <c r="P4" s="72"/>
      <c r="Q4" s="72"/>
      <c r="R4" s="72"/>
      <c r="S4" s="84"/>
      <c r="T4" s="72"/>
      <c r="U4" s="72"/>
    </row>
    <row r="5" spans="1:21" ht="13" x14ac:dyDescent="0.3">
      <c r="A5" s="32"/>
      <c r="B5" s="73"/>
      <c r="C5" s="73"/>
      <c r="D5" s="73"/>
      <c r="E5" s="32"/>
      <c r="F5" s="32"/>
      <c r="G5" s="32"/>
      <c r="H5" s="72"/>
      <c r="I5" s="72"/>
      <c r="J5" s="72"/>
      <c r="K5" s="72"/>
      <c r="L5" s="72"/>
      <c r="M5" s="72"/>
      <c r="N5" s="72"/>
      <c r="O5" s="72"/>
      <c r="P5" s="72"/>
      <c r="Q5" s="72"/>
      <c r="R5" s="72"/>
      <c r="S5" s="84"/>
      <c r="T5" s="72"/>
      <c r="U5" s="72"/>
    </row>
    <row r="6" spans="1:21" ht="39.4" customHeight="1" x14ac:dyDescent="0.25">
      <c r="A6" s="32"/>
      <c r="B6" s="32"/>
      <c r="C6" s="32"/>
      <c r="D6" s="32"/>
      <c r="E6" s="32"/>
      <c r="F6" s="32"/>
      <c r="G6" s="32"/>
      <c r="H6" s="72"/>
      <c r="I6" s="72"/>
      <c r="J6" s="72"/>
      <c r="K6" s="72"/>
      <c r="L6" s="72"/>
      <c r="M6" s="72"/>
      <c r="N6" s="72"/>
      <c r="O6" s="72"/>
      <c r="P6" s="72"/>
      <c r="Q6" s="72"/>
      <c r="R6" s="72"/>
      <c r="S6" s="84"/>
      <c r="T6" s="72"/>
      <c r="U6" s="72"/>
    </row>
    <row r="7" spans="1:21" s="1" customFormat="1" ht="4.9000000000000004" customHeight="1" x14ac:dyDescent="0.25"/>
    <row r="8" spans="1:21" s="20" customFormat="1" ht="30" customHeight="1" thickBot="1" x14ac:dyDescent="0.3">
      <c r="B8" s="253" t="s">
        <v>3</v>
      </c>
      <c r="C8" s="253"/>
      <c r="D8" s="253"/>
      <c r="E8" s="253"/>
      <c r="F8" s="253"/>
      <c r="G8" s="253"/>
      <c r="H8" s="253"/>
      <c r="I8" s="253"/>
      <c r="J8" s="253"/>
      <c r="K8" s="253"/>
      <c r="L8" s="253"/>
      <c r="M8" s="253"/>
      <c r="N8" s="253"/>
      <c r="O8" s="253"/>
    </row>
    <row r="9" spans="1:21" s="1" customFormat="1" ht="4.9000000000000004" customHeight="1" x14ac:dyDescent="0.25"/>
    <row r="10" spans="1:21" s="123" customFormat="1" ht="216" customHeight="1" x14ac:dyDescent="0.25">
      <c r="A10" s="121"/>
      <c r="B10" s="257" t="s">
        <v>144</v>
      </c>
      <c r="C10" s="257"/>
      <c r="D10" s="257"/>
      <c r="E10" s="257"/>
      <c r="F10" s="257"/>
      <c r="G10" s="125"/>
    </row>
    <row r="11" spans="1:21" s="1" customFormat="1" ht="4.9000000000000004" customHeight="1" x14ac:dyDescent="0.25"/>
    <row r="12" spans="1:21" s="20" customFormat="1" ht="30" customHeight="1" thickBot="1" x14ac:dyDescent="0.3">
      <c r="B12" s="7" t="s">
        <v>5</v>
      </c>
      <c r="C12" s="7"/>
      <c r="D12" s="14"/>
      <c r="E12" s="14"/>
      <c r="F12" s="14"/>
      <c r="G12" s="14"/>
      <c r="H12" s="14"/>
      <c r="I12" s="14"/>
      <c r="J12" s="14"/>
      <c r="K12" s="14"/>
      <c r="L12" s="14"/>
      <c r="M12" s="14"/>
      <c r="N12" s="14"/>
      <c r="O12" s="14"/>
    </row>
    <row r="13" spans="1:21" s="1" customFormat="1" ht="4.9000000000000004" customHeight="1" x14ac:dyDescent="0.25"/>
    <row r="14" spans="1:21" ht="34.9" customHeight="1" x14ac:dyDescent="0.25">
      <c r="A14" s="64" t="s">
        <v>130</v>
      </c>
      <c r="B14" s="269" t="s">
        <v>6</v>
      </c>
      <c r="C14" s="270"/>
      <c r="D14" s="270"/>
      <c r="E14" s="314"/>
      <c r="F14" s="193" t="s">
        <v>7</v>
      </c>
      <c r="G14" s="66"/>
      <c r="S14" s="81"/>
    </row>
    <row r="15" spans="1:21" ht="34.9" customHeight="1" x14ac:dyDescent="0.25">
      <c r="A15" s="64" t="s">
        <v>79</v>
      </c>
      <c r="B15" s="267" t="s">
        <v>145</v>
      </c>
      <c r="C15" s="268"/>
      <c r="D15" s="268"/>
      <c r="E15" s="313"/>
      <c r="F15" s="236" t="str">
        <f>IF(F22="", "Enter date in Section 2", F22)</f>
        <v>Enter date in Section 2</v>
      </c>
      <c r="G15" s="66"/>
      <c r="S15" s="81"/>
    </row>
    <row r="16" spans="1:21" ht="34.9" customHeight="1" x14ac:dyDescent="0.25">
      <c r="A16" s="64"/>
      <c r="B16" s="267" t="s">
        <v>146</v>
      </c>
      <c r="C16" s="268"/>
      <c r="D16" s="268"/>
      <c r="E16" s="313"/>
      <c r="F16" s="233">
        <f>COUNTIFS(D26:D1024, "&lt;&gt;",E26:E1024,"&lt;&gt;YES")</f>
        <v>0</v>
      </c>
      <c r="G16" s="66"/>
      <c r="S16" s="81"/>
    </row>
    <row r="17" spans="1:19" ht="34.9" customHeight="1" x14ac:dyDescent="0.25">
      <c r="A17" s="64"/>
      <c r="B17" s="267" t="s">
        <v>147</v>
      </c>
      <c r="C17" s="268"/>
      <c r="D17" s="268"/>
      <c r="E17" s="313"/>
      <c r="F17" s="233">
        <f>COUNTIFS(D26:D1024, "&lt;&gt;",$E$26:$E$1024,"YES")</f>
        <v>0</v>
      </c>
      <c r="G17" s="66"/>
      <c r="S17" s="81"/>
    </row>
    <row r="18" spans="1:19" ht="34.9" customHeight="1" x14ac:dyDescent="0.25">
      <c r="A18" s="64"/>
      <c r="B18" s="267" t="s">
        <v>148</v>
      </c>
      <c r="C18" s="268"/>
      <c r="D18" s="268"/>
      <c r="E18" s="313"/>
      <c r="F18" s="233">
        <f>COUNTIFS(D26:D1024, "&lt;&gt;",$F$26:$F$1024,"YES",$E$26:$E$1024, "&lt;&gt;YES")</f>
        <v>0</v>
      </c>
      <c r="G18" s="66"/>
      <c r="S18" s="81"/>
    </row>
    <row r="19" spans="1:19" s="1" customFormat="1" ht="4.9000000000000004" customHeight="1" x14ac:dyDescent="0.25"/>
    <row r="20" spans="1:19" s="129" customFormat="1" ht="30" customHeight="1" thickBot="1" x14ac:dyDescent="0.35">
      <c r="B20" s="7" t="s">
        <v>149</v>
      </c>
      <c r="C20" s="7"/>
      <c r="D20" s="126"/>
      <c r="E20" s="130"/>
      <c r="G20" s="131"/>
      <c r="H20" s="131"/>
      <c r="I20" s="131"/>
    </row>
    <row r="21" spans="1:19" s="1" customFormat="1" ht="4.9000000000000004" customHeight="1" x14ac:dyDescent="0.25"/>
    <row r="22" spans="1:19" ht="30.4" customHeight="1" x14ac:dyDescent="0.25">
      <c r="A22" s="64"/>
      <c r="B22" s="311" t="s">
        <v>150</v>
      </c>
      <c r="C22" s="312"/>
      <c r="D22" s="312"/>
      <c r="E22" s="312"/>
      <c r="F22" s="252"/>
      <c r="G22" s="59"/>
      <c r="S22" s="81"/>
    </row>
    <row r="23" spans="1:19" ht="12.5" x14ac:dyDescent="0.25">
      <c r="A23" s="64"/>
      <c r="B23" s="59"/>
      <c r="C23" s="59"/>
      <c r="D23" s="65"/>
      <c r="E23" s="59"/>
      <c r="F23" s="59"/>
      <c r="G23" s="59"/>
      <c r="S23" s="81"/>
    </row>
    <row r="24" spans="1:19" ht="64.5" customHeight="1" x14ac:dyDescent="0.25">
      <c r="A24" s="64"/>
      <c r="B24" s="82" t="s">
        <v>24</v>
      </c>
      <c r="C24" s="63" t="s">
        <v>25</v>
      </c>
      <c r="D24" s="83" t="s">
        <v>26</v>
      </c>
      <c r="E24" s="83" t="s">
        <v>151</v>
      </c>
      <c r="F24" s="181" t="s">
        <v>152</v>
      </c>
      <c r="G24" s="59"/>
      <c r="S24" s="81"/>
    </row>
    <row r="25" spans="1:19" ht="105" customHeight="1" x14ac:dyDescent="0.25">
      <c r="A25" s="150" t="s">
        <v>37</v>
      </c>
      <c r="B25" s="175" t="s">
        <v>38</v>
      </c>
      <c r="C25" s="61" t="s">
        <v>39</v>
      </c>
      <c r="D25" s="176" t="s">
        <v>153</v>
      </c>
      <c r="E25" s="176" t="s">
        <v>154</v>
      </c>
      <c r="F25" s="182" t="s">
        <v>155</v>
      </c>
      <c r="G25" s="59"/>
    </row>
    <row r="26" spans="1:19" ht="30" customHeight="1" x14ac:dyDescent="0.25">
      <c r="A26" s="60"/>
      <c r="B26" s="203">
        <v>1</v>
      </c>
      <c r="C26" s="226"/>
      <c r="D26" s="205"/>
      <c r="E26" s="235"/>
      <c r="F26" s="248"/>
      <c r="G26" s="59"/>
    </row>
    <row r="27" spans="1:19" ht="30" customHeight="1" x14ac:dyDescent="0.25">
      <c r="A27" s="60"/>
      <c r="B27" s="203">
        <v>2</v>
      </c>
      <c r="C27" s="226"/>
      <c r="D27" s="205"/>
      <c r="E27" s="235"/>
      <c r="F27" s="248"/>
      <c r="G27" s="59"/>
    </row>
    <row r="28" spans="1:19" ht="30" customHeight="1" x14ac:dyDescent="0.25">
      <c r="A28" s="60"/>
      <c r="B28" s="203">
        <v>3</v>
      </c>
      <c r="C28" s="226"/>
      <c r="D28" s="205"/>
      <c r="E28" s="235"/>
      <c r="F28" s="248"/>
      <c r="G28" s="59"/>
    </row>
    <row r="29" spans="1:19" ht="30" customHeight="1" x14ac:dyDescent="0.25">
      <c r="A29" s="60"/>
      <c r="B29" s="203">
        <v>4</v>
      </c>
      <c r="C29" s="226"/>
      <c r="D29" s="205"/>
      <c r="E29" s="235"/>
      <c r="F29" s="248"/>
      <c r="G29" s="59"/>
    </row>
    <row r="30" spans="1:19" ht="30" customHeight="1" x14ac:dyDescent="0.25">
      <c r="A30" s="60"/>
      <c r="B30" s="203">
        <v>5</v>
      </c>
      <c r="C30" s="226"/>
      <c r="D30" s="205"/>
      <c r="E30" s="205"/>
      <c r="F30" s="248"/>
      <c r="G30" s="59"/>
    </row>
    <row r="31" spans="1:19" ht="30" customHeight="1" x14ac:dyDescent="0.25">
      <c r="A31" s="60"/>
      <c r="B31" s="203">
        <v>6</v>
      </c>
      <c r="C31" s="226"/>
      <c r="D31" s="205"/>
      <c r="E31" s="205"/>
      <c r="F31" s="248"/>
      <c r="G31" s="59"/>
    </row>
    <row r="32" spans="1:19" ht="30" customHeight="1" x14ac:dyDescent="0.25">
      <c r="A32" s="60"/>
      <c r="B32" s="203">
        <v>7</v>
      </c>
      <c r="C32" s="226"/>
      <c r="D32" s="205"/>
      <c r="E32" s="205"/>
      <c r="F32" s="248"/>
      <c r="G32" s="59"/>
    </row>
    <row r="33" spans="1:7" ht="30" customHeight="1" x14ac:dyDescent="0.25">
      <c r="A33" s="60"/>
      <c r="B33" s="203">
        <v>8</v>
      </c>
      <c r="C33" s="226"/>
      <c r="D33" s="205"/>
      <c r="E33" s="205"/>
      <c r="F33" s="248"/>
      <c r="G33" s="59"/>
    </row>
    <row r="34" spans="1:7" ht="30" customHeight="1" x14ac:dyDescent="0.25">
      <c r="A34" s="60"/>
      <c r="B34" s="203">
        <v>9</v>
      </c>
      <c r="C34" s="226"/>
      <c r="D34" s="205"/>
      <c r="E34" s="205"/>
      <c r="F34" s="248"/>
      <c r="G34" s="59"/>
    </row>
    <row r="35" spans="1:7" ht="30" customHeight="1" x14ac:dyDescent="0.25">
      <c r="A35" s="60"/>
      <c r="B35" s="203">
        <v>10</v>
      </c>
      <c r="C35" s="226"/>
      <c r="D35" s="205"/>
      <c r="E35" s="205"/>
      <c r="F35" s="248"/>
      <c r="G35" s="59"/>
    </row>
    <row r="36" spans="1:7" ht="30" customHeight="1" x14ac:dyDescent="0.25">
      <c r="A36" s="60"/>
      <c r="B36" s="203">
        <v>11</v>
      </c>
      <c r="C36" s="226"/>
      <c r="D36" s="205"/>
      <c r="E36" s="205"/>
      <c r="F36" s="248"/>
      <c r="G36" s="59"/>
    </row>
    <row r="37" spans="1:7" ht="30" customHeight="1" x14ac:dyDescent="0.25">
      <c r="A37" s="60"/>
      <c r="B37" s="203">
        <v>12</v>
      </c>
      <c r="C37" s="226"/>
      <c r="D37" s="205"/>
      <c r="E37" s="205"/>
      <c r="F37" s="248"/>
      <c r="G37" s="59"/>
    </row>
    <row r="38" spans="1:7" ht="30" customHeight="1" x14ac:dyDescent="0.25">
      <c r="A38" s="60"/>
      <c r="B38" s="203">
        <v>13</v>
      </c>
      <c r="C38" s="226"/>
      <c r="D38" s="205"/>
      <c r="E38" s="205"/>
      <c r="F38" s="248"/>
      <c r="G38" s="59"/>
    </row>
    <row r="39" spans="1:7" ht="30" customHeight="1" x14ac:dyDescent="0.25">
      <c r="A39" s="60"/>
      <c r="B39" s="203">
        <v>14</v>
      </c>
      <c r="C39" s="226"/>
      <c r="D39" s="205"/>
      <c r="E39" s="205"/>
      <c r="F39" s="248"/>
      <c r="G39" s="59"/>
    </row>
    <row r="40" spans="1:7" ht="30" customHeight="1" x14ac:dyDescent="0.25">
      <c r="A40" s="60"/>
      <c r="B40" s="203">
        <v>15</v>
      </c>
      <c r="C40" s="226"/>
      <c r="D40" s="205"/>
      <c r="E40" s="205"/>
      <c r="F40" s="248"/>
      <c r="G40" s="59"/>
    </row>
    <row r="41" spans="1:7" ht="30" customHeight="1" x14ac:dyDescent="0.25">
      <c r="A41" s="60"/>
      <c r="B41" s="203">
        <v>16</v>
      </c>
      <c r="C41" s="226"/>
      <c r="D41" s="205"/>
      <c r="E41" s="205"/>
      <c r="F41" s="248"/>
      <c r="G41" s="59"/>
    </row>
    <row r="42" spans="1:7" ht="30" customHeight="1" x14ac:dyDescent="0.25">
      <c r="A42" s="60"/>
      <c r="B42" s="203">
        <v>17</v>
      </c>
      <c r="C42" s="226"/>
      <c r="D42" s="205"/>
      <c r="E42" s="205"/>
      <c r="F42" s="248"/>
      <c r="G42" s="59"/>
    </row>
    <row r="43" spans="1:7" ht="30" customHeight="1" x14ac:dyDescent="0.25">
      <c r="A43" s="60"/>
      <c r="B43" s="203">
        <v>18</v>
      </c>
      <c r="C43" s="226"/>
      <c r="D43" s="205"/>
      <c r="E43" s="205"/>
      <c r="F43" s="248"/>
      <c r="G43" s="59"/>
    </row>
    <row r="44" spans="1:7" ht="30" customHeight="1" x14ac:dyDescent="0.25">
      <c r="A44" s="60"/>
      <c r="B44" s="203">
        <v>19</v>
      </c>
      <c r="C44" s="226"/>
      <c r="D44" s="205"/>
      <c r="E44" s="205"/>
      <c r="F44" s="248"/>
      <c r="G44" s="59"/>
    </row>
    <row r="45" spans="1:7" ht="30" customHeight="1" x14ac:dyDescent="0.25">
      <c r="A45" s="60"/>
      <c r="B45" s="203">
        <v>20</v>
      </c>
      <c r="C45" s="226"/>
      <c r="D45" s="205"/>
      <c r="E45" s="205"/>
      <c r="F45" s="248"/>
      <c r="G45" s="59"/>
    </row>
    <row r="46" spans="1:7" ht="30" customHeight="1" x14ac:dyDescent="0.25">
      <c r="A46" s="60"/>
      <c r="B46" s="203">
        <v>21</v>
      </c>
      <c r="C46" s="226"/>
      <c r="D46" s="205"/>
      <c r="E46" s="205"/>
      <c r="F46" s="248"/>
      <c r="G46" s="59"/>
    </row>
    <row r="47" spans="1:7" ht="30" customHeight="1" x14ac:dyDescent="0.25">
      <c r="A47" s="60"/>
      <c r="B47" s="203">
        <v>22</v>
      </c>
      <c r="C47" s="226"/>
      <c r="D47" s="205"/>
      <c r="E47" s="205"/>
      <c r="F47" s="248"/>
      <c r="G47" s="59"/>
    </row>
    <row r="48" spans="1:7" ht="30" customHeight="1" x14ac:dyDescent="0.25">
      <c r="A48" s="60"/>
      <c r="B48" s="203">
        <v>23</v>
      </c>
      <c r="C48" s="226"/>
      <c r="D48" s="205"/>
      <c r="E48" s="205"/>
      <c r="F48" s="248"/>
      <c r="G48" s="59"/>
    </row>
    <row r="49" spans="1:7" ht="30" customHeight="1" x14ac:dyDescent="0.25">
      <c r="A49" s="60"/>
      <c r="B49" s="203">
        <v>24</v>
      </c>
      <c r="C49" s="226"/>
      <c r="D49" s="205"/>
      <c r="E49" s="205"/>
      <c r="F49" s="248"/>
      <c r="G49" s="59"/>
    </row>
    <row r="50" spans="1:7" ht="30" customHeight="1" x14ac:dyDescent="0.25">
      <c r="A50" s="60"/>
      <c r="B50" s="203">
        <v>25</v>
      </c>
      <c r="C50" s="226"/>
      <c r="D50" s="205"/>
      <c r="E50" s="205"/>
      <c r="F50" s="248"/>
      <c r="G50" s="59"/>
    </row>
    <row r="51" spans="1:7" ht="30" customHeight="1" x14ac:dyDescent="0.25">
      <c r="A51" s="60"/>
      <c r="B51" s="203">
        <v>26</v>
      </c>
      <c r="C51" s="226"/>
      <c r="D51" s="205"/>
      <c r="E51" s="205"/>
      <c r="F51" s="248"/>
      <c r="G51" s="59"/>
    </row>
    <row r="52" spans="1:7" ht="30" customHeight="1" x14ac:dyDescent="0.25">
      <c r="A52" s="60"/>
      <c r="B52" s="203">
        <v>27</v>
      </c>
      <c r="C52" s="226"/>
      <c r="D52" s="205"/>
      <c r="E52" s="205"/>
      <c r="F52" s="248"/>
      <c r="G52" s="59"/>
    </row>
    <row r="53" spans="1:7" ht="30" customHeight="1" x14ac:dyDescent="0.25">
      <c r="A53" s="60"/>
      <c r="B53" s="203">
        <v>28</v>
      </c>
      <c r="C53" s="226"/>
      <c r="D53" s="205"/>
      <c r="E53" s="205"/>
      <c r="F53" s="248"/>
      <c r="G53" s="59"/>
    </row>
    <row r="54" spans="1:7" ht="30" customHeight="1" x14ac:dyDescent="0.25">
      <c r="A54" s="60"/>
      <c r="B54" s="203">
        <v>29</v>
      </c>
      <c r="C54" s="226"/>
      <c r="D54" s="205"/>
      <c r="E54" s="205"/>
      <c r="F54" s="248"/>
      <c r="G54" s="59"/>
    </row>
    <row r="55" spans="1:7" ht="30" customHeight="1" x14ac:dyDescent="0.25">
      <c r="A55" s="60"/>
      <c r="B55" s="203">
        <v>30</v>
      </c>
      <c r="C55" s="226"/>
      <c r="D55" s="205"/>
      <c r="E55" s="205"/>
      <c r="F55" s="248"/>
      <c r="G55" s="59"/>
    </row>
    <row r="56" spans="1:7" ht="30" customHeight="1" x14ac:dyDescent="0.25">
      <c r="A56" s="60"/>
      <c r="B56" s="203">
        <v>31</v>
      </c>
      <c r="C56" s="226"/>
      <c r="D56" s="205"/>
      <c r="E56" s="205"/>
      <c r="F56" s="248"/>
      <c r="G56" s="59"/>
    </row>
    <row r="57" spans="1:7" ht="30" customHeight="1" x14ac:dyDescent="0.25">
      <c r="A57" s="60"/>
      <c r="B57" s="203">
        <v>32</v>
      </c>
      <c r="C57" s="226"/>
      <c r="D57" s="205"/>
      <c r="E57" s="205"/>
      <c r="F57" s="248"/>
      <c r="G57" s="59"/>
    </row>
    <row r="58" spans="1:7" ht="30" customHeight="1" x14ac:dyDescent="0.25">
      <c r="A58" s="60"/>
      <c r="B58" s="203">
        <v>33</v>
      </c>
      <c r="C58" s="226"/>
      <c r="D58" s="205"/>
      <c r="E58" s="205"/>
      <c r="F58" s="248"/>
      <c r="G58" s="59"/>
    </row>
    <row r="59" spans="1:7" ht="30" customHeight="1" x14ac:dyDescent="0.25">
      <c r="A59" s="60"/>
      <c r="B59" s="203">
        <v>34</v>
      </c>
      <c r="C59" s="226"/>
      <c r="D59" s="205"/>
      <c r="E59" s="205"/>
      <c r="F59" s="248"/>
      <c r="G59" s="59"/>
    </row>
    <row r="60" spans="1:7" ht="30" customHeight="1" x14ac:dyDescent="0.25">
      <c r="A60" s="60"/>
      <c r="B60" s="203">
        <v>35</v>
      </c>
      <c r="C60" s="226"/>
      <c r="D60" s="205"/>
      <c r="E60" s="205"/>
      <c r="F60" s="248"/>
      <c r="G60" s="59"/>
    </row>
    <row r="61" spans="1:7" ht="30" customHeight="1" x14ac:dyDescent="0.25">
      <c r="A61" s="60"/>
      <c r="B61" s="203">
        <v>36</v>
      </c>
      <c r="C61" s="226"/>
      <c r="D61" s="205"/>
      <c r="E61" s="205"/>
      <c r="F61" s="248"/>
      <c r="G61" s="59"/>
    </row>
    <row r="62" spans="1:7" ht="30" customHeight="1" x14ac:dyDescent="0.25">
      <c r="A62" s="60"/>
      <c r="B62" s="203">
        <v>37</v>
      </c>
      <c r="C62" s="226"/>
      <c r="D62" s="205"/>
      <c r="E62" s="205"/>
      <c r="F62" s="248"/>
      <c r="G62" s="59"/>
    </row>
    <row r="63" spans="1:7" ht="30" customHeight="1" x14ac:dyDescent="0.25">
      <c r="A63" s="60"/>
      <c r="B63" s="203">
        <v>38</v>
      </c>
      <c r="C63" s="226"/>
      <c r="D63" s="205"/>
      <c r="E63" s="205"/>
      <c r="F63" s="248"/>
      <c r="G63" s="59"/>
    </row>
    <row r="64" spans="1:7" ht="30" customHeight="1" x14ac:dyDescent="0.25">
      <c r="A64" s="60"/>
      <c r="B64" s="203">
        <v>39</v>
      </c>
      <c r="C64" s="226"/>
      <c r="D64" s="205"/>
      <c r="E64" s="205"/>
      <c r="F64" s="248"/>
      <c r="G64" s="59"/>
    </row>
    <row r="65" spans="1:7" ht="30" customHeight="1" x14ac:dyDescent="0.25">
      <c r="A65" s="60"/>
      <c r="B65" s="203">
        <v>40</v>
      </c>
      <c r="C65" s="226"/>
      <c r="D65" s="205"/>
      <c r="E65" s="205"/>
      <c r="F65" s="248"/>
      <c r="G65" s="59"/>
    </row>
    <row r="66" spans="1:7" ht="30" customHeight="1" x14ac:dyDescent="0.25">
      <c r="A66" s="60"/>
      <c r="B66" s="203">
        <v>41</v>
      </c>
      <c r="C66" s="226"/>
      <c r="D66" s="205"/>
      <c r="E66" s="205"/>
      <c r="F66" s="248"/>
      <c r="G66" s="59"/>
    </row>
    <row r="67" spans="1:7" ht="30" customHeight="1" x14ac:dyDescent="0.25">
      <c r="A67" s="60"/>
      <c r="B67" s="203">
        <v>42</v>
      </c>
      <c r="C67" s="226"/>
      <c r="D67" s="205"/>
      <c r="E67" s="205"/>
      <c r="F67" s="248"/>
      <c r="G67" s="59"/>
    </row>
    <row r="68" spans="1:7" ht="30" customHeight="1" x14ac:dyDescent="0.25">
      <c r="A68" s="60"/>
      <c r="B68" s="203">
        <v>43</v>
      </c>
      <c r="C68" s="226"/>
      <c r="D68" s="205"/>
      <c r="E68" s="205"/>
      <c r="F68" s="248"/>
      <c r="G68" s="59"/>
    </row>
    <row r="69" spans="1:7" ht="30" customHeight="1" x14ac:dyDescent="0.25">
      <c r="A69" s="60"/>
      <c r="B69" s="203">
        <v>44</v>
      </c>
      <c r="C69" s="226"/>
      <c r="D69" s="205"/>
      <c r="E69" s="205"/>
      <c r="F69" s="248"/>
      <c r="G69" s="59"/>
    </row>
    <row r="70" spans="1:7" ht="30" customHeight="1" x14ac:dyDescent="0.25">
      <c r="A70" s="60"/>
      <c r="B70" s="203">
        <v>45</v>
      </c>
      <c r="C70" s="226"/>
      <c r="D70" s="205"/>
      <c r="E70" s="205"/>
      <c r="F70" s="248"/>
      <c r="G70" s="59"/>
    </row>
    <row r="71" spans="1:7" ht="30" customHeight="1" x14ac:dyDescent="0.25">
      <c r="A71" s="60"/>
      <c r="B71" s="203">
        <v>46</v>
      </c>
      <c r="C71" s="226"/>
      <c r="D71" s="205"/>
      <c r="E71" s="205"/>
      <c r="F71" s="248"/>
      <c r="G71" s="59"/>
    </row>
    <row r="72" spans="1:7" ht="30" customHeight="1" x14ac:dyDescent="0.25">
      <c r="A72" s="60"/>
      <c r="B72" s="203">
        <v>47</v>
      </c>
      <c r="C72" s="226"/>
      <c r="D72" s="205"/>
      <c r="E72" s="205"/>
      <c r="F72" s="248"/>
      <c r="G72" s="59"/>
    </row>
    <row r="73" spans="1:7" ht="30" customHeight="1" x14ac:dyDescent="0.25">
      <c r="A73" s="60"/>
      <c r="B73" s="203">
        <v>48</v>
      </c>
      <c r="C73" s="226"/>
      <c r="D73" s="205"/>
      <c r="E73" s="205"/>
      <c r="F73" s="248"/>
      <c r="G73" s="59"/>
    </row>
    <row r="74" spans="1:7" ht="30" customHeight="1" x14ac:dyDescent="0.25">
      <c r="A74" s="60"/>
      <c r="B74" s="203">
        <v>49</v>
      </c>
      <c r="C74" s="226"/>
      <c r="D74" s="205"/>
      <c r="E74" s="205"/>
      <c r="F74" s="248"/>
      <c r="G74" s="59"/>
    </row>
    <row r="75" spans="1:7" ht="30" customHeight="1" x14ac:dyDescent="0.25">
      <c r="A75" s="60"/>
      <c r="B75" s="203">
        <v>50</v>
      </c>
      <c r="C75" s="226"/>
      <c r="D75" s="205"/>
      <c r="E75" s="205"/>
      <c r="F75" s="248"/>
      <c r="G75" s="59"/>
    </row>
    <row r="76" spans="1:7" ht="30" customHeight="1" x14ac:dyDescent="0.25">
      <c r="A76" s="60"/>
      <c r="B76" s="203">
        <v>51</v>
      </c>
      <c r="C76" s="226"/>
      <c r="D76" s="205"/>
      <c r="E76" s="205"/>
      <c r="F76" s="248"/>
      <c r="G76" s="59"/>
    </row>
    <row r="77" spans="1:7" ht="30" customHeight="1" x14ac:dyDescent="0.25">
      <c r="A77" s="60"/>
      <c r="B77" s="203">
        <v>52</v>
      </c>
      <c r="C77" s="226"/>
      <c r="D77" s="205"/>
      <c r="E77" s="205"/>
      <c r="F77" s="248"/>
      <c r="G77" s="59"/>
    </row>
    <row r="78" spans="1:7" ht="30" customHeight="1" x14ac:dyDescent="0.25">
      <c r="A78" s="60"/>
      <c r="B78" s="203">
        <v>53</v>
      </c>
      <c r="C78" s="226"/>
      <c r="D78" s="205"/>
      <c r="E78" s="205"/>
      <c r="F78" s="248"/>
      <c r="G78" s="59"/>
    </row>
    <row r="79" spans="1:7" ht="30" customHeight="1" x14ac:dyDescent="0.25">
      <c r="A79" s="60"/>
      <c r="B79" s="203">
        <v>54</v>
      </c>
      <c r="C79" s="226"/>
      <c r="D79" s="205"/>
      <c r="E79" s="205"/>
      <c r="F79" s="248"/>
      <c r="G79" s="59"/>
    </row>
    <row r="80" spans="1:7" ht="30" customHeight="1" x14ac:dyDescent="0.25">
      <c r="A80" s="60"/>
      <c r="B80" s="203">
        <v>55</v>
      </c>
      <c r="C80" s="226"/>
      <c r="D80" s="205"/>
      <c r="E80" s="205"/>
      <c r="F80" s="248"/>
      <c r="G80" s="59"/>
    </row>
    <row r="81" spans="1:7" ht="30" customHeight="1" x14ac:dyDescent="0.25">
      <c r="A81" s="60"/>
      <c r="B81" s="203">
        <v>56</v>
      </c>
      <c r="C81" s="226"/>
      <c r="D81" s="205"/>
      <c r="E81" s="205"/>
      <c r="F81" s="248"/>
      <c r="G81" s="59"/>
    </row>
    <row r="82" spans="1:7" ht="30" customHeight="1" x14ac:dyDescent="0.25">
      <c r="A82" s="60"/>
      <c r="B82" s="203">
        <v>57</v>
      </c>
      <c r="C82" s="226"/>
      <c r="D82" s="205"/>
      <c r="E82" s="205"/>
      <c r="F82" s="248"/>
      <c r="G82" s="59"/>
    </row>
    <row r="83" spans="1:7" ht="30" customHeight="1" x14ac:dyDescent="0.25">
      <c r="A83" s="60"/>
      <c r="B83" s="203">
        <v>58</v>
      </c>
      <c r="C83" s="226"/>
      <c r="D83" s="205"/>
      <c r="E83" s="205"/>
      <c r="F83" s="248"/>
      <c r="G83" s="59"/>
    </row>
    <row r="84" spans="1:7" ht="30" customHeight="1" x14ac:dyDescent="0.25">
      <c r="A84" s="60"/>
      <c r="B84" s="203">
        <v>59</v>
      </c>
      <c r="C84" s="226"/>
      <c r="D84" s="205"/>
      <c r="E84" s="205"/>
      <c r="F84" s="248"/>
      <c r="G84" s="59"/>
    </row>
    <row r="85" spans="1:7" ht="30" customHeight="1" x14ac:dyDescent="0.25">
      <c r="A85" s="60"/>
      <c r="B85" s="203">
        <v>60</v>
      </c>
      <c r="C85" s="226"/>
      <c r="D85" s="205"/>
      <c r="E85" s="205"/>
      <c r="F85" s="248"/>
      <c r="G85" s="59"/>
    </row>
    <row r="86" spans="1:7" ht="30" customHeight="1" x14ac:dyDescent="0.25">
      <c r="A86" s="60"/>
      <c r="B86" s="203">
        <v>61</v>
      </c>
      <c r="C86" s="226"/>
      <c r="D86" s="205"/>
      <c r="E86" s="205"/>
      <c r="F86" s="248"/>
      <c r="G86" s="59"/>
    </row>
    <row r="87" spans="1:7" ht="30" customHeight="1" x14ac:dyDescent="0.25">
      <c r="A87" s="60"/>
      <c r="B87" s="203">
        <v>62</v>
      </c>
      <c r="C87" s="226"/>
      <c r="D87" s="205"/>
      <c r="E87" s="205"/>
      <c r="F87" s="248"/>
      <c r="G87" s="59"/>
    </row>
    <row r="88" spans="1:7" ht="30" customHeight="1" x14ac:dyDescent="0.25">
      <c r="A88" s="60"/>
      <c r="B88" s="203">
        <v>63</v>
      </c>
      <c r="C88" s="226"/>
      <c r="D88" s="205"/>
      <c r="E88" s="205"/>
      <c r="F88" s="248"/>
      <c r="G88" s="59"/>
    </row>
    <row r="89" spans="1:7" ht="30" customHeight="1" x14ac:dyDescent="0.25">
      <c r="A89" s="60"/>
      <c r="B89" s="203">
        <v>64</v>
      </c>
      <c r="C89" s="226"/>
      <c r="D89" s="205"/>
      <c r="E89" s="205"/>
      <c r="F89" s="248"/>
      <c r="G89" s="59"/>
    </row>
    <row r="90" spans="1:7" ht="30" customHeight="1" x14ac:dyDescent="0.25">
      <c r="A90" s="60"/>
      <c r="B90" s="203">
        <v>65</v>
      </c>
      <c r="C90" s="226"/>
      <c r="D90" s="205"/>
      <c r="E90" s="205"/>
      <c r="F90" s="248"/>
      <c r="G90" s="59"/>
    </row>
    <row r="91" spans="1:7" ht="30" customHeight="1" x14ac:dyDescent="0.25">
      <c r="A91" s="60"/>
      <c r="B91" s="203">
        <v>66</v>
      </c>
      <c r="C91" s="226"/>
      <c r="D91" s="205"/>
      <c r="E91" s="205"/>
      <c r="F91" s="248"/>
      <c r="G91" s="59"/>
    </row>
    <row r="92" spans="1:7" ht="30" customHeight="1" x14ac:dyDescent="0.25">
      <c r="A92" s="60"/>
      <c r="B92" s="203">
        <v>67</v>
      </c>
      <c r="C92" s="226"/>
      <c r="D92" s="205"/>
      <c r="E92" s="205"/>
      <c r="F92" s="248"/>
      <c r="G92" s="59"/>
    </row>
    <row r="93" spans="1:7" ht="30" customHeight="1" x14ac:dyDescent="0.25">
      <c r="A93" s="60"/>
      <c r="B93" s="203">
        <v>68</v>
      </c>
      <c r="C93" s="226"/>
      <c r="D93" s="205"/>
      <c r="E93" s="205"/>
      <c r="F93" s="248"/>
      <c r="G93" s="59"/>
    </row>
    <row r="94" spans="1:7" ht="30" customHeight="1" x14ac:dyDescent="0.25">
      <c r="A94" s="60"/>
      <c r="B94" s="203">
        <v>69</v>
      </c>
      <c r="C94" s="226"/>
      <c r="D94" s="205"/>
      <c r="E94" s="205"/>
      <c r="F94" s="248"/>
      <c r="G94" s="59"/>
    </row>
    <row r="95" spans="1:7" ht="30" customHeight="1" x14ac:dyDescent="0.25">
      <c r="A95" s="60"/>
      <c r="B95" s="203">
        <v>70</v>
      </c>
      <c r="C95" s="226"/>
      <c r="D95" s="205"/>
      <c r="E95" s="205"/>
      <c r="F95" s="248"/>
      <c r="G95" s="59"/>
    </row>
    <row r="96" spans="1:7" ht="30" customHeight="1" x14ac:dyDescent="0.25">
      <c r="A96" s="60"/>
      <c r="B96" s="203">
        <v>71</v>
      </c>
      <c r="C96" s="226"/>
      <c r="D96" s="205"/>
      <c r="E96" s="205"/>
      <c r="F96" s="248"/>
      <c r="G96" s="59"/>
    </row>
    <row r="97" spans="1:7" ht="30" customHeight="1" x14ac:dyDescent="0.25">
      <c r="A97" s="60"/>
      <c r="B97" s="203">
        <v>72</v>
      </c>
      <c r="C97" s="226"/>
      <c r="D97" s="205"/>
      <c r="E97" s="205"/>
      <c r="F97" s="248"/>
      <c r="G97" s="59"/>
    </row>
    <row r="98" spans="1:7" ht="30" customHeight="1" x14ac:dyDescent="0.25">
      <c r="A98" s="60"/>
      <c r="B98" s="203">
        <v>73</v>
      </c>
      <c r="C98" s="226"/>
      <c r="D98" s="205"/>
      <c r="E98" s="205"/>
      <c r="F98" s="248"/>
      <c r="G98" s="59"/>
    </row>
    <row r="99" spans="1:7" ht="30" customHeight="1" x14ac:dyDescent="0.25">
      <c r="A99" s="60"/>
      <c r="B99" s="203">
        <v>74</v>
      </c>
      <c r="C99" s="226"/>
      <c r="D99" s="205"/>
      <c r="E99" s="205"/>
      <c r="F99" s="248"/>
      <c r="G99" s="59"/>
    </row>
    <row r="100" spans="1:7" ht="30" customHeight="1" x14ac:dyDescent="0.25">
      <c r="A100" s="60"/>
      <c r="B100" s="203">
        <v>75</v>
      </c>
      <c r="C100" s="226"/>
      <c r="D100" s="205"/>
      <c r="E100" s="205"/>
      <c r="F100" s="248"/>
      <c r="G100" s="59"/>
    </row>
    <row r="101" spans="1:7" ht="30" customHeight="1" x14ac:dyDescent="0.25">
      <c r="A101" s="60"/>
      <c r="B101" s="203">
        <v>76</v>
      </c>
      <c r="C101" s="226"/>
      <c r="D101" s="205"/>
      <c r="E101" s="205"/>
      <c r="F101" s="248"/>
      <c r="G101" s="59"/>
    </row>
    <row r="102" spans="1:7" ht="30" customHeight="1" x14ac:dyDescent="0.25">
      <c r="A102" s="60"/>
      <c r="B102" s="203">
        <v>77</v>
      </c>
      <c r="C102" s="226"/>
      <c r="D102" s="205"/>
      <c r="E102" s="205"/>
      <c r="F102" s="248"/>
      <c r="G102" s="59"/>
    </row>
    <row r="103" spans="1:7" ht="30" customHeight="1" x14ac:dyDescent="0.25">
      <c r="A103" s="60"/>
      <c r="B103" s="203">
        <v>78</v>
      </c>
      <c r="C103" s="226"/>
      <c r="D103" s="205"/>
      <c r="E103" s="205"/>
      <c r="F103" s="248"/>
      <c r="G103" s="59"/>
    </row>
    <row r="104" spans="1:7" ht="30" customHeight="1" x14ac:dyDescent="0.25">
      <c r="A104" s="60"/>
      <c r="B104" s="203">
        <v>79</v>
      </c>
      <c r="C104" s="226"/>
      <c r="D104" s="205"/>
      <c r="E104" s="205"/>
      <c r="F104" s="248"/>
      <c r="G104" s="59"/>
    </row>
    <row r="105" spans="1:7" ht="30" customHeight="1" x14ac:dyDescent="0.25">
      <c r="A105" s="60"/>
      <c r="B105" s="203">
        <v>80</v>
      </c>
      <c r="C105" s="226"/>
      <c r="D105" s="205"/>
      <c r="E105" s="205"/>
      <c r="F105" s="248"/>
      <c r="G105" s="59"/>
    </row>
    <row r="106" spans="1:7" ht="30" customHeight="1" x14ac:dyDescent="0.25">
      <c r="A106" s="60"/>
      <c r="B106" s="203">
        <v>81</v>
      </c>
      <c r="C106" s="226"/>
      <c r="D106" s="205"/>
      <c r="E106" s="205"/>
      <c r="F106" s="248"/>
      <c r="G106" s="59"/>
    </row>
    <row r="107" spans="1:7" ht="30" customHeight="1" x14ac:dyDescent="0.25">
      <c r="A107" s="60"/>
      <c r="B107" s="203">
        <v>82</v>
      </c>
      <c r="C107" s="226"/>
      <c r="D107" s="205"/>
      <c r="E107" s="205"/>
      <c r="F107" s="248"/>
      <c r="G107" s="59"/>
    </row>
    <row r="108" spans="1:7" ht="30" customHeight="1" x14ac:dyDescent="0.25">
      <c r="A108" s="60"/>
      <c r="B108" s="203">
        <v>83</v>
      </c>
      <c r="C108" s="226"/>
      <c r="D108" s="205"/>
      <c r="E108" s="205"/>
      <c r="F108" s="248"/>
      <c r="G108" s="59"/>
    </row>
    <row r="109" spans="1:7" ht="30" customHeight="1" x14ac:dyDescent="0.25">
      <c r="A109" s="60"/>
      <c r="B109" s="203">
        <v>84</v>
      </c>
      <c r="C109" s="226"/>
      <c r="D109" s="205"/>
      <c r="E109" s="205"/>
      <c r="F109" s="248"/>
      <c r="G109" s="59"/>
    </row>
    <row r="110" spans="1:7" ht="30" customHeight="1" x14ac:dyDescent="0.25">
      <c r="A110" s="60"/>
      <c r="B110" s="203">
        <v>85</v>
      </c>
      <c r="C110" s="226"/>
      <c r="D110" s="205"/>
      <c r="E110" s="205"/>
      <c r="F110" s="248"/>
      <c r="G110" s="59"/>
    </row>
    <row r="111" spans="1:7" ht="30" customHeight="1" x14ac:dyDescent="0.25">
      <c r="A111" s="60"/>
      <c r="B111" s="203">
        <v>86</v>
      </c>
      <c r="C111" s="226"/>
      <c r="D111" s="205"/>
      <c r="E111" s="205"/>
      <c r="F111" s="248"/>
      <c r="G111" s="59"/>
    </row>
    <row r="112" spans="1:7" ht="30" customHeight="1" x14ac:dyDescent="0.25">
      <c r="A112" s="60"/>
      <c r="B112" s="203">
        <v>87</v>
      </c>
      <c r="C112" s="226"/>
      <c r="D112" s="205"/>
      <c r="E112" s="205"/>
      <c r="F112" s="248"/>
      <c r="G112" s="59"/>
    </row>
    <row r="113" spans="1:7" ht="30" customHeight="1" x14ac:dyDescent="0.25">
      <c r="A113" s="60"/>
      <c r="B113" s="203">
        <v>88</v>
      </c>
      <c r="C113" s="226"/>
      <c r="D113" s="205"/>
      <c r="E113" s="205"/>
      <c r="F113" s="248"/>
      <c r="G113" s="59"/>
    </row>
    <row r="114" spans="1:7" ht="30" customHeight="1" x14ac:dyDescent="0.25">
      <c r="A114" s="60"/>
      <c r="B114" s="203">
        <v>89</v>
      </c>
      <c r="C114" s="226"/>
      <c r="D114" s="205"/>
      <c r="E114" s="205"/>
      <c r="F114" s="248"/>
      <c r="G114" s="59"/>
    </row>
    <row r="115" spans="1:7" ht="30" customHeight="1" x14ac:dyDescent="0.25">
      <c r="A115" s="60"/>
      <c r="B115" s="203">
        <v>90</v>
      </c>
      <c r="C115" s="226"/>
      <c r="D115" s="205"/>
      <c r="E115" s="205"/>
      <c r="F115" s="248"/>
      <c r="G115" s="59"/>
    </row>
    <row r="116" spans="1:7" ht="30" customHeight="1" x14ac:dyDescent="0.25">
      <c r="A116" s="60"/>
      <c r="B116" s="203">
        <v>91</v>
      </c>
      <c r="C116" s="226"/>
      <c r="D116" s="205"/>
      <c r="E116" s="205"/>
      <c r="F116" s="248"/>
      <c r="G116" s="59"/>
    </row>
    <row r="117" spans="1:7" ht="30" customHeight="1" x14ac:dyDescent="0.25">
      <c r="A117" s="60"/>
      <c r="B117" s="203">
        <v>92</v>
      </c>
      <c r="C117" s="226"/>
      <c r="D117" s="205"/>
      <c r="E117" s="205"/>
      <c r="F117" s="248"/>
      <c r="G117" s="59"/>
    </row>
    <row r="118" spans="1:7" ht="30" customHeight="1" x14ac:dyDescent="0.25">
      <c r="A118" s="60"/>
      <c r="B118" s="203">
        <v>93</v>
      </c>
      <c r="C118" s="226"/>
      <c r="D118" s="205"/>
      <c r="E118" s="205"/>
      <c r="F118" s="248"/>
      <c r="G118" s="59"/>
    </row>
    <row r="119" spans="1:7" ht="30" customHeight="1" x14ac:dyDescent="0.25">
      <c r="A119" s="60"/>
      <c r="B119" s="203">
        <v>94</v>
      </c>
      <c r="C119" s="226"/>
      <c r="D119" s="205"/>
      <c r="E119" s="205"/>
      <c r="F119" s="248"/>
      <c r="G119" s="59"/>
    </row>
    <row r="120" spans="1:7" ht="30" customHeight="1" x14ac:dyDescent="0.25">
      <c r="A120" s="60"/>
      <c r="B120" s="203">
        <v>95</v>
      </c>
      <c r="C120" s="226"/>
      <c r="D120" s="205"/>
      <c r="E120" s="205"/>
      <c r="F120" s="248"/>
      <c r="G120" s="59"/>
    </row>
    <row r="121" spans="1:7" ht="30" customHeight="1" x14ac:dyDescent="0.25">
      <c r="A121" s="60"/>
      <c r="B121" s="203">
        <v>96</v>
      </c>
      <c r="C121" s="226"/>
      <c r="D121" s="205"/>
      <c r="E121" s="205"/>
      <c r="F121" s="248"/>
      <c r="G121" s="59"/>
    </row>
    <row r="122" spans="1:7" ht="30" customHeight="1" x14ac:dyDescent="0.25">
      <c r="A122" s="60"/>
      <c r="B122" s="203">
        <v>97</v>
      </c>
      <c r="C122" s="226"/>
      <c r="D122" s="205"/>
      <c r="E122" s="205"/>
      <c r="F122" s="248"/>
      <c r="G122" s="59"/>
    </row>
    <row r="123" spans="1:7" ht="30" customHeight="1" x14ac:dyDescent="0.25">
      <c r="A123" s="60"/>
      <c r="B123" s="203">
        <v>98</v>
      </c>
      <c r="C123" s="226"/>
      <c r="D123" s="205"/>
      <c r="E123" s="205"/>
      <c r="F123" s="248"/>
      <c r="G123" s="59"/>
    </row>
    <row r="124" spans="1:7" ht="30" customHeight="1" x14ac:dyDescent="0.25">
      <c r="A124" s="60"/>
      <c r="B124" s="203">
        <v>99</v>
      </c>
      <c r="C124" s="226"/>
      <c r="D124" s="205"/>
      <c r="E124" s="205"/>
      <c r="F124" s="248"/>
      <c r="G124" s="59"/>
    </row>
    <row r="125" spans="1:7" ht="30" customHeight="1" x14ac:dyDescent="0.25">
      <c r="A125" s="60"/>
      <c r="B125" s="203">
        <v>100</v>
      </c>
      <c r="C125" s="226"/>
      <c r="D125" s="205"/>
      <c r="E125" s="205"/>
      <c r="F125" s="248"/>
      <c r="G125" s="59"/>
    </row>
    <row r="126" spans="1:7" ht="30" customHeight="1" x14ac:dyDescent="0.25">
      <c r="A126" s="60"/>
      <c r="B126" s="203">
        <v>101</v>
      </c>
      <c r="C126" s="226"/>
      <c r="D126" s="205"/>
      <c r="E126" s="205"/>
      <c r="F126" s="248"/>
      <c r="G126" s="59"/>
    </row>
    <row r="127" spans="1:7" ht="30" customHeight="1" x14ac:dyDescent="0.25">
      <c r="A127" s="60"/>
      <c r="B127" s="203">
        <v>102</v>
      </c>
      <c r="C127" s="226"/>
      <c r="D127" s="205"/>
      <c r="E127" s="205"/>
      <c r="F127" s="248"/>
      <c r="G127" s="59"/>
    </row>
    <row r="128" spans="1:7" ht="30" customHeight="1" x14ac:dyDescent="0.25">
      <c r="A128" s="60"/>
      <c r="B128" s="203">
        <v>103</v>
      </c>
      <c r="C128" s="226"/>
      <c r="D128" s="205"/>
      <c r="E128" s="205"/>
      <c r="F128" s="248"/>
      <c r="G128" s="59"/>
    </row>
    <row r="129" spans="1:7" ht="30" customHeight="1" x14ac:dyDescent="0.25">
      <c r="A129" s="60"/>
      <c r="B129" s="203">
        <v>104</v>
      </c>
      <c r="C129" s="226"/>
      <c r="D129" s="205"/>
      <c r="E129" s="205"/>
      <c r="F129" s="248"/>
      <c r="G129" s="59"/>
    </row>
    <row r="130" spans="1:7" ht="30" customHeight="1" x14ac:dyDescent="0.25">
      <c r="A130" s="60"/>
      <c r="B130" s="203">
        <v>105</v>
      </c>
      <c r="C130" s="226"/>
      <c r="D130" s="205"/>
      <c r="E130" s="205"/>
      <c r="F130" s="248"/>
      <c r="G130" s="59"/>
    </row>
    <row r="131" spans="1:7" ht="30" customHeight="1" x14ac:dyDescent="0.25">
      <c r="A131" s="60"/>
      <c r="B131" s="203">
        <v>106</v>
      </c>
      <c r="C131" s="226"/>
      <c r="D131" s="205"/>
      <c r="E131" s="205"/>
      <c r="F131" s="248"/>
      <c r="G131" s="59"/>
    </row>
    <row r="132" spans="1:7" ht="30" customHeight="1" x14ac:dyDescent="0.25">
      <c r="A132" s="60"/>
      <c r="B132" s="203">
        <v>107</v>
      </c>
      <c r="C132" s="226"/>
      <c r="D132" s="205"/>
      <c r="E132" s="205"/>
      <c r="F132" s="248"/>
      <c r="G132" s="59"/>
    </row>
    <row r="133" spans="1:7" ht="30" customHeight="1" x14ac:dyDescent="0.25">
      <c r="A133" s="60"/>
      <c r="B133" s="203">
        <v>108</v>
      </c>
      <c r="C133" s="226"/>
      <c r="D133" s="205"/>
      <c r="E133" s="205"/>
      <c r="F133" s="248"/>
      <c r="G133" s="59"/>
    </row>
    <row r="134" spans="1:7" ht="30" customHeight="1" x14ac:dyDescent="0.25">
      <c r="A134" s="60"/>
      <c r="B134" s="203">
        <v>109</v>
      </c>
      <c r="C134" s="226"/>
      <c r="D134" s="205"/>
      <c r="E134" s="205"/>
      <c r="F134" s="248"/>
      <c r="G134" s="59"/>
    </row>
    <row r="135" spans="1:7" ht="30" customHeight="1" x14ac:dyDescent="0.25">
      <c r="A135" s="60"/>
      <c r="B135" s="203">
        <v>110</v>
      </c>
      <c r="C135" s="226"/>
      <c r="D135" s="205"/>
      <c r="E135" s="205"/>
      <c r="F135" s="248"/>
      <c r="G135" s="59"/>
    </row>
    <row r="136" spans="1:7" ht="30" customHeight="1" x14ac:dyDescent="0.25">
      <c r="A136" s="60"/>
      <c r="B136" s="203">
        <v>111</v>
      </c>
      <c r="C136" s="226"/>
      <c r="D136" s="205"/>
      <c r="E136" s="205"/>
      <c r="F136" s="248"/>
      <c r="G136" s="59"/>
    </row>
    <row r="137" spans="1:7" ht="30" customHeight="1" x14ac:dyDescent="0.25">
      <c r="A137" s="60"/>
      <c r="B137" s="203">
        <v>112</v>
      </c>
      <c r="C137" s="226"/>
      <c r="D137" s="205"/>
      <c r="E137" s="205"/>
      <c r="F137" s="248"/>
      <c r="G137" s="59"/>
    </row>
    <row r="138" spans="1:7" ht="30" customHeight="1" x14ac:dyDescent="0.25">
      <c r="A138" s="60"/>
      <c r="B138" s="203">
        <v>113</v>
      </c>
      <c r="C138" s="226"/>
      <c r="D138" s="205"/>
      <c r="E138" s="205"/>
      <c r="F138" s="248"/>
      <c r="G138" s="59"/>
    </row>
    <row r="139" spans="1:7" ht="30" customHeight="1" x14ac:dyDescent="0.25">
      <c r="A139" s="60"/>
      <c r="B139" s="203">
        <v>114</v>
      </c>
      <c r="C139" s="226"/>
      <c r="D139" s="205"/>
      <c r="E139" s="205"/>
      <c r="F139" s="248"/>
      <c r="G139" s="59"/>
    </row>
    <row r="140" spans="1:7" ht="30" customHeight="1" x14ac:dyDescent="0.25">
      <c r="A140" s="60"/>
      <c r="B140" s="203">
        <v>115</v>
      </c>
      <c r="C140" s="226"/>
      <c r="D140" s="205"/>
      <c r="E140" s="205"/>
      <c r="F140" s="248"/>
      <c r="G140" s="59"/>
    </row>
    <row r="141" spans="1:7" ht="30" customHeight="1" x14ac:dyDescent="0.25">
      <c r="A141" s="60"/>
      <c r="B141" s="203">
        <v>116</v>
      </c>
      <c r="C141" s="226"/>
      <c r="D141" s="205"/>
      <c r="E141" s="205"/>
      <c r="F141" s="248"/>
      <c r="G141" s="59"/>
    </row>
    <row r="142" spans="1:7" ht="30" customHeight="1" x14ac:dyDescent="0.25">
      <c r="A142" s="60"/>
      <c r="B142" s="203">
        <v>117</v>
      </c>
      <c r="C142" s="226"/>
      <c r="D142" s="205"/>
      <c r="E142" s="205"/>
      <c r="F142" s="248"/>
      <c r="G142" s="59"/>
    </row>
    <row r="143" spans="1:7" ht="30" customHeight="1" x14ac:dyDescent="0.25">
      <c r="A143" s="60"/>
      <c r="B143" s="203">
        <v>118</v>
      </c>
      <c r="C143" s="226"/>
      <c r="D143" s="205"/>
      <c r="E143" s="205"/>
      <c r="F143" s="248"/>
      <c r="G143" s="59"/>
    </row>
    <row r="144" spans="1:7" ht="30" customHeight="1" x14ac:dyDescent="0.25">
      <c r="A144" s="60"/>
      <c r="B144" s="203">
        <v>119</v>
      </c>
      <c r="C144" s="226"/>
      <c r="D144" s="205"/>
      <c r="E144" s="205"/>
      <c r="F144" s="248"/>
      <c r="G144" s="59"/>
    </row>
    <row r="145" spans="1:7" ht="30" customHeight="1" x14ac:dyDescent="0.25">
      <c r="A145" s="60"/>
      <c r="B145" s="203">
        <v>120</v>
      </c>
      <c r="C145" s="226"/>
      <c r="D145" s="205"/>
      <c r="E145" s="205"/>
      <c r="F145" s="248"/>
      <c r="G145" s="59"/>
    </row>
    <row r="146" spans="1:7" ht="30" customHeight="1" x14ac:dyDescent="0.25">
      <c r="A146" s="60"/>
      <c r="B146" s="203">
        <v>121</v>
      </c>
      <c r="C146" s="226"/>
      <c r="D146" s="205"/>
      <c r="E146" s="205"/>
      <c r="F146" s="248"/>
      <c r="G146" s="59"/>
    </row>
    <row r="147" spans="1:7" ht="30" customHeight="1" x14ac:dyDescent="0.25">
      <c r="A147" s="60"/>
      <c r="B147" s="203">
        <v>122</v>
      </c>
      <c r="C147" s="226"/>
      <c r="D147" s="205"/>
      <c r="E147" s="205"/>
      <c r="F147" s="248"/>
      <c r="G147" s="59"/>
    </row>
    <row r="148" spans="1:7" ht="30" customHeight="1" x14ac:dyDescent="0.25">
      <c r="A148" s="60"/>
      <c r="B148" s="203">
        <v>123</v>
      </c>
      <c r="C148" s="226"/>
      <c r="D148" s="205"/>
      <c r="E148" s="205"/>
      <c r="F148" s="248"/>
      <c r="G148" s="59"/>
    </row>
    <row r="149" spans="1:7" ht="30" customHeight="1" x14ac:dyDescent="0.25">
      <c r="A149" s="60"/>
      <c r="B149" s="203">
        <v>124</v>
      </c>
      <c r="C149" s="226"/>
      <c r="D149" s="205"/>
      <c r="E149" s="205"/>
      <c r="F149" s="248"/>
      <c r="G149" s="59"/>
    </row>
    <row r="150" spans="1:7" ht="30" customHeight="1" x14ac:dyDescent="0.25">
      <c r="A150" s="60"/>
      <c r="B150" s="203">
        <v>125</v>
      </c>
      <c r="C150" s="226"/>
      <c r="D150" s="205"/>
      <c r="E150" s="205"/>
      <c r="F150" s="248"/>
      <c r="G150" s="59"/>
    </row>
    <row r="151" spans="1:7" ht="30" customHeight="1" x14ac:dyDescent="0.25">
      <c r="A151" s="60"/>
      <c r="B151" s="203">
        <v>126</v>
      </c>
      <c r="C151" s="226"/>
      <c r="D151" s="205"/>
      <c r="E151" s="205"/>
      <c r="F151" s="248"/>
      <c r="G151" s="59"/>
    </row>
    <row r="152" spans="1:7" ht="30" customHeight="1" x14ac:dyDescent="0.25">
      <c r="A152" s="60"/>
      <c r="B152" s="203">
        <v>127</v>
      </c>
      <c r="C152" s="226"/>
      <c r="D152" s="205"/>
      <c r="E152" s="205"/>
      <c r="F152" s="248"/>
      <c r="G152" s="59"/>
    </row>
    <row r="153" spans="1:7" ht="30" customHeight="1" x14ac:dyDescent="0.25">
      <c r="A153" s="60"/>
      <c r="B153" s="203">
        <v>128</v>
      </c>
      <c r="C153" s="226"/>
      <c r="D153" s="205"/>
      <c r="E153" s="205"/>
      <c r="F153" s="248"/>
      <c r="G153" s="59"/>
    </row>
    <row r="154" spans="1:7" ht="30" customHeight="1" x14ac:dyDescent="0.25">
      <c r="A154" s="60"/>
      <c r="B154" s="203">
        <v>129</v>
      </c>
      <c r="C154" s="226"/>
      <c r="D154" s="205"/>
      <c r="E154" s="205"/>
      <c r="F154" s="248"/>
      <c r="G154" s="59"/>
    </row>
    <row r="155" spans="1:7" ht="30" customHeight="1" x14ac:dyDescent="0.25">
      <c r="A155" s="60"/>
      <c r="B155" s="203">
        <v>130</v>
      </c>
      <c r="C155" s="226"/>
      <c r="D155" s="205"/>
      <c r="E155" s="205"/>
      <c r="F155" s="248"/>
      <c r="G155" s="59"/>
    </row>
    <row r="156" spans="1:7" ht="30" customHeight="1" x14ac:dyDescent="0.25">
      <c r="A156" s="60"/>
      <c r="B156" s="203">
        <v>131</v>
      </c>
      <c r="C156" s="226"/>
      <c r="D156" s="205"/>
      <c r="E156" s="205"/>
      <c r="F156" s="248"/>
      <c r="G156" s="59"/>
    </row>
    <row r="157" spans="1:7" ht="30" customHeight="1" x14ac:dyDescent="0.25">
      <c r="A157" s="60"/>
      <c r="B157" s="203">
        <v>132</v>
      </c>
      <c r="C157" s="226"/>
      <c r="D157" s="205"/>
      <c r="E157" s="205"/>
      <c r="F157" s="248"/>
      <c r="G157" s="59"/>
    </row>
    <row r="158" spans="1:7" ht="30" customHeight="1" x14ac:dyDescent="0.25">
      <c r="A158" s="60"/>
      <c r="B158" s="203">
        <v>133</v>
      </c>
      <c r="C158" s="226"/>
      <c r="D158" s="205"/>
      <c r="E158" s="205"/>
      <c r="F158" s="248"/>
      <c r="G158" s="59"/>
    </row>
    <row r="159" spans="1:7" ht="30" customHeight="1" x14ac:dyDescent="0.25">
      <c r="A159" s="60"/>
      <c r="B159" s="203">
        <v>134</v>
      </c>
      <c r="C159" s="226"/>
      <c r="D159" s="205"/>
      <c r="E159" s="205"/>
      <c r="F159" s="248"/>
      <c r="G159" s="59"/>
    </row>
    <row r="160" spans="1:7" ht="30" customHeight="1" x14ac:dyDescent="0.25">
      <c r="A160" s="60"/>
      <c r="B160" s="203">
        <v>135</v>
      </c>
      <c r="C160" s="226"/>
      <c r="D160" s="205"/>
      <c r="E160" s="205"/>
      <c r="F160" s="248"/>
      <c r="G160" s="59"/>
    </row>
    <row r="161" spans="1:7" ht="30" customHeight="1" x14ac:dyDescent="0.25">
      <c r="A161" s="60"/>
      <c r="B161" s="203">
        <v>136</v>
      </c>
      <c r="C161" s="226"/>
      <c r="D161" s="205"/>
      <c r="E161" s="205"/>
      <c r="F161" s="248"/>
      <c r="G161" s="59"/>
    </row>
    <row r="162" spans="1:7" ht="30" customHeight="1" x14ac:dyDescent="0.25">
      <c r="A162" s="60"/>
      <c r="B162" s="203">
        <v>137</v>
      </c>
      <c r="C162" s="226"/>
      <c r="D162" s="205"/>
      <c r="E162" s="205"/>
      <c r="F162" s="248"/>
      <c r="G162" s="59"/>
    </row>
    <row r="163" spans="1:7" ht="30" customHeight="1" x14ac:dyDescent="0.25">
      <c r="A163" s="60"/>
      <c r="B163" s="203">
        <v>138</v>
      </c>
      <c r="C163" s="226"/>
      <c r="D163" s="205"/>
      <c r="E163" s="205"/>
      <c r="F163" s="248"/>
      <c r="G163" s="59"/>
    </row>
    <row r="164" spans="1:7" ht="30" customHeight="1" x14ac:dyDescent="0.25">
      <c r="A164" s="60"/>
      <c r="B164" s="203">
        <v>139</v>
      </c>
      <c r="C164" s="226"/>
      <c r="D164" s="205"/>
      <c r="E164" s="205"/>
      <c r="F164" s="248"/>
      <c r="G164" s="59"/>
    </row>
    <row r="165" spans="1:7" ht="30" customHeight="1" x14ac:dyDescent="0.25">
      <c r="A165" s="60"/>
      <c r="B165" s="203">
        <v>140</v>
      </c>
      <c r="C165" s="226"/>
      <c r="D165" s="205"/>
      <c r="E165" s="205"/>
      <c r="F165" s="248"/>
      <c r="G165" s="59"/>
    </row>
    <row r="166" spans="1:7" ht="30" customHeight="1" x14ac:dyDescent="0.25">
      <c r="A166" s="60"/>
      <c r="B166" s="203">
        <v>141</v>
      </c>
      <c r="C166" s="226"/>
      <c r="D166" s="205"/>
      <c r="E166" s="205"/>
      <c r="F166" s="248"/>
      <c r="G166" s="59"/>
    </row>
    <row r="167" spans="1:7" ht="30" customHeight="1" x14ac:dyDescent="0.25">
      <c r="A167" s="60"/>
      <c r="B167" s="203">
        <v>142</v>
      </c>
      <c r="C167" s="226"/>
      <c r="D167" s="205"/>
      <c r="E167" s="205"/>
      <c r="F167" s="248"/>
      <c r="G167" s="59"/>
    </row>
    <row r="168" spans="1:7" ht="30" customHeight="1" x14ac:dyDescent="0.25">
      <c r="A168" s="60"/>
      <c r="B168" s="203">
        <v>143</v>
      </c>
      <c r="C168" s="226"/>
      <c r="D168" s="205"/>
      <c r="E168" s="205"/>
      <c r="F168" s="248"/>
      <c r="G168" s="59"/>
    </row>
    <row r="169" spans="1:7" ht="30" customHeight="1" x14ac:dyDescent="0.25">
      <c r="A169" s="60"/>
      <c r="B169" s="203">
        <v>144</v>
      </c>
      <c r="C169" s="226"/>
      <c r="D169" s="205"/>
      <c r="E169" s="205"/>
      <c r="F169" s="248"/>
      <c r="G169" s="59"/>
    </row>
    <row r="170" spans="1:7" ht="30" customHeight="1" x14ac:dyDescent="0.25">
      <c r="A170" s="60"/>
      <c r="B170" s="203">
        <v>145</v>
      </c>
      <c r="C170" s="226"/>
      <c r="D170" s="205"/>
      <c r="E170" s="205"/>
      <c r="F170" s="248"/>
      <c r="G170" s="59"/>
    </row>
    <row r="171" spans="1:7" ht="30" customHeight="1" x14ac:dyDescent="0.25">
      <c r="A171" s="60"/>
      <c r="B171" s="203">
        <v>146</v>
      </c>
      <c r="C171" s="226"/>
      <c r="D171" s="205"/>
      <c r="E171" s="205"/>
      <c r="F171" s="248"/>
      <c r="G171" s="59"/>
    </row>
    <row r="172" spans="1:7" ht="30" customHeight="1" x14ac:dyDescent="0.25">
      <c r="A172" s="60"/>
      <c r="B172" s="203">
        <v>147</v>
      </c>
      <c r="C172" s="226"/>
      <c r="D172" s="205"/>
      <c r="E172" s="205"/>
      <c r="F172" s="248"/>
      <c r="G172" s="59"/>
    </row>
    <row r="173" spans="1:7" ht="30" customHeight="1" x14ac:dyDescent="0.25">
      <c r="A173" s="60"/>
      <c r="B173" s="203">
        <v>148</v>
      </c>
      <c r="C173" s="226"/>
      <c r="D173" s="205"/>
      <c r="E173" s="205"/>
      <c r="F173" s="248"/>
      <c r="G173" s="59"/>
    </row>
    <row r="174" spans="1:7" ht="30" customHeight="1" x14ac:dyDescent="0.25">
      <c r="A174" s="60"/>
      <c r="B174" s="203">
        <v>149</v>
      </c>
      <c r="C174" s="226"/>
      <c r="D174" s="205"/>
      <c r="E174" s="205"/>
      <c r="F174" s="248"/>
      <c r="G174" s="59"/>
    </row>
    <row r="175" spans="1:7" ht="30" customHeight="1" x14ac:dyDescent="0.25">
      <c r="A175" s="60"/>
      <c r="B175" s="203">
        <v>150</v>
      </c>
      <c r="C175" s="226"/>
      <c r="D175" s="205"/>
      <c r="E175" s="205"/>
      <c r="F175" s="248"/>
      <c r="G175" s="59"/>
    </row>
    <row r="176" spans="1:7" ht="30" customHeight="1" x14ac:dyDescent="0.25">
      <c r="A176" s="60"/>
      <c r="B176" s="203">
        <v>151</v>
      </c>
      <c r="C176" s="226"/>
      <c r="D176" s="205"/>
      <c r="E176" s="205"/>
      <c r="F176" s="248"/>
      <c r="G176" s="59"/>
    </row>
    <row r="177" spans="1:7" ht="30" customHeight="1" x14ac:dyDescent="0.25">
      <c r="A177" s="60"/>
      <c r="B177" s="203">
        <v>152</v>
      </c>
      <c r="C177" s="226"/>
      <c r="D177" s="205"/>
      <c r="E177" s="205"/>
      <c r="F177" s="248"/>
      <c r="G177" s="59"/>
    </row>
    <row r="178" spans="1:7" ht="30" customHeight="1" x14ac:dyDescent="0.25">
      <c r="A178" s="60"/>
      <c r="B178" s="203">
        <v>153</v>
      </c>
      <c r="C178" s="226"/>
      <c r="D178" s="205"/>
      <c r="E178" s="205"/>
      <c r="F178" s="248"/>
      <c r="G178" s="59"/>
    </row>
    <row r="179" spans="1:7" ht="30" customHeight="1" x14ac:dyDescent="0.25">
      <c r="A179" s="60"/>
      <c r="B179" s="203">
        <v>154</v>
      </c>
      <c r="C179" s="226"/>
      <c r="D179" s="205"/>
      <c r="E179" s="205"/>
      <c r="F179" s="248"/>
      <c r="G179" s="59"/>
    </row>
    <row r="180" spans="1:7" ht="30" customHeight="1" x14ac:dyDescent="0.25">
      <c r="A180" s="60"/>
      <c r="B180" s="203">
        <v>155</v>
      </c>
      <c r="C180" s="226"/>
      <c r="D180" s="205"/>
      <c r="E180" s="205"/>
      <c r="F180" s="248"/>
      <c r="G180" s="59"/>
    </row>
    <row r="181" spans="1:7" ht="30" customHeight="1" x14ac:dyDescent="0.25">
      <c r="A181" s="60"/>
      <c r="B181" s="203">
        <v>156</v>
      </c>
      <c r="C181" s="226"/>
      <c r="D181" s="205"/>
      <c r="E181" s="205"/>
      <c r="F181" s="248"/>
      <c r="G181" s="59"/>
    </row>
    <row r="182" spans="1:7" ht="30" customHeight="1" x14ac:dyDescent="0.25">
      <c r="A182" s="60"/>
      <c r="B182" s="203">
        <v>157</v>
      </c>
      <c r="C182" s="226"/>
      <c r="D182" s="205"/>
      <c r="E182" s="205"/>
      <c r="F182" s="248"/>
      <c r="G182" s="59"/>
    </row>
    <row r="183" spans="1:7" ht="30" customHeight="1" x14ac:dyDescent="0.25">
      <c r="A183" s="60"/>
      <c r="B183" s="203">
        <v>158</v>
      </c>
      <c r="C183" s="226"/>
      <c r="D183" s="205"/>
      <c r="E183" s="205"/>
      <c r="F183" s="248"/>
      <c r="G183" s="59"/>
    </row>
    <row r="184" spans="1:7" ht="30" customHeight="1" x14ac:dyDescent="0.25">
      <c r="A184" s="60"/>
      <c r="B184" s="203">
        <v>159</v>
      </c>
      <c r="C184" s="226"/>
      <c r="D184" s="205"/>
      <c r="E184" s="205"/>
      <c r="F184" s="248"/>
      <c r="G184" s="59"/>
    </row>
    <row r="185" spans="1:7" ht="30" customHeight="1" x14ac:dyDescent="0.25">
      <c r="A185" s="60"/>
      <c r="B185" s="203">
        <v>160</v>
      </c>
      <c r="C185" s="226"/>
      <c r="D185" s="205"/>
      <c r="E185" s="205"/>
      <c r="F185" s="248"/>
      <c r="G185" s="59"/>
    </row>
    <row r="186" spans="1:7" ht="30" customHeight="1" x14ac:dyDescent="0.25">
      <c r="A186" s="60"/>
      <c r="B186" s="203">
        <v>161</v>
      </c>
      <c r="C186" s="226"/>
      <c r="D186" s="205"/>
      <c r="E186" s="205"/>
      <c r="F186" s="248"/>
      <c r="G186" s="59"/>
    </row>
    <row r="187" spans="1:7" ht="30" customHeight="1" x14ac:dyDescent="0.25">
      <c r="A187" s="60"/>
      <c r="B187" s="203">
        <v>162</v>
      </c>
      <c r="C187" s="226"/>
      <c r="D187" s="205"/>
      <c r="E187" s="205"/>
      <c r="F187" s="248"/>
      <c r="G187" s="59"/>
    </row>
    <row r="188" spans="1:7" ht="30" customHeight="1" x14ac:dyDescent="0.25">
      <c r="A188" s="60"/>
      <c r="B188" s="203">
        <v>163</v>
      </c>
      <c r="C188" s="226"/>
      <c r="D188" s="205"/>
      <c r="E188" s="205"/>
      <c r="F188" s="248"/>
      <c r="G188" s="59"/>
    </row>
    <row r="189" spans="1:7" ht="30" customHeight="1" x14ac:dyDescent="0.25">
      <c r="A189" s="60"/>
      <c r="B189" s="203">
        <v>164</v>
      </c>
      <c r="C189" s="226"/>
      <c r="D189" s="205"/>
      <c r="E189" s="205"/>
      <c r="F189" s="248"/>
      <c r="G189" s="59"/>
    </row>
    <row r="190" spans="1:7" ht="30" customHeight="1" x14ac:dyDescent="0.25">
      <c r="A190" s="60"/>
      <c r="B190" s="203">
        <v>165</v>
      </c>
      <c r="C190" s="226"/>
      <c r="D190" s="205"/>
      <c r="E190" s="205"/>
      <c r="F190" s="248"/>
      <c r="G190" s="59"/>
    </row>
    <row r="191" spans="1:7" ht="30" customHeight="1" x14ac:dyDescent="0.25">
      <c r="A191" s="60"/>
      <c r="B191" s="203">
        <v>166</v>
      </c>
      <c r="C191" s="226"/>
      <c r="D191" s="205"/>
      <c r="E191" s="205"/>
      <c r="F191" s="248"/>
      <c r="G191" s="59"/>
    </row>
    <row r="192" spans="1:7" ht="30" customHeight="1" x14ac:dyDescent="0.25">
      <c r="A192" s="60"/>
      <c r="B192" s="203">
        <v>167</v>
      </c>
      <c r="C192" s="226"/>
      <c r="D192" s="205"/>
      <c r="E192" s="205"/>
      <c r="F192" s="248"/>
      <c r="G192" s="59"/>
    </row>
    <row r="193" spans="1:7" ht="30" customHeight="1" x14ac:dyDescent="0.25">
      <c r="A193" s="60"/>
      <c r="B193" s="203">
        <v>168</v>
      </c>
      <c r="C193" s="226"/>
      <c r="D193" s="205"/>
      <c r="E193" s="205"/>
      <c r="F193" s="248"/>
      <c r="G193" s="59"/>
    </row>
    <row r="194" spans="1:7" ht="30" customHeight="1" x14ac:dyDescent="0.25">
      <c r="A194" s="60"/>
      <c r="B194" s="203">
        <v>169</v>
      </c>
      <c r="C194" s="226"/>
      <c r="D194" s="205"/>
      <c r="E194" s="205"/>
      <c r="F194" s="248"/>
      <c r="G194" s="59"/>
    </row>
    <row r="195" spans="1:7" ht="30" customHeight="1" x14ac:dyDescent="0.25">
      <c r="A195" s="60"/>
      <c r="B195" s="203">
        <v>170</v>
      </c>
      <c r="C195" s="226"/>
      <c r="D195" s="205"/>
      <c r="E195" s="205"/>
      <c r="F195" s="248"/>
      <c r="G195" s="59"/>
    </row>
    <row r="196" spans="1:7" ht="30" customHeight="1" x14ac:dyDescent="0.25">
      <c r="A196" s="60"/>
      <c r="B196" s="203">
        <v>171</v>
      </c>
      <c r="C196" s="226"/>
      <c r="D196" s="205"/>
      <c r="E196" s="205"/>
      <c r="F196" s="248"/>
      <c r="G196" s="59"/>
    </row>
    <row r="197" spans="1:7" ht="30" customHeight="1" x14ac:dyDescent="0.25">
      <c r="A197" s="60"/>
      <c r="B197" s="203">
        <v>172</v>
      </c>
      <c r="C197" s="226"/>
      <c r="D197" s="205"/>
      <c r="E197" s="205"/>
      <c r="F197" s="248"/>
      <c r="G197" s="59"/>
    </row>
    <row r="198" spans="1:7" ht="30" customHeight="1" x14ac:dyDescent="0.25">
      <c r="A198" s="60"/>
      <c r="B198" s="203">
        <v>173</v>
      </c>
      <c r="C198" s="226"/>
      <c r="D198" s="205"/>
      <c r="E198" s="205"/>
      <c r="F198" s="248"/>
      <c r="G198" s="59"/>
    </row>
    <row r="199" spans="1:7" ht="30" customHeight="1" x14ac:dyDescent="0.25">
      <c r="A199" s="60"/>
      <c r="B199" s="203">
        <v>174</v>
      </c>
      <c r="C199" s="226"/>
      <c r="D199" s="205"/>
      <c r="E199" s="205"/>
      <c r="F199" s="248"/>
      <c r="G199" s="59"/>
    </row>
    <row r="200" spans="1:7" ht="30" customHeight="1" x14ac:dyDescent="0.25">
      <c r="A200" s="60"/>
      <c r="B200" s="203">
        <v>175</v>
      </c>
      <c r="C200" s="226"/>
      <c r="D200" s="205"/>
      <c r="E200" s="205"/>
      <c r="F200" s="248"/>
      <c r="G200" s="59"/>
    </row>
    <row r="201" spans="1:7" ht="30" customHeight="1" x14ac:dyDescent="0.25">
      <c r="A201" s="60"/>
      <c r="B201" s="203">
        <v>176</v>
      </c>
      <c r="C201" s="226"/>
      <c r="D201" s="205"/>
      <c r="E201" s="205"/>
      <c r="F201" s="248"/>
      <c r="G201" s="59"/>
    </row>
    <row r="202" spans="1:7" ht="30" customHeight="1" x14ac:dyDescent="0.25">
      <c r="A202" s="60"/>
      <c r="B202" s="203">
        <v>177</v>
      </c>
      <c r="C202" s="226"/>
      <c r="D202" s="205"/>
      <c r="E202" s="205"/>
      <c r="F202" s="248"/>
      <c r="G202" s="59"/>
    </row>
    <row r="203" spans="1:7" ht="30" customHeight="1" x14ac:dyDescent="0.25">
      <c r="A203" s="60"/>
      <c r="B203" s="203">
        <v>178</v>
      </c>
      <c r="C203" s="226"/>
      <c r="D203" s="205"/>
      <c r="E203" s="205"/>
      <c r="F203" s="248"/>
      <c r="G203" s="59"/>
    </row>
    <row r="204" spans="1:7" ht="30" customHeight="1" x14ac:dyDescent="0.25">
      <c r="A204" s="60"/>
      <c r="B204" s="203">
        <v>179</v>
      </c>
      <c r="C204" s="226"/>
      <c r="D204" s="205"/>
      <c r="E204" s="205"/>
      <c r="F204" s="248"/>
      <c r="G204" s="59"/>
    </row>
    <row r="205" spans="1:7" ht="30" customHeight="1" x14ac:dyDescent="0.25">
      <c r="A205" s="60"/>
      <c r="B205" s="203">
        <v>180</v>
      </c>
      <c r="C205" s="226"/>
      <c r="D205" s="205"/>
      <c r="E205" s="205"/>
      <c r="F205" s="248"/>
      <c r="G205" s="59"/>
    </row>
    <row r="206" spans="1:7" ht="30" customHeight="1" x14ac:dyDescent="0.25">
      <c r="A206" s="60"/>
      <c r="B206" s="203">
        <v>181</v>
      </c>
      <c r="C206" s="226"/>
      <c r="D206" s="205"/>
      <c r="E206" s="205"/>
      <c r="F206" s="248"/>
      <c r="G206" s="59"/>
    </row>
    <row r="207" spans="1:7" ht="30" customHeight="1" x14ac:dyDescent="0.25">
      <c r="A207" s="60"/>
      <c r="B207" s="203">
        <v>182</v>
      </c>
      <c r="C207" s="226"/>
      <c r="D207" s="205"/>
      <c r="E207" s="205"/>
      <c r="F207" s="248"/>
      <c r="G207" s="59"/>
    </row>
    <row r="208" spans="1:7" ht="30" customHeight="1" x14ac:dyDescent="0.25">
      <c r="A208" s="60"/>
      <c r="B208" s="203">
        <v>183</v>
      </c>
      <c r="C208" s="226"/>
      <c r="D208" s="205"/>
      <c r="E208" s="205"/>
      <c r="F208" s="248"/>
      <c r="G208" s="59"/>
    </row>
    <row r="209" spans="1:7" ht="30" customHeight="1" x14ac:dyDescent="0.25">
      <c r="A209" s="60"/>
      <c r="B209" s="203">
        <v>184</v>
      </c>
      <c r="C209" s="226"/>
      <c r="D209" s="205"/>
      <c r="E209" s="205"/>
      <c r="F209" s="248"/>
      <c r="G209" s="59"/>
    </row>
    <row r="210" spans="1:7" ht="30" customHeight="1" x14ac:dyDescent="0.25">
      <c r="A210" s="60"/>
      <c r="B210" s="203">
        <v>185</v>
      </c>
      <c r="C210" s="226"/>
      <c r="D210" s="205"/>
      <c r="E210" s="205"/>
      <c r="F210" s="248"/>
      <c r="G210" s="59"/>
    </row>
    <row r="211" spans="1:7" ht="30" customHeight="1" x14ac:dyDescent="0.25">
      <c r="A211" s="60"/>
      <c r="B211" s="203">
        <v>186</v>
      </c>
      <c r="C211" s="226"/>
      <c r="D211" s="205"/>
      <c r="E211" s="205"/>
      <c r="F211" s="248"/>
      <c r="G211" s="59"/>
    </row>
    <row r="212" spans="1:7" ht="30" customHeight="1" x14ac:dyDescent="0.25">
      <c r="A212" s="60"/>
      <c r="B212" s="203">
        <v>187</v>
      </c>
      <c r="C212" s="226"/>
      <c r="D212" s="205"/>
      <c r="E212" s="205"/>
      <c r="F212" s="248"/>
      <c r="G212" s="59"/>
    </row>
    <row r="213" spans="1:7" ht="30" customHeight="1" x14ac:dyDescent="0.25">
      <c r="A213" s="60"/>
      <c r="B213" s="203">
        <v>188</v>
      </c>
      <c r="C213" s="226"/>
      <c r="D213" s="205"/>
      <c r="E213" s="205"/>
      <c r="F213" s="248"/>
      <c r="G213" s="59"/>
    </row>
    <row r="214" spans="1:7" ht="30" customHeight="1" x14ac:dyDescent="0.25">
      <c r="A214" s="60"/>
      <c r="B214" s="203">
        <v>189</v>
      </c>
      <c r="C214" s="226"/>
      <c r="D214" s="205"/>
      <c r="E214" s="205"/>
      <c r="F214" s="248"/>
      <c r="G214" s="59"/>
    </row>
    <row r="215" spans="1:7" ht="30" customHeight="1" x14ac:dyDescent="0.25">
      <c r="A215" s="60"/>
      <c r="B215" s="203">
        <v>190</v>
      </c>
      <c r="C215" s="226"/>
      <c r="D215" s="205"/>
      <c r="E215" s="205"/>
      <c r="F215" s="248"/>
      <c r="G215" s="59"/>
    </row>
    <row r="216" spans="1:7" ht="30" customHeight="1" x14ac:dyDescent="0.25">
      <c r="A216" s="60"/>
      <c r="B216" s="203">
        <v>191</v>
      </c>
      <c r="C216" s="226"/>
      <c r="D216" s="205"/>
      <c r="E216" s="205"/>
      <c r="F216" s="248"/>
      <c r="G216" s="59"/>
    </row>
    <row r="217" spans="1:7" ht="30" customHeight="1" x14ac:dyDescent="0.25">
      <c r="A217" s="60"/>
      <c r="B217" s="203">
        <v>192</v>
      </c>
      <c r="C217" s="226"/>
      <c r="D217" s="205"/>
      <c r="E217" s="205"/>
      <c r="F217" s="248"/>
      <c r="G217" s="59"/>
    </row>
    <row r="218" spans="1:7" ht="30" customHeight="1" x14ac:dyDescent="0.25">
      <c r="A218" s="60"/>
      <c r="B218" s="203">
        <v>193</v>
      </c>
      <c r="C218" s="226"/>
      <c r="D218" s="205"/>
      <c r="E218" s="205"/>
      <c r="F218" s="248"/>
      <c r="G218" s="59"/>
    </row>
    <row r="219" spans="1:7" ht="30" customHeight="1" x14ac:dyDescent="0.25">
      <c r="A219" s="60"/>
      <c r="B219" s="203">
        <v>194</v>
      </c>
      <c r="C219" s="226"/>
      <c r="D219" s="205"/>
      <c r="E219" s="205"/>
      <c r="F219" s="248"/>
      <c r="G219" s="59"/>
    </row>
    <row r="220" spans="1:7" ht="30" customHeight="1" x14ac:dyDescent="0.25">
      <c r="A220" s="60"/>
      <c r="B220" s="203">
        <v>195</v>
      </c>
      <c r="C220" s="226"/>
      <c r="D220" s="205"/>
      <c r="E220" s="205"/>
      <c r="F220" s="215"/>
      <c r="G220" s="59"/>
    </row>
    <row r="221" spans="1:7" ht="30" customHeight="1" x14ac:dyDescent="0.25">
      <c r="A221" s="60"/>
      <c r="B221" s="203">
        <v>196</v>
      </c>
      <c r="C221" s="226"/>
      <c r="D221" s="205"/>
      <c r="E221" s="205"/>
      <c r="F221" s="215"/>
      <c r="G221" s="59"/>
    </row>
    <row r="222" spans="1:7" ht="30" customHeight="1" x14ac:dyDescent="0.25">
      <c r="A222" s="60"/>
      <c r="B222" s="203">
        <v>197</v>
      </c>
      <c r="C222" s="226"/>
      <c r="D222" s="205"/>
      <c r="E222" s="205"/>
      <c r="F222" s="215"/>
      <c r="G222" s="59"/>
    </row>
    <row r="223" spans="1:7" ht="30" customHeight="1" x14ac:dyDescent="0.25">
      <c r="A223" s="60"/>
      <c r="B223" s="203">
        <v>198</v>
      </c>
      <c r="C223" s="226"/>
      <c r="D223" s="205"/>
      <c r="E223" s="205"/>
      <c r="F223" s="215"/>
      <c r="G223" s="59"/>
    </row>
    <row r="224" spans="1:7" ht="30" customHeight="1" x14ac:dyDescent="0.25">
      <c r="A224" s="60"/>
      <c r="B224" s="203">
        <v>199</v>
      </c>
      <c r="C224" s="226"/>
      <c r="D224" s="205"/>
      <c r="E224" s="205"/>
      <c r="F224" s="215"/>
      <c r="G224" s="59"/>
    </row>
    <row r="225" spans="1:7" ht="30" customHeight="1" x14ac:dyDescent="0.25">
      <c r="A225" s="60"/>
      <c r="B225" s="203">
        <v>200</v>
      </c>
      <c r="C225" s="226"/>
      <c r="D225" s="205"/>
      <c r="E225" s="205"/>
      <c r="F225" s="215"/>
      <c r="G225" s="59"/>
    </row>
    <row r="226" spans="1:7" ht="30" customHeight="1" x14ac:dyDescent="0.25">
      <c r="A226" s="60"/>
      <c r="B226" s="203">
        <v>201</v>
      </c>
      <c r="C226" s="226"/>
      <c r="D226" s="205"/>
      <c r="E226" s="235"/>
      <c r="F226" s="248"/>
      <c r="G226" s="59"/>
    </row>
    <row r="227" spans="1:7" ht="30" customHeight="1" x14ac:dyDescent="0.25">
      <c r="A227" s="60"/>
      <c r="B227" s="203">
        <v>202</v>
      </c>
      <c r="C227" s="226"/>
      <c r="D227" s="205"/>
      <c r="E227" s="235"/>
      <c r="F227" s="248"/>
      <c r="G227" s="59"/>
    </row>
    <row r="228" spans="1:7" ht="30" customHeight="1" x14ac:dyDescent="0.25">
      <c r="A228" s="60"/>
      <c r="B228" s="203">
        <v>203</v>
      </c>
      <c r="C228" s="226"/>
      <c r="D228" s="205"/>
      <c r="E228" s="235"/>
      <c r="F228" s="248"/>
      <c r="G228" s="59"/>
    </row>
    <row r="229" spans="1:7" ht="30" customHeight="1" x14ac:dyDescent="0.25">
      <c r="A229" s="60"/>
      <c r="B229" s="203">
        <v>204</v>
      </c>
      <c r="C229" s="226"/>
      <c r="D229" s="205"/>
      <c r="E229" s="235"/>
      <c r="F229" s="248"/>
      <c r="G229" s="59"/>
    </row>
    <row r="230" spans="1:7" ht="30" customHeight="1" x14ac:dyDescent="0.25">
      <c r="A230" s="60"/>
      <c r="B230" s="203">
        <v>205</v>
      </c>
      <c r="C230" s="226"/>
      <c r="D230" s="205"/>
      <c r="E230" s="205"/>
      <c r="F230" s="215"/>
      <c r="G230" s="59"/>
    </row>
    <row r="231" spans="1:7" ht="30" customHeight="1" x14ac:dyDescent="0.25">
      <c r="A231" s="60"/>
      <c r="B231" s="203">
        <v>206</v>
      </c>
      <c r="C231" s="226"/>
      <c r="D231" s="205"/>
      <c r="E231" s="205"/>
      <c r="F231" s="215"/>
      <c r="G231" s="59"/>
    </row>
    <row r="232" spans="1:7" ht="30" customHeight="1" x14ac:dyDescent="0.25">
      <c r="A232" s="60"/>
      <c r="B232" s="203">
        <v>207</v>
      </c>
      <c r="C232" s="226"/>
      <c r="D232" s="205"/>
      <c r="E232" s="205"/>
      <c r="F232" s="215"/>
      <c r="G232" s="59"/>
    </row>
    <row r="233" spans="1:7" ht="30" customHeight="1" x14ac:dyDescent="0.25">
      <c r="A233" s="60"/>
      <c r="B233" s="203">
        <v>208</v>
      </c>
      <c r="C233" s="226"/>
      <c r="D233" s="205"/>
      <c r="E233" s="205"/>
      <c r="F233" s="215"/>
      <c r="G233" s="59"/>
    </row>
    <row r="234" spans="1:7" ht="30" customHeight="1" x14ac:dyDescent="0.25">
      <c r="A234" s="60"/>
      <c r="B234" s="203">
        <v>209</v>
      </c>
      <c r="C234" s="226"/>
      <c r="D234" s="205"/>
      <c r="E234" s="205"/>
      <c r="F234" s="215"/>
      <c r="G234" s="59"/>
    </row>
    <row r="235" spans="1:7" ht="30" customHeight="1" x14ac:dyDescent="0.25">
      <c r="A235" s="60"/>
      <c r="B235" s="203">
        <v>210</v>
      </c>
      <c r="C235" s="226"/>
      <c r="D235" s="205"/>
      <c r="E235" s="205"/>
      <c r="F235" s="215"/>
      <c r="G235" s="59"/>
    </row>
    <row r="236" spans="1:7" ht="30" customHeight="1" x14ac:dyDescent="0.25">
      <c r="A236" s="60"/>
      <c r="B236" s="203">
        <v>211</v>
      </c>
      <c r="C236" s="226"/>
      <c r="D236" s="205"/>
      <c r="E236" s="205"/>
      <c r="F236" s="215"/>
      <c r="G236" s="59"/>
    </row>
    <row r="237" spans="1:7" ht="30" customHeight="1" x14ac:dyDescent="0.25">
      <c r="A237" s="60"/>
      <c r="B237" s="203">
        <v>212</v>
      </c>
      <c r="C237" s="226"/>
      <c r="D237" s="205"/>
      <c r="E237" s="205"/>
      <c r="F237" s="215"/>
      <c r="G237" s="59"/>
    </row>
    <row r="238" spans="1:7" ht="30" customHeight="1" x14ac:dyDescent="0.25">
      <c r="A238" s="60"/>
      <c r="B238" s="203">
        <v>213</v>
      </c>
      <c r="C238" s="226"/>
      <c r="D238" s="205"/>
      <c r="E238" s="205"/>
      <c r="F238" s="215"/>
      <c r="G238" s="59"/>
    </row>
    <row r="239" spans="1:7" ht="30" customHeight="1" x14ac:dyDescent="0.25">
      <c r="A239" s="60"/>
      <c r="B239" s="203">
        <v>214</v>
      </c>
      <c r="C239" s="226"/>
      <c r="D239" s="205"/>
      <c r="E239" s="205"/>
      <c r="F239" s="215"/>
      <c r="G239" s="59"/>
    </row>
    <row r="240" spans="1:7" ht="30" customHeight="1" x14ac:dyDescent="0.25">
      <c r="A240" s="60"/>
      <c r="B240" s="203">
        <v>215</v>
      </c>
      <c r="C240" s="226"/>
      <c r="D240" s="205"/>
      <c r="E240" s="205"/>
      <c r="F240" s="215"/>
      <c r="G240" s="59"/>
    </row>
    <row r="241" spans="1:7" ht="30" customHeight="1" x14ac:dyDescent="0.25">
      <c r="A241" s="60"/>
      <c r="B241" s="203">
        <v>216</v>
      </c>
      <c r="C241" s="226"/>
      <c r="D241" s="205"/>
      <c r="E241" s="205"/>
      <c r="F241" s="215"/>
      <c r="G241" s="59"/>
    </row>
    <row r="242" spans="1:7" ht="30" customHeight="1" x14ac:dyDescent="0.25">
      <c r="A242" s="60"/>
      <c r="B242" s="203">
        <v>217</v>
      </c>
      <c r="C242" s="226"/>
      <c r="D242" s="205"/>
      <c r="E242" s="205"/>
      <c r="F242" s="215"/>
      <c r="G242" s="59"/>
    </row>
    <row r="243" spans="1:7" ht="30" customHeight="1" x14ac:dyDescent="0.25">
      <c r="A243" s="60"/>
      <c r="B243" s="203">
        <v>218</v>
      </c>
      <c r="C243" s="226"/>
      <c r="D243" s="205"/>
      <c r="E243" s="205"/>
      <c r="F243" s="215"/>
      <c r="G243" s="59"/>
    </row>
    <row r="244" spans="1:7" ht="30" customHeight="1" x14ac:dyDescent="0.25">
      <c r="A244" s="60"/>
      <c r="B244" s="203">
        <v>219</v>
      </c>
      <c r="C244" s="226"/>
      <c r="D244" s="205"/>
      <c r="E244" s="205"/>
      <c r="F244" s="215"/>
      <c r="G244" s="59"/>
    </row>
    <row r="245" spans="1:7" ht="30" customHeight="1" x14ac:dyDescent="0.25">
      <c r="A245" s="60"/>
      <c r="B245" s="203">
        <v>220</v>
      </c>
      <c r="C245" s="226"/>
      <c r="D245" s="205"/>
      <c r="E245" s="205"/>
      <c r="F245" s="215"/>
      <c r="G245" s="59"/>
    </row>
    <row r="246" spans="1:7" ht="30" customHeight="1" x14ac:dyDescent="0.25">
      <c r="A246" s="60"/>
      <c r="B246" s="203">
        <v>221</v>
      </c>
      <c r="C246" s="226"/>
      <c r="D246" s="205"/>
      <c r="E246" s="205"/>
      <c r="F246" s="215"/>
      <c r="G246" s="59"/>
    </row>
    <row r="247" spans="1:7" ht="30" customHeight="1" x14ac:dyDescent="0.25">
      <c r="A247" s="60"/>
      <c r="B247" s="203">
        <v>222</v>
      </c>
      <c r="C247" s="226"/>
      <c r="D247" s="205"/>
      <c r="E247" s="205"/>
      <c r="F247" s="215"/>
      <c r="G247" s="59"/>
    </row>
    <row r="248" spans="1:7" ht="30" customHeight="1" x14ac:dyDescent="0.25">
      <c r="A248" s="60"/>
      <c r="B248" s="203">
        <v>223</v>
      </c>
      <c r="C248" s="226"/>
      <c r="D248" s="205"/>
      <c r="E248" s="205"/>
      <c r="F248" s="215"/>
      <c r="G248" s="59"/>
    </row>
    <row r="249" spans="1:7" ht="30" customHeight="1" x14ac:dyDescent="0.25">
      <c r="A249" s="60"/>
      <c r="B249" s="203">
        <v>224</v>
      </c>
      <c r="C249" s="226"/>
      <c r="D249" s="205"/>
      <c r="E249" s="205"/>
      <c r="F249" s="215"/>
      <c r="G249" s="59"/>
    </row>
    <row r="250" spans="1:7" ht="30" customHeight="1" x14ac:dyDescent="0.25">
      <c r="A250" s="60"/>
      <c r="B250" s="203">
        <v>225</v>
      </c>
      <c r="C250" s="226"/>
      <c r="D250" s="205"/>
      <c r="E250" s="205"/>
      <c r="F250" s="215"/>
      <c r="G250" s="59"/>
    </row>
    <row r="251" spans="1:7" ht="30" customHeight="1" x14ac:dyDescent="0.25">
      <c r="A251" s="60"/>
      <c r="B251" s="203">
        <v>226</v>
      </c>
      <c r="C251" s="226"/>
      <c r="D251" s="205"/>
      <c r="E251" s="205"/>
      <c r="F251" s="215"/>
      <c r="G251" s="59"/>
    </row>
    <row r="252" spans="1:7" ht="30" customHeight="1" x14ac:dyDescent="0.25">
      <c r="A252" s="60"/>
      <c r="B252" s="203">
        <v>227</v>
      </c>
      <c r="C252" s="226"/>
      <c r="D252" s="205"/>
      <c r="E252" s="205"/>
      <c r="F252" s="215"/>
      <c r="G252" s="59"/>
    </row>
    <row r="253" spans="1:7" ht="30" customHeight="1" x14ac:dyDescent="0.25">
      <c r="A253" s="60"/>
      <c r="B253" s="203">
        <v>228</v>
      </c>
      <c r="C253" s="226"/>
      <c r="D253" s="205"/>
      <c r="E253" s="205"/>
      <c r="F253" s="215"/>
      <c r="G253" s="59"/>
    </row>
    <row r="254" spans="1:7" ht="30" customHeight="1" x14ac:dyDescent="0.25">
      <c r="A254" s="60"/>
      <c r="B254" s="203">
        <v>229</v>
      </c>
      <c r="C254" s="226"/>
      <c r="D254" s="205"/>
      <c r="E254" s="205"/>
      <c r="F254" s="215"/>
      <c r="G254" s="59"/>
    </row>
    <row r="255" spans="1:7" ht="30" customHeight="1" x14ac:dyDescent="0.25">
      <c r="A255" s="60"/>
      <c r="B255" s="203">
        <v>230</v>
      </c>
      <c r="C255" s="226"/>
      <c r="D255" s="205"/>
      <c r="E255" s="205"/>
      <c r="F255" s="215"/>
      <c r="G255" s="59"/>
    </row>
    <row r="256" spans="1:7" ht="30" customHeight="1" x14ac:dyDescent="0.25">
      <c r="A256" s="60"/>
      <c r="B256" s="203">
        <v>231</v>
      </c>
      <c r="C256" s="226"/>
      <c r="D256" s="205"/>
      <c r="E256" s="205"/>
      <c r="F256" s="215"/>
      <c r="G256" s="59"/>
    </row>
    <row r="257" spans="1:7" ht="30" customHeight="1" x14ac:dyDescent="0.25">
      <c r="A257" s="60"/>
      <c r="B257" s="203">
        <v>232</v>
      </c>
      <c r="C257" s="226"/>
      <c r="D257" s="205"/>
      <c r="E257" s="205"/>
      <c r="F257" s="215"/>
      <c r="G257" s="59"/>
    </row>
    <row r="258" spans="1:7" ht="30" customHeight="1" x14ac:dyDescent="0.25">
      <c r="A258" s="60"/>
      <c r="B258" s="203">
        <v>233</v>
      </c>
      <c r="C258" s="226"/>
      <c r="D258" s="205"/>
      <c r="E258" s="205"/>
      <c r="F258" s="215"/>
      <c r="G258" s="59"/>
    </row>
    <row r="259" spans="1:7" ht="30" customHeight="1" x14ac:dyDescent="0.25">
      <c r="A259" s="60"/>
      <c r="B259" s="203">
        <v>234</v>
      </c>
      <c r="C259" s="226"/>
      <c r="D259" s="205"/>
      <c r="E259" s="205"/>
      <c r="F259" s="215"/>
      <c r="G259" s="59"/>
    </row>
    <row r="260" spans="1:7" ht="30" customHeight="1" x14ac:dyDescent="0.25">
      <c r="A260" s="60"/>
      <c r="B260" s="203">
        <v>235</v>
      </c>
      <c r="C260" s="226"/>
      <c r="D260" s="205"/>
      <c r="E260" s="205"/>
      <c r="F260" s="215"/>
      <c r="G260" s="59"/>
    </row>
    <row r="261" spans="1:7" ht="30" customHeight="1" x14ac:dyDescent="0.25">
      <c r="A261" s="60"/>
      <c r="B261" s="203">
        <v>236</v>
      </c>
      <c r="C261" s="226"/>
      <c r="D261" s="205"/>
      <c r="E261" s="205"/>
      <c r="F261" s="215"/>
      <c r="G261" s="59"/>
    </row>
    <row r="262" spans="1:7" ht="30" customHeight="1" x14ac:dyDescent="0.25">
      <c r="A262" s="60"/>
      <c r="B262" s="203">
        <v>237</v>
      </c>
      <c r="C262" s="226"/>
      <c r="D262" s="205"/>
      <c r="E262" s="205"/>
      <c r="F262" s="215"/>
      <c r="G262" s="59"/>
    </row>
    <row r="263" spans="1:7" ht="30" customHeight="1" x14ac:dyDescent="0.25">
      <c r="A263" s="60"/>
      <c r="B263" s="203">
        <v>238</v>
      </c>
      <c r="C263" s="226"/>
      <c r="D263" s="205"/>
      <c r="E263" s="205"/>
      <c r="F263" s="215"/>
      <c r="G263" s="59"/>
    </row>
    <row r="264" spans="1:7" ht="30" customHeight="1" x14ac:dyDescent="0.25">
      <c r="A264" s="60"/>
      <c r="B264" s="203">
        <v>239</v>
      </c>
      <c r="C264" s="226"/>
      <c r="D264" s="205"/>
      <c r="E264" s="205"/>
      <c r="F264" s="215"/>
      <c r="G264" s="59"/>
    </row>
    <row r="265" spans="1:7" ht="30" customHeight="1" x14ac:dyDescent="0.25">
      <c r="A265" s="60"/>
      <c r="B265" s="203">
        <v>240</v>
      </c>
      <c r="C265" s="226"/>
      <c r="D265" s="205"/>
      <c r="E265" s="205"/>
      <c r="F265" s="215"/>
      <c r="G265" s="59"/>
    </row>
    <row r="266" spans="1:7" ht="30" customHeight="1" x14ac:dyDescent="0.25">
      <c r="A266" s="60"/>
      <c r="B266" s="203">
        <v>241</v>
      </c>
      <c r="C266" s="226"/>
      <c r="D266" s="205"/>
      <c r="E266" s="205"/>
      <c r="F266" s="215"/>
      <c r="G266" s="59"/>
    </row>
    <row r="267" spans="1:7" ht="30" customHeight="1" x14ac:dyDescent="0.25">
      <c r="A267" s="60"/>
      <c r="B267" s="203">
        <v>242</v>
      </c>
      <c r="C267" s="226"/>
      <c r="D267" s="205"/>
      <c r="E267" s="205"/>
      <c r="F267" s="215"/>
      <c r="G267" s="59"/>
    </row>
    <row r="268" spans="1:7" ht="30" customHeight="1" x14ac:dyDescent="0.25">
      <c r="A268" s="60"/>
      <c r="B268" s="203">
        <v>243</v>
      </c>
      <c r="C268" s="226"/>
      <c r="D268" s="205"/>
      <c r="E268" s="205"/>
      <c r="F268" s="215"/>
      <c r="G268" s="59"/>
    </row>
    <row r="269" spans="1:7" ht="30" customHeight="1" x14ac:dyDescent="0.25">
      <c r="A269" s="60"/>
      <c r="B269" s="203">
        <v>244</v>
      </c>
      <c r="C269" s="226"/>
      <c r="D269" s="205"/>
      <c r="E269" s="205"/>
      <c r="F269" s="215"/>
      <c r="G269" s="59"/>
    </row>
    <row r="270" spans="1:7" ht="30" customHeight="1" x14ac:dyDescent="0.25">
      <c r="A270" s="60"/>
      <c r="B270" s="203">
        <v>245</v>
      </c>
      <c r="C270" s="226"/>
      <c r="D270" s="205"/>
      <c r="E270" s="205"/>
      <c r="F270" s="215"/>
      <c r="G270" s="59"/>
    </row>
    <row r="271" spans="1:7" ht="30" customHeight="1" x14ac:dyDescent="0.25">
      <c r="A271" s="60"/>
      <c r="B271" s="203">
        <v>246</v>
      </c>
      <c r="C271" s="226"/>
      <c r="D271" s="205"/>
      <c r="E271" s="205"/>
      <c r="F271" s="215"/>
      <c r="G271" s="59"/>
    </row>
    <row r="272" spans="1:7" ht="30" customHeight="1" x14ac:dyDescent="0.25">
      <c r="A272" s="60"/>
      <c r="B272" s="203">
        <v>247</v>
      </c>
      <c r="C272" s="226"/>
      <c r="D272" s="205"/>
      <c r="E272" s="205"/>
      <c r="F272" s="215"/>
      <c r="G272" s="59"/>
    </row>
    <row r="273" spans="1:7" ht="30" customHeight="1" x14ac:dyDescent="0.25">
      <c r="A273" s="60"/>
      <c r="B273" s="203">
        <v>248</v>
      </c>
      <c r="C273" s="226"/>
      <c r="D273" s="205"/>
      <c r="E273" s="205"/>
      <c r="F273" s="215"/>
      <c r="G273" s="59"/>
    </row>
    <row r="274" spans="1:7" ht="30" customHeight="1" x14ac:dyDescent="0.25">
      <c r="A274" s="60"/>
      <c r="B274" s="203">
        <v>249</v>
      </c>
      <c r="C274" s="226"/>
      <c r="D274" s="205"/>
      <c r="E274" s="205"/>
      <c r="F274" s="215"/>
      <c r="G274" s="59"/>
    </row>
    <row r="275" spans="1:7" ht="30" customHeight="1" x14ac:dyDescent="0.25">
      <c r="A275" s="60"/>
      <c r="B275" s="203">
        <v>250</v>
      </c>
      <c r="C275" s="226"/>
      <c r="D275" s="205"/>
      <c r="E275" s="205"/>
      <c r="F275" s="215"/>
      <c r="G275" s="59"/>
    </row>
    <row r="276" spans="1:7" ht="30" customHeight="1" x14ac:dyDescent="0.25">
      <c r="A276" s="60"/>
      <c r="B276" s="203">
        <v>251</v>
      </c>
      <c r="C276" s="226"/>
      <c r="D276" s="205"/>
      <c r="E276" s="205"/>
      <c r="F276" s="215"/>
      <c r="G276" s="59"/>
    </row>
    <row r="277" spans="1:7" ht="30" customHeight="1" x14ac:dyDescent="0.25">
      <c r="A277" s="60"/>
      <c r="B277" s="203">
        <v>252</v>
      </c>
      <c r="C277" s="226"/>
      <c r="D277" s="205"/>
      <c r="E277" s="205"/>
      <c r="F277" s="215"/>
      <c r="G277" s="59"/>
    </row>
    <row r="278" spans="1:7" ht="30" customHeight="1" x14ac:dyDescent="0.25">
      <c r="A278" s="60"/>
      <c r="B278" s="203">
        <v>253</v>
      </c>
      <c r="C278" s="226"/>
      <c r="D278" s="205"/>
      <c r="E278" s="205"/>
      <c r="F278" s="215"/>
      <c r="G278" s="59"/>
    </row>
    <row r="279" spans="1:7" ht="30" customHeight="1" x14ac:dyDescent="0.25">
      <c r="A279" s="60"/>
      <c r="B279" s="203">
        <v>254</v>
      </c>
      <c r="C279" s="226"/>
      <c r="D279" s="205"/>
      <c r="E279" s="205"/>
      <c r="F279" s="215"/>
      <c r="G279" s="59"/>
    </row>
    <row r="280" spans="1:7" ht="30" customHeight="1" x14ac:dyDescent="0.25">
      <c r="A280" s="60"/>
      <c r="B280" s="203">
        <v>255</v>
      </c>
      <c r="C280" s="226"/>
      <c r="D280" s="205"/>
      <c r="E280" s="205"/>
      <c r="F280" s="215"/>
      <c r="G280" s="59"/>
    </row>
    <row r="281" spans="1:7" ht="30" customHeight="1" x14ac:dyDescent="0.25">
      <c r="A281" s="60"/>
      <c r="B281" s="203">
        <v>256</v>
      </c>
      <c r="C281" s="226"/>
      <c r="D281" s="205"/>
      <c r="E281" s="205"/>
      <c r="F281" s="215"/>
      <c r="G281" s="59"/>
    </row>
    <row r="282" spans="1:7" ht="30" customHeight="1" x14ac:dyDescent="0.25">
      <c r="A282" s="60"/>
      <c r="B282" s="203">
        <v>257</v>
      </c>
      <c r="C282" s="226"/>
      <c r="D282" s="205"/>
      <c r="E282" s="205"/>
      <c r="F282" s="215"/>
      <c r="G282" s="59"/>
    </row>
    <row r="283" spans="1:7" ht="30" customHeight="1" x14ac:dyDescent="0.25">
      <c r="A283" s="60"/>
      <c r="B283" s="203">
        <v>258</v>
      </c>
      <c r="C283" s="226"/>
      <c r="D283" s="205"/>
      <c r="E283" s="205"/>
      <c r="F283" s="215"/>
      <c r="G283" s="59"/>
    </row>
    <row r="284" spans="1:7" ht="30" customHeight="1" x14ac:dyDescent="0.25">
      <c r="A284" s="60"/>
      <c r="B284" s="203">
        <v>259</v>
      </c>
      <c r="C284" s="226"/>
      <c r="D284" s="205"/>
      <c r="E284" s="205"/>
      <c r="F284" s="215"/>
      <c r="G284" s="59"/>
    </row>
    <row r="285" spans="1:7" ht="30" customHeight="1" x14ac:dyDescent="0.25">
      <c r="A285" s="60"/>
      <c r="B285" s="203">
        <v>260</v>
      </c>
      <c r="C285" s="226"/>
      <c r="D285" s="205"/>
      <c r="E285" s="205"/>
      <c r="F285" s="215"/>
      <c r="G285" s="59"/>
    </row>
    <row r="286" spans="1:7" ht="30" customHeight="1" x14ac:dyDescent="0.25">
      <c r="A286" s="60"/>
      <c r="B286" s="203">
        <v>261</v>
      </c>
      <c r="C286" s="226"/>
      <c r="D286" s="205"/>
      <c r="E286" s="205"/>
      <c r="F286" s="215"/>
      <c r="G286" s="59"/>
    </row>
    <row r="287" spans="1:7" ht="30" customHeight="1" x14ac:dyDescent="0.25">
      <c r="A287" s="60"/>
      <c r="B287" s="203">
        <v>262</v>
      </c>
      <c r="C287" s="226"/>
      <c r="D287" s="205"/>
      <c r="E287" s="205"/>
      <c r="F287" s="215"/>
      <c r="G287" s="59"/>
    </row>
    <row r="288" spans="1:7" ht="30" customHeight="1" x14ac:dyDescent="0.25">
      <c r="A288" s="60"/>
      <c r="B288" s="203">
        <v>263</v>
      </c>
      <c r="C288" s="226"/>
      <c r="D288" s="205"/>
      <c r="E288" s="205"/>
      <c r="F288" s="215"/>
      <c r="G288" s="59"/>
    </row>
    <row r="289" spans="1:7" ht="30" customHeight="1" x14ac:dyDescent="0.25">
      <c r="A289" s="60"/>
      <c r="B289" s="203">
        <v>264</v>
      </c>
      <c r="C289" s="226"/>
      <c r="D289" s="205"/>
      <c r="E289" s="205"/>
      <c r="F289" s="215"/>
      <c r="G289" s="59"/>
    </row>
    <row r="290" spans="1:7" ht="30" customHeight="1" x14ac:dyDescent="0.25">
      <c r="A290" s="60"/>
      <c r="B290" s="203">
        <v>265</v>
      </c>
      <c r="C290" s="226"/>
      <c r="D290" s="205"/>
      <c r="E290" s="205"/>
      <c r="F290" s="215"/>
      <c r="G290" s="59"/>
    </row>
    <row r="291" spans="1:7" ht="30" customHeight="1" x14ac:dyDescent="0.25">
      <c r="A291" s="60"/>
      <c r="B291" s="203">
        <v>266</v>
      </c>
      <c r="C291" s="226"/>
      <c r="D291" s="205"/>
      <c r="E291" s="205"/>
      <c r="F291" s="215"/>
      <c r="G291" s="59"/>
    </row>
    <row r="292" spans="1:7" ht="30" customHeight="1" x14ac:dyDescent="0.25">
      <c r="A292" s="60"/>
      <c r="B292" s="203">
        <v>267</v>
      </c>
      <c r="C292" s="226"/>
      <c r="D292" s="205"/>
      <c r="E292" s="205"/>
      <c r="F292" s="215"/>
      <c r="G292" s="59"/>
    </row>
    <row r="293" spans="1:7" ht="30" customHeight="1" x14ac:dyDescent="0.25">
      <c r="A293" s="60"/>
      <c r="B293" s="203">
        <v>268</v>
      </c>
      <c r="C293" s="226"/>
      <c r="D293" s="205"/>
      <c r="E293" s="205"/>
      <c r="F293" s="215"/>
      <c r="G293" s="59"/>
    </row>
    <row r="294" spans="1:7" ht="30" customHeight="1" x14ac:dyDescent="0.25">
      <c r="A294" s="60"/>
      <c r="B294" s="203">
        <v>269</v>
      </c>
      <c r="C294" s="226"/>
      <c r="D294" s="205"/>
      <c r="E294" s="205"/>
      <c r="F294" s="215"/>
      <c r="G294" s="59"/>
    </row>
    <row r="295" spans="1:7" ht="30" customHeight="1" x14ac:dyDescent="0.25">
      <c r="A295" s="60"/>
      <c r="B295" s="203">
        <v>270</v>
      </c>
      <c r="C295" s="226"/>
      <c r="D295" s="205"/>
      <c r="E295" s="205"/>
      <c r="F295" s="215"/>
      <c r="G295" s="59"/>
    </row>
    <row r="296" spans="1:7" ht="30" customHeight="1" x14ac:dyDescent="0.25">
      <c r="A296" s="60"/>
      <c r="B296" s="203">
        <v>271</v>
      </c>
      <c r="C296" s="226"/>
      <c r="D296" s="205"/>
      <c r="E296" s="205"/>
      <c r="F296" s="215"/>
      <c r="G296" s="59"/>
    </row>
    <row r="297" spans="1:7" ht="30" customHeight="1" x14ac:dyDescent="0.25">
      <c r="A297" s="60"/>
      <c r="B297" s="203">
        <v>272</v>
      </c>
      <c r="C297" s="226"/>
      <c r="D297" s="205"/>
      <c r="E297" s="205"/>
      <c r="F297" s="215"/>
      <c r="G297" s="59"/>
    </row>
    <row r="298" spans="1:7" ht="30" customHeight="1" x14ac:dyDescent="0.25">
      <c r="A298" s="60"/>
      <c r="B298" s="203">
        <v>273</v>
      </c>
      <c r="C298" s="226"/>
      <c r="D298" s="205"/>
      <c r="E298" s="205"/>
      <c r="F298" s="215"/>
      <c r="G298" s="59"/>
    </row>
    <row r="299" spans="1:7" ht="30" customHeight="1" x14ac:dyDescent="0.25">
      <c r="A299" s="60"/>
      <c r="B299" s="203">
        <v>274</v>
      </c>
      <c r="C299" s="226"/>
      <c r="D299" s="205"/>
      <c r="E299" s="205"/>
      <c r="F299" s="215"/>
      <c r="G299" s="59"/>
    </row>
    <row r="300" spans="1:7" ht="30" customHeight="1" x14ac:dyDescent="0.25">
      <c r="A300" s="60"/>
      <c r="B300" s="203">
        <v>275</v>
      </c>
      <c r="C300" s="226"/>
      <c r="D300" s="205"/>
      <c r="E300" s="205"/>
      <c r="F300" s="215"/>
      <c r="G300" s="59"/>
    </row>
    <row r="301" spans="1:7" ht="30" customHeight="1" x14ac:dyDescent="0.25">
      <c r="A301" s="60"/>
      <c r="B301" s="203">
        <v>276</v>
      </c>
      <c r="C301" s="226"/>
      <c r="D301" s="205"/>
      <c r="E301" s="205"/>
      <c r="F301" s="215"/>
      <c r="G301" s="59"/>
    </row>
    <row r="302" spans="1:7" ht="30" customHeight="1" x14ac:dyDescent="0.25">
      <c r="A302" s="60"/>
      <c r="B302" s="203">
        <v>277</v>
      </c>
      <c r="C302" s="226"/>
      <c r="D302" s="205"/>
      <c r="E302" s="205"/>
      <c r="F302" s="215"/>
      <c r="G302" s="59"/>
    </row>
    <row r="303" spans="1:7" ht="30" customHeight="1" x14ac:dyDescent="0.25">
      <c r="A303" s="60"/>
      <c r="B303" s="203">
        <v>278</v>
      </c>
      <c r="C303" s="226"/>
      <c r="D303" s="205"/>
      <c r="E303" s="205"/>
      <c r="F303" s="215"/>
      <c r="G303" s="59"/>
    </row>
    <row r="304" spans="1:7" ht="30" customHeight="1" x14ac:dyDescent="0.25">
      <c r="A304" s="60"/>
      <c r="B304" s="203">
        <v>279</v>
      </c>
      <c r="C304" s="226"/>
      <c r="D304" s="205"/>
      <c r="E304" s="205"/>
      <c r="F304" s="215"/>
      <c r="G304" s="59"/>
    </row>
    <row r="305" spans="1:7" ht="30" customHeight="1" x14ac:dyDescent="0.25">
      <c r="A305" s="60"/>
      <c r="B305" s="203">
        <v>280</v>
      </c>
      <c r="C305" s="226"/>
      <c r="D305" s="205"/>
      <c r="E305" s="205"/>
      <c r="F305" s="215"/>
      <c r="G305" s="59"/>
    </row>
    <row r="306" spans="1:7" ht="30" customHeight="1" x14ac:dyDescent="0.25">
      <c r="A306" s="60"/>
      <c r="B306" s="203">
        <v>281</v>
      </c>
      <c r="C306" s="226"/>
      <c r="D306" s="205"/>
      <c r="E306" s="205"/>
      <c r="F306" s="215"/>
      <c r="G306" s="59"/>
    </row>
    <row r="307" spans="1:7" ht="30" customHeight="1" x14ac:dyDescent="0.25">
      <c r="A307" s="60"/>
      <c r="B307" s="203">
        <v>282</v>
      </c>
      <c r="C307" s="226"/>
      <c r="D307" s="205"/>
      <c r="E307" s="205"/>
      <c r="F307" s="215"/>
      <c r="G307" s="59"/>
    </row>
    <row r="308" spans="1:7" ht="30" customHeight="1" x14ac:dyDescent="0.25">
      <c r="A308" s="60"/>
      <c r="B308" s="203">
        <v>283</v>
      </c>
      <c r="C308" s="226"/>
      <c r="D308" s="205"/>
      <c r="E308" s="205"/>
      <c r="F308" s="215"/>
      <c r="G308" s="59"/>
    </row>
    <row r="309" spans="1:7" ht="30" customHeight="1" x14ac:dyDescent="0.25">
      <c r="A309" s="60"/>
      <c r="B309" s="203">
        <v>284</v>
      </c>
      <c r="C309" s="226"/>
      <c r="D309" s="205"/>
      <c r="E309" s="205"/>
      <c r="F309" s="215"/>
      <c r="G309" s="59"/>
    </row>
    <row r="310" spans="1:7" ht="30" customHeight="1" x14ac:dyDescent="0.25">
      <c r="A310" s="60"/>
      <c r="B310" s="203">
        <v>285</v>
      </c>
      <c r="C310" s="226"/>
      <c r="D310" s="205"/>
      <c r="E310" s="205"/>
      <c r="F310" s="215"/>
      <c r="G310" s="59"/>
    </row>
    <row r="311" spans="1:7" ht="30" customHeight="1" x14ac:dyDescent="0.25">
      <c r="A311" s="60"/>
      <c r="B311" s="203">
        <v>286</v>
      </c>
      <c r="C311" s="226"/>
      <c r="D311" s="205"/>
      <c r="E311" s="205"/>
      <c r="F311" s="215"/>
      <c r="G311" s="59"/>
    </row>
    <row r="312" spans="1:7" ht="30" customHeight="1" x14ac:dyDescent="0.25">
      <c r="A312" s="60"/>
      <c r="B312" s="203">
        <v>287</v>
      </c>
      <c r="C312" s="226"/>
      <c r="D312" s="205"/>
      <c r="E312" s="205"/>
      <c r="F312" s="215"/>
      <c r="G312" s="59"/>
    </row>
    <row r="313" spans="1:7" ht="30" customHeight="1" x14ac:dyDescent="0.25">
      <c r="A313" s="60"/>
      <c r="B313" s="203">
        <v>288</v>
      </c>
      <c r="C313" s="226"/>
      <c r="D313" s="205"/>
      <c r="E313" s="205"/>
      <c r="F313" s="215"/>
      <c r="G313" s="59"/>
    </row>
    <row r="314" spans="1:7" ht="30" customHeight="1" x14ac:dyDescent="0.25">
      <c r="A314" s="60"/>
      <c r="B314" s="203">
        <v>289</v>
      </c>
      <c r="C314" s="226"/>
      <c r="D314" s="205"/>
      <c r="E314" s="205"/>
      <c r="F314" s="215"/>
      <c r="G314" s="59"/>
    </row>
    <row r="315" spans="1:7" ht="30" customHeight="1" x14ac:dyDescent="0.25">
      <c r="A315" s="60"/>
      <c r="B315" s="203">
        <v>290</v>
      </c>
      <c r="C315" s="226"/>
      <c r="D315" s="205"/>
      <c r="E315" s="205"/>
      <c r="F315" s="215"/>
      <c r="G315" s="59"/>
    </row>
    <row r="316" spans="1:7" ht="30" customHeight="1" x14ac:dyDescent="0.25">
      <c r="A316" s="60"/>
      <c r="B316" s="203">
        <v>291</v>
      </c>
      <c r="C316" s="226"/>
      <c r="D316" s="205"/>
      <c r="E316" s="205"/>
      <c r="F316" s="215"/>
      <c r="G316" s="59"/>
    </row>
    <row r="317" spans="1:7" ht="30" customHeight="1" x14ac:dyDescent="0.25">
      <c r="A317" s="60"/>
      <c r="B317" s="203">
        <v>292</v>
      </c>
      <c r="C317" s="226"/>
      <c r="D317" s="205"/>
      <c r="E317" s="205"/>
      <c r="F317" s="215"/>
      <c r="G317" s="59"/>
    </row>
    <row r="318" spans="1:7" ht="30" customHeight="1" x14ac:dyDescent="0.25">
      <c r="A318" s="60"/>
      <c r="B318" s="203">
        <v>293</v>
      </c>
      <c r="C318" s="226"/>
      <c r="D318" s="205"/>
      <c r="E318" s="205"/>
      <c r="F318" s="215"/>
      <c r="G318" s="59"/>
    </row>
    <row r="319" spans="1:7" ht="30" customHeight="1" x14ac:dyDescent="0.25">
      <c r="A319" s="60"/>
      <c r="B319" s="203">
        <v>294</v>
      </c>
      <c r="C319" s="226"/>
      <c r="D319" s="205"/>
      <c r="E319" s="205"/>
      <c r="F319" s="215"/>
      <c r="G319" s="59"/>
    </row>
    <row r="320" spans="1:7" ht="30" customHeight="1" x14ac:dyDescent="0.25">
      <c r="A320" s="60"/>
      <c r="B320" s="203">
        <v>295</v>
      </c>
      <c r="C320" s="226"/>
      <c r="D320" s="205"/>
      <c r="E320" s="205"/>
      <c r="F320" s="215"/>
      <c r="G320" s="59"/>
    </row>
    <row r="321" spans="1:7" ht="30" customHeight="1" x14ac:dyDescent="0.25">
      <c r="A321" s="60"/>
      <c r="B321" s="203">
        <v>296</v>
      </c>
      <c r="C321" s="226"/>
      <c r="D321" s="205"/>
      <c r="E321" s="205"/>
      <c r="F321" s="215"/>
      <c r="G321" s="59"/>
    </row>
    <row r="322" spans="1:7" ht="30" customHeight="1" x14ac:dyDescent="0.25">
      <c r="A322" s="60"/>
      <c r="B322" s="203">
        <v>297</v>
      </c>
      <c r="C322" s="226"/>
      <c r="D322" s="205"/>
      <c r="E322" s="205"/>
      <c r="F322" s="215"/>
      <c r="G322" s="59"/>
    </row>
    <row r="323" spans="1:7" ht="30" customHeight="1" x14ac:dyDescent="0.25">
      <c r="A323" s="60"/>
      <c r="B323" s="203">
        <v>298</v>
      </c>
      <c r="C323" s="226"/>
      <c r="D323" s="205"/>
      <c r="E323" s="205"/>
      <c r="F323" s="215"/>
      <c r="G323" s="59"/>
    </row>
    <row r="324" spans="1:7" ht="30" customHeight="1" x14ac:dyDescent="0.25">
      <c r="A324" s="60"/>
      <c r="B324" s="203">
        <v>299</v>
      </c>
      <c r="C324" s="226"/>
      <c r="D324" s="205"/>
      <c r="E324" s="205"/>
      <c r="F324" s="215"/>
      <c r="G324" s="59"/>
    </row>
    <row r="325" spans="1:7" ht="30" customHeight="1" x14ac:dyDescent="0.25">
      <c r="A325" s="60"/>
      <c r="B325" s="203">
        <v>300</v>
      </c>
      <c r="C325" s="226"/>
      <c r="D325" s="205"/>
      <c r="E325" s="205"/>
      <c r="F325" s="215"/>
      <c r="G325" s="59"/>
    </row>
    <row r="326" spans="1:7" ht="30" customHeight="1" x14ac:dyDescent="0.25">
      <c r="A326" s="60"/>
      <c r="B326" s="203">
        <v>301</v>
      </c>
      <c r="C326" s="226"/>
      <c r="D326" s="205"/>
      <c r="E326" s="205"/>
      <c r="F326" s="215"/>
      <c r="G326" s="59"/>
    </row>
    <row r="327" spans="1:7" ht="30" customHeight="1" x14ac:dyDescent="0.25">
      <c r="A327" s="60"/>
      <c r="B327" s="203">
        <v>302</v>
      </c>
      <c r="C327" s="226"/>
      <c r="D327" s="205"/>
      <c r="E327" s="205"/>
      <c r="F327" s="215"/>
      <c r="G327" s="59"/>
    </row>
    <row r="328" spans="1:7" ht="30" customHeight="1" x14ac:dyDescent="0.25">
      <c r="A328" s="60"/>
      <c r="B328" s="203">
        <v>303</v>
      </c>
      <c r="C328" s="226"/>
      <c r="D328" s="205"/>
      <c r="E328" s="205"/>
      <c r="F328" s="215"/>
      <c r="G328" s="59"/>
    </row>
    <row r="329" spans="1:7" ht="30" customHeight="1" x14ac:dyDescent="0.25">
      <c r="A329" s="60"/>
      <c r="B329" s="203">
        <v>304</v>
      </c>
      <c r="C329" s="226"/>
      <c r="D329" s="205"/>
      <c r="E329" s="205"/>
      <c r="F329" s="215"/>
      <c r="G329" s="59"/>
    </row>
    <row r="330" spans="1:7" ht="30" customHeight="1" x14ac:dyDescent="0.25">
      <c r="A330" s="60"/>
      <c r="B330" s="203">
        <v>305</v>
      </c>
      <c r="C330" s="226"/>
      <c r="D330" s="205"/>
      <c r="E330" s="205"/>
      <c r="F330" s="215"/>
      <c r="G330" s="59"/>
    </row>
    <row r="331" spans="1:7" ht="30" customHeight="1" x14ac:dyDescent="0.25">
      <c r="A331" s="60"/>
      <c r="B331" s="203">
        <v>306</v>
      </c>
      <c r="C331" s="226"/>
      <c r="D331" s="205"/>
      <c r="E331" s="205"/>
      <c r="F331" s="215"/>
      <c r="G331" s="59"/>
    </row>
    <row r="332" spans="1:7" ht="30" customHeight="1" x14ac:dyDescent="0.25">
      <c r="A332" s="60"/>
      <c r="B332" s="203">
        <v>307</v>
      </c>
      <c r="C332" s="226"/>
      <c r="D332" s="205"/>
      <c r="E332" s="205"/>
      <c r="F332" s="215"/>
      <c r="G332" s="59"/>
    </row>
    <row r="333" spans="1:7" ht="30" customHeight="1" x14ac:dyDescent="0.25">
      <c r="A333" s="60"/>
      <c r="B333" s="203">
        <v>308</v>
      </c>
      <c r="C333" s="226"/>
      <c r="D333" s="205"/>
      <c r="E333" s="205"/>
      <c r="F333" s="215"/>
      <c r="G333" s="59"/>
    </row>
    <row r="334" spans="1:7" ht="30" customHeight="1" x14ac:dyDescent="0.25">
      <c r="A334" s="60"/>
      <c r="B334" s="203">
        <v>309</v>
      </c>
      <c r="C334" s="226"/>
      <c r="D334" s="205"/>
      <c r="E334" s="205"/>
      <c r="F334" s="215"/>
      <c r="G334" s="59"/>
    </row>
    <row r="335" spans="1:7" ht="30" customHeight="1" x14ac:dyDescent="0.25">
      <c r="A335" s="60"/>
      <c r="B335" s="203">
        <v>310</v>
      </c>
      <c r="C335" s="226"/>
      <c r="D335" s="205"/>
      <c r="E335" s="205"/>
      <c r="F335" s="215"/>
      <c r="G335" s="59"/>
    </row>
    <row r="336" spans="1:7" ht="30" customHeight="1" x14ac:dyDescent="0.25">
      <c r="A336" s="60"/>
      <c r="B336" s="203">
        <v>311</v>
      </c>
      <c r="C336" s="226"/>
      <c r="D336" s="205"/>
      <c r="E336" s="205"/>
      <c r="F336" s="215"/>
      <c r="G336" s="59"/>
    </row>
    <row r="337" spans="1:7" ht="30" customHeight="1" x14ac:dyDescent="0.25">
      <c r="A337" s="60"/>
      <c r="B337" s="203">
        <v>312</v>
      </c>
      <c r="C337" s="226"/>
      <c r="D337" s="205"/>
      <c r="E337" s="205"/>
      <c r="F337" s="215"/>
      <c r="G337" s="59"/>
    </row>
    <row r="338" spans="1:7" ht="30" customHeight="1" x14ac:dyDescent="0.25">
      <c r="A338" s="60"/>
      <c r="B338" s="203">
        <v>313</v>
      </c>
      <c r="C338" s="226"/>
      <c r="D338" s="205"/>
      <c r="E338" s="205"/>
      <c r="F338" s="215"/>
      <c r="G338" s="59"/>
    </row>
    <row r="339" spans="1:7" ht="30" customHeight="1" x14ac:dyDescent="0.25">
      <c r="A339" s="60"/>
      <c r="B339" s="203">
        <v>314</v>
      </c>
      <c r="C339" s="226"/>
      <c r="D339" s="205"/>
      <c r="E339" s="205"/>
      <c r="F339" s="215"/>
      <c r="G339" s="59"/>
    </row>
    <row r="340" spans="1:7" ht="30" customHeight="1" x14ac:dyDescent="0.25">
      <c r="A340" s="60"/>
      <c r="B340" s="203">
        <v>315</v>
      </c>
      <c r="C340" s="226"/>
      <c r="D340" s="205"/>
      <c r="E340" s="205"/>
      <c r="F340" s="215"/>
      <c r="G340" s="59"/>
    </row>
    <row r="341" spans="1:7" ht="30" customHeight="1" x14ac:dyDescent="0.25">
      <c r="A341" s="60"/>
      <c r="B341" s="203">
        <v>316</v>
      </c>
      <c r="C341" s="226"/>
      <c r="D341" s="205"/>
      <c r="E341" s="205"/>
      <c r="F341" s="215"/>
      <c r="G341" s="59"/>
    </row>
    <row r="342" spans="1:7" ht="30" customHeight="1" x14ac:dyDescent="0.25">
      <c r="A342" s="60"/>
      <c r="B342" s="203">
        <v>317</v>
      </c>
      <c r="C342" s="226"/>
      <c r="D342" s="205"/>
      <c r="E342" s="205"/>
      <c r="F342" s="215"/>
      <c r="G342" s="59"/>
    </row>
    <row r="343" spans="1:7" ht="30" customHeight="1" x14ac:dyDescent="0.25">
      <c r="A343" s="60"/>
      <c r="B343" s="203">
        <v>318</v>
      </c>
      <c r="C343" s="226"/>
      <c r="D343" s="205"/>
      <c r="E343" s="205"/>
      <c r="F343" s="215"/>
      <c r="G343" s="59"/>
    </row>
    <row r="344" spans="1:7" ht="30" customHeight="1" x14ac:dyDescent="0.25">
      <c r="A344" s="60"/>
      <c r="B344" s="203">
        <v>319</v>
      </c>
      <c r="C344" s="226"/>
      <c r="D344" s="205"/>
      <c r="E344" s="205"/>
      <c r="F344" s="215"/>
      <c r="G344" s="59"/>
    </row>
    <row r="345" spans="1:7" ht="30" customHeight="1" x14ac:dyDescent="0.25">
      <c r="A345" s="60"/>
      <c r="B345" s="203">
        <v>320</v>
      </c>
      <c r="C345" s="226"/>
      <c r="D345" s="205"/>
      <c r="E345" s="205"/>
      <c r="F345" s="215"/>
      <c r="G345" s="59"/>
    </row>
    <row r="346" spans="1:7" ht="30" customHeight="1" x14ac:dyDescent="0.25">
      <c r="A346" s="60"/>
      <c r="B346" s="203">
        <v>321</v>
      </c>
      <c r="C346" s="226"/>
      <c r="D346" s="205"/>
      <c r="E346" s="205"/>
      <c r="F346" s="215"/>
      <c r="G346" s="59"/>
    </row>
    <row r="347" spans="1:7" ht="30" customHeight="1" x14ac:dyDescent="0.25">
      <c r="A347" s="60"/>
      <c r="B347" s="203">
        <v>322</v>
      </c>
      <c r="C347" s="226"/>
      <c r="D347" s="205"/>
      <c r="E347" s="205"/>
      <c r="F347" s="215"/>
      <c r="G347" s="59"/>
    </row>
    <row r="348" spans="1:7" ht="30" customHeight="1" x14ac:dyDescent="0.25">
      <c r="A348" s="60"/>
      <c r="B348" s="203">
        <v>323</v>
      </c>
      <c r="C348" s="226"/>
      <c r="D348" s="205"/>
      <c r="E348" s="205"/>
      <c r="F348" s="215"/>
      <c r="G348" s="59"/>
    </row>
    <row r="349" spans="1:7" ht="30" customHeight="1" x14ac:dyDescent="0.25">
      <c r="A349" s="60"/>
      <c r="B349" s="203">
        <v>324</v>
      </c>
      <c r="C349" s="226"/>
      <c r="D349" s="205"/>
      <c r="E349" s="205"/>
      <c r="F349" s="215"/>
      <c r="G349" s="59"/>
    </row>
    <row r="350" spans="1:7" ht="30" customHeight="1" x14ac:dyDescent="0.25">
      <c r="A350" s="60"/>
      <c r="B350" s="203">
        <v>325</v>
      </c>
      <c r="C350" s="226"/>
      <c r="D350" s="205"/>
      <c r="E350" s="205"/>
      <c r="F350" s="215"/>
      <c r="G350" s="59"/>
    </row>
    <row r="351" spans="1:7" ht="30" customHeight="1" x14ac:dyDescent="0.25">
      <c r="A351" s="60"/>
      <c r="B351" s="203">
        <v>326</v>
      </c>
      <c r="C351" s="226"/>
      <c r="D351" s="205"/>
      <c r="E351" s="205"/>
      <c r="F351" s="215"/>
      <c r="G351" s="59"/>
    </row>
    <row r="352" spans="1:7" ht="30" customHeight="1" x14ac:dyDescent="0.25">
      <c r="A352" s="60"/>
      <c r="B352" s="203">
        <v>327</v>
      </c>
      <c r="C352" s="226"/>
      <c r="D352" s="205"/>
      <c r="E352" s="205"/>
      <c r="F352" s="215"/>
      <c r="G352" s="59"/>
    </row>
    <row r="353" spans="1:7" ht="30" customHeight="1" x14ac:dyDescent="0.25">
      <c r="A353" s="60"/>
      <c r="B353" s="203">
        <v>328</v>
      </c>
      <c r="C353" s="226"/>
      <c r="D353" s="205"/>
      <c r="E353" s="205"/>
      <c r="F353" s="215"/>
      <c r="G353" s="59"/>
    </row>
    <row r="354" spans="1:7" ht="30" customHeight="1" x14ac:dyDescent="0.25">
      <c r="A354" s="60"/>
      <c r="B354" s="203">
        <v>329</v>
      </c>
      <c r="C354" s="226"/>
      <c r="D354" s="205"/>
      <c r="E354" s="205"/>
      <c r="F354" s="215"/>
      <c r="G354" s="59"/>
    </row>
    <row r="355" spans="1:7" ht="30" customHeight="1" x14ac:dyDescent="0.25">
      <c r="A355" s="60"/>
      <c r="B355" s="203">
        <v>330</v>
      </c>
      <c r="C355" s="226"/>
      <c r="D355" s="205"/>
      <c r="E355" s="205"/>
      <c r="F355" s="215"/>
      <c r="G355" s="59"/>
    </row>
    <row r="356" spans="1:7" ht="30" customHeight="1" x14ac:dyDescent="0.25">
      <c r="A356" s="60"/>
      <c r="B356" s="203">
        <v>331</v>
      </c>
      <c r="C356" s="226"/>
      <c r="D356" s="205"/>
      <c r="E356" s="205"/>
      <c r="F356" s="215"/>
      <c r="G356" s="59"/>
    </row>
    <row r="357" spans="1:7" ht="30" customHeight="1" x14ac:dyDescent="0.25">
      <c r="A357" s="60"/>
      <c r="B357" s="203">
        <v>332</v>
      </c>
      <c r="C357" s="226"/>
      <c r="D357" s="205"/>
      <c r="E357" s="205"/>
      <c r="F357" s="215"/>
      <c r="G357" s="59"/>
    </row>
    <row r="358" spans="1:7" ht="30" customHeight="1" x14ac:dyDescent="0.25">
      <c r="A358" s="60"/>
      <c r="B358" s="203">
        <v>333</v>
      </c>
      <c r="C358" s="226"/>
      <c r="D358" s="205"/>
      <c r="E358" s="205"/>
      <c r="F358" s="215"/>
      <c r="G358" s="59"/>
    </row>
    <row r="359" spans="1:7" ht="30" customHeight="1" x14ac:dyDescent="0.25">
      <c r="A359" s="60"/>
      <c r="B359" s="203">
        <v>334</v>
      </c>
      <c r="C359" s="226"/>
      <c r="D359" s="205"/>
      <c r="E359" s="205"/>
      <c r="F359" s="215"/>
      <c r="G359" s="59"/>
    </row>
    <row r="360" spans="1:7" ht="30" customHeight="1" x14ac:dyDescent="0.25">
      <c r="A360" s="60"/>
      <c r="B360" s="203">
        <v>335</v>
      </c>
      <c r="C360" s="226"/>
      <c r="D360" s="205"/>
      <c r="E360" s="205"/>
      <c r="F360" s="215"/>
      <c r="G360" s="59"/>
    </row>
    <row r="361" spans="1:7" ht="30" customHeight="1" x14ac:dyDescent="0.25">
      <c r="A361" s="60"/>
      <c r="B361" s="203">
        <v>336</v>
      </c>
      <c r="C361" s="226"/>
      <c r="D361" s="205"/>
      <c r="E361" s="205"/>
      <c r="F361" s="215"/>
      <c r="G361" s="59"/>
    </row>
    <row r="362" spans="1:7" ht="30" customHeight="1" x14ac:dyDescent="0.25">
      <c r="A362" s="60"/>
      <c r="B362" s="203">
        <v>337</v>
      </c>
      <c r="C362" s="226"/>
      <c r="D362" s="205"/>
      <c r="E362" s="205"/>
      <c r="F362" s="215"/>
      <c r="G362" s="59"/>
    </row>
    <row r="363" spans="1:7" ht="30" customHeight="1" x14ac:dyDescent="0.25">
      <c r="A363" s="60"/>
      <c r="B363" s="203">
        <v>338</v>
      </c>
      <c r="C363" s="226"/>
      <c r="D363" s="205"/>
      <c r="E363" s="205"/>
      <c r="F363" s="215"/>
      <c r="G363" s="59"/>
    </row>
    <row r="364" spans="1:7" ht="30" customHeight="1" x14ac:dyDescent="0.25">
      <c r="A364" s="60"/>
      <c r="B364" s="203">
        <v>339</v>
      </c>
      <c r="C364" s="226"/>
      <c r="D364" s="205"/>
      <c r="E364" s="205"/>
      <c r="F364" s="215"/>
      <c r="G364" s="59"/>
    </row>
    <row r="365" spans="1:7" ht="30" customHeight="1" x14ac:dyDescent="0.25">
      <c r="A365" s="60"/>
      <c r="B365" s="203">
        <v>340</v>
      </c>
      <c r="C365" s="226"/>
      <c r="D365" s="205"/>
      <c r="E365" s="205"/>
      <c r="F365" s="215"/>
      <c r="G365" s="59"/>
    </row>
    <row r="366" spans="1:7" ht="30" customHeight="1" x14ac:dyDescent="0.25">
      <c r="A366" s="60"/>
      <c r="B366" s="203">
        <v>341</v>
      </c>
      <c r="C366" s="226"/>
      <c r="D366" s="205"/>
      <c r="E366" s="205"/>
      <c r="F366" s="215"/>
      <c r="G366" s="59"/>
    </row>
    <row r="367" spans="1:7" ht="30" customHeight="1" x14ac:dyDescent="0.25">
      <c r="A367" s="60"/>
      <c r="B367" s="203">
        <v>342</v>
      </c>
      <c r="C367" s="226"/>
      <c r="D367" s="205"/>
      <c r="E367" s="205"/>
      <c r="F367" s="215"/>
      <c r="G367" s="59"/>
    </row>
    <row r="368" spans="1:7" ht="30" customHeight="1" x14ac:dyDescent="0.25">
      <c r="A368" s="60"/>
      <c r="B368" s="203">
        <v>343</v>
      </c>
      <c r="C368" s="226"/>
      <c r="D368" s="205"/>
      <c r="E368" s="205"/>
      <c r="F368" s="215"/>
      <c r="G368" s="59"/>
    </row>
    <row r="369" spans="1:7" ht="30" customHeight="1" x14ac:dyDescent="0.25">
      <c r="A369" s="60"/>
      <c r="B369" s="203">
        <v>344</v>
      </c>
      <c r="C369" s="226"/>
      <c r="D369" s="205"/>
      <c r="E369" s="205"/>
      <c r="F369" s="215"/>
      <c r="G369" s="59"/>
    </row>
    <row r="370" spans="1:7" ht="30" customHeight="1" x14ac:dyDescent="0.25">
      <c r="A370" s="60"/>
      <c r="B370" s="203">
        <v>345</v>
      </c>
      <c r="C370" s="226"/>
      <c r="D370" s="205"/>
      <c r="E370" s="205"/>
      <c r="F370" s="215"/>
      <c r="G370" s="59"/>
    </row>
    <row r="371" spans="1:7" ht="30" customHeight="1" x14ac:dyDescent="0.25">
      <c r="A371" s="60"/>
      <c r="B371" s="203">
        <v>346</v>
      </c>
      <c r="C371" s="226"/>
      <c r="D371" s="205"/>
      <c r="E371" s="205"/>
      <c r="F371" s="215"/>
      <c r="G371" s="59"/>
    </row>
    <row r="372" spans="1:7" ht="30" customHeight="1" x14ac:dyDescent="0.25">
      <c r="A372" s="60"/>
      <c r="B372" s="203">
        <v>347</v>
      </c>
      <c r="C372" s="226"/>
      <c r="D372" s="205"/>
      <c r="E372" s="205"/>
      <c r="F372" s="215"/>
      <c r="G372" s="59"/>
    </row>
    <row r="373" spans="1:7" ht="30" customHeight="1" x14ac:dyDescent="0.25">
      <c r="A373" s="60"/>
      <c r="B373" s="203">
        <v>348</v>
      </c>
      <c r="C373" s="226"/>
      <c r="D373" s="205"/>
      <c r="E373" s="205"/>
      <c r="F373" s="215"/>
      <c r="G373" s="59"/>
    </row>
    <row r="374" spans="1:7" ht="30" customHeight="1" x14ac:dyDescent="0.25">
      <c r="A374" s="60"/>
      <c r="B374" s="203">
        <v>349</v>
      </c>
      <c r="C374" s="226"/>
      <c r="D374" s="205"/>
      <c r="E374" s="205"/>
      <c r="F374" s="215"/>
      <c r="G374" s="59"/>
    </row>
    <row r="375" spans="1:7" ht="30" customHeight="1" x14ac:dyDescent="0.25">
      <c r="A375" s="60"/>
      <c r="B375" s="203">
        <v>350</v>
      </c>
      <c r="C375" s="226"/>
      <c r="D375" s="205"/>
      <c r="E375" s="205"/>
      <c r="F375" s="215"/>
      <c r="G375" s="59"/>
    </row>
    <row r="376" spans="1:7" ht="30" customHeight="1" x14ac:dyDescent="0.25">
      <c r="A376" s="60"/>
      <c r="B376" s="203">
        <v>351</v>
      </c>
      <c r="C376" s="226"/>
      <c r="D376" s="205"/>
      <c r="E376" s="205"/>
      <c r="F376" s="215"/>
      <c r="G376" s="59"/>
    </row>
    <row r="377" spans="1:7" ht="30" customHeight="1" x14ac:dyDescent="0.25">
      <c r="A377" s="60"/>
      <c r="B377" s="203">
        <v>352</v>
      </c>
      <c r="C377" s="226"/>
      <c r="D377" s="205"/>
      <c r="E377" s="205"/>
      <c r="F377" s="215"/>
      <c r="G377" s="59"/>
    </row>
    <row r="378" spans="1:7" ht="30" customHeight="1" x14ac:dyDescent="0.25">
      <c r="A378" s="60"/>
      <c r="B378" s="203">
        <v>353</v>
      </c>
      <c r="C378" s="226"/>
      <c r="D378" s="205"/>
      <c r="E378" s="205"/>
      <c r="F378" s="215"/>
      <c r="G378" s="59"/>
    </row>
    <row r="379" spans="1:7" ht="30" customHeight="1" x14ac:dyDescent="0.25">
      <c r="A379" s="60"/>
      <c r="B379" s="203">
        <v>354</v>
      </c>
      <c r="C379" s="226"/>
      <c r="D379" s="205"/>
      <c r="E379" s="205"/>
      <c r="F379" s="215"/>
      <c r="G379" s="59"/>
    </row>
    <row r="380" spans="1:7" ht="30" customHeight="1" x14ac:dyDescent="0.25">
      <c r="A380" s="60"/>
      <c r="B380" s="203">
        <v>355</v>
      </c>
      <c r="C380" s="226"/>
      <c r="D380" s="205"/>
      <c r="E380" s="205"/>
      <c r="F380" s="215"/>
      <c r="G380" s="59"/>
    </row>
    <row r="381" spans="1:7" ht="30" customHeight="1" x14ac:dyDescent="0.25">
      <c r="A381" s="60"/>
      <c r="B381" s="203">
        <v>356</v>
      </c>
      <c r="C381" s="226"/>
      <c r="D381" s="205"/>
      <c r="E381" s="205"/>
      <c r="F381" s="215"/>
      <c r="G381" s="59"/>
    </row>
    <row r="382" spans="1:7" ht="30" customHeight="1" x14ac:dyDescent="0.25">
      <c r="A382" s="60"/>
      <c r="B382" s="203">
        <v>357</v>
      </c>
      <c r="C382" s="226"/>
      <c r="D382" s="205"/>
      <c r="E382" s="205"/>
      <c r="F382" s="215"/>
      <c r="G382" s="59"/>
    </row>
    <row r="383" spans="1:7" ht="30" customHeight="1" x14ac:dyDescent="0.25">
      <c r="A383" s="60"/>
      <c r="B383" s="203">
        <v>358</v>
      </c>
      <c r="C383" s="226"/>
      <c r="D383" s="205"/>
      <c r="E383" s="205"/>
      <c r="F383" s="215"/>
      <c r="G383" s="59"/>
    </row>
    <row r="384" spans="1:7" ht="30" customHeight="1" x14ac:dyDescent="0.25">
      <c r="A384" s="60"/>
      <c r="B384" s="203">
        <v>359</v>
      </c>
      <c r="C384" s="226"/>
      <c r="D384" s="205"/>
      <c r="E384" s="205"/>
      <c r="F384" s="215"/>
      <c r="G384" s="59"/>
    </row>
    <row r="385" spans="1:7" ht="30" customHeight="1" x14ac:dyDescent="0.25">
      <c r="A385" s="60"/>
      <c r="B385" s="203">
        <v>360</v>
      </c>
      <c r="C385" s="226"/>
      <c r="D385" s="205"/>
      <c r="E385" s="205"/>
      <c r="F385" s="215"/>
      <c r="G385" s="59"/>
    </row>
    <row r="386" spans="1:7" ht="30" customHeight="1" x14ac:dyDescent="0.25">
      <c r="A386" s="60"/>
      <c r="B386" s="203">
        <v>361</v>
      </c>
      <c r="C386" s="226"/>
      <c r="D386" s="205"/>
      <c r="E386" s="205"/>
      <c r="F386" s="215"/>
      <c r="G386" s="59"/>
    </row>
    <row r="387" spans="1:7" ht="30" customHeight="1" x14ac:dyDescent="0.25">
      <c r="A387" s="60"/>
      <c r="B387" s="203">
        <v>362</v>
      </c>
      <c r="C387" s="226"/>
      <c r="D387" s="205"/>
      <c r="E387" s="205"/>
      <c r="F387" s="215"/>
      <c r="G387" s="59"/>
    </row>
    <row r="388" spans="1:7" ht="30" customHeight="1" x14ac:dyDescent="0.25">
      <c r="A388" s="60"/>
      <c r="B388" s="203">
        <v>363</v>
      </c>
      <c r="C388" s="226"/>
      <c r="D388" s="205"/>
      <c r="E388" s="205"/>
      <c r="F388" s="215"/>
      <c r="G388" s="59"/>
    </row>
    <row r="389" spans="1:7" ht="30" customHeight="1" x14ac:dyDescent="0.25">
      <c r="A389" s="60"/>
      <c r="B389" s="203">
        <v>364</v>
      </c>
      <c r="C389" s="226"/>
      <c r="D389" s="205"/>
      <c r="E389" s="205"/>
      <c r="F389" s="215"/>
      <c r="G389" s="59"/>
    </row>
    <row r="390" spans="1:7" ht="30" customHeight="1" x14ac:dyDescent="0.25">
      <c r="A390" s="60"/>
      <c r="B390" s="203">
        <v>365</v>
      </c>
      <c r="C390" s="226"/>
      <c r="D390" s="205"/>
      <c r="E390" s="205"/>
      <c r="F390" s="215"/>
      <c r="G390" s="59"/>
    </row>
    <row r="391" spans="1:7" ht="30" customHeight="1" x14ac:dyDescent="0.25">
      <c r="A391" s="60"/>
      <c r="B391" s="203">
        <v>366</v>
      </c>
      <c r="C391" s="226"/>
      <c r="D391" s="205"/>
      <c r="E391" s="205"/>
      <c r="F391" s="215"/>
      <c r="G391" s="59"/>
    </row>
    <row r="392" spans="1:7" ht="30" customHeight="1" x14ac:dyDescent="0.25">
      <c r="A392" s="60"/>
      <c r="B392" s="203">
        <v>367</v>
      </c>
      <c r="C392" s="226"/>
      <c r="D392" s="205"/>
      <c r="E392" s="205"/>
      <c r="F392" s="215"/>
      <c r="G392" s="59"/>
    </row>
    <row r="393" spans="1:7" ht="30" customHeight="1" x14ac:dyDescent="0.25">
      <c r="A393" s="60"/>
      <c r="B393" s="203">
        <v>368</v>
      </c>
      <c r="C393" s="226"/>
      <c r="D393" s="205"/>
      <c r="E393" s="205"/>
      <c r="F393" s="215"/>
      <c r="G393" s="59"/>
    </row>
    <row r="394" spans="1:7" ht="30" customHeight="1" x14ac:dyDescent="0.25">
      <c r="A394" s="60"/>
      <c r="B394" s="203">
        <v>369</v>
      </c>
      <c r="C394" s="226"/>
      <c r="D394" s="205"/>
      <c r="E394" s="205"/>
      <c r="F394" s="215"/>
      <c r="G394" s="59"/>
    </row>
    <row r="395" spans="1:7" ht="30" customHeight="1" x14ac:dyDescent="0.25">
      <c r="A395" s="60"/>
      <c r="B395" s="203">
        <v>370</v>
      </c>
      <c r="C395" s="226"/>
      <c r="D395" s="205"/>
      <c r="E395" s="205"/>
      <c r="F395" s="215"/>
      <c r="G395" s="59"/>
    </row>
    <row r="396" spans="1:7" ht="30" customHeight="1" x14ac:dyDescent="0.25">
      <c r="A396" s="60"/>
      <c r="B396" s="203">
        <v>371</v>
      </c>
      <c r="C396" s="226"/>
      <c r="D396" s="205"/>
      <c r="E396" s="205"/>
      <c r="F396" s="215"/>
      <c r="G396" s="59"/>
    </row>
    <row r="397" spans="1:7" ht="30" customHeight="1" x14ac:dyDescent="0.25">
      <c r="A397" s="60"/>
      <c r="B397" s="203">
        <v>372</v>
      </c>
      <c r="C397" s="226"/>
      <c r="D397" s="205"/>
      <c r="E397" s="205"/>
      <c r="F397" s="215"/>
      <c r="G397" s="59"/>
    </row>
    <row r="398" spans="1:7" ht="30" customHeight="1" x14ac:dyDescent="0.25">
      <c r="A398" s="60"/>
      <c r="B398" s="203">
        <v>373</v>
      </c>
      <c r="C398" s="226"/>
      <c r="D398" s="205"/>
      <c r="E398" s="205"/>
      <c r="F398" s="215"/>
      <c r="G398" s="59"/>
    </row>
    <row r="399" spans="1:7" ht="30" customHeight="1" x14ac:dyDescent="0.25">
      <c r="A399" s="60"/>
      <c r="B399" s="203">
        <v>374</v>
      </c>
      <c r="C399" s="226"/>
      <c r="D399" s="205"/>
      <c r="E399" s="205"/>
      <c r="F399" s="215"/>
      <c r="G399" s="59"/>
    </row>
    <row r="400" spans="1:7" ht="30" customHeight="1" x14ac:dyDescent="0.25">
      <c r="A400" s="60"/>
      <c r="B400" s="203">
        <v>375</v>
      </c>
      <c r="C400" s="226"/>
      <c r="D400" s="205"/>
      <c r="E400" s="205"/>
      <c r="F400" s="215"/>
      <c r="G400" s="59"/>
    </row>
    <row r="401" spans="1:7" ht="30" customHeight="1" x14ac:dyDescent="0.25">
      <c r="A401" s="60"/>
      <c r="B401" s="203">
        <v>376</v>
      </c>
      <c r="C401" s="226"/>
      <c r="D401" s="205"/>
      <c r="E401" s="205"/>
      <c r="F401" s="215"/>
      <c r="G401" s="59"/>
    </row>
    <row r="402" spans="1:7" ht="30" customHeight="1" x14ac:dyDescent="0.25">
      <c r="A402" s="60"/>
      <c r="B402" s="203">
        <v>377</v>
      </c>
      <c r="C402" s="226"/>
      <c r="D402" s="205"/>
      <c r="E402" s="205"/>
      <c r="F402" s="215"/>
      <c r="G402" s="59"/>
    </row>
    <row r="403" spans="1:7" ht="30" customHeight="1" x14ac:dyDescent="0.25">
      <c r="A403" s="60"/>
      <c r="B403" s="203">
        <v>378</v>
      </c>
      <c r="C403" s="226"/>
      <c r="D403" s="205"/>
      <c r="E403" s="205"/>
      <c r="F403" s="215"/>
      <c r="G403" s="59"/>
    </row>
    <row r="404" spans="1:7" ht="30" customHeight="1" x14ac:dyDescent="0.25">
      <c r="A404" s="60"/>
      <c r="B404" s="203">
        <v>379</v>
      </c>
      <c r="C404" s="226"/>
      <c r="D404" s="205"/>
      <c r="E404" s="205"/>
      <c r="F404" s="215"/>
      <c r="G404" s="59"/>
    </row>
    <row r="405" spans="1:7" ht="30" customHeight="1" x14ac:dyDescent="0.25">
      <c r="A405" s="60"/>
      <c r="B405" s="203">
        <v>380</v>
      </c>
      <c r="C405" s="226"/>
      <c r="D405" s="205"/>
      <c r="E405" s="205"/>
      <c r="F405" s="215"/>
      <c r="G405" s="59"/>
    </row>
    <row r="406" spans="1:7" ht="30" customHeight="1" x14ac:dyDescent="0.25">
      <c r="A406" s="60"/>
      <c r="B406" s="203">
        <v>381</v>
      </c>
      <c r="C406" s="226"/>
      <c r="D406" s="205"/>
      <c r="E406" s="205"/>
      <c r="F406" s="215"/>
      <c r="G406" s="59"/>
    </row>
    <row r="407" spans="1:7" ht="30" customHeight="1" x14ac:dyDescent="0.25">
      <c r="A407" s="60"/>
      <c r="B407" s="203">
        <v>382</v>
      </c>
      <c r="C407" s="226"/>
      <c r="D407" s="205"/>
      <c r="E407" s="205"/>
      <c r="F407" s="215"/>
      <c r="G407" s="59"/>
    </row>
    <row r="408" spans="1:7" ht="30" customHeight="1" x14ac:dyDescent="0.25">
      <c r="A408" s="60"/>
      <c r="B408" s="203">
        <v>383</v>
      </c>
      <c r="C408" s="226"/>
      <c r="D408" s="205"/>
      <c r="E408" s="205"/>
      <c r="F408" s="215"/>
      <c r="G408" s="59"/>
    </row>
    <row r="409" spans="1:7" ht="30" customHeight="1" x14ac:dyDescent="0.25">
      <c r="A409" s="60"/>
      <c r="B409" s="203">
        <v>384</v>
      </c>
      <c r="C409" s="226"/>
      <c r="D409" s="205"/>
      <c r="E409" s="205"/>
      <c r="F409" s="215"/>
      <c r="G409" s="59"/>
    </row>
    <row r="410" spans="1:7" ht="30" customHeight="1" x14ac:dyDescent="0.25">
      <c r="A410" s="60"/>
      <c r="B410" s="203">
        <v>385</v>
      </c>
      <c r="C410" s="226"/>
      <c r="D410" s="205"/>
      <c r="E410" s="205"/>
      <c r="F410" s="215"/>
      <c r="G410" s="59"/>
    </row>
    <row r="411" spans="1:7" ht="30" customHeight="1" x14ac:dyDescent="0.25">
      <c r="A411" s="60"/>
      <c r="B411" s="203">
        <v>386</v>
      </c>
      <c r="C411" s="226"/>
      <c r="D411" s="205"/>
      <c r="E411" s="205"/>
      <c r="F411" s="215"/>
      <c r="G411" s="59"/>
    </row>
    <row r="412" spans="1:7" ht="30" customHeight="1" x14ac:dyDescent="0.25">
      <c r="A412" s="60"/>
      <c r="B412" s="203">
        <v>387</v>
      </c>
      <c r="C412" s="226"/>
      <c r="D412" s="205"/>
      <c r="E412" s="205"/>
      <c r="F412" s="215"/>
      <c r="G412" s="59"/>
    </row>
    <row r="413" spans="1:7" ht="30" customHeight="1" x14ac:dyDescent="0.25">
      <c r="A413" s="60"/>
      <c r="B413" s="203">
        <v>388</v>
      </c>
      <c r="C413" s="226"/>
      <c r="D413" s="205"/>
      <c r="E413" s="205"/>
      <c r="F413" s="215"/>
      <c r="G413" s="59"/>
    </row>
    <row r="414" spans="1:7" ht="30" customHeight="1" x14ac:dyDescent="0.25">
      <c r="A414" s="60"/>
      <c r="B414" s="203">
        <v>389</v>
      </c>
      <c r="C414" s="226"/>
      <c r="D414" s="205"/>
      <c r="E414" s="205"/>
      <c r="F414" s="215"/>
      <c r="G414" s="59"/>
    </row>
    <row r="415" spans="1:7" ht="30" customHeight="1" x14ac:dyDescent="0.25">
      <c r="A415" s="60"/>
      <c r="B415" s="203">
        <v>390</v>
      </c>
      <c r="C415" s="226"/>
      <c r="D415" s="205"/>
      <c r="E415" s="205"/>
      <c r="F415" s="215"/>
      <c r="G415" s="59"/>
    </row>
    <row r="416" spans="1:7" ht="30" customHeight="1" x14ac:dyDescent="0.25">
      <c r="A416" s="60"/>
      <c r="B416" s="203">
        <v>391</v>
      </c>
      <c r="C416" s="226"/>
      <c r="D416" s="205"/>
      <c r="E416" s="205"/>
      <c r="F416" s="215"/>
      <c r="G416" s="59"/>
    </row>
    <row r="417" spans="1:7" ht="30" customHeight="1" x14ac:dyDescent="0.25">
      <c r="A417" s="60"/>
      <c r="B417" s="203">
        <v>392</v>
      </c>
      <c r="C417" s="226"/>
      <c r="D417" s="205"/>
      <c r="E417" s="205"/>
      <c r="F417" s="215"/>
      <c r="G417" s="59"/>
    </row>
    <row r="418" spans="1:7" ht="30" customHeight="1" x14ac:dyDescent="0.25">
      <c r="A418" s="60"/>
      <c r="B418" s="203">
        <v>393</v>
      </c>
      <c r="C418" s="226"/>
      <c r="D418" s="205"/>
      <c r="E418" s="205"/>
      <c r="F418" s="215"/>
      <c r="G418" s="59"/>
    </row>
    <row r="419" spans="1:7" ht="30" customHeight="1" x14ac:dyDescent="0.25">
      <c r="A419" s="60"/>
      <c r="B419" s="203">
        <v>394</v>
      </c>
      <c r="C419" s="226"/>
      <c r="D419" s="205"/>
      <c r="E419" s="205"/>
      <c r="F419" s="215"/>
      <c r="G419" s="59"/>
    </row>
    <row r="420" spans="1:7" ht="30" customHeight="1" x14ac:dyDescent="0.25">
      <c r="A420" s="60"/>
      <c r="B420" s="203">
        <v>395</v>
      </c>
      <c r="C420" s="226"/>
      <c r="D420" s="205"/>
      <c r="E420" s="205"/>
      <c r="F420" s="215"/>
      <c r="G420" s="59"/>
    </row>
    <row r="421" spans="1:7" ht="30" customHeight="1" x14ac:dyDescent="0.25">
      <c r="A421" s="60"/>
      <c r="B421" s="203">
        <v>396</v>
      </c>
      <c r="C421" s="226"/>
      <c r="D421" s="205"/>
      <c r="E421" s="205"/>
      <c r="F421" s="215"/>
      <c r="G421" s="59"/>
    </row>
    <row r="422" spans="1:7" ht="30" customHeight="1" x14ac:dyDescent="0.25">
      <c r="A422" s="60"/>
      <c r="B422" s="203">
        <v>397</v>
      </c>
      <c r="C422" s="226"/>
      <c r="D422" s="205"/>
      <c r="E422" s="205"/>
      <c r="F422" s="215"/>
      <c r="G422" s="59"/>
    </row>
    <row r="423" spans="1:7" ht="30" customHeight="1" x14ac:dyDescent="0.25">
      <c r="A423" s="60"/>
      <c r="B423" s="203">
        <v>398</v>
      </c>
      <c r="C423" s="226"/>
      <c r="D423" s="205"/>
      <c r="E423" s="205"/>
      <c r="F423" s="215"/>
      <c r="G423" s="59"/>
    </row>
    <row r="424" spans="1:7" ht="30" customHeight="1" x14ac:dyDescent="0.25">
      <c r="A424" s="60"/>
      <c r="B424" s="203">
        <v>399</v>
      </c>
      <c r="C424" s="226"/>
      <c r="D424" s="205"/>
      <c r="E424" s="205"/>
      <c r="F424" s="215"/>
      <c r="G424" s="59"/>
    </row>
    <row r="425" spans="1:7" ht="30" customHeight="1" x14ac:dyDescent="0.25">
      <c r="A425" s="60"/>
      <c r="B425" s="203">
        <v>400</v>
      </c>
      <c r="C425" s="226"/>
      <c r="D425" s="205"/>
      <c r="E425" s="235"/>
      <c r="F425" s="248"/>
      <c r="G425" s="59"/>
    </row>
    <row r="426" spans="1:7" ht="30" customHeight="1" x14ac:dyDescent="0.25">
      <c r="A426" s="60"/>
      <c r="B426" s="203">
        <v>401</v>
      </c>
      <c r="C426" s="226"/>
      <c r="D426" s="205"/>
      <c r="E426" s="235"/>
      <c r="F426" s="248"/>
      <c r="G426" s="59"/>
    </row>
    <row r="427" spans="1:7" ht="30" customHeight="1" x14ac:dyDescent="0.25">
      <c r="A427" s="60"/>
      <c r="B427" s="203">
        <v>402</v>
      </c>
      <c r="C427" s="226"/>
      <c r="D427" s="205"/>
      <c r="E427" s="235"/>
      <c r="F427" s="248"/>
      <c r="G427" s="59"/>
    </row>
    <row r="428" spans="1:7" ht="30" customHeight="1" x14ac:dyDescent="0.25">
      <c r="A428" s="60"/>
      <c r="B428" s="203">
        <v>403</v>
      </c>
      <c r="C428" s="226"/>
      <c r="D428" s="205"/>
      <c r="E428" s="235"/>
      <c r="F428" s="248"/>
      <c r="G428" s="59"/>
    </row>
    <row r="429" spans="1:7" ht="30" customHeight="1" x14ac:dyDescent="0.25">
      <c r="A429" s="60"/>
      <c r="B429" s="203">
        <v>404</v>
      </c>
      <c r="C429" s="226"/>
      <c r="D429" s="205"/>
      <c r="E429" s="205"/>
      <c r="F429" s="215"/>
      <c r="G429" s="59"/>
    </row>
    <row r="430" spans="1:7" ht="30" customHeight="1" x14ac:dyDescent="0.25">
      <c r="A430" s="60"/>
      <c r="B430" s="203">
        <v>405</v>
      </c>
      <c r="C430" s="226"/>
      <c r="D430" s="205"/>
      <c r="E430" s="205"/>
      <c r="F430" s="215"/>
      <c r="G430" s="59"/>
    </row>
    <row r="431" spans="1:7" ht="30" customHeight="1" x14ac:dyDescent="0.25">
      <c r="A431" s="60"/>
      <c r="B431" s="203">
        <v>406</v>
      </c>
      <c r="C431" s="226"/>
      <c r="D431" s="205"/>
      <c r="E431" s="205"/>
      <c r="F431" s="215"/>
      <c r="G431" s="59"/>
    </row>
    <row r="432" spans="1:7" ht="30" customHeight="1" x14ac:dyDescent="0.25">
      <c r="A432" s="60"/>
      <c r="B432" s="203">
        <v>407</v>
      </c>
      <c r="C432" s="226"/>
      <c r="D432" s="205"/>
      <c r="E432" s="205"/>
      <c r="F432" s="215"/>
      <c r="G432" s="59"/>
    </row>
    <row r="433" spans="1:7" ht="30" customHeight="1" x14ac:dyDescent="0.25">
      <c r="A433" s="60"/>
      <c r="B433" s="203">
        <v>408</v>
      </c>
      <c r="C433" s="226"/>
      <c r="D433" s="205"/>
      <c r="E433" s="205"/>
      <c r="F433" s="215"/>
      <c r="G433" s="59"/>
    </row>
    <row r="434" spans="1:7" ht="30" customHeight="1" x14ac:dyDescent="0.25">
      <c r="A434" s="60"/>
      <c r="B434" s="203">
        <v>409</v>
      </c>
      <c r="C434" s="226"/>
      <c r="D434" s="205"/>
      <c r="E434" s="205"/>
      <c r="F434" s="215"/>
      <c r="G434" s="59"/>
    </row>
    <row r="435" spans="1:7" ht="30" customHeight="1" x14ac:dyDescent="0.25">
      <c r="A435" s="60"/>
      <c r="B435" s="203">
        <v>410</v>
      </c>
      <c r="C435" s="226"/>
      <c r="D435" s="205"/>
      <c r="E435" s="205"/>
      <c r="F435" s="215"/>
      <c r="G435" s="59"/>
    </row>
    <row r="436" spans="1:7" ht="30" customHeight="1" x14ac:dyDescent="0.25">
      <c r="A436" s="60"/>
      <c r="B436" s="203">
        <v>411</v>
      </c>
      <c r="C436" s="226"/>
      <c r="D436" s="205"/>
      <c r="E436" s="205"/>
      <c r="F436" s="215"/>
      <c r="G436" s="59"/>
    </row>
    <row r="437" spans="1:7" ht="30" customHeight="1" x14ac:dyDescent="0.25">
      <c r="A437" s="60"/>
      <c r="B437" s="203">
        <v>412</v>
      </c>
      <c r="C437" s="226"/>
      <c r="D437" s="205"/>
      <c r="E437" s="205"/>
      <c r="F437" s="215"/>
      <c r="G437" s="59"/>
    </row>
    <row r="438" spans="1:7" ht="30" customHeight="1" x14ac:dyDescent="0.25">
      <c r="A438" s="60"/>
      <c r="B438" s="203">
        <v>413</v>
      </c>
      <c r="C438" s="226"/>
      <c r="D438" s="205"/>
      <c r="E438" s="205"/>
      <c r="F438" s="215"/>
      <c r="G438" s="59"/>
    </row>
    <row r="439" spans="1:7" ht="30" customHeight="1" x14ac:dyDescent="0.25">
      <c r="A439" s="60"/>
      <c r="B439" s="203">
        <v>414</v>
      </c>
      <c r="C439" s="226"/>
      <c r="D439" s="205"/>
      <c r="E439" s="205"/>
      <c r="F439" s="215"/>
      <c r="G439" s="59"/>
    </row>
    <row r="440" spans="1:7" ht="30" customHeight="1" x14ac:dyDescent="0.25">
      <c r="A440" s="60"/>
      <c r="B440" s="203">
        <v>415</v>
      </c>
      <c r="C440" s="226"/>
      <c r="D440" s="205"/>
      <c r="E440" s="205"/>
      <c r="F440" s="215"/>
      <c r="G440" s="59"/>
    </row>
    <row r="441" spans="1:7" ht="30" customHeight="1" x14ac:dyDescent="0.25">
      <c r="A441" s="60"/>
      <c r="B441" s="203">
        <v>416</v>
      </c>
      <c r="C441" s="226"/>
      <c r="D441" s="205"/>
      <c r="E441" s="205"/>
      <c r="F441" s="215"/>
      <c r="G441" s="59"/>
    </row>
    <row r="442" spans="1:7" ht="30" customHeight="1" x14ac:dyDescent="0.25">
      <c r="A442" s="60"/>
      <c r="B442" s="203">
        <v>417</v>
      </c>
      <c r="C442" s="226"/>
      <c r="D442" s="205"/>
      <c r="E442" s="205"/>
      <c r="F442" s="215"/>
      <c r="G442" s="59"/>
    </row>
    <row r="443" spans="1:7" ht="30" customHeight="1" x14ac:dyDescent="0.25">
      <c r="A443" s="60"/>
      <c r="B443" s="203">
        <v>418</v>
      </c>
      <c r="C443" s="226"/>
      <c r="D443" s="205"/>
      <c r="E443" s="205"/>
      <c r="F443" s="215"/>
      <c r="G443" s="59"/>
    </row>
    <row r="444" spans="1:7" ht="30" customHeight="1" x14ac:dyDescent="0.25">
      <c r="A444" s="60"/>
      <c r="B444" s="203">
        <v>419</v>
      </c>
      <c r="C444" s="226"/>
      <c r="D444" s="205"/>
      <c r="E444" s="205"/>
      <c r="F444" s="215"/>
      <c r="G444" s="59"/>
    </row>
    <row r="445" spans="1:7" ht="30" customHeight="1" x14ac:dyDescent="0.25">
      <c r="A445" s="60"/>
      <c r="B445" s="203">
        <v>420</v>
      </c>
      <c r="C445" s="226"/>
      <c r="D445" s="205"/>
      <c r="E445" s="205"/>
      <c r="F445" s="215"/>
      <c r="G445" s="59"/>
    </row>
    <row r="446" spans="1:7" ht="30" customHeight="1" x14ac:dyDescent="0.25">
      <c r="A446" s="60"/>
      <c r="B446" s="203">
        <v>421</v>
      </c>
      <c r="C446" s="226"/>
      <c r="D446" s="205"/>
      <c r="E446" s="205"/>
      <c r="F446" s="215"/>
      <c r="G446" s="59"/>
    </row>
    <row r="447" spans="1:7" ht="30" customHeight="1" x14ac:dyDescent="0.25">
      <c r="A447" s="60"/>
      <c r="B447" s="203">
        <v>422</v>
      </c>
      <c r="C447" s="226"/>
      <c r="D447" s="205"/>
      <c r="E447" s="205"/>
      <c r="F447" s="215"/>
      <c r="G447" s="59"/>
    </row>
    <row r="448" spans="1:7" ht="30" customHeight="1" x14ac:dyDescent="0.25">
      <c r="A448" s="60"/>
      <c r="B448" s="203">
        <v>423</v>
      </c>
      <c r="C448" s="226"/>
      <c r="D448" s="205"/>
      <c r="E448" s="205"/>
      <c r="F448" s="215"/>
      <c r="G448" s="59"/>
    </row>
    <row r="449" spans="1:7" ht="30" customHeight="1" x14ac:dyDescent="0.25">
      <c r="A449" s="60"/>
      <c r="B449" s="203">
        <v>424</v>
      </c>
      <c r="C449" s="226"/>
      <c r="D449" s="205"/>
      <c r="E449" s="205"/>
      <c r="F449" s="215"/>
      <c r="G449" s="59"/>
    </row>
    <row r="450" spans="1:7" ht="30" customHeight="1" x14ac:dyDescent="0.25">
      <c r="A450" s="60"/>
      <c r="B450" s="203">
        <v>425</v>
      </c>
      <c r="C450" s="226"/>
      <c r="D450" s="205"/>
      <c r="E450" s="205"/>
      <c r="F450" s="215"/>
      <c r="G450" s="59"/>
    </row>
    <row r="451" spans="1:7" ht="30" customHeight="1" x14ac:dyDescent="0.25">
      <c r="A451" s="60"/>
      <c r="B451" s="203">
        <v>426</v>
      </c>
      <c r="C451" s="226"/>
      <c r="D451" s="205"/>
      <c r="E451" s="205"/>
      <c r="F451" s="215"/>
      <c r="G451" s="59"/>
    </row>
    <row r="452" spans="1:7" ht="30" customHeight="1" x14ac:dyDescent="0.25">
      <c r="A452" s="60"/>
      <c r="B452" s="203">
        <v>427</v>
      </c>
      <c r="C452" s="226"/>
      <c r="D452" s="205"/>
      <c r="E452" s="205"/>
      <c r="F452" s="215"/>
      <c r="G452" s="59"/>
    </row>
    <row r="453" spans="1:7" ht="30" customHeight="1" x14ac:dyDescent="0.25">
      <c r="A453" s="60"/>
      <c r="B453" s="203">
        <v>428</v>
      </c>
      <c r="C453" s="226"/>
      <c r="D453" s="205"/>
      <c r="E453" s="205"/>
      <c r="F453" s="215"/>
      <c r="G453" s="59"/>
    </row>
    <row r="454" spans="1:7" ht="30" customHeight="1" x14ac:dyDescent="0.25">
      <c r="A454" s="60"/>
      <c r="B454" s="203">
        <v>429</v>
      </c>
      <c r="C454" s="226"/>
      <c r="D454" s="205"/>
      <c r="E454" s="205"/>
      <c r="F454" s="215"/>
      <c r="G454" s="59"/>
    </row>
    <row r="455" spans="1:7" ht="30" customHeight="1" x14ac:dyDescent="0.25">
      <c r="A455" s="60"/>
      <c r="B455" s="203">
        <v>430</v>
      </c>
      <c r="C455" s="226"/>
      <c r="D455" s="205"/>
      <c r="E455" s="205"/>
      <c r="F455" s="215"/>
      <c r="G455" s="59"/>
    </row>
    <row r="456" spans="1:7" ht="30" customHeight="1" x14ac:dyDescent="0.25">
      <c r="A456" s="60"/>
      <c r="B456" s="203">
        <v>431</v>
      </c>
      <c r="C456" s="226"/>
      <c r="D456" s="205"/>
      <c r="E456" s="205"/>
      <c r="F456" s="215"/>
      <c r="G456" s="59"/>
    </row>
    <row r="457" spans="1:7" ht="30" customHeight="1" x14ac:dyDescent="0.25">
      <c r="A457" s="60"/>
      <c r="B457" s="203">
        <v>432</v>
      </c>
      <c r="C457" s="226"/>
      <c r="D457" s="205"/>
      <c r="E457" s="205"/>
      <c r="F457" s="215"/>
      <c r="G457" s="59"/>
    </row>
    <row r="458" spans="1:7" ht="30" customHeight="1" x14ac:dyDescent="0.25">
      <c r="A458" s="60"/>
      <c r="B458" s="203">
        <v>433</v>
      </c>
      <c r="C458" s="226"/>
      <c r="D458" s="205"/>
      <c r="E458" s="205"/>
      <c r="F458" s="215"/>
      <c r="G458" s="59"/>
    </row>
    <row r="459" spans="1:7" ht="30" customHeight="1" x14ac:dyDescent="0.25">
      <c r="A459" s="60"/>
      <c r="B459" s="203">
        <v>434</v>
      </c>
      <c r="C459" s="226"/>
      <c r="D459" s="205"/>
      <c r="E459" s="205"/>
      <c r="F459" s="215"/>
      <c r="G459" s="59"/>
    </row>
    <row r="460" spans="1:7" ht="30" customHeight="1" x14ac:dyDescent="0.25">
      <c r="A460" s="60"/>
      <c r="B460" s="203">
        <v>435</v>
      </c>
      <c r="C460" s="226"/>
      <c r="D460" s="205"/>
      <c r="E460" s="205"/>
      <c r="F460" s="215"/>
      <c r="G460" s="59"/>
    </row>
    <row r="461" spans="1:7" ht="30" customHeight="1" x14ac:dyDescent="0.25">
      <c r="A461" s="60"/>
      <c r="B461" s="203">
        <v>436</v>
      </c>
      <c r="C461" s="226"/>
      <c r="D461" s="205"/>
      <c r="E461" s="205"/>
      <c r="F461" s="215"/>
      <c r="G461" s="59"/>
    </row>
    <row r="462" spans="1:7" ht="30" customHeight="1" x14ac:dyDescent="0.25">
      <c r="A462" s="60"/>
      <c r="B462" s="203">
        <v>437</v>
      </c>
      <c r="C462" s="226"/>
      <c r="D462" s="205"/>
      <c r="E462" s="205"/>
      <c r="F462" s="215"/>
      <c r="G462" s="59"/>
    </row>
    <row r="463" spans="1:7" ht="30" customHeight="1" x14ac:dyDescent="0.25">
      <c r="A463" s="60"/>
      <c r="B463" s="203">
        <v>438</v>
      </c>
      <c r="C463" s="226"/>
      <c r="D463" s="205"/>
      <c r="E463" s="205"/>
      <c r="F463" s="215"/>
      <c r="G463" s="59"/>
    </row>
    <row r="464" spans="1:7" ht="30" customHeight="1" x14ac:dyDescent="0.25">
      <c r="A464" s="60"/>
      <c r="B464" s="203">
        <v>439</v>
      </c>
      <c r="C464" s="226"/>
      <c r="D464" s="205"/>
      <c r="E464" s="205"/>
      <c r="F464" s="215"/>
      <c r="G464" s="59"/>
    </row>
    <row r="465" spans="1:7" ht="30" customHeight="1" x14ac:dyDescent="0.25">
      <c r="A465" s="60"/>
      <c r="B465" s="203">
        <v>440</v>
      </c>
      <c r="C465" s="226"/>
      <c r="D465" s="205"/>
      <c r="E465" s="205"/>
      <c r="F465" s="215"/>
      <c r="G465" s="59"/>
    </row>
    <row r="466" spans="1:7" ht="30" customHeight="1" x14ac:dyDescent="0.25">
      <c r="A466" s="60"/>
      <c r="B466" s="203">
        <v>441</v>
      </c>
      <c r="C466" s="226"/>
      <c r="D466" s="205"/>
      <c r="E466" s="205"/>
      <c r="F466" s="215"/>
      <c r="G466" s="59"/>
    </row>
    <row r="467" spans="1:7" ht="30" customHeight="1" x14ac:dyDescent="0.25">
      <c r="A467" s="60"/>
      <c r="B467" s="203">
        <v>442</v>
      </c>
      <c r="C467" s="226"/>
      <c r="D467" s="205"/>
      <c r="E467" s="205"/>
      <c r="F467" s="215"/>
      <c r="G467" s="59"/>
    </row>
    <row r="468" spans="1:7" ht="30" customHeight="1" x14ac:dyDescent="0.25">
      <c r="A468" s="60"/>
      <c r="B468" s="203">
        <v>443</v>
      </c>
      <c r="C468" s="226"/>
      <c r="D468" s="205"/>
      <c r="E468" s="205"/>
      <c r="F468" s="215"/>
      <c r="G468" s="59"/>
    </row>
    <row r="469" spans="1:7" ht="30" customHeight="1" x14ac:dyDescent="0.25">
      <c r="A469" s="60"/>
      <c r="B469" s="203">
        <v>444</v>
      </c>
      <c r="C469" s="226"/>
      <c r="D469" s="205"/>
      <c r="E469" s="205"/>
      <c r="F469" s="215"/>
      <c r="G469" s="59"/>
    </row>
    <row r="470" spans="1:7" ht="30" customHeight="1" x14ac:dyDescent="0.25">
      <c r="A470" s="60"/>
      <c r="B470" s="203">
        <v>445</v>
      </c>
      <c r="C470" s="226"/>
      <c r="D470" s="205"/>
      <c r="E470" s="205"/>
      <c r="F470" s="215"/>
      <c r="G470" s="59"/>
    </row>
    <row r="471" spans="1:7" ht="30" customHeight="1" x14ac:dyDescent="0.25">
      <c r="A471" s="60"/>
      <c r="B471" s="203">
        <v>446</v>
      </c>
      <c r="C471" s="226"/>
      <c r="D471" s="205"/>
      <c r="E471" s="205"/>
      <c r="F471" s="215"/>
      <c r="G471" s="59"/>
    </row>
    <row r="472" spans="1:7" ht="30" customHeight="1" x14ac:dyDescent="0.25">
      <c r="A472" s="60"/>
      <c r="B472" s="203">
        <v>447</v>
      </c>
      <c r="C472" s="226"/>
      <c r="D472" s="205"/>
      <c r="E472" s="205"/>
      <c r="F472" s="215"/>
      <c r="G472" s="59"/>
    </row>
    <row r="473" spans="1:7" ht="30" customHeight="1" x14ac:dyDescent="0.25">
      <c r="A473" s="60"/>
      <c r="B473" s="203">
        <v>448</v>
      </c>
      <c r="C473" s="226"/>
      <c r="D473" s="205"/>
      <c r="E473" s="205"/>
      <c r="F473" s="215"/>
      <c r="G473" s="59"/>
    </row>
    <row r="474" spans="1:7" ht="30" customHeight="1" x14ac:dyDescent="0.25">
      <c r="A474" s="60"/>
      <c r="B474" s="203">
        <v>449</v>
      </c>
      <c r="C474" s="226"/>
      <c r="D474" s="205"/>
      <c r="E474" s="205"/>
      <c r="F474" s="215"/>
      <c r="G474" s="59"/>
    </row>
    <row r="475" spans="1:7" ht="30" customHeight="1" x14ac:dyDescent="0.25">
      <c r="A475" s="60"/>
      <c r="B475" s="203">
        <v>450</v>
      </c>
      <c r="C475" s="226"/>
      <c r="D475" s="205"/>
      <c r="E475" s="205"/>
      <c r="F475" s="215"/>
      <c r="G475" s="59"/>
    </row>
    <row r="476" spans="1:7" ht="30" customHeight="1" x14ac:dyDescent="0.25">
      <c r="A476" s="60"/>
      <c r="B476" s="203">
        <v>451</v>
      </c>
      <c r="C476" s="226"/>
      <c r="D476" s="205"/>
      <c r="E476" s="205"/>
      <c r="F476" s="215"/>
      <c r="G476" s="59"/>
    </row>
    <row r="477" spans="1:7" ht="30" customHeight="1" x14ac:dyDescent="0.25">
      <c r="A477" s="60"/>
      <c r="B477" s="203">
        <v>452</v>
      </c>
      <c r="C477" s="226"/>
      <c r="D477" s="205"/>
      <c r="E477" s="205"/>
      <c r="F477" s="215"/>
      <c r="G477" s="59"/>
    </row>
    <row r="478" spans="1:7" ht="30" customHeight="1" x14ac:dyDescent="0.25">
      <c r="A478" s="60"/>
      <c r="B478" s="203">
        <v>453</v>
      </c>
      <c r="C478" s="226"/>
      <c r="D478" s="205"/>
      <c r="E478" s="205"/>
      <c r="F478" s="215"/>
      <c r="G478" s="59"/>
    </row>
    <row r="479" spans="1:7" ht="30" customHeight="1" x14ac:dyDescent="0.25">
      <c r="A479" s="60"/>
      <c r="B479" s="203">
        <v>454</v>
      </c>
      <c r="C479" s="226"/>
      <c r="D479" s="205"/>
      <c r="E479" s="205"/>
      <c r="F479" s="215"/>
      <c r="G479" s="59"/>
    </row>
    <row r="480" spans="1:7" ht="30" customHeight="1" x14ac:dyDescent="0.25">
      <c r="A480" s="60"/>
      <c r="B480" s="203">
        <v>455</v>
      </c>
      <c r="C480" s="226"/>
      <c r="D480" s="205"/>
      <c r="E480" s="205"/>
      <c r="F480" s="215"/>
      <c r="G480" s="59"/>
    </row>
    <row r="481" spans="1:7" ht="30" customHeight="1" x14ac:dyDescent="0.25">
      <c r="A481" s="60"/>
      <c r="B481" s="203">
        <v>456</v>
      </c>
      <c r="C481" s="226"/>
      <c r="D481" s="205"/>
      <c r="E481" s="205"/>
      <c r="F481" s="215"/>
      <c r="G481" s="59"/>
    </row>
    <row r="482" spans="1:7" ht="30" customHeight="1" x14ac:dyDescent="0.25">
      <c r="A482" s="60"/>
      <c r="B482" s="203">
        <v>457</v>
      </c>
      <c r="C482" s="226"/>
      <c r="D482" s="205"/>
      <c r="E482" s="205"/>
      <c r="F482" s="215"/>
      <c r="G482" s="59"/>
    </row>
    <row r="483" spans="1:7" ht="30" customHeight="1" x14ac:dyDescent="0.25">
      <c r="A483" s="60"/>
      <c r="B483" s="203">
        <v>458</v>
      </c>
      <c r="C483" s="226"/>
      <c r="D483" s="205"/>
      <c r="E483" s="205"/>
      <c r="F483" s="215"/>
      <c r="G483" s="59"/>
    </row>
    <row r="484" spans="1:7" ht="30" customHeight="1" x14ac:dyDescent="0.25">
      <c r="A484" s="60"/>
      <c r="B484" s="203">
        <v>459</v>
      </c>
      <c r="C484" s="226"/>
      <c r="D484" s="205"/>
      <c r="E484" s="205"/>
      <c r="F484" s="215"/>
      <c r="G484" s="59"/>
    </row>
    <row r="485" spans="1:7" ht="30" customHeight="1" x14ac:dyDescent="0.25">
      <c r="A485" s="60"/>
      <c r="B485" s="203">
        <v>460</v>
      </c>
      <c r="C485" s="226"/>
      <c r="D485" s="205"/>
      <c r="E485" s="205"/>
      <c r="F485" s="215"/>
      <c r="G485" s="59"/>
    </row>
    <row r="486" spans="1:7" ht="30" customHeight="1" x14ac:dyDescent="0.25">
      <c r="A486" s="60"/>
      <c r="B486" s="203">
        <v>461</v>
      </c>
      <c r="C486" s="226"/>
      <c r="D486" s="205"/>
      <c r="E486" s="205"/>
      <c r="F486" s="215"/>
      <c r="G486" s="59"/>
    </row>
    <row r="487" spans="1:7" ht="30" customHeight="1" x14ac:dyDescent="0.25">
      <c r="A487" s="60"/>
      <c r="B487" s="203">
        <v>462</v>
      </c>
      <c r="C487" s="226"/>
      <c r="D487" s="205"/>
      <c r="E487" s="205"/>
      <c r="F487" s="215"/>
      <c r="G487" s="59"/>
    </row>
    <row r="488" spans="1:7" ht="30" customHeight="1" x14ac:dyDescent="0.25">
      <c r="A488" s="60"/>
      <c r="B488" s="203">
        <v>463</v>
      </c>
      <c r="C488" s="226"/>
      <c r="D488" s="205"/>
      <c r="E488" s="205"/>
      <c r="F488" s="215"/>
      <c r="G488" s="59"/>
    </row>
    <row r="489" spans="1:7" ht="30" customHeight="1" x14ac:dyDescent="0.25">
      <c r="A489" s="60"/>
      <c r="B489" s="203">
        <v>464</v>
      </c>
      <c r="C489" s="226"/>
      <c r="D489" s="205"/>
      <c r="E489" s="205"/>
      <c r="F489" s="215"/>
      <c r="G489" s="59"/>
    </row>
    <row r="490" spans="1:7" ht="30" customHeight="1" x14ac:dyDescent="0.25">
      <c r="A490" s="60"/>
      <c r="B490" s="203">
        <v>465</v>
      </c>
      <c r="C490" s="226"/>
      <c r="D490" s="205"/>
      <c r="E490" s="205"/>
      <c r="F490" s="215"/>
      <c r="G490" s="59"/>
    </row>
    <row r="491" spans="1:7" ht="30" customHeight="1" x14ac:dyDescent="0.25">
      <c r="A491" s="60"/>
      <c r="B491" s="203">
        <v>466</v>
      </c>
      <c r="C491" s="226"/>
      <c r="D491" s="205"/>
      <c r="E491" s="205"/>
      <c r="F491" s="215"/>
      <c r="G491" s="59"/>
    </row>
    <row r="492" spans="1:7" ht="30" customHeight="1" x14ac:dyDescent="0.25">
      <c r="A492" s="60"/>
      <c r="B492" s="203">
        <v>467</v>
      </c>
      <c r="C492" s="226"/>
      <c r="D492" s="205"/>
      <c r="E492" s="205"/>
      <c r="F492" s="215"/>
      <c r="G492" s="59"/>
    </row>
    <row r="493" spans="1:7" ht="30" customHeight="1" x14ac:dyDescent="0.25">
      <c r="A493" s="60"/>
      <c r="B493" s="203">
        <v>468</v>
      </c>
      <c r="C493" s="226"/>
      <c r="D493" s="205"/>
      <c r="E493" s="205"/>
      <c r="F493" s="215"/>
      <c r="G493" s="59"/>
    </row>
    <row r="494" spans="1:7" ht="30" customHeight="1" x14ac:dyDescent="0.25">
      <c r="A494" s="60"/>
      <c r="B494" s="203">
        <v>469</v>
      </c>
      <c r="C494" s="226"/>
      <c r="D494" s="205"/>
      <c r="E494" s="205"/>
      <c r="F494" s="215"/>
      <c r="G494" s="59"/>
    </row>
    <row r="495" spans="1:7" ht="30" customHeight="1" x14ac:dyDescent="0.25">
      <c r="A495" s="60"/>
      <c r="B495" s="203">
        <v>470</v>
      </c>
      <c r="C495" s="226"/>
      <c r="D495" s="205"/>
      <c r="E495" s="205"/>
      <c r="F495" s="215"/>
      <c r="G495" s="59"/>
    </row>
    <row r="496" spans="1:7" ht="30" customHeight="1" x14ac:dyDescent="0.25">
      <c r="A496" s="60"/>
      <c r="B496" s="203">
        <v>471</v>
      </c>
      <c r="C496" s="226"/>
      <c r="D496" s="205"/>
      <c r="E496" s="205"/>
      <c r="F496" s="215"/>
      <c r="G496" s="59"/>
    </row>
    <row r="497" spans="1:7" ht="30" customHeight="1" x14ac:dyDescent="0.25">
      <c r="A497" s="60"/>
      <c r="B497" s="203">
        <v>472</v>
      </c>
      <c r="C497" s="226"/>
      <c r="D497" s="205"/>
      <c r="E497" s="205"/>
      <c r="F497" s="215"/>
      <c r="G497" s="59"/>
    </row>
    <row r="498" spans="1:7" ht="30" customHeight="1" x14ac:dyDescent="0.25">
      <c r="A498" s="60"/>
      <c r="B498" s="203">
        <v>473</v>
      </c>
      <c r="C498" s="226"/>
      <c r="D498" s="205"/>
      <c r="E498" s="205"/>
      <c r="F498" s="215"/>
      <c r="G498" s="59"/>
    </row>
    <row r="499" spans="1:7" ht="30" customHeight="1" x14ac:dyDescent="0.25">
      <c r="A499" s="60"/>
      <c r="B499" s="203">
        <v>474</v>
      </c>
      <c r="C499" s="226"/>
      <c r="D499" s="205"/>
      <c r="E499" s="205"/>
      <c r="F499" s="215"/>
      <c r="G499" s="59"/>
    </row>
    <row r="500" spans="1:7" ht="30" customHeight="1" x14ac:dyDescent="0.25">
      <c r="A500" s="60"/>
      <c r="B500" s="203">
        <v>475</v>
      </c>
      <c r="C500" s="226"/>
      <c r="D500" s="205"/>
      <c r="E500" s="205"/>
      <c r="F500" s="215"/>
      <c r="G500" s="59"/>
    </row>
    <row r="501" spans="1:7" ht="30" customHeight="1" x14ac:dyDescent="0.25">
      <c r="A501" s="60"/>
      <c r="B501" s="203">
        <v>476</v>
      </c>
      <c r="C501" s="226"/>
      <c r="D501" s="205"/>
      <c r="E501" s="205"/>
      <c r="F501" s="215"/>
      <c r="G501" s="59"/>
    </row>
    <row r="502" spans="1:7" ht="30" customHeight="1" x14ac:dyDescent="0.25">
      <c r="A502" s="60"/>
      <c r="B502" s="203">
        <v>477</v>
      </c>
      <c r="C502" s="226"/>
      <c r="D502" s="205"/>
      <c r="E502" s="205"/>
      <c r="F502" s="215"/>
      <c r="G502" s="59"/>
    </row>
    <row r="503" spans="1:7" ht="30" customHeight="1" x14ac:dyDescent="0.25">
      <c r="A503" s="60"/>
      <c r="B503" s="203">
        <v>478</v>
      </c>
      <c r="C503" s="226"/>
      <c r="D503" s="205"/>
      <c r="E503" s="205"/>
      <c r="F503" s="215"/>
      <c r="G503" s="59"/>
    </row>
    <row r="504" spans="1:7" ht="30" customHeight="1" x14ac:dyDescent="0.25">
      <c r="A504" s="60"/>
      <c r="B504" s="203">
        <v>479</v>
      </c>
      <c r="C504" s="226"/>
      <c r="D504" s="205"/>
      <c r="E504" s="205"/>
      <c r="F504" s="215"/>
      <c r="G504" s="59"/>
    </row>
    <row r="505" spans="1:7" ht="30" customHeight="1" x14ac:dyDescent="0.25">
      <c r="A505" s="60"/>
      <c r="B505" s="203">
        <v>480</v>
      </c>
      <c r="C505" s="226"/>
      <c r="D505" s="205"/>
      <c r="E505" s="205"/>
      <c r="F505" s="215"/>
      <c r="G505" s="59"/>
    </row>
    <row r="506" spans="1:7" ht="30" customHeight="1" x14ac:dyDescent="0.25">
      <c r="A506" s="60"/>
      <c r="B506" s="203">
        <v>481</v>
      </c>
      <c r="C506" s="226"/>
      <c r="D506" s="205"/>
      <c r="E506" s="205"/>
      <c r="F506" s="215"/>
      <c r="G506" s="59"/>
    </row>
    <row r="507" spans="1:7" ht="30" customHeight="1" x14ac:dyDescent="0.25">
      <c r="A507" s="60"/>
      <c r="B507" s="203">
        <v>482</v>
      </c>
      <c r="C507" s="226"/>
      <c r="D507" s="205"/>
      <c r="E507" s="205"/>
      <c r="F507" s="215"/>
      <c r="G507" s="59"/>
    </row>
    <row r="508" spans="1:7" ht="30" customHeight="1" x14ac:dyDescent="0.25">
      <c r="A508" s="60"/>
      <c r="B508" s="203">
        <v>483</v>
      </c>
      <c r="C508" s="226"/>
      <c r="D508" s="205"/>
      <c r="E508" s="205"/>
      <c r="F508" s="215"/>
      <c r="G508" s="59"/>
    </row>
    <row r="509" spans="1:7" ht="30" customHeight="1" x14ac:dyDescent="0.25">
      <c r="A509" s="60"/>
      <c r="B509" s="203">
        <v>484</v>
      </c>
      <c r="C509" s="226"/>
      <c r="D509" s="205"/>
      <c r="E509" s="205"/>
      <c r="F509" s="215"/>
      <c r="G509" s="59"/>
    </row>
    <row r="510" spans="1:7" ht="30" customHeight="1" x14ac:dyDescent="0.25">
      <c r="A510" s="60"/>
      <c r="B510" s="203">
        <v>485</v>
      </c>
      <c r="C510" s="226"/>
      <c r="D510" s="205"/>
      <c r="E510" s="205"/>
      <c r="F510" s="215"/>
      <c r="G510" s="59"/>
    </row>
    <row r="511" spans="1:7" ht="30" customHeight="1" x14ac:dyDescent="0.25">
      <c r="A511" s="60"/>
      <c r="B511" s="203">
        <v>486</v>
      </c>
      <c r="C511" s="226"/>
      <c r="D511" s="205"/>
      <c r="E511" s="205"/>
      <c r="F511" s="215"/>
      <c r="G511" s="59"/>
    </row>
    <row r="512" spans="1:7" ht="30" customHeight="1" x14ac:dyDescent="0.25">
      <c r="A512" s="60"/>
      <c r="B512" s="203">
        <v>487</v>
      </c>
      <c r="C512" s="226"/>
      <c r="D512" s="205"/>
      <c r="E512" s="205"/>
      <c r="F512" s="215"/>
      <c r="G512" s="59"/>
    </row>
    <row r="513" spans="1:7" ht="30" customHeight="1" x14ac:dyDescent="0.25">
      <c r="A513" s="60"/>
      <c r="B513" s="203">
        <v>488</v>
      </c>
      <c r="C513" s="226"/>
      <c r="D513" s="205"/>
      <c r="E513" s="205"/>
      <c r="F513" s="215"/>
      <c r="G513" s="59"/>
    </row>
    <row r="514" spans="1:7" ht="30" customHeight="1" x14ac:dyDescent="0.25">
      <c r="A514" s="60"/>
      <c r="B514" s="203">
        <v>489</v>
      </c>
      <c r="C514" s="226"/>
      <c r="D514" s="205"/>
      <c r="E514" s="205"/>
      <c r="F514" s="215"/>
      <c r="G514" s="59"/>
    </row>
    <row r="515" spans="1:7" ht="30" customHeight="1" x14ac:dyDescent="0.25">
      <c r="A515" s="60"/>
      <c r="B515" s="203">
        <v>490</v>
      </c>
      <c r="C515" s="226"/>
      <c r="D515" s="205"/>
      <c r="E515" s="205"/>
      <c r="F515" s="215"/>
      <c r="G515" s="59"/>
    </row>
    <row r="516" spans="1:7" ht="30" customHeight="1" x14ac:dyDescent="0.25">
      <c r="A516" s="60"/>
      <c r="B516" s="203">
        <v>491</v>
      </c>
      <c r="C516" s="226"/>
      <c r="D516" s="205"/>
      <c r="E516" s="205"/>
      <c r="F516" s="215"/>
      <c r="G516" s="59"/>
    </row>
    <row r="517" spans="1:7" ht="30" customHeight="1" x14ac:dyDescent="0.25">
      <c r="A517" s="60"/>
      <c r="B517" s="203">
        <v>492</v>
      </c>
      <c r="C517" s="226"/>
      <c r="D517" s="205"/>
      <c r="E517" s="205"/>
      <c r="F517" s="215"/>
      <c r="G517" s="59"/>
    </row>
    <row r="518" spans="1:7" ht="30" customHeight="1" x14ac:dyDescent="0.25">
      <c r="A518" s="60"/>
      <c r="B518" s="203">
        <v>493</v>
      </c>
      <c r="C518" s="226"/>
      <c r="D518" s="205"/>
      <c r="E518" s="205"/>
      <c r="F518" s="215"/>
      <c r="G518" s="59"/>
    </row>
    <row r="519" spans="1:7" ht="30" customHeight="1" x14ac:dyDescent="0.25">
      <c r="A519" s="60"/>
      <c r="B519" s="203">
        <v>494</v>
      </c>
      <c r="C519" s="226"/>
      <c r="D519" s="205"/>
      <c r="E519" s="205"/>
      <c r="F519" s="215"/>
      <c r="G519" s="59"/>
    </row>
    <row r="520" spans="1:7" ht="30" customHeight="1" x14ac:dyDescent="0.25">
      <c r="A520" s="60"/>
      <c r="B520" s="203">
        <v>495</v>
      </c>
      <c r="C520" s="226"/>
      <c r="D520" s="205"/>
      <c r="E520" s="205"/>
      <c r="F520" s="215"/>
      <c r="G520" s="59"/>
    </row>
    <row r="521" spans="1:7" ht="30" customHeight="1" x14ac:dyDescent="0.25">
      <c r="A521" s="60"/>
      <c r="B521" s="203">
        <v>496</v>
      </c>
      <c r="C521" s="226"/>
      <c r="D521" s="205"/>
      <c r="E521" s="205"/>
      <c r="F521" s="215"/>
      <c r="G521" s="59"/>
    </row>
    <row r="522" spans="1:7" ht="30" customHeight="1" x14ac:dyDescent="0.25">
      <c r="A522" s="60"/>
      <c r="B522" s="203">
        <v>497</v>
      </c>
      <c r="C522" s="226"/>
      <c r="D522" s="205"/>
      <c r="E522" s="205"/>
      <c r="F522" s="215"/>
      <c r="G522" s="59"/>
    </row>
    <row r="523" spans="1:7" ht="30" customHeight="1" x14ac:dyDescent="0.25">
      <c r="A523" s="60"/>
      <c r="B523" s="203">
        <v>498</v>
      </c>
      <c r="C523" s="226"/>
      <c r="D523" s="205"/>
      <c r="E523" s="205"/>
      <c r="F523" s="215"/>
      <c r="G523" s="59"/>
    </row>
    <row r="524" spans="1:7" ht="30" customHeight="1" x14ac:dyDescent="0.25">
      <c r="A524" s="60"/>
      <c r="B524" s="203">
        <v>499</v>
      </c>
      <c r="C524" s="226"/>
      <c r="D524" s="205"/>
      <c r="E524" s="205"/>
      <c r="F524" s="215"/>
      <c r="G524" s="59"/>
    </row>
    <row r="525" spans="1:7" ht="30" customHeight="1" x14ac:dyDescent="0.25">
      <c r="A525" s="60"/>
      <c r="B525" s="203">
        <v>500</v>
      </c>
      <c r="C525" s="226"/>
      <c r="D525" s="205"/>
      <c r="E525" s="205"/>
      <c r="F525" s="215"/>
      <c r="G525" s="59"/>
    </row>
    <row r="526" spans="1:7" ht="30" customHeight="1" x14ac:dyDescent="0.25">
      <c r="A526" s="60"/>
      <c r="B526" s="203">
        <v>501</v>
      </c>
      <c r="C526" s="226"/>
      <c r="D526" s="205"/>
      <c r="E526" s="205"/>
      <c r="F526" s="215"/>
      <c r="G526" s="59"/>
    </row>
    <row r="527" spans="1:7" ht="30" customHeight="1" x14ac:dyDescent="0.25">
      <c r="A527" s="60"/>
      <c r="B527" s="203">
        <v>502</v>
      </c>
      <c r="C527" s="226"/>
      <c r="D527" s="205"/>
      <c r="E527" s="205"/>
      <c r="F527" s="215"/>
      <c r="G527" s="59"/>
    </row>
    <row r="528" spans="1:7" ht="30" customHeight="1" x14ac:dyDescent="0.25">
      <c r="A528" s="60"/>
      <c r="B528" s="203">
        <v>503</v>
      </c>
      <c r="C528" s="226"/>
      <c r="D528" s="205"/>
      <c r="E528" s="205"/>
      <c r="F528" s="215"/>
      <c r="G528" s="59"/>
    </row>
    <row r="529" spans="1:7" ht="30" customHeight="1" x14ac:dyDescent="0.25">
      <c r="A529" s="60"/>
      <c r="B529" s="203">
        <v>504</v>
      </c>
      <c r="C529" s="226"/>
      <c r="D529" s="205"/>
      <c r="E529" s="205"/>
      <c r="F529" s="215"/>
      <c r="G529" s="59"/>
    </row>
    <row r="530" spans="1:7" ht="30" customHeight="1" x14ac:dyDescent="0.25">
      <c r="A530" s="60"/>
      <c r="B530" s="203">
        <v>505</v>
      </c>
      <c r="C530" s="226"/>
      <c r="D530" s="205"/>
      <c r="E530" s="205"/>
      <c r="F530" s="215"/>
      <c r="G530" s="59"/>
    </row>
    <row r="531" spans="1:7" ht="30" customHeight="1" x14ac:dyDescent="0.25">
      <c r="A531" s="60"/>
      <c r="B531" s="203">
        <v>506</v>
      </c>
      <c r="C531" s="226"/>
      <c r="D531" s="205"/>
      <c r="E531" s="205"/>
      <c r="F531" s="215"/>
      <c r="G531" s="59"/>
    </row>
    <row r="532" spans="1:7" ht="30" customHeight="1" x14ac:dyDescent="0.25">
      <c r="A532" s="60"/>
      <c r="B532" s="203">
        <v>507</v>
      </c>
      <c r="C532" s="226"/>
      <c r="D532" s="205"/>
      <c r="E532" s="205"/>
      <c r="F532" s="215"/>
      <c r="G532" s="59"/>
    </row>
    <row r="533" spans="1:7" ht="30" customHeight="1" x14ac:dyDescent="0.25">
      <c r="A533" s="60"/>
      <c r="B533" s="203">
        <v>508</v>
      </c>
      <c r="C533" s="226"/>
      <c r="D533" s="205"/>
      <c r="E533" s="205"/>
      <c r="F533" s="215"/>
      <c r="G533" s="59"/>
    </row>
    <row r="534" spans="1:7" ht="30" customHeight="1" x14ac:dyDescent="0.25">
      <c r="A534" s="60"/>
      <c r="B534" s="203">
        <v>509</v>
      </c>
      <c r="C534" s="226"/>
      <c r="D534" s="205"/>
      <c r="E534" s="205"/>
      <c r="F534" s="215"/>
      <c r="G534" s="59"/>
    </row>
    <row r="535" spans="1:7" ht="30" customHeight="1" x14ac:dyDescent="0.25">
      <c r="A535" s="60"/>
      <c r="B535" s="203">
        <v>510</v>
      </c>
      <c r="C535" s="226"/>
      <c r="D535" s="205"/>
      <c r="E535" s="205"/>
      <c r="F535" s="215"/>
      <c r="G535" s="59"/>
    </row>
    <row r="536" spans="1:7" ht="30" customHeight="1" x14ac:dyDescent="0.25">
      <c r="A536" s="60"/>
      <c r="B536" s="203">
        <v>511</v>
      </c>
      <c r="C536" s="226"/>
      <c r="D536" s="205"/>
      <c r="E536" s="205"/>
      <c r="F536" s="215"/>
      <c r="G536" s="59"/>
    </row>
    <row r="537" spans="1:7" ht="30" customHeight="1" x14ac:dyDescent="0.25">
      <c r="A537" s="60"/>
      <c r="B537" s="203">
        <v>512</v>
      </c>
      <c r="C537" s="226"/>
      <c r="D537" s="205"/>
      <c r="E537" s="205"/>
      <c r="F537" s="215"/>
      <c r="G537" s="59"/>
    </row>
    <row r="538" spans="1:7" ht="30" customHeight="1" x14ac:dyDescent="0.25">
      <c r="A538" s="60"/>
      <c r="B538" s="203">
        <v>513</v>
      </c>
      <c r="C538" s="226"/>
      <c r="D538" s="205"/>
      <c r="E538" s="205"/>
      <c r="F538" s="215"/>
      <c r="G538" s="59"/>
    </row>
    <row r="539" spans="1:7" ht="30" customHeight="1" x14ac:dyDescent="0.25">
      <c r="A539" s="60"/>
      <c r="B539" s="203">
        <v>514</v>
      </c>
      <c r="C539" s="226"/>
      <c r="D539" s="205"/>
      <c r="E539" s="205"/>
      <c r="F539" s="215"/>
      <c r="G539" s="59"/>
    </row>
    <row r="540" spans="1:7" ht="30" customHeight="1" x14ac:dyDescent="0.25">
      <c r="A540" s="60"/>
      <c r="B540" s="203">
        <v>515</v>
      </c>
      <c r="C540" s="226"/>
      <c r="D540" s="205"/>
      <c r="E540" s="205"/>
      <c r="F540" s="215"/>
      <c r="G540" s="59"/>
    </row>
    <row r="541" spans="1:7" ht="30" customHeight="1" x14ac:dyDescent="0.25">
      <c r="A541" s="60"/>
      <c r="B541" s="203">
        <v>516</v>
      </c>
      <c r="C541" s="226"/>
      <c r="D541" s="205"/>
      <c r="E541" s="205"/>
      <c r="F541" s="215"/>
      <c r="G541" s="59"/>
    </row>
    <row r="542" spans="1:7" ht="30" customHeight="1" x14ac:dyDescent="0.25">
      <c r="A542" s="60"/>
      <c r="B542" s="203">
        <v>517</v>
      </c>
      <c r="C542" s="226"/>
      <c r="D542" s="205"/>
      <c r="E542" s="205"/>
      <c r="F542" s="215"/>
      <c r="G542" s="59"/>
    </row>
    <row r="543" spans="1:7" ht="30" customHeight="1" x14ac:dyDescent="0.25">
      <c r="A543" s="60"/>
      <c r="B543" s="203">
        <v>518</v>
      </c>
      <c r="C543" s="226"/>
      <c r="D543" s="205"/>
      <c r="E543" s="205"/>
      <c r="F543" s="215"/>
      <c r="G543" s="59"/>
    </row>
    <row r="544" spans="1:7" ht="30" customHeight="1" x14ac:dyDescent="0.25">
      <c r="A544" s="60"/>
      <c r="B544" s="203">
        <v>519</v>
      </c>
      <c r="C544" s="226"/>
      <c r="D544" s="205"/>
      <c r="E544" s="205"/>
      <c r="F544" s="215"/>
      <c r="G544" s="59"/>
    </row>
    <row r="545" spans="1:7" ht="30" customHeight="1" x14ac:dyDescent="0.25">
      <c r="A545" s="60"/>
      <c r="B545" s="203">
        <v>520</v>
      </c>
      <c r="C545" s="226"/>
      <c r="D545" s="205"/>
      <c r="E545" s="205"/>
      <c r="F545" s="215"/>
      <c r="G545" s="59"/>
    </row>
    <row r="546" spans="1:7" ht="30" customHeight="1" x14ac:dyDescent="0.25">
      <c r="A546" s="60"/>
      <c r="B546" s="203">
        <v>521</v>
      </c>
      <c r="C546" s="226"/>
      <c r="D546" s="205"/>
      <c r="E546" s="205"/>
      <c r="F546" s="215"/>
      <c r="G546" s="59"/>
    </row>
    <row r="547" spans="1:7" ht="30" customHeight="1" x14ac:dyDescent="0.25">
      <c r="A547" s="60"/>
      <c r="B547" s="203">
        <v>522</v>
      </c>
      <c r="C547" s="226"/>
      <c r="D547" s="205"/>
      <c r="E547" s="205"/>
      <c r="F547" s="215"/>
      <c r="G547" s="59"/>
    </row>
    <row r="548" spans="1:7" ht="30" customHeight="1" x14ac:dyDescent="0.25">
      <c r="A548" s="60"/>
      <c r="B548" s="203">
        <v>523</v>
      </c>
      <c r="C548" s="226"/>
      <c r="D548" s="205"/>
      <c r="E548" s="205"/>
      <c r="F548" s="215"/>
      <c r="G548" s="59"/>
    </row>
    <row r="549" spans="1:7" ht="30" customHeight="1" x14ac:dyDescent="0.25">
      <c r="A549" s="60"/>
      <c r="B549" s="203">
        <v>524</v>
      </c>
      <c r="C549" s="226"/>
      <c r="D549" s="205"/>
      <c r="E549" s="205"/>
      <c r="F549" s="215"/>
      <c r="G549" s="59"/>
    </row>
    <row r="550" spans="1:7" ht="30" customHeight="1" x14ac:dyDescent="0.25">
      <c r="A550" s="60"/>
      <c r="B550" s="203">
        <v>525</v>
      </c>
      <c r="C550" s="226"/>
      <c r="D550" s="205"/>
      <c r="E550" s="205"/>
      <c r="F550" s="215"/>
      <c r="G550" s="59"/>
    </row>
    <row r="551" spans="1:7" ht="30" customHeight="1" x14ac:dyDescent="0.25">
      <c r="A551" s="60"/>
      <c r="B551" s="203">
        <v>526</v>
      </c>
      <c r="C551" s="226"/>
      <c r="D551" s="205"/>
      <c r="E551" s="205"/>
      <c r="F551" s="215"/>
      <c r="G551" s="59"/>
    </row>
    <row r="552" spans="1:7" ht="30" customHeight="1" x14ac:dyDescent="0.25">
      <c r="A552" s="60"/>
      <c r="B552" s="203">
        <v>527</v>
      </c>
      <c r="C552" s="226"/>
      <c r="D552" s="205"/>
      <c r="E552" s="205"/>
      <c r="F552" s="215"/>
      <c r="G552" s="59"/>
    </row>
    <row r="553" spans="1:7" ht="30" customHeight="1" x14ac:dyDescent="0.25">
      <c r="A553" s="60"/>
      <c r="B553" s="203">
        <v>528</v>
      </c>
      <c r="C553" s="226"/>
      <c r="D553" s="205"/>
      <c r="E553" s="205"/>
      <c r="F553" s="215"/>
      <c r="G553" s="59"/>
    </row>
    <row r="554" spans="1:7" ht="30" customHeight="1" x14ac:dyDescent="0.25">
      <c r="A554" s="60"/>
      <c r="B554" s="203">
        <v>529</v>
      </c>
      <c r="C554" s="226"/>
      <c r="D554" s="205"/>
      <c r="E554" s="205"/>
      <c r="F554" s="215"/>
      <c r="G554" s="59"/>
    </row>
    <row r="555" spans="1:7" ht="30" customHeight="1" x14ac:dyDescent="0.25">
      <c r="A555" s="60"/>
      <c r="B555" s="203">
        <v>530</v>
      </c>
      <c r="C555" s="226"/>
      <c r="D555" s="205"/>
      <c r="E555" s="205"/>
      <c r="F555" s="215"/>
      <c r="G555" s="59"/>
    </row>
    <row r="556" spans="1:7" ht="30" customHeight="1" x14ac:dyDescent="0.25">
      <c r="A556" s="60"/>
      <c r="B556" s="203">
        <v>531</v>
      </c>
      <c r="C556" s="226"/>
      <c r="D556" s="205"/>
      <c r="E556" s="205"/>
      <c r="F556" s="215"/>
      <c r="G556" s="59"/>
    </row>
    <row r="557" spans="1:7" ht="30" customHeight="1" x14ac:dyDescent="0.25">
      <c r="A557" s="60"/>
      <c r="B557" s="203">
        <v>532</v>
      </c>
      <c r="C557" s="226"/>
      <c r="D557" s="205"/>
      <c r="E557" s="205"/>
      <c r="F557" s="215"/>
      <c r="G557" s="59"/>
    </row>
    <row r="558" spans="1:7" ht="30" customHeight="1" x14ac:dyDescent="0.25">
      <c r="A558" s="60"/>
      <c r="B558" s="203">
        <v>533</v>
      </c>
      <c r="C558" s="226"/>
      <c r="D558" s="205"/>
      <c r="E558" s="205"/>
      <c r="F558" s="215"/>
      <c r="G558" s="59"/>
    </row>
    <row r="559" spans="1:7" ht="30" customHeight="1" x14ac:dyDescent="0.25">
      <c r="A559" s="60"/>
      <c r="B559" s="203">
        <v>534</v>
      </c>
      <c r="C559" s="226"/>
      <c r="D559" s="205"/>
      <c r="E559" s="205"/>
      <c r="F559" s="215"/>
      <c r="G559" s="59"/>
    </row>
    <row r="560" spans="1:7" ht="30" customHeight="1" x14ac:dyDescent="0.25">
      <c r="A560" s="60"/>
      <c r="B560" s="203">
        <v>535</v>
      </c>
      <c r="C560" s="226"/>
      <c r="D560" s="205"/>
      <c r="E560" s="205"/>
      <c r="F560" s="215"/>
      <c r="G560" s="59"/>
    </row>
    <row r="561" spans="1:7" ht="30" customHeight="1" x14ac:dyDescent="0.25">
      <c r="A561" s="60"/>
      <c r="B561" s="203">
        <v>536</v>
      </c>
      <c r="C561" s="226"/>
      <c r="D561" s="205"/>
      <c r="E561" s="205"/>
      <c r="F561" s="215"/>
      <c r="G561" s="59"/>
    </row>
    <row r="562" spans="1:7" ht="30" customHeight="1" x14ac:dyDescent="0.25">
      <c r="A562" s="60"/>
      <c r="B562" s="203">
        <v>537</v>
      </c>
      <c r="C562" s="226"/>
      <c r="D562" s="205"/>
      <c r="E562" s="205"/>
      <c r="F562" s="215"/>
      <c r="G562" s="59"/>
    </row>
    <row r="563" spans="1:7" ht="30" customHeight="1" x14ac:dyDescent="0.25">
      <c r="A563" s="60"/>
      <c r="B563" s="203">
        <v>538</v>
      </c>
      <c r="C563" s="226"/>
      <c r="D563" s="205"/>
      <c r="E563" s="205"/>
      <c r="F563" s="215"/>
      <c r="G563" s="59"/>
    </row>
    <row r="564" spans="1:7" ht="30" customHeight="1" x14ac:dyDescent="0.25">
      <c r="A564" s="60"/>
      <c r="B564" s="203">
        <v>539</v>
      </c>
      <c r="C564" s="226"/>
      <c r="D564" s="205"/>
      <c r="E564" s="205"/>
      <c r="F564" s="215"/>
      <c r="G564" s="59"/>
    </row>
    <row r="565" spans="1:7" ht="30" customHeight="1" x14ac:dyDescent="0.25">
      <c r="A565" s="60"/>
      <c r="B565" s="203">
        <v>540</v>
      </c>
      <c r="C565" s="226"/>
      <c r="D565" s="205"/>
      <c r="E565" s="205"/>
      <c r="F565" s="215"/>
      <c r="G565" s="59"/>
    </row>
    <row r="566" spans="1:7" ht="30" customHeight="1" x14ac:dyDescent="0.25">
      <c r="A566" s="60"/>
      <c r="B566" s="203">
        <v>541</v>
      </c>
      <c r="C566" s="226"/>
      <c r="D566" s="205"/>
      <c r="E566" s="205"/>
      <c r="F566" s="215"/>
      <c r="G566" s="59"/>
    </row>
    <row r="567" spans="1:7" ht="30" customHeight="1" x14ac:dyDescent="0.25">
      <c r="A567" s="60"/>
      <c r="B567" s="203">
        <v>542</v>
      </c>
      <c r="C567" s="226"/>
      <c r="D567" s="205"/>
      <c r="E567" s="205"/>
      <c r="F567" s="215"/>
      <c r="G567" s="59"/>
    </row>
    <row r="568" spans="1:7" ht="30" customHeight="1" x14ac:dyDescent="0.25">
      <c r="A568" s="60"/>
      <c r="B568" s="203">
        <v>543</v>
      </c>
      <c r="C568" s="226"/>
      <c r="D568" s="205"/>
      <c r="E568" s="205"/>
      <c r="F568" s="215"/>
      <c r="G568" s="59"/>
    </row>
    <row r="569" spans="1:7" ht="30" customHeight="1" x14ac:dyDescent="0.25">
      <c r="A569" s="60"/>
      <c r="B569" s="203">
        <v>544</v>
      </c>
      <c r="C569" s="226"/>
      <c r="D569" s="205"/>
      <c r="E569" s="205"/>
      <c r="F569" s="215"/>
      <c r="G569" s="59"/>
    </row>
    <row r="570" spans="1:7" ht="30" customHeight="1" x14ac:dyDescent="0.25">
      <c r="A570" s="60"/>
      <c r="B570" s="203">
        <v>545</v>
      </c>
      <c r="C570" s="226"/>
      <c r="D570" s="205"/>
      <c r="E570" s="205"/>
      <c r="F570" s="215"/>
      <c r="G570" s="59"/>
    </row>
    <row r="571" spans="1:7" ht="30" customHeight="1" x14ac:dyDescent="0.25">
      <c r="A571" s="60"/>
      <c r="B571" s="203">
        <v>546</v>
      </c>
      <c r="C571" s="226"/>
      <c r="D571" s="205"/>
      <c r="E571" s="205"/>
      <c r="F571" s="215"/>
      <c r="G571" s="59"/>
    </row>
    <row r="572" spans="1:7" ht="30" customHeight="1" x14ac:dyDescent="0.25">
      <c r="A572" s="60"/>
      <c r="B572" s="203">
        <v>547</v>
      </c>
      <c r="C572" s="226"/>
      <c r="D572" s="205"/>
      <c r="E572" s="205"/>
      <c r="F572" s="215"/>
      <c r="G572" s="59"/>
    </row>
    <row r="573" spans="1:7" ht="30" customHeight="1" x14ac:dyDescent="0.25">
      <c r="A573" s="60"/>
      <c r="B573" s="203">
        <v>548</v>
      </c>
      <c r="C573" s="226"/>
      <c r="D573" s="205"/>
      <c r="E573" s="205"/>
      <c r="F573" s="215"/>
      <c r="G573" s="59"/>
    </row>
    <row r="574" spans="1:7" ht="30" customHeight="1" x14ac:dyDescent="0.25">
      <c r="A574" s="60"/>
      <c r="B574" s="203">
        <v>549</v>
      </c>
      <c r="C574" s="226"/>
      <c r="D574" s="205"/>
      <c r="E574" s="205"/>
      <c r="F574" s="215"/>
      <c r="G574" s="59"/>
    </row>
    <row r="575" spans="1:7" ht="30" customHeight="1" x14ac:dyDescent="0.25">
      <c r="A575" s="60"/>
      <c r="B575" s="203">
        <v>550</v>
      </c>
      <c r="C575" s="226"/>
      <c r="D575" s="205"/>
      <c r="E575" s="205"/>
      <c r="F575" s="215"/>
      <c r="G575" s="59"/>
    </row>
    <row r="576" spans="1:7" ht="30" customHeight="1" x14ac:dyDescent="0.25">
      <c r="A576" s="60"/>
      <c r="B576" s="203">
        <v>551</v>
      </c>
      <c r="C576" s="226"/>
      <c r="D576" s="205"/>
      <c r="E576" s="205"/>
      <c r="F576" s="215"/>
      <c r="G576" s="59"/>
    </row>
    <row r="577" spans="1:7" ht="30" customHeight="1" x14ac:dyDescent="0.25">
      <c r="A577" s="60"/>
      <c r="B577" s="203">
        <v>552</v>
      </c>
      <c r="C577" s="226"/>
      <c r="D577" s="205"/>
      <c r="E577" s="205"/>
      <c r="F577" s="215"/>
      <c r="G577" s="59"/>
    </row>
    <row r="578" spans="1:7" ht="30" customHeight="1" x14ac:dyDescent="0.25">
      <c r="A578" s="60"/>
      <c r="B578" s="203">
        <v>553</v>
      </c>
      <c r="C578" s="226"/>
      <c r="D578" s="205"/>
      <c r="E578" s="205"/>
      <c r="F578" s="215"/>
      <c r="G578" s="59"/>
    </row>
    <row r="579" spans="1:7" ht="30" customHeight="1" x14ac:dyDescent="0.25">
      <c r="A579" s="60"/>
      <c r="B579" s="203">
        <v>554</v>
      </c>
      <c r="C579" s="226"/>
      <c r="D579" s="205"/>
      <c r="E579" s="205"/>
      <c r="F579" s="215"/>
      <c r="G579" s="59"/>
    </row>
    <row r="580" spans="1:7" ht="30" customHeight="1" x14ac:dyDescent="0.25">
      <c r="A580" s="60"/>
      <c r="B580" s="203">
        <v>555</v>
      </c>
      <c r="C580" s="226"/>
      <c r="D580" s="205"/>
      <c r="E580" s="205"/>
      <c r="F580" s="215"/>
      <c r="G580" s="59"/>
    </row>
    <row r="581" spans="1:7" ht="30" customHeight="1" x14ac:dyDescent="0.25">
      <c r="A581" s="60"/>
      <c r="B581" s="203">
        <v>556</v>
      </c>
      <c r="C581" s="226"/>
      <c r="D581" s="205"/>
      <c r="E581" s="205"/>
      <c r="F581" s="215"/>
      <c r="G581" s="59"/>
    </row>
    <row r="582" spans="1:7" ht="30" customHeight="1" x14ac:dyDescent="0.25">
      <c r="A582" s="60"/>
      <c r="B582" s="203">
        <v>557</v>
      </c>
      <c r="C582" s="226"/>
      <c r="D582" s="205"/>
      <c r="E582" s="205"/>
      <c r="F582" s="215"/>
      <c r="G582" s="59"/>
    </row>
    <row r="583" spans="1:7" ht="30" customHeight="1" x14ac:dyDescent="0.25">
      <c r="A583" s="60"/>
      <c r="B583" s="203">
        <v>558</v>
      </c>
      <c r="C583" s="226"/>
      <c r="D583" s="205"/>
      <c r="E583" s="205"/>
      <c r="F583" s="215"/>
      <c r="G583" s="59"/>
    </row>
    <row r="584" spans="1:7" ht="30" customHeight="1" x14ac:dyDescent="0.25">
      <c r="A584" s="60"/>
      <c r="B584" s="203">
        <v>559</v>
      </c>
      <c r="C584" s="226"/>
      <c r="D584" s="205"/>
      <c r="E584" s="205"/>
      <c r="F584" s="215"/>
      <c r="G584" s="59"/>
    </row>
    <row r="585" spans="1:7" ht="30" customHeight="1" x14ac:dyDescent="0.25">
      <c r="A585" s="60"/>
      <c r="B585" s="203">
        <v>560</v>
      </c>
      <c r="C585" s="226"/>
      <c r="D585" s="205"/>
      <c r="E585" s="205"/>
      <c r="F585" s="215"/>
      <c r="G585" s="59"/>
    </row>
    <row r="586" spans="1:7" ht="30" customHeight="1" x14ac:dyDescent="0.25">
      <c r="A586" s="60"/>
      <c r="B586" s="203">
        <v>561</v>
      </c>
      <c r="C586" s="226"/>
      <c r="D586" s="205"/>
      <c r="E586" s="205"/>
      <c r="F586" s="215"/>
      <c r="G586" s="59"/>
    </row>
    <row r="587" spans="1:7" ht="30" customHeight="1" x14ac:dyDescent="0.25">
      <c r="A587" s="60"/>
      <c r="B587" s="203">
        <v>562</v>
      </c>
      <c r="C587" s="226"/>
      <c r="D587" s="205"/>
      <c r="E587" s="205"/>
      <c r="F587" s="215"/>
      <c r="G587" s="59"/>
    </row>
    <row r="588" spans="1:7" ht="30" customHeight="1" x14ac:dyDescent="0.25">
      <c r="A588" s="60"/>
      <c r="B588" s="203">
        <v>563</v>
      </c>
      <c r="C588" s="226"/>
      <c r="D588" s="205"/>
      <c r="E588" s="205"/>
      <c r="F588" s="215"/>
      <c r="G588" s="59"/>
    </row>
    <row r="589" spans="1:7" ht="30" customHeight="1" x14ac:dyDescent="0.25">
      <c r="A589" s="60"/>
      <c r="B589" s="203">
        <v>564</v>
      </c>
      <c r="C589" s="226"/>
      <c r="D589" s="205"/>
      <c r="E589" s="205"/>
      <c r="F589" s="215"/>
      <c r="G589" s="59"/>
    </row>
    <row r="590" spans="1:7" ht="30" customHeight="1" x14ac:dyDescent="0.25">
      <c r="A590" s="60"/>
      <c r="B590" s="203">
        <v>565</v>
      </c>
      <c r="C590" s="226"/>
      <c r="D590" s="205"/>
      <c r="E590" s="205"/>
      <c r="F590" s="215"/>
      <c r="G590" s="59"/>
    </row>
    <row r="591" spans="1:7" ht="30" customHeight="1" x14ac:dyDescent="0.25">
      <c r="A591" s="60"/>
      <c r="B591" s="203">
        <v>566</v>
      </c>
      <c r="C591" s="226"/>
      <c r="D591" s="205"/>
      <c r="E591" s="205"/>
      <c r="F591" s="215"/>
      <c r="G591" s="59"/>
    </row>
    <row r="592" spans="1:7" ht="30" customHeight="1" x14ac:dyDescent="0.25">
      <c r="A592" s="60"/>
      <c r="B592" s="203">
        <v>567</v>
      </c>
      <c r="C592" s="226"/>
      <c r="D592" s="205"/>
      <c r="E592" s="205"/>
      <c r="F592" s="215"/>
      <c r="G592" s="59"/>
    </row>
    <row r="593" spans="1:7" ht="30" customHeight="1" x14ac:dyDescent="0.25">
      <c r="A593" s="60"/>
      <c r="B593" s="203">
        <v>568</v>
      </c>
      <c r="C593" s="226"/>
      <c r="D593" s="205"/>
      <c r="E593" s="205"/>
      <c r="F593" s="215"/>
      <c r="G593" s="59"/>
    </row>
    <row r="594" spans="1:7" ht="30" customHeight="1" x14ac:dyDescent="0.25">
      <c r="A594" s="60"/>
      <c r="B594" s="203">
        <v>569</v>
      </c>
      <c r="C594" s="226"/>
      <c r="D594" s="205"/>
      <c r="E594" s="205"/>
      <c r="F594" s="215"/>
      <c r="G594" s="59"/>
    </row>
    <row r="595" spans="1:7" ht="30" customHeight="1" x14ac:dyDescent="0.25">
      <c r="A595" s="60"/>
      <c r="B595" s="203">
        <v>570</v>
      </c>
      <c r="C595" s="226"/>
      <c r="D595" s="205"/>
      <c r="E595" s="205"/>
      <c r="F595" s="215"/>
      <c r="G595" s="59"/>
    </row>
    <row r="596" spans="1:7" ht="30" customHeight="1" x14ac:dyDescent="0.25">
      <c r="A596" s="60"/>
      <c r="B596" s="203">
        <v>571</v>
      </c>
      <c r="C596" s="226"/>
      <c r="D596" s="205"/>
      <c r="E596" s="205"/>
      <c r="F596" s="215"/>
      <c r="G596" s="59"/>
    </row>
    <row r="597" spans="1:7" ht="30" customHeight="1" x14ac:dyDescent="0.25">
      <c r="A597" s="60"/>
      <c r="B597" s="203">
        <v>572</v>
      </c>
      <c r="C597" s="226"/>
      <c r="D597" s="205"/>
      <c r="E597" s="205"/>
      <c r="F597" s="215"/>
      <c r="G597" s="59"/>
    </row>
    <row r="598" spans="1:7" ht="30" customHeight="1" x14ac:dyDescent="0.25">
      <c r="A598" s="60"/>
      <c r="B598" s="203">
        <v>573</v>
      </c>
      <c r="C598" s="226"/>
      <c r="D598" s="205"/>
      <c r="E598" s="205"/>
      <c r="F598" s="215"/>
      <c r="G598" s="59"/>
    </row>
    <row r="599" spans="1:7" ht="30" customHeight="1" x14ac:dyDescent="0.25">
      <c r="A599" s="60"/>
      <c r="B599" s="203">
        <v>574</v>
      </c>
      <c r="C599" s="226"/>
      <c r="D599" s="205"/>
      <c r="E599" s="205"/>
      <c r="F599" s="215"/>
      <c r="G599" s="59"/>
    </row>
    <row r="600" spans="1:7" ht="30" customHeight="1" x14ac:dyDescent="0.25">
      <c r="A600" s="60"/>
      <c r="B600" s="203">
        <v>575</v>
      </c>
      <c r="C600" s="226"/>
      <c r="D600" s="205"/>
      <c r="E600" s="205"/>
      <c r="F600" s="215"/>
      <c r="G600" s="59"/>
    </row>
    <row r="601" spans="1:7" ht="30" customHeight="1" x14ac:dyDescent="0.25">
      <c r="A601" s="60"/>
      <c r="B601" s="203">
        <v>576</v>
      </c>
      <c r="C601" s="226"/>
      <c r="D601" s="205"/>
      <c r="E601" s="205"/>
      <c r="F601" s="215"/>
      <c r="G601" s="59"/>
    </row>
    <row r="602" spans="1:7" ht="30" customHeight="1" x14ac:dyDescent="0.25">
      <c r="A602" s="60"/>
      <c r="B602" s="203">
        <v>577</v>
      </c>
      <c r="C602" s="226"/>
      <c r="D602" s="205"/>
      <c r="E602" s="205"/>
      <c r="F602" s="215"/>
      <c r="G602" s="59"/>
    </row>
    <row r="603" spans="1:7" ht="30" customHeight="1" x14ac:dyDescent="0.25">
      <c r="A603" s="60"/>
      <c r="B603" s="203">
        <v>578</v>
      </c>
      <c r="C603" s="226"/>
      <c r="D603" s="205"/>
      <c r="E603" s="205"/>
      <c r="F603" s="215"/>
      <c r="G603" s="59"/>
    </row>
    <row r="604" spans="1:7" ht="30" customHeight="1" x14ac:dyDescent="0.25">
      <c r="A604" s="60"/>
      <c r="B604" s="203">
        <v>579</v>
      </c>
      <c r="C604" s="226"/>
      <c r="D604" s="205"/>
      <c r="E604" s="205"/>
      <c r="F604" s="215"/>
      <c r="G604" s="59"/>
    </row>
    <row r="605" spans="1:7" ht="30" customHeight="1" x14ac:dyDescent="0.25">
      <c r="A605" s="60"/>
      <c r="B605" s="203">
        <v>580</v>
      </c>
      <c r="C605" s="226"/>
      <c r="D605" s="205"/>
      <c r="E605" s="205"/>
      <c r="F605" s="215"/>
      <c r="G605" s="59"/>
    </row>
    <row r="606" spans="1:7" ht="30" customHeight="1" x14ac:dyDescent="0.25">
      <c r="A606" s="60"/>
      <c r="B606" s="203">
        <v>581</v>
      </c>
      <c r="C606" s="226"/>
      <c r="D606" s="205"/>
      <c r="E606" s="205"/>
      <c r="F606" s="215"/>
      <c r="G606" s="59"/>
    </row>
    <row r="607" spans="1:7" ht="30" customHeight="1" x14ac:dyDescent="0.25">
      <c r="A607" s="60"/>
      <c r="B607" s="203">
        <v>582</v>
      </c>
      <c r="C607" s="226"/>
      <c r="D607" s="205"/>
      <c r="E607" s="205"/>
      <c r="F607" s="215"/>
      <c r="G607" s="59"/>
    </row>
    <row r="608" spans="1:7" ht="30" customHeight="1" x14ac:dyDescent="0.25">
      <c r="A608" s="60"/>
      <c r="B608" s="203">
        <v>583</v>
      </c>
      <c r="C608" s="226"/>
      <c r="D608" s="205"/>
      <c r="E608" s="205"/>
      <c r="F608" s="215"/>
      <c r="G608" s="59"/>
    </row>
    <row r="609" spans="1:7" ht="30" customHeight="1" x14ac:dyDescent="0.25">
      <c r="A609" s="60"/>
      <c r="B609" s="203">
        <v>584</v>
      </c>
      <c r="C609" s="226"/>
      <c r="D609" s="205"/>
      <c r="E609" s="205"/>
      <c r="F609" s="215"/>
      <c r="G609" s="59"/>
    </row>
    <row r="610" spans="1:7" ht="30" customHeight="1" x14ac:dyDescent="0.25">
      <c r="A610" s="60"/>
      <c r="B610" s="203">
        <v>585</v>
      </c>
      <c r="C610" s="226"/>
      <c r="D610" s="205"/>
      <c r="E610" s="205"/>
      <c r="F610" s="215"/>
      <c r="G610" s="59"/>
    </row>
    <row r="611" spans="1:7" ht="30" customHeight="1" x14ac:dyDescent="0.25">
      <c r="A611" s="60"/>
      <c r="B611" s="203">
        <v>586</v>
      </c>
      <c r="C611" s="226"/>
      <c r="D611" s="205"/>
      <c r="E611" s="205"/>
      <c r="F611" s="215"/>
      <c r="G611" s="59"/>
    </row>
    <row r="612" spans="1:7" ht="30" customHeight="1" x14ac:dyDescent="0.25">
      <c r="A612" s="60"/>
      <c r="B612" s="203">
        <v>587</v>
      </c>
      <c r="C612" s="226"/>
      <c r="D612" s="205"/>
      <c r="E612" s="205"/>
      <c r="F612" s="215"/>
      <c r="G612" s="59"/>
    </row>
    <row r="613" spans="1:7" ht="30" customHeight="1" x14ac:dyDescent="0.25">
      <c r="A613" s="60"/>
      <c r="B613" s="203">
        <v>588</v>
      </c>
      <c r="C613" s="226"/>
      <c r="D613" s="205"/>
      <c r="E613" s="205"/>
      <c r="F613" s="215"/>
      <c r="G613" s="59"/>
    </row>
    <row r="614" spans="1:7" ht="30" customHeight="1" x14ac:dyDescent="0.25">
      <c r="A614" s="60"/>
      <c r="B614" s="203">
        <v>589</v>
      </c>
      <c r="C614" s="226"/>
      <c r="D614" s="205"/>
      <c r="E614" s="205"/>
      <c r="F614" s="215"/>
      <c r="G614" s="59"/>
    </row>
    <row r="615" spans="1:7" ht="30" customHeight="1" x14ac:dyDescent="0.25">
      <c r="A615" s="60"/>
      <c r="B615" s="203">
        <v>590</v>
      </c>
      <c r="C615" s="226"/>
      <c r="D615" s="205"/>
      <c r="E615" s="205"/>
      <c r="F615" s="215"/>
      <c r="G615" s="59"/>
    </row>
    <row r="616" spans="1:7" ht="30" customHeight="1" x14ac:dyDescent="0.25">
      <c r="A616" s="60"/>
      <c r="B616" s="203">
        <v>591</v>
      </c>
      <c r="C616" s="226"/>
      <c r="D616" s="205"/>
      <c r="E616" s="205"/>
      <c r="F616" s="215"/>
      <c r="G616" s="59"/>
    </row>
    <row r="617" spans="1:7" ht="30" customHeight="1" x14ac:dyDescent="0.25">
      <c r="A617" s="60"/>
      <c r="B617" s="203">
        <v>592</v>
      </c>
      <c r="C617" s="226"/>
      <c r="D617" s="205"/>
      <c r="E617" s="205"/>
      <c r="F617" s="215"/>
      <c r="G617" s="59"/>
    </row>
    <row r="618" spans="1:7" ht="30" customHeight="1" x14ac:dyDescent="0.25">
      <c r="A618" s="60"/>
      <c r="B618" s="203">
        <v>593</v>
      </c>
      <c r="C618" s="226"/>
      <c r="D618" s="205"/>
      <c r="E618" s="205"/>
      <c r="F618" s="215"/>
      <c r="G618" s="59"/>
    </row>
    <row r="619" spans="1:7" ht="30" customHeight="1" x14ac:dyDescent="0.25">
      <c r="A619" s="60"/>
      <c r="B619" s="203">
        <v>594</v>
      </c>
      <c r="C619" s="226"/>
      <c r="D619" s="205"/>
      <c r="E619" s="205"/>
      <c r="F619" s="215"/>
      <c r="G619" s="59"/>
    </row>
    <row r="620" spans="1:7" ht="30" customHeight="1" x14ac:dyDescent="0.25">
      <c r="A620" s="60"/>
      <c r="B620" s="203">
        <v>595</v>
      </c>
      <c r="C620" s="226"/>
      <c r="D620" s="205"/>
      <c r="E620" s="205"/>
      <c r="F620" s="215"/>
      <c r="G620" s="59"/>
    </row>
    <row r="621" spans="1:7" ht="30" customHeight="1" x14ac:dyDescent="0.25">
      <c r="A621" s="60"/>
      <c r="B621" s="203">
        <v>596</v>
      </c>
      <c r="C621" s="226"/>
      <c r="D621" s="205"/>
      <c r="E621" s="205"/>
      <c r="F621" s="215"/>
      <c r="G621" s="59"/>
    </row>
    <row r="622" spans="1:7" ht="30" customHeight="1" x14ac:dyDescent="0.25">
      <c r="A622" s="60"/>
      <c r="B622" s="203">
        <v>597</v>
      </c>
      <c r="C622" s="226"/>
      <c r="D622" s="205"/>
      <c r="E622" s="205"/>
      <c r="F622" s="215"/>
      <c r="G622" s="59"/>
    </row>
    <row r="623" spans="1:7" ht="30" customHeight="1" x14ac:dyDescent="0.25">
      <c r="A623" s="60"/>
      <c r="B623" s="203">
        <v>598</v>
      </c>
      <c r="C623" s="226"/>
      <c r="D623" s="205"/>
      <c r="E623" s="205"/>
      <c r="F623" s="215"/>
      <c r="G623" s="59"/>
    </row>
    <row r="624" spans="1:7" ht="30" customHeight="1" x14ac:dyDescent="0.25">
      <c r="A624" s="60"/>
      <c r="B624" s="203">
        <v>599</v>
      </c>
      <c r="C624" s="226"/>
      <c r="D624" s="205"/>
      <c r="E624" s="235"/>
      <c r="F624" s="248"/>
      <c r="G624" s="59"/>
    </row>
    <row r="625" spans="1:7" ht="30" customHeight="1" x14ac:dyDescent="0.25">
      <c r="A625" s="60"/>
      <c r="B625" s="203">
        <v>600</v>
      </c>
      <c r="C625" s="226"/>
      <c r="D625" s="205"/>
      <c r="E625" s="235"/>
      <c r="F625" s="248"/>
      <c r="G625" s="59"/>
    </row>
    <row r="626" spans="1:7" ht="30" customHeight="1" x14ac:dyDescent="0.25">
      <c r="A626" s="60"/>
      <c r="B626" s="203">
        <v>601</v>
      </c>
      <c r="C626" s="226"/>
      <c r="D626" s="205"/>
      <c r="E626" s="235"/>
      <c r="F626" s="248"/>
      <c r="G626" s="59"/>
    </row>
    <row r="627" spans="1:7" ht="30" customHeight="1" x14ac:dyDescent="0.25">
      <c r="A627" s="60"/>
      <c r="B627" s="203">
        <v>602</v>
      </c>
      <c r="C627" s="226"/>
      <c r="D627" s="205"/>
      <c r="E627" s="235"/>
      <c r="F627" s="248"/>
      <c r="G627" s="59"/>
    </row>
    <row r="628" spans="1:7" ht="30" customHeight="1" x14ac:dyDescent="0.25">
      <c r="A628" s="60"/>
      <c r="B628" s="203">
        <v>603</v>
      </c>
      <c r="C628" s="226"/>
      <c r="D628" s="205"/>
      <c r="E628" s="205"/>
      <c r="F628" s="215"/>
      <c r="G628" s="59"/>
    </row>
    <row r="629" spans="1:7" ht="30" customHeight="1" x14ac:dyDescent="0.25">
      <c r="A629" s="60"/>
      <c r="B629" s="203">
        <v>604</v>
      </c>
      <c r="C629" s="226"/>
      <c r="D629" s="205"/>
      <c r="E629" s="205"/>
      <c r="F629" s="215"/>
      <c r="G629" s="59"/>
    </row>
    <row r="630" spans="1:7" ht="30" customHeight="1" x14ac:dyDescent="0.25">
      <c r="A630" s="60"/>
      <c r="B630" s="203">
        <v>605</v>
      </c>
      <c r="C630" s="226"/>
      <c r="D630" s="205"/>
      <c r="E630" s="205"/>
      <c r="F630" s="215"/>
      <c r="G630" s="59"/>
    </row>
    <row r="631" spans="1:7" ht="30" customHeight="1" x14ac:dyDescent="0.25">
      <c r="A631" s="60"/>
      <c r="B631" s="203">
        <v>606</v>
      </c>
      <c r="C631" s="226"/>
      <c r="D631" s="205"/>
      <c r="E631" s="205"/>
      <c r="F631" s="215"/>
      <c r="G631" s="59"/>
    </row>
    <row r="632" spans="1:7" ht="30" customHeight="1" x14ac:dyDescent="0.25">
      <c r="A632" s="60"/>
      <c r="B632" s="203">
        <v>607</v>
      </c>
      <c r="C632" s="226"/>
      <c r="D632" s="205"/>
      <c r="E632" s="205"/>
      <c r="F632" s="215"/>
      <c r="G632" s="59"/>
    </row>
    <row r="633" spans="1:7" ht="30" customHeight="1" x14ac:dyDescent="0.25">
      <c r="A633" s="60"/>
      <c r="B633" s="203">
        <v>608</v>
      </c>
      <c r="C633" s="226"/>
      <c r="D633" s="205"/>
      <c r="E633" s="205"/>
      <c r="F633" s="215"/>
      <c r="G633" s="59"/>
    </row>
    <row r="634" spans="1:7" ht="30" customHeight="1" x14ac:dyDescent="0.25">
      <c r="A634" s="60"/>
      <c r="B634" s="203">
        <v>609</v>
      </c>
      <c r="C634" s="226"/>
      <c r="D634" s="205"/>
      <c r="E634" s="205"/>
      <c r="F634" s="215"/>
      <c r="G634" s="59"/>
    </row>
    <row r="635" spans="1:7" ht="30" customHeight="1" x14ac:dyDescent="0.25">
      <c r="A635" s="60"/>
      <c r="B635" s="203">
        <v>610</v>
      </c>
      <c r="C635" s="226"/>
      <c r="D635" s="205"/>
      <c r="E635" s="205"/>
      <c r="F635" s="215"/>
      <c r="G635" s="59"/>
    </row>
    <row r="636" spans="1:7" ht="30" customHeight="1" x14ac:dyDescent="0.25">
      <c r="A636" s="60"/>
      <c r="B636" s="203">
        <v>611</v>
      </c>
      <c r="C636" s="226"/>
      <c r="D636" s="205"/>
      <c r="E636" s="205"/>
      <c r="F636" s="215"/>
      <c r="G636" s="59"/>
    </row>
    <row r="637" spans="1:7" ht="30" customHeight="1" x14ac:dyDescent="0.25">
      <c r="A637" s="60"/>
      <c r="B637" s="203">
        <v>612</v>
      </c>
      <c r="C637" s="226"/>
      <c r="D637" s="205"/>
      <c r="E637" s="205"/>
      <c r="F637" s="215"/>
      <c r="G637" s="59"/>
    </row>
    <row r="638" spans="1:7" ht="30" customHeight="1" x14ac:dyDescent="0.25">
      <c r="A638" s="60"/>
      <c r="B638" s="203">
        <v>613</v>
      </c>
      <c r="C638" s="226"/>
      <c r="D638" s="205"/>
      <c r="E638" s="205"/>
      <c r="F638" s="215"/>
      <c r="G638" s="59"/>
    </row>
    <row r="639" spans="1:7" ht="30" customHeight="1" x14ac:dyDescent="0.25">
      <c r="A639" s="60"/>
      <c r="B639" s="203">
        <v>614</v>
      </c>
      <c r="C639" s="226"/>
      <c r="D639" s="205"/>
      <c r="E639" s="205"/>
      <c r="F639" s="215"/>
      <c r="G639" s="59"/>
    </row>
    <row r="640" spans="1:7" ht="30" customHeight="1" x14ac:dyDescent="0.25">
      <c r="A640" s="60"/>
      <c r="B640" s="203">
        <v>615</v>
      </c>
      <c r="C640" s="226"/>
      <c r="D640" s="205"/>
      <c r="E640" s="205"/>
      <c r="F640" s="215"/>
      <c r="G640" s="59"/>
    </row>
    <row r="641" spans="1:7" ht="30" customHeight="1" x14ac:dyDescent="0.25">
      <c r="A641" s="60"/>
      <c r="B641" s="203">
        <v>616</v>
      </c>
      <c r="C641" s="226"/>
      <c r="D641" s="205"/>
      <c r="E641" s="205"/>
      <c r="F641" s="215"/>
      <c r="G641" s="59"/>
    </row>
    <row r="642" spans="1:7" ht="30" customHeight="1" x14ac:dyDescent="0.25">
      <c r="A642" s="60"/>
      <c r="B642" s="203">
        <v>617</v>
      </c>
      <c r="C642" s="226"/>
      <c r="D642" s="205"/>
      <c r="E642" s="205"/>
      <c r="F642" s="215"/>
      <c r="G642" s="59"/>
    </row>
    <row r="643" spans="1:7" ht="30" customHeight="1" x14ac:dyDescent="0.25">
      <c r="A643" s="60"/>
      <c r="B643" s="203">
        <v>618</v>
      </c>
      <c r="C643" s="226"/>
      <c r="D643" s="205"/>
      <c r="E643" s="205"/>
      <c r="F643" s="215"/>
      <c r="G643" s="59"/>
    </row>
    <row r="644" spans="1:7" ht="30" customHeight="1" x14ac:dyDescent="0.25">
      <c r="A644" s="60"/>
      <c r="B644" s="203">
        <v>619</v>
      </c>
      <c r="C644" s="226"/>
      <c r="D644" s="205"/>
      <c r="E644" s="205"/>
      <c r="F644" s="215"/>
      <c r="G644" s="59"/>
    </row>
    <row r="645" spans="1:7" ht="30" customHeight="1" x14ac:dyDescent="0.25">
      <c r="A645" s="60"/>
      <c r="B645" s="203">
        <v>620</v>
      </c>
      <c r="C645" s="226"/>
      <c r="D645" s="205"/>
      <c r="E645" s="205"/>
      <c r="F645" s="215"/>
      <c r="G645" s="59"/>
    </row>
    <row r="646" spans="1:7" ht="30" customHeight="1" x14ac:dyDescent="0.25">
      <c r="A646" s="60"/>
      <c r="B646" s="203">
        <v>621</v>
      </c>
      <c r="C646" s="226"/>
      <c r="D646" s="205"/>
      <c r="E646" s="205"/>
      <c r="F646" s="215"/>
      <c r="G646" s="59"/>
    </row>
    <row r="647" spans="1:7" ht="30" customHeight="1" x14ac:dyDescent="0.25">
      <c r="A647" s="60"/>
      <c r="B647" s="203">
        <v>622</v>
      </c>
      <c r="C647" s="226"/>
      <c r="D647" s="205"/>
      <c r="E647" s="205"/>
      <c r="F647" s="215"/>
      <c r="G647" s="59"/>
    </row>
    <row r="648" spans="1:7" ht="30" customHeight="1" x14ac:dyDescent="0.25">
      <c r="A648" s="60"/>
      <c r="B648" s="203">
        <v>623</v>
      </c>
      <c r="C648" s="226"/>
      <c r="D648" s="205"/>
      <c r="E648" s="205"/>
      <c r="F648" s="215"/>
      <c r="G648" s="59"/>
    </row>
    <row r="649" spans="1:7" ht="30" customHeight="1" x14ac:dyDescent="0.25">
      <c r="A649" s="60"/>
      <c r="B649" s="203">
        <v>624</v>
      </c>
      <c r="C649" s="226"/>
      <c r="D649" s="205"/>
      <c r="E649" s="205"/>
      <c r="F649" s="215"/>
      <c r="G649" s="59"/>
    </row>
    <row r="650" spans="1:7" ht="30" customHeight="1" x14ac:dyDescent="0.25">
      <c r="A650" s="60"/>
      <c r="B650" s="203">
        <v>625</v>
      </c>
      <c r="C650" s="226"/>
      <c r="D650" s="205"/>
      <c r="E650" s="205"/>
      <c r="F650" s="215"/>
      <c r="G650" s="59"/>
    </row>
    <row r="651" spans="1:7" ht="30" customHeight="1" x14ac:dyDescent="0.25">
      <c r="A651" s="60"/>
      <c r="B651" s="203">
        <v>626</v>
      </c>
      <c r="C651" s="226"/>
      <c r="D651" s="205"/>
      <c r="E651" s="205"/>
      <c r="F651" s="215"/>
      <c r="G651" s="59"/>
    </row>
    <row r="652" spans="1:7" ht="30" customHeight="1" x14ac:dyDescent="0.25">
      <c r="A652" s="60"/>
      <c r="B652" s="203">
        <v>627</v>
      </c>
      <c r="C652" s="226"/>
      <c r="D652" s="205"/>
      <c r="E652" s="205"/>
      <c r="F652" s="215"/>
      <c r="G652" s="59"/>
    </row>
    <row r="653" spans="1:7" ht="30" customHeight="1" x14ac:dyDescent="0.25">
      <c r="A653" s="60"/>
      <c r="B653" s="203">
        <v>628</v>
      </c>
      <c r="C653" s="226"/>
      <c r="D653" s="205"/>
      <c r="E653" s="205"/>
      <c r="F653" s="215"/>
      <c r="G653" s="59"/>
    </row>
    <row r="654" spans="1:7" ht="30" customHeight="1" x14ac:dyDescent="0.25">
      <c r="A654" s="60"/>
      <c r="B654" s="203">
        <v>629</v>
      </c>
      <c r="C654" s="226"/>
      <c r="D654" s="205"/>
      <c r="E654" s="205"/>
      <c r="F654" s="215"/>
      <c r="G654" s="59"/>
    </row>
    <row r="655" spans="1:7" ht="30" customHeight="1" x14ac:dyDescent="0.25">
      <c r="A655" s="60"/>
      <c r="B655" s="203">
        <v>630</v>
      </c>
      <c r="C655" s="226"/>
      <c r="D655" s="205"/>
      <c r="E655" s="205"/>
      <c r="F655" s="215"/>
      <c r="G655" s="59"/>
    </row>
    <row r="656" spans="1:7" ht="30" customHeight="1" x14ac:dyDescent="0.25">
      <c r="A656" s="60"/>
      <c r="B656" s="203">
        <v>631</v>
      </c>
      <c r="C656" s="226"/>
      <c r="D656" s="205"/>
      <c r="E656" s="205"/>
      <c r="F656" s="215"/>
      <c r="G656" s="59"/>
    </row>
    <row r="657" spans="1:7" ht="30" customHeight="1" x14ac:dyDescent="0.25">
      <c r="A657" s="60"/>
      <c r="B657" s="203">
        <v>632</v>
      </c>
      <c r="C657" s="226"/>
      <c r="D657" s="205"/>
      <c r="E657" s="205"/>
      <c r="F657" s="215"/>
      <c r="G657" s="59"/>
    </row>
    <row r="658" spans="1:7" ht="30" customHeight="1" x14ac:dyDescent="0.25">
      <c r="A658" s="60"/>
      <c r="B658" s="203">
        <v>633</v>
      </c>
      <c r="C658" s="226"/>
      <c r="D658" s="205"/>
      <c r="E658" s="205"/>
      <c r="F658" s="215"/>
      <c r="G658" s="59"/>
    </row>
    <row r="659" spans="1:7" ht="30" customHeight="1" x14ac:dyDescent="0.25">
      <c r="A659" s="60"/>
      <c r="B659" s="203">
        <v>634</v>
      </c>
      <c r="C659" s="226"/>
      <c r="D659" s="205"/>
      <c r="E659" s="205"/>
      <c r="F659" s="215"/>
      <c r="G659" s="59"/>
    </row>
    <row r="660" spans="1:7" ht="30" customHeight="1" x14ac:dyDescent="0.25">
      <c r="A660" s="60"/>
      <c r="B660" s="203">
        <v>635</v>
      </c>
      <c r="C660" s="226"/>
      <c r="D660" s="205"/>
      <c r="E660" s="205"/>
      <c r="F660" s="215"/>
      <c r="G660" s="59"/>
    </row>
    <row r="661" spans="1:7" ht="30" customHeight="1" x14ac:dyDescent="0.25">
      <c r="A661" s="60"/>
      <c r="B661" s="203">
        <v>636</v>
      </c>
      <c r="C661" s="226"/>
      <c r="D661" s="205"/>
      <c r="E661" s="205"/>
      <c r="F661" s="215"/>
      <c r="G661" s="59"/>
    </row>
    <row r="662" spans="1:7" ht="30" customHeight="1" x14ac:dyDescent="0.25">
      <c r="A662" s="60"/>
      <c r="B662" s="203">
        <v>637</v>
      </c>
      <c r="C662" s="226"/>
      <c r="D662" s="205"/>
      <c r="E662" s="205"/>
      <c r="F662" s="215"/>
      <c r="G662" s="59"/>
    </row>
    <row r="663" spans="1:7" ht="30" customHeight="1" x14ac:dyDescent="0.25">
      <c r="A663" s="60"/>
      <c r="B663" s="203">
        <v>638</v>
      </c>
      <c r="C663" s="226"/>
      <c r="D663" s="205"/>
      <c r="E663" s="205"/>
      <c r="F663" s="215"/>
      <c r="G663" s="59"/>
    </row>
    <row r="664" spans="1:7" ht="30" customHeight="1" x14ac:dyDescent="0.25">
      <c r="A664" s="60"/>
      <c r="B664" s="203">
        <v>639</v>
      </c>
      <c r="C664" s="226"/>
      <c r="D664" s="205"/>
      <c r="E664" s="205"/>
      <c r="F664" s="215"/>
      <c r="G664" s="59"/>
    </row>
    <row r="665" spans="1:7" ht="30" customHeight="1" x14ac:dyDescent="0.25">
      <c r="A665" s="60"/>
      <c r="B665" s="203">
        <v>640</v>
      </c>
      <c r="C665" s="226"/>
      <c r="D665" s="205"/>
      <c r="E665" s="205"/>
      <c r="F665" s="215"/>
      <c r="G665" s="59"/>
    </row>
    <row r="666" spans="1:7" ht="30" customHeight="1" x14ac:dyDescent="0.25">
      <c r="A666" s="60"/>
      <c r="B666" s="203">
        <v>641</v>
      </c>
      <c r="C666" s="226"/>
      <c r="D666" s="205"/>
      <c r="E666" s="205"/>
      <c r="F666" s="215"/>
      <c r="G666" s="59"/>
    </row>
    <row r="667" spans="1:7" ht="30" customHeight="1" x14ac:dyDescent="0.25">
      <c r="A667" s="60"/>
      <c r="B667" s="203">
        <v>642</v>
      </c>
      <c r="C667" s="226"/>
      <c r="D667" s="205"/>
      <c r="E667" s="205"/>
      <c r="F667" s="215"/>
      <c r="G667" s="59"/>
    </row>
    <row r="668" spans="1:7" ht="30" customHeight="1" x14ac:dyDescent="0.25">
      <c r="A668" s="60"/>
      <c r="B668" s="203">
        <v>643</v>
      </c>
      <c r="C668" s="226"/>
      <c r="D668" s="205"/>
      <c r="E668" s="205"/>
      <c r="F668" s="215"/>
      <c r="G668" s="59"/>
    </row>
    <row r="669" spans="1:7" ht="30" customHeight="1" x14ac:dyDescent="0.25">
      <c r="A669" s="60"/>
      <c r="B669" s="203">
        <v>644</v>
      </c>
      <c r="C669" s="226"/>
      <c r="D669" s="205"/>
      <c r="E669" s="205"/>
      <c r="F669" s="215"/>
      <c r="G669" s="59"/>
    </row>
    <row r="670" spans="1:7" ht="30" customHeight="1" x14ac:dyDescent="0.25">
      <c r="A670" s="60"/>
      <c r="B670" s="203">
        <v>645</v>
      </c>
      <c r="C670" s="226"/>
      <c r="D670" s="205"/>
      <c r="E670" s="205"/>
      <c r="F670" s="215"/>
      <c r="G670" s="59"/>
    </row>
    <row r="671" spans="1:7" ht="30" customHeight="1" x14ac:dyDescent="0.25">
      <c r="A671" s="60"/>
      <c r="B671" s="203">
        <v>646</v>
      </c>
      <c r="C671" s="226"/>
      <c r="D671" s="205"/>
      <c r="E671" s="205"/>
      <c r="F671" s="215"/>
      <c r="G671" s="59"/>
    </row>
    <row r="672" spans="1:7" ht="30" customHeight="1" x14ac:dyDescent="0.25">
      <c r="A672" s="60"/>
      <c r="B672" s="203">
        <v>647</v>
      </c>
      <c r="C672" s="226"/>
      <c r="D672" s="205"/>
      <c r="E672" s="205"/>
      <c r="F672" s="215"/>
      <c r="G672" s="59"/>
    </row>
    <row r="673" spans="1:7" ht="30" customHeight="1" x14ac:dyDescent="0.25">
      <c r="A673" s="60"/>
      <c r="B673" s="203">
        <v>648</v>
      </c>
      <c r="C673" s="226"/>
      <c r="D673" s="205"/>
      <c r="E673" s="205"/>
      <c r="F673" s="215"/>
      <c r="G673" s="59"/>
    </row>
    <row r="674" spans="1:7" ht="30" customHeight="1" x14ac:dyDescent="0.25">
      <c r="A674" s="60"/>
      <c r="B674" s="203">
        <v>649</v>
      </c>
      <c r="C674" s="226"/>
      <c r="D674" s="205"/>
      <c r="E674" s="205"/>
      <c r="F674" s="215"/>
      <c r="G674" s="59"/>
    </row>
    <row r="675" spans="1:7" ht="30" customHeight="1" x14ac:dyDescent="0.25">
      <c r="A675" s="60"/>
      <c r="B675" s="203">
        <v>650</v>
      </c>
      <c r="C675" s="226"/>
      <c r="D675" s="205"/>
      <c r="E675" s="205"/>
      <c r="F675" s="215"/>
      <c r="G675" s="59"/>
    </row>
    <row r="676" spans="1:7" ht="30" customHeight="1" x14ac:dyDescent="0.25">
      <c r="A676" s="60"/>
      <c r="B676" s="203">
        <v>651</v>
      </c>
      <c r="C676" s="226"/>
      <c r="D676" s="205"/>
      <c r="E676" s="205"/>
      <c r="F676" s="215"/>
      <c r="G676" s="59"/>
    </row>
    <row r="677" spans="1:7" ht="30" customHeight="1" x14ac:dyDescent="0.25">
      <c r="A677" s="60"/>
      <c r="B677" s="203">
        <v>652</v>
      </c>
      <c r="C677" s="226"/>
      <c r="D677" s="205"/>
      <c r="E677" s="205"/>
      <c r="F677" s="215"/>
      <c r="G677" s="59"/>
    </row>
    <row r="678" spans="1:7" ht="30" customHeight="1" x14ac:dyDescent="0.25">
      <c r="A678" s="60"/>
      <c r="B678" s="203">
        <v>653</v>
      </c>
      <c r="C678" s="226"/>
      <c r="D678" s="205"/>
      <c r="E678" s="205"/>
      <c r="F678" s="215"/>
      <c r="G678" s="59"/>
    </row>
    <row r="679" spans="1:7" ht="30" customHeight="1" x14ac:dyDescent="0.25">
      <c r="A679" s="60"/>
      <c r="B679" s="203">
        <v>654</v>
      </c>
      <c r="C679" s="226"/>
      <c r="D679" s="205"/>
      <c r="E679" s="205"/>
      <c r="F679" s="215"/>
      <c r="G679" s="59"/>
    </row>
    <row r="680" spans="1:7" ht="30" customHeight="1" x14ac:dyDescent="0.25">
      <c r="A680" s="60"/>
      <c r="B680" s="203">
        <v>655</v>
      </c>
      <c r="C680" s="226"/>
      <c r="D680" s="205"/>
      <c r="E680" s="205"/>
      <c r="F680" s="215"/>
      <c r="G680" s="59"/>
    </row>
    <row r="681" spans="1:7" ht="30" customHeight="1" x14ac:dyDescent="0.25">
      <c r="A681" s="60"/>
      <c r="B681" s="203">
        <v>656</v>
      </c>
      <c r="C681" s="226"/>
      <c r="D681" s="205"/>
      <c r="E681" s="205"/>
      <c r="F681" s="215"/>
      <c r="G681" s="59"/>
    </row>
    <row r="682" spans="1:7" ht="30" customHeight="1" x14ac:dyDescent="0.25">
      <c r="A682" s="60"/>
      <c r="B682" s="203">
        <v>657</v>
      </c>
      <c r="C682" s="226"/>
      <c r="D682" s="205"/>
      <c r="E682" s="205"/>
      <c r="F682" s="215"/>
      <c r="G682" s="59"/>
    </row>
    <row r="683" spans="1:7" ht="30" customHeight="1" x14ac:dyDescent="0.25">
      <c r="A683" s="60"/>
      <c r="B683" s="203">
        <v>658</v>
      </c>
      <c r="C683" s="226"/>
      <c r="D683" s="205"/>
      <c r="E683" s="205"/>
      <c r="F683" s="215"/>
      <c r="G683" s="59"/>
    </row>
    <row r="684" spans="1:7" ht="30" customHeight="1" x14ac:dyDescent="0.25">
      <c r="A684" s="60"/>
      <c r="B684" s="203">
        <v>659</v>
      </c>
      <c r="C684" s="226"/>
      <c r="D684" s="205"/>
      <c r="E684" s="205"/>
      <c r="F684" s="215"/>
      <c r="G684" s="59"/>
    </row>
    <row r="685" spans="1:7" ht="30" customHeight="1" x14ac:dyDescent="0.25">
      <c r="A685" s="60"/>
      <c r="B685" s="203">
        <v>660</v>
      </c>
      <c r="C685" s="226"/>
      <c r="D685" s="205"/>
      <c r="E685" s="205"/>
      <c r="F685" s="215"/>
      <c r="G685" s="59"/>
    </row>
    <row r="686" spans="1:7" ht="30" customHeight="1" x14ac:dyDescent="0.25">
      <c r="A686" s="60"/>
      <c r="B686" s="203">
        <v>661</v>
      </c>
      <c r="C686" s="226"/>
      <c r="D686" s="205"/>
      <c r="E686" s="205"/>
      <c r="F686" s="215"/>
      <c r="G686" s="59"/>
    </row>
    <row r="687" spans="1:7" ht="30" customHeight="1" x14ac:dyDescent="0.25">
      <c r="A687" s="60"/>
      <c r="B687" s="203">
        <v>662</v>
      </c>
      <c r="C687" s="226"/>
      <c r="D687" s="205"/>
      <c r="E687" s="205"/>
      <c r="F687" s="215"/>
      <c r="G687" s="59"/>
    </row>
    <row r="688" spans="1:7" ht="30" customHeight="1" x14ac:dyDescent="0.25">
      <c r="A688" s="60"/>
      <c r="B688" s="203">
        <v>663</v>
      </c>
      <c r="C688" s="226"/>
      <c r="D688" s="205"/>
      <c r="E688" s="205"/>
      <c r="F688" s="215"/>
      <c r="G688" s="59"/>
    </row>
    <row r="689" spans="1:7" ht="30" customHeight="1" x14ac:dyDescent="0.25">
      <c r="A689" s="60"/>
      <c r="B689" s="203">
        <v>664</v>
      </c>
      <c r="C689" s="226"/>
      <c r="D689" s="205"/>
      <c r="E689" s="205"/>
      <c r="F689" s="215"/>
      <c r="G689" s="59"/>
    </row>
    <row r="690" spans="1:7" ht="30" customHeight="1" x14ac:dyDescent="0.25">
      <c r="A690" s="60"/>
      <c r="B690" s="203">
        <v>665</v>
      </c>
      <c r="C690" s="226"/>
      <c r="D690" s="205"/>
      <c r="E690" s="205"/>
      <c r="F690" s="215"/>
      <c r="G690" s="59"/>
    </row>
    <row r="691" spans="1:7" ht="30" customHeight="1" x14ac:dyDescent="0.25">
      <c r="A691" s="60"/>
      <c r="B691" s="203">
        <v>666</v>
      </c>
      <c r="C691" s="226"/>
      <c r="D691" s="205"/>
      <c r="E691" s="205"/>
      <c r="F691" s="215"/>
      <c r="G691" s="59"/>
    </row>
    <row r="692" spans="1:7" ht="30" customHeight="1" x14ac:dyDescent="0.25">
      <c r="A692" s="60"/>
      <c r="B692" s="203">
        <v>667</v>
      </c>
      <c r="C692" s="226"/>
      <c r="D692" s="205"/>
      <c r="E692" s="205"/>
      <c r="F692" s="215"/>
      <c r="G692" s="59"/>
    </row>
    <row r="693" spans="1:7" ht="30" customHeight="1" x14ac:dyDescent="0.25">
      <c r="A693" s="60"/>
      <c r="B693" s="203">
        <v>668</v>
      </c>
      <c r="C693" s="226"/>
      <c r="D693" s="205"/>
      <c r="E693" s="205"/>
      <c r="F693" s="215"/>
      <c r="G693" s="59"/>
    </row>
    <row r="694" spans="1:7" ht="30" customHeight="1" x14ac:dyDescent="0.25">
      <c r="A694" s="60"/>
      <c r="B694" s="203">
        <v>669</v>
      </c>
      <c r="C694" s="226"/>
      <c r="D694" s="205"/>
      <c r="E694" s="205"/>
      <c r="F694" s="215"/>
      <c r="G694" s="59"/>
    </row>
    <row r="695" spans="1:7" ht="30" customHeight="1" x14ac:dyDescent="0.25">
      <c r="A695" s="60"/>
      <c r="B695" s="203">
        <v>670</v>
      </c>
      <c r="C695" s="226"/>
      <c r="D695" s="205"/>
      <c r="E695" s="205"/>
      <c r="F695" s="215"/>
      <c r="G695" s="59"/>
    </row>
    <row r="696" spans="1:7" ht="30" customHeight="1" x14ac:dyDescent="0.25">
      <c r="A696" s="60"/>
      <c r="B696" s="203">
        <v>671</v>
      </c>
      <c r="C696" s="226"/>
      <c r="D696" s="205"/>
      <c r="E696" s="205"/>
      <c r="F696" s="215"/>
      <c r="G696" s="59"/>
    </row>
    <row r="697" spans="1:7" ht="30" customHeight="1" x14ac:dyDescent="0.25">
      <c r="A697" s="60"/>
      <c r="B697" s="203">
        <v>672</v>
      </c>
      <c r="C697" s="226"/>
      <c r="D697" s="205"/>
      <c r="E697" s="205"/>
      <c r="F697" s="215"/>
      <c r="G697" s="59"/>
    </row>
    <row r="698" spans="1:7" ht="30" customHeight="1" x14ac:dyDescent="0.25">
      <c r="A698" s="60"/>
      <c r="B698" s="203">
        <v>673</v>
      </c>
      <c r="C698" s="226"/>
      <c r="D698" s="205"/>
      <c r="E698" s="205"/>
      <c r="F698" s="215"/>
      <c r="G698" s="59"/>
    </row>
    <row r="699" spans="1:7" ht="30" customHeight="1" x14ac:dyDescent="0.25">
      <c r="A699" s="60"/>
      <c r="B699" s="203">
        <v>674</v>
      </c>
      <c r="C699" s="226"/>
      <c r="D699" s="205"/>
      <c r="E699" s="205"/>
      <c r="F699" s="215"/>
      <c r="G699" s="59"/>
    </row>
    <row r="700" spans="1:7" ht="30" customHeight="1" x14ac:dyDescent="0.25">
      <c r="A700" s="60"/>
      <c r="B700" s="203">
        <v>675</v>
      </c>
      <c r="C700" s="226"/>
      <c r="D700" s="205"/>
      <c r="E700" s="205"/>
      <c r="F700" s="215"/>
      <c r="G700" s="59"/>
    </row>
    <row r="701" spans="1:7" ht="30" customHeight="1" x14ac:dyDescent="0.25">
      <c r="A701" s="60"/>
      <c r="B701" s="203">
        <v>676</v>
      </c>
      <c r="C701" s="226"/>
      <c r="D701" s="205"/>
      <c r="E701" s="205"/>
      <c r="F701" s="215"/>
      <c r="G701" s="59"/>
    </row>
    <row r="702" spans="1:7" ht="30" customHeight="1" x14ac:dyDescent="0.25">
      <c r="A702" s="60"/>
      <c r="B702" s="203">
        <v>677</v>
      </c>
      <c r="C702" s="226"/>
      <c r="D702" s="205"/>
      <c r="E702" s="205"/>
      <c r="F702" s="215"/>
      <c r="G702" s="59"/>
    </row>
    <row r="703" spans="1:7" ht="30" customHeight="1" x14ac:dyDescent="0.25">
      <c r="A703" s="60"/>
      <c r="B703" s="203">
        <v>678</v>
      </c>
      <c r="C703" s="226"/>
      <c r="D703" s="205"/>
      <c r="E703" s="205"/>
      <c r="F703" s="215"/>
      <c r="G703" s="59"/>
    </row>
    <row r="704" spans="1:7" ht="30" customHeight="1" x14ac:dyDescent="0.25">
      <c r="A704" s="60"/>
      <c r="B704" s="203">
        <v>679</v>
      </c>
      <c r="C704" s="226"/>
      <c r="D704" s="205"/>
      <c r="E704" s="205"/>
      <c r="F704" s="215"/>
      <c r="G704" s="59"/>
    </row>
    <row r="705" spans="1:7" ht="30" customHeight="1" x14ac:dyDescent="0.25">
      <c r="A705" s="60"/>
      <c r="B705" s="203">
        <v>680</v>
      </c>
      <c r="C705" s="226"/>
      <c r="D705" s="205"/>
      <c r="E705" s="205"/>
      <c r="F705" s="215"/>
      <c r="G705" s="59"/>
    </row>
    <row r="706" spans="1:7" ht="30" customHeight="1" x14ac:dyDescent="0.25">
      <c r="A706" s="60"/>
      <c r="B706" s="203">
        <v>681</v>
      </c>
      <c r="C706" s="226"/>
      <c r="D706" s="205"/>
      <c r="E706" s="205"/>
      <c r="F706" s="215"/>
      <c r="G706" s="59"/>
    </row>
    <row r="707" spans="1:7" ht="30" customHeight="1" x14ac:dyDescent="0.25">
      <c r="A707" s="60"/>
      <c r="B707" s="203">
        <v>682</v>
      </c>
      <c r="C707" s="226"/>
      <c r="D707" s="205"/>
      <c r="E707" s="205"/>
      <c r="F707" s="215"/>
      <c r="G707" s="59"/>
    </row>
    <row r="708" spans="1:7" ht="30" customHeight="1" x14ac:dyDescent="0.25">
      <c r="A708" s="60"/>
      <c r="B708" s="203">
        <v>683</v>
      </c>
      <c r="C708" s="226"/>
      <c r="D708" s="205"/>
      <c r="E708" s="205"/>
      <c r="F708" s="215"/>
      <c r="G708" s="59"/>
    </row>
    <row r="709" spans="1:7" ht="30" customHeight="1" x14ac:dyDescent="0.25">
      <c r="A709" s="60"/>
      <c r="B709" s="203">
        <v>684</v>
      </c>
      <c r="C709" s="226"/>
      <c r="D709" s="205"/>
      <c r="E709" s="205"/>
      <c r="F709" s="215"/>
      <c r="G709" s="59"/>
    </row>
    <row r="710" spans="1:7" ht="30" customHeight="1" x14ac:dyDescent="0.25">
      <c r="A710" s="60"/>
      <c r="B710" s="203">
        <v>685</v>
      </c>
      <c r="C710" s="226"/>
      <c r="D710" s="205"/>
      <c r="E710" s="205"/>
      <c r="F710" s="215"/>
      <c r="G710" s="59"/>
    </row>
    <row r="711" spans="1:7" ht="30" customHeight="1" x14ac:dyDescent="0.25">
      <c r="A711" s="60"/>
      <c r="B711" s="203">
        <v>686</v>
      </c>
      <c r="C711" s="226"/>
      <c r="D711" s="205"/>
      <c r="E711" s="205"/>
      <c r="F711" s="215"/>
      <c r="G711" s="59"/>
    </row>
    <row r="712" spans="1:7" ht="30" customHeight="1" x14ac:dyDescent="0.25">
      <c r="A712" s="60"/>
      <c r="B712" s="203">
        <v>687</v>
      </c>
      <c r="C712" s="226"/>
      <c r="D712" s="205"/>
      <c r="E712" s="205"/>
      <c r="F712" s="215"/>
      <c r="G712" s="59"/>
    </row>
    <row r="713" spans="1:7" ht="30" customHeight="1" x14ac:dyDescent="0.25">
      <c r="A713" s="60"/>
      <c r="B713" s="203">
        <v>688</v>
      </c>
      <c r="C713" s="226"/>
      <c r="D713" s="205"/>
      <c r="E713" s="205"/>
      <c r="F713" s="215"/>
      <c r="G713" s="59"/>
    </row>
    <row r="714" spans="1:7" ht="30" customHeight="1" x14ac:dyDescent="0.25">
      <c r="A714" s="60"/>
      <c r="B714" s="203">
        <v>689</v>
      </c>
      <c r="C714" s="226"/>
      <c r="D714" s="205"/>
      <c r="E714" s="205"/>
      <c r="F714" s="215"/>
      <c r="G714" s="59"/>
    </row>
    <row r="715" spans="1:7" ht="30" customHeight="1" x14ac:dyDescent="0.25">
      <c r="A715" s="60"/>
      <c r="B715" s="203">
        <v>690</v>
      </c>
      <c r="C715" s="226"/>
      <c r="D715" s="205"/>
      <c r="E715" s="205"/>
      <c r="F715" s="215"/>
      <c r="G715" s="59"/>
    </row>
    <row r="716" spans="1:7" ht="30" customHeight="1" x14ac:dyDescent="0.25">
      <c r="A716" s="60"/>
      <c r="B716" s="203">
        <v>691</v>
      </c>
      <c r="C716" s="226"/>
      <c r="D716" s="205"/>
      <c r="E716" s="205"/>
      <c r="F716" s="215"/>
      <c r="G716" s="59"/>
    </row>
    <row r="717" spans="1:7" ht="30" customHeight="1" x14ac:dyDescent="0.25">
      <c r="A717" s="60"/>
      <c r="B717" s="203">
        <v>692</v>
      </c>
      <c r="C717" s="226"/>
      <c r="D717" s="205"/>
      <c r="E717" s="205"/>
      <c r="F717" s="215"/>
      <c r="G717" s="59"/>
    </row>
    <row r="718" spans="1:7" ht="30" customHeight="1" x14ac:dyDescent="0.25">
      <c r="A718" s="60"/>
      <c r="B718" s="203">
        <v>693</v>
      </c>
      <c r="C718" s="226"/>
      <c r="D718" s="205"/>
      <c r="E718" s="205"/>
      <c r="F718" s="215"/>
      <c r="G718" s="59"/>
    </row>
    <row r="719" spans="1:7" ht="30" customHeight="1" x14ac:dyDescent="0.25">
      <c r="A719" s="60"/>
      <c r="B719" s="203">
        <v>694</v>
      </c>
      <c r="C719" s="226"/>
      <c r="D719" s="205"/>
      <c r="E719" s="205"/>
      <c r="F719" s="215"/>
      <c r="G719" s="59"/>
    </row>
    <row r="720" spans="1:7" ht="30" customHeight="1" x14ac:dyDescent="0.25">
      <c r="A720" s="60"/>
      <c r="B720" s="203">
        <v>695</v>
      </c>
      <c r="C720" s="226"/>
      <c r="D720" s="205"/>
      <c r="E720" s="205"/>
      <c r="F720" s="215"/>
      <c r="G720" s="59"/>
    </row>
    <row r="721" spans="1:7" ht="30" customHeight="1" x14ac:dyDescent="0.25">
      <c r="A721" s="60"/>
      <c r="B721" s="203">
        <v>696</v>
      </c>
      <c r="C721" s="226"/>
      <c r="D721" s="205"/>
      <c r="E721" s="205"/>
      <c r="F721" s="215"/>
      <c r="G721" s="59"/>
    </row>
    <row r="722" spans="1:7" ht="30" customHeight="1" x14ac:dyDescent="0.25">
      <c r="A722" s="60"/>
      <c r="B722" s="203">
        <v>697</v>
      </c>
      <c r="C722" s="226"/>
      <c r="D722" s="205"/>
      <c r="E722" s="205"/>
      <c r="F722" s="215"/>
      <c r="G722" s="59"/>
    </row>
    <row r="723" spans="1:7" ht="30" customHeight="1" x14ac:dyDescent="0.25">
      <c r="A723" s="60"/>
      <c r="B723" s="203">
        <v>698</v>
      </c>
      <c r="C723" s="226"/>
      <c r="D723" s="205"/>
      <c r="E723" s="205"/>
      <c r="F723" s="215"/>
      <c r="G723" s="59"/>
    </row>
    <row r="724" spans="1:7" ht="30" customHeight="1" x14ac:dyDescent="0.25">
      <c r="A724" s="60"/>
      <c r="B724" s="203">
        <v>699</v>
      </c>
      <c r="C724" s="226"/>
      <c r="D724" s="205"/>
      <c r="E724" s="205"/>
      <c r="F724" s="215"/>
      <c r="G724" s="59"/>
    </row>
    <row r="725" spans="1:7" ht="30" customHeight="1" x14ac:dyDescent="0.25">
      <c r="A725" s="60"/>
      <c r="B725" s="203">
        <v>700</v>
      </c>
      <c r="C725" s="226"/>
      <c r="D725" s="205"/>
      <c r="E725" s="205"/>
      <c r="F725" s="215"/>
      <c r="G725" s="59"/>
    </row>
    <row r="726" spans="1:7" ht="30" customHeight="1" x14ac:dyDescent="0.25">
      <c r="A726" s="60"/>
      <c r="B726" s="203">
        <v>701</v>
      </c>
      <c r="C726" s="226"/>
      <c r="D726" s="205"/>
      <c r="E726" s="205"/>
      <c r="F726" s="215"/>
      <c r="G726" s="59"/>
    </row>
    <row r="727" spans="1:7" ht="30" customHeight="1" x14ac:dyDescent="0.25">
      <c r="A727" s="60"/>
      <c r="B727" s="203">
        <v>702</v>
      </c>
      <c r="C727" s="226"/>
      <c r="D727" s="205"/>
      <c r="E727" s="205"/>
      <c r="F727" s="215"/>
      <c r="G727" s="59"/>
    </row>
    <row r="728" spans="1:7" ht="30" customHeight="1" x14ac:dyDescent="0.25">
      <c r="A728" s="60"/>
      <c r="B728" s="203">
        <v>703</v>
      </c>
      <c r="C728" s="226"/>
      <c r="D728" s="205"/>
      <c r="E728" s="205"/>
      <c r="F728" s="215"/>
      <c r="G728" s="59"/>
    </row>
    <row r="729" spans="1:7" ht="30" customHeight="1" x14ac:dyDescent="0.25">
      <c r="A729" s="60"/>
      <c r="B729" s="203">
        <v>704</v>
      </c>
      <c r="C729" s="226"/>
      <c r="D729" s="205"/>
      <c r="E729" s="205"/>
      <c r="F729" s="215"/>
      <c r="G729" s="59"/>
    </row>
    <row r="730" spans="1:7" ht="30" customHeight="1" x14ac:dyDescent="0.25">
      <c r="A730" s="60"/>
      <c r="B730" s="203">
        <v>705</v>
      </c>
      <c r="C730" s="226"/>
      <c r="D730" s="205"/>
      <c r="E730" s="205"/>
      <c r="F730" s="215"/>
      <c r="G730" s="59"/>
    </row>
    <row r="731" spans="1:7" ht="30" customHeight="1" x14ac:dyDescent="0.25">
      <c r="A731" s="60"/>
      <c r="B731" s="203">
        <v>706</v>
      </c>
      <c r="C731" s="226"/>
      <c r="D731" s="205"/>
      <c r="E731" s="205"/>
      <c r="F731" s="215"/>
      <c r="G731" s="59"/>
    </row>
    <row r="732" spans="1:7" ht="30" customHeight="1" x14ac:dyDescent="0.25">
      <c r="A732" s="60"/>
      <c r="B732" s="203">
        <v>707</v>
      </c>
      <c r="C732" s="226"/>
      <c r="D732" s="205"/>
      <c r="E732" s="205"/>
      <c r="F732" s="215"/>
      <c r="G732" s="59"/>
    </row>
    <row r="733" spans="1:7" ht="30" customHeight="1" x14ac:dyDescent="0.25">
      <c r="A733" s="60"/>
      <c r="B733" s="203">
        <v>708</v>
      </c>
      <c r="C733" s="226"/>
      <c r="D733" s="205"/>
      <c r="E733" s="205"/>
      <c r="F733" s="215"/>
      <c r="G733" s="59"/>
    </row>
    <row r="734" spans="1:7" ht="30" customHeight="1" x14ac:dyDescent="0.25">
      <c r="A734" s="60"/>
      <c r="B734" s="203">
        <v>709</v>
      </c>
      <c r="C734" s="226"/>
      <c r="D734" s="205"/>
      <c r="E734" s="205"/>
      <c r="F734" s="215"/>
      <c r="G734" s="59"/>
    </row>
    <row r="735" spans="1:7" ht="30" customHeight="1" x14ac:dyDescent="0.25">
      <c r="A735" s="60"/>
      <c r="B735" s="203">
        <v>710</v>
      </c>
      <c r="C735" s="226"/>
      <c r="D735" s="205"/>
      <c r="E735" s="205"/>
      <c r="F735" s="215"/>
      <c r="G735" s="59"/>
    </row>
    <row r="736" spans="1:7" ht="30" customHeight="1" x14ac:dyDescent="0.25">
      <c r="A736" s="60"/>
      <c r="B736" s="203">
        <v>711</v>
      </c>
      <c r="C736" s="226"/>
      <c r="D736" s="205"/>
      <c r="E736" s="205"/>
      <c r="F736" s="215"/>
      <c r="G736" s="59"/>
    </row>
    <row r="737" spans="1:7" ht="30" customHeight="1" x14ac:dyDescent="0.25">
      <c r="A737" s="60"/>
      <c r="B737" s="203">
        <v>712</v>
      </c>
      <c r="C737" s="226"/>
      <c r="D737" s="205"/>
      <c r="E737" s="205"/>
      <c r="F737" s="215"/>
      <c r="G737" s="59"/>
    </row>
    <row r="738" spans="1:7" ht="30" customHeight="1" x14ac:dyDescent="0.25">
      <c r="A738" s="60"/>
      <c r="B738" s="203">
        <v>713</v>
      </c>
      <c r="C738" s="226"/>
      <c r="D738" s="205"/>
      <c r="E738" s="205"/>
      <c r="F738" s="215"/>
      <c r="G738" s="59"/>
    </row>
    <row r="739" spans="1:7" ht="30" customHeight="1" x14ac:dyDescent="0.25">
      <c r="A739" s="60"/>
      <c r="B739" s="203">
        <v>714</v>
      </c>
      <c r="C739" s="226"/>
      <c r="D739" s="205"/>
      <c r="E739" s="205"/>
      <c r="F739" s="215"/>
      <c r="G739" s="59"/>
    </row>
    <row r="740" spans="1:7" ht="30" customHeight="1" x14ac:dyDescent="0.25">
      <c r="A740" s="60"/>
      <c r="B740" s="203">
        <v>715</v>
      </c>
      <c r="C740" s="226"/>
      <c r="D740" s="205"/>
      <c r="E740" s="205"/>
      <c r="F740" s="215"/>
      <c r="G740" s="59"/>
    </row>
    <row r="741" spans="1:7" ht="30" customHeight="1" x14ac:dyDescent="0.25">
      <c r="A741" s="60"/>
      <c r="B741" s="203">
        <v>716</v>
      </c>
      <c r="C741" s="226"/>
      <c r="D741" s="205"/>
      <c r="E741" s="205"/>
      <c r="F741" s="215"/>
      <c r="G741" s="59"/>
    </row>
    <row r="742" spans="1:7" ht="30" customHeight="1" x14ac:dyDescent="0.25">
      <c r="A742" s="60"/>
      <c r="B742" s="203">
        <v>717</v>
      </c>
      <c r="C742" s="226"/>
      <c r="D742" s="205"/>
      <c r="E742" s="205"/>
      <c r="F742" s="215"/>
      <c r="G742" s="59"/>
    </row>
    <row r="743" spans="1:7" ht="30" customHeight="1" x14ac:dyDescent="0.25">
      <c r="A743" s="60"/>
      <c r="B743" s="203">
        <v>718</v>
      </c>
      <c r="C743" s="226"/>
      <c r="D743" s="205"/>
      <c r="E743" s="205"/>
      <c r="F743" s="215"/>
      <c r="G743" s="59"/>
    </row>
    <row r="744" spans="1:7" ht="30" customHeight="1" x14ac:dyDescent="0.25">
      <c r="A744" s="60"/>
      <c r="B744" s="203">
        <v>719</v>
      </c>
      <c r="C744" s="226"/>
      <c r="D744" s="205"/>
      <c r="E744" s="205"/>
      <c r="F744" s="215"/>
      <c r="G744" s="59"/>
    </row>
    <row r="745" spans="1:7" ht="30" customHeight="1" x14ac:dyDescent="0.25">
      <c r="A745" s="60"/>
      <c r="B745" s="203">
        <v>720</v>
      </c>
      <c r="C745" s="226"/>
      <c r="D745" s="205"/>
      <c r="E745" s="205"/>
      <c r="F745" s="215"/>
      <c r="G745" s="59"/>
    </row>
    <row r="746" spans="1:7" ht="30" customHeight="1" x14ac:dyDescent="0.25">
      <c r="A746" s="60"/>
      <c r="B746" s="203">
        <v>721</v>
      </c>
      <c r="C746" s="226"/>
      <c r="D746" s="205"/>
      <c r="E746" s="205"/>
      <c r="F746" s="215"/>
      <c r="G746" s="59"/>
    </row>
    <row r="747" spans="1:7" ht="30" customHeight="1" x14ac:dyDescent="0.25">
      <c r="A747" s="60"/>
      <c r="B747" s="203">
        <v>722</v>
      </c>
      <c r="C747" s="226"/>
      <c r="D747" s="205"/>
      <c r="E747" s="205"/>
      <c r="F747" s="215"/>
      <c r="G747" s="59"/>
    </row>
    <row r="748" spans="1:7" ht="30" customHeight="1" x14ac:dyDescent="0.25">
      <c r="A748" s="60"/>
      <c r="B748" s="203">
        <v>723</v>
      </c>
      <c r="C748" s="226"/>
      <c r="D748" s="205"/>
      <c r="E748" s="205"/>
      <c r="F748" s="215"/>
      <c r="G748" s="59"/>
    </row>
    <row r="749" spans="1:7" ht="30" customHeight="1" x14ac:dyDescent="0.25">
      <c r="A749" s="60"/>
      <c r="B749" s="203">
        <v>724</v>
      </c>
      <c r="C749" s="226"/>
      <c r="D749" s="205"/>
      <c r="E749" s="205"/>
      <c r="F749" s="215"/>
      <c r="G749" s="59"/>
    </row>
    <row r="750" spans="1:7" ht="30" customHeight="1" x14ac:dyDescent="0.25">
      <c r="A750" s="60"/>
      <c r="B750" s="203">
        <v>725</v>
      </c>
      <c r="C750" s="226"/>
      <c r="D750" s="205"/>
      <c r="E750" s="205"/>
      <c r="F750" s="215"/>
      <c r="G750" s="59"/>
    </row>
    <row r="751" spans="1:7" ht="30" customHeight="1" x14ac:dyDescent="0.25">
      <c r="A751" s="60"/>
      <c r="B751" s="203">
        <v>726</v>
      </c>
      <c r="C751" s="226"/>
      <c r="D751" s="205"/>
      <c r="E751" s="205"/>
      <c r="F751" s="215"/>
      <c r="G751" s="59"/>
    </row>
    <row r="752" spans="1:7" ht="30" customHeight="1" x14ac:dyDescent="0.25">
      <c r="A752" s="60"/>
      <c r="B752" s="203">
        <v>727</v>
      </c>
      <c r="C752" s="226"/>
      <c r="D752" s="205"/>
      <c r="E752" s="205"/>
      <c r="F752" s="215"/>
      <c r="G752" s="59"/>
    </row>
    <row r="753" spans="1:7" ht="30" customHeight="1" x14ac:dyDescent="0.25">
      <c r="A753" s="60"/>
      <c r="B753" s="203">
        <v>728</v>
      </c>
      <c r="C753" s="226"/>
      <c r="D753" s="205"/>
      <c r="E753" s="205"/>
      <c r="F753" s="215"/>
      <c r="G753" s="59"/>
    </row>
    <row r="754" spans="1:7" ht="30" customHeight="1" x14ac:dyDescent="0.25">
      <c r="A754" s="60"/>
      <c r="B754" s="203">
        <v>729</v>
      </c>
      <c r="C754" s="226"/>
      <c r="D754" s="205"/>
      <c r="E754" s="205"/>
      <c r="F754" s="215"/>
      <c r="G754" s="59"/>
    </row>
    <row r="755" spans="1:7" ht="30" customHeight="1" x14ac:dyDescent="0.25">
      <c r="A755" s="60"/>
      <c r="B755" s="203">
        <v>730</v>
      </c>
      <c r="C755" s="226"/>
      <c r="D755" s="205"/>
      <c r="E755" s="205"/>
      <c r="F755" s="215"/>
      <c r="G755" s="59"/>
    </row>
    <row r="756" spans="1:7" ht="30" customHeight="1" x14ac:dyDescent="0.25">
      <c r="A756" s="60"/>
      <c r="B756" s="203">
        <v>731</v>
      </c>
      <c r="C756" s="226"/>
      <c r="D756" s="205"/>
      <c r="E756" s="205"/>
      <c r="F756" s="215"/>
      <c r="G756" s="59"/>
    </row>
    <row r="757" spans="1:7" ht="30" customHeight="1" x14ac:dyDescent="0.25">
      <c r="A757" s="60"/>
      <c r="B757" s="203">
        <v>732</v>
      </c>
      <c r="C757" s="226"/>
      <c r="D757" s="205"/>
      <c r="E757" s="205"/>
      <c r="F757" s="215"/>
      <c r="G757" s="59"/>
    </row>
    <row r="758" spans="1:7" ht="30" customHeight="1" x14ac:dyDescent="0.25">
      <c r="A758" s="60"/>
      <c r="B758" s="203">
        <v>733</v>
      </c>
      <c r="C758" s="226"/>
      <c r="D758" s="205"/>
      <c r="E758" s="205"/>
      <c r="F758" s="215"/>
      <c r="G758" s="59"/>
    </row>
    <row r="759" spans="1:7" ht="30" customHeight="1" x14ac:dyDescent="0.25">
      <c r="A759" s="60"/>
      <c r="B759" s="203">
        <v>734</v>
      </c>
      <c r="C759" s="226"/>
      <c r="D759" s="205"/>
      <c r="E759" s="205"/>
      <c r="F759" s="215"/>
      <c r="G759" s="59"/>
    </row>
    <row r="760" spans="1:7" ht="30" customHeight="1" x14ac:dyDescent="0.25">
      <c r="A760" s="60"/>
      <c r="B760" s="203">
        <v>735</v>
      </c>
      <c r="C760" s="226"/>
      <c r="D760" s="205"/>
      <c r="E760" s="205"/>
      <c r="F760" s="215"/>
      <c r="G760" s="59"/>
    </row>
    <row r="761" spans="1:7" ht="30" customHeight="1" x14ac:dyDescent="0.25">
      <c r="A761" s="60"/>
      <c r="B761" s="203">
        <v>736</v>
      </c>
      <c r="C761" s="226"/>
      <c r="D761" s="205"/>
      <c r="E761" s="205"/>
      <c r="F761" s="215"/>
      <c r="G761" s="59"/>
    </row>
    <row r="762" spans="1:7" ht="30" customHeight="1" x14ac:dyDescent="0.25">
      <c r="A762" s="60"/>
      <c r="B762" s="203">
        <v>737</v>
      </c>
      <c r="C762" s="226"/>
      <c r="D762" s="205"/>
      <c r="E762" s="205"/>
      <c r="F762" s="215"/>
      <c r="G762" s="59"/>
    </row>
    <row r="763" spans="1:7" ht="30" customHeight="1" x14ac:dyDescent="0.25">
      <c r="A763" s="60"/>
      <c r="B763" s="203">
        <v>738</v>
      </c>
      <c r="C763" s="226"/>
      <c r="D763" s="205"/>
      <c r="E763" s="205"/>
      <c r="F763" s="215"/>
      <c r="G763" s="59"/>
    </row>
    <row r="764" spans="1:7" ht="30" customHeight="1" x14ac:dyDescent="0.25">
      <c r="A764" s="60"/>
      <c r="B764" s="203">
        <v>739</v>
      </c>
      <c r="C764" s="226"/>
      <c r="D764" s="205"/>
      <c r="E764" s="205"/>
      <c r="F764" s="215"/>
      <c r="G764" s="59"/>
    </row>
    <row r="765" spans="1:7" ht="30" customHeight="1" x14ac:dyDescent="0.25">
      <c r="A765" s="60"/>
      <c r="B765" s="203">
        <v>740</v>
      </c>
      <c r="C765" s="226"/>
      <c r="D765" s="205"/>
      <c r="E765" s="205"/>
      <c r="F765" s="215"/>
      <c r="G765" s="59"/>
    </row>
    <row r="766" spans="1:7" ht="30" customHeight="1" x14ac:dyDescent="0.25">
      <c r="A766" s="60"/>
      <c r="B766" s="203">
        <v>741</v>
      </c>
      <c r="C766" s="226"/>
      <c r="D766" s="205"/>
      <c r="E766" s="205"/>
      <c r="F766" s="215"/>
      <c r="G766" s="59"/>
    </row>
    <row r="767" spans="1:7" ht="30" customHeight="1" x14ac:dyDescent="0.25">
      <c r="A767" s="60"/>
      <c r="B767" s="203">
        <v>742</v>
      </c>
      <c r="C767" s="226"/>
      <c r="D767" s="205"/>
      <c r="E767" s="205"/>
      <c r="F767" s="215"/>
      <c r="G767" s="59"/>
    </row>
    <row r="768" spans="1:7" ht="30" customHeight="1" x14ac:dyDescent="0.25">
      <c r="A768" s="60"/>
      <c r="B768" s="203">
        <v>743</v>
      </c>
      <c r="C768" s="226"/>
      <c r="D768" s="205"/>
      <c r="E768" s="205"/>
      <c r="F768" s="215"/>
      <c r="G768" s="59"/>
    </row>
    <row r="769" spans="1:7" ht="30" customHeight="1" x14ac:dyDescent="0.25">
      <c r="A769" s="60"/>
      <c r="B769" s="203">
        <v>744</v>
      </c>
      <c r="C769" s="226"/>
      <c r="D769" s="205"/>
      <c r="E769" s="205"/>
      <c r="F769" s="215"/>
      <c r="G769" s="59"/>
    </row>
    <row r="770" spans="1:7" ht="30" customHeight="1" x14ac:dyDescent="0.25">
      <c r="A770" s="60"/>
      <c r="B770" s="203">
        <v>745</v>
      </c>
      <c r="C770" s="226"/>
      <c r="D770" s="205"/>
      <c r="E770" s="205"/>
      <c r="F770" s="215"/>
      <c r="G770" s="59"/>
    </row>
    <row r="771" spans="1:7" ht="30" customHeight="1" x14ac:dyDescent="0.25">
      <c r="A771" s="60"/>
      <c r="B771" s="203">
        <v>746</v>
      </c>
      <c r="C771" s="226"/>
      <c r="D771" s="205"/>
      <c r="E771" s="205"/>
      <c r="F771" s="215"/>
      <c r="G771" s="59"/>
    </row>
    <row r="772" spans="1:7" ht="30" customHeight="1" x14ac:dyDescent="0.25">
      <c r="A772" s="60"/>
      <c r="B772" s="203">
        <v>747</v>
      </c>
      <c r="C772" s="226"/>
      <c r="D772" s="205"/>
      <c r="E772" s="205"/>
      <c r="F772" s="215"/>
      <c r="G772" s="59"/>
    </row>
    <row r="773" spans="1:7" ht="30" customHeight="1" x14ac:dyDescent="0.25">
      <c r="A773" s="60"/>
      <c r="B773" s="203">
        <v>748</v>
      </c>
      <c r="C773" s="226"/>
      <c r="D773" s="205"/>
      <c r="E773" s="205"/>
      <c r="F773" s="215"/>
      <c r="G773" s="59"/>
    </row>
    <row r="774" spans="1:7" ht="30" customHeight="1" x14ac:dyDescent="0.25">
      <c r="A774" s="60"/>
      <c r="B774" s="203">
        <v>749</v>
      </c>
      <c r="C774" s="226"/>
      <c r="D774" s="205"/>
      <c r="E774" s="205"/>
      <c r="F774" s="215"/>
      <c r="G774" s="59"/>
    </row>
    <row r="775" spans="1:7" ht="30" customHeight="1" x14ac:dyDescent="0.25">
      <c r="A775" s="60"/>
      <c r="B775" s="203">
        <v>750</v>
      </c>
      <c r="C775" s="226"/>
      <c r="D775" s="205"/>
      <c r="E775" s="205"/>
      <c r="F775" s="215"/>
      <c r="G775" s="59"/>
    </row>
    <row r="776" spans="1:7" ht="30" customHeight="1" x14ac:dyDescent="0.25">
      <c r="A776" s="60"/>
      <c r="B776" s="203">
        <v>751</v>
      </c>
      <c r="C776" s="226"/>
      <c r="D776" s="205"/>
      <c r="E776" s="205"/>
      <c r="F776" s="215"/>
      <c r="G776" s="59"/>
    </row>
    <row r="777" spans="1:7" ht="30" customHeight="1" x14ac:dyDescent="0.25">
      <c r="A777" s="60"/>
      <c r="B777" s="203">
        <v>752</v>
      </c>
      <c r="C777" s="226"/>
      <c r="D777" s="205"/>
      <c r="E777" s="205"/>
      <c r="F777" s="215"/>
      <c r="G777" s="59"/>
    </row>
    <row r="778" spans="1:7" ht="30" customHeight="1" x14ac:dyDescent="0.25">
      <c r="A778" s="60"/>
      <c r="B778" s="203">
        <v>753</v>
      </c>
      <c r="C778" s="226"/>
      <c r="D778" s="205"/>
      <c r="E778" s="205"/>
      <c r="F778" s="215"/>
      <c r="G778" s="59"/>
    </row>
    <row r="779" spans="1:7" ht="30" customHeight="1" x14ac:dyDescent="0.25">
      <c r="A779" s="60"/>
      <c r="B779" s="203">
        <v>754</v>
      </c>
      <c r="C779" s="226"/>
      <c r="D779" s="205"/>
      <c r="E779" s="205"/>
      <c r="F779" s="215"/>
      <c r="G779" s="59"/>
    </row>
    <row r="780" spans="1:7" ht="30" customHeight="1" x14ac:dyDescent="0.25">
      <c r="A780" s="60"/>
      <c r="B780" s="203">
        <v>755</v>
      </c>
      <c r="C780" s="226"/>
      <c r="D780" s="205"/>
      <c r="E780" s="205"/>
      <c r="F780" s="215"/>
      <c r="G780" s="59"/>
    </row>
    <row r="781" spans="1:7" ht="30" customHeight="1" x14ac:dyDescent="0.25">
      <c r="A781" s="60"/>
      <c r="B781" s="203">
        <v>756</v>
      </c>
      <c r="C781" s="226"/>
      <c r="D781" s="205"/>
      <c r="E781" s="205"/>
      <c r="F781" s="215"/>
      <c r="G781" s="59"/>
    </row>
    <row r="782" spans="1:7" ht="30" customHeight="1" x14ac:dyDescent="0.25">
      <c r="A782" s="60"/>
      <c r="B782" s="203">
        <v>757</v>
      </c>
      <c r="C782" s="226"/>
      <c r="D782" s="205"/>
      <c r="E782" s="205"/>
      <c r="F782" s="215"/>
      <c r="G782" s="59"/>
    </row>
    <row r="783" spans="1:7" ht="30" customHeight="1" x14ac:dyDescent="0.25">
      <c r="A783" s="60"/>
      <c r="B783" s="203">
        <v>758</v>
      </c>
      <c r="C783" s="226"/>
      <c r="D783" s="205"/>
      <c r="E783" s="205"/>
      <c r="F783" s="215"/>
      <c r="G783" s="59"/>
    </row>
    <row r="784" spans="1:7" ht="30" customHeight="1" x14ac:dyDescent="0.25">
      <c r="A784" s="60"/>
      <c r="B784" s="203">
        <v>759</v>
      </c>
      <c r="C784" s="226"/>
      <c r="D784" s="205"/>
      <c r="E784" s="205"/>
      <c r="F784" s="215"/>
      <c r="G784" s="59"/>
    </row>
    <row r="785" spans="1:7" ht="30" customHeight="1" x14ac:dyDescent="0.25">
      <c r="A785" s="60"/>
      <c r="B785" s="203">
        <v>760</v>
      </c>
      <c r="C785" s="226"/>
      <c r="D785" s="205"/>
      <c r="E785" s="205"/>
      <c r="F785" s="215"/>
      <c r="G785" s="59"/>
    </row>
    <row r="786" spans="1:7" ht="30" customHeight="1" x14ac:dyDescent="0.25">
      <c r="A786" s="60"/>
      <c r="B786" s="203">
        <v>761</v>
      </c>
      <c r="C786" s="226"/>
      <c r="D786" s="205"/>
      <c r="E786" s="205"/>
      <c r="F786" s="215"/>
      <c r="G786" s="59"/>
    </row>
    <row r="787" spans="1:7" ht="30" customHeight="1" x14ac:dyDescent="0.25">
      <c r="A787" s="60"/>
      <c r="B787" s="203">
        <v>762</v>
      </c>
      <c r="C787" s="226"/>
      <c r="D787" s="205"/>
      <c r="E787" s="205"/>
      <c r="F787" s="215"/>
      <c r="G787" s="59"/>
    </row>
    <row r="788" spans="1:7" ht="30" customHeight="1" x14ac:dyDescent="0.25">
      <c r="A788" s="60"/>
      <c r="B788" s="203">
        <v>763</v>
      </c>
      <c r="C788" s="226"/>
      <c r="D788" s="205"/>
      <c r="E788" s="205"/>
      <c r="F788" s="215"/>
      <c r="G788" s="59"/>
    </row>
    <row r="789" spans="1:7" ht="30" customHeight="1" x14ac:dyDescent="0.25">
      <c r="A789" s="60"/>
      <c r="B789" s="203">
        <v>764</v>
      </c>
      <c r="C789" s="226"/>
      <c r="D789" s="205"/>
      <c r="E789" s="205"/>
      <c r="F789" s="215"/>
      <c r="G789" s="59"/>
    </row>
    <row r="790" spans="1:7" ht="30" customHeight="1" x14ac:dyDescent="0.25">
      <c r="A790" s="60"/>
      <c r="B790" s="203">
        <v>765</v>
      </c>
      <c r="C790" s="226"/>
      <c r="D790" s="205"/>
      <c r="E790" s="205"/>
      <c r="F790" s="215"/>
      <c r="G790" s="59"/>
    </row>
    <row r="791" spans="1:7" ht="30" customHeight="1" x14ac:dyDescent="0.25">
      <c r="A791" s="60"/>
      <c r="B791" s="203">
        <v>766</v>
      </c>
      <c r="C791" s="226"/>
      <c r="D791" s="205"/>
      <c r="E791" s="205"/>
      <c r="F791" s="215"/>
      <c r="G791" s="59"/>
    </row>
    <row r="792" spans="1:7" ht="30" customHeight="1" x14ac:dyDescent="0.25">
      <c r="A792" s="60"/>
      <c r="B792" s="203">
        <v>767</v>
      </c>
      <c r="C792" s="226"/>
      <c r="D792" s="205"/>
      <c r="E792" s="205"/>
      <c r="F792" s="215"/>
      <c r="G792" s="59"/>
    </row>
    <row r="793" spans="1:7" ht="30" customHeight="1" x14ac:dyDescent="0.25">
      <c r="A793" s="60"/>
      <c r="B793" s="203">
        <v>768</v>
      </c>
      <c r="C793" s="226"/>
      <c r="D793" s="205"/>
      <c r="E793" s="205"/>
      <c r="F793" s="215"/>
      <c r="G793" s="59"/>
    </row>
    <row r="794" spans="1:7" ht="30" customHeight="1" x14ac:dyDescent="0.25">
      <c r="A794" s="60"/>
      <c r="B794" s="203">
        <v>769</v>
      </c>
      <c r="C794" s="226"/>
      <c r="D794" s="205"/>
      <c r="E794" s="205"/>
      <c r="F794" s="215"/>
      <c r="G794" s="59"/>
    </row>
    <row r="795" spans="1:7" ht="30" customHeight="1" x14ac:dyDescent="0.25">
      <c r="A795" s="60"/>
      <c r="B795" s="203">
        <v>770</v>
      </c>
      <c r="C795" s="226"/>
      <c r="D795" s="205"/>
      <c r="E795" s="205"/>
      <c r="F795" s="215"/>
      <c r="G795" s="59"/>
    </row>
    <row r="796" spans="1:7" ht="30" customHeight="1" x14ac:dyDescent="0.25">
      <c r="A796" s="60"/>
      <c r="B796" s="203">
        <v>771</v>
      </c>
      <c r="C796" s="226"/>
      <c r="D796" s="205"/>
      <c r="E796" s="205"/>
      <c r="F796" s="215"/>
      <c r="G796" s="59"/>
    </row>
    <row r="797" spans="1:7" ht="30" customHeight="1" x14ac:dyDescent="0.25">
      <c r="A797" s="60"/>
      <c r="B797" s="203">
        <v>772</v>
      </c>
      <c r="C797" s="226"/>
      <c r="D797" s="205"/>
      <c r="E797" s="205"/>
      <c r="F797" s="215"/>
      <c r="G797" s="59"/>
    </row>
    <row r="798" spans="1:7" ht="30" customHeight="1" x14ac:dyDescent="0.25">
      <c r="A798" s="60"/>
      <c r="B798" s="203">
        <v>773</v>
      </c>
      <c r="C798" s="226"/>
      <c r="D798" s="205"/>
      <c r="E798" s="205"/>
      <c r="F798" s="215"/>
      <c r="G798" s="59"/>
    </row>
    <row r="799" spans="1:7" ht="30" customHeight="1" x14ac:dyDescent="0.25">
      <c r="A799" s="60"/>
      <c r="B799" s="203">
        <v>774</v>
      </c>
      <c r="C799" s="226"/>
      <c r="D799" s="205"/>
      <c r="E799" s="205"/>
      <c r="F799" s="215"/>
      <c r="G799" s="59"/>
    </row>
    <row r="800" spans="1:7" ht="30" customHeight="1" x14ac:dyDescent="0.25">
      <c r="A800" s="60"/>
      <c r="B800" s="203">
        <v>775</v>
      </c>
      <c r="C800" s="226"/>
      <c r="D800" s="205"/>
      <c r="E800" s="205"/>
      <c r="F800" s="215"/>
      <c r="G800" s="59"/>
    </row>
    <row r="801" spans="1:7" ht="30" customHeight="1" x14ac:dyDescent="0.25">
      <c r="A801" s="60"/>
      <c r="B801" s="203">
        <v>776</v>
      </c>
      <c r="C801" s="226"/>
      <c r="D801" s="205"/>
      <c r="E801" s="205"/>
      <c r="F801" s="215"/>
      <c r="G801" s="59"/>
    </row>
    <row r="802" spans="1:7" ht="30" customHeight="1" x14ac:dyDescent="0.25">
      <c r="A802" s="60"/>
      <c r="B802" s="203">
        <v>777</v>
      </c>
      <c r="C802" s="226"/>
      <c r="D802" s="205"/>
      <c r="E802" s="205"/>
      <c r="F802" s="215"/>
      <c r="G802" s="59"/>
    </row>
    <row r="803" spans="1:7" ht="30" customHeight="1" x14ac:dyDescent="0.25">
      <c r="A803" s="60"/>
      <c r="B803" s="203">
        <v>778</v>
      </c>
      <c r="C803" s="226"/>
      <c r="D803" s="205"/>
      <c r="E803" s="205"/>
      <c r="F803" s="215"/>
      <c r="G803" s="59"/>
    </row>
    <row r="804" spans="1:7" ht="30" customHeight="1" x14ac:dyDescent="0.25">
      <c r="A804" s="60"/>
      <c r="B804" s="203">
        <v>779</v>
      </c>
      <c r="C804" s="226"/>
      <c r="D804" s="205"/>
      <c r="E804" s="205"/>
      <c r="F804" s="215"/>
      <c r="G804" s="59"/>
    </row>
    <row r="805" spans="1:7" ht="30" customHeight="1" x14ac:dyDescent="0.25">
      <c r="A805" s="60"/>
      <c r="B805" s="203">
        <v>780</v>
      </c>
      <c r="C805" s="226"/>
      <c r="D805" s="205"/>
      <c r="E805" s="205"/>
      <c r="F805" s="215"/>
      <c r="G805" s="59"/>
    </row>
    <row r="806" spans="1:7" ht="30" customHeight="1" x14ac:dyDescent="0.25">
      <c r="A806" s="60"/>
      <c r="B806" s="203">
        <v>781</v>
      </c>
      <c r="C806" s="226"/>
      <c r="D806" s="205"/>
      <c r="E806" s="205"/>
      <c r="F806" s="215"/>
      <c r="G806" s="59"/>
    </row>
    <row r="807" spans="1:7" ht="30" customHeight="1" x14ac:dyDescent="0.25">
      <c r="A807" s="60"/>
      <c r="B807" s="203">
        <v>782</v>
      </c>
      <c r="C807" s="226"/>
      <c r="D807" s="205"/>
      <c r="E807" s="205"/>
      <c r="F807" s="215"/>
      <c r="G807" s="59"/>
    </row>
    <row r="808" spans="1:7" ht="30" customHeight="1" x14ac:dyDescent="0.25">
      <c r="A808" s="60"/>
      <c r="B808" s="203">
        <v>783</v>
      </c>
      <c r="C808" s="226"/>
      <c r="D808" s="205"/>
      <c r="E808" s="205"/>
      <c r="F808" s="215"/>
      <c r="G808" s="59"/>
    </row>
    <row r="809" spans="1:7" ht="30" customHeight="1" x14ac:dyDescent="0.25">
      <c r="A809" s="60"/>
      <c r="B809" s="203">
        <v>784</v>
      </c>
      <c r="C809" s="226"/>
      <c r="D809" s="205"/>
      <c r="E809" s="205"/>
      <c r="F809" s="215"/>
      <c r="G809" s="59"/>
    </row>
    <row r="810" spans="1:7" ht="30" customHeight="1" x14ac:dyDescent="0.25">
      <c r="A810" s="60"/>
      <c r="B810" s="203">
        <v>785</v>
      </c>
      <c r="C810" s="226"/>
      <c r="D810" s="205"/>
      <c r="E810" s="205"/>
      <c r="F810" s="215"/>
      <c r="G810" s="59"/>
    </row>
    <row r="811" spans="1:7" ht="30" customHeight="1" x14ac:dyDescent="0.25">
      <c r="A811" s="60"/>
      <c r="B811" s="203">
        <v>786</v>
      </c>
      <c r="C811" s="226"/>
      <c r="D811" s="205"/>
      <c r="E811" s="205"/>
      <c r="F811" s="215"/>
      <c r="G811" s="59"/>
    </row>
    <row r="812" spans="1:7" ht="30" customHeight="1" x14ac:dyDescent="0.25">
      <c r="A812" s="60"/>
      <c r="B812" s="203">
        <v>787</v>
      </c>
      <c r="C812" s="226"/>
      <c r="D812" s="205"/>
      <c r="E812" s="205"/>
      <c r="F812" s="215"/>
      <c r="G812" s="59"/>
    </row>
    <row r="813" spans="1:7" ht="30" customHeight="1" x14ac:dyDescent="0.25">
      <c r="A813" s="60"/>
      <c r="B813" s="203">
        <v>788</v>
      </c>
      <c r="C813" s="226"/>
      <c r="D813" s="205"/>
      <c r="E813" s="205"/>
      <c r="F813" s="215"/>
      <c r="G813" s="59"/>
    </row>
    <row r="814" spans="1:7" ht="30" customHeight="1" x14ac:dyDescent="0.25">
      <c r="A814" s="60"/>
      <c r="B814" s="203">
        <v>789</v>
      </c>
      <c r="C814" s="226"/>
      <c r="D814" s="205"/>
      <c r="E814" s="205"/>
      <c r="F814" s="215"/>
      <c r="G814" s="59"/>
    </row>
    <row r="815" spans="1:7" ht="30" customHeight="1" x14ac:dyDescent="0.25">
      <c r="A815" s="60"/>
      <c r="B815" s="203">
        <v>790</v>
      </c>
      <c r="C815" s="226"/>
      <c r="D815" s="205"/>
      <c r="E815" s="205"/>
      <c r="F815" s="215"/>
      <c r="G815" s="59"/>
    </row>
    <row r="816" spans="1:7" ht="30" customHeight="1" x14ac:dyDescent="0.25">
      <c r="A816" s="60"/>
      <c r="B816" s="203">
        <v>791</v>
      </c>
      <c r="C816" s="226"/>
      <c r="D816" s="205"/>
      <c r="E816" s="205"/>
      <c r="F816" s="215"/>
      <c r="G816" s="59"/>
    </row>
    <row r="817" spans="1:7" ht="30" customHeight="1" x14ac:dyDescent="0.25">
      <c r="A817" s="60"/>
      <c r="B817" s="203">
        <v>792</v>
      </c>
      <c r="C817" s="226"/>
      <c r="D817" s="205"/>
      <c r="E817" s="205"/>
      <c r="F817" s="215"/>
      <c r="G817" s="59"/>
    </row>
    <row r="818" spans="1:7" ht="30" customHeight="1" x14ac:dyDescent="0.25">
      <c r="A818" s="60"/>
      <c r="B818" s="203">
        <v>793</v>
      </c>
      <c r="C818" s="226"/>
      <c r="D818" s="205"/>
      <c r="E818" s="205"/>
      <c r="F818" s="215"/>
      <c r="G818" s="59"/>
    </row>
    <row r="819" spans="1:7" ht="30" customHeight="1" x14ac:dyDescent="0.25">
      <c r="A819" s="60"/>
      <c r="B819" s="203">
        <v>794</v>
      </c>
      <c r="C819" s="226"/>
      <c r="D819" s="205"/>
      <c r="E819" s="205"/>
      <c r="F819" s="215"/>
      <c r="G819" s="59"/>
    </row>
    <row r="820" spans="1:7" ht="30" customHeight="1" x14ac:dyDescent="0.25">
      <c r="A820" s="60"/>
      <c r="B820" s="203">
        <v>795</v>
      </c>
      <c r="C820" s="226"/>
      <c r="D820" s="205"/>
      <c r="E820" s="205"/>
      <c r="F820" s="215"/>
      <c r="G820" s="59"/>
    </row>
    <row r="821" spans="1:7" ht="30" customHeight="1" x14ac:dyDescent="0.25">
      <c r="A821" s="60"/>
      <c r="B821" s="203">
        <v>796</v>
      </c>
      <c r="C821" s="226"/>
      <c r="D821" s="205"/>
      <c r="E821" s="205"/>
      <c r="F821" s="215"/>
      <c r="G821" s="59"/>
    </row>
    <row r="822" spans="1:7" ht="30" customHeight="1" x14ac:dyDescent="0.25">
      <c r="A822" s="60"/>
      <c r="B822" s="203">
        <v>797</v>
      </c>
      <c r="C822" s="226"/>
      <c r="D822" s="205"/>
      <c r="E822" s="205"/>
      <c r="F822" s="215"/>
      <c r="G822" s="59"/>
    </row>
    <row r="823" spans="1:7" ht="30" customHeight="1" x14ac:dyDescent="0.25">
      <c r="A823" s="60"/>
      <c r="B823" s="203">
        <v>798</v>
      </c>
      <c r="C823" s="226"/>
      <c r="D823" s="205"/>
      <c r="E823" s="235"/>
      <c r="F823" s="248"/>
      <c r="G823" s="59"/>
    </row>
    <row r="824" spans="1:7" ht="30" customHeight="1" x14ac:dyDescent="0.25">
      <c r="A824" s="60"/>
      <c r="B824" s="203">
        <v>799</v>
      </c>
      <c r="C824" s="226"/>
      <c r="D824" s="205"/>
      <c r="E824" s="235"/>
      <c r="F824" s="248"/>
      <c r="G824" s="59"/>
    </row>
    <row r="825" spans="1:7" ht="30" customHeight="1" x14ac:dyDescent="0.25">
      <c r="A825" s="60"/>
      <c r="B825" s="203">
        <v>800</v>
      </c>
      <c r="C825" s="226"/>
      <c r="D825" s="205"/>
      <c r="E825" s="235"/>
      <c r="F825" s="248"/>
      <c r="G825" s="59"/>
    </row>
    <row r="826" spans="1:7" ht="30" customHeight="1" x14ac:dyDescent="0.25">
      <c r="A826" s="60"/>
      <c r="B826" s="203">
        <v>801</v>
      </c>
      <c r="C826" s="226"/>
      <c r="D826" s="205"/>
      <c r="E826" s="235"/>
      <c r="F826" s="248"/>
      <c r="G826" s="59"/>
    </row>
    <row r="827" spans="1:7" ht="30" customHeight="1" x14ac:dyDescent="0.25">
      <c r="A827" s="60"/>
      <c r="B827" s="203">
        <v>802</v>
      </c>
      <c r="C827" s="226"/>
      <c r="D827" s="205"/>
      <c r="E827" s="205"/>
      <c r="F827" s="215"/>
      <c r="G827" s="59"/>
    </row>
    <row r="828" spans="1:7" ht="30" customHeight="1" x14ac:dyDescent="0.25">
      <c r="A828" s="60"/>
      <c r="B828" s="203">
        <v>803</v>
      </c>
      <c r="C828" s="226"/>
      <c r="D828" s="205"/>
      <c r="E828" s="205"/>
      <c r="F828" s="215"/>
      <c r="G828" s="59"/>
    </row>
    <row r="829" spans="1:7" ht="30" customHeight="1" x14ac:dyDescent="0.25">
      <c r="A829" s="60"/>
      <c r="B829" s="203">
        <v>804</v>
      </c>
      <c r="C829" s="226"/>
      <c r="D829" s="205"/>
      <c r="E829" s="205"/>
      <c r="F829" s="215"/>
      <c r="G829" s="59"/>
    </row>
    <row r="830" spans="1:7" ht="30" customHeight="1" x14ac:dyDescent="0.25">
      <c r="A830" s="60"/>
      <c r="B830" s="203">
        <v>805</v>
      </c>
      <c r="C830" s="226"/>
      <c r="D830" s="205"/>
      <c r="E830" s="205"/>
      <c r="F830" s="215"/>
      <c r="G830" s="59"/>
    </row>
    <row r="831" spans="1:7" ht="30" customHeight="1" x14ac:dyDescent="0.25">
      <c r="A831" s="60"/>
      <c r="B831" s="203">
        <v>806</v>
      </c>
      <c r="C831" s="226"/>
      <c r="D831" s="205"/>
      <c r="E831" s="205"/>
      <c r="F831" s="215"/>
      <c r="G831" s="59"/>
    </row>
    <row r="832" spans="1:7" ht="30" customHeight="1" x14ac:dyDescent="0.25">
      <c r="A832" s="60"/>
      <c r="B832" s="203">
        <v>807</v>
      </c>
      <c r="C832" s="226"/>
      <c r="D832" s="205"/>
      <c r="E832" s="205"/>
      <c r="F832" s="215"/>
      <c r="G832" s="59"/>
    </row>
    <row r="833" spans="1:7" ht="30" customHeight="1" x14ac:dyDescent="0.25">
      <c r="A833" s="60"/>
      <c r="B833" s="203">
        <v>808</v>
      </c>
      <c r="C833" s="226"/>
      <c r="D833" s="205"/>
      <c r="E833" s="205"/>
      <c r="F833" s="215"/>
      <c r="G833" s="59"/>
    </row>
    <row r="834" spans="1:7" ht="30" customHeight="1" x14ac:dyDescent="0.25">
      <c r="A834" s="60"/>
      <c r="B834" s="203">
        <v>809</v>
      </c>
      <c r="C834" s="226"/>
      <c r="D834" s="205"/>
      <c r="E834" s="205"/>
      <c r="F834" s="215"/>
      <c r="G834" s="59"/>
    </row>
    <row r="835" spans="1:7" ht="30" customHeight="1" x14ac:dyDescent="0.25">
      <c r="A835" s="60"/>
      <c r="B835" s="203">
        <v>810</v>
      </c>
      <c r="C835" s="226"/>
      <c r="D835" s="205"/>
      <c r="E835" s="205"/>
      <c r="F835" s="215"/>
      <c r="G835" s="59"/>
    </row>
    <row r="836" spans="1:7" ht="30" customHeight="1" x14ac:dyDescent="0.25">
      <c r="A836" s="60"/>
      <c r="B836" s="203">
        <v>811</v>
      </c>
      <c r="C836" s="226"/>
      <c r="D836" s="205"/>
      <c r="E836" s="205"/>
      <c r="F836" s="215"/>
      <c r="G836" s="59"/>
    </row>
    <row r="837" spans="1:7" ht="30" customHeight="1" x14ac:dyDescent="0.25">
      <c r="A837" s="60"/>
      <c r="B837" s="203">
        <v>812</v>
      </c>
      <c r="C837" s="226"/>
      <c r="D837" s="205"/>
      <c r="E837" s="205"/>
      <c r="F837" s="215"/>
      <c r="G837" s="59"/>
    </row>
    <row r="838" spans="1:7" ht="30" customHeight="1" x14ac:dyDescent="0.25">
      <c r="A838" s="60"/>
      <c r="B838" s="203">
        <v>813</v>
      </c>
      <c r="C838" s="226"/>
      <c r="D838" s="205"/>
      <c r="E838" s="205"/>
      <c r="F838" s="215"/>
      <c r="G838" s="59"/>
    </row>
    <row r="839" spans="1:7" ht="30" customHeight="1" x14ac:dyDescent="0.25">
      <c r="A839" s="60"/>
      <c r="B839" s="203">
        <v>814</v>
      </c>
      <c r="C839" s="226"/>
      <c r="D839" s="205"/>
      <c r="E839" s="205"/>
      <c r="F839" s="215"/>
      <c r="G839" s="59"/>
    </row>
    <row r="840" spans="1:7" ht="30" customHeight="1" x14ac:dyDescent="0.25">
      <c r="A840" s="60"/>
      <c r="B840" s="203">
        <v>815</v>
      </c>
      <c r="C840" s="226"/>
      <c r="D840" s="205"/>
      <c r="E840" s="205"/>
      <c r="F840" s="215"/>
      <c r="G840" s="59"/>
    </row>
    <row r="841" spans="1:7" ht="30" customHeight="1" x14ac:dyDescent="0.25">
      <c r="A841" s="60"/>
      <c r="B841" s="203">
        <v>816</v>
      </c>
      <c r="C841" s="226"/>
      <c r="D841" s="205"/>
      <c r="E841" s="205"/>
      <c r="F841" s="215"/>
      <c r="G841" s="59"/>
    </row>
    <row r="842" spans="1:7" ht="30" customHeight="1" x14ac:dyDescent="0.25">
      <c r="A842" s="60"/>
      <c r="B842" s="203">
        <v>817</v>
      </c>
      <c r="C842" s="226"/>
      <c r="D842" s="205"/>
      <c r="E842" s="205"/>
      <c r="F842" s="215"/>
      <c r="G842" s="59"/>
    </row>
    <row r="843" spans="1:7" ht="30" customHeight="1" x14ac:dyDescent="0.25">
      <c r="A843" s="60"/>
      <c r="B843" s="203">
        <v>818</v>
      </c>
      <c r="C843" s="226"/>
      <c r="D843" s="205"/>
      <c r="E843" s="205"/>
      <c r="F843" s="215"/>
      <c r="G843" s="59"/>
    </row>
    <row r="844" spans="1:7" ht="30" customHeight="1" x14ac:dyDescent="0.25">
      <c r="A844" s="60"/>
      <c r="B844" s="203">
        <v>819</v>
      </c>
      <c r="C844" s="226"/>
      <c r="D844" s="205"/>
      <c r="E844" s="205"/>
      <c r="F844" s="215"/>
      <c r="G844" s="59"/>
    </row>
    <row r="845" spans="1:7" ht="30" customHeight="1" x14ac:dyDescent="0.25">
      <c r="A845" s="60"/>
      <c r="B845" s="203">
        <v>820</v>
      </c>
      <c r="C845" s="226"/>
      <c r="D845" s="205"/>
      <c r="E845" s="205"/>
      <c r="F845" s="215"/>
      <c r="G845" s="59"/>
    </row>
    <row r="846" spans="1:7" ht="30" customHeight="1" x14ac:dyDescent="0.25">
      <c r="A846" s="60"/>
      <c r="B846" s="203">
        <v>821</v>
      </c>
      <c r="C846" s="226"/>
      <c r="D846" s="205"/>
      <c r="E846" s="205"/>
      <c r="F846" s="215"/>
      <c r="G846" s="59"/>
    </row>
    <row r="847" spans="1:7" ht="30" customHeight="1" x14ac:dyDescent="0.25">
      <c r="A847" s="60"/>
      <c r="B847" s="203">
        <v>822</v>
      </c>
      <c r="C847" s="226"/>
      <c r="D847" s="205"/>
      <c r="E847" s="205"/>
      <c r="F847" s="215"/>
      <c r="G847" s="59"/>
    </row>
    <row r="848" spans="1:7" ht="30" customHeight="1" x14ac:dyDescent="0.25">
      <c r="A848" s="60"/>
      <c r="B848" s="203">
        <v>823</v>
      </c>
      <c r="C848" s="226"/>
      <c r="D848" s="205"/>
      <c r="E848" s="205"/>
      <c r="F848" s="215"/>
      <c r="G848" s="59"/>
    </row>
    <row r="849" spans="1:7" ht="30" customHeight="1" x14ac:dyDescent="0.25">
      <c r="A849" s="60"/>
      <c r="B849" s="203">
        <v>824</v>
      </c>
      <c r="C849" s="226"/>
      <c r="D849" s="205"/>
      <c r="E849" s="205"/>
      <c r="F849" s="215"/>
      <c r="G849" s="59"/>
    </row>
    <row r="850" spans="1:7" ht="30" customHeight="1" x14ac:dyDescent="0.25">
      <c r="A850" s="60"/>
      <c r="B850" s="203">
        <v>825</v>
      </c>
      <c r="C850" s="226"/>
      <c r="D850" s="205"/>
      <c r="E850" s="205"/>
      <c r="F850" s="215"/>
      <c r="G850" s="59"/>
    </row>
    <row r="851" spans="1:7" ht="30" customHeight="1" x14ac:dyDescent="0.25">
      <c r="A851" s="60"/>
      <c r="B851" s="203">
        <v>826</v>
      </c>
      <c r="C851" s="226"/>
      <c r="D851" s="205"/>
      <c r="E851" s="205"/>
      <c r="F851" s="215"/>
      <c r="G851" s="59"/>
    </row>
    <row r="852" spans="1:7" ht="30" customHeight="1" x14ac:dyDescent="0.25">
      <c r="A852" s="60"/>
      <c r="B852" s="203">
        <v>827</v>
      </c>
      <c r="C852" s="226"/>
      <c r="D852" s="205"/>
      <c r="E852" s="205"/>
      <c r="F852" s="215"/>
      <c r="G852" s="59"/>
    </row>
    <row r="853" spans="1:7" ht="30" customHeight="1" x14ac:dyDescent="0.25">
      <c r="A853" s="60"/>
      <c r="B853" s="203">
        <v>828</v>
      </c>
      <c r="C853" s="226"/>
      <c r="D853" s="205"/>
      <c r="E853" s="205"/>
      <c r="F853" s="215"/>
      <c r="G853" s="59"/>
    </row>
    <row r="854" spans="1:7" ht="30" customHeight="1" x14ac:dyDescent="0.25">
      <c r="A854" s="60"/>
      <c r="B854" s="203">
        <v>829</v>
      </c>
      <c r="C854" s="226"/>
      <c r="D854" s="205"/>
      <c r="E854" s="205"/>
      <c r="F854" s="215"/>
      <c r="G854" s="59"/>
    </row>
    <row r="855" spans="1:7" ht="30" customHeight="1" x14ac:dyDescent="0.25">
      <c r="A855" s="60"/>
      <c r="B855" s="203">
        <v>830</v>
      </c>
      <c r="C855" s="226"/>
      <c r="D855" s="205"/>
      <c r="E855" s="205"/>
      <c r="F855" s="215"/>
      <c r="G855" s="59"/>
    </row>
    <row r="856" spans="1:7" ht="30" customHeight="1" x14ac:dyDescent="0.25">
      <c r="A856" s="60"/>
      <c r="B856" s="203">
        <v>831</v>
      </c>
      <c r="C856" s="226"/>
      <c r="D856" s="205"/>
      <c r="E856" s="205"/>
      <c r="F856" s="215"/>
      <c r="G856" s="59"/>
    </row>
    <row r="857" spans="1:7" ht="30" customHeight="1" x14ac:dyDescent="0.25">
      <c r="A857" s="60"/>
      <c r="B857" s="203">
        <v>832</v>
      </c>
      <c r="C857" s="226"/>
      <c r="D857" s="205"/>
      <c r="E857" s="205"/>
      <c r="F857" s="215"/>
      <c r="G857" s="59"/>
    </row>
    <row r="858" spans="1:7" ht="30" customHeight="1" x14ac:dyDescent="0.25">
      <c r="A858" s="60"/>
      <c r="B858" s="203">
        <v>833</v>
      </c>
      <c r="C858" s="226"/>
      <c r="D858" s="205"/>
      <c r="E858" s="205"/>
      <c r="F858" s="215"/>
      <c r="G858" s="59"/>
    </row>
    <row r="859" spans="1:7" ht="30" customHeight="1" x14ac:dyDescent="0.25">
      <c r="A859" s="60"/>
      <c r="B859" s="203">
        <v>834</v>
      </c>
      <c r="C859" s="226"/>
      <c r="D859" s="205"/>
      <c r="E859" s="205"/>
      <c r="F859" s="215"/>
      <c r="G859" s="59"/>
    </row>
    <row r="860" spans="1:7" ht="30" customHeight="1" x14ac:dyDescent="0.25">
      <c r="A860" s="60"/>
      <c r="B860" s="203">
        <v>835</v>
      </c>
      <c r="C860" s="226"/>
      <c r="D860" s="205"/>
      <c r="E860" s="205"/>
      <c r="F860" s="215"/>
      <c r="G860" s="59"/>
    </row>
    <row r="861" spans="1:7" ht="30" customHeight="1" x14ac:dyDescent="0.25">
      <c r="A861" s="60"/>
      <c r="B861" s="203">
        <v>836</v>
      </c>
      <c r="C861" s="226"/>
      <c r="D861" s="205"/>
      <c r="E861" s="205"/>
      <c r="F861" s="215"/>
      <c r="G861" s="59"/>
    </row>
    <row r="862" spans="1:7" ht="30" customHeight="1" x14ac:dyDescent="0.25">
      <c r="A862" s="60"/>
      <c r="B862" s="203">
        <v>837</v>
      </c>
      <c r="C862" s="226"/>
      <c r="D862" s="205"/>
      <c r="E862" s="205"/>
      <c r="F862" s="215"/>
      <c r="G862" s="59"/>
    </row>
    <row r="863" spans="1:7" ht="30" customHeight="1" x14ac:dyDescent="0.25">
      <c r="A863" s="60"/>
      <c r="B863" s="203">
        <v>838</v>
      </c>
      <c r="C863" s="226"/>
      <c r="D863" s="205"/>
      <c r="E863" s="205"/>
      <c r="F863" s="215"/>
      <c r="G863" s="59"/>
    </row>
    <row r="864" spans="1:7" ht="30" customHeight="1" x14ac:dyDescent="0.25">
      <c r="A864" s="60"/>
      <c r="B864" s="203">
        <v>839</v>
      </c>
      <c r="C864" s="226"/>
      <c r="D864" s="205"/>
      <c r="E864" s="205"/>
      <c r="F864" s="215"/>
      <c r="G864" s="59"/>
    </row>
    <row r="865" spans="1:7" ht="30" customHeight="1" x14ac:dyDescent="0.25">
      <c r="A865" s="60"/>
      <c r="B865" s="203">
        <v>840</v>
      </c>
      <c r="C865" s="226"/>
      <c r="D865" s="205"/>
      <c r="E865" s="205"/>
      <c r="F865" s="215"/>
      <c r="G865" s="59"/>
    </row>
    <row r="866" spans="1:7" ht="30" customHeight="1" x14ac:dyDescent="0.25">
      <c r="A866" s="60"/>
      <c r="B866" s="203">
        <v>841</v>
      </c>
      <c r="C866" s="226"/>
      <c r="D866" s="205"/>
      <c r="E866" s="205"/>
      <c r="F866" s="215"/>
      <c r="G866" s="59"/>
    </row>
    <row r="867" spans="1:7" ht="30" customHeight="1" x14ac:dyDescent="0.25">
      <c r="A867" s="60"/>
      <c r="B867" s="203">
        <v>842</v>
      </c>
      <c r="C867" s="226"/>
      <c r="D867" s="205"/>
      <c r="E867" s="205"/>
      <c r="F867" s="215"/>
      <c r="G867" s="59"/>
    </row>
    <row r="868" spans="1:7" ht="30" customHeight="1" x14ac:dyDescent="0.25">
      <c r="A868" s="60"/>
      <c r="B868" s="203">
        <v>843</v>
      </c>
      <c r="C868" s="226"/>
      <c r="D868" s="205"/>
      <c r="E868" s="205"/>
      <c r="F868" s="215"/>
      <c r="G868" s="59"/>
    </row>
    <row r="869" spans="1:7" ht="30" customHeight="1" x14ac:dyDescent="0.25">
      <c r="A869" s="60"/>
      <c r="B869" s="203">
        <v>844</v>
      </c>
      <c r="C869" s="226"/>
      <c r="D869" s="205"/>
      <c r="E869" s="205"/>
      <c r="F869" s="215"/>
      <c r="G869" s="59"/>
    </row>
    <row r="870" spans="1:7" ht="30" customHeight="1" x14ac:dyDescent="0.25">
      <c r="A870" s="60"/>
      <c r="B870" s="203">
        <v>845</v>
      </c>
      <c r="C870" s="226"/>
      <c r="D870" s="205"/>
      <c r="E870" s="205"/>
      <c r="F870" s="215"/>
      <c r="G870" s="59"/>
    </row>
    <row r="871" spans="1:7" ht="30" customHeight="1" x14ac:dyDescent="0.25">
      <c r="A871" s="60"/>
      <c r="B871" s="203">
        <v>846</v>
      </c>
      <c r="C871" s="226"/>
      <c r="D871" s="205"/>
      <c r="E871" s="205"/>
      <c r="F871" s="215"/>
      <c r="G871" s="59"/>
    </row>
    <row r="872" spans="1:7" ht="30" customHeight="1" x14ac:dyDescent="0.25">
      <c r="A872" s="60"/>
      <c r="B872" s="203">
        <v>847</v>
      </c>
      <c r="C872" s="226"/>
      <c r="D872" s="205"/>
      <c r="E872" s="205"/>
      <c r="F872" s="215"/>
      <c r="G872" s="59"/>
    </row>
    <row r="873" spans="1:7" ht="30" customHeight="1" x14ac:dyDescent="0.25">
      <c r="A873" s="60"/>
      <c r="B873" s="203">
        <v>848</v>
      </c>
      <c r="C873" s="226"/>
      <c r="D873" s="205"/>
      <c r="E873" s="205"/>
      <c r="F873" s="215"/>
      <c r="G873" s="59"/>
    </row>
    <row r="874" spans="1:7" ht="30" customHeight="1" x14ac:dyDescent="0.25">
      <c r="A874" s="60"/>
      <c r="B874" s="203">
        <v>849</v>
      </c>
      <c r="C874" s="226"/>
      <c r="D874" s="205"/>
      <c r="E874" s="205"/>
      <c r="F874" s="215"/>
      <c r="G874" s="59"/>
    </row>
    <row r="875" spans="1:7" ht="30" customHeight="1" x14ac:dyDescent="0.25">
      <c r="A875" s="60"/>
      <c r="B875" s="203">
        <v>850</v>
      </c>
      <c r="C875" s="226"/>
      <c r="D875" s="205"/>
      <c r="E875" s="205"/>
      <c r="F875" s="215"/>
      <c r="G875" s="59"/>
    </row>
    <row r="876" spans="1:7" ht="30" customHeight="1" x14ac:dyDescent="0.25">
      <c r="A876" s="60"/>
      <c r="B876" s="203">
        <v>851</v>
      </c>
      <c r="C876" s="226"/>
      <c r="D876" s="205"/>
      <c r="E876" s="205"/>
      <c r="F876" s="215"/>
      <c r="G876" s="59"/>
    </row>
    <row r="877" spans="1:7" ht="30" customHeight="1" x14ac:dyDescent="0.25">
      <c r="A877" s="60"/>
      <c r="B877" s="203">
        <v>852</v>
      </c>
      <c r="C877" s="226"/>
      <c r="D877" s="205"/>
      <c r="E877" s="205"/>
      <c r="F877" s="215"/>
      <c r="G877" s="59"/>
    </row>
    <row r="878" spans="1:7" ht="30" customHeight="1" x14ac:dyDescent="0.25">
      <c r="A878" s="60"/>
      <c r="B878" s="203">
        <v>853</v>
      </c>
      <c r="C878" s="226"/>
      <c r="D878" s="205"/>
      <c r="E878" s="205"/>
      <c r="F878" s="215"/>
      <c r="G878" s="59"/>
    </row>
    <row r="879" spans="1:7" ht="30" customHeight="1" x14ac:dyDescent="0.25">
      <c r="A879" s="60"/>
      <c r="B879" s="203">
        <v>854</v>
      </c>
      <c r="C879" s="226"/>
      <c r="D879" s="205"/>
      <c r="E879" s="205"/>
      <c r="F879" s="215"/>
      <c r="G879" s="59"/>
    </row>
    <row r="880" spans="1:7" ht="30" customHeight="1" x14ac:dyDescent="0.25">
      <c r="A880" s="60"/>
      <c r="B880" s="203">
        <v>855</v>
      </c>
      <c r="C880" s="226"/>
      <c r="D880" s="205"/>
      <c r="E880" s="205"/>
      <c r="F880" s="215"/>
      <c r="G880" s="59"/>
    </row>
    <row r="881" spans="1:7" ht="30" customHeight="1" x14ac:dyDescent="0.25">
      <c r="A881" s="60"/>
      <c r="B881" s="203">
        <v>856</v>
      </c>
      <c r="C881" s="226"/>
      <c r="D881" s="205"/>
      <c r="E881" s="205"/>
      <c r="F881" s="215"/>
      <c r="G881" s="59"/>
    </row>
    <row r="882" spans="1:7" ht="30" customHeight="1" x14ac:dyDescent="0.25">
      <c r="A882" s="60"/>
      <c r="B882" s="203">
        <v>857</v>
      </c>
      <c r="C882" s="226"/>
      <c r="D882" s="205"/>
      <c r="E882" s="205"/>
      <c r="F882" s="215"/>
      <c r="G882" s="59"/>
    </row>
    <row r="883" spans="1:7" ht="30" customHeight="1" x14ac:dyDescent="0.25">
      <c r="A883" s="60"/>
      <c r="B883" s="203">
        <v>858</v>
      </c>
      <c r="C883" s="226"/>
      <c r="D883" s="205"/>
      <c r="E883" s="205"/>
      <c r="F883" s="215"/>
      <c r="G883" s="59"/>
    </row>
    <row r="884" spans="1:7" ht="30" customHeight="1" x14ac:dyDescent="0.25">
      <c r="A884" s="60"/>
      <c r="B884" s="203">
        <v>859</v>
      </c>
      <c r="C884" s="226"/>
      <c r="D884" s="205"/>
      <c r="E884" s="205"/>
      <c r="F884" s="215"/>
      <c r="G884" s="59"/>
    </row>
    <row r="885" spans="1:7" ht="30" customHeight="1" x14ac:dyDescent="0.25">
      <c r="A885" s="60"/>
      <c r="B885" s="203">
        <v>860</v>
      </c>
      <c r="C885" s="226"/>
      <c r="D885" s="205"/>
      <c r="E885" s="205"/>
      <c r="F885" s="215"/>
      <c r="G885" s="59"/>
    </row>
    <row r="886" spans="1:7" ht="30" customHeight="1" x14ac:dyDescent="0.25">
      <c r="A886" s="60"/>
      <c r="B886" s="203">
        <v>861</v>
      </c>
      <c r="C886" s="226"/>
      <c r="D886" s="205"/>
      <c r="E886" s="205"/>
      <c r="F886" s="215"/>
      <c r="G886" s="59"/>
    </row>
    <row r="887" spans="1:7" ht="30" customHeight="1" x14ac:dyDescent="0.25">
      <c r="A887" s="60"/>
      <c r="B887" s="203">
        <v>862</v>
      </c>
      <c r="C887" s="226"/>
      <c r="D887" s="205"/>
      <c r="E887" s="205"/>
      <c r="F887" s="215"/>
      <c r="G887" s="59"/>
    </row>
    <row r="888" spans="1:7" ht="30" customHeight="1" x14ac:dyDescent="0.25">
      <c r="A888" s="60"/>
      <c r="B888" s="203">
        <v>863</v>
      </c>
      <c r="C888" s="226"/>
      <c r="D888" s="205"/>
      <c r="E888" s="205"/>
      <c r="F888" s="215"/>
      <c r="G888" s="59"/>
    </row>
    <row r="889" spans="1:7" ht="30" customHeight="1" x14ac:dyDescent="0.25">
      <c r="A889" s="60"/>
      <c r="B889" s="203">
        <v>864</v>
      </c>
      <c r="C889" s="226"/>
      <c r="D889" s="205"/>
      <c r="E889" s="205"/>
      <c r="F889" s="215"/>
      <c r="G889" s="59"/>
    </row>
    <row r="890" spans="1:7" ht="30" customHeight="1" x14ac:dyDescent="0.25">
      <c r="A890" s="60"/>
      <c r="B890" s="203">
        <v>865</v>
      </c>
      <c r="C890" s="226"/>
      <c r="D890" s="205"/>
      <c r="E890" s="205"/>
      <c r="F890" s="215"/>
      <c r="G890" s="59"/>
    </row>
    <row r="891" spans="1:7" ht="30" customHeight="1" x14ac:dyDescent="0.25">
      <c r="A891" s="60"/>
      <c r="B891" s="203">
        <v>866</v>
      </c>
      <c r="C891" s="226"/>
      <c r="D891" s="205"/>
      <c r="E891" s="205"/>
      <c r="F891" s="215"/>
      <c r="G891" s="59"/>
    </row>
    <row r="892" spans="1:7" ht="30" customHeight="1" x14ac:dyDescent="0.25">
      <c r="A892" s="60"/>
      <c r="B892" s="203">
        <v>867</v>
      </c>
      <c r="C892" s="226"/>
      <c r="D892" s="205"/>
      <c r="E892" s="205"/>
      <c r="F892" s="215"/>
      <c r="G892" s="59"/>
    </row>
    <row r="893" spans="1:7" ht="30" customHeight="1" x14ac:dyDescent="0.25">
      <c r="A893" s="60"/>
      <c r="B893" s="203">
        <v>868</v>
      </c>
      <c r="C893" s="226"/>
      <c r="D893" s="205"/>
      <c r="E893" s="205"/>
      <c r="F893" s="215"/>
      <c r="G893" s="59"/>
    </row>
    <row r="894" spans="1:7" ht="30" customHeight="1" x14ac:dyDescent="0.25">
      <c r="A894" s="60"/>
      <c r="B894" s="203">
        <v>869</v>
      </c>
      <c r="C894" s="226"/>
      <c r="D894" s="205"/>
      <c r="E894" s="205"/>
      <c r="F894" s="215"/>
      <c r="G894" s="59"/>
    </row>
    <row r="895" spans="1:7" ht="30" customHeight="1" x14ac:dyDescent="0.25">
      <c r="A895" s="60"/>
      <c r="B895" s="203">
        <v>870</v>
      </c>
      <c r="C895" s="226"/>
      <c r="D895" s="205"/>
      <c r="E895" s="205"/>
      <c r="F895" s="215"/>
      <c r="G895" s="59"/>
    </row>
    <row r="896" spans="1:7" ht="30" customHeight="1" x14ac:dyDescent="0.25">
      <c r="A896" s="60"/>
      <c r="B896" s="203">
        <v>871</v>
      </c>
      <c r="C896" s="226"/>
      <c r="D896" s="205"/>
      <c r="E896" s="205"/>
      <c r="F896" s="215"/>
      <c r="G896" s="59"/>
    </row>
    <row r="897" spans="1:7" ht="30" customHeight="1" x14ac:dyDescent="0.25">
      <c r="A897" s="60"/>
      <c r="B897" s="203">
        <v>872</v>
      </c>
      <c r="C897" s="226"/>
      <c r="D897" s="205"/>
      <c r="E897" s="205"/>
      <c r="F897" s="215"/>
      <c r="G897" s="59"/>
    </row>
    <row r="898" spans="1:7" ht="30" customHeight="1" x14ac:dyDescent="0.25">
      <c r="A898" s="60"/>
      <c r="B898" s="203">
        <v>873</v>
      </c>
      <c r="C898" s="226"/>
      <c r="D898" s="205"/>
      <c r="E898" s="205"/>
      <c r="F898" s="215"/>
      <c r="G898" s="59"/>
    </row>
    <row r="899" spans="1:7" ht="30" customHeight="1" x14ac:dyDescent="0.25">
      <c r="A899" s="60"/>
      <c r="B899" s="203">
        <v>874</v>
      </c>
      <c r="C899" s="226"/>
      <c r="D899" s="205"/>
      <c r="E899" s="205"/>
      <c r="F899" s="215"/>
      <c r="G899" s="59"/>
    </row>
    <row r="900" spans="1:7" ht="30" customHeight="1" x14ac:dyDescent="0.25">
      <c r="A900" s="60"/>
      <c r="B900" s="203">
        <v>875</v>
      </c>
      <c r="C900" s="226"/>
      <c r="D900" s="205"/>
      <c r="E900" s="205"/>
      <c r="F900" s="215"/>
      <c r="G900" s="59"/>
    </row>
    <row r="901" spans="1:7" ht="30" customHeight="1" x14ac:dyDescent="0.25">
      <c r="A901" s="60"/>
      <c r="B901" s="203">
        <v>876</v>
      </c>
      <c r="C901" s="226"/>
      <c r="D901" s="205"/>
      <c r="E901" s="205"/>
      <c r="F901" s="215"/>
      <c r="G901" s="59"/>
    </row>
    <row r="902" spans="1:7" ht="30" customHeight="1" x14ac:dyDescent="0.25">
      <c r="A902" s="60"/>
      <c r="B902" s="203">
        <v>877</v>
      </c>
      <c r="C902" s="226"/>
      <c r="D902" s="205"/>
      <c r="E902" s="205"/>
      <c r="F902" s="215"/>
      <c r="G902" s="59"/>
    </row>
    <row r="903" spans="1:7" ht="30" customHeight="1" x14ac:dyDescent="0.25">
      <c r="A903" s="60"/>
      <c r="B903" s="203">
        <v>878</v>
      </c>
      <c r="C903" s="226"/>
      <c r="D903" s="205"/>
      <c r="E903" s="205"/>
      <c r="F903" s="215"/>
      <c r="G903" s="59"/>
    </row>
    <row r="904" spans="1:7" ht="30" customHeight="1" x14ac:dyDescent="0.25">
      <c r="A904" s="60"/>
      <c r="B904" s="203">
        <v>879</v>
      </c>
      <c r="C904" s="226"/>
      <c r="D904" s="205"/>
      <c r="E904" s="205"/>
      <c r="F904" s="215"/>
      <c r="G904" s="59"/>
    </row>
    <row r="905" spans="1:7" ht="30" customHeight="1" x14ac:dyDescent="0.25">
      <c r="A905" s="60"/>
      <c r="B905" s="203">
        <v>880</v>
      </c>
      <c r="C905" s="226"/>
      <c r="D905" s="205"/>
      <c r="E905" s="205"/>
      <c r="F905" s="215"/>
      <c r="G905" s="59"/>
    </row>
    <row r="906" spans="1:7" ht="30" customHeight="1" x14ac:dyDescent="0.25">
      <c r="A906" s="60"/>
      <c r="B906" s="203">
        <v>881</v>
      </c>
      <c r="C906" s="226"/>
      <c r="D906" s="205"/>
      <c r="E906" s="205"/>
      <c r="F906" s="215"/>
      <c r="G906" s="59"/>
    </row>
    <row r="907" spans="1:7" ht="30" customHeight="1" x14ac:dyDescent="0.25">
      <c r="A907" s="60"/>
      <c r="B907" s="203">
        <v>882</v>
      </c>
      <c r="C907" s="226"/>
      <c r="D907" s="205"/>
      <c r="E907" s="205"/>
      <c r="F907" s="215"/>
      <c r="G907" s="59"/>
    </row>
    <row r="908" spans="1:7" ht="30" customHeight="1" x14ac:dyDescent="0.25">
      <c r="A908" s="60"/>
      <c r="B908" s="203">
        <v>883</v>
      </c>
      <c r="C908" s="226"/>
      <c r="D908" s="205"/>
      <c r="E908" s="205"/>
      <c r="F908" s="215"/>
      <c r="G908" s="59"/>
    </row>
    <row r="909" spans="1:7" ht="30" customHeight="1" x14ac:dyDescent="0.25">
      <c r="A909" s="60"/>
      <c r="B909" s="203">
        <v>884</v>
      </c>
      <c r="C909" s="226"/>
      <c r="D909" s="205"/>
      <c r="E909" s="205"/>
      <c r="F909" s="215"/>
      <c r="G909" s="59"/>
    </row>
    <row r="910" spans="1:7" ht="30" customHeight="1" x14ac:dyDescent="0.25">
      <c r="A910" s="60"/>
      <c r="B910" s="203">
        <v>885</v>
      </c>
      <c r="C910" s="226"/>
      <c r="D910" s="205"/>
      <c r="E910" s="205"/>
      <c r="F910" s="215"/>
      <c r="G910" s="59"/>
    </row>
    <row r="911" spans="1:7" ht="30" customHeight="1" x14ac:dyDescent="0.25">
      <c r="A911" s="60"/>
      <c r="B911" s="203">
        <v>886</v>
      </c>
      <c r="C911" s="226"/>
      <c r="D911" s="205"/>
      <c r="E911" s="205"/>
      <c r="F911" s="215"/>
      <c r="G911" s="59"/>
    </row>
    <row r="912" spans="1:7" ht="30" customHeight="1" x14ac:dyDescent="0.25">
      <c r="A912" s="60"/>
      <c r="B912" s="203">
        <v>887</v>
      </c>
      <c r="C912" s="226"/>
      <c r="D912" s="205"/>
      <c r="E912" s="205"/>
      <c r="F912" s="215"/>
      <c r="G912" s="59"/>
    </row>
    <row r="913" spans="1:7" ht="30" customHeight="1" x14ac:dyDescent="0.25">
      <c r="A913" s="60"/>
      <c r="B913" s="203">
        <v>888</v>
      </c>
      <c r="C913" s="226"/>
      <c r="D913" s="205"/>
      <c r="E913" s="205"/>
      <c r="F913" s="215"/>
      <c r="G913" s="59"/>
    </row>
    <row r="914" spans="1:7" ht="30" customHeight="1" x14ac:dyDescent="0.25">
      <c r="A914" s="60"/>
      <c r="B914" s="203">
        <v>889</v>
      </c>
      <c r="C914" s="226"/>
      <c r="D914" s="205"/>
      <c r="E914" s="205"/>
      <c r="F914" s="215"/>
      <c r="G914" s="59"/>
    </row>
    <row r="915" spans="1:7" ht="30" customHeight="1" x14ac:dyDescent="0.25">
      <c r="A915" s="60"/>
      <c r="B915" s="203">
        <v>890</v>
      </c>
      <c r="C915" s="226"/>
      <c r="D915" s="205"/>
      <c r="E915" s="205"/>
      <c r="F915" s="215"/>
      <c r="G915" s="59"/>
    </row>
    <row r="916" spans="1:7" ht="30" customHeight="1" x14ac:dyDescent="0.25">
      <c r="A916" s="60"/>
      <c r="B916" s="203">
        <v>891</v>
      </c>
      <c r="C916" s="226"/>
      <c r="D916" s="205"/>
      <c r="E916" s="205"/>
      <c r="F916" s="215"/>
      <c r="G916" s="59"/>
    </row>
    <row r="917" spans="1:7" ht="30" customHeight="1" x14ac:dyDescent="0.25">
      <c r="A917" s="60"/>
      <c r="B917" s="203">
        <v>892</v>
      </c>
      <c r="C917" s="226"/>
      <c r="D917" s="205"/>
      <c r="E917" s="205"/>
      <c r="F917" s="215"/>
      <c r="G917" s="59"/>
    </row>
    <row r="918" spans="1:7" ht="30" customHeight="1" x14ac:dyDescent="0.25">
      <c r="A918" s="60"/>
      <c r="B918" s="203">
        <v>893</v>
      </c>
      <c r="C918" s="226"/>
      <c r="D918" s="205"/>
      <c r="E918" s="205"/>
      <c r="F918" s="215"/>
      <c r="G918" s="59"/>
    </row>
    <row r="919" spans="1:7" ht="30" customHeight="1" x14ac:dyDescent="0.25">
      <c r="A919" s="60"/>
      <c r="B919" s="203">
        <v>894</v>
      </c>
      <c r="C919" s="226"/>
      <c r="D919" s="205"/>
      <c r="E919" s="205"/>
      <c r="F919" s="215"/>
      <c r="G919" s="59"/>
    </row>
    <row r="920" spans="1:7" ht="30" customHeight="1" x14ac:dyDescent="0.25">
      <c r="A920" s="60"/>
      <c r="B920" s="203">
        <v>895</v>
      </c>
      <c r="C920" s="226"/>
      <c r="D920" s="205"/>
      <c r="E920" s="205"/>
      <c r="F920" s="215"/>
      <c r="G920" s="59"/>
    </row>
    <row r="921" spans="1:7" ht="30" customHeight="1" x14ac:dyDescent="0.25">
      <c r="A921" s="60"/>
      <c r="B921" s="203">
        <v>896</v>
      </c>
      <c r="C921" s="226"/>
      <c r="D921" s="205"/>
      <c r="E921" s="205"/>
      <c r="F921" s="215"/>
      <c r="G921" s="59"/>
    </row>
    <row r="922" spans="1:7" ht="30" customHeight="1" x14ac:dyDescent="0.25">
      <c r="A922" s="60"/>
      <c r="B922" s="203">
        <v>897</v>
      </c>
      <c r="C922" s="226"/>
      <c r="D922" s="205"/>
      <c r="E922" s="205"/>
      <c r="F922" s="215"/>
      <c r="G922" s="59"/>
    </row>
    <row r="923" spans="1:7" ht="30" customHeight="1" x14ac:dyDescent="0.25">
      <c r="A923" s="60"/>
      <c r="B923" s="203">
        <v>898</v>
      </c>
      <c r="C923" s="226"/>
      <c r="D923" s="205"/>
      <c r="E923" s="205"/>
      <c r="F923" s="215"/>
      <c r="G923" s="59"/>
    </row>
    <row r="924" spans="1:7" ht="30" customHeight="1" x14ac:dyDescent="0.25">
      <c r="A924" s="60"/>
      <c r="B924" s="203">
        <v>899</v>
      </c>
      <c r="C924" s="226"/>
      <c r="D924" s="205"/>
      <c r="E924" s="205"/>
      <c r="F924" s="215"/>
      <c r="G924" s="59"/>
    </row>
    <row r="925" spans="1:7" ht="30" customHeight="1" x14ac:dyDescent="0.25">
      <c r="A925" s="60"/>
      <c r="B925" s="203">
        <v>900</v>
      </c>
      <c r="C925" s="226"/>
      <c r="D925" s="205"/>
      <c r="E925" s="205"/>
      <c r="F925" s="215"/>
      <c r="G925" s="59"/>
    </row>
    <row r="926" spans="1:7" ht="30" customHeight="1" x14ac:dyDescent="0.25">
      <c r="A926" s="60"/>
      <c r="B926" s="203">
        <v>901</v>
      </c>
      <c r="C926" s="226"/>
      <c r="D926" s="205"/>
      <c r="E926" s="205"/>
      <c r="F926" s="215"/>
      <c r="G926" s="59"/>
    </row>
    <row r="927" spans="1:7" ht="30" customHeight="1" x14ac:dyDescent="0.25">
      <c r="A927" s="60"/>
      <c r="B927" s="203">
        <v>902</v>
      </c>
      <c r="C927" s="226"/>
      <c r="D927" s="205"/>
      <c r="E927" s="205"/>
      <c r="F927" s="215"/>
      <c r="G927" s="59"/>
    </row>
    <row r="928" spans="1:7" ht="30" customHeight="1" x14ac:dyDescent="0.25">
      <c r="A928" s="60"/>
      <c r="B928" s="203">
        <v>903</v>
      </c>
      <c r="C928" s="226"/>
      <c r="D928" s="205"/>
      <c r="E928" s="205"/>
      <c r="F928" s="215"/>
      <c r="G928" s="59"/>
    </row>
    <row r="929" spans="1:7" ht="30" customHeight="1" x14ac:dyDescent="0.25">
      <c r="A929" s="60"/>
      <c r="B929" s="203">
        <v>904</v>
      </c>
      <c r="C929" s="226"/>
      <c r="D929" s="205"/>
      <c r="E929" s="205"/>
      <c r="F929" s="215"/>
      <c r="G929" s="59"/>
    </row>
    <row r="930" spans="1:7" ht="30" customHeight="1" x14ac:dyDescent="0.25">
      <c r="A930" s="60"/>
      <c r="B930" s="203">
        <v>905</v>
      </c>
      <c r="C930" s="226"/>
      <c r="D930" s="205"/>
      <c r="E930" s="205"/>
      <c r="F930" s="215"/>
      <c r="G930" s="59"/>
    </row>
    <row r="931" spans="1:7" ht="30" customHeight="1" x14ac:dyDescent="0.25">
      <c r="A931" s="60"/>
      <c r="B931" s="203">
        <v>906</v>
      </c>
      <c r="C931" s="226"/>
      <c r="D931" s="205"/>
      <c r="E931" s="205"/>
      <c r="F931" s="215"/>
      <c r="G931" s="59"/>
    </row>
    <row r="932" spans="1:7" ht="30" customHeight="1" x14ac:dyDescent="0.25">
      <c r="A932" s="60"/>
      <c r="B932" s="203">
        <v>907</v>
      </c>
      <c r="C932" s="226"/>
      <c r="D932" s="205"/>
      <c r="E932" s="205"/>
      <c r="F932" s="215"/>
      <c r="G932" s="59"/>
    </row>
    <row r="933" spans="1:7" ht="30" customHeight="1" x14ac:dyDescent="0.25">
      <c r="A933" s="60"/>
      <c r="B933" s="203">
        <v>908</v>
      </c>
      <c r="C933" s="226"/>
      <c r="D933" s="205"/>
      <c r="E933" s="205"/>
      <c r="F933" s="215"/>
      <c r="G933" s="59"/>
    </row>
    <row r="934" spans="1:7" ht="30" customHeight="1" x14ac:dyDescent="0.25">
      <c r="A934" s="60"/>
      <c r="B934" s="203">
        <v>909</v>
      </c>
      <c r="C934" s="226"/>
      <c r="D934" s="205"/>
      <c r="E934" s="205"/>
      <c r="F934" s="215"/>
      <c r="G934" s="59"/>
    </row>
    <row r="935" spans="1:7" ht="30" customHeight="1" x14ac:dyDescent="0.25">
      <c r="A935" s="60"/>
      <c r="B935" s="203">
        <v>910</v>
      </c>
      <c r="C935" s="226"/>
      <c r="D935" s="205"/>
      <c r="E935" s="205"/>
      <c r="F935" s="215"/>
      <c r="G935" s="59"/>
    </row>
    <row r="936" spans="1:7" ht="30" customHeight="1" x14ac:dyDescent="0.25">
      <c r="A936" s="60"/>
      <c r="B936" s="203">
        <v>911</v>
      </c>
      <c r="C936" s="226"/>
      <c r="D936" s="205"/>
      <c r="E936" s="205"/>
      <c r="F936" s="215"/>
      <c r="G936" s="59"/>
    </row>
    <row r="937" spans="1:7" ht="30" customHeight="1" x14ac:dyDescent="0.25">
      <c r="A937" s="60"/>
      <c r="B937" s="203">
        <v>912</v>
      </c>
      <c r="C937" s="226"/>
      <c r="D937" s="205"/>
      <c r="E937" s="205"/>
      <c r="F937" s="215"/>
      <c r="G937" s="59"/>
    </row>
    <row r="938" spans="1:7" ht="30" customHeight="1" x14ac:dyDescent="0.25">
      <c r="A938" s="60"/>
      <c r="B938" s="203">
        <v>913</v>
      </c>
      <c r="C938" s="226"/>
      <c r="D938" s="205"/>
      <c r="E938" s="205"/>
      <c r="F938" s="215"/>
      <c r="G938" s="59"/>
    </row>
    <row r="939" spans="1:7" ht="30" customHeight="1" x14ac:dyDescent="0.25">
      <c r="A939" s="60"/>
      <c r="B939" s="203">
        <v>914</v>
      </c>
      <c r="C939" s="226"/>
      <c r="D939" s="205"/>
      <c r="E939" s="205"/>
      <c r="F939" s="215"/>
      <c r="G939" s="59"/>
    </row>
    <row r="940" spans="1:7" ht="30" customHeight="1" x14ac:dyDescent="0.25">
      <c r="A940" s="60"/>
      <c r="B940" s="203">
        <v>915</v>
      </c>
      <c r="C940" s="226"/>
      <c r="D940" s="205"/>
      <c r="E940" s="205"/>
      <c r="F940" s="215"/>
      <c r="G940" s="59"/>
    </row>
    <row r="941" spans="1:7" ht="30" customHeight="1" x14ac:dyDescent="0.25">
      <c r="A941" s="60"/>
      <c r="B941" s="203">
        <v>916</v>
      </c>
      <c r="C941" s="226"/>
      <c r="D941" s="205"/>
      <c r="E941" s="205"/>
      <c r="F941" s="215"/>
      <c r="G941" s="59"/>
    </row>
    <row r="942" spans="1:7" ht="30" customHeight="1" x14ac:dyDescent="0.25">
      <c r="A942" s="60"/>
      <c r="B942" s="203">
        <v>917</v>
      </c>
      <c r="C942" s="226"/>
      <c r="D942" s="205"/>
      <c r="E942" s="205"/>
      <c r="F942" s="215"/>
      <c r="G942" s="59"/>
    </row>
    <row r="943" spans="1:7" ht="30" customHeight="1" x14ac:dyDescent="0.25">
      <c r="A943" s="60"/>
      <c r="B943" s="203">
        <v>918</v>
      </c>
      <c r="C943" s="226"/>
      <c r="D943" s="205"/>
      <c r="E943" s="205"/>
      <c r="F943" s="215"/>
      <c r="G943" s="59"/>
    </row>
    <row r="944" spans="1:7" ht="30" customHeight="1" x14ac:dyDescent="0.25">
      <c r="A944" s="60"/>
      <c r="B944" s="203">
        <v>919</v>
      </c>
      <c r="C944" s="226"/>
      <c r="D944" s="205"/>
      <c r="E944" s="205"/>
      <c r="F944" s="215"/>
      <c r="G944" s="59"/>
    </row>
    <row r="945" spans="1:7" ht="30" customHeight="1" x14ac:dyDescent="0.25">
      <c r="A945" s="60"/>
      <c r="B945" s="203">
        <v>920</v>
      </c>
      <c r="C945" s="226"/>
      <c r="D945" s="205"/>
      <c r="E945" s="205"/>
      <c r="F945" s="215"/>
      <c r="G945" s="59"/>
    </row>
    <row r="946" spans="1:7" ht="30" customHeight="1" x14ac:dyDescent="0.25">
      <c r="A946" s="60"/>
      <c r="B946" s="203">
        <v>921</v>
      </c>
      <c r="C946" s="226"/>
      <c r="D946" s="205"/>
      <c r="E946" s="205"/>
      <c r="F946" s="215"/>
      <c r="G946" s="59"/>
    </row>
    <row r="947" spans="1:7" ht="30" customHeight="1" x14ac:dyDescent="0.25">
      <c r="A947" s="60"/>
      <c r="B947" s="203">
        <v>922</v>
      </c>
      <c r="C947" s="226"/>
      <c r="D947" s="205"/>
      <c r="E947" s="205"/>
      <c r="F947" s="215"/>
      <c r="G947" s="59"/>
    </row>
    <row r="948" spans="1:7" ht="30" customHeight="1" x14ac:dyDescent="0.25">
      <c r="A948" s="60"/>
      <c r="B948" s="203">
        <v>923</v>
      </c>
      <c r="C948" s="226"/>
      <c r="D948" s="205"/>
      <c r="E948" s="205"/>
      <c r="F948" s="215"/>
      <c r="G948" s="59"/>
    </row>
    <row r="949" spans="1:7" ht="30" customHeight="1" x14ac:dyDescent="0.25">
      <c r="A949" s="60"/>
      <c r="B949" s="203">
        <v>924</v>
      </c>
      <c r="C949" s="226"/>
      <c r="D949" s="205"/>
      <c r="E949" s="205"/>
      <c r="F949" s="215"/>
      <c r="G949" s="59"/>
    </row>
    <row r="950" spans="1:7" ht="30" customHeight="1" x14ac:dyDescent="0.25">
      <c r="A950" s="60"/>
      <c r="B950" s="203">
        <v>925</v>
      </c>
      <c r="C950" s="226"/>
      <c r="D950" s="205"/>
      <c r="E950" s="205"/>
      <c r="F950" s="215"/>
      <c r="G950" s="59"/>
    </row>
    <row r="951" spans="1:7" ht="30" customHeight="1" x14ac:dyDescent="0.25">
      <c r="A951" s="60"/>
      <c r="B951" s="203">
        <v>926</v>
      </c>
      <c r="C951" s="226"/>
      <c r="D951" s="205"/>
      <c r="E951" s="205"/>
      <c r="F951" s="215"/>
      <c r="G951" s="59"/>
    </row>
    <row r="952" spans="1:7" ht="30" customHeight="1" x14ac:dyDescent="0.25">
      <c r="A952" s="60"/>
      <c r="B952" s="203">
        <v>927</v>
      </c>
      <c r="C952" s="226"/>
      <c r="D952" s="205"/>
      <c r="E952" s="205"/>
      <c r="F952" s="215"/>
      <c r="G952" s="59"/>
    </row>
    <row r="953" spans="1:7" ht="30" customHeight="1" x14ac:dyDescent="0.25">
      <c r="A953" s="60"/>
      <c r="B953" s="203">
        <v>928</v>
      </c>
      <c r="C953" s="226"/>
      <c r="D953" s="205"/>
      <c r="E953" s="205"/>
      <c r="F953" s="215"/>
      <c r="G953" s="59"/>
    </row>
    <row r="954" spans="1:7" ht="30" customHeight="1" x14ac:dyDescent="0.25">
      <c r="A954" s="60"/>
      <c r="B954" s="203">
        <v>929</v>
      </c>
      <c r="C954" s="226"/>
      <c r="D954" s="205"/>
      <c r="E954" s="205"/>
      <c r="F954" s="215"/>
      <c r="G954" s="59"/>
    </row>
    <row r="955" spans="1:7" ht="30" customHeight="1" x14ac:dyDescent="0.25">
      <c r="A955" s="60"/>
      <c r="B955" s="203">
        <v>930</v>
      </c>
      <c r="C955" s="226"/>
      <c r="D955" s="205"/>
      <c r="E955" s="205"/>
      <c r="F955" s="215"/>
      <c r="G955" s="59"/>
    </row>
    <row r="956" spans="1:7" ht="30" customHeight="1" x14ac:dyDescent="0.25">
      <c r="A956" s="60"/>
      <c r="B956" s="203">
        <v>931</v>
      </c>
      <c r="C956" s="226"/>
      <c r="D956" s="205"/>
      <c r="E956" s="205"/>
      <c r="F956" s="215"/>
      <c r="G956" s="59"/>
    </row>
    <row r="957" spans="1:7" ht="30" customHeight="1" x14ac:dyDescent="0.25">
      <c r="A957" s="60"/>
      <c r="B957" s="203">
        <v>932</v>
      </c>
      <c r="C957" s="226"/>
      <c r="D957" s="205"/>
      <c r="E957" s="205"/>
      <c r="F957" s="215"/>
      <c r="G957" s="59"/>
    </row>
    <row r="958" spans="1:7" ht="30" customHeight="1" x14ac:dyDescent="0.25">
      <c r="A958" s="60"/>
      <c r="B958" s="203">
        <v>933</v>
      </c>
      <c r="C958" s="226"/>
      <c r="D958" s="205"/>
      <c r="E958" s="205"/>
      <c r="F958" s="215"/>
      <c r="G958" s="59"/>
    </row>
    <row r="959" spans="1:7" ht="30" customHeight="1" x14ac:dyDescent="0.25">
      <c r="A959" s="60"/>
      <c r="B959" s="203">
        <v>934</v>
      </c>
      <c r="C959" s="226"/>
      <c r="D959" s="205"/>
      <c r="E959" s="205"/>
      <c r="F959" s="215"/>
      <c r="G959" s="59"/>
    </row>
    <row r="960" spans="1:7" ht="30" customHeight="1" x14ac:dyDescent="0.25">
      <c r="A960" s="60"/>
      <c r="B960" s="203">
        <v>935</v>
      </c>
      <c r="C960" s="226"/>
      <c r="D960" s="205"/>
      <c r="E960" s="205"/>
      <c r="F960" s="215"/>
      <c r="G960" s="59"/>
    </row>
    <row r="961" spans="1:7" ht="30" customHeight="1" x14ac:dyDescent="0.25">
      <c r="A961" s="60"/>
      <c r="B961" s="203">
        <v>936</v>
      </c>
      <c r="C961" s="226"/>
      <c r="D961" s="205"/>
      <c r="E961" s="205"/>
      <c r="F961" s="215"/>
      <c r="G961" s="59"/>
    </row>
    <row r="962" spans="1:7" ht="30" customHeight="1" x14ac:dyDescent="0.25">
      <c r="A962" s="60"/>
      <c r="B962" s="203">
        <v>937</v>
      </c>
      <c r="C962" s="226"/>
      <c r="D962" s="205"/>
      <c r="E962" s="205"/>
      <c r="F962" s="215"/>
      <c r="G962" s="59"/>
    </row>
    <row r="963" spans="1:7" ht="30" customHeight="1" x14ac:dyDescent="0.25">
      <c r="A963" s="60"/>
      <c r="B963" s="203">
        <v>938</v>
      </c>
      <c r="C963" s="226"/>
      <c r="D963" s="205"/>
      <c r="E963" s="205"/>
      <c r="F963" s="215"/>
      <c r="G963" s="59"/>
    </row>
    <row r="964" spans="1:7" ht="30" customHeight="1" x14ac:dyDescent="0.25">
      <c r="A964" s="60"/>
      <c r="B964" s="203">
        <v>939</v>
      </c>
      <c r="C964" s="226"/>
      <c r="D964" s="205"/>
      <c r="E964" s="205"/>
      <c r="F964" s="215"/>
      <c r="G964" s="59"/>
    </row>
    <row r="965" spans="1:7" ht="30" customHeight="1" x14ac:dyDescent="0.25">
      <c r="A965" s="60"/>
      <c r="B965" s="203">
        <v>940</v>
      </c>
      <c r="C965" s="226"/>
      <c r="D965" s="205"/>
      <c r="E965" s="205"/>
      <c r="F965" s="215"/>
      <c r="G965" s="59"/>
    </row>
    <row r="966" spans="1:7" ht="30" customHeight="1" x14ac:dyDescent="0.25">
      <c r="A966" s="60"/>
      <c r="B966" s="203">
        <v>941</v>
      </c>
      <c r="C966" s="226"/>
      <c r="D966" s="205"/>
      <c r="E966" s="205"/>
      <c r="F966" s="215"/>
      <c r="G966" s="59"/>
    </row>
    <row r="967" spans="1:7" ht="30" customHeight="1" x14ac:dyDescent="0.25">
      <c r="A967" s="60"/>
      <c r="B967" s="203">
        <v>942</v>
      </c>
      <c r="C967" s="226"/>
      <c r="D967" s="205"/>
      <c r="E967" s="205"/>
      <c r="F967" s="215"/>
      <c r="G967" s="59"/>
    </row>
    <row r="968" spans="1:7" ht="30" customHeight="1" x14ac:dyDescent="0.25">
      <c r="A968" s="60"/>
      <c r="B968" s="203">
        <v>943</v>
      </c>
      <c r="C968" s="226"/>
      <c r="D968" s="205"/>
      <c r="E968" s="205"/>
      <c r="F968" s="215"/>
      <c r="G968" s="59"/>
    </row>
    <row r="969" spans="1:7" ht="30" customHeight="1" x14ac:dyDescent="0.25">
      <c r="A969" s="60"/>
      <c r="B969" s="203">
        <v>944</v>
      </c>
      <c r="C969" s="226"/>
      <c r="D969" s="205"/>
      <c r="E969" s="205"/>
      <c r="F969" s="215"/>
      <c r="G969" s="59"/>
    </row>
    <row r="970" spans="1:7" ht="30" customHeight="1" x14ac:dyDescent="0.25">
      <c r="A970" s="60"/>
      <c r="B970" s="203">
        <v>945</v>
      </c>
      <c r="C970" s="226"/>
      <c r="D970" s="205"/>
      <c r="E970" s="205"/>
      <c r="F970" s="215"/>
      <c r="G970" s="59"/>
    </row>
    <row r="971" spans="1:7" ht="30" customHeight="1" x14ac:dyDescent="0.25">
      <c r="A971" s="60"/>
      <c r="B971" s="203">
        <v>946</v>
      </c>
      <c r="C971" s="226"/>
      <c r="D971" s="205"/>
      <c r="E971" s="205"/>
      <c r="F971" s="215"/>
      <c r="G971" s="59"/>
    </row>
    <row r="972" spans="1:7" ht="30" customHeight="1" x14ac:dyDescent="0.25">
      <c r="A972" s="60"/>
      <c r="B972" s="203">
        <v>947</v>
      </c>
      <c r="C972" s="226"/>
      <c r="D972" s="205"/>
      <c r="E972" s="205"/>
      <c r="F972" s="215"/>
      <c r="G972" s="59"/>
    </row>
    <row r="973" spans="1:7" ht="30" customHeight="1" x14ac:dyDescent="0.25">
      <c r="A973" s="60"/>
      <c r="B973" s="203">
        <v>948</v>
      </c>
      <c r="C973" s="226"/>
      <c r="D973" s="205"/>
      <c r="E973" s="205"/>
      <c r="F973" s="215"/>
      <c r="G973" s="59"/>
    </row>
    <row r="974" spans="1:7" ht="30" customHeight="1" x14ac:dyDescent="0.25">
      <c r="A974" s="60"/>
      <c r="B974" s="203">
        <v>949</v>
      </c>
      <c r="C974" s="226"/>
      <c r="D974" s="205"/>
      <c r="E974" s="205"/>
      <c r="F974" s="215"/>
      <c r="G974" s="59"/>
    </row>
    <row r="975" spans="1:7" ht="30" customHeight="1" x14ac:dyDescent="0.25">
      <c r="A975" s="60"/>
      <c r="B975" s="203">
        <v>950</v>
      </c>
      <c r="C975" s="226"/>
      <c r="D975" s="205"/>
      <c r="E975" s="205"/>
      <c r="F975" s="215"/>
      <c r="G975" s="59"/>
    </row>
    <row r="976" spans="1:7" ht="30" customHeight="1" x14ac:dyDescent="0.25">
      <c r="A976" s="60"/>
      <c r="B976" s="203">
        <v>951</v>
      </c>
      <c r="C976" s="226"/>
      <c r="D976" s="205"/>
      <c r="E976" s="205"/>
      <c r="F976" s="215"/>
      <c r="G976" s="59"/>
    </row>
    <row r="977" spans="1:7" ht="30" customHeight="1" x14ac:dyDescent="0.25">
      <c r="A977" s="60"/>
      <c r="B977" s="203">
        <v>952</v>
      </c>
      <c r="C977" s="226"/>
      <c r="D977" s="205"/>
      <c r="E977" s="205"/>
      <c r="F977" s="215"/>
      <c r="G977" s="59"/>
    </row>
    <row r="978" spans="1:7" ht="30" customHeight="1" x14ac:dyDescent="0.25">
      <c r="A978" s="60"/>
      <c r="B978" s="203">
        <v>953</v>
      </c>
      <c r="C978" s="226"/>
      <c r="D978" s="205"/>
      <c r="E978" s="205"/>
      <c r="F978" s="215"/>
      <c r="G978" s="59"/>
    </row>
    <row r="979" spans="1:7" ht="30" customHeight="1" x14ac:dyDescent="0.25">
      <c r="A979" s="60"/>
      <c r="B979" s="203">
        <v>954</v>
      </c>
      <c r="C979" s="226"/>
      <c r="D979" s="205"/>
      <c r="E979" s="205"/>
      <c r="F979" s="215"/>
      <c r="G979" s="59"/>
    </row>
    <row r="980" spans="1:7" ht="30" customHeight="1" x14ac:dyDescent="0.25">
      <c r="A980" s="60"/>
      <c r="B980" s="203">
        <v>955</v>
      </c>
      <c r="C980" s="226"/>
      <c r="D980" s="205"/>
      <c r="E980" s="205"/>
      <c r="F980" s="215"/>
      <c r="G980" s="59"/>
    </row>
    <row r="981" spans="1:7" ht="30" customHeight="1" x14ac:dyDescent="0.25">
      <c r="A981" s="60"/>
      <c r="B981" s="203">
        <v>956</v>
      </c>
      <c r="C981" s="226"/>
      <c r="D981" s="205"/>
      <c r="E981" s="205"/>
      <c r="F981" s="215"/>
      <c r="G981" s="59"/>
    </row>
    <row r="982" spans="1:7" ht="30" customHeight="1" x14ac:dyDescent="0.25">
      <c r="A982" s="60"/>
      <c r="B982" s="203">
        <v>957</v>
      </c>
      <c r="C982" s="226"/>
      <c r="D982" s="205"/>
      <c r="E982" s="205"/>
      <c r="F982" s="215"/>
      <c r="G982" s="59"/>
    </row>
    <row r="983" spans="1:7" ht="30" customHeight="1" x14ac:dyDescent="0.25">
      <c r="A983" s="60"/>
      <c r="B983" s="203">
        <v>958</v>
      </c>
      <c r="C983" s="226"/>
      <c r="D983" s="205"/>
      <c r="E983" s="205"/>
      <c r="F983" s="215"/>
      <c r="G983" s="59"/>
    </row>
    <row r="984" spans="1:7" ht="30" customHeight="1" x14ac:dyDescent="0.25">
      <c r="A984" s="60"/>
      <c r="B984" s="203">
        <v>959</v>
      </c>
      <c r="C984" s="226"/>
      <c r="D984" s="205"/>
      <c r="E984" s="205"/>
      <c r="F984" s="215"/>
      <c r="G984" s="59"/>
    </row>
    <row r="985" spans="1:7" ht="30" customHeight="1" x14ac:dyDescent="0.25">
      <c r="A985" s="60"/>
      <c r="B985" s="203">
        <v>960</v>
      </c>
      <c r="C985" s="226"/>
      <c r="D985" s="205"/>
      <c r="E985" s="205"/>
      <c r="F985" s="215"/>
      <c r="G985" s="59"/>
    </row>
    <row r="986" spans="1:7" ht="30" customHeight="1" x14ac:dyDescent="0.25">
      <c r="A986" s="60"/>
      <c r="B986" s="203">
        <v>961</v>
      </c>
      <c r="C986" s="226"/>
      <c r="D986" s="205"/>
      <c r="E986" s="205"/>
      <c r="F986" s="215"/>
      <c r="G986" s="59"/>
    </row>
    <row r="987" spans="1:7" ht="30" customHeight="1" x14ac:dyDescent="0.25">
      <c r="A987" s="60"/>
      <c r="B987" s="203">
        <v>962</v>
      </c>
      <c r="C987" s="226"/>
      <c r="D987" s="205"/>
      <c r="E987" s="205"/>
      <c r="F987" s="215"/>
      <c r="G987" s="59"/>
    </row>
    <row r="988" spans="1:7" ht="30" customHeight="1" x14ac:dyDescent="0.25">
      <c r="A988" s="60"/>
      <c r="B988" s="203">
        <v>963</v>
      </c>
      <c r="C988" s="226"/>
      <c r="D988" s="205"/>
      <c r="E988" s="205"/>
      <c r="F988" s="215"/>
      <c r="G988" s="59"/>
    </row>
    <row r="989" spans="1:7" ht="30" customHeight="1" x14ac:dyDescent="0.25">
      <c r="A989" s="60"/>
      <c r="B989" s="203">
        <v>964</v>
      </c>
      <c r="C989" s="226"/>
      <c r="D989" s="205"/>
      <c r="E989" s="205"/>
      <c r="F989" s="215"/>
      <c r="G989" s="59"/>
    </row>
    <row r="990" spans="1:7" ht="30" customHeight="1" x14ac:dyDescent="0.25">
      <c r="A990" s="60"/>
      <c r="B990" s="203">
        <v>965</v>
      </c>
      <c r="C990" s="226"/>
      <c r="D990" s="205"/>
      <c r="E990" s="205"/>
      <c r="F990" s="215"/>
      <c r="G990" s="59"/>
    </row>
    <row r="991" spans="1:7" ht="30" customHeight="1" x14ac:dyDescent="0.25">
      <c r="A991" s="60"/>
      <c r="B991" s="203">
        <v>966</v>
      </c>
      <c r="C991" s="226"/>
      <c r="D991" s="205"/>
      <c r="E991" s="205"/>
      <c r="F991" s="215"/>
      <c r="G991" s="59"/>
    </row>
    <row r="992" spans="1:7" ht="30" customHeight="1" x14ac:dyDescent="0.25">
      <c r="A992" s="60"/>
      <c r="B992" s="203">
        <v>967</v>
      </c>
      <c r="C992" s="226"/>
      <c r="D992" s="205"/>
      <c r="E992" s="205"/>
      <c r="F992" s="215"/>
      <c r="G992" s="59"/>
    </row>
    <row r="993" spans="1:7" ht="30" customHeight="1" x14ac:dyDescent="0.25">
      <c r="A993" s="60"/>
      <c r="B993" s="203">
        <v>968</v>
      </c>
      <c r="C993" s="226"/>
      <c r="D993" s="205"/>
      <c r="E993" s="205"/>
      <c r="F993" s="215"/>
      <c r="G993" s="59"/>
    </row>
    <row r="994" spans="1:7" ht="30" customHeight="1" x14ac:dyDescent="0.25">
      <c r="A994" s="60"/>
      <c r="B994" s="203">
        <v>969</v>
      </c>
      <c r="C994" s="226"/>
      <c r="D994" s="205"/>
      <c r="E994" s="205"/>
      <c r="F994" s="215"/>
      <c r="G994" s="59"/>
    </row>
    <row r="995" spans="1:7" ht="30" customHeight="1" x14ac:dyDescent="0.25">
      <c r="A995" s="60"/>
      <c r="B995" s="203">
        <v>970</v>
      </c>
      <c r="C995" s="226"/>
      <c r="D995" s="205"/>
      <c r="E995" s="205"/>
      <c r="F995" s="215"/>
      <c r="G995" s="59"/>
    </row>
    <row r="996" spans="1:7" ht="30" customHeight="1" x14ac:dyDescent="0.25">
      <c r="A996" s="60"/>
      <c r="B996" s="203">
        <v>971</v>
      </c>
      <c r="C996" s="226"/>
      <c r="D996" s="205"/>
      <c r="E996" s="205"/>
      <c r="F996" s="215"/>
      <c r="G996" s="59"/>
    </row>
    <row r="997" spans="1:7" ht="30" customHeight="1" x14ac:dyDescent="0.25">
      <c r="A997" s="60"/>
      <c r="B997" s="203">
        <v>972</v>
      </c>
      <c r="C997" s="226"/>
      <c r="D997" s="205"/>
      <c r="E997" s="205"/>
      <c r="F997" s="215"/>
      <c r="G997" s="59"/>
    </row>
    <row r="998" spans="1:7" ht="30" customHeight="1" x14ac:dyDescent="0.25">
      <c r="A998" s="60"/>
      <c r="B998" s="203">
        <v>973</v>
      </c>
      <c r="C998" s="226"/>
      <c r="D998" s="205"/>
      <c r="E998" s="205"/>
      <c r="F998" s="215"/>
      <c r="G998" s="59"/>
    </row>
    <row r="999" spans="1:7" ht="30" customHeight="1" x14ac:dyDescent="0.25">
      <c r="A999" s="60"/>
      <c r="B999" s="203">
        <v>974</v>
      </c>
      <c r="C999" s="226"/>
      <c r="D999" s="205"/>
      <c r="E999" s="205"/>
      <c r="F999" s="215"/>
      <c r="G999" s="59"/>
    </row>
    <row r="1000" spans="1:7" ht="30" customHeight="1" x14ac:dyDescent="0.25">
      <c r="A1000" s="60"/>
      <c r="B1000" s="203">
        <v>975</v>
      </c>
      <c r="C1000" s="226"/>
      <c r="D1000" s="205"/>
      <c r="E1000" s="205"/>
      <c r="F1000" s="215"/>
      <c r="G1000" s="59"/>
    </row>
    <row r="1001" spans="1:7" ht="30" customHeight="1" x14ac:dyDescent="0.25">
      <c r="A1001" s="60"/>
      <c r="B1001" s="203">
        <v>976</v>
      </c>
      <c r="C1001" s="226"/>
      <c r="D1001" s="205"/>
      <c r="E1001" s="205"/>
      <c r="F1001" s="215"/>
      <c r="G1001" s="59"/>
    </row>
    <row r="1002" spans="1:7" ht="30" customHeight="1" x14ac:dyDescent="0.25">
      <c r="A1002" s="60"/>
      <c r="B1002" s="203">
        <v>977</v>
      </c>
      <c r="C1002" s="226"/>
      <c r="D1002" s="205"/>
      <c r="E1002" s="205"/>
      <c r="F1002" s="215"/>
      <c r="G1002" s="59"/>
    </row>
    <row r="1003" spans="1:7" ht="30" customHeight="1" x14ac:dyDescent="0.25">
      <c r="A1003" s="60"/>
      <c r="B1003" s="203">
        <v>978</v>
      </c>
      <c r="C1003" s="226"/>
      <c r="D1003" s="205"/>
      <c r="E1003" s="205"/>
      <c r="F1003" s="215"/>
      <c r="G1003" s="59"/>
    </row>
    <row r="1004" spans="1:7" ht="30" customHeight="1" x14ac:dyDescent="0.25">
      <c r="A1004" s="60"/>
      <c r="B1004" s="203">
        <v>979</v>
      </c>
      <c r="C1004" s="226"/>
      <c r="D1004" s="205"/>
      <c r="E1004" s="205"/>
      <c r="F1004" s="215"/>
      <c r="G1004" s="59"/>
    </row>
    <row r="1005" spans="1:7" ht="30" customHeight="1" x14ac:dyDescent="0.25">
      <c r="A1005" s="60"/>
      <c r="B1005" s="203">
        <v>980</v>
      </c>
      <c r="C1005" s="226"/>
      <c r="D1005" s="205"/>
      <c r="E1005" s="205"/>
      <c r="F1005" s="215"/>
      <c r="G1005" s="59"/>
    </row>
    <row r="1006" spans="1:7" ht="30" customHeight="1" x14ac:dyDescent="0.25">
      <c r="A1006" s="60"/>
      <c r="B1006" s="203">
        <v>981</v>
      </c>
      <c r="C1006" s="226"/>
      <c r="D1006" s="205"/>
      <c r="E1006" s="205"/>
      <c r="F1006" s="215"/>
      <c r="G1006" s="59"/>
    </row>
    <row r="1007" spans="1:7" ht="30" customHeight="1" x14ac:dyDescent="0.25">
      <c r="A1007" s="60"/>
      <c r="B1007" s="203">
        <v>982</v>
      </c>
      <c r="C1007" s="226"/>
      <c r="D1007" s="205"/>
      <c r="E1007" s="205"/>
      <c r="F1007" s="215"/>
      <c r="G1007" s="59"/>
    </row>
    <row r="1008" spans="1:7" ht="30" customHeight="1" x14ac:dyDescent="0.25">
      <c r="A1008" s="60"/>
      <c r="B1008" s="203">
        <v>983</v>
      </c>
      <c r="C1008" s="226"/>
      <c r="D1008" s="205"/>
      <c r="E1008" s="205"/>
      <c r="F1008" s="215"/>
      <c r="G1008" s="59"/>
    </row>
    <row r="1009" spans="1:7" ht="30" customHeight="1" x14ac:dyDescent="0.25">
      <c r="A1009" s="60"/>
      <c r="B1009" s="203">
        <v>984</v>
      </c>
      <c r="C1009" s="226"/>
      <c r="D1009" s="205"/>
      <c r="E1009" s="205"/>
      <c r="F1009" s="215"/>
      <c r="G1009" s="59"/>
    </row>
    <row r="1010" spans="1:7" ht="30" customHeight="1" x14ac:dyDescent="0.25">
      <c r="A1010" s="60"/>
      <c r="B1010" s="203">
        <v>985</v>
      </c>
      <c r="C1010" s="226"/>
      <c r="D1010" s="205"/>
      <c r="E1010" s="205"/>
      <c r="F1010" s="215"/>
      <c r="G1010" s="59"/>
    </row>
    <row r="1011" spans="1:7" ht="30" customHeight="1" x14ac:dyDescent="0.25">
      <c r="A1011" s="60"/>
      <c r="B1011" s="203">
        <v>986</v>
      </c>
      <c r="C1011" s="226"/>
      <c r="D1011" s="205"/>
      <c r="E1011" s="205"/>
      <c r="F1011" s="215"/>
      <c r="G1011" s="59"/>
    </row>
    <row r="1012" spans="1:7" ht="30" customHeight="1" x14ac:dyDescent="0.25">
      <c r="A1012" s="60"/>
      <c r="B1012" s="203">
        <v>987</v>
      </c>
      <c r="C1012" s="226"/>
      <c r="D1012" s="205"/>
      <c r="E1012" s="205"/>
      <c r="F1012" s="215"/>
      <c r="G1012" s="59"/>
    </row>
    <row r="1013" spans="1:7" ht="30" customHeight="1" x14ac:dyDescent="0.25">
      <c r="A1013" s="60"/>
      <c r="B1013" s="203">
        <v>988</v>
      </c>
      <c r="C1013" s="226"/>
      <c r="D1013" s="205"/>
      <c r="E1013" s="205"/>
      <c r="F1013" s="215"/>
      <c r="G1013" s="59"/>
    </row>
    <row r="1014" spans="1:7" ht="30" customHeight="1" x14ac:dyDescent="0.25">
      <c r="A1014" s="60"/>
      <c r="B1014" s="203">
        <v>989</v>
      </c>
      <c r="C1014" s="226"/>
      <c r="D1014" s="205"/>
      <c r="E1014" s="205"/>
      <c r="F1014" s="215"/>
      <c r="G1014" s="59"/>
    </row>
    <row r="1015" spans="1:7" ht="30" customHeight="1" x14ac:dyDescent="0.25">
      <c r="A1015" s="60"/>
      <c r="B1015" s="203">
        <v>990</v>
      </c>
      <c r="C1015" s="226"/>
      <c r="D1015" s="205"/>
      <c r="E1015" s="205"/>
      <c r="F1015" s="215"/>
      <c r="G1015" s="59"/>
    </row>
    <row r="1016" spans="1:7" ht="30" customHeight="1" x14ac:dyDescent="0.25">
      <c r="A1016" s="60"/>
      <c r="B1016" s="203">
        <v>991</v>
      </c>
      <c r="C1016" s="226"/>
      <c r="D1016" s="205"/>
      <c r="E1016" s="205"/>
      <c r="F1016" s="215"/>
      <c r="G1016" s="59"/>
    </row>
    <row r="1017" spans="1:7" ht="30" customHeight="1" x14ac:dyDescent="0.25">
      <c r="A1017" s="60"/>
      <c r="B1017" s="203">
        <v>992</v>
      </c>
      <c r="C1017" s="226"/>
      <c r="D1017" s="205"/>
      <c r="E1017" s="205"/>
      <c r="F1017" s="215"/>
      <c r="G1017" s="59"/>
    </row>
    <row r="1018" spans="1:7" ht="30" customHeight="1" x14ac:dyDescent="0.25">
      <c r="A1018" s="60"/>
      <c r="B1018" s="203">
        <v>993</v>
      </c>
      <c r="C1018" s="226"/>
      <c r="D1018" s="205"/>
      <c r="E1018" s="205"/>
      <c r="F1018" s="215"/>
      <c r="G1018" s="59"/>
    </row>
    <row r="1019" spans="1:7" ht="30" customHeight="1" x14ac:dyDescent="0.25">
      <c r="A1019" s="60"/>
      <c r="B1019" s="203">
        <v>994</v>
      </c>
      <c r="C1019" s="226"/>
      <c r="D1019" s="205"/>
      <c r="E1019" s="205"/>
      <c r="F1019" s="215"/>
      <c r="G1019" s="59"/>
    </row>
    <row r="1020" spans="1:7" ht="30" customHeight="1" x14ac:dyDescent="0.25">
      <c r="A1020" s="60"/>
      <c r="B1020" s="203">
        <v>995</v>
      </c>
      <c r="C1020" s="226"/>
      <c r="D1020" s="205"/>
      <c r="E1020" s="205"/>
      <c r="F1020" s="215"/>
      <c r="G1020" s="59"/>
    </row>
    <row r="1021" spans="1:7" ht="30" customHeight="1" x14ac:dyDescent="0.25">
      <c r="A1021" s="60"/>
      <c r="B1021" s="203">
        <v>996</v>
      </c>
      <c r="C1021" s="226"/>
      <c r="D1021" s="205"/>
      <c r="E1021" s="205"/>
      <c r="F1021" s="215"/>
      <c r="G1021" s="59"/>
    </row>
    <row r="1022" spans="1:7" ht="30" customHeight="1" x14ac:dyDescent="0.25">
      <c r="A1022" s="60"/>
      <c r="B1022" s="203">
        <v>997</v>
      </c>
      <c r="C1022" s="226"/>
      <c r="D1022" s="205"/>
      <c r="E1022" s="205"/>
      <c r="F1022" s="215"/>
      <c r="G1022" s="59"/>
    </row>
    <row r="1023" spans="1:7" ht="30" customHeight="1" x14ac:dyDescent="0.25">
      <c r="A1023" s="60"/>
      <c r="B1023" s="203">
        <v>998</v>
      </c>
      <c r="C1023" s="226"/>
      <c r="D1023" s="205"/>
      <c r="E1023" s="205"/>
      <c r="F1023" s="215"/>
      <c r="G1023" s="59"/>
    </row>
    <row r="1024" spans="1:7" ht="30" customHeight="1" x14ac:dyDescent="0.25">
      <c r="A1024" s="60"/>
      <c r="B1024" s="203">
        <v>999</v>
      </c>
      <c r="C1024" s="226"/>
      <c r="D1024" s="205"/>
      <c r="E1024" s="205"/>
      <c r="F1024" s="215"/>
      <c r="G1024" s="59"/>
    </row>
    <row r="1025" spans="1:7" ht="12.5" x14ac:dyDescent="0.25">
      <c r="A1025" s="59"/>
      <c r="B1025" s="57"/>
      <c r="C1025" s="57"/>
      <c r="D1025" s="80"/>
      <c r="E1025" s="80"/>
      <c r="F1025" s="80"/>
      <c r="G1025" s="59"/>
    </row>
    <row r="1026" spans="1:7" ht="12.5" hidden="1" x14ac:dyDescent="0.25">
      <c r="A1026" s="59"/>
      <c r="B1026" s="57"/>
      <c r="C1026" s="57"/>
      <c r="D1026" s="80"/>
      <c r="E1026" s="80"/>
      <c r="F1026" s="80"/>
      <c r="G1026" s="59"/>
    </row>
  </sheetData>
  <sheetProtection sheet="1" formatCells="0" selectLockedCells="1"/>
  <protectedRanges>
    <protectedRange algorithmName="SHA-1" hashValue="2t5EwGFTzfSGQD2FUgbVXZSbnZ0=" saltValue="E0HbxdIvqJra4B+abrksrA==" spinCount="100000" sqref="A8 BF8:XFC8" name="Range1_2"/>
    <protectedRange algorithmName="SHA-1" hashValue="2t5EwGFTzfSGQD2FUgbVXZSbnZ0=" saltValue="E0HbxdIvqJra4B+abrksrA==" spinCount="100000" sqref="B8:L8" name="Range1_3"/>
    <protectedRange algorithmName="SHA-1" hashValue="2t5EwGFTzfSGQD2FUgbVXZSbnZ0=" saltValue="E0HbxdIvqJra4B+abrksrA==" spinCount="100000" sqref="BF12:XFC12 A12:L12" name="Range1_5"/>
    <protectedRange algorithmName="SHA-1" hashValue="2t5EwGFTzfSGQD2FUgbVXZSbnZ0=" saltValue="E0HbxdIvqJra4B+abrksrA==" spinCount="100000" sqref="M20:AJ20" name="Range1_6_1"/>
  </protectedRanges>
  <customSheetViews>
    <customSheetView guid="{9AFB8CBA-08FD-4A66-A743-751A2CB45BE2}" scale="115" fitToPage="1" hiddenRows="1" hiddenColumns="1">
      <selection activeCell="D25" sqref="D25"/>
      <pageMargins left="0" right="0" top="0" bottom="0" header="0" footer="0"/>
      <pageSetup paperSize="9" scale="45" fitToHeight="0" orientation="portrait" r:id="rId1"/>
    </customSheetView>
    <customSheetView guid="{5FA46963-E48C-461F-92CB-32E15A2E067A}" scale="115" fitToPage="1" hiddenRows="1" hiddenColumns="1">
      <selection activeCell="B10" sqref="B10:E10"/>
      <pageMargins left="0" right="0" top="0" bottom="0" header="0" footer="0"/>
      <pageSetup paperSize="9" scale="45" fitToHeight="0" orientation="portrait" r:id="rId2"/>
    </customSheetView>
  </customSheetViews>
  <mergeCells count="8">
    <mergeCell ref="B22:E22"/>
    <mergeCell ref="B17:E17"/>
    <mergeCell ref="B18:E18"/>
    <mergeCell ref="B8:O8"/>
    <mergeCell ref="B10:F10"/>
    <mergeCell ref="B14:E14"/>
    <mergeCell ref="B15:E15"/>
    <mergeCell ref="B16:E16"/>
  </mergeCells>
  <conditionalFormatting sqref="F15">
    <cfRule type="containsText" dxfId="23" priority="1" operator="containsText" text="date">
      <formula>NOT(ISERROR(SEARCH("date",F15)))</formula>
    </cfRule>
  </conditionalFormatting>
  <conditionalFormatting sqref="F26:F1024">
    <cfRule type="expression" dxfId="22" priority="3">
      <formula>$E26="YES"</formula>
    </cfRule>
  </conditionalFormatting>
  <dataValidations count="1">
    <dataValidation type="list" allowBlank="1" showInputMessage="1" showErrorMessage="1" sqref="E26:F1024" xr:uid="{00000000-0002-0000-0400-000000000000}">
      <formula1>"YES, NO"</formula1>
    </dataValidation>
  </dataValidations>
  <pageMargins left="0.25" right="0.25" top="0.75" bottom="0.75" header="0.3" footer="0.3"/>
  <pageSetup paperSize="9" scale="53" fitToHeight="0" orientation="portrait" r:id="rId3"/>
  <headerFooter>
    <oddHeader>&amp;C&amp;"Aptos"&amp;12&amp;KFF0000 UNOFFICIAL&amp;1#_x000D_</oddHeader>
    <oddFooter>&amp;C_x000D_&amp;1#&amp;"Aptos"&amp;12&amp;KFF0000 UNOFFICIAL</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78434-ABA8-4741-B2D2-3587B14C73B4}">
  <sheetPr>
    <pageSetUpPr fitToPage="1"/>
  </sheetPr>
  <dimension ref="A1:V1026"/>
  <sheetViews>
    <sheetView showGridLines="0" zoomScale="85" zoomScaleNormal="85" zoomScalePageLayoutView="40" workbookViewId="0">
      <selection activeCell="G31" sqref="G31"/>
    </sheetView>
  </sheetViews>
  <sheetFormatPr defaultColWidth="0" defaultRowHeight="17.5" zeroHeight="1" x14ac:dyDescent="0.35"/>
  <cols>
    <col min="1" max="1" width="6.75" style="58" customWidth="1"/>
    <col min="2" max="3" width="19.75" style="58" customWidth="1"/>
    <col min="4" max="4" width="26.25" style="58" customWidth="1"/>
    <col min="5" max="7" width="29.25" style="58" customWidth="1"/>
    <col min="8" max="8" width="5.75" style="58" customWidth="1"/>
    <col min="9" max="16384" width="1.25" style="57" hidden="1"/>
  </cols>
  <sheetData>
    <row r="1" spans="1:22" s="68" customFormat="1" ht="30" customHeight="1" x14ac:dyDescent="0.3">
      <c r="A1" s="77"/>
      <c r="B1" s="79" t="s">
        <v>156</v>
      </c>
      <c r="C1" s="79"/>
      <c r="D1" s="78"/>
      <c r="E1" s="77"/>
      <c r="F1" s="77"/>
      <c r="G1" s="77"/>
      <c r="H1" s="77"/>
      <c r="I1" s="76"/>
      <c r="J1" s="76"/>
      <c r="K1" s="76"/>
      <c r="L1" s="76"/>
      <c r="M1" s="76"/>
      <c r="N1" s="76"/>
      <c r="O1" s="76"/>
      <c r="P1" s="76"/>
      <c r="Q1" s="76"/>
      <c r="R1" s="76"/>
      <c r="S1" s="76"/>
      <c r="T1" s="85"/>
      <c r="U1" s="76"/>
      <c r="V1" s="76"/>
    </row>
    <row r="2" spans="1:22" ht="12.5" x14ac:dyDescent="0.25">
      <c r="A2" s="32"/>
      <c r="B2" s="32"/>
      <c r="C2" s="32"/>
      <c r="D2" s="75"/>
      <c r="E2" s="32"/>
      <c r="F2" s="32"/>
      <c r="G2" s="32"/>
      <c r="H2" s="32"/>
      <c r="I2" s="72"/>
      <c r="J2" s="72"/>
      <c r="K2" s="72"/>
      <c r="L2" s="72"/>
      <c r="M2" s="72"/>
      <c r="N2" s="72"/>
      <c r="O2" s="72"/>
      <c r="P2" s="72"/>
      <c r="Q2" s="72"/>
      <c r="R2" s="72"/>
      <c r="S2" s="72"/>
      <c r="T2" s="84"/>
      <c r="U2" s="72"/>
      <c r="V2" s="72"/>
    </row>
    <row r="3" spans="1:22" ht="13" x14ac:dyDescent="0.3">
      <c r="A3" s="32"/>
      <c r="B3" s="74" t="s">
        <v>1</v>
      </c>
      <c r="C3" s="74"/>
      <c r="D3" s="74"/>
      <c r="E3" s="32"/>
      <c r="F3" s="32"/>
      <c r="G3" s="32"/>
      <c r="H3" s="32"/>
      <c r="I3" s="72"/>
      <c r="J3" s="72"/>
      <c r="K3" s="72"/>
      <c r="L3" s="72"/>
      <c r="M3" s="72"/>
      <c r="N3" s="72"/>
      <c r="O3" s="72"/>
      <c r="P3" s="72"/>
      <c r="Q3" s="72"/>
      <c r="R3" s="72"/>
      <c r="S3" s="72"/>
      <c r="T3" s="84"/>
      <c r="U3" s="72"/>
      <c r="V3" s="72"/>
    </row>
    <row r="4" spans="1:22" ht="13" x14ac:dyDescent="0.3">
      <c r="A4" s="32"/>
      <c r="B4" s="197" t="s">
        <v>157</v>
      </c>
      <c r="C4" s="197"/>
      <c r="D4" s="73"/>
      <c r="E4" s="32"/>
      <c r="F4" s="32"/>
      <c r="G4" s="32"/>
      <c r="H4" s="32"/>
      <c r="I4" s="72"/>
      <c r="J4" s="72"/>
      <c r="K4" s="72"/>
      <c r="L4" s="72"/>
      <c r="M4" s="72"/>
      <c r="N4" s="72"/>
      <c r="O4" s="72"/>
      <c r="P4" s="72"/>
      <c r="Q4" s="72"/>
      <c r="R4" s="72"/>
      <c r="S4" s="72"/>
      <c r="T4" s="84"/>
      <c r="U4" s="72"/>
      <c r="V4" s="72"/>
    </row>
    <row r="5" spans="1:22" ht="13" x14ac:dyDescent="0.3">
      <c r="A5" s="32"/>
      <c r="B5" s="73"/>
      <c r="C5" s="73"/>
      <c r="D5" s="73"/>
      <c r="E5" s="32"/>
      <c r="F5" s="32"/>
      <c r="G5" s="32"/>
      <c r="H5" s="32"/>
      <c r="I5" s="72"/>
      <c r="J5" s="72"/>
      <c r="K5" s="72"/>
      <c r="L5" s="72"/>
      <c r="M5" s="72"/>
      <c r="N5" s="72"/>
      <c r="O5" s="72"/>
      <c r="P5" s="72"/>
      <c r="Q5" s="72"/>
      <c r="R5" s="72"/>
      <c r="S5" s="72"/>
      <c r="T5" s="84"/>
      <c r="U5" s="72"/>
      <c r="V5" s="72"/>
    </row>
    <row r="6" spans="1:22" ht="28.15" customHeight="1" x14ac:dyDescent="0.25">
      <c r="A6" s="32"/>
      <c r="B6" s="32"/>
      <c r="C6" s="32"/>
      <c r="D6" s="32"/>
      <c r="E6" s="32"/>
      <c r="F6" s="32"/>
      <c r="G6" s="32"/>
      <c r="H6" s="32"/>
      <c r="I6" s="72"/>
      <c r="J6" s="72"/>
      <c r="K6" s="72"/>
      <c r="L6" s="72"/>
      <c r="M6" s="72"/>
      <c r="N6" s="72"/>
      <c r="O6" s="72"/>
      <c r="P6" s="72"/>
      <c r="Q6" s="72"/>
      <c r="R6" s="72"/>
      <c r="S6" s="72"/>
      <c r="T6" s="84"/>
      <c r="U6" s="72"/>
      <c r="V6" s="72"/>
    </row>
    <row r="7" spans="1:22" s="1" customFormat="1" ht="4.9000000000000004" customHeight="1" x14ac:dyDescent="0.25"/>
    <row r="8" spans="1:22" s="20" customFormat="1" ht="30" customHeight="1" thickBot="1" x14ac:dyDescent="0.3">
      <c r="B8" s="253" t="s">
        <v>3</v>
      </c>
      <c r="C8" s="253"/>
      <c r="D8" s="253"/>
      <c r="E8" s="253"/>
      <c r="F8" s="253"/>
      <c r="G8" s="253"/>
      <c r="H8" s="253"/>
      <c r="I8" s="253"/>
      <c r="J8" s="253"/>
      <c r="K8" s="253"/>
      <c r="L8" s="253"/>
      <c r="M8" s="253"/>
      <c r="N8" s="253"/>
      <c r="O8" s="253"/>
    </row>
    <row r="9" spans="1:22" s="1" customFormat="1" ht="4.9000000000000004" customHeight="1" x14ac:dyDescent="0.25"/>
    <row r="10" spans="1:22" s="123" customFormat="1" ht="241.15" customHeight="1" x14ac:dyDescent="0.3">
      <c r="A10" s="121"/>
      <c r="B10" s="257" t="s">
        <v>158</v>
      </c>
      <c r="C10" s="257"/>
      <c r="D10" s="257"/>
      <c r="E10" s="257"/>
      <c r="F10" s="257"/>
      <c r="G10" s="257"/>
      <c r="H10" s="121"/>
    </row>
    <row r="11" spans="1:22" s="1" customFormat="1" ht="4.9000000000000004" customHeight="1" x14ac:dyDescent="0.25"/>
    <row r="12" spans="1:22" s="20" customFormat="1" ht="30" customHeight="1" thickBot="1" x14ac:dyDescent="0.3">
      <c r="B12" s="7" t="s">
        <v>5</v>
      </c>
      <c r="C12" s="7"/>
      <c r="D12" s="14"/>
      <c r="E12" s="14"/>
      <c r="F12" s="14"/>
      <c r="G12" s="14"/>
      <c r="H12" s="14"/>
      <c r="I12" s="14"/>
      <c r="J12" s="14"/>
      <c r="K12" s="14"/>
      <c r="L12" s="14"/>
      <c r="M12" s="14"/>
      <c r="N12" s="14"/>
      <c r="O12" s="14"/>
    </row>
    <row r="13" spans="1:22" s="1" customFormat="1" ht="4.9000000000000004" customHeight="1" x14ac:dyDescent="0.25"/>
    <row r="14" spans="1:22" ht="34.9" customHeight="1" x14ac:dyDescent="0.25">
      <c r="A14" s="60"/>
      <c r="B14" s="269" t="s">
        <v>6</v>
      </c>
      <c r="C14" s="270"/>
      <c r="D14" s="270"/>
      <c r="E14" s="270"/>
      <c r="F14" s="270"/>
      <c r="G14" s="193" t="s">
        <v>7</v>
      </c>
      <c r="H14" s="60"/>
      <c r="T14" s="81"/>
    </row>
    <row r="15" spans="1:22" ht="34.9" customHeight="1" x14ac:dyDescent="0.25">
      <c r="A15" s="60"/>
      <c r="B15" s="267" t="s">
        <v>145</v>
      </c>
      <c r="C15" s="268"/>
      <c r="D15" s="268"/>
      <c r="E15" s="268"/>
      <c r="F15" s="268"/>
      <c r="G15" s="236" t="str">
        <f>IF(G23="", "Enter date in Section 2", G23)</f>
        <v>Enter date in Section 2</v>
      </c>
      <c r="H15" s="66"/>
      <c r="T15" s="81"/>
    </row>
    <row r="16" spans="1:22" ht="34.9" customHeight="1" x14ac:dyDescent="0.25">
      <c r="A16" s="60"/>
      <c r="B16" s="267" t="s">
        <v>159</v>
      </c>
      <c r="C16" s="268"/>
      <c r="D16" s="268"/>
      <c r="E16" s="268"/>
      <c r="F16" s="268"/>
      <c r="G16" s="233">
        <f>COUNTIFS(D$27:D$1025, "&lt;&gt;",$E$27:E$1025,"&lt;&gt;YES")</f>
        <v>0</v>
      </c>
      <c r="H16" s="66"/>
      <c r="T16" s="81"/>
    </row>
    <row r="17" spans="1:20" ht="34.9" customHeight="1" x14ac:dyDescent="0.25">
      <c r="A17" s="60"/>
      <c r="B17" s="267" t="s">
        <v>160</v>
      </c>
      <c r="C17" s="268"/>
      <c r="D17" s="268"/>
      <c r="E17" s="268"/>
      <c r="F17" s="268"/>
      <c r="G17" s="233">
        <f>COUNTIFS(D$27:D$1025, "&lt;&gt;",$E$27:$E$1025,"YES")</f>
        <v>0</v>
      </c>
      <c r="H17" s="66"/>
      <c r="T17" s="81"/>
    </row>
    <row r="18" spans="1:20" ht="34.9" customHeight="1" x14ac:dyDescent="0.25">
      <c r="A18" s="60"/>
      <c r="B18" s="267" t="s">
        <v>161</v>
      </c>
      <c r="C18" s="268"/>
      <c r="D18" s="268"/>
      <c r="E18" s="268"/>
      <c r="F18" s="268"/>
      <c r="G18" s="233">
        <f>COUNTIFS(D$27:D$1025, "&lt;&gt;",$F$27:$F$1025,"YES",$E$27:$E$1025,"&lt;&gt;YES")</f>
        <v>0</v>
      </c>
      <c r="H18" s="66"/>
      <c r="T18" s="81"/>
    </row>
    <row r="19" spans="1:20" ht="34.9" customHeight="1" x14ac:dyDescent="0.25">
      <c r="A19" s="60"/>
      <c r="B19" s="267" t="s">
        <v>162</v>
      </c>
      <c r="C19" s="268"/>
      <c r="D19" s="268"/>
      <c r="E19" s="268"/>
      <c r="F19" s="268"/>
      <c r="G19" s="233">
        <f>COUNTIFS(D$27:D$1025, "&lt;&gt;",$F$27:$F$1025,"YES",$E$27:$E$1025,"&lt;&gt;YES",$G$27:$G$1025,"YES")</f>
        <v>0</v>
      </c>
      <c r="H19" s="66"/>
      <c r="T19" s="81"/>
    </row>
    <row r="20" spans="1:20" s="1" customFormat="1" ht="4.9000000000000004" customHeight="1" x14ac:dyDescent="0.25"/>
    <row r="21" spans="1:20" s="129" customFormat="1" ht="30" customHeight="1" thickBot="1" x14ac:dyDescent="0.35">
      <c r="B21" s="7" t="s">
        <v>163</v>
      </c>
      <c r="C21" s="7"/>
      <c r="D21" s="126"/>
      <c r="E21" s="130"/>
      <c r="G21" s="131"/>
      <c r="H21" s="131"/>
      <c r="I21" s="131"/>
    </row>
    <row r="22" spans="1:20" s="1" customFormat="1" ht="4.9000000000000004" customHeight="1" x14ac:dyDescent="0.25"/>
    <row r="23" spans="1:20" ht="30" customHeight="1" x14ac:dyDescent="0.25">
      <c r="A23" s="60"/>
      <c r="B23" s="265" t="s">
        <v>150</v>
      </c>
      <c r="C23" s="266"/>
      <c r="D23" s="266"/>
      <c r="E23" s="266"/>
      <c r="F23" s="266"/>
      <c r="G23" s="252"/>
      <c r="H23" s="60"/>
      <c r="T23" s="81"/>
    </row>
    <row r="24" spans="1:20" s="1" customFormat="1" ht="4.9000000000000004" customHeight="1" x14ac:dyDescent="0.25"/>
    <row r="25" spans="1:20" ht="78" customHeight="1" x14ac:dyDescent="0.25">
      <c r="A25" s="64"/>
      <c r="B25" s="82" t="s">
        <v>24</v>
      </c>
      <c r="C25" s="63" t="s">
        <v>25</v>
      </c>
      <c r="D25" s="83" t="s">
        <v>26</v>
      </c>
      <c r="E25" s="83" t="s">
        <v>164</v>
      </c>
      <c r="F25" s="181" t="s">
        <v>165</v>
      </c>
      <c r="G25" s="82" t="s">
        <v>166</v>
      </c>
      <c r="H25" s="57"/>
      <c r="T25" s="81"/>
    </row>
    <row r="26" spans="1:20" ht="112.5" customHeight="1" x14ac:dyDescent="0.25">
      <c r="A26" s="150" t="s">
        <v>37</v>
      </c>
      <c r="B26" s="175" t="s">
        <v>38</v>
      </c>
      <c r="C26" s="61" t="s">
        <v>39</v>
      </c>
      <c r="D26" s="176" t="s">
        <v>167</v>
      </c>
      <c r="E26" s="176" t="s">
        <v>168</v>
      </c>
      <c r="F26" s="182" t="s">
        <v>169</v>
      </c>
      <c r="G26" s="175" t="s">
        <v>170</v>
      </c>
      <c r="H26" s="57"/>
    </row>
    <row r="27" spans="1:20" ht="30" customHeight="1" x14ac:dyDescent="0.25">
      <c r="A27" s="60"/>
      <c r="B27" s="203">
        <v>1</v>
      </c>
      <c r="C27" s="226"/>
      <c r="D27" s="205"/>
      <c r="E27" s="235"/>
      <c r="F27" s="248"/>
      <c r="G27" s="204"/>
      <c r="H27" s="60"/>
    </row>
    <row r="28" spans="1:20" ht="30" customHeight="1" x14ac:dyDescent="0.25">
      <c r="A28" s="60"/>
      <c r="B28" s="203">
        <v>2</v>
      </c>
      <c r="C28" s="226"/>
      <c r="D28" s="205"/>
      <c r="E28" s="235"/>
      <c r="F28" s="248"/>
      <c r="G28" s="204"/>
      <c r="H28" s="60"/>
    </row>
    <row r="29" spans="1:20" ht="30" customHeight="1" x14ac:dyDescent="0.25">
      <c r="A29" s="60"/>
      <c r="B29" s="203">
        <v>3</v>
      </c>
      <c r="C29" s="226"/>
      <c r="D29" s="205"/>
      <c r="E29" s="235"/>
      <c r="F29" s="248"/>
      <c r="G29" s="204"/>
      <c r="H29" s="60"/>
    </row>
    <row r="30" spans="1:20" ht="30" customHeight="1" x14ac:dyDescent="0.25">
      <c r="A30" s="60"/>
      <c r="B30" s="203">
        <v>4</v>
      </c>
      <c r="C30" s="226"/>
      <c r="D30" s="205"/>
      <c r="E30" s="235"/>
      <c r="F30" s="248"/>
      <c r="G30" s="204"/>
      <c r="H30" s="60"/>
    </row>
    <row r="31" spans="1:20" ht="30" customHeight="1" x14ac:dyDescent="0.25">
      <c r="A31" s="60"/>
      <c r="B31" s="203">
        <v>5</v>
      </c>
      <c r="C31" s="226"/>
      <c r="D31" s="205"/>
      <c r="E31" s="205"/>
      <c r="F31" s="215"/>
      <c r="G31" s="204"/>
      <c r="H31" s="60"/>
    </row>
    <row r="32" spans="1:20" ht="30" customHeight="1" x14ac:dyDescent="0.25">
      <c r="A32" s="60"/>
      <c r="B32" s="203">
        <v>6</v>
      </c>
      <c r="C32" s="226"/>
      <c r="D32" s="205"/>
      <c r="E32" s="205"/>
      <c r="F32" s="215"/>
      <c r="G32" s="204"/>
      <c r="H32" s="60"/>
    </row>
    <row r="33" spans="1:8" ht="30" customHeight="1" x14ac:dyDescent="0.25">
      <c r="A33" s="60"/>
      <c r="B33" s="203">
        <v>7</v>
      </c>
      <c r="C33" s="226"/>
      <c r="D33" s="205"/>
      <c r="E33" s="205"/>
      <c r="F33" s="215"/>
      <c r="G33" s="204"/>
      <c r="H33" s="60"/>
    </row>
    <row r="34" spans="1:8" ht="30" customHeight="1" x14ac:dyDescent="0.25">
      <c r="A34" s="60"/>
      <c r="B34" s="203">
        <v>8</v>
      </c>
      <c r="C34" s="226"/>
      <c r="D34" s="205"/>
      <c r="E34" s="205"/>
      <c r="F34" s="215"/>
      <c r="G34" s="204"/>
      <c r="H34" s="60"/>
    </row>
    <row r="35" spans="1:8" ht="30" customHeight="1" x14ac:dyDescent="0.25">
      <c r="A35" s="60"/>
      <c r="B35" s="203">
        <v>9</v>
      </c>
      <c r="C35" s="226"/>
      <c r="D35" s="205"/>
      <c r="E35" s="205"/>
      <c r="F35" s="215"/>
      <c r="G35" s="204"/>
      <c r="H35" s="60"/>
    </row>
    <row r="36" spans="1:8" ht="30" customHeight="1" x14ac:dyDescent="0.25">
      <c r="A36" s="60"/>
      <c r="B36" s="203">
        <v>10</v>
      </c>
      <c r="C36" s="226"/>
      <c r="D36" s="205"/>
      <c r="E36" s="205"/>
      <c r="F36" s="215"/>
      <c r="G36" s="204"/>
      <c r="H36" s="60"/>
    </row>
    <row r="37" spans="1:8" ht="30" customHeight="1" x14ac:dyDescent="0.25">
      <c r="A37" s="60"/>
      <c r="B37" s="203">
        <v>11</v>
      </c>
      <c r="C37" s="226"/>
      <c r="D37" s="205"/>
      <c r="E37" s="205"/>
      <c r="F37" s="215"/>
      <c r="G37" s="204"/>
      <c r="H37" s="60"/>
    </row>
    <row r="38" spans="1:8" ht="30" customHeight="1" x14ac:dyDescent="0.25">
      <c r="A38" s="60"/>
      <c r="B38" s="203">
        <v>12</v>
      </c>
      <c r="C38" s="226"/>
      <c r="D38" s="205"/>
      <c r="E38" s="205"/>
      <c r="F38" s="215"/>
      <c r="G38" s="204"/>
      <c r="H38" s="60"/>
    </row>
    <row r="39" spans="1:8" ht="30" customHeight="1" x14ac:dyDescent="0.25">
      <c r="A39" s="60"/>
      <c r="B39" s="203">
        <v>13</v>
      </c>
      <c r="C39" s="226"/>
      <c r="D39" s="205"/>
      <c r="E39" s="205"/>
      <c r="F39" s="215"/>
      <c r="G39" s="204"/>
      <c r="H39" s="60"/>
    </row>
    <row r="40" spans="1:8" ht="30" customHeight="1" x14ac:dyDescent="0.25">
      <c r="A40" s="60"/>
      <c r="B40" s="203">
        <v>14</v>
      </c>
      <c r="C40" s="226"/>
      <c r="D40" s="205"/>
      <c r="E40" s="205"/>
      <c r="F40" s="215"/>
      <c r="G40" s="204"/>
      <c r="H40" s="60"/>
    </row>
    <row r="41" spans="1:8" ht="30" customHeight="1" x14ac:dyDescent="0.25">
      <c r="A41" s="60"/>
      <c r="B41" s="203">
        <v>15</v>
      </c>
      <c r="C41" s="226"/>
      <c r="D41" s="205"/>
      <c r="E41" s="205"/>
      <c r="F41" s="215"/>
      <c r="G41" s="204"/>
      <c r="H41" s="60"/>
    </row>
    <row r="42" spans="1:8" ht="30" customHeight="1" x14ac:dyDescent="0.25">
      <c r="A42" s="60"/>
      <c r="B42" s="203">
        <v>16</v>
      </c>
      <c r="C42" s="226"/>
      <c r="D42" s="205"/>
      <c r="E42" s="205"/>
      <c r="F42" s="215"/>
      <c r="G42" s="204"/>
      <c r="H42" s="60"/>
    </row>
    <row r="43" spans="1:8" ht="30" customHeight="1" x14ac:dyDescent="0.25">
      <c r="A43" s="60"/>
      <c r="B43" s="203">
        <v>17</v>
      </c>
      <c r="C43" s="226"/>
      <c r="D43" s="205"/>
      <c r="E43" s="205"/>
      <c r="F43" s="215"/>
      <c r="G43" s="204"/>
      <c r="H43" s="60"/>
    </row>
    <row r="44" spans="1:8" ht="30" customHeight="1" x14ac:dyDescent="0.25">
      <c r="A44" s="60"/>
      <c r="B44" s="203">
        <v>18</v>
      </c>
      <c r="C44" s="226"/>
      <c r="D44" s="205"/>
      <c r="E44" s="205"/>
      <c r="F44" s="215"/>
      <c r="G44" s="204"/>
      <c r="H44" s="60"/>
    </row>
    <row r="45" spans="1:8" ht="30" customHeight="1" x14ac:dyDescent="0.25">
      <c r="A45" s="60"/>
      <c r="B45" s="203">
        <v>19</v>
      </c>
      <c r="C45" s="226"/>
      <c r="D45" s="205"/>
      <c r="E45" s="205"/>
      <c r="F45" s="215"/>
      <c r="G45" s="204"/>
      <c r="H45" s="60"/>
    </row>
    <row r="46" spans="1:8" ht="30" customHeight="1" x14ac:dyDescent="0.25">
      <c r="A46" s="60"/>
      <c r="B46" s="203">
        <v>20</v>
      </c>
      <c r="C46" s="226"/>
      <c r="D46" s="205"/>
      <c r="E46" s="205"/>
      <c r="F46" s="215"/>
      <c r="G46" s="204"/>
      <c r="H46" s="60"/>
    </row>
    <row r="47" spans="1:8" ht="30" customHeight="1" x14ac:dyDescent="0.25">
      <c r="A47" s="60"/>
      <c r="B47" s="203">
        <v>21</v>
      </c>
      <c r="C47" s="226"/>
      <c r="D47" s="205"/>
      <c r="E47" s="205"/>
      <c r="F47" s="215"/>
      <c r="G47" s="204"/>
      <c r="H47" s="60"/>
    </row>
    <row r="48" spans="1:8" ht="30" customHeight="1" x14ac:dyDescent="0.25">
      <c r="A48" s="60"/>
      <c r="B48" s="203">
        <v>22</v>
      </c>
      <c r="C48" s="226"/>
      <c r="D48" s="205"/>
      <c r="E48" s="205"/>
      <c r="F48" s="215"/>
      <c r="G48" s="204"/>
      <c r="H48" s="60"/>
    </row>
    <row r="49" spans="1:8" ht="30" customHeight="1" x14ac:dyDescent="0.25">
      <c r="A49" s="60"/>
      <c r="B49" s="203">
        <v>23</v>
      </c>
      <c r="C49" s="226"/>
      <c r="D49" s="205"/>
      <c r="E49" s="205"/>
      <c r="F49" s="215"/>
      <c r="G49" s="204"/>
      <c r="H49" s="60"/>
    </row>
    <row r="50" spans="1:8" ht="30" customHeight="1" x14ac:dyDescent="0.25">
      <c r="A50" s="60"/>
      <c r="B50" s="203">
        <v>24</v>
      </c>
      <c r="C50" s="226"/>
      <c r="D50" s="205"/>
      <c r="E50" s="205"/>
      <c r="F50" s="215"/>
      <c r="G50" s="204"/>
      <c r="H50" s="60"/>
    </row>
    <row r="51" spans="1:8" ht="30" customHeight="1" x14ac:dyDescent="0.25">
      <c r="A51" s="60"/>
      <c r="B51" s="203">
        <v>25</v>
      </c>
      <c r="C51" s="226"/>
      <c r="D51" s="205"/>
      <c r="E51" s="205"/>
      <c r="F51" s="215"/>
      <c r="G51" s="204"/>
      <c r="H51" s="60"/>
    </row>
    <row r="52" spans="1:8" ht="30" customHeight="1" x14ac:dyDescent="0.25">
      <c r="A52" s="60"/>
      <c r="B52" s="203">
        <v>26</v>
      </c>
      <c r="C52" s="226"/>
      <c r="D52" s="205"/>
      <c r="E52" s="205"/>
      <c r="F52" s="215"/>
      <c r="G52" s="204"/>
      <c r="H52" s="60"/>
    </row>
    <row r="53" spans="1:8" ht="30" customHeight="1" x14ac:dyDescent="0.25">
      <c r="A53" s="60"/>
      <c r="B53" s="203">
        <v>27</v>
      </c>
      <c r="C53" s="226"/>
      <c r="D53" s="205"/>
      <c r="E53" s="205"/>
      <c r="F53" s="215"/>
      <c r="G53" s="204"/>
      <c r="H53" s="60"/>
    </row>
    <row r="54" spans="1:8" ht="30" customHeight="1" x14ac:dyDescent="0.25">
      <c r="A54" s="60"/>
      <c r="B54" s="203">
        <v>28</v>
      </c>
      <c r="C54" s="226"/>
      <c r="D54" s="205"/>
      <c r="E54" s="205"/>
      <c r="F54" s="215"/>
      <c r="G54" s="204"/>
      <c r="H54" s="60"/>
    </row>
    <row r="55" spans="1:8" ht="30" customHeight="1" x14ac:dyDescent="0.25">
      <c r="A55" s="60"/>
      <c r="B55" s="203">
        <v>29</v>
      </c>
      <c r="C55" s="226"/>
      <c r="D55" s="205"/>
      <c r="E55" s="205"/>
      <c r="F55" s="215"/>
      <c r="G55" s="204"/>
      <c r="H55" s="60"/>
    </row>
    <row r="56" spans="1:8" ht="30" customHeight="1" x14ac:dyDescent="0.25">
      <c r="A56" s="60"/>
      <c r="B56" s="203">
        <v>30</v>
      </c>
      <c r="C56" s="226"/>
      <c r="D56" s="205"/>
      <c r="E56" s="205"/>
      <c r="F56" s="215"/>
      <c r="G56" s="204"/>
      <c r="H56" s="60"/>
    </row>
    <row r="57" spans="1:8" ht="30" customHeight="1" x14ac:dyDescent="0.25">
      <c r="A57" s="60"/>
      <c r="B57" s="203">
        <v>31</v>
      </c>
      <c r="C57" s="226"/>
      <c r="D57" s="205"/>
      <c r="E57" s="205"/>
      <c r="F57" s="215"/>
      <c r="G57" s="204"/>
      <c r="H57" s="60"/>
    </row>
    <row r="58" spans="1:8" ht="30" customHeight="1" x14ac:dyDescent="0.25">
      <c r="A58" s="60"/>
      <c r="B58" s="203">
        <v>32</v>
      </c>
      <c r="C58" s="226"/>
      <c r="D58" s="205"/>
      <c r="E58" s="205"/>
      <c r="F58" s="215"/>
      <c r="G58" s="204"/>
      <c r="H58" s="60"/>
    </row>
    <row r="59" spans="1:8" ht="30" customHeight="1" x14ac:dyDescent="0.25">
      <c r="A59" s="60"/>
      <c r="B59" s="203">
        <v>33</v>
      </c>
      <c r="C59" s="226"/>
      <c r="D59" s="205"/>
      <c r="E59" s="205"/>
      <c r="F59" s="215"/>
      <c r="G59" s="204"/>
      <c r="H59" s="60"/>
    </row>
    <row r="60" spans="1:8" ht="30" customHeight="1" x14ac:dyDescent="0.25">
      <c r="A60" s="60"/>
      <c r="B60" s="203">
        <v>34</v>
      </c>
      <c r="C60" s="226"/>
      <c r="D60" s="205"/>
      <c r="E60" s="205"/>
      <c r="F60" s="215"/>
      <c r="G60" s="204"/>
      <c r="H60" s="60"/>
    </row>
    <row r="61" spans="1:8" ht="30" customHeight="1" x14ac:dyDescent="0.25">
      <c r="A61" s="60"/>
      <c r="B61" s="203">
        <v>35</v>
      </c>
      <c r="C61" s="226"/>
      <c r="D61" s="205"/>
      <c r="E61" s="205"/>
      <c r="F61" s="215"/>
      <c r="G61" s="204"/>
      <c r="H61" s="60"/>
    </row>
    <row r="62" spans="1:8" ht="30" customHeight="1" x14ac:dyDescent="0.25">
      <c r="A62" s="60"/>
      <c r="B62" s="203">
        <v>36</v>
      </c>
      <c r="C62" s="226"/>
      <c r="D62" s="205"/>
      <c r="E62" s="205"/>
      <c r="F62" s="215"/>
      <c r="G62" s="204"/>
      <c r="H62" s="60"/>
    </row>
    <row r="63" spans="1:8" ht="30" customHeight="1" x14ac:dyDescent="0.25">
      <c r="A63" s="60"/>
      <c r="B63" s="203">
        <v>37</v>
      </c>
      <c r="C63" s="226"/>
      <c r="D63" s="205"/>
      <c r="E63" s="205"/>
      <c r="F63" s="215"/>
      <c r="G63" s="204"/>
      <c r="H63" s="60"/>
    </row>
    <row r="64" spans="1:8" ht="30" customHeight="1" x14ac:dyDescent="0.25">
      <c r="A64" s="60"/>
      <c r="B64" s="203">
        <v>38</v>
      </c>
      <c r="C64" s="226"/>
      <c r="D64" s="205"/>
      <c r="E64" s="205"/>
      <c r="F64" s="215"/>
      <c r="G64" s="204"/>
      <c r="H64" s="60"/>
    </row>
    <row r="65" spans="1:8" ht="30" customHeight="1" x14ac:dyDescent="0.25">
      <c r="A65" s="60"/>
      <c r="B65" s="203">
        <v>39</v>
      </c>
      <c r="C65" s="226"/>
      <c r="D65" s="205"/>
      <c r="E65" s="205"/>
      <c r="F65" s="215"/>
      <c r="G65" s="204"/>
      <c r="H65" s="60"/>
    </row>
    <row r="66" spans="1:8" ht="30" customHeight="1" x14ac:dyDescent="0.25">
      <c r="A66" s="60"/>
      <c r="B66" s="203">
        <v>40</v>
      </c>
      <c r="C66" s="226"/>
      <c r="D66" s="205"/>
      <c r="E66" s="205"/>
      <c r="F66" s="215"/>
      <c r="G66" s="204"/>
      <c r="H66" s="60"/>
    </row>
    <row r="67" spans="1:8" ht="30" customHeight="1" x14ac:dyDescent="0.25">
      <c r="A67" s="60"/>
      <c r="B67" s="203">
        <v>41</v>
      </c>
      <c r="C67" s="226"/>
      <c r="D67" s="205"/>
      <c r="E67" s="205"/>
      <c r="F67" s="215"/>
      <c r="G67" s="204"/>
      <c r="H67" s="60"/>
    </row>
    <row r="68" spans="1:8" ht="30" customHeight="1" x14ac:dyDescent="0.25">
      <c r="A68" s="60"/>
      <c r="B68" s="203">
        <v>42</v>
      </c>
      <c r="C68" s="226"/>
      <c r="D68" s="205"/>
      <c r="E68" s="205"/>
      <c r="F68" s="215"/>
      <c r="G68" s="204"/>
      <c r="H68" s="60"/>
    </row>
    <row r="69" spans="1:8" ht="30" customHeight="1" x14ac:dyDescent="0.25">
      <c r="A69" s="60"/>
      <c r="B69" s="203">
        <v>43</v>
      </c>
      <c r="C69" s="226"/>
      <c r="D69" s="205"/>
      <c r="E69" s="205"/>
      <c r="F69" s="215"/>
      <c r="G69" s="204"/>
      <c r="H69" s="60"/>
    </row>
    <row r="70" spans="1:8" ht="30" customHeight="1" x14ac:dyDescent="0.25">
      <c r="A70" s="60"/>
      <c r="B70" s="203">
        <v>44</v>
      </c>
      <c r="C70" s="226"/>
      <c r="D70" s="205"/>
      <c r="E70" s="205"/>
      <c r="F70" s="215"/>
      <c r="G70" s="204"/>
      <c r="H70" s="60"/>
    </row>
    <row r="71" spans="1:8" ht="30" customHeight="1" x14ac:dyDescent="0.25">
      <c r="A71" s="60"/>
      <c r="B71" s="203">
        <v>45</v>
      </c>
      <c r="C71" s="226"/>
      <c r="D71" s="205"/>
      <c r="E71" s="205"/>
      <c r="F71" s="215"/>
      <c r="G71" s="204"/>
      <c r="H71" s="60"/>
    </row>
    <row r="72" spans="1:8" ht="30" customHeight="1" x14ac:dyDescent="0.25">
      <c r="A72" s="60"/>
      <c r="B72" s="203">
        <v>46</v>
      </c>
      <c r="C72" s="226"/>
      <c r="D72" s="205"/>
      <c r="E72" s="205"/>
      <c r="F72" s="215"/>
      <c r="G72" s="204"/>
      <c r="H72" s="60"/>
    </row>
    <row r="73" spans="1:8" ht="30" customHeight="1" x14ac:dyDescent="0.25">
      <c r="A73" s="60"/>
      <c r="B73" s="203">
        <v>47</v>
      </c>
      <c r="C73" s="226"/>
      <c r="D73" s="205"/>
      <c r="E73" s="205"/>
      <c r="F73" s="215"/>
      <c r="G73" s="204"/>
      <c r="H73" s="60"/>
    </row>
    <row r="74" spans="1:8" ht="30" customHeight="1" x14ac:dyDescent="0.25">
      <c r="A74" s="60"/>
      <c r="B74" s="203">
        <v>48</v>
      </c>
      <c r="C74" s="226"/>
      <c r="D74" s="205"/>
      <c r="E74" s="205"/>
      <c r="F74" s="215"/>
      <c r="G74" s="204"/>
      <c r="H74" s="60"/>
    </row>
    <row r="75" spans="1:8" ht="30" customHeight="1" x14ac:dyDescent="0.25">
      <c r="A75" s="60"/>
      <c r="B75" s="203">
        <v>49</v>
      </c>
      <c r="C75" s="226"/>
      <c r="D75" s="205"/>
      <c r="E75" s="205"/>
      <c r="F75" s="215"/>
      <c r="G75" s="204"/>
      <c r="H75" s="60"/>
    </row>
    <row r="76" spans="1:8" ht="30" customHeight="1" x14ac:dyDescent="0.25">
      <c r="A76" s="60"/>
      <c r="B76" s="203">
        <v>50</v>
      </c>
      <c r="C76" s="226"/>
      <c r="D76" s="205"/>
      <c r="E76" s="205"/>
      <c r="F76" s="215"/>
      <c r="G76" s="204"/>
      <c r="H76" s="60"/>
    </row>
    <row r="77" spans="1:8" ht="30" customHeight="1" x14ac:dyDescent="0.25">
      <c r="A77" s="60"/>
      <c r="B77" s="203">
        <v>51</v>
      </c>
      <c r="C77" s="226"/>
      <c r="D77" s="205"/>
      <c r="E77" s="205"/>
      <c r="F77" s="215"/>
      <c r="G77" s="204"/>
      <c r="H77" s="60"/>
    </row>
    <row r="78" spans="1:8" ht="30" customHeight="1" x14ac:dyDescent="0.25">
      <c r="A78" s="60"/>
      <c r="B78" s="203">
        <v>52</v>
      </c>
      <c r="C78" s="226"/>
      <c r="D78" s="205"/>
      <c r="E78" s="205"/>
      <c r="F78" s="215"/>
      <c r="G78" s="204"/>
      <c r="H78" s="60"/>
    </row>
    <row r="79" spans="1:8" ht="30" customHeight="1" x14ac:dyDescent="0.25">
      <c r="A79" s="60"/>
      <c r="B79" s="203">
        <v>53</v>
      </c>
      <c r="C79" s="226"/>
      <c r="D79" s="205"/>
      <c r="E79" s="205"/>
      <c r="F79" s="215"/>
      <c r="G79" s="204"/>
      <c r="H79" s="60"/>
    </row>
    <row r="80" spans="1:8" ht="30" customHeight="1" x14ac:dyDescent="0.25">
      <c r="A80" s="60"/>
      <c r="B80" s="203">
        <v>54</v>
      </c>
      <c r="C80" s="226"/>
      <c r="D80" s="205"/>
      <c r="E80" s="205"/>
      <c r="F80" s="215"/>
      <c r="G80" s="204"/>
      <c r="H80" s="60"/>
    </row>
    <row r="81" spans="1:8" ht="30" customHeight="1" x14ac:dyDescent="0.25">
      <c r="A81" s="60"/>
      <c r="B81" s="203">
        <v>55</v>
      </c>
      <c r="C81" s="226"/>
      <c r="D81" s="205"/>
      <c r="E81" s="205"/>
      <c r="F81" s="215"/>
      <c r="G81" s="204"/>
      <c r="H81" s="60"/>
    </row>
    <row r="82" spans="1:8" ht="30" customHeight="1" x14ac:dyDescent="0.25">
      <c r="A82" s="60"/>
      <c r="B82" s="203">
        <v>56</v>
      </c>
      <c r="C82" s="226"/>
      <c r="D82" s="205"/>
      <c r="E82" s="205"/>
      <c r="F82" s="215"/>
      <c r="G82" s="204"/>
      <c r="H82" s="60"/>
    </row>
    <row r="83" spans="1:8" ht="30" customHeight="1" x14ac:dyDescent="0.25">
      <c r="A83" s="60"/>
      <c r="B83" s="203">
        <v>57</v>
      </c>
      <c r="C83" s="226"/>
      <c r="D83" s="205"/>
      <c r="E83" s="205"/>
      <c r="F83" s="215"/>
      <c r="G83" s="204"/>
      <c r="H83" s="60"/>
    </row>
    <row r="84" spans="1:8" ht="30" customHeight="1" x14ac:dyDescent="0.25">
      <c r="A84" s="60"/>
      <c r="B84" s="203">
        <v>58</v>
      </c>
      <c r="C84" s="226"/>
      <c r="D84" s="205"/>
      <c r="E84" s="205"/>
      <c r="F84" s="215"/>
      <c r="G84" s="204"/>
      <c r="H84" s="60"/>
    </row>
    <row r="85" spans="1:8" ht="30" customHeight="1" x14ac:dyDescent="0.25">
      <c r="A85" s="60"/>
      <c r="B85" s="203">
        <v>59</v>
      </c>
      <c r="C85" s="226"/>
      <c r="D85" s="205"/>
      <c r="E85" s="205"/>
      <c r="F85" s="215"/>
      <c r="G85" s="204"/>
      <c r="H85" s="60"/>
    </row>
    <row r="86" spans="1:8" ht="30" customHeight="1" x14ac:dyDescent="0.25">
      <c r="A86" s="60"/>
      <c r="B86" s="203">
        <v>60</v>
      </c>
      <c r="C86" s="226"/>
      <c r="D86" s="205"/>
      <c r="E86" s="205"/>
      <c r="F86" s="215"/>
      <c r="G86" s="204"/>
      <c r="H86" s="60"/>
    </row>
    <row r="87" spans="1:8" ht="30" customHeight="1" x14ac:dyDescent="0.25">
      <c r="A87" s="60"/>
      <c r="B87" s="203">
        <v>61</v>
      </c>
      <c r="C87" s="226"/>
      <c r="D87" s="205"/>
      <c r="E87" s="205"/>
      <c r="F87" s="215"/>
      <c r="G87" s="204"/>
      <c r="H87" s="60"/>
    </row>
    <row r="88" spans="1:8" ht="30" customHeight="1" x14ac:dyDescent="0.25">
      <c r="A88" s="60"/>
      <c r="B88" s="203">
        <v>62</v>
      </c>
      <c r="C88" s="226"/>
      <c r="D88" s="205"/>
      <c r="E88" s="205"/>
      <c r="F88" s="215"/>
      <c r="G88" s="204"/>
      <c r="H88" s="60"/>
    </row>
    <row r="89" spans="1:8" ht="30" customHeight="1" x14ac:dyDescent="0.25">
      <c r="A89" s="60"/>
      <c r="B89" s="203">
        <v>63</v>
      </c>
      <c r="C89" s="226"/>
      <c r="D89" s="205"/>
      <c r="E89" s="205"/>
      <c r="F89" s="215"/>
      <c r="G89" s="204"/>
      <c r="H89" s="60"/>
    </row>
    <row r="90" spans="1:8" ht="30" customHeight="1" x14ac:dyDescent="0.25">
      <c r="A90" s="60"/>
      <c r="B90" s="203">
        <v>64</v>
      </c>
      <c r="C90" s="226"/>
      <c r="D90" s="205"/>
      <c r="E90" s="205"/>
      <c r="F90" s="215"/>
      <c r="G90" s="204"/>
      <c r="H90" s="60"/>
    </row>
    <row r="91" spans="1:8" ht="30" customHeight="1" x14ac:dyDescent="0.25">
      <c r="A91" s="60"/>
      <c r="B91" s="203">
        <v>65</v>
      </c>
      <c r="C91" s="226"/>
      <c r="D91" s="205"/>
      <c r="E91" s="205"/>
      <c r="F91" s="215"/>
      <c r="G91" s="204"/>
      <c r="H91" s="60"/>
    </row>
    <row r="92" spans="1:8" ht="30" customHeight="1" x14ac:dyDescent="0.25">
      <c r="A92" s="60"/>
      <c r="B92" s="203">
        <v>66</v>
      </c>
      <c r="C92" s="226"/>
      <c r="D92" s="205"/>
      <c r="E92" s="205"/>
      <c r="F92" s="215"/>
      <c r="G92" s="204"/>
      <c r="H92" s="60"/>
    </row>
    <row r="93" spans="1:8" ht="30" customHeight="1" x14ac:dyDescent="0.25">
      <c r="A93" s="60"/>
      <c r="B93" s="203">
        <v>67</v>
      </c>
      <c r="C93" s="226"/>
      <c r="D93" s="205"/>
      <c r="E93" s="205"/>
      <c r="F93" s="215"/>
      <c r="G93" s="204"/>
      <c r="H93" s="60"/>
    </row>
    <row r="94" spans="1:8" ht="30" customHeight="1" x14ac:dyDescent="0.25">
      <c r="A94" s="60"/>
      <c r="B94" s="203">
        <v>68</v>
      </c>
      <c r="C94" s="226"/>
      <c r="D94" s="205"/>
      <c r="E94" s="205"/>
      <c r="F94" s="215"/>
      <c r="G94" s="204"/>
      <c r="H94" s="60"/>
    </row>
    <row r="95" spans="1:8" ht="30" customHeight="1" x14ac:dyDescent="0.25">
      <c r="A95" s="60"/>
      <c r="B95" s="203">
        <v>69</v>
      </c>
      <c r="C95" s="226"/>
      <c r="D95" s="205"/>
      <c r="E95" s="205"/>
      <c r="F95" s="215"/>
      <c r="G95" s="204"/>
      <c r="H95" s="60"/>
    </row>
    <row r="96" spans="1:8" ht="30" customHeight="1" x14ac:dyDescent="0.25">
      <c r="A96" s="60"/>
      <c r="B96" s="203">
        <v>70</v>
      </c>
      <c r="C96" s="226"/>
      <c r="D96" s="205"/>
      <c r="E96" s="205"/>
      <c r="F96" s="215"/>
      <c r="G96" s="204"/>
      <c r="H96" s="60"/>
    </row>
    <row r="97" spans="1:8" ht="30" customHeight="1" x14ac:dyDescent="0.25">
      <c r="A97" s="60"/>
      <c r="B97" s="203">
        <v>71</v>
      </c>
      <c r="C97" s="226"/>
      <c r="D97" s="205"/>
      <c r="E97" s="205"/>
      <c r="F97" s="215"/>
      <c r="G97" s="204"/>
      <c r="H97" s="60"/>
    </row>
    <row r="98" spans="1:8" ht="30" customHeight="1" x14ac:dyDescent="0.25">
      <c r="A98" s="60"/>
      <c r="B98" s="203">
        <v>72</v>
      </c>
      <c r="C98" s="226"/>
      <c r="D98" s="205"/>
      <c r="E98" s="205"/>
      <c r="F98" s="215"/>
      <c r="G98" s="204"/>
      <c r="H98" s="60"/>
    </row>
    <row r="99" spans="1:8" ht="30" customHeight="1" x14ac:dyDescent="0.25">
      <c r="A99" s="60"/>
      <c r="B99" s="203">
        <v>73</v>
      </c>
      <c r="C99" s="226"/>
      <c r="D99" s="205"/>
      <c r="E99" s="205"/>
      <c r="F99" s="215"/>
      <c r="G99" s="204"/>
      <c r="H99" s="60"/>
    </row>
    <row r="100" spans="1:8" ht="30" customHeight="1" x14ac:dyDescent="0.25">
      <c r="A100" s="60"/>
      <c r="B100" s="203">
        <v>74</v>
      </c>
      <c r="C100" s="226"/>
      <c r="D100" s="205"/>
      <c r="E100" s="205"/>
      <c r="F100" s="215"/>
      <c r="G100" s="204"/>
      <c r="H100" s="60"/>
    </row>
    <row r="101" spans="1:8" ht="30" customHeight="1" x14ac:dyDescent="0.25">
      <c r="A101" s="60"/>
      <c r="B101" s="203">
        <v>75</v>
      </c>
      <c r="C101" s="226"/>
      <c r="D101" s="205"/>
      <c r="E101" s="205"/>
      <c r="F101" s="215"/>
      <c r="G101" s="204"/>
      <c r="H101" s="60"/>
    </row>
    <row r="102" spans="1:8" ht="30" customHeight="1" x14ac:dyDescent="0.25">
      <c r="A102" s="60"/>
      <c r="B102" s="203">
        <v>76</v>
      </c>
      <c r="C102" s="226"/>
      <c r="D102" s="205"/>
      <c r="E102" s="205"/>
      <c r="F102" s="215"/>
      <c r="G102" s="204"/>
      <c r="H102" s="60"/>
    </row>
    <row r="103" spans="1:8" ht="30" customHeight="1" x14ac:dyDescent="0.25">
      <c r="A103" s="60"/>
      <c r="B103" s="203">
        <v>77</v>
      </c>
      <c r="C103" s="226"/>
      <c r="D103" s="205"/>
      <c r="E103" s="205"/>
      <c r="F103" s="215"/>
      <c r="G103" s="204"/>
      <c r="H103" s="60"/>
    </row>
    <row r="104" spans="1:8" ht="30" customHeight="1" x14ac:dyDescent="0.25">
      <c r="A104" s="60"/>
      <c r="B104" s="203">
        <v>78</v>
      </c>
      <c r="C104" s="226"/>
      <c r="D104" s="205"/>
      <c r="E104" s="205"/>
      <c r="F104" s="215"/>
      <c r="G104" s="204"/>
      <c r="H104" s="60"/>
    </row>
    <row r="105" spans="1:8" ht="30" customHeight="1" x14ac:dyDescent="0.25">
      <c r="A105" s="60"/>
      <c r="B105" s="203">
        <v>79</v>
      </c>
      <c r="C105" s="226"/>
      <c r="D105" s="205"/>
      <c r="E105" s="205"/>
      <c r="F105" s="215"/>
      <c r="G105" s="204"/>
      <c r="H105" s="60"/>
    </row>
    <row r="106" spans="1:8" ht="30" customHeight="1" x14ac:dyDescent="0.25">
      <c r="A106" s="60"/>
      <c r="B106" s="203">
        <v>80</v>
      </c>
      <c r="C106" s="226"/>
      <c r="D106" s="205"/>
      <c r="E106" s="205"/>
      <c r="F106" s="215"/>
      <c r="G106" s="204"/>
      <c r="H106" s="60"/>
    </row>
    <row r="107" spans="1:8" ht="30" customHeight="1" x14ac:dyDescent="0.25">
      <c r="A107" s="60"/>
      <c r="B107" s="203">
        <v>81</v>
      </c>
      <c r="C107" s="226"/>
      <c r="D107" s="205"/>
      <c r="E107" s="205"/>
      <c r="F107" s="215"/>
      <c r="G107" s="204"/>
      <c r="H107" s="60"/>
    </row>
    <row r="108" spans="1:8" ht="30" customHeight="1" x14ac:dyDescent="0.25">
      <c r="A108" s="60"/>
      <c r="B108" s="203">
        <v>82</v>
      </c>
      <c r="C108" s="226"/>
      <c r="D108" s="205"/>
      <c r="E108" s="205"/>
      <c r="F108" s="215"/>
      <c r="G108" s="204"/>
      <c r="H108" s="60"/>
    </row>
    <row r="109" spans="1:8" ht="30" customHeight="1" x14ac:dyDescent="0.25">
      <c r="A109" s="60"/>
      <c r="B109" s="203">
        <v>83</v>
      </c>
      <c r="C109" s="226"/>
      <c r="D109" s="205"/>
      <c r="E109" s="205"/>
      <c r="F109" s="215"/>
      <c r="G109" s="204"/>
      <c r="H109" s="60"/>
    </row>
    <row r="110" spans="1:8" ht="30" customHeight="1" x14ac:dyDescent="0.25">
      <c r="A110" s="60"/>
      <c r="B110" s="203">
        <v>84</v>
      </c>
      <c r="C110" s="226"/>
      <c r="D110" s="205"/>
      <c r="E110" s="205"/>
      <c r="F110" s="215"/>
      <c r="G110" s="204"/>
      <c r="H110" s="60"/>
    </row>
    <row r="111" spans="1:8" ht="30" customHeight="1" x14ac:dyDescent="0.25">
      <c r="A111" s="60"/>
      <c r="B111" s="203">
        <v>85</v>
      </c>
      <c r="C111" s="226"/>
      <c r="D111" s="205"/>
      <c r="E111" s="205"/>
      <c r="F111" s="215"/>
      <c r="G111" s="204"/>
      <c r="H111" s="60"/>
    </row>
    <row r="112" spans="1:8" ht="30" customHeight="1" x14ac:dyDescent="0.25">
      <c r="A112" s="60"/>
      <c r="B112" s="203">
        <v>86</v>
      </c>
      <c r="C112" s="226"/>
      <c r="D112" s="205"/>
      <c r="E112" s="205"/>
      <c r="F112" s="215"/>
      <c r="G112" s="204"/>
      <c r="H112" s="60"/>
    </row>
    <row r="113" spans="1:8" ht="30" customHeight="1" x14ac:dyDescent="0.25">
      <c r="A113" s="60"/>
      <c r="B113" s="203">
        <v>87</v>
      </c>
      <c r="C113" s="226"/>
      <c r="D113" s="205"/>
      <c r="E113" s="205"/>
      <c r="F113" s="215"/>
      <c r="G113" s="204"/>
      <c r="H113" s="60"/>
    </row>
    <row r="114" spans="1:8" ht="30" customHeight="1" x14ac:dyDescent="0.25">
      <c r="A114" s="60"/>
      <c r="B114" s="203">
        <v>88</v>
      </c>
      <c r="C114" s="226"/>
      <c r="D114" s="205"/>
      <c r="E114" s="205"/>
      <c r="F114" s="215"/>
      <c r="G114" s="204"/>
      <c r="H114" s="60"/>
    </row>
    <row r="115" spans="1:8" ht="30" customHeight="1" x14ac:dyDescent="0.25">
      <c r="A115" s="60"/>
      <c r="B115" s="203">
        <v>89</v>
      </c>
      <c r="C115" s="226"/>
      <c r="D115" s="205"/>
      <c r="E115" s="205"/>
      <c r="F115" s="215"/>
      <c r="G115" s="204"/>
      <c r="H115" s="60"/>
    </row>
    <row r="116" spans="1:8" ht="30" customHeight="1" x14ac:dyDescent="0.25">
      <c r="A116" s="60"/>
      <c r="B116" s="203">
        <v>90</v>
      </c>
      <c r="C116" s="226"/>
      <c r="D116" s="205"/>
      <c r="E116" s="205"/>
      <c r="F116" s="215"/>
      <c r="G116" s="204"/>
      <c r="H116" s="60"/>
    </row>
    <row r="117" spans="1:8" ht="30" customHeight="1" x14ac:dyDescent="0.25">
      <c r="A117" s="60"/>
      <c r="B117" s="203">
        <v>91</v>
      </c>
      <c r="C117" s="226"/>
      <c r="D117" s="205"/>
      <c r="E117" s="205"/>
      <c r="F117" s="215"/>
      <c r="G117" s="204"/>
      <c r="H117" s="60"/>
    </row>
    <row r="118" spans="1:8" ht="30" customHeight="1" x14ac:dyDescent="0.25">
      <c r="A118" s="60"/>
      <c r="B118" s="203">
        <v>92</v>
      </c>
      <c r="C118" s="226"/>
      <c r="D118" s="205"/>
      <c r="E118" s="205"/>
      <c r="F118" s="215"/>
      <c r="G118" s="204"/>
      <c r="H118" s="60"/>
    </row>
    <row r="119" spans="1:8" ht="30" customHeight="1" x14ac:dyDescent="0.25">
      <c r="A119" s="60"/>
      <c r="B119" s="203">
        <v>93</v>
      </c>
      <c r="C119" s="226"/>
      <c r="D119" s="205"/>
      <c r="E119" s="205"/>
      <c r="F119" s="215"/>
      <c r="G119" s="204"/>
      <c r="H119" s="60"/>
    </row>
    <row r="120" spans="1:8" ht="30" customHeight="1" x14ac:dyDescent="0.25">
      <c r="A120" s="60"/>
      <c r="B120" s="203">
        <v>94</v>
      </c>
      <c r="C120" s="226"/>
      <c r="D120" s="205"/>
      <c r="E120" s="205"/>
      <c r="F120" s="215"/>
      <c r="G120" s="204"/>
      <c r="H120" s="60"/>
    </row>
    <row r="121" spans="1:8" ht="30" customHeight="1" x14ac:dyDescent="0.25">
      <c r="A121" s="60"/>
      <c r="B121" s="203">
        <v>95</v>
      </c>
      <c r="C121" s="226"/>
      <c r="D121" s="205"/>
      <c r="E121" s="205"/>
      <c r="F121" s="215"/>
      <c r="G121" s="204"/>
      <c r="H121" s="60"/>
    </row>
    <row r="122" spans="1:8" ht="30" customHeight="1" x14ac:dyDescent="0.25">
      <c r="A122" s="60"/>
      <c r="B122" s="203">
        <v>96</v>
      </c>
      <c r="C122" s="226"/>
      <c r="D122" s="205"/>
      <c r="E122" s="205"/>
      <c r="F122" s="215"/>
      <c r="G122" s="204"/>
      <c r="H122" s="60"/>
    </row>
    <row r="123" spans="1:8" ht="30" customHeight="1" x14ac:dyDescent="0.25">
      <c r="A123" s="60"/>
      <c r="B123" s="203">
        <v>97</v>
      </c>
      <c r="C123" s="226"/>
      <c r="D123" s="205"/>
      <c r="E123" s="205"/>
      <c r="F123" s="215"/>
      <c r="G123" s="204"/>
      <c r="H123" s="60"/>
    </row>
    <row r="124" spans="1:8" ht="30" customHeight="1" x14ac:dyDescent="0.25">
      <c r="A124" s="60"/>
      <c r="B124" s="203">
        <v>98</v>
      </c>
      <c r="C124" s="226"/>
      <c r="D124" s="205"/>
      <c r="E124" s="205"/>
      <c r="F124" s="215"/>
      <c r="G124" s="204"/>
      <c r="H124" s="60"/>
    </row>
    <row r="125" spans="1:8" ht="30" customHeight="1" x14ac:dyDescent="0.25">
      <c r="A125" s="60"/>
      <c r="B125" s="203">
        <v>99</v>
      </c>
      <c r="C125" s="226"/>
      <c r="D125" s="205"/>
      <c r="E125" s="205"/>
      <c r="F125" s="215"/>
      <c r="G125" s="204"/>
      <c r="H125" s="60"/>
    </row>
    <row r="126" spans="1:8" ht="30" customHeight="1" x14ac:dyDescent="0.25">
      <c r="A126" s="60"/>
      <c r="B126" s="203">
        <v>100</v>
      </c>
      <c r="C126" s="226"/>
      <c r="D126" s="205"/>
      <c r="E126" s="205"/>
      <c r="F126" s="215"/>
      <c r="G126" s="204"/>
      <c r="H126" s="60"/>
    </row>
    <row r="127" spans="1:8" ht="30" customHeight="1" x14ac:dyDescent="0.25">
      <c r="A127" s="60"/>
      <c r="B127" s="203">
        <v>101</v>
      </c>
      <c r="C127" s="226"/>
      <c r="D127" s="205"/>
      <c r="E127" s="205"/>
      <c r="F127" s="215"/>
      <c r="G127" s="204"/>
      <c r="H127" s="60"/>
    </row>
    <row r="128" spans="1:8" ht="30" customHeight="1" x14ac:dyDescent="0.25">
      <c r="A128" s="60"/>
      <c r="B128" s="203">
        <v>102</v>
      </c>
      <c r="C128" s="226"/>
      <c r="D128" s="205"/>
      <c r="E128" s="205"/>
      <c r="F128" s="215"/>
      <c r="G128" s="204"/>
      <c r="H128" s="60"/>
    </row>
    <row r="129" spans="1:8" ht="30" customHeight="1" x14ac:dyDescent="0.25">
      <c r="A129" s="60"/>
      <c r="B129" s="203">
        <v>103</v>
      </c>
      <c r="C129" s="226"/>
      <c r="D129" s="205"/>
      <c r="E129" s="205"/>
      <c r="F129" s="215"/>
      <c r="G129" s="204"/>
      <c r="H129" s="60"/>
    </row>
    <row r="130" spans="1:8" ht="30" customHeight="1" x14ac:dyDescent="0.25">
      <c r="A130" s="60"/>
      <c r="B130" s="203">
        <v>104</v>
      </c>
      <c r="C130" s="226"/>
      <c r="D130" s="205"/>
      <c r="E130" s="205"/>
      <c r="F130" s="215"/>
      <c r="G130" s="204"/>
      <c r="H130" s="60"/>
    </row>
    <row r="131" spans="1:8" ht="30" customHeight="1" x14ac:dyDescent="0.25">
      <c r="A131" s="60"/>
      <c r="B131" s="203">
        <v>105</v>
      </c>
      <c r="C131" s="226"/>
      <c r="D131" s="205"/>
      <c r="E131" s="205"/>
      <c r="F131" s="215"/>
      <c r="G131" s="204"/>
      <c r="H131" s="60"/>
    </row>
    <row r="132" spans="1:8" ht="30" customHeight="1" x14ac:dyDescent="0.25">
      <c r="A132" s="60"/>
      <c r="B132" s="203">
        <v>106</v>
      </c>
      <c r="C132" s="226"/>
      <c r="D132" s="205"/>
      <c r="E132" s="205"/>
      <c r="F132" s="215"/>
      <c r="G132" s="204"/>
      <c r="H132" s="60"/>
    </row>
    <row r="133" spans="1:8" ht="30" customHeight="1" x14ac:dyDescent="0.25">
      <c r="A133" s="60"/>
      <c r="B133" s="203">
        <v>107</v>
      </c>
      <c r="C133" s="226"/>
      <c r="D133" s="205"/>
      <c r="E133" s="205"/>
      <c r="F133" s="215"/>
      <c r="G133" s="204"/>
      <c r="H133" s="60"/>
    </row>
    <row r="134" spans="1:8" ht="30" customHeight="1" x14ac:dyDescent="0.25">
      <c r="A134" s="60"/>
      <c r="B134" s="203">
        <v>108</v>
      </c>
      <c r="C134" s="226"/>
      <c r="D134" s="205"/>
      <c r="E134" s="205"/>
      <c r="F134" s="215"/>
      <c r="G134" s="204"/>
      <c r="H134" s="60"/>
    </row>
    <row r="135" spans="1:8" ht="30" customHeight="1" x14ac:dyDescent="0.25">
      <c r="A135" s="60"/>
      <c r="B135" s="203">
        <v>109</v>
      </c>
      <c r="C135" s="226"/>
      <c r="D135" s="205"/>
      <c r="E135" s="205"/>
      <c r="F135" s="215"/>
      <c r="G135" s="204"/>
      <c r="H135" s="60"/>
    </row>
    <row r="136" spans="1:8" ht="30" customHeight="1" x14ac:dyDescent="0.25">
      <c r="A136" s="60"/>
      <c r="B136" s="203">
        <v>110</v>
      </c>
      <c r="C136" s="226"/>
      <c r="D136" s="205"/>
      <c r="E136" s="205"/>
      <c r="F136" s="215"/>
      <c r="G136" s="204"/>
      <c r="H136" s="60"/>
    </row>
    <row r="137" spans="1:8" ht="30" customHeight="1" x14ac:dyDescent="0.25">
      <c r="A137" s="60"/>
      <c r="B137" s="203">
        <v>111</v>
      </c>
      <c r="C137" s="226"/>
      <c r="D137" s="205"/>
      <c r="E137" s="205"/>
      <c r="F137" s="215"/>
      <c r="G137" s="204"/>
      <c r="H137" s="60"/>
    </row>
    <row r="138" spans="1:8" ht="30" customHeight="1" x14ac:dyDescent="0.25">
      <c r="A138" s="60"/>
      <c r="B138" s="203">
        <v>112</v>
      </c>
      <c r="C138" s="226"/>
      <c r="D138" s="205"/>
      <c r="E138" s="205"/>
      <c r="F138" s="215"/>
      <c r="G138" s="204"/>
      <c r="H138" s="60"/>
    </row>
    <row r="139" spans="1:8" ht="30" customHeight="1" x14ac:dyDescent="0.25">
      <c r="A139" s="60"/>
      <c r="B139" s="203">
        <v>113</v>
      </c>
      <c r="C139" s="226"/>
      <c r="D139" s="205"/>
      <c r="E139" s="205"/>
      <c r="F139" s="215"/>
      <c r="G139" s="204"/>
      <c r="H139" s="60"/>
    </row>
    <row r="140" spans="1:8" ht="30" customHeight="1" x14ac:dyDescent="0.25">
      <c r="A140" s="60"/>
      <c r="B140" s="203">
        <v>114</v>
      </c>
      <c r="C140" s="226"/>
      <c r="D140" s="205"/>
      <c r="E140" s="205"/>
      <c r="F140" s="215"/>
      <c r="G140" s="204"/>
      <c r="H140" s="60"/>
    </row>
    <row r="141" spans="1:8" ht="30" customHeight="1" x14ac:dyDescent="0.25">
      <c r="A141" s="60"/>
      <c r="B141" s="203">
        <v>115</v>
      </c>
      <c r="C141" s="226"/>
      <c r="D141" s="205"/>
      <c r="E141" s="205"/>
      <c r="F141" s="215"/>
      <c r="G141" s="204"/>
      <c r="H141" s="60"/>
    </row>
    <row r="142" spans="1:8" ht="30" customHeight="1" x14ac:dyDescent="0.25">
      <c r="A142" s="60"/>
      <c r="B142" s="203">
        <v>116</v>
      </c>
      <c r="C142" s="226"/>
      <c r="D142" s="205"/>
      <c r="E142" s="205"/>
      <c r="F142" s="215"/>
      <c r="G142" s="204"/>
      <c r="H142" s="60"/>
    </row>
    <row r="143" spans="1:8" ht="30" customHeight="1" x14ac:dyDescent="0.25">
      <c r="A143" s="60"/>
      <c r="B143" s="203">
        <v>117</v>
      </c>
      <c r="C143" s="226"/>
      <c r="D143" s="205"/>
      <c r="E143" s="205"/>
      <c r="F143" s="215"/>
      <c r="G143" s="204"/>
      <c r="H143" s="60"/>
    </row>
    <row r="144" spans="1:8" ht="30" customHeight="1" x14ac:dyDescent="0.25">
      <c r="A144" s="60"/>
      <c r="B144" s="203">
        <v>118</v>
      </c>
      <c r="C144" s="226"/>
      <c r="D144" s="205"/>
      <c r="E144" s="205"/>
      <c r="F144" s="215"/>
      <c r="G144" s="204"/>
      <c r="H144" s="60"/>
    </row>
    <row r="145" spans="1:8" ht="30" customHeight="1" x14ac:dyDescent="0.25">
      <c r="A145" s="60"/>
      <c r="B145" s="203">
        <v>119</v>
      </c>
      <c r="C145" s="226"/>
      <c r="D145" s="205"/>
      <c r="E145" s="205"/>
      <c r="F145" s="215"/>
      <c r="G145" s="204"/>
      <c r="H145" s="60"/>
    </row>
    <row r="146" spans="1:8" ht="30" customHeight="1" x14ac:dyDescent="0.25">
      <c r="A146" s="60"/>
      <c r="B146" s="203">
        <v>120</v>
      </c>
      <c r="C146" s="226"/>
      <c r="D146" s="205"/>
      <c r="E146" s="205"/>
      <c r="F146" s="215"/>
      <c r="G146" s="204"/>
      <c r="H146" s="60"/>
    </row>
    <row r="147" spans="1:8" ht="30" customHeight="1" x14ac:dyDescent="0.25">
      <c r="A147" s="60"/>
      <c r="B147" s="203">
        <v>121</v>
      </c>
      <c r="C147" s="226"/>
      <c r="D147" s="205"/>
      <c r="E147" s="205"/>
      <c r="F147" s="215"/>
      <c r="G147" s="204"/>
      <c r="H147" s="60"/>
    </row>
    <row r="148" spans="1:8" ht="30" customHeight="1" x14ac:dyDescent="0.25">
      <c r="A148" s="60"/>
      <c r="B148" s="203">
        <v>122</v>
      </c>
      <c r="C148" s="226"/>
      <c r="D148" s="205"/>
      <c r="E148" s="205"/>
      <c r="F148" s="215"/>
      <c r="G148" s="204"/>
      <c r="H148" s="60"/>
    </row>
    <row r="149" spans="1:8" ht="30" customHeight="1" x14ac:dyDescent="0.25">
      <c r="A149" s="60"/>
      <c r="B149" s="203">
        <v>123</v>
      </c>
      <c r="C149" s="226"/>
      <c r="D149" s="205"/>
      <c r="E149" s="205"/>
      <c r="F149" s="215"/>
      <c r="G149" s="204"/>
      <c r="H149" s="60"/>
    </row>
    <row r="150" spans="1:8" ht="30" customHeight="1" x14ac:dyDescent="0.25">
      <c r="A150" s="60"/>
      <c r="B150" s="203">
        <v>124</v>
      </c>
      <c r="C150" s="226"/>
      <c r="D150" s="205"/>
      <c r="E150" s="205"/>
      <c r="F150" s="215"/>
      <c r="G150" s="204"/>
      <c r="H150" s="60"/>
    </row>
    <row r="151" spans="1:8" ht="30" customHeight="1" x14ac:dyDescent="0.25">
      <c r="A151" s="60"/>
      <c r="B151" s="203">
        <v>125</v>
      </c>
      <c r="C151" s="226"/>
      <c r="D151" s="205"/>
      <c r="E151" s="205"/>
      <c r="F151" s="215"/>
      <c r="G151" s="204"/>
      <c r="H151" s="60"/>
    </row>
    <row r="152" spans="1:8" ht="30" customHeight="1" x14ac:dyDescent="0.25">
      <c r="A152" s="60"/>
      <c r="B152" s="203">
        <v>126</v>
      </c>
      <c r="C152" s="226"/>
      <c r="D152" s="205"/>
      <c r="E152" s="205"/>
      <c r="F152" s="215"/>
      <c r="G152" s="204"/>
      <c r="H152" s="60"/>
    </row>
    <row r="153" spans="1:8" ht="30" customHeight="1" x14ac:dyDescent="0.25">
      <c r="A153" s="60"/>
      <c r="B153" s="203">
        <v>127</v>
      </c>
      <c r="C153" s="226"/>
      <c r="D153" s="205"/>
      <c r="E153" s="205"/>
      <c r="F153" s="215"/>
      <c r="G153" s="204"/>
      <c r="H153" s="60"/>
    </row>
    <row r="154" spans="1:8" ht="30" customHeight="1" x14ac:dyDescent="0.25">
      <c r="A154" s="60"/>
      <c r="B154" s="203">
        <v>128</v>
      </c>
      <c r="C154" s="226"/>
      <c r="D154" s="205"/>
      <c r="E154" s="205"/>
      <c r="F154" s="215"/>
      <c r="G154" s="204"/>
      <c r="H154" s="60"/>
    </row>
    <row r="155" spans="1:8" ht="30" customHeight="1" x14ac:dyDescent="0.25">
      <c r="A155" s="60"/>
      <c r="B155" s="203">
        <v>129</v>
      </c>
      <c r="C155" s="226"/>
      <c r="D155" s="205"/>
      <c r="E155" s="205"/>
      <c r="F155" s="215"/>
      <c r="G155" s="204"/>
      <c r="H155" s="60"/>
    </row>
    <row r="156" spans="1:8" ht="30" customHeight="1" x14ac:dyDescent="0.25">
      <c r="A156" s="60"/>
      <c r="B156" s="203">
        <v>130</v>
      </c>
      <c r="C156" s="226"/>
      <c r="D156" s="205"/>
      <c r="E156" s="205"/>
      <c r="F156" s="215"/>
      <c r="G156" s="204"/>
      <c r="H156" s="60"/>
    </row>
    <row r="157" spans="1:8" ht="30" customHeight="1" x14ac:dyDescent="0.25">
      <c r="A157" s="60"/>
      <c r="B157" s="203">
        <v>131</v>
      </c>
      <c r="C157" s="226"/>
      <c r="D157" s="205"/>
      <c r="E157" s="205"/>
      <c r="F157" s="215"/>
      <c r="G157" s="204"/>
      <c r="H157" s="60"/>
    </row>
    <row r="158" spans="1:8" ht="30" customHeight="1" x14ac:dyDescent="0.25">
      <c r="A158" s="60"/>
      <c r="B158" s="203">
        <v>132</v>
      </c>
      <c r="C158" s="226"/>
      <c r="D158" s="205"/>
      <c r="E158" s="205"/>
      <c r="F158" s="215"/>
      <c r="G158" s="204"/>
      <c r="H158" s="60"/>
    </row>
    <row r="159" spans="1:8" ht="30" customHeight="1" x14ac:dyDescent="0.25">
      <c r="A159" s="60"/>
      <c r="B159" s="203">
        <v>133</v>
      </c>
      <c r="C159" s="226"/>
      <c r="D159" s="205"/>
      <c r="E159" s="205"/>
      <c r="F159" s="215"/>
      <c r="G159" s="204"/>
      <c r="H159" s="60"/>
    </row>
    <row r="160" spans="1:8" ht="30" customHeight="1" x14ac:dyDescent="0.25">
      <c r="A160" s="60"/>
      <c r="B160" s="203">
        <v>134</v>
      </c>
      <c r="C160" s="226"/>
      <c r="D160" s="205"/>
      <c r="E160" s="205"/>
      <c r="F160" s="215"/>
      <c r="G160" s="204"/>
      <c r="H160" s="60"/>
    </row>
    <row r="161" spans="1:8" ht="30" customHeight="1" x14ac:dyDescent="0.25">
      <c r="A161" s="60"/>
      <c r="B161" s="203">
        <v>135</v>
      </c>
      <c r="C161" s="226"/>
      <c r="D161" s="205"/>
      <c r="E161" s="205"/>
      <c r="F161" s="215"/>
      <c r="G161" s="204"/>
      <c r="H161" s="60"/>
    </row>
    <row r="162" spans="1:8" ht="30" customHeight="1" x14ac:dyDescent="0.25">
      <c r="A162" s="60"/>
      <c r="B162" s="203">
        <v>136</v>
      </c>
      <c r="C162" s="226"/>
      <c r="D162" s="205"/>
      <c r="E162" s="205"/>
      <c r="F162" s="215"/>
      <c r="G162" s="204"/>
      <c r="H162" s="60"/>
    </row>
    <row r="163" spans="1:8" ht="30" customHeight="1" x14ac:dyDescent="0.25">
      <c r="A163" s="60"/>
      <c r="B163" s="203">
        <v>137</v>
      </c>
      <c r="C163" s="226"/>
      <c r="D163" s="205"/>
      <c r="E163" s="205"/>
      <c r="F163" s="215"/>
      <c r="G163" s="204"/>
      <c r="H163" s="60"/>
    </row>
    <row r="164" spans="1:8" ht="30" customHeight="1" x14ac:dyDescent="0.25">
      <c r="A164" s="60"/>
      <c r="B164" s="203">
        <v>138</v>
      </c>
      <c r="C164" s="226"/>
      <c r="D164" s="205"/>
      <c r="E164" s="205"/>
      <c r="F164" s="215"/>
      <c r="G164" s="204"/>
      <c r="H164" s="60"/>
    </row>
    <row r="165" spans="1:8" ht="30" customHeight="1" x14ac:dyDescent="0.25">
      <c r="A165" s="60"/>
      <c r="B165" s="203">
        <v>139</v>
      </c>
      <c r="C165" s="226"/>
      <c r="D165" s="205"/>
      <c r="E165" s="205"/>
      <c r="F165" s="215"/>
      <c r="G165" s="204"/>
      <c r="H165" s="60"/>
    </row>
    <row r="166" spans="1:8" ht="30" customHeight="1" x14ac:dyDescent="0.25">
      <c r="A166" s="60"/>
      <c r="B166" s="203">
        <v>140</v>
      </c>
      <c r="C166" s="226"/>
      <c r="D166" s="205"/>
      <c r="E166" s="205"/>
      <c r="F166" s="215"/>
      <c r="G166" s="204"/>
      <c r="H166" s="60"/>
    </row>
    <row r="167" spans="1:8" ht="30" customHeight="1" x14ac:dyDescent="0.25">
      <c r="A167" s="60"/>
      <c r="B167" s="203">
        <v>141</v>
      </c>
      <c r="C167" s="226"/>
      <c r="D167" s="205"/>
      <c r="E167" s="205"/>
      <c r="F167" s="215"/>
      <c r="G167" s="204"/>
      <c r="H167" s="60"/>
    </row>
    <row r="168" spans="1:8" ht="30" customHeight="1" x14ac:dyDescent="0.25">
      <c r="A168" s="60"/>
      <c r="B168" s="203">
        <v>142</v>
      </c>
      <c r="C168" s="226"/>
      <c r="D168" s="205"/>
      <c r="E168" s="205"/>
      <c r="F168" s="215"/>
      <c r="G168" s="204"/>
      <c r="H168" s="60"/>
    </row>
    <row r="169" spans="1:8" ht="30" customHeight="1" x14ac:dyDescent="0.25">
      <c r="A169" s="60"/>
      <c r="B169" s="203">
        <v>143</v>
      </c>
      <c r="C169" s="226"/>
      <c r="D169" s="205"/>
      <c r="E169" s="205"/>
      <c r="F169" s="215"/>
      <c r="G169" s="204"/>
      <c r="H169" s="60"/>
    </row>
    <row r="170" spans="1:8" ht="30" customHeight="1" x14ac:dyDescent="0.25">
      <c r="A170" s="60"/>
      <c r="B170" s="203">
        <v>144</v>
      </c>
      <c r="C170" s="226"/>
      <c r="D170" s="205"/>
      <c r="E170" s="205"/>
      <c r="F170" s="215"/>
      <c r="G170" s="204"/>
      <c r="H170" s="60"/>
    </row>
    <row r="171" spans="1:8" ht="30" customHeight="1" x14ac:dyDescent="0.25">
      <c r="A171" s="60"/>
      <c r="B171" s="203">
        <v>145</v>
      </c>
      <c r="C171" s="226"/>
      <c r="D171" s="205"/>
      <c r="E171" s="205"/>
      <c r="F171" s="215"/>
      <c r="G171" s="204"/>
      <c r="H171" s="60"/>
    </row>
    <row r="172" spans="1:8" ht="30" customHeight="1" x14ac:dyDescent="0.25">
      <c r="A172" s="60"/>
      <c r="B172" s="203">
        <v>146</v>
      </c>
      <c r="C172" s="226"/>
      <c r="D172" s="205"/>
      <c r="E172" s="205"/>
      <c r="F172" s="215"/>
      <c r="G172" s="204"/>
      <c r="H172" s="60"/>
    </row>
    <row r="173" spans="1:8" ht="30" customHeight="1" x14ac:dyDescent="0.25">
      <c r="A173" s="60"/>
      <c r="B173" s="203">
        <v>147</v>
      </c>
      <c r="C173" s="226"/>
      <c r="D173" s="205"/>
      <c r="E173" s="205"/>
      <c r="F173" s="215"/>
      <c r="G173" s="204"/>
      <c r="H173" s="60"/>
    </row>
    <row r="174" spans="1:8" ht="30" customHeight="1" x14ac:dyDescent="0.25">
      <c r="A174" s="60"/>
      <c r="B174" s="203">
        <v>148</v>
      </c>
      <c r="C174" s="226"/>
      <c r="D174" s="205"/>
      <c r="E174" s="205"/>
      <c r="F174" s="215"/>
      <c r="G174" s="204"/>
      <c r="H174" s="60"/>
    </row>
    <row r="175" spans="1:8" ht="30" customHeight="1" x14ac:dyDescent="0.25">
      <c r="A175" s="60"/>
      <c r="B175" s="203">
        <v>149</v>
      </c>
      <c r="C175" s="226"/>
      <c r="D175" s="205"/>
      <c r="E175" s="205"/>
      <c r="F175" s="215"/>
      <c r="G175" s="204"/>
      <c r="H175" s="60"/>
    </row>
    <row r="176" spans="1:8" ht="30" customHeight="1" x14ac:dyDescent="0.25">
      <c r="A176" s="60"/>
      <c r="B176" s="203">
        <v>150</v>
      </c>
      <c r="C176" s="226"/>
      <c r="D176" s="205"/>
      <c r="E176" s="205"/>
      <c r="F176" s="215"/>
      <c r="G176" s="204"/>
      <c r="H176" s="60"/>
    </row>
    <row r="177" spans="1:8" ht="30" customHeight="1" x14ac:dyDescent="0.25">
      <c r="A177" s="60"/>
      <c r="B177" s="203">
        <v>151</v>
      </c>
      <c r="C177" s="226"/>
      <c r="D177" s="205"/>
      <c r="E177" s="205"/>
      <c r="F177" s="215"/>
      <c r="G177" s="204"/>
      <c r="H177" s="60"/>
    </row>
    <row r="178" spans="1:8" ht="30" customHeight="1" x14ac:dyDescent="0.25">
      <c r="A178" s="60"/>
      <c r="B178" s="203">
        <v>152</v>
      </c>
      <c r="C178" s="226"/>
      <c r="D178" s="205"/>
      <c r="E178" s="205"/>
      <c r="F178" s="215"/>
      <c r="G178" s="204"/>
      <c r="H178" s="60"/>
    </row>
    <row r="179" spans="1:8" ht="30" customHeight="1" x14ac:dyDescent="0.25">
      <c r="A179" s="60"/>
      <c r="B179" s="203">
        <v>153</v>
      </c>
      <c r="C179" s="226"/>
      <c r="D179" s="205"/>
      <c r="E179" s="205"/>
      <c r="F179" s="215"/>
      <c r="G179" s="204"/>
      <c r="H179" s="60"/>
    </row>
    <row r="180" spans="1:8" ht="30" customHeight="1" x14ac:dyDescent="0.25">
      <c r="A180" s="60"/>
      <c r="B180" s="203">
        <v>154</v>
      </c>
      <c r="C180" s="226"/>
      <c r="D180" s="205"/>
      <c r="E180" s="205"/>
      <c r="F180" s="215"/>
      <c r="G180" s="204"/>
      <c r="H180" s="60"/>
    </row>
    <row r="181" spans="1:8" ht="30" customHeight="1" x14ac:dyDescent="0.25">
      <c r="A181" s="60"/>
      <c r="B181" s="203">
        <v>155</v>
      </c>
      <c r="C181" s="226"/>
      <c r="D181" s="205"/>
      <c r="E181" s="205"/>
      <c r="F181" s="215"/>
      <c r="G181" s="204"/>
      <c r="H181" s="60"/>
    </row>
    <row r="182" spans="1:8" ht="30" customHeight="1" x14ac:dyDescent="0.25">
      <c r="A182" s="60"/>
      <c r="B182" s="203">
        <v>156</v>
      </c>
      <c r="C182" s="226"/>
      <c r="D182" s="205"/>
      <c r="E182" s="205"/>
      <c r="F182" s="215"/>
      <c r="G182" s="204"/>
      <c r="H182" s="60"/>
    </row>
    <row r="183" spans="1:8" ht="30" customHeight="1" x14ac:dyDescent="0.25">
      <c r="A183" s="60"/>
      <c r="B183" s="203">
        <v>157</v>
      </c>
      <c r="C183" s="226"/>
      <c r="D183" s="205"/>
      <c r="E183" s="205"/>
      <c r="F183" s="215"/>
      <c r="G183" s="204"/>
      <c r="H183" s="60"/>
    </row>
    <row r="184" spans="1:8" ht="30" customHeight="1" x14ac:dyDescent="0.25">
      <c r="A184" s="60"/>
      <c r="B184" s="203">
        <v>158</v>
      </c>
      <c r="C184" s="226"/>
      <c r="D184" s="205"/>
      <c r="E184" s="205"/>
      <c r="F184" s="215"/>
      <c r="G184" s="204"/>
      <c r="H184" s="60"/>
    </row>
    <row r="185" spans="1:8" ht="30" customHeight="1" x14ac:dyDescent="0.25">
      <c r="A185" s="60"/>
      <c r="B185" s="203">
        <v>159</v>
      </c>
      <c r="C185" s="226"/>
      <c r="D185" s="205"/>
      <c r="E185" s="205"/>
      <c r="F185" s="215"/>
      <c r="G185" s="204"/>
      <c r="H185" s="60"/>
    </row>
    <row r="186" spans="1:8" ht="30" customHeight="1" x14ac:dyDescent="0.25">
      <c r="A186" s="60"/>
      <c r="B186" s="203">
        <v>160</v>
      </c>
      <c r="C186" s="226"/>
      <c r="D186" s="205"/>
      <c r="E186" s="205"/>
      <c r="F186" s="215"/>
      <c r="G186" s="204"/>
      <c r="H186" s="60"/>
    </row>
    <row r="187" spans="1:8" ht="30" customHeight="1" x14ac:dyDescent="0.25">
      <c r="A187" s="60"/>
      <c r="B187" s="203">
        <v>161</v>
      </c>
      <c r="C187" s="226"/>
      <c r="D187" s="205"/>
      <c r="E187" s="205"/>
      <c r="F187" s="215"/>
      <c r="G187" s="204"/>
      <c r="H187" s="60"/>
    </row>
    <row r="188" spans="1:8" ht="30" customHeight="1" x14ac:dyDescent="0.25">
      <c r="A188" s="60"/>
      <c r="B188" s="203">
        <v>162</v>
      </c>
      <c r="C188" s="226"/>
      <c r="D188" s="205"/>
      <c r="E188" s="205"/>
      <c r="F188" s="215"/>
      <c r="G188" s="204"/>
      <c r="H188" s="60"/>
    </row>
    <row r="189" spans="1:8" ht="30" customHeight="1" x14ac:dyDescent="0.25">
      <c r="A189" s="60"/>
      <c r="B189" s="203">
        <v>163</v>
      </c>
      <c r="C189" s="226"/>
      <c r="D189" s="205"/>
      <c r="E189" s="205"/>
      <c r="F189" s="215"/>
      <c r="G189" s="204"/>
      <c r="H189" s="60"/>
    </row>
    <row r="190" spans="1:8" ht="30" customHeight="1" x14ac:dyDescent="0.25">
      <c r="A190" s="60"/>
      <c r="B190" s="203">
        <v>164</v>
      </c>
      <c r="C190" s="226"/>
      <c r="D190" s="205"/>
      <c r="E190" s="205"/>
      <c r="F190" s="215"/>
      <c r="G190" s="204"/>
      <c r="H190" s="60"/>
    </row>
    <row r="191" spans="1:8" ht="30" customHeight="1" x14ac:dyDescent="0.25">
      <c r="A191" s="60"/>
      <c r="B191" s="203">
        <v>165</v>
      </c>
      <c r="C191" s="226"/>
      <c r="D191" s="205"/>
      <c r="E191" s="205"/>
      <c r="F191" s="215"/>
      <c r="G191" s="204"/>
      <c r="H191" s="60"/>
    </row>
    <row r="192" spans="1:8" ht="30" customHeight="1" x14ac:dyDescent="0.25">
      <c r="A192" s="60"/>
      <c r="B192" s="203">
        <v>166</v>
      </c>
      <c r="C192" s="226"/>
      <c r="D192" s="205"/>
      <c r="E192" s="205"/>
      <c r="F192" s="215"/>
      <c r="G192" s="204"/>
      <c r="H192" s="60"/>
    </row>
    <row r="193" spans="1:8" ht="30" customHeight="1" x14ac:dyDescent="0.25">
      <c r="A193" s="60"/>
      <c r="B193" s="203">
        <v>167</v>
      </c>
      <c r="C193" s="226"/>
      <c r="D193" s="205"/>
      <c r="E193" s="205"/>
      <c r="F193" s="215"/>
      <c r="G193" s="204"/>
      <c r="H193" s="60"/>
    </row>
    <row r="194" spans="1:8" ht="30" customHeight="1" x14ac:dyDescent="0.25">
      <c r="A194" s="60"/>
      <c r="B194" s="203">
        <v>168</v>
      </c>
      <c r="C194" s="226"/>
      <c r="D194" s="205"/>
      <c r="E194" s="205"/>
      <c r="F194" s="215"/>
      <c r="G194" s="204"/>
      <c r="H194" s="60"/>
    </row>
    <row r="195" spans="1:8" ht="30" customHeight="1" x14ac:dyDescent="0.25">
      <c r="A195" s="60"/>
      <c r="B195" s="203">
        <v>169</v>
      </c>
      <c r="C195" s="226"/>
      <c r="D195" s="205"/>
      <c r="E195" s="205"/>
      <c r="F195" s="215"/>
      <c r="G195" s="204"/>
      <c r="H195" s="60"/>
    </row>
    <row r="196" spans="1:8" ht="30" customHeight="1" x14ac:dyDescent="0.25">
      <c r="A196" s="60"/>
      <c r="B196" s="203">
        <v>170</v>
      </c>
      <c r="C196" s="226"/>
      <c r="D196" s="205"/>
      <c r="E196" s="205"/>
      <c r="F196" s="215"/>
      <c r="G196" s="204"/>
      <c r="H196" s="60"/>
    </row>
    <row r="197" spans="1:8" ht="30" customHeight="1" x14ac:dyDescent="0.25">
      <c r="A197" s="60"/>
      <c r="B197" s="203">
        <v>171</v>
      </c>
      <c r="C197" s="226"/>
      <c r="D197" s="205"/>
      <c r="E197" s="205"/>
      <c r="F197" s="215"/>
      <c r="G197" s="204"/>
      <c r="H197" s="60"/>
    </row>
    <row r="198" spans="1:8" ht="30" customHeight="1" x14ac:dyDescent="0.25">
      <c r="A198" s="60"/>
      <c r="B198" s="203">
        <v>172</v>
      </c>
      <c r="C198" s="226"/>
      <c r="D198" s="205"/>
      <c r="E198" s="205"/>
      <c r="F198" s="215"/>
      <c r="G198" s="204"/>
      <c r="H198" s="60"/>
    </row>
    <row r="199" spans="1:8" ht="30" customHeight="1" x14ac:dyDescent="0.25">
      <c r="A199" s="60"/>
      <c r="B199" s="203">
        <v>173</v>
      </c>
      <c r="C199" s="226"/>
      <c r="D199" s="205"/>
      <c r="E199" s="205"/>
      <c r="F199" s="215"/>
      <c r="G199" s="204"/>
      <c r="H199" s="60"/>
    </row>
    <row r="200" spans="1:8" ht="30" customHeight="1" x14ac:dyDescent="0.25">
      <c r="A200" s="60"/>
      <c r="B200" s="203">
        <v>174</v>
      </c>
      <c r="C200" s="226"/>
      <c r="D200" s="205"/>
      <c r="E200" s="205"/>
      <c r="F200" s="215"/>
      <c r="G200" s="204"/>
      <c r="H200" s="60"/>
    </row>
    <row r="201" spans="1:8" ht="30" customHeight="1" x14ac:dyDescent="0.25">
      <c r="A201" s="60"/>
      <c r="B201" s="203">
        <v>175</v>
      </c>
      <c r="C201" s="226"/>
      <c r="D201" s="205"/>
      <c r="E201" s="205"/>
      <c r="F201" s="215"/>
      <c r="G201" s="204"/>
      <c r="H201" s="60"/>
    </row>
    <row r="202" spans="1:8" ht="30" customHeight="1" x14ac:dyDescent="0.25">
      <c r="A202" s="60"/>
      <c r="B202" s="203">
        <v>176</v>
      </c>
      <c r="C202" s="226"/>
      <c r="D202" s="205"/>
      <c r="E202" s="205"/>
      <c r="F202" s="215"/>
      <c r="G202" s="204"/>
      <c r="H202" s="60"/>
    </row>
    <row r="203" spans="1:8" ht="30" customHeight="1" x14ac:dyDescent="0.25">
      <c r="A203" s="60"/>
      <c r="B203" s="203">
        <v>177</v>
      </c>
      <c r="C203" s="226"/>
      <c r="D203" s="205"/>
      <c r="E203" s="205"/>
      <c r="F203" s="215"/>
      <c r="G203" s="204"/>
      <c r="H203" s="60"/>
    </row>
    <row r="204" spans="1:8" ht="30" customHeight="1" x14ac:dyDescent="0.25">
      <c r="A204" s="60"/>
      <c r="B204" s="203">
        <v>178</v>
      </c>
      <c r="C204" s="226"/>
      <c r="D204" s="205"/>
      <c r="E204" s="205"/>
      <c r="F204" s="215"/>
      <c r="G204" s="204"/>
      <c r="H204" s="60"/>
    </row>
    <row r="205" spans="1:8" ht="30" customHeight="1" x14ac:dyDescent="0.25">
      <c r="A205" s="60"/>
      <c r="B205" s="203">
        <v>179</v>
      </c>
      <c r="C205" s="226"/>
      <c r="D205" s="205"/>
      <c r="E205" s="205"/>
      <c r="F205" s="215"/>
      <c r="G205" s="204"/>
      <c r="H205" s="60"/>
    </row>
    <row r="206" spans="1:8" ht="30" customHeight="1" x14ac:dyDescent="0.25">
      <c r="A206" s="60"/>
      <c r="B206" s="203">
        <v>180</v>
      </c>
      <c r="C206" s="226"/>
      <c r="D206" s="205"/>
      <c r="E206" s="205"/>
      <c r="F206" s="215"/>
      <c r="G206" s="204"/>
      <c r="H206" s="60"/>
    </row>
    <row r="207" spans="1:8" ht="30" customHeight="1" x14ac:dyDescent="0.25">
      <c r="A207" s="60"/>
      <c r="B207" s="203">
        <v>181</v>
      </c>
      <c r="C207" s="226"/>
      <c r="D207" s="205"/>
      <c r="E207" s="205"/>
      <c r="F207" s="215"/>
      <c r="G207" s="204"/>
      <c r="H207" s="60"/>
    </row>
    <row r="208" spans="1:8" ht="30" customHeight="1" x14ac:dyDescent="0.25">
      <c r="A208" s="60"/>
      <c r="B208" s="203">
        <v>182</v>
      </c>
      <c r="C208" s="226"/>
      <c r="D208" s="205"/>
      <c r="E208" s="205"/>
      <c r="F208" s="215"/>
      <c r="G208" s="204"/>
      <c r="H208" s="60"/>
    </row>
    <row r="209" spans="1:8" ht="30" customHeight="1" x14ac:dyDescent="0.25">
      <c r="A209" s="60"/>
      <c r="B209" s="203">
        <v>183</v>
      </c>
      <c r="C209" s="226"/>
      <c r="D209" s="205"/>
      <c r="E209" s="205"/>
      <c r="F209" s="215"/>
      <c r="G209" s="204"/>
      <c r="H209" s="60"/>
    </row>
    <row r="210" spans="1:8" ht="30" customHeight="1" x14ac:dyDescent="0.25">
      <c r="A210" s="60"/>
      <c r="B210" s="203">
        <v>184</v>
      </c>
      <c r="C210" s="226"/>
      <c r="D210" s="205"/>
      <c r="E210" s="205"/>
      <c r="F210" s="215"/>
      <c r="G210" s="204"/>
      <c r="H210" s="60"/>
    </row>
    <row r="211" spans="1:8" ht="30" customHeight="1" x14ac:dyDescent="0.25">
      <c r="A211" s="60"/>
      <c r="B211" s="203">
        <v>185</v>
      </c>
      <c r="C211" s="226"/>
      <c r="D211" s="205"/>
      <c r="E211" s="205"/>
      <c r="F211" s="215"/>
      <c r="G211" s="204"/>
      <c r="H211" s="60"/>
    </row>
    <row r="212" spans="1:8" ht="30" customHeight="1" x14ac:dyDescent="0.25">
      <c r="A212" s="60"/>
      <c r="B212" s="203">
        <v>186</v>
      </c>
      <c r="C212" s="226"/>
      <c r="D212" s="205"/>
      <c r="E212" s="205"/>
      <c r="F212" s="215"/>
      <c r="G212" s="204"/>
      <c r="H212" s="60"/>
    </row>
    <row r="213" spans="1:8" ht="30" customHeight="1" x14ac:dyDescent="0.25">
      <c r="A213" s="60"/>
      <c r="B213" s="203">
        <v>187</v>
      </c>
      <c r="C213" s="226"/>
      <c r="D213" s="205"/>
      <c r="E213" s="205"/>
      <c r="F213" s="215"/>
      <c r="G213" s="204"/>
      <c r="H213" s="60"/>
    </row>
    <row r="214" spans="1:8" ht="30" customHeight="1" x14ac:dyDescent="0.25">
      <c r="A214" s="60"/>
      <c r="B214" s="203">
        <v>188</v>
      </c>
      <c r="C214" s="226"/>
      <c r="D214" s="205"/>
      <c r="E214" s="205"/>
      <c r="F214" s="215"/>
      <c r="G214" s="204"/>
      <c r="H214" s="60"/>
    </row>
    <row r="215" spans="1:8" ht="30" customHeight="1" x14ac:dyDescent="0.25">
      <c r="A215" s="60"/>
      <c r="B215" s="203">
        <v>189</v>
      </c>
      <c r="C215" s="226"/>
      <c r="D215" s="205"/>
      <c r="E215" s="205"/>
      <c r="F215" s="215"/>
      <c r="G215" s="204"/>
      <c r="H215" s="60"/>
    </row>
    <row r="216" spans="1:8" ht="30" customHeight="1" x14ac:dyDescent="0.25">
      <c r="A216" s="60"/>
      <c r="B216" s="203">
        <v>190</v>
      </c>
      <c r="C216" s="226"/>
      <c r="D216" s="205"/>
      <c r="E216" s="205"/>
      <c r="F216" s="215"/>
      <c r="G216" s="204"/>
      <c r="H216" s="60"/>
    </row>
    <row r="217" spans="1:8" ht="30" customHeight="1" x14ac:dyDescent="0.25">
      <c r="A217" s="60"/>
      <c r="B217" s="203">
        <v>191</v>
      </c>
      <c r="C217" s="226"/>
      <c r="D217" s="205"/>
      <c r="E217" s="205"/>
      <c r="F217" s="215"/>
      <c r="G217" s="204"/>
      <c r="H217" s="60"/>
    </row>
    <row r="218" spans="1:8" ht="30" customHeight="1" x14ac:dyDescent="0.25">
      <c r="A218" s="60"/>
      <c r="B218" s="203">
        <v>192</v>
      </c>
      <c r="C218" s="226"/>
      <c r="D218" s="205"/>
      <c r="E218" s="205"/>
      <c r="F218" s="215"/>
      <c r="G218" s="204"/>
      <c r="H218" s="60"/>
    </row>
    <row r="219" spans="1:8" ht="30" customHeight="1" x14ac:dyDescent="0.25">
      <c r="A219" s="60"/>
      <c r="B219" s="203">
        <v>193</v>
      </c>
      <c r="C219" s="226"/>
      <c r="D219" s="205"/>
      <c r="E219" s="205"/>
      <c r="F219" s="215"/>
      <c r="G219" s="204"/>
      <c r="H219" s="60"/>
    </row>
    <row r="220" spans="1:8" ht="30" customHeight="1" x14ac:dyDescent="0.25">
      <c r="A220" s="60"/>
      <c r="B220" s="203">
        <v>194</v>
      </c>
      <c r="C220" s="226"/>
      <c r="D220" s="205"/>
      <c r="E220" s="205"/>
      <c r="F220" s="215"/>
      <c r="G220" s="204"/>
      <c r="H220" s="60"/>
    </row>
    <row r="221" spans="1:8" ht="30" customHeight="1" x14ac:dyDescent="0.25">
      <c r="A221" s="60"/>
      <c r="B221" s="203">
        <v>195</v>
      </c>
      <c r="C221" s="226"/>
      <c r="D221" s="205"/>
      <c r="E221" s="205"/>
      <c r="F221" s="215"/>
      <c r="G221" s="204"/>
      <c r="H221" s="60"/>
    </row>
    <row r="222" spans="1:8" ht="30" customHeight="1" x14ac:dyDescent="0.25">
      <c r="A222" s="60"/>
      <c r="B222" s="203">
        <v>196</v>
      </c>
      <c r="C222" s="226"/>
      <c r="D222" s="205"/>
      <c r="E222" s="205"/>
      <c r="F222" s="215"/>
      <c r="G222" s="204"/>
      <c r="H222" s="60"/>
    </row>
    <row r="223" spans="1:8" ht="30" customHeight="1" x14ac:dyDescent="0.25">
      <c r="A223" s="60"/>
      <c r="B223" s="203">
        <v>197</v>
      </c>
      <c r="C223" s="226"/>
      <c r="D223" s="205"/>
      <c r="E223" s="205"/>
      <c r="F223" s="215"/>
      <c r="G223" s="204"/>
      <c r="H223" s="60"/>
    </row>
    <row r="224" spans="1:8" ht="30" customHeight="1" x14ac:dyDescent="0.25">
      <c r="A224" s="60"/>
      <c r="B224" s="203">
        <v>198</v>
      </c>
      <c r="C224" s="226"/>
      <c r="D224" s="205"/>
      <c r="E224" s="205"/>
      <c r="F224" s="215"/>
      <c r="G224" s="204"/>
      <c r="H224" s="60"/>
    </row>
    <row r="225" spans="1:8" ht="30" customHeight="1" x14ac:dyDescent="0.25">
      <c r="A225" s="60"/>
      <c r="B225" s="203">
        <v>199</v>
      </c>
      <c r="C225" s="226"/>
      <c r="D225" s="205"/>
      <c r="E225" s="205"/>
      <c r="F225" s="215"/>
      <c r="G225" s="204"/>
      <c r="H225" s="60"/>
    </row>
    <row r="226" spans="1:8" ht="30" customHeight="1" x14ac:dyDescent="0.25">
      <c r="A226" s="60"/>
      <c r="B226" s="203">
        <v>200</v>
      </c>
      <c r="C226" s="226"/>
      <c r="D226" s="205"/>
      <c r="E226" s="205"/>
      <c r="F226" s="215"/>
      <c r="G226" s="204"/>
      <c r="H226" s="60"/>
    </row>
    <row r="227" spans="1:8" ht="30" customHeight="1" x14ac:dyDescent="0.25">
      <c r="A227" s="60"/>
      <c r="B227" s="203">
        <v>201</v>
      </c>
      <c r="C227" s="226"/>
      <c r="D227" s="205"/>
      <c r="E227" s="235"/>
      <c r="F227" s="248"/>
      <c r="G227" s="204"/>
      <c r="H227" s="60"/>
    </row>
    <row r="228" spans="1:8" ht="30" customHeight="1" x14ac:dyDescent="0.25">
      <c r="A228" s="60"/>
      <c r="B228" s="203">
        <v>202</v>
      </c>
      <c r="C228" s="226"/>
      <c r="D228" s="205"/>
      <c r="E228" s="235"/>
      <c r="F228" s="248"/>
      <c r="G228" s="204"/>
      <c r="H228" s="60"/>
    </row>
    <row r="229" spans="1:8" ht="30" customHeight="1" x14ac:dyDescent="0.25">
      <c r="A229" s="60"/>
      <c r="B229" s="203">
        <v>203</v>
      </c>
      <c r="C229" s="226"/>
      <c r="D229" s="205"/>
      <c r="E229" s="235"/>
      <c r="F229" s="248"/>
      <c r="G229" s="204"/>
      <c r="H229" s="60"/>
    </row>
    <row r="230" spans="1:8" ht="30" customHeight="1" x14ac:dyDescent="0.25">
      <c r="A230" s="60"/>
      <c r="B230" s="203">
        <v>204</v>
      </c>
      <c r="C230" s="226"/>
      <c r="D230" s="205"/>
      <c r="E230" s="235"/>
      <c r="F230" s="248"/>
      <c r="G230" s="204"/>
      <c r="H230" s="60"/>
    </row>
    <row r="231" spans="1:8" ht="30" customHeight="1" x14ac:dyDescent="0.25">
      <c r="A231" s="60"/>
      <c r="B231" s="203">
        <v>205</v>
      </c>
      <c r="C231" s="226"/>
      <c r="D231" s="205"/>
      <c r="E231" s="205"/>
      <c r="F231" s="215"/>
      <c r="G231" s="204"/>
      <c r="H231" s="60"/>
    </row>
    <row r="232" spans="1:8" ht="30" customHeight="1" x14ac:dyDescent="0.25">
      <c r="A232" s="60"/>
      <c r="B232" s="203">
        <v>206</v>
      </c>
      <c r="C232" s="226"/>
      <c r="D232" s="205"/>
      <c r="E232" s="205"/>
      <c r="F232" s="215"/>
      <c r="G232" s="204"/>
      <c r="H232" s="60"/>
    </row>
    <row r="233" spans="1:8" ht="30" customHeight="1" x14ac:dyDescent="0.25">
      <c r="A233" s="60"/>
      <c r="B233" s="203">
        <v>207</v>
      </c>
      <c r="C233" s="226"/>
      <c r="D233" s="205"/>
      <c r="E233" s="205"/>
      <c r="F233" s="215"/>
      <c r="G233" s="204"/>
      <c r="H233" s="60"/>
    </row>
    <row r="234" spans="1:8" ht="30" customHeight="1" x14ac:dyDescent="0.25">
      <c r="A234" s="60"/>
      <c r="B234" s="203">
        <v>208</v>
      </c>
      <c r="C234" s="226"/>
      <c r="D234" s="205"/>
      <c r="E234" s="205"/>
      <c r="F234" s="215"/>
      <c r="G234" s="204"/>
      <c r="H234" s="60"/>
    </row>
    <row r="235" spans="1:8" ht="30" customHeight="1" x14ac:dyDescent="0.25">
      <c r="A235" s="60"/>
      <c r="B235" s="203">
        <v>209</v>
      </c>
      <c r="C235" s="226"/>
      <c r="D235" s="205"/>
      <c r="E235" s="205"/>
      <c r="F235" s="215"/>
      <c r="G235" s="204"/>
      <c r="H235" s="60"/>
    </row>
    <row r="236" spans="1:8" ht="30" customHeight="1" x14ac:dyDescent="0.25">
      <c r="A236" s="60"/>
      <c r="B236" s="203">
        <v>210</v>
      </c>
      <c r="C236" s="226"/>
      <c r="D236" s="205"/>
      <c r="E236" s="205"/>
      <c r="F236" s="215"/>
      <c r="G236" s="204"/>
      <c r="H236" s="60"/>
    </row>
    <row r="237" spans="1:8" ht="30" customHeight="1" x14ac:dyDescent="0.25">
      <c r="A237" s="60"/>
      <c r="B237" s="203">
        <v>211</v>
      </c>
      <c r="C237" s="226"/>
      <c r="D237" s="205"/>
      <c r="E237" s="205"/>
      <c r="F237" s="215"/>
      <c r="G237" s="204"/>
      <c r="H237" s="60"/>
    </row>
    <row r="238" spans="1:8" ht="30" customHeight="1" x14ac:dyDescent="0.25">
      <c r="A238" s="60"/>
      <c r="B238" s="203">
        <v>212</v>
      </c>
      <c r="C238" s="226"/>
      <c r="D238" s="205"/>
      <c r="E238" s="205"/>
      <c r="F238" s="215"/>
      <c r="G238" s="204"/>
      <c r="H238" s="60"/>
    </row>
    <row r="239" spans="1:8" ht="30" customHeight="1" x14ac:dyDescent="0.25">
      <c r="A239" s="60"/>
      <c r="B239" s="203">
        <v>213</v>
      </c>
      <c r="C239" s="226"/>
      <c r="D239" s="205"/>
      <c r="E239" s="205"/>
      <c r="F239" s="215"/>
      <c r="G239" s="204"/>
      <c r="H239" s="60"/>
    </row>
    <row r="240" spans="1:8" ht="30" customHeight="1" x14ac:dyDescent="0.25">
      <c r="A240" s="60"/>
      <c r="B240" s="203">
        <v>214</v>
      </c>
      <c r="C240" s="226"/>
      <c r="D240" s="205"/>
      <c r="E240" s="205"/>
      <c r="F240" s="215"/>
      <c r="G240" s="204"/>
      <c r="H240" s="60"/>
    </row>
    <row r="241" spans="1:8" ht="30" customHeight="1" x14ac:dyDescent="0.25">
      <c r="A241" s="60"/>
      <c r="B241" s="203">
        <v>215</v>
      </c>
      <c r="C241" s="226"/>
      <c r="D241" s="205"/>
      <c r="E241" s="205"/>
      <c r="F241" s="215"/>
      <c r="G241" s="204"/>
      <c r="H241" s="60"/>
    </row>
    <row r="242" spans="1:8" ht="30" customHeight="1" x14ac:dyDescent="0.25">
      <c r="A242" s="60"/>
      <c r="B242" s="203">
        <v>216</v>
      </c>
      <c r="C242" s="226"/>
      <c r="D242" s="205"/>
      <c r="E242" s="205"/>
      <c r="F242" s="215"/>
      <c r="G242" s="204"/>
      <c r="H242" s="60"/>
    </row>
    <row r="243" spans="1:8" ht="30" customHeight="1" x14ac:dyDescent="0.25">
      <c r="A243" s="60"/>
      <c r="B243" s="203">
        <v>217</v>
      </c>
      <c r="C243" s="226"/>
      <c r="D243" s="205"/>
      <c r="E243" s="205"/>
      <c r="F243" s="215"/>
      <c r="G243" s="204"/>
      <c r="H243" s="60"/>
    </row>
    <row r="244" spans="1:8" ht="30" customHeight="1" x14ac:dyDescent="0.25">
      <c r="A244" s="60"/>
      <c r="B244" s="203">
        <v>218</v>
      </c>
      <c r="C244" s="226"/>
      <c r="D244" s="205"/>
      <c r="E244" s="205"/>
      <c r="F244" s="215"/>
      <c r="G244" s="204"/>
      <c r="H244" s="60"/>
    </row>
    <row r="245" spans="1:8" ht="30" customHeight="1" x14ac:dyDescent="0.25">
      <c r="A245" s="60"/>
      <c r="B245" s="203">
        <v>219</v>
      </c>
      <c r="C245" s="226"/>
      <c r="D245" s="205"/>
      <c r="E245" s="205"/>
      <c r="F245" s="215"/>
      <c r="G245" s="204"/>
      <c r="H245" s="60"/>
    </row>
    <row r="246" spans="1:8" ht="30" customHeight="1" x14ac:dyDescent="0.25">
      <c r="A246" s="60"/>
      <c r="B246" s="203">
        <v>220</v>
      </c>
      <c r="C246" s="226"/>
      <c r="D246" s="205"/>
      <c r="E246" s="205"/>
      <c r="F246" s="215"/>
      <c r="G246" s="204"/>
      <c r="H246" s="60"/>
    </row>
    <row r="247" spans="1:8" ht="30" customHeight="1" x14ac:dyDescent="0.25">
      <c r="A247" s="60"/>
      <c r="B247" s="203">
        <v>221</v>
      </c>
      <c r="C247" s="226"/>
      <c r="D247" s="205"/>
      <c r="E247" s="205"/>
      <c r="F247" s="215"/>
      <c r="G247" s="204"/>
      <c r="H247" s="60"/>
    </row>
    <row r="248" spans="1:8" ht="30" customHeight="1" x14ac:dyDescent="0.25">
      <c r="A248" s="60"/>
      <c r="B248" s="203">
        <v>222</v>
      </c>
      <c r="C248" s="226"/>
      <c r="D248" s="205"/>
      <c r="E248" s="205"/>
      <c r="F248" s="215"/>
      <c r="G248" s="204"/>
      <c r="H248" s="60"/>
    </row>
    <row r="249" spans="1:8" ht="30" customHeight="1" x14ac:dyDescent="0.25">
      <c r="A249" s="60"/>
      <c r="B249" s="203">
        <v>223</v>
      </c>
      <c r="C249" s="226"/>
      <c r="D249" s="205"/>
      <c r="E249" s="205"/>
      <c r="F249" s="215"/>
      <c r="G249" s="204"/>
      <c r="H249" s="60"/>
    </row>
    <row r="250" spans="1:8" ht="30" customHeight="1" x14ac:dyDescent="0.25">
      <c r="A250" s="60"/>
      <c r="B250" s="203">
        <v>224</v>
      </c>
      <c r="C250" s="226"/>
      <c r="D250" s="205"/>
      <c r="E250" s="205"/>
      <c r="F250" s="215"/>
      <c r="G250" s="204"/>
      <c r="H250" s="60"/>
    </row>
    <row r="251" spans="1:8" ht="30" customHeight="1" x14ac:dyDescent="0.25">
      <c r="A251" s="60"/>
      <c r="B251" s="203">
        <v>225</v>
      </c>
      <c r="C251" s="226"/>
      <c r="D251" s="205"/>
      <c r="E251" s="205"/>
      <c r="F251" s="215"/>
      <c r="G251" s="204"/>
      <c r="H251" s="60"/>
    </row>
    <row r="252" spans="1:8" ht="30" customHeight="1" x14ac:dyDescent="0.25">
      <c r="A252" s="60"/>
      <c r="B252" s="203">
        <v>226</v>
      </c>
      <c r="C252" s="226"/>
      <c r="D252" s="205"/>
      <c r="E252" s="205"/>
      <c r="F252" s="215"/>
      <c r="G252" s="204"/>
      <c r="H252" s="60"/>
    </row>
    <row r="253" spans="1:8" ht="30" customHeight="1" x14ac:dyDescent="0.25">
      <c r="A253" s="60"/>
      <c r="B253" s="203">
        <v>227</v>
      </c>
      <c r="C253" s="226"/>
      <c r="D253" s="205"/>
      <c r="E253" s="205"/>
      <c r="F253" s="215"/>
      <c r="G253" s="204"/>
      <c r="H253" s="60"/>
    </row>
    <row r="254" spans="1:8" ht="30" customHeight="1" x14ac:dyDescent="0.25">
      <c r="A254" s="60"/>
      <c r="B254" s="203">
        <v>228</v>
      </c>
      <c r="C254" s="226"/>
      <c r="D254" s="205"/>
      <c r="E254" s="205"/>
      <c r="F254" s="215"/>
      <c r="G254" s="204"/>
      <c r="H254" s="60"/>
    </row>
    <row r="255" spans="1:8" ht="30" customHeight="1" x14ac:dyDescent="0.25">
      <c r="A255" s="60"/>
      <c r="B255" s="203">
        <v>229</v>
      </c>
      <c r="C255" s="226"/>
      <c r="D255" s="205"/>
      <c r="E255" s="205"/>
      <c r="F255" s="215"/>
      <c r="G255" s="204"/>
      <c r="H255" s="60"/>
    </row>
    <row r="256" spans="1:8" ht="30" customHeight="1" x14ac:dyDescent="0.25">
      <c r="A256" s="60"/>
      <c r="B256" s="203">
        <v>230</v>
      </c>
      <c r="C256" s="226"/>
      <c r="D256" s="205"/>
      <c r="E256" s="205"/>
      <c r="F256" s="215"/>
      <c r="G256" s="204"/>
      <c r="H256" s="60"/>
    </row>
    <row r="257" spans="1:8" ht="30" customHeight="1" x14ac:dyDescent="0.25">
      <c r="A257" s="60"/>
      <c r="B257" s="203">
        <v>231</v>
      </c>
      <c r="C257" s="226"/>
      <c r="D257" s="205"/>
      <c r="E257" s="205"/>
      <c r="F257" s="215"/>
      <c r="G257" s="204"/>
      <c r="H257" s="60"/>
    </row>
    <row r="258" spans="1:8" ht="30" customHeight="1" x14ac:dyDescent="0.25">
      <c r="A258" s="60"/>
      <c r="B258" s="203">
        <v>232</v>
      </c>
      <c r="C258" s="226"/>
      <c r="D258" s="205"/>
      <c r="E258" s="205"/>
      <c r="F258" s="215"/>
      <c r="G258" s="204"/>
      <c r="H258" s="60"/>
    </row>
    <row r="259" spans="1:8" ht="30" customHeight="1" x14ac:dyDescent="0.25">
      <c r="A259" s="60"/>
      <c r="B259" s="203">
        <v>233</v>
      </c>
      <c r="C259" s="226"/>
      <c r="D259" s="205"/>
      <c r="E259" s="205"/>
      <c r="F259" s="215"/>
      <c r="G259" s="204"/>
      <c r="H259" s="60"/>
    </row>
    <row r="260" spans="1:8" ht="30" customHeight="1" x14ac:dyDescent="0.25">
      <c r="A260" s="60"/>
      <c r="B260" s="203">
        <v>234</v>
      </c>
      <c r="C260" s="226"/>
      <c r="D260" s="205"/>
      <c r="E260" s="205"/>
      <c r="F260" s="215"/>
      <c r="G260" s="204"/>
      <c r="H260" s="60"/>
    </row>
    <row r="261" spans="1:8" ht="30" customHeight="1" x14ac:dyDescent="0.25">
      <c r="A261" s="60"/>
      <c r="B261" s="203">
        <v>235</v>
      </c>
      <c r="C261" s="226"/>
      <c r="D261" s="205"/>
      <c r="E261" s="205"/>
      <c r="F261" s="215"/>
      <c r="G261" s="204"/>
      <c r="H261" s="60"/>
    </row>
    <row r="262" spans="1:8" ht="30" customHeight="1" x14ac:dyDescent="0.25">
      <c r="A262" s="60"/>
      <c r="B262" s="203">
        <v>236</v>
      </c>
      <c r="C262" s="226"/>
      <c r="D262" s="205"/>
      <c r="E262" s="205"/>
      <c r="F262" s="215"/>
      <c r="G262" s="204"/>
      <c r="H262" s="60"/>
    </row>
    <row r="263" spans="1:8" ht="30" customHeight="1" x14ac:dyDescent="0.25">
      <c r="A263" s="60"/>
      <c r="B263" s="203">
        <v>237</v>
      </c>
      <c r="C263" s="226"/>
      <c r="D263" s="205"/>
      <c r="E263" s="205"/>
      <c r="F263" s="215"/>
      <c r="G263" s="204"/>
      <c r="H263" s="60"/>
    </row>
    <row r="264" spans="1:8" ht="30" customHeight="1" x14ac:dyDescent="0.25">
      <c r="A264" s="60"/>
      <c r="B264" s="203">
        <v>238</v>
      </c>
      <c r="C264" s="226"/>
      <c r="D264" s="205"/>
      <c r="E264" s="205"/>
      <c r="F264" s="215"/>
      <c r="G264" s="204"/>
      <c r="H264" s="60"/>
    </row>
    <row r="265" spans="1:8" ht="30" customHeight="1" x14ac:dyDescent="0.25">
      <c r="A265" s="60"/>
      <c r="B265" s="203">
        <v>239</v>
      </c>
      <c r="C265" s="226"/>
      <c r="D265" s="205"/>
      <c r="E265" s="205"/>
      <c r="F265" s="215"/>
      <c r="G265" s="204"/>
      <c r="H265" s="60"/>
    </row>
    <row r="266" spans="1:8" ht="30" customHeight="1" x14ac:dyDescent="0.25">
      <c r="A266" s="60"/>
      <c r="B266" s="203">
        <v>240</v>
      </c>
      <c r="C266" s="226"/>
      <c r="D266" s="205"/>
      <c r="E266" s="205"/>
      <c r="F266" s="215"/>
      <c r="G266" s="204"/>
      <c r="H266" s="60"/>
    </row>
    <row r="267" spans="1:8" ht="30" customHeight="1" x14ac:dyDescent="0.25">
      <c r="A267" s="60"/>
      <c r="B267" s="203">
        <v>241</v>
      </c>
      <c r="C267" s="226"/>
      <c r="D267" s="205"/>
      <c r="E267" s="205"/>
      <c r="F267" s="215"/>
      <c r="G267" s="204"/>
      <c r="H267" s="60"/>
    </row>
    <row r="268" spans="1:8" ht="30" customHeight="1" x14ac:dyDescent="0.25">
      <c r="A268" s="60"/>
      <c r="B268" s="203">
        <v>242</v>
      </c>
      <c r="C268" s="226"/>
      <c r="D268" s="205"/>
      <c r="E268" s="205"/>
      <c r="F268" s="215"/>
      <c r="G268" s="204"/>
      <c r="H268" s="60"/>
    </row>
    <row r="269" spans="1:8" ht="30" customHeight="1" x14ac:dyDescent="0.25">
      <c r="A269" s="60"/>
      <c r="B269" s="203">
        <v>243</v>
      </c>
      <c r="C269" s="226"/>
      <c r="D269" s="205"/>
      <c r="E269" s="205"/>
      <c r="F269" s="215"/>
      <c r="G269" s="204"/>
      <c r="H269" s="60"/>
    </row>
    <row r="270" spans="1:8" ht="30" customHeight="1" x14ac:dyDescent="0.25">
      <c r="A270" s="60"/>
      <c r="B270" s="203">
        <v>244</v>
      </c>
      <c r="C270" s="226"/>
      <c r="D270" s="205"/>
      <c r="E270" s="205"/>
      <c r="F270" s="215"/>
      <c r="G270" s="204"/>
      <c r="H270" s="60"/>
    </row>
    <row r="271" spans="1:8" ht="30" customHeight="1" x14ac:dyDescent="0.25">
      <c r="A271" s="60"/>
      <c r="B271" s="203">
        <v>245</v>
      </c>
      <c r="C271" s="226"/>
      <c r="D271" s="205"/>
      <c r="E271" s="205"/>
      <c r="F271" s="215"/>
      <c r="G271" s="204"/>
      <c r="H271" s="60"/>
    </row>
    <row r="272" spans="1:8" ht="30" customHeight="1" x14ac:dyDescent="0.25">
      <c r="A272" s="60"/>
      <c r="B272" s="203">
        <v>246</v>
      </c>
      <c r="C272" s="226"/>
      <c r="D272" s="205"/>
      <c r="E272" s="205"/>
      <c r="F272" s="215"/>
      <c r="G272" s="204"/>
      <c r="H272" s="60"/>
    </row>
    <row r="273" spans="1:8" ht="30" customHeight="1" x14ac:dyDescent="0.25">
      <c r="A273" s="60"/>
      <c r="B273" s="203">
        <v>247</v>
      </c>
      <c r="C273" s="226"/>
      <c r="D273" s="205"/>
      <c r="E273" s="205"/>
      <c r="F273" s="215"/>
      <c r="G273" s="204"/>
      <c r="H273" s="60"/>
    </row>
    <row r="274" spans="1:8" ht="30" customHeight="1" x14ac:dyDescent="0.25">
      <c r="A274" s="60"/>
      <c r="B274" s="203">
        <v>248</v>
      </c>
      <c r="C274" s="226"/>
      <c r="D274" s="205"/>
      <c r="E274" s="205"/>
      <c r="F274" s="215"/>
      <c r="G274" s="204"/>
      <c r="H274" s="60"/>
    </row>
    <row r="275" spans="1:8" ht="30" customHeight="1" x14ac:dyDescent="0.25">
      <c r="A275" s="60"/>
      <c r="B275" s="203">
        <v>249</v>
      </c>
      <c r="C275" s="226"/>
      <c r="D275" s="205"/>
      <c r="E275" s="205"/>
      <c r="F275" s="215"/>
      <c r="G275" s="204"/>
      <c r="H275" s="60"/>
    </row>
    <row r="276" spans="1:8" ht="30" customHeight="1" x14ac:dyDescent="0.25">
      <c r="A276" s="60"/>
      <c r="B276" s="203">
        <v>250</v>
      </c>
      <c r="C276" s="226"/>
      <c r="D276" s="205"/>
      <c r="E276" s="205"/>
      <c r="F276" s="215"/>
      <c r="G276" s="204"/>
      <c r="H276" s="60"/>
    </row>
    <row r="277" spans="1:8" ht="30" customHeight="1" x14ac:dyDescent="0.25">
      <c r="A277" s="60"/>
      <c r="B277" s="203">
        <v>251</v>
      </c>
      <c r="C277" s="226"/>
      <c r="D277" s="205"/>
      <c r="E277" s="205"/>
      <c r="F277" s="215"/>
      <c r="G277" s="204"/>
      <c r="H277" s="60"/>
    </row>
    <row r="278" spans="1:8" ht="30" customHeight="1" x14ac:dyDescent="0.25">
      <c r="A278" s="60"/>
      <c r="B278" s="203">
        <v>252</v>
      </c>
      <c r="C278" s="226"/>
      <c r="D278" s="205"/>
      <c r="E278" s="205"/>
      <c r="F278" s="215"/>
      <c r="G278" s="204"/>
      <c r="H278" s="60"/>
    </row>
    <row r="279" spans="1:8" ht="30" customHeight="1" x14ac:dyDescent="0.25">
      <c r="A279" s="60"/>
      <c r="B279" s="203">
        <v>253</v>
      </c>
      <c r="C279" s="226"/>
      <c r="D279" s="205"/>
      <c r="E279" s="205"/>
      <c r="F279" s="215"/>
      <c r="G279" s="204"/>
      <c r="H279" s="60"/>
    </row>
    <row r="280" spans="1:8" ht="30" customHeight="1" x14ac:dyDescent="0.25">
      <c r="A280" s="60"/>
      <c r="B280" s="203">
        <v>254</v>
      </c>
      <c r="C280" s="226"/>
      <c r="D280" s="205"/>
      <c r="E280" s="205"/>
      <c r="F280" s="215"/>
      <c r="G280" s="204"/>
      <c r="H280" s="60"/>
    </row>
    <row r="281" spans="1:8" ht="30" customHeight="1" x14ac:dyDescent="0.25">
      <c r="A281" s="60"/>
      <c r="B281" s="203">
        <v>255</v>
      </c>
      <c r="C281" s="226"/>
      <c r="D281" s="205"/>
      <c r="E281" s="205"/>
      <c r="F281" s="215"/>
      <c r="G281" s="204"/>
      <c r="H281" s="60"/>
    </row>
    <row r="282" spans="1:8" ht="30" customHeight="1" x14ac:dyDescent="0.25">
      <c r="A282" s="60"/>
      <c r="B282" s="203">
        <v>256</v>
      </c>
      <c r="C282" s="226"/>
      <c r="D282" s="205"/>
      <c r="E282" s="205"/>
      <c r="F282" s="215"/>
      <c r="G282" s="204"/>
      <c r="H282" s="60"/>
    </row>
    <row r="283" spans="1:8" ht="30" customHeight="1" x14ac:dyDescent="0.25">
      <c r="A283" s="60"/>
      <c r="B283" s="203">
        <v>257</v>
      </c>
      <c r="C283" s="226"/>
      <c r="D283" s="205"/>
      <c r="E283" s="205"/>
      <c r="F283" s="215"/>
      <c r="G283" s="204"/>
      <c r="H283" s="60"/>
    </row>
    <row r="284" spans="1:8" ht="30" customHeight="1" x14ac:dyDescent="0.25">
      <c r="A284" s="60"/>
      <c r="B284" s="203">
        <v>258</v>
      </c>
      <c r="C284" s="226"/>
      <c r="D284" s="205"/>
      <c r="E284" s="205"/>
      <c r="F284" s="215"/>
      <c r="G284" s="204"/>
      <c r="H284" s="60"/>
    </row>
    <row r="285" spans="1:8" ht="30" customHeight="1" x14ac:dyDescent="0.25">
      <c r="A285" s="60"/>
      <c r="B285" s="203">
        <v>259</v>
      </c>
      <c r="C285" s="226"/>
      <c r="D285" s="205"/>
      <c r="E285" s="205"/>
      <c r="F285" s="215"/>
      <c r="G285" s="204"/>
      <c r="H285" s="60"/>
    </row>
    <row r="286" spans="1:8" ht="30" customHeight="1" x14ac:dyDescent="0.25">
      <c r="A286" s="60"/>
      <c r="B286" s="203">
        <v>260</v>
      </c>
      <c r="C286" s="226"/>
      <c r="D286" s="205"/>
      <c r="E286" s="205"/>
      <c r="F286" s="215"/>
      <c r="G286" s="204"/>
      <c r="H286" s="60"/>
    </row>
    <row r="287" spans="1:8" ht="30" customHeight="1" x14ac:dyDescent="0.25">
      <c r="A287" s="60"/>
      <c r="B287" s="203">
        <v>261</v>
      </c>
      <c r="C287" s="226"/>
      <c r="D287" s="205"/>
      <c r="E287" s="205"/>
      <c r="F287" s="215"/>
      <c r="G287" s="204"/>
      <c r="H287" s="60"/>
    </row>
    <row r="288" spans="1:8" ht="30" customHeight="1" x14ac:dyDescent="0.25">
      <c r="A288" s="60"/>
      <c r="B288" s="203">
        <v>262</v>
      </c>
      <c r="C288" s="226"/>
      <c r="D288" s="205"/>
      <c r="E288" s="205"/>
      <c r="F288" s="215"/>
      <c r="G288" s="204"/>
      <c r="H288" s="60"/>
    </row>
    <row r="289" spans="1:8" ht="30" customHeight="1" x14ac:dyDescent="0.25">
      <c r="A289" s="60"/>
      <c r="B289" s="203">
        <v>263</v>
      </c>
      <c r="C289" s="226"/>
      <c r="D289" s="205"/>
      <c r="E289" s="205"/>
      <c r="F289" s="215"/>
      <c r="G289" s="204"/>
      <c r="H289" s="60"/>
    </row>
    <row r="290" spans="1:8" ht="30" customHeight="1" x14ac:dyDescent="0.25">
      <c r="A290" s="60"/>
      <c r="B290" s="203">
        <v>264</v>
      </c>
      <c r="C290" s="226"/>
      <c r="D290" s="205"/>
      <c r="E290" s="205"/>
      <c r="F290" s="215"/>
      <c r="G290" s="204"/>
      <c r="H290" s="60"/>
    </row>
    <row r="291" spans="1:8" ht="30" customHeight="1" x14ac:dyDescent="0.25">
      <c r="A291" s="60"/>
      <c r="B291" s="203">
        <v>265</v>
      </c>
      <c r="C291" s="226"/>
      <c r="D291" s="205"/>
      <c r="E291" s="205"/>
      <c r="F291" s="215"/>
      <c r="G291" s="204"/>
      <c r="H291" s="60"/>
    </row>
    <row r="292" spans="1:8" ht="30" customHeight="1" x14ac:dyDescent="0.25">
      <c r="A292" s="60"/>
      <c r="B292" s="203">
        <v>266</v>
      </c>
      <c r="C292" s="226"/>
      <c r="D292" s="205"/>
      <c r="E292" s="205"/>
      <c r="F292" s="215"/>
      <c r="G292" s="204"/>
      <c r="H292" s="60"/>
    </row>
    <row r="293" spans="1:8" ht="30" customHeight="1" x14ac:dyDescent="0.25">
      <c r="A293" s="60"/>
      <c r="B293" s="203">
        <v>267</v>
      </c>
      <c r="C293" s="226"/>
      <c r="D293" s="205"/>
      <c r="E293" s="205"/>
      <c r="F293" s="215"/>
      <c r="G293" s="204"/>
      <c r="H293" s="60"/>
    </row>
    <row r="294" spans="1:8" ht="30" customHeight="1" x14ac:dyDescent="0.25">
      <c r="A294" s="60"/>
      <c r="B294" s="203">
        <v>268</v>
      </c>
      <c r="C294" s="226"/>
      <c r="D294" s="205"/>
      <c r="E294" s="205"/>
      <c r="F294" s="215"/>
      <c r="G294" s="204"/>
      <c r="H294" s="60"/>
    </row>
    <row r="295" spans="1:8" ht="30" customHeight="1" x14ac:dyDescent="0.25">
      <c r="A295" s="60"/>
      <c r="B295" s="203">
        <v>269</v>
      </c>
      <c r="C295" s="226"/>
      <c r="D295" s="205"/>
      <c r="E295" s="205"/>
      <c r="F295" s="215"/>
      <c r="G295" s="204"/>
      <c r="H295" s="60"/>
    </row>
    <row r="296" spans="1:8" ht="30" customHeight="1" x14ac:dyDescent="0.25">
      <c r="A296" s="60"/>
      <c r="B296" s="203">
        <v>270</v>
      </c>
      <c r="C296" s="226"/>
      <c r="D296" s="205"/>
      <c r="E296" s="205"/>
      <c r="F296" s="215"/>
      <c r="G296" s="204"/>
      <c r="H296" s="60"/>
    </row>
    <row r="297" spans="1:8" ht="30" customHeight="1" x14ac:dyDescent="0.25">
      <c r="A297" s="60"/>
      <c r="B297" s="203">
        <v>271</v>
      </c>
      <c r="C297" s="226"/>
      <c r="D297" s="205"/>
      <c r="E297" s="205"/>
      <c r="F297" s="215"/>
      <c r="G297" s="204"/>
      <c r="H297" s="60"/>
    </row>
    <row r="298" spans="1:8" ht="30" customHeight="1" x14ac:dyDescent="0.25">
      <c r="A298" s="60"/>
      <c r="B298" s="203">
        <v>272</v>
      </c>
      <c r="C298" s="226"/>
      <c r="D298" s="205"/>
      <c r="E298" s="205"/>
      <c r="F298" s="215"/>
      <c r="G298" s="204"/>
      <c r="H298" s="60"/>
    </row>
    <row r="299" spans="1:8" ht="30" customHeight="1" x14ac:dyDescent="0.25">
      <c r="A299" s="60"/>
      <c r="B299" s="203">
        <v>273</v>
      </c>
      <c r="C299" s="226"/>
      <c r="D299" s="205"/>
      <c r="E299" s="205"/>
      <c r="F299" s="215"/>
      <c r="G299" s="204"/>
      <c r="H299" s="60"/>
    </row>
    <row r="300" spans="1:8" ht="30" customHeight="1" x14ac:dyDescent="0.25">
      <c r="A300" s="60"/>
      <c r="B300" s="203">
        <v>274</v>
      </c>
      <c r="C300" s="226"/>
      <c r="D300" s="205"/>
      <c r="E300" s="205"/>
      <c r="F300" s="215"/>
      <c r="G300" s="204"/>
      <c r="H300" s="60"/>
    </row>
    <row r="301" spans="1:8" ht="30" customHeight="1" x14ac:dyDescent="0.25">
      <c r="A301" s="60"/>
      <c r="B301" s="203">
        <v>275</v>
      </c>
      <c r="C301" s="226"/>
      <c r="D301" s="205"/>
      <c r="E301" s="205"/>
      <c r="F301" s="215"/>
      <c r="G301" s="204"/>
      <c r="H301" s="60"/>
    </row>
    <row r="302" spans="1:8" ht="30" customHeight="1" x14ac:dyDescent="0.25">
      <c r="A302" s="60"/>
      <c r="B302" s="203">
        <v>276</v>
      </c>
      <c r="C302" s="226"/>
      <c r="D302" s="205"/>
      <c r="E302" s="205"/>
      <c r="F302" s="215"/>
      <c r="G302" s="204"/>
      <c r="H302" s="60"/>
    </row>
    <row r="303" spans="1:8" ht="30" customHeight="1" x14ac:dyDescent="0.25">
      <c r="A303" s="60"/>
      <c r="B303" s="203">
        <v>277</v>
      </c>
      <c r="C303" s="226"/>
      <c r="D303" s="205"/>
      <c r="E303" s="205"/>
      <c r="F303" s="215"/>
      <c r="G303" s="204"/>
      <c r="H303" s="60"/>
    </row>
    <row r="304" spans="1:8" ht="30" customHeight="1" x14ac:dyDescent="0.25">
      <c r="A304" s="60"/>
      <c r="B304" s="203">
        <v>278</v>
      </c>
      <c r="C304" s="226"/>
      <c r="D304" s="205"/>
      <c r="E304" s="205"/>
      <c r="F304" s="215"/>
      <c r="G304" s="204"/>
      <c r="H304" s="60"/>
    </row>
    <row r="305" spans="1:8" ht="30" customHeight="1" x14ac:dyDescent="0.25">
      <c r="A305" s="60"/>
      <c r="B305" s="203">
        <v>279</v>
      </c>
      <c r="C305" s="226"/>
      <c r="D305" s="205"/>
      <c r="E305" s="205"/>
      <c r="F305" s="215"/>
      <c r="G305" s="204"/>
      <c r="H305" s="60"/>
    </row>
    <row r="306" spans="1:8" ht="30" customHeight="1" x14ac:dyDescent="0.25">
      <c r="A306" s="60"/>
      <c r="B306" s="203">
        <v>280</v>
      </c>
      <c r="C306" s="226"/>
      <c r="D306" s="205"/>
      <c r="E306" s="205"/>
      <c r="F306" s="215"/>
      <c r="G306" s="204"/>
      <c r="H306" s="60"/>
    </row>
    <row r="307" spans="1:8" ht="30" customHeight="1" x14ac:dyDescent="0.25">
      <c r="A307" s="60"/>
      <c r="B307" s="203">
        <v>281</v>
      </c>
      <c r="C307" s="226"/>
      <c r="D307" s="205"/>
      <c r="E307" s="205"/>
      <c r="F307" s="215"/>
      <c r="G307" s="204"/>
      <c r="H307" s="60"/>
    </row>
    <row r="308" spans="1:8" ht="30" customHeight="1" x14ac:dyDescent="0.25">
      <c r="A308" s="60"/>
      <c r="B308" s="203">
        <v>282</v>
      </c>
      <c r="C308" s="226"/>
      <c r="D308" s="205"/>
      <c r="E308" s="205"/>
      <c r="F308" s="215"/>
      <c r="G308" s="204"/>
      <c r="H308" s="60"/>
    </row>
    <row r="309" spans="1:8" ht="30" customHeight="1" x14ac:dyDescent="0.25">
      <c r="A309" s="60"/>
      <c r="B309" s="203">
        <v>283</v>
      </c>
      <c r="C309" s="226"/>
      <c r="D309" s="205"/>
      <c r="E309" s="205"/>
      <c r="F309" s="215"/>
      <c r="G309" s="204"/>
      <c r="H309" s="60"/>
    </row>
    <row r="310" spans="1:8" ht="30" customHeight="1" x14ac:dyDescent="0.25">
      <c r="A310" s="60"/>
      <c r="B310" s="203">
        <v>284</v>
      </c>
      <c r="C310" s="226"/>
      <c r="D310" s="205"/>
      <c r="E310" s="205"/>
      <c r="F310" s="215"/>
      <c r="G310" s="204"/>
      <c r="H310" s="60"/>
    </row>
    <row r="311" spans="1:8" ht="30" customHeight="1" x14ac:dyDescent="0.25">
      <c r="A311" s="60"/>
      <c r="B311" s="203">
        <v>285</v>
      </c>
      <c r="C311" s="226"/>
      <c r="D311" s="205"/>
      <c r="E311" s="205"/>
      <c r="F311" s="215"/>
      <c r="G311" s="204"/>
      <c r="H311" s="60"/>
    </row>
    <row r="312" spans="1:8" ht="30" customHeight="1" x14ac:dyDescent="0.25">
      <c r="A312" s="60"/>
      <c r="B312" s="203">
        <v>286</v>
      </c>
      <c r="C312" s="226"/>
      <c r="D312" s="205"/>
      <c r="E312" s="205"/>
      <c r="F312" s="215"/>
      <c r="G312" s="204"/>
      <c r="H312" s="60"/>
    </row>
    <row r="313" spans="1:8" ht="30" customHeight="1" x14ac:dyDescent="0.25">
      <c r="A313" s="60"/>
      <c r="B313" s="203">
        <v>287</v>
      </c>
      <c r="C313" s="226"/>
      <c r="D313" s="205"/>
      <c r="E313" s="205"/>
      <c r="F313" s="215"/>
      <c r="G313" s="204"/>
      <c r="H313" s="60"/>
    </row>
    <row r="314" spans="1:8" ht="30" customHeight="1" x14ac:dyDescent="0.25">
      <c r="A314" s="60"/>
      <c r="B314" s="203">
        <v>288</v>
      </c>
      <c r="C314" s="226"/>
      <c r="D314" s="205"/>
      <c r="E314" s="205"/>
      <c r="F314" s="215"/>
      <c r="G314" s="204"/>
      <c r="H314" s="60"/>
    </row>
    <row r="315" spans="1:8" ht="30" customHeight="1" x14ac:dyDescent="0.25">
      <c r="A315" s="60"/>
      <c r="B315" s="203">
        <v>289</v>
      </c>
      <c r="C315" s="226"/>
      <c r="D315" s="205"/>
      <c r="E315" s="205"/>
      <c r="F315" s="215"/>
      <c r="G315" s="204"/>
      <c r="H315" s="60"/>
    </row>
    <row r="316" spans="1:8" ht="30" customHeight="1" x14ac:dyDescent="0.25">
      <c r="A316" s="60"/>
      <c r="B316" s="203">
        <v>290</v>
      </c>
      <c r="C316" s="226"/>
      <c r="D316" s="205"/>
      <c r="E316" s="205"/>
      <c r="F316" s="215"/>
      <c r="G316" s="204"/>
      <c r="H316" s="60"/>
    </row>
    <row r="317" spans="1:8" ht="30" customHeight="1" x14ac:dyDescent="0.25">
      <c r="A317" s="60"/>
      <c r="B317" s="203">
        <v>291</v>
      </c>
      <c r="C317" s="226"/>
      <c r="D317" s="205"/>
      <c r="E317" s="205"/>
      <c r="F317" s="215"/>
      <c r="G317" s="204"/>
      <c r="H317" s="60"/>
    </row>
    <row r="318" spans="1:8" ht="30" customHeight="1" x14ac:dyDescent="0.25">
      <c r="A318" s="60"/>
      <c r="B318" s="203">
        <v>292</v>
      </c>
      <c r="C318" s="226"/>
      <c r="D318" s="205"/>
      <c r="E318" s="205"/>
      <c r="F318" s="215"/>
      <c r="G318" s="204"/>
      <c r="H318" s="60"/>
    </row>
    <row r="319" spans="1:8" ht="30" customHeight="1" x14ac:dyDescent="0.25">
      <c r="A319" s="60"/>
      <c r="B319" s="203">
        <v>293</v>
      </c>
      <c r="C319" s="226"/>
      <c r="D319" s="205"/>
      <c r="E319" s="205"/>
      <c r="F319" s="215"/>
      <c r="G319" s="204"/>
      <c r="H319" s="60"/>
    </row>
    <row r="320" spans="1:8" ht="30" customHeight="1" x14ac:dyDescent="0.25">
      <c r="A320" s="60"/>
      <c r="B320" s="203">
        <v>294</v>
      </c>
      <c r="C320" s="226"/>
      <c r="D320" s="205"/>
      <c r="E320" s="205"/>
      <c r="F320" s="215"/>
      <c r="G320" s="204"/>
      <c r="H320" s="60"/>
    </row>
    <row r="321" spans="1:8" ht="30" customHeight="1" x14ac:dyDescent="0.25">
      <c r="A321" s="60"/>
      <c r="B321" s="203">
        <v>295</v>
      </c>
      <c r="C321" s="226"/>
      <c r="D321" s="205"/>
      <c r="E321" s="205"/>
      <c r="F321" s="215"/>
      <c r="G321" s="204"/>
      <c r="H321" s="60"/>
    </row>
    <row r="322" spans="1:8" ht="30" customHeight="1" x14ac:dyDescent="0.25">
      <c r="A322" s="60"/>
      <c r="B322" s="203">
        <v>296</v>
      </c>
      <c r="C322" s="226"/>
      <c r="D322" s="205"/>
      <c r="E322" s="205"/>
      <c r="F322" s="215"/>
      <c r="G322" s="204"/>
      <c r="H322" s="60"/>
    </row>
    <row r="323" spans="1:8" ht="30" customHeight="1" x14ac:dyDescent="0.25">
      <c r="A323" s="60"/>
      <c r="B323" s="203">
        <v>297</v>
      </c>
      <c r="C323" s="226"/>
      <c r="D323" s="205"/>
      <c r="E323" s="205"/>
      <c r="F323" s="215"/>
      <c r="G323" s="204"/>
      <c r="H323" s="60"/>
    </row>
    <row r="324" spans="1:8" ht="30" customHeight="1" x14ac:dyDescent="0.25">
      <c r="A324" s="60"/>
      <c r="B324" s="203">
        <v>298</v>
      </c>
      <c r="C324" s="226"/>
      <c r="D324" s="205"/>
      <c r="E324" s="205"/>
      <c r="F324" s="215"/>
      <c r="G324" s="204"/>
      <c r="H324" s="60"/>
    </row>
    <row r="325" spans="1:8" ht="30" customHeight="1" x14ac:dyDescent="0.25">
      <c r="A325" s="60"/>
      <c r="B325" s="203">
        <v>299</v>
      </c>
      <c r="C325" s="226"/>
      <c r="D325" s="205"/>
      <c r="E325" s="205"/>
      <c r="F325" s="215"/>
      <c r="G325" s="204"/>
      <c r="H325" s="60"/>
    </row>
    <row r="326" spans="1:8" ht="30" customHeight="1" x14ac:dyDescent="0.25">
      <c r="A326" s="60"/>
      <c r="B326" s="203">
        <v>300</v>
      </c>
      <c r="C326" s="226"/>
      <c r="D326" s="205"/>
      <c r="E326" s="205"/>
      <c r="F326" s="215"/>
      <c r="G326" s="204"/>
      <c r="H326" s="60"/>
    </row>
    <row r="327" spans="1:8" ht="30" customHeight="1" x14ac:dyDescent="0.25">
      <c r="A327" s="60"/>
      <c r="B327" s="203">
        <v>301</v>
      </c>
      <c r="C327" s="226"/>
      <c r="D327" s="205"/>
      <c r="E327" s="205"/>
      <c r="F327" s="215"/>
      <c r="G327" s="204"/>
      <c r="H327" s="60"/>
    </row>
    <row r="328" spans="1:8" ht="30" customHeight="1" x14ac:dyDescent="0.25">
      <c r="A328" s="60"/>
      <c r="B328" s="203">
        <v>302</v>
      </c>
      <c r="C328" s="226"/>
      <c r="D328" s="205"/>
      <c r="E328" s="205"/>
      <c r="F328" s="215"/>
      <c r="G328" s="204"/>
      <c r="H328" s="60"/>
    </row>
    <row r="329" spans="1:8" ht="30" customHeight="1" x14ac:dyDescent="0.25">
      <c r="A329" s="60"/>
      <c r="B329" s="203">
        <v>303</v>
      </c>
      <c r="C329" s="226"/>
      <c r="D329" s="205"/>
      <c r="E329" s="205"/>
      <c r="F329" s="215"/>
      <c r="G329" s="204"/>
      <c r="H329" s="60"/>
    </row>
    <row r="330" spans="1:8" ht="30" customHeight="1" x14ac:dyDescent="0.25">
      <c r="A330" s="60"/>
      <c r="B330" s="203">
        <v>304</v>
      </c>
      <c r="C330" s="226"/>
      <c r="D330" s="205"/>
      <c r="E330" s="205"/>
      <c r="F330" s="215"/>
      <c r="G330" s="204"/>
      <c r="H330" s="60"/>
    </row>
    <row r="331" spans="1:8" ht="30" customHeight="1" x14ac:dyDescent="0.25">
      <c r="A331" s="60"/>
      <c r="B331" s="203">
        <v>305</v>
      </c>
      <c r="C331" s="226"/>
      <c r="D331" s="205"/>
      <c r="E331" s="205"/>
      <c r="F331" s="215"/>
      <c r="G331" s="204"/>
      <c r="H331" s="60"/>
    </row>
    <row r="332" spans="1:8" ht="30" customHeight="1" x14ac:dyDescent="0.25">
      <c r="A332" s="60"/>
      <c r="B332" s="203">
        <v>306</v>
      </c>
      <c r="C332" s="226"/>
      <c r="D332" s="205"/>
      <c r="E332" s="205"/>
      <c r="F332" s="215"/>
      <c r="G332" s="204"/>
      <c r="H332" s="60"/>
    </row>
    <row r="333" spans="1:8" ht="30" customHeight="1" x14ac:dyDescent="0.25">
      <c r="A333" s="60"/>
      <c r="B333" s="203">
        <v>307</v>
      </c>
      <c r="C333" s="226"/>
      <c r="D333" s="205"/>
      <c r="E333" s="205"/>
      <c r="F333" s="215"/>
      <c r="G333" s="204"/>
      <c r="H333" s="60"/>
    </row>
    <row r="334" spans="1:8" ht="30" customHeight="1" x14ac:dyDescent="0.25">
      <c r="A334" s="60"/>
      <c r="B334" s="203">
        <v>308</v>
      </c>
      <c r="C334" s="226"/>
      <c r="D334" s="205"/>
      <c r="E334" s="205"/>
      <c r="F334" s="215"/>
      <c r="G334" s="204"/>
      <c r="H334" s="60"/>
    </row>
    <row r="335" spans="1:8" ht="30" customHeight="1" x14ac:dyDescent="0.25">
      <c r="A335" s="60"/>
      <c r="B335" s="203">
        <v>309</v>
      </c>
      <c r="C335" s="226"/>
      <c r="D335" s="205"/>
      <c r="E335" s="205"/>
      <c r="F335" s="215"/>
      <c r="G335" s="204"/>
      <c r="H335" s="60"/>
    </row>
    <row r="336" spans="1:8" ht="30" customHeight="1" x14ac:dyDescent="0.25">
      <c r="A336" s="60"/>
      <c r="B336" s="203">
        <v>310</v>
      </c>
      <c r="C336" s="226"/>
      <c r="D336" s="205"/>
      <c r="E336" s="205"/>
      <c r="F336" s="215"/>
      <c r="G336" s="204"/>
      <c r="H336" s="60"/>
    </row>
    <row r="337" spans="1:8" ht="30" customHeight="1" x14ac:dyDescent="0.25">
      <c r="A337" s="60"/>
      <c r="B337" s="203">
        <v>311</v>
      </c>
      <c r="C337" s="226"/>
      <c r="D337" s="205"/>
      <c r="E337" s="205"/>
      <c r="F337" s="215"/>
      <c r="G337" s="204"/>
      <c r="H337" s="60"/>
    </row>
    <row r="338" spans="1:8" ht="30" customHeight="1" x14ac:dyDescent="0.25">
      <c r="A338" s="60"/>
      <c r="B338" s="203">
        <v>312</v>
      </c>
      <c r="C338" s="226"/>
      <c r="D338" s="205"/>
      <c r="E338" s="205"/>
      <c r="F338" s="215"/>
      <c r="G338" s="204"/>
      <c r="H338" s="60"/>
    </row>
    <row r="339" spans="1:8" ht="30" customHeight="1" x14ac:dyDescent="0.25">
      <c r="A339" s="60"/>
      <c r="B339" s="203">
        <v>313</v>
      </c>
      <c r="C339" s="226"/>
      <c r="D339" s="205"/>
      <c r="E339" s="205"/>
      <c r="F339" s="215"/>
      <c r="G339" s="204"/>
      <c r="H339" s="60"/>
    </row>
    <row r="340" spans="1:8" ht="30" customHeight="1" x14ac:dyDescent="0.25">
      <c r="A340" s="60"/>
      <c r="B340" s="203">
        <v>314</v>
      </c>
      <c r="C340" s="226"/>
      <c r="D340" s="205"/>
      <c r="E340" s="205"/>
      <c r="F340" s="215"/>
      <c r="G340" s="204"/>
      <c r="H340" s="60"/>
    </row>
    <row r="341" spans="1:8" ht="30" customHeight="1" x14ac:dyDescent="0.25">
      <c r="A341" s="60"/>
      <c r="B341" s="203">
        <v>315</v>
      </c>
      <c r="C341" s="226"/>
      <c r="D341" s="205"/>
      <c r="E341" s="205"/>
      <c r="F341" s="215"/>
      <c r="G341" s="204"/>
      <c r="H341" s="60"/>
    </row>
    <row r="342" spans="1:8" ht="30" customHeight="1" x14ac:dyDescent="0.25">
      <c r="A342" s="60"/>
      <c r="B342" s="203">
        <v>316</v>
      </c>
      <c r="C342" s="226"/>
      <c r="D342" s="205"/>
      <c r="E342" s="205"/>
      <c r="F342" s="215"/>
      <c r="G342" s="204"/>
      <c r="H342" s="60"/>
    </row>
    <row r="343" spans="1:8" ht="30" customHeight="1" x14ac:dyDescent="0.25">
      <c r="A343" s="60"/>
      <c r="B343" s="203">
        <v>317</v>
      </c>
      <c r="C343" s="226"/>
      <c r="D343" s="205"/>
      <c r="E343" s="205"/>
      <c r="F343" s="215"/>
      <c r="G343" s="204"/>
      <c r="H343" s="60"/>
    </row>
    <row r="344" spans="1:8" ht="30" customHeight="1" x14ac:dyDescent="0.25">
      <c r="A344" s="60"/>
      <c r="B344" s="203">
        <v>318</v>
      </c>
      <c r="C344" s="226"/>
      <c r="D344" s="205"/>
      <c r="E344" s="205"/>
      <c r="F344" s="215"/>
      <c r="G344" s="204"/>
      <c r="H344" s="60"/>
    </row>
    <row r="345" spans="1:8" ht="30" customHeight="1" x14ac:dyDescent="0.25">
      <c r="A345" s="60"/>
      <c r="B345" s="203">
        <v>319</v>
      </c>
      <c r="C345" s="226"/>
      <c r="D345" s="205"/>
      <c r="E345" s="205"/>
      <c r="F345" s="215"/>
      <c r="G345" s="204"/>
      <c r="H345" s="60"/>
    </row>
    <row r="346" spans="1:8" ht="30" customHeight="1" x14ac:dyDescent="0.25">
      <c r="A346" s="60"/>
      <c r="B346" s="203">
        <v>320</v>
      </c>
      <c r="C346" s="226"/>
      <c r="D346" s="205"/>
      <c r="E346" s="205"/>
      <c r="F346" s="215"/>
      <c r="G346" s="204"/>
      <c r="H346" s="60"/>
    </row>
    <row r="347" spans="1:8" ht="30" customHeight="1" x14ac:dyDescent="0.25">
      <c r="A347" s="60"/>
      <c r="B347" s="203">
        <v>321</v>
      </c>
      <c r="C347" s="226"/>
      <c r="D347" s="205"/>
      <c r="E347" s="205"/>
      <c r="F347" s="215"/>
      <c r="G347" s="204"/>
      <c r="H347" s="60"/>
    </row>
    <row r="348" spans="1:8" ht="30" customHeight="1" x14ac:dyDescent="0.25">
      <c r="A348" s="60"/>
      <c r="B348" s="203">
        <v>322</v>
      </c>
      <c r="C348" s="226"/>
      <c r="D348" s="205"/>
      <c r="E348" s="205"/>
      <c r="F348" s="215"/>
      <c r="G348" s="204"/>
      <c r="H348" s="60"/>
    </row>
    <row r="349" spans="1:8" ht="30" customHeight="1" x14ac:dyDescent="0.25">
      <c r="A349" s="60"/>
      <c r="B349" s="203">
        <v>323</v>
      </c>
      <c r="C349" s="226"/>
      <c r="D349" s="205"/>
      <c r="E349" s="205"/>
      <c r="F349" s="215"/>
      <c r="G349" s="204"/>
      <c r="H349" s="60"/>
    </row>
    <row r="350" spans="1:8" ht="30" customHeight="1" x14ac:dyDescent="0.25">
      <c r="A350" s="60"/>
      <c r="B350" s="203">
        <v>324</v>
      </c>
      <c r="C350" s="226"/>
      <c r="D350" s="205"/>
      <c r="E350" s="205"/>
      <c r="F350" s="215"/>
      <c r="G350" s="204"/>
      <c r="H350" s="60"/>
    </row>
    <row r="351" spans="1:8" ht="30" customHeight="1" x14ac:dyDescent="0.25">
      <c r="A351" s="60"/>
      <c r="B351" s="203">
        <v>325</v>
      </c>
      <c r="C351" s="226"/>
      <c r="D351" s="205"/>
      <c r="E351" s="205"/>
      <c r="F351" s="215"/>
      <c r="G351" s="204"/>
      <c r="H351" s="60"/>
    </row>
    <row r="352" spans="1:8" ht="30" customHeight="1" x14ac:dyDescent="0.25">
      <c r="A352" s="60"/>
      <c r="B352" s="203">
        <v>326</v>
      </c>
      <c r="C352" s="226"/>
      <c r="D352" s="205"/>
      <c r="E352" s="205"/>
      <c r="F352" s="215"/>
      <c r="G352" s="204"/>
      <c r="H352" s="60"/>
    </row>
    <row r="353" spans="1:8" ht="30" customHeight="1" x14ac:dyDescent="0.25">
      <c r="A353" s="60"/>
      <c r="B353" s="203">
        <v>327</v>
      </c>
      <c r="C353" s="226"/>
      <c r="D353" s="205"/>
      <c r="E353" s="205"/>
      <c r="F353" s="215"/>
      <c r="G353" s="204"/>
      <c r="H353" s="60"/>
    </row>
    <row r="354" spans="1:8" ht="30" customHeight="1" x14ac:dyDescent="0.25">
      <c r="A354" s="60"/>
      <c r="B354" s="203">
        <v>328</v>
      </c>
      <c r="C354" s="226"/>
      <c r="D354" s="205"/>
      <c r="E354" s="205"/>
      <c r="F354" s="215"/>
      <c r="G354" s="204"/>
      <c r="H354" s="60"/>
    </row>
    <row r="355" spans="1:8" ht="30" customHeight="1" x14ac:dyDescent="0.25">
      <c r="A355" s="60"/>
      <c r="B355" s="203">
        <v>329</v>
      </c>
      <c r="C355" s="226"/>
      <c r="D355" s="205"/>
      <c r="E355" s="205"/>
      <c r="F355" s="215"/>
      <c r="G355" s="204"/>
      <c r="H355" s="60"/>
    </row>
    <row r="356" spans="1:8" ht="30" customHeight="1" x14ac:dyDescent="0.25">
      <c r="A356" s="60"/>
      <c r="B356" s="203">
        <v>330</v>
      </c>
      <c r="C356" s="226"/>
      <c r="D356" s="205"/>
      <c r="E356" s="205"/>
      <c r="F356" s="215"/>
      <c r="G356" s="204"/>
      <c r="H356" s="60"/>
    </row>
    <row r="357" spans="1:8" ht="30" customHeight="1" x14ac:dyDescent="0.25">
      <c r="A357" s="60"/>
      <c r="B357" s="203">
        <v>331</v>
      </c>
      <c r="C357" s="226"/>
      <c r="D357" s="205"/>
      <c r="E357" s="205"/>
      <c r="F357" s="215"/>
      <c r="G357" s="204"/>
      <c r="H357" s="60"/>
    </row>
    <row r="358" spans="1:8" ht="30" customHeight="1" x14ac:dyDescent="0.25">
      <c r="A358" s="60"/>
      <c r="B358" s="203">
        <v>332</v>
      </c>
      <c r="C358" s="226"/>
      <c r="D358" s="205"/>
      <c r="E358" s="205"/>
      <c r="F358" s="215"/>
      <c r="G358" s="204"/>
      <c r="H358" s="60"/>
    </row>
    <row r="359" spans="1:8" ht="30" customHeight="1" x14ac:dyDescent="0.25">
      <c r="A359" s="60"/>
      <c r="B359" s="203">
        <v>333</v>
      </c>
      <c r="C359" s="226"/>
      <c r="D359" s="205"/>
      <c r="E359" s="205"/>
      <c r="F359" s="215"/>
      <c r="G359" s="204"/>
      <c r="H359" s="60"/>
    </row>
    <row r="360" spans="1:8" ht="30" customHeight="1" x14ac:dyDescent="0.25">
      <c r="A360" s="60"/>
      <c r="B360" s="203">
        <v>334</v>
      </c>
      <c r="C360" s="226"/>
      <c r="D360" s="205"/>
      <c r="E360" s="205"/>
      <c r="F360" s="215"/>
      <c r="G360" s="204"/>
      <c r="H360" s="60"/>
    </row>
    <row r="361" spans="1:8" ht="30" customHeight="1" x14ac:dyDescent="0.25">
      <c r="A361" s="60"/>
      <c r="B361" s="203">
        <v>335</v>
      </c>
      <c r="C361" s="226"/>
      <c r="D361" s="205"/>
      <c r="E361" s="205"/>
      <c r="F361" s="215"/>
      <c r="G361" s="204"/>
      <c r="H361" s="60"/>
    </row>
    <row r="362" spans="1:8" ht="30" customHeight="1" x14ac:dyDescent="0.25">
      <c r="A362" s="60"/>
      <c r="B362" s="203">
        <v>336</v>
      </c>
      <c r="C362" s="226"/>
      <c r="D362" s="205"/>
      <c r="E362" s="205"/>
      <c r="F362" s="215"/>
      <c r="G362" s="204"/>
      <c r="H362" s="60"/>
    </row>
    <row r="363" spans="1:8" ht="30" customHeight="1" x14ac:dyDescent="0.25">
      <c r="A363" s="60"/>
      <c r="B363" s="203">
        <v>337</v>
      </c>
      <c r="C363" s="226"/>
      <c r="D363" s="205"/>
      <c r="E363" s="205"/>
      <c r="F363" s="215"/>
      <c r="G363" s="204"/>
      <c r="H363" s="60"/>
    </row>
    <row r="364" spans="1:8" ht="30" customHeight="1" x14ac:dyDescent="0.25">
      <c r="A364" s="60"/>
      <c r="B364" s="203">
        <v>338</v>
      </c>
      <c r="C364" s="226"/>
      <c r="D364" s="205"/>
      <c r="E364" s="205"/>
      <c r="F364" s="215"/>
      <c r="G364" s="204"/>
      <c r="H364" s="60"/>
    </row>
    <row r="365" spans="1:8" ht="30" customHeight="1" x14ac:dyDescent="0.25">
      <c r="A365" s="60"/>
      <c r="B365" s="203">
        <v>339</v>
      </c>
      <c r="C365" s="226"/>
      <c r="D365" s="205"/>
      <c r="E365" s="205"/>
      <c r="F365" s="215"/>
      <c r="G365" s="204"/>
      <c r="H365" s="60"/>
    </row>
    <row r="366" spans="1:8" ht="30" customHeight="1" x14ac:dyDescent="0.25">
      <c r="A366" s="60"/>
      <c r="B366" s="203">
        <v>340</v>
      </c>
      <c r="C366" s="226"/>
      <c r="D366" s="205"/>
      <c r="E366" s="205"/>
      <c r="F366" s="215"/>
      <c r="G366" s="204"/>
      <c r="H366" s="60"/>
    </row>
    <row r="367" spans="1:8" ht="30" customHeight="1" x14ac:dyDescent="0.25">
      <c r="A367" s="60"/>
      <c r="B367" s="203">
        <v>341</v>
      </c>
      <c r="C367" s="226"/>
      <c r="D367" s="205"/>
      <c r="E367" s="205"/>
      <c r="F367" s="215"/>
      <c r="G367" s="204"/>
      <c r="H367" s="60"/>
    </row>
    <row r="368" spans="1:8" ht="30" customHeight="1" x14ac:dyDescent="0.25">
      <c r="A368" s="60"/>
      <c r="B368" s="203">
        <v>342</v>
      </c>
      <c r="C368" s="226"/>
      <c r="D368" s="205"/>
      <c r="E368" s="205"/>
      <c r="F368" s="215"/>
      <c r="G368" s="204"/>
      <c r="H368" s="60"/>
    </row>
    <row r="369" spans="1:8" ht="30" customHeight="1" x14ac:dyDescent="0.25">
      <c r="A369" s="60"/>
      <c r="B369" s="203">
        <v>343</v>
      </c>
      <c r="C369" s="226"/>
      <c r="D369" s="205"/>
      <c r="E369" s="205"/>
      <c r="F369" s="215"/>
      <c r="G369" s="204"/>
      <c r="H369" s="60"/>
    </row>
    <row r="370" spans="1:8" ht="30" customHeight="1" x14ac:dyDescent="0.25">
      <c r="A370" s="60"/>
      <c r="B370" s="203">
        <v>344</v>
      </c>
      <c r="C370" s="226"/>
      <c r="D370" s="205"/>
      <c r="E370" s="205"/>
      <c r="F370" s="215"/>
      <c r="G370" s="204"/>
      <c r="H370" s="60"/>
    </row>
    <row r="371" spans="1:8" ht="30" customHeight="1" x14ac:dyDescent="0.25">
      <c r="A371" s="60"/>
      <c r="B371" s="203">
        <v>345</v>
      </c>
      <c r="C371" s="226"/>
      <c r="D371" s="205"/>
      <c r="E371" s="205"/>
      <c r="F371" s="215"/>
      <c r="G371" s="204"/>
      <c r="H371" s="60"/>
    </row>
    <row r="372" spans="1:8" ht="30" customHeight="1" x14ac:dyDescent="0.25">
      <c r="A372" s="60"/>
      <c r="B372" s="203">
        <v>346</v>
      </c>
      <c r="C372" s="226"/>
      <c r="D372" s="205"/>
      <c r="E372" s="205"/>
      <c r="F372" s="215"/>
      <c r="G372" s="204"/>
      <c r="H372" s="60"/>
    </row>
    <row r="373" spans="1:8" ht="30" customHeight="1" x14ac:dyDescent="0.25">
      <c r="A373" s="60"/>
      <c r="B373" s="203">
        <v>347</v>
      </c>
      <c r="C373" s="226"/>
      <c r="D373" s="205"/>
      <c r="E373" s="205"/>
      <c r="F373" s="215"/>
      <c r="G373" s="204"/>
      <c r="H373" s="60"/>
    </row>
    <row r="374" spans="1:8" ht="30" customHeight="1" x14ac:dyDescent="0.25">
      <c r="A374" s="60"/>
      <c r="B374" s="203">
        <v>348</v>
      </c>
      <c r="C374" s="226"/>
      <c r="D374" s="205"/>
      <c r="E374" s="205"/>
      <c r="F374" s="215"/>
      <c r="G374" s="204"/>
      <c r="H374" s="60"/>
    </row>
    <row r="375" spans="1:8" ht="30" customHeight="1" x14ac:dyDescent="0.25">
      <c r="A375" s="60"/>
      <c r="B375" s="203">
        <v>349</v>
      </c>
      <c r="C375" s="226"/>
      <c r="D375" s="205"/>
      <c r="E375" s="205"/>
      <c r="F375" s="215"/>
      <c r="G375" s="204"/>
      <c r="H375" s="60"/>
    </row>
    <row r="376" spans="1:8" ht="30" customHeight="1" x14ac:dyDescent="0.25">
      <c r="A376" s="60"/>
      <c r="B376" s="203">
        <v>350</v>
      </c>
      <c r="C376" s="226"/>
      <c r="D376" s="205"/>
      <c r="E376" s="205"/>
      <c r="F376" s="215"/>
      <c r="G376" s="204"/>
      <c r="H376" s="60"/>
    </row>
    <row r="377" spans="1:8" ht="30" customHeight="1" x14ac:dyDescent="0.25">
      <c r="A377" s="60"/>
      <c r="B377" s="203">
        <v>351</v>
      </c>
      <c r="C377" s="226"/>
      <c r="D377" s="205"/>
      <c r="E377" s="205"/>
      <c r="F377" s="215"/>
      <c r="G377" s="204"/>
      <c r="H377" s="60"/>
    </row>
    <row r="378" spans="1:8" ht="30" customHeight="1" x14ac:dyDescent="0.25">
      <c r="A378" s="60"/>
      <c r="B378" s="203">
        <v>352</v>
      </c>
      <c r="C378" s="226"/>
      <c r="D378" s="205"/>
      <c r="E378" s="205"/>
      <c r="F378" s="215"/>
      <c r="G378" s="204"/>
      <c r="H378" s="60"/>
    </row>
    <row r="379" spans="1:8" ht="30" customHeight="1" x14ac:dyDescent="0.25">
      <c r="A379" s="60"/>
      <c r="B379" s="203">
        <v>353</v>
      </c>
      <c r="C379" s="226"/>
      <c r="D379" s="205"/>
      <c r="E379" s="205"/>
      <c r="F379" s="215"/>
      <c r="G379" s="204"/>
      <c r="H379" s="60"/>
    </row>
    <row r="380" spans="1:8" ht="30" customHeight="1" x14ac:dyDescent="0.25">
      <c r="A380" s="60"/>
      <c r="B380" s="203">
        <v>354</v>
      </c>
      <c r="C380" s="226"/>
      <c r="D380" s="205"/>
      <c r="E380" s="205"/>
      <c r="F380" s="215"/>
      <c r="G380" s="204"/>
      <c r="H380" s="60"/>
    </row>
    <row r="381" spans="1:8" ht="30" customHeight="1" x14ac:dyDescent="0.25">
      <c r="A381" s="60"/>
      <c r="B381" s="203">
        <v>355</v>
      </c>
      <c r="C381" s="226"/>
      <c r="D381" s="205"/>
      <c r="E381" s="205"/>
      <c r="F381" s="215"/>
      <c r="G381" s="204"/>
      <c r="H381" s="60"/>
    </row>
    <row r="382" spans="1:8" ht="30" customHeight="1" x14ac:dyDescent="0.25">
      <c r="A382" s="60"/>
      <c r="B382" s="203">
        <v>356</v>
      </c>
      <c r="C382" s="226"/>
      <c r="D382" s="205"/>
      <c r="E382" s="205"/>
      <c r="F382" s="215"/>
      <c r="G382" s="204"/>
      <c r="H382" s="60"/>
    </row>
    <row r="383" spans="1:8" ht="30" customHeight="1" x14ac:dyDescent="0.25">
      <c r="A383" s="60"/>
      <c r="B383" s="203">
        <v>357</v>
      </c>
      <c r="C383" s="226"/>
      <c r="D383" s="205"/>
      <c r="E383" s="205"/>
      <c r="F383" s="215"/>
      <c r="G383" s="204"/>
      <c r="H383" s="60"/>
    </row>
    <row r="384" spans="1:8" ht="30" customHeight="1" x14ac:dyDescent="0.25">
      <c r="A384" s="60"/>
      <c r="B384" s="203">
        <v>358</v>
      </c>
      <c r="C384" s="226"/>
      <c r="D384" s="205"/>
      <c r="E384" s="205"/>
      <c r="F384" s="215"/>
      <c r="G384" s="204"/>
      <c r="H384" s="60"/>
    </row>
    <row r="385" spans="1:8" ht="30" customHeight="1" x14ac:dyDescent="0.25">
      <c r="A385" s="60"/>
      <c r="B385" s="203">
        <v>359</v>
      </c>
      <c r="C385" s="226"/>
      <c r="D385" s="205"/>
      <c r="E385" s="205"/>
      <c r="F385" s="215"/>
      <c r="G385" s="204"/>
      <c r="H385" s="60"/>
    </row>
    <row r="386" spans="1:8" ht="30" customHeight="1" x14ac:dyDescent="0.25">
      <c r="A386" s="60"/>
      <c r="B386" s="203">
        <v>360</v>
      </c>
      <c r="C386" s="226"/>
      <c r="D386" s="205"/>
      <c r="E386" s="205"/>
      <c r="F386" s="215"/>
      <c r="G386" s="204"/>
      <c r="H386" s="60"/>
    </row>
    <row r="387" spans="1:8" ht="30" customHeight="1" x14ac:dyDescent="0.25">
      <c r="A387" s="60"/>
      <c r="B387" s="203">
        <v>361</v>
      </c>
      <c r="C387" s="226"/>
      <c r="D387" s="205"/>
      <c r="E387" s="205"/>
      <c r="F387" s="215"/>
      <c r="G387" s="204"/>
      <c r="H387" s="60"/>
    </row>
    <row r="388" spans="1:8" ht="30" customHeight="1" x14ac:dyDescent="0.25">
      <c r="A388" s="60"/>
      <c r="B388" s="203">
        <v>362</v>
      </c>
      <c r="C388" s="226"/>
      <c r="D388" s="205"/>
      <c r="E388" s="205"/>
      <c r="F388" s="215"/>
      <c r="G388" s="204"/>
      <c r="H388" s="60"/>
    </row>
    <row r="389" spans="1:8" ht="30" customHeight="1" x14ac:dyDescent="0.25">
      <c r="A389" s="60"/>
      <c r="B389" s="203">
        <v>363</v>
      </c>
      <c r="C389" s="226"/>
      <c r="D389" s="205"/>
      <c r="E389" s="205"/>
      <c r="F389" s="215"/>
      <c r="G389" s="204"/>
      <c r="H389" s="60"/>
    </row>
    <row r="390" spans="1:8" ht="30" customHeight="1" x14ac:dyDescent="0.25">
      <c r="A390" s="60"/>
      <c r="B390" s="203">
        <v>364</v>
      </c>
      <c r="C390" s="226"/>
      <c r="D390" s="205"/>
      <c r="E390" s="205"/>
      <c r="F390" s="215"/>
      <c r="G390" s="204"/>
      <c r="H390" s="60"/>
    </row>
    <row r="391" spans="1:8" ht="30" customHeight="1" x14ac:dyDescent="0.25">
      <c r="A391" s="60"/>
      <c r="B391" s="203">
        <v>365</v>
      </c>
      <c r="C391" s="226"/>
      <c r="D391" s="205"/>
      <c r="E391" s="205"/>
      <c r="F391" s="215"/>
      <c r="G391" s="204"/>
      <c r="H391" s="60"/>
    </row>
    <row r="392" spans="1:8" ht="30" customHeight="1" x14ac:dyDescent="0.25">
      <c r="A392" s="60"/>
      <c r="B392" s="203">
        <v>366</v>
      </c>
      <c r="C392" s="226"/>
      <c r="D392" s="205"/>
      <c r="E392" s="205"/>
      <c r="F392" s="215"/>
      <c r="G392" s="204"/>
      <c r="H392" s="60"/>
    </row>
    <row r="393" spans="1:8" ht="30" customHeight="1" x14ac:dyDescent="0.25">
      <c r="A393" s="60"/>
      <c r="B393" s="203">
        <v>367</v>
      </c>
      <c r="C393" s="226"/>
      <c r="D393" s="205"/>
      <c r="E393" s="205"/>
      <c r="F393" s="215"/>
      <c r="G393" s="204"/>
      <c r="H393" s="60"/>
    </row>
    <row r="394" spans="1:8" ht="30" customHeight="1" x14ac:dyDescent="0.25">
      <c r="A394" s="60"/>
      <c r="B394" s="203">
        <v>368</v>
      </c>
      <c r="C394" s="226"/>
      <c r="D394" s="205"/>
      <c r="E394" s="205"/>
      <c r="F394" s="215"/>
      <c r="G394" s="204"/>
      <c r="H394" s="60"/>
    </row>
    <row r="395" spans="1:8" ht="30" customHeight="1" x14ac:dyDescent="0.25">
      <c r="A395" s="60"/>
      <c r="B395" s="203">
        <v>369</v>
      </c>
      <c r="C395" s="226"/>
      <c r="D395" s="205"/>
      <c r="E395" s="205"/>
      <c r="F395" s="215"/>
      <c r="G395" s="204"/>
      <c r="H395" s="60"/>
    </row>
    <row r="396" spans="1:8" ht="30" customHeight="1" x14ac:dyDescent="0.25">
      <c r="A396" s="60"/>
      <c r="B396" s="203">
        <v>370</v>
      </c>
      <c r="C396" s="226"/>
      <c r="D396" s="205"/>
      <c r="E396" s="205"/>
      <c r="F396" s="215"/>
      <c r="G396" s="204"/>
      <c r="H396" s="60"/>
    </row>
    <row r="397" spans="1:8" ht="30" customHeight="1" x14ac:dyDescent="0.25">
      <c r="A397" s="60"/>
      <c r="B397" s="203">
        <v>371</v>
      </c>
      <c r="C397" s="226"/>
      <c r="D397" s="205"/>
      <c r="E397" s="205"/>
      <c r="F397" s="215"/>
      <c r="G397" s="204"/>
      <c r="H397" s="60"/>
    </row>
    <row r="398" spans="1:8" ht="30" customHeight="1" x14ac:dyDescent="0.25">
      <c r="A398" s="60"/>
      <c r="B398" s="203">
        <v>372</v>
      </c>
      <c r="C398" s="226"/>
      <c r="D398" s="205"/>
      <c r="E398" s="205"/>
      <c r="F398" s="215"/>
      <c r="G398" s="204"/>
      <c r="H398" s="60"/>
    </row>
    <row r="399" spans="1:8" ht="30" customHeight="1" x14ac:dyDescent="0.25">
      <c r="A399" s="60"/>
      <c r="B399" s="203">
        <v>373</v>
      </c>
      <c r="C399" s="226"/>
      <c r="D399" s="205"/>
      <c r="E399" s="205"/>
      <c r="F399" s="215"/>
      <c r="G399" s="204"/>
      <c r="H399" s="60"/>
    </row>
    <row r="400" spans="1:8" ht="30" customHeight="1" x14ac:dyDescent="0.25">
      <c r="A400" s="60"/>
      <c r="B400" s="203">
        <v>374</v>
      </c>
      <c r="C400" s="226"/>
      <c r="D400" s="205"/>
      <c r="E400" s="205"/>
      <c r="F400" s="215"/>
      <c r="G400" s="204"/>
      <c r="H400" s="60"/>
    </row>
    <row r="401" spans="1:8" ht="30" customHeight="1" x14ac:dyDescent="0.25">
      <c r="A401" s="60"/>
      <c r="B401" s="203">
        <v>375</v>
      </c>
      <c r="C401" s="226"/>
      <c r="D401" s="205"/>
      <c r="E401" s="205"/>
      <c r="F401" s="215"/>
      <c r="G401" s="204"/>
      <c r="H401" s="60"/>
    </row>
    <row r="402" spans="1:8" ht="30" customHeight="1" x14ac:dyDescent="0.25">
      <c r="A402" s="60"/>
      <c r="B402" s="203">
        <v>376</v>
      </c>
      <c r="C402" s="226"/>
      <c r="D402" s="205"/>
      <c r="E402" s="205"/>
      <c r="F402" s="215"/>
      <c r="G402" s="204"/>
      <c r="H402" s="60"/>
    </row>
    <row r="403" spans="1:8" ht="30" customHeight="1" x14ac:dyDescent="0.25">
      <c r="A403" s="60"/>
      <c r="B403" s="203">
        <v>377</v>
      </c>
      <c r="C403" s="226"/>
      <c r="D403" s="205"/>
      <c r="E403" s="205"/>
      <c r="F403" s="215"/>
      <c r="G403" s="204"/>
      <c r="H403" s="60"/>
    </row>
    <row r="404" spans="1:8" ht="30" customHeight="1" x14ac:dyDescent="0.25">
      <c r="A404" s="60"/>
      <c r="B404" s="203">
        <v>378</v>
      </c>
      <c r="C404" s="226"/>
      <c r="D404" s="205"/>
      <c r="E404" s="205"/>
      <c r="F404" s="215"/>
      <c r="G404" s="204"/>
      <c r="H404" s="60"/>
    </row>
    <row r="405" spans="1:8" ht="30" customHeight="1" x14ac:dyDescent="0.25">
      <c r="A405" s="60"/>
      <c r="B405" s="203">
        <v>379</v>
      </c>
      <c r="C405" s="226"/>
      <c r="D405" s="205"/>
      <c r="E405" s="205"/>
      <c r="F405" s="215"/>
      <c r="G405" s="204"/>
      <c r="H405" s="60"/>
    </row>
    <row r="406" spans="1:8" ht="30" customHeight="1" x14ac:dyDescent="0.25">
      <c r="A406" s="60"/>
      <c r="B406" s="203">
        <v>380</v>
      </c>
      <c r="C406" s="226"/>
      <c r="D406" s="205"/>
      <c r="E406" s="205"/>
      <c r="F406" s="215"/>
      <c r="G406" s="204"/>
      <c r="H406" s="60"/>
    </row>
    <row r="407" spans="1:8" ht="30" customHeight="1" x14ac:dyDescent="0.25">
      <c r="A407" s="60"/>
      <c r="B407" s="203">
        <v>381</v>
      </c>
      <c r="C407" s="226"/>
      <c r="D407" s="205"/>
      <c r="E407" s="205"/>
      <c r="F407" s="215"/>
      <c r="G407" s="204"/>
      <c r="H407" s="60"/>
    </row>
    <row r="408" spans="1:8" ht="30" customHeight="1" x14ac:dyDescent="0.25">
      <c r="A408" s="60"/>
      <c r="B408" s="203">
        <v>382</v>
      </c>
      <c r="C408" s="226"/>
      <c r="D408" s="205"/>
      <c r="E408" s="205"/>
      <c r="F408" s="215"/>
      <c r="G408" s="204"/>
      <c r="H408" s="60"/>
    </row>
    <row r="409" spans="1:8" ht="30" customHeight="1" x14ac:dyDescent="0.25">
      <c r="A409" s="60"/>
      <c r="B409" s="203">
        <v>383</v>
      </c>
      <c r="C409" s="226"/>
      <c r="D409" s="205"/>
      <c r="E409" s="205"/>
      <c r="F409" s="215"/>
      <c r="G409" s="204"/>
      <c r="H409" s="60"/>
    </row>
    <row r="410" spans="1:8" ht="30" customHeight="1" x14ac:dyDescent="0.25">
      <c r="A410" s="60"/>
      <c r="B410" s="203">
        <v>384</v>
      </c>
      <c r="C410" s="226"/>
      <c r="D410" s="205"/>
      <c r="E410" s="205"/>
      <c r="F410" s="215"/>
      <c r="G410" s="204"/>
      <c r="H410" s="60"/>
    </row>
    <row r="411" spans="1:8" ht="30" customHeight="1" x14ac:dyDescent="0.25">
      <c r="A411" s="60"/>
      <c r="B411" s="203">
        <v>385</v>
      </c>
      <c r="C411" s="226"/>
      <c r="D411" s="205"/>
      <c r="E411" s="205"/>
      <c r="F411" s="215"/>
      <c r="G411" s="204"/>
      <c r="H411" s="60"/>
    </row>
    <row r="412" spans="1:8" ht="30" customHeight="1" x14ac:dyDescent="0.25">
      <c r="A412" s="60"/>
      <c r="B412" s="203">
        <v>386</v>
      </c>
      <c r="C412" s="226"/>
      <c r="D412" s="205"/>
      <c r="E412" s="205"/>
      <c r="F412" s="215"/>
      <c r="G412" s="204"/>
      <c r="H412" s="60"/>
    </row>
    <row r="413" spans="1:8" ht="30" customHeight="1" x14ac:dyDescent="0.25">
      <c r="A413" s="60"/>
      <c r="B413" s="203">
        <v>387</v>
      </c>
      <c r="C413" s="226"/>
      <c r="D413" s="205"/>
      <c r="E413" s="205"/>
      <c r="F413" s="215"/>
      <c r="G413" s="204"/>
      <c r="H413" s="60"/>
    </row>
    <row r="414" spans="1:8" ht="30" customHeight="1" x14ac:dyDescent="0.25">
      <c r="A414" s="60"/>
      <c r="B414" s="203">
        <v>388</v>
      </c>
      <c r="C414" s="226"/>
      <c r="D414" s="205"/>
      <c r="E414" s="205"/>
      <c r="F414" s="215"/>
      <c r="G414" s="204"/>
      <c r="H414" s="60"/>
    </row>
    <row r="415" spans="1:8" ht="30" customHeight="1" x14ac:dyDescent="0.25">
      <c r="A415" s="60"/>
      <c r="B415" s="203">
        <v>389</v>
      </c>
      <c r="C415" s="226"/>
      <c r="D415" s="205"/>
      <c r="E415" s="205"/>
      <c r="F415" s="215"/>
      <c r="G415" s="204"/>
      <c r="H415" s="60"/>
    </row>
    <row r="416" spans="1:8" ht="30" customHeight="1" x14ac:dyDescent="0.25">
      <c r="A416" s="60"/>
      <c r="B416" s="203">
        <v>390</v>
      </c>
      <c r="C416" s="226"/>
      <c r="D416" s="205"/>
      <c r="E416" s="205"/>
      <c r="F416" s="215"/>
      <c r="G416" s="204"/>
      <c r="H416" s="60"/>
    </row>
    <row r="417" spans="1:8" ht="30" customHeight="1" x14ac:dyDescent="0.25">
      <c r="A417" s="60"/>
      <c r="B417" s="203">
        <v>391</v>
      </c>
      <c r="C417" s="226"/>
      <c r="D417" s="205"/>
      <c r="E417" s="205"/>
      <c r="F417" s="215"/>
      <c r="G417" s="204"/>
      <c r="H417" s="60"/>
    </row>
    <row r="418" spans="1:8" ht="30" customHeight="1" x14ac:dyDescent="0.25">
      <c r="A418" s="60"/>
      <c r="B418" s="203">
        <v>392</v>
      </c>
      <c r="C418" s="226"/>
      <c r="D418" s="205"/>
      <c r="E418" s="205"/>
      <c r="F418" s="215"/>
      <c r="G418" s="204"/>
      <c r="H418" s="60"/>
    </row>
    <row r="419" spans="1:8" ht="30" customHeight="1" x14ac:dyDescent="0.25">
      <c r="A419" s="60"/>
      <c r="B419" s="203">
        <v>393</v>
      </c>
      <c r="C419" s="226"/>
      <c r="D419" s="205"/>
      <c r="E419" s="205"/>
      <c r="F419" s="215"/>
      <c r="G419" s="204"/>
      <c r="H419" s="60"/>
    </row>
    <row r="420" spans="1:8" ht="30" customHeight="1" x14ac:dyDescent="0.25">
      <c r="A420" s="60"/>
      <c r="B420" s="203">
        <v>394</v>
      </c>
      <c r="C420" s="226"/>
      <c r="D420" s="205"/>
      <c r="E420" s="205"/>
      <c r="F420" s="215"/>
      <c r="G420" s="204"/>
      <c r="H420" s="60"/>
    </row>
    <row r="421" spans="1:8" ht="30" customHeight="1" x14ac:dyDescent="0.25">
      <c r="A421" s="60"/>
      <c r="B421" s="203">
        <v>395</v>
      </c>
      <c r="C421" s="226"/>
      <c r="D421" s="205"/>
      <c r="E421" s="205"/>
      <c r="F421" s="215"/>
      <c r="G421" s="204"/>
      <c r="H421" s="60"/>
    </row>
    <row r="422" spans="1:8" ht="30" customHeight="1" x14ac:dyDescent="0.25">
      <c r="A422" s="60"/>
      <c r="B422" s="203">
        <v>396</v>
      </c>
      <c r="C422" s="226"/>
      <c r="D422" s="205"/>
      <c r="E422" s="205"/>
      <c r="F422" s="215"/>
      <c r="G422" s="204"/>
      <c r="H422" s="60"/>
    </row>
    <row r="423" spans="1:8" ht="30" customHeight="1" x14ac:dyDescent="0.25">
      <c r="A423" s="60"/>
      <c r="B423" s="203">
        <v>397</v>
      </c>
      <c r="C423" s="226"/>
      <c r="D423" s="205"/>
      <c r="E423" s="205"/>
      <c r="F423" s="215"/>
      <c r="G423" s="204"/>
      <c r="H423" s="60"/>
    </row>
    <row r="424" spans="1:8" ht="30" customHeight="1" x14ac:dyDescent="0.25">
      <c r="A424" s="60"/>
      <c r="B424" s="203">
        <v>398</v>
      </c>
      <c r="C424" s="226"/>
      <c r="D424" s="205"/>
      <c r="E424" s="205"/>
      <c r="F424" s="215"/>
      <c r="G424" s="204"/>
      <c r="H424" s="60"/>
    </row>
    <row r="425" spans="1:8" ht="30" customHeight="1" x14ac:dyDescent="0.25">
      <c r="A425" s="60"/>
      <c r="B425" s="203">
        <v>399</v>
      </c>
      <c r="C425" s="226"/>
      <c r="D425" s="205"/>
      <c r="E425" s="205"/>
      <c r="F425" s="215"/>
      <c r="G425" s="204"/>
      <c r="H425" s="60"/>
    </row>
    <row r="426" spans="1:8" ht="30" customHeight="1" x14ac:dyDescent="0.25">
      <c r="A426" s="60"/>
      <c r="B426" s="203">
        <v>400</v>
      </c>
      <c r="C426" s="226"/>
      <c r="D426" s="205"/>
      <c r="E426" s="235"/>
      <c r="F426" s="248"/>
      <c r="G426" s="204"/>
      <c r="H426" s="60"/>
    </row>
    <row r="427" spans="1:8" ht="30" customHeight="1" x14ac:dyDescent="0.25">
      <c r="A427" s="60"/>
      <c r="B427" s="203">
        <v>401</v>
      </c>
      <c r="C427" s="226"/>
      <c r="D427" s="205"/>
      <c r="E427" s="235"/>
      <c r="F427" s="248"/>
      <c r="G427" s="204"/>
      <c r="H427" s="60"/>
    </row>
    <row r="428" spans="1:8" ht="30" customHeight="1" x14ac:dyDescent="0.25">
      <c r="A428" s="60"/>
      <c r="B428" s="203">
        <v>402</v>
      </c>
      <c r="C428" s="226"/>
      <c r="D428" s="205"/>
      <c r="E428" s="235"/>
      <c r="F428" s="248"/>
      <c r="G428" s="204"/>
      <c r="H428" s="60"/>
    </row>
    <row r="429" spans="1:8" ht="30" customHeight="1" x14ac:dyDescent="0.25">
      <c r="A429" s="60"/>
      <c r="B429" s="203">
        <v>403</v>
      </c>
      <c r="C429" s="226"/>
      <c r="D429" s="205"/>
      <c r="E429" s="235"/>
      <c r="F429" s="248"/>
      <c r="G429" s="204"/>
      <c r="H429" s="60"/>
    </row>
    <row r="430" spans="1:8" ht="30" customHeight="1" x14ac:dyDescent="0.25">
      <c r="A430" s="60"/>
      <c r="B430" s="203">
        <v>404</v>
      </c>
      <c r="C430" s="226"/>
      <c r="D430" s="205"/>
      <c r="E430" s="205"/>
      <c r="F430" s="215"/>
      <c r="G430" s="204"/>
      <c r="H430" s="60"/>
    </row>
    <row r="431" spans="1:8" ht="30" customHeight="1" x14ac:dyDescent="0.25">
      <c r="A431" s="60"/>
      <c r="B431" s="203">
        <v>405</v>
      </c>
      <c r="C431" s="226"/>
      <c r="D431" s="205"/>
      <c r="E431" s="205"/>
      <c r="F431" s="215"/>
      <c r="G431" s="204"/>
      <c r="H431" s="60"/>
    </row>
    <row r="432" spans="1:8" ht="30" customHeight="1" x14ac:dyDescent="0.25">
      <c r="A432" s="60"/>
      <c r="B432" s="203">
        <v>406</v>
      </c>
      <c r="C432" s="226"/>
      <c r="D432" s="205"/>
      <c r="E432" s="205"/>
      <c r="F432" s="215"/>
      <c r="G432" s="204"/>
      <c r="H432" s="60"/>
    </row>
    <row r="433" spans="1:8" ht="30" customHeight="1" x14ac:dyDescent="0.25">
      <c r="A433" s="60"/>
      <c r="B433" s="203">
        <v>407</v>
      </c>
      <c r="C433" s="226"/>
      <c r="D433" s="205"/>
      <c r="E433" s="205"/>
      <c r="F433" s="215"/>
      <c r="G433" s="204"/>
      <c r="H433" s="60"/>
    </row>
    <row r="434" spans="1:8" ht="30" customHeight="1" x14ac:dyDescent="0.25">
      <c r="A434" s="60"/>
      <c r="B434" s="203">
        <v>408</v>
      </c>
      <c r="C434" s="226"/>
      <c r="D434" s="205"/>
      <c r="E434" s="205"/>
      <c r="F434" s="215"/>
      <c r="G434" s="204"/>
      <c r="H434" s="60"/>
    </row>
    <row r="435" spans="1:8" ht="30" customHeight="1" x14ac:dyDescent="0.25">
      <c r="A435" s="60"/>
      <c r="B435" s="203">
        <v>409</v>
      </c>
      <c r="C435" s="226"/>
      <c r="D435" s="205"/>
      <c r="E435" s="205"/>
      <c r="F435" s="215"/>
      <c r="G435" s="204"/>
      <c r="H435" s="60"/>
    </row>
    <row r="436" spans="1:8" ht="30" customHeight="1" x14ac:dyDescent="0.25">
      <c r="A436" s="60"/>
      <c r="B436" s="203">
        <v>410</v>
      </c>
      <c r="C436" s="226"/>
      <c r="D436" s="205"/>
      <c r="E436" s="205"/>
      <c r="F436" s="215"/>
      <c r="G436" s="204"/>
      <c r="H436" s="60"/>
    </row>
    <row r="437" spans="1:8" ht="30" customHeight="1" x14ac:dyDescent="0.25">
      <c r="A437" s="60"/>
      <c r="B437" s="203">
        <v>411</v>
      </c>
      <c r="C437" s="226"/>
      <c r="D437" s="205"/>
      <c r="E437" s="205"/>
      <c r="F437" s="215"/>
      <c r="G437" s="204"/>
      <c r="H437" s="60"/>
    </row>
    <row r="438" spans="1:8" ht="30" customHeight="1" x14ac:dyDescent="0.25">
      <c r="A438" s="60"/>
      <c r="B438" s="203">
        <v>412</v>
      </c>
      <c r="C438" s="226"/>
      <c r="D438" s="205"/>
      <c r="E438" s="205"/>
      <c r="F438" s="215"/>
      <c r="G438" s="204"/>
      <c r="H438" s="60"/>
    </row>
    <row r="439" spans="1:8" ht="30" customHeight="1" x14ac:dyDescent="0.25">
      <c r="A439" s="60"/>
      <c r="B439" s="203">
        <v>413</v>
      </c>
      <c r="C439" s="226"/>
      <c r="D439" s="205"/>
      <c r="E439" s="205"/>
      <c r="F439" s="215"/>
      <c r="G439" s="204"/>
      <c r="H439" s="60"/>
    </row>
    <row r="440" spans="1:8" ht="30" customHeight="1" x14ac:dyDescent="0.25">
      <c r="A440" s="60"/>
      <c r="B440" s="203">
        <v>414</v>
      </c>
      <c r="C440" s="226"/>
      <c r="D440" s="205"/>
      <c r="E440" s="205"/>
      <c r="F440" s="215"/>
      <c r="G440" s="204"/>
      <c r="H440" s="60"/>
    </row>
    <row r="441" spans="1:8" ht="30" customHeight="1" x14ac:dyDescent="0.25">
      <c r="A441" s="60"/>
      <c r="B441" s="203">
        <v>415</v>
      </c>
      <c r="C441" s="226"/>
      <c r="D441" s="205"/>
      <c r="E441" s="205"/>
      <c r="F441" s="215"/>
      <c r="G441" s="204"/>
      <c r="H441" s="60"/>
    </row>
    <row r="442" spans="1:8" ht="30" customHeight="1" x14ac:dyDescent="0.25">
      <c r="A442" s="60"/>
      <c r="B442" s="203">
        <v>416</v>
      </c>
      <c r="C442" s="226"/>
      <c r="D442" s="205"/>
      <c r="E442" s="205"/>
      <c r="F442" s="215"/>
      <c r="G442" s="204"/>
      <c r="H442" s="60"/>
    </row>
    <row r="443" spans="1:8" ht="30" customHeight="1" x14ac:dyDescent="0.25">
      <c r="A443" s="60"/>
      <c r="B443" s="203">
        <v>417</v>
      </c>
      <c r="C443" s="226"/>
      <c r="D443" s="205"/>
      <c r="E443" s="205"/>
      <c r="F443" s="215"/>
      <c r="G443" s="204"/>
      <c r="H443" s="60"/>
    </row>
    <row r="444" spans="1:8" ht="30" customHeight="1" x14ac:dyDescent="0.25">
      <c r="A444" s="60"/>
      <c r="B444" s="203">
        <v>418</v>
      </c>
      <c r="C444" s="226"/>
      <c r="D444" s="205"/>
      <c r="E444" s="205"/>
      <c r="F444" s="215"/>
      <c r="G444" s="204"/>
      <c r="H444" s="60"/>
    </row>
    <row r="445" spans="1:8" ht="30" customHeight="1" x14ac:dyDescent="0.25">
      <c r="A445" s="60"/>
      <c r="B445" s="203">
        <v>419</v>
      </c>
      <c r="C445" s="226"/>
      <c r="D445" s="205"/>
      <c r="E445" s="205"/>
      <c r="F445" s="215"/>
      <c r="G445" s="204"/>
      <c r="H445" s="60"/>
    </row>
    <row r="446" spans="1:8" ht="30" customHeight="1" x14ac:dyDescent="0.25">
      <c r="A446" s="60"/>
      <c r="B446" s="203">
        <v>420</v>
      </c>
      <c r="C446" s="226"/>
      <c r="D446" s="205"/>
      <c r="E446" s="205"/>
      <c r="F446" s="215"/>
      <c r="G446" s="204"/>
      <c r="H446" s="60"/>
    </row>
    <row r="447" spans="1:8" ht="30" customHeight="1" x14ac:dyDescent="0.25">
      <c r="A447" s="60"/>
      <c r="B447" s="203">
        <v>421</v>
      </c>
      <c r="C447" s="226"/>
      <c r="D447" s="205"/>
      <c r="E447" s="205"/>
      <c r="F447" s="215"/>
      <c r="G447" s="204"/>
      <c r="H447" s="60"/>
    </row>
    <row r="448" spans="1:8" ht="30" customHeight="1" x14ac:dyDescent="0.25">
      <c r="A448" s="60"/>
      <c r="B448" s="203">
        <v>422</v>
      </c>
      <c r="C448" s="226"/>
      <c r="D448" s="205"/>
      <c r="E448" s="205"/>
      <c r="F448" s="215"/>
      <c r="G448" s="204"/>
      <c r="H448" s="60"/>
    </row>
    <row r="449" spans="1:8" ht="30" customHeight="1" x14ac:dyDescent="0.25">
      <c r="A449" s="60"/>
      <c r="B449" s="203">
        <v>423</v>
      </c>
      <c r="C449" s="226"/>
      <c r="D449" s="205"/>
      <c r="E449" s="205"/>
      <c r="F449" s="215"/>
      <c r="G449" s="204"/>
      <c r="H449" s="60"/>
    </row>
    <row r="450" spans="1:8" ht="30" customHeight="1" x14ac:dyDescent="0.25">
      <c r="A450" s="60"/>
      <c r="B450" s="203">
        <v>424</v>
      </c>
      <c r="C450" s="226"/>
      <c r="D450" s="205"/>
      <c r="E450" s="205"/>
      <c r="F450" s="215"/>
      <c r="G450" s="204"/>
      <c r="H450" s="60"/>
    </row>
    <row r="451" spans="1:8" ht="30" customHeight="1" x14ac:dyDescent="0.25">
      <c r="A451" s="60"/>
      <c r="B451" s="203">
        <v>425</v>
      </c>
      <c r="C451" s="226"/>
      <c r="D451" s="205"/>
      <c r="E451" s="205"/>
      <c r="F451" s="215"/>
      <c r="G451" s="204"/>
      <c r="H451" s="60"/>
    </row>
    <row r="452" spans="1:8" ht="30" customHeight="1" x14ac:dyDescent="0.25">
      <c r="A452" s="60"/>
      <c r="B452" s="203">
        <v>426</v>
      </c>
      <c r="C452" s="226"/>
      <c r="D452" s="205"/>
      <c r="E452" s="205"/>
      <c r="F452" s="215"/>
      <c r="G452" s="204"/>
      <c r="H452" s="60"/>
    </row>
    <row r="453" spans="1:8" ht="30" customHeight="1" x14ac:dyDescent="0.25">
      <c r="A453" s="60"/>
      <c r="B453" s="203">
        <v>427</v>
      </c>
      <c r="C453" s="226"/>
      <c r="D453" s="205"/>
      <c r="E453" s="205"/>
      <c r="F453" s="215"/>
      <c r="G453" s="204"/>
      <c r="H453" s="60"/>
    </row>
    <row r="454" spans="1:8" ht="30" customHeight="1" x14ac:dyDescent="0.25">
      <c r="A454" s="60"/>
      <c r="B454" s="203">
        <v>428</v>
      </c>
      <c r="C454" s="226"/>
      <c r="D454" s="205"/>
      <c r="E454" s="205"/>
      <c r="F454" s="215"/>
      <c r="G454" s="204"/>
      <c r="H454" s="60"/>
    </row>
    <row r="455" spans="1:8" ht="30" customHeight="1" x14ac:dyDescent="0.25">
      <c r="A455" s="60"/>
      <c r="B455" s="203">
        <v>429</v>
      </c>
      <c r="C455" s="226"/>
      <c r="D455" s="205"/>
      <c r="E455" s="205"/>
      <c r="F455" s="215"/>
      <c r="G455" s="204"/>
      <c r="H455" s="60"/>
    </row>
    <row r="456" spans="1:8" ht="30" customHeight="1" x14ac:dyDescent="0.25">
      <c r="A456" s="60"/>
      <c r="B456" s="203">
        <v>430</v>
      </c>
      <c r="C456" s="226"/>
      <c r="D456" s="205"/>
      <c r="E456" s="205"/>
      <c r="F456" s="215"/>
      <c r="G456" s="204"/>
      <c r="H456" s="60"/>
    </row>
    <row r="457" spans="1:8" ht="30" customHeight="1" x14ac:dyDescent="0.25">
      <c r="A457" s="60"/>
      <c r="B457" s="203">
        <v>431</v>
      </c>
      <c r="C457" s="226"/>
      <c r="D457" s="205"/>
      <c r="E457" s="205"/>
      <c r="F457" s="215"/>
      <c r="G457" s="204"/>
      <c r="H457" s="60"/>
    </row>
    <row r="458" spans="1:8" ht="30" customHeight="1" x14ac:dyDescent="0.25">
      <c r="A458" s="60"/>
      <c r="B458" s="203">
        <v>432</v>
      </c>
      <c r="C458" s="226"/>
      <c r="D458" s="205"/>
      <c r="E458" s="205"/>
      <c r="F458" s="215"/>
      <c r="G458" s="204"/>
      <c r="H458" s="60"/>
    </row>
    <row r="459" spans="1:8" ht="30" customHeight="1" x14ac:dyDescent="0.25">
      <c r="A459" s="60"/>
      <c r="B459" s="203">
        <v>433</v>
      </c>
      <c r="C459" s="226"/>
      <c r="D459" s="205"/>
      <c r="E459" s="205"/>
      <c r="F459" s="215"/>
      <c r="G459" s="204"/>
      <c r="H459" s="60"/>
    </row>
    <row r="460" spans="1:8" ht="30" customHeight="1" x14ac:dyDescent="0.25">
      <c r="A460" s="60"/>
      <c r="B460" s="203">
        <v>434</v>
      </c>
      <c r="C460" s="226"/>
      <c r="D460" s="205"/>
      <c r="E460" s="205"/>
      <c r="F460" s="215"/>
      <c r="G460" s="204"/>
      <c r="H460" s="60"/>
    </row>
    <row r="461" spans="1:8" ht="30" customHeight="1" x14ac:dyDescent="0.25">
      <c r="A461" s="60"/>
      <c r="B461" s="203">
        <v>435</v>
      </c>
      <c r="C461" s="226"/>
      <c r="D461" s="205"/>
      <c r="E461" s="205"/>
      <c r="F461" s="215"/>
      <c r="G461" s="204"/>
      <c r="H461" s="60"/>
    </row>
    <row r="462" spans="1:8" ht="30" customHeight="1" x14ac:dyDescent="0.25">
      <c r="A462" s="60"/>
      <c r="B462" s="203">
        <v>436</v>
      </c>
      <c r="C462" s="226"/>
      <c r="D462" s="205"/>
      <c r="E462" s="205"/>
      <c r="F462" s="215"/>
      <c r="G462" s="204"/>
      <c r="H462" s="60"/>
    </row>
    <row r="463" spans="1:8" ht="30" customHeight="1" x14ac:dyDescent="0.25">
      <c r="A463" s="60"/>
      <c r="B463" s="203">
        <v>437</v>
      </c>
      <c r="C463" s="226"/>
      <c r="D463" s="205"/>
      <c r="E463" s="205"/>
      <c r="F463" s="215"/>
      <c r="G463" s="204"/>
      <c r="H463" s="60"/>
    </row>
    <row r="464" spans="1:8" ht="30" customHeight="1" x14ac:dyDescent="0.25">
      <c r="A464" s="60"/>
      <c r="B464" s="203">
        <v>438</v>
      </c>
      <c r="C464" s="226"/>
      <c r="D464" s="205"/>
      <c r="E464" s="205"/>
      <c r="F464" s="215"/>
      <c r="G464" s="204"/>
      <c r="H464" s="60"/>
    </row>
    <row r="465" spans="1:8" ht="30" customHeight="1" x14ac:dyDescent="0.25">
      <c r="A465" s="60"/>
      <c r="B465" s="203">
        <v>439</v>
      </c>
      <c r="C465" s="226"/>
      <c r="D465" s="205"/>
      <c r="E465" s="205"/>
      <c r="F465" s="215"/>
      <c r="G465" s="204"/>
      <c r="H465" s="60"/>
    </row>
    <row r="466" spans="1:8" ht="30" customHeight="1" x14ac:dyDescent="0.25">
      <c r="A466" s="60"/>
      <c r="B466" s="203">
        <v>440</v>
      </c>
      <c r="C466" s="226"/>
      <c r="D466" s="205"/>
      <c r="E466" s="205"/>
      <c r="F466" s="215"/>
      <c r="G466" s="204"/>
      <c r="H466" s="60"/>
    </row>
    <row r="467" spans="1:8" ht="30" customHeight="1" x14ac:dyDescent="0.25">
      <c r="A467" s="60"/>
      <c r="B467" s="203">
        <v>441</v>
      </c>
      <c r="C467" s="226"/>
      <c r="D467" s="205"/>
      <c r="E467" s="205"/>
      <c r="F467" s="215"/>
      <c r="G467" s="204"/>
      <c r="H467" s="60"/>
    </row>
    <row r="468" spans="1:8" ht="30" customHeight="1" x14ac:dyDescent="0.25">
      <c r="A468" s="60"/>
      <c r="B468" s="203">
        <v>442</v>
      </c>
      <c r="C468" s="226"/>
      <c r="D468" s="205"/>
      <c r="E468" s="205"/>
      <c r="F468" s="215"/>
      <c r="G468" s="204"/>
      <c r="H468" s="60"/>
    </row>
    <row r="469" spans="1:8" ht="30" customHeight="1" x14ac:dyDescent="0.25">
      <c r="A469" s="60"/>
      <c r="B469" s="203">
        <v>443</v>
      </c>
      <c r="C469" s="226"/>
      <c r="D469" s="205"/>
      <c r="E469" s="205"/>
      <c r="F469" s="215"/>
      <c r="G469" s="204"/>
      <c r="H469" s="60"/>
    </row>
    <row r="470" spans="1:8" ht="30" customHeight="1" x14ac:dyDescent="0.25">
      <c r="A470" s="60"/>
      <c r="B470" s="203">
        <v>444</v>
      </c>
      <c r="C470" s="226"/>
      <c r="D470" s="205"/>
      <c r="E470" s="205"/>
      <c r="F470" s="215"/>
      <c r="G470" s="204"/>
      <c r="H470" s="60"/>
    </row>
    <row r="471" spans="1:8" ht="30" customHeight="1" x14ac:dyDescent="0.25">
      <c r="A471" s="60"/>
      <c r="B471" s="203">
        <v>445</v>
      </c>
      <c r="C471" s="226"/>
      <c r="D471" s="205"/>
      <c r="E471" s="205"/>
      <c r="F471" s="215"/>
      <c r="G471" s="204"/>
      <c r="H471" s="60"/>
    </row>
    <row r="472" spans="1:8" ht="30" customHeight="1" x14ac:dyDescent="0.25">
      <c r="A472" s="60"/>
      <c r="B472" s="203">
        <v>446</v>
      </c>
      <c r="C472" s="226"/>
      <c r="D472" s="205"/>
      <c r="E472" s="205"/>
      <c r="F472" s="215"/>
      <c r="G472" s="204"/>
      <c r="H472" s="60"/>
    </row>
    <row r="473" spans="1:8" ht="30" customHeight="1" x14ac:dyDescent="0.25">
      <c r="A473" s="60"/>
      <c r="B473" s="203">
        <v>447</v>
      </c>
      <c r="C473" s="226"/>
      <c r="D473" s="205"/>
      <c r="E473" s="205"/>
      <c r="F473" s="215"/>
      <c r="G473" s="204"/>
      <c r="H473" s="60"/>
    </row>
    <row r="474" spans="1:8" ht="30" customHeight="1" x14ac:dyDescent="0.25">
      <c r="A474" s="60"/>
      <c r="B474" s="203">
        <v>448</v>
      </c>
      <c r="C474" s="226"/>
      <c r="D474" s="205"/>
      <c r="E474" s="205"/>
      <c r="F474" s="215"/>
      <c r="G474" s="204"/>
      <c r="H474" s="60"/>
    </row>
    <row r="475" spans="1:8" ht="30" customHeight="1" x14ac:dyDescent="0.25">
      <c r="A475" s="60"/>
      <c r="B475" s="203">
        <v>449</v>
      </c>
      <c r="C475" s="226"/>
      <c r="D475" s="205"/>
      <c r="E475" s="205"/>
      <c r="F475" s="215"/>
      <c r="G475" s="204"/>
      <c r="H475" s="60"/>
    </row>
    <row r="476" spans="1:8" ht="30" customHeight="1" x14ac:dyDescent="0.25">
      <c r="A476" s="60"/>
      <c r="B476" s="203">
        <v>450</v>
      </c>
      <c r="C476" s="226"/>
      <c r="D476" s="205"/>
      <c r="E476" s="205"/>
      <c r="F476" s="215"/>
      <c r="G476" s="204"/>
      <c r="H476" s="60"/>
    </row>
    <row r="477" spans="1:8" ht="30" customHeight="1" x14ac:dyDescent="0.25">
      <c r="A477" s="60"/>
      <c r="B477" s="203">
        <v>451</v>
      </c>
      <c r="C477" s="226"/>
      <c r="D477" s="205"/>
      <c r="E477" s="205"/>
      <c r="F477" s="215"/>
      <c r="G477" s="204"/>
      <c r="H477" s="60"/>
    </row>
    <row r="478" spans="1:8" ht="30" customHeight="1" x14ac:dyDescent="0.25">
      <c r="A478" s="60"/>
      <c r="B478" s="203">
        <v>452</v>
      </c>
      <c r="C478" s="226"/>
      <c r="D478" s="205"/>
      <c r="E478" s="205"/>
      <c r="F478" s="215"/>
      <c r="G478" s="204"/>
      <c r="H478" s="60"/>
    </row>
    <row r="479" spans="1:8" ht="30" customHeight="1" x14ac:dyDescent="0.25">
      <c r="A479" s="60"/>
      <c r="B479" s="203">
        <v>453</v>
      </c>
      <c r="C479" s="226"/>
      <c r="D479" s="205"/>
      <c r="E479" s="205"/>
      <c r="F479" s="215"/>
      <c r="G479" s="204"/>
      <c r="H479" s="60"/>
    </row>
    <row r="480" spans="1:8" ht="30" customHeight="1" x14ac:dyDescent="0.25">
      <c r="A480" s="60"/>
      <c r="B480" s="203">
        <v>454</v>
      </c>
      <c r="C480" s="226"/>
      <c r="D480" s="205"/>
      <c r="E480" s="205"/>
      <c r="F480" s="215"/>
      <c r="G480" s="204"/>
      <c r="H480" s="60"/>
    </row>
    <row r="481" spans="1:8" ht="30" customHeight="1" x14ac:dyDescent="0.25">
      <c r="A481" s="60"/>
      <c r="B481" s="203">
        <v>455</v>
      </c>
      <c r="C481" s="226"/>
      <c r="D481" s="205"/>
      <c r="E481" s="205"/>
      <c r="F481" s="215"/>
      <c r="G481" s="204"/>
      <c r="H481" s="60"/>
    </row>
    <row r="482" spans="1:8" ht="30" customHeight="1" x14ac:dyDescent="0.25">
      <c r="A482" s="60"/>
      <c r="B482" s="203">
        <v>456</v>
      </c>
      <c r="C482" s="226"/>
      <c r="D482" s="205"/>
      <c r="E482" s="205"/>
      <c r="F482" s="215"/>
      <c r="G482" s="204"/>
      <c r="H482" s="60"/>
    </row>
    <row r="483" spans="1:8" ht="30" customHeight="1" x14ac:dyDescent="0.25">
      <c r="A483" s="60"/>
      <c r="B483" s="203">
        <v>457</v>
      </c>
      <c r="C483" s="226"/>
      <c r="D483" s="205"/>
      <c r="E483" s="205"/>
      <c r="F483" s="215"/>
      <c r="G483" s="204"/>
      <c r="H483" s="60"/>
    </row>
    <row r="484" spans="1:8" ht="30" customHeight="1" x14ac:dyDescent="0.25">
      <c r="A484" s="60"/>
      <c r="B484" s="203">
        <v>458</v>
      </c>
      <c r="C484" s="226"/>
      <c r="D484" s="205"/>
      <c r="E484" s="205"/>
      <c r="F484" s="215"/>
      <c r="G484" s="204"/>
      <c r="H484" s="60"/>
    </row>
    <row r="485" spans="1:8" ht="30" customHeight="1" x14ac:dyDescent="0.25">
      <c r="A485" s="60"/>
      <c r="B485" s="203">
        <v>459</v>
      </c>
      <c r="C485" s="226"/>
      <c r="D485" s="205"/>
      <c r="E485" s="205"/>
      <c r="F485" s="215"/>
      <c r="G485" s="204"/>
      <c r="H485" s="60"/>
    </row>
    <row r="486" spans="1:8" ht="30" customHeight="1" x14ac:dyDescent="0.25">
      <c r="A486" s="60"/>
      <c r="B486" s="203">
        <v>460</v>
      </c>
      <c r="C486" s="226"/>
      <c r="D486" s="205"/>
      <c r="E486" s="205"/>
      <c r="F486" s="215"/>
      <c r="G486" s="204"/>
      <c r="H486" s="60"/>
    </row>
    <row r="487" spans="1:8" ht="30" customHeight="1" x14ac:dyDescent="0.25">
      <c r="A487" s="60"/>
      <c r="B487" s="203">
        <v>461</v>
      </c>
      <c r="C487" s="226"/>
      <c r="D487" s="205"/>
      <c r="E487" s="205"/>
      <c r="F487" s="215"/>
      <c r="G487" s="204"/>
      <c r="H487" s="60"/>
    </row>
    <row r="488" spans="1:8" ht="30" customHeight="1" x14ac:dyDescent="0.25">
      <c r="A488" s="60"/>
      <c r="B488" s="203">
        <v>462</v>
      </c>
      <c r="C488" s="226"/>
      <c r="D488" s="205"/>
      <c r="E488" s="205"/>
      <c r="F488" s="215"/>
      <c r="G488" s="204"/>
      <c r="H488" s="60"/>
    </row>
    <row r="489" spans="1:8" ht="30" customHeight="1" x14ac:dyDescent="0.25">
      <c r="A489" s="60"/>
      <c r="B489" s="203">
        <v>463</v>
      </c>
      <c r="C489" s="226"/>
      <c r="D489" s="205"/>
      <c r="E489" s="205"/>
      <c r="F489" s="215"/>
      <c r="G489" s="204"/>
      <c r="H489" s="60"/>
    </row>
    <row r="490" spans="1:8" ht="30" customHeight="1" x14ac:dyDescent="0.25">
      <c r="A490" s="60"/>
      <c r="B490" s="203">
        <v>464</v>
      </c>
      <c r="C490" s="226"/>
      <c r="D490" s="205"/>
      <c r="E490" s="205"/>
      <c r="F490" s="215"/>
      <c r="G490" s="204"/>
      <c r="H490" s="60"/>
    </row>
    <row r="491" spans="1:8" ht="30" customHeight="1" x14ac:dyDescent="0.25">
      <c r="A491" s="60"/>
      <c r="B491" s="203">
        <v>465</v>
      </c>
      <c r="C491" s="226"/>
      <c r="D491" s="205"/>
      <c r="E491" s="205"/>
      <c r="F491" s="215"/>
      <c r="G491" s="204"/>
      <c r="H491" s="60"/>
    </row>
    <row r="492" spans="1:8" ht="30" customHeight="1" x14ac:dyDescent="0.25">
      <c r="A492" s="60"/>
      <c r="B492" s="203">
        <v>466</v>
      </c>
      <c r="C492" s="226"/>
      <c r="D492" s="205"/>
      <c r="E492" s="205"/>
      <c r="F492" s="215"/>
      <c r="G492" s="204"/>
      <c r="H492" s="60"/>
    </row>
    <row r="493" spans="1:8" ht="30" customHeight="1" x14ac:dyDescent="0.25">
      <c r="A493" s="60"/>
      <c r="B493" s="203">
        <v>467</v>
      </c>
      <c r="C493" s="226"/>
      <c r="D493" s="205"/>
      <c r="E493" s="205"/>
      <c r="F493" s="215"/>
      <c r="G493" s="204"/>
      <c r="H493" s="60"/>
    </row>
    <row r="494" spans="1:8" ht="30" customHeight="1" x14ac:dyDescent="0.25">
      <c r="A494" s="60"/>
      <c r="B494" s="203">
        <v>468</v>
      </c>
      <c r="C494" s="226"/>
      <c r="D494" s="205"/>
      <c r="E494" s="205"/>
      <c r="F494" s="215"/>
      <c r="G494" s="204"/>
      <c r="H494" s="60"/>
    </row>
    <row r="495" spans="1:8" ht="30" customHeight="1" x14ac:dyDescent="0.25">
      <c r="A495" s="60"/>
      <c r="B495" s="203">
        <v>469</v>
      </c>
      <c r="C495" s="226"/>
      <c r="D495" s="205"/>
      <c r="E495" s="205"/>
      <c r="F495" s="215"/>
      <c r="G495" s="204"/>
      <c r="H495" s="60"/>
    </row>
    <row r="496" spans="1:8" ht="30" customHeight="1" x14ac:dyDescent="0.25">
      <c r="A496" s="60"/>
      <c r="B496" s="203">
        <v>470</v>
      </c>
      <c r="C496" s="226"/>
      <c r="D496" s="205"/>
      <c r="E496" s="205"/>
      <c r="F496" s="215"/>
      <c r="G496" s="204"/>
      <c r="H496" s="60"/>
    </row>
    <row r="497" spans="1:8" ht="30" customHeight="1" x14ac:dyDescent="0.25">
      <c r="A497" s="60"/>
      <c r="B497" s="203">
        <v>471</v>
      </c>
      <c r="C497" s="226"/>
      <c r="D497" s="205"/>
      <c r="E497" s="205"/>
      <c r="F497" s="215"/>
      <c r="G497" s="204"/>
      <c r="H497" s="60"/>
    </row>
    <row r="498" spans="1:8" ht="30" customHeight="1" x14ac:dyDescent="0.25">
      <c r="A498" s="60"/>
      <c r="B498" s="203">
        <v>472</v>
      </c>
      <c r="C498" s="226"/>
      <c r="D498" s="205"/>
      <c r="E498" s="205"/>
      <c r="F498" s="215"/>
      <c r="G498" s="204"/>
      <c r="H498" s="60"/>
    </row>
    <row r="499" spans="1:8" ht="30" customHeight="1" x14ac:dyDescent="0.25">
      <c r="A499" s="60"/>
      <c r="B499" s="203">
        <v>473</v>
      </c>
      <c r="C499" s="226"/>
      <c r="D499" s="205"/>
      <c r="E499" s="205"/>
      <c r="F499" s="215"/>
      <c r="G499" s="204"/>
      <c r="H499" s="60"/>
    </row>
    <row r="500" spans="1:8" ht="30" customHeight="1" x14ac:dyDescent="0.25">
      <c r="A500" s="60"/>
      <c r="B500" s="203">
        <v>474</v>
      </c>
      <c r="C500" s="226"/>
      <c r="D500" s="205"/>
      <c r="E500" s="205"/>
      <c r="F500" s="215"/>
      <c r="G500" s="204"/>
      <c r="H500" s="60"/>
    </row>
    <row r="501" spans="1:8" ht="30" customHeight="1" x14ac:dyDescent="0.25">
      <c r="A501" s="60"/>
      <c r="B501" s="203">
        <v>475</v>
      </c>
      <c r="C501" s="226"/>
      <c r="D501" s="205"/>
      <c r="E501" s="205"/>
      <c r="F501" s="215"/>
      <c r="G501" s="204"/>
      <c r="H501" s="60"/>
    </row>
    <row r="502" spans="1:8" ht="30" customHeight="1" x14ac:dyDescent="0.25">
      <c r="A502" s="60"/>
      <c r="B502" s="203">
        <v>476</v>
      </c>
      <c r="C502" s="226"/>
      <c r="D502" s="205"/>
      <c r="E502" s="205"/>
      <c r="F502" s="215"/>
      <c r="G502" s="204"/>
      <c r="H502" s="60"/>
    </row>
    <row r="503" spans="1:8" ht="30" customHeight="1" x14ac:dyDescent="0.25">
      <c r="A503" s="60"/>
      <c r="B503" s="203">
        <v>477</v>
      </c>
      <c r="C503" s="226"/>
      <c r="D503" s="205"/>
      <c r="E503" s="205"/>
      <c r="F503" s="215"/>
      <c r="G503" s="204"/>
      <c r="H503" s="60"/>
    </row>
    <row r="504" spans="1:8" ht="30" customHeight="1" x14ac:dyDescent="0.25">
      <c r="A504" s="60"/>
      <c r="B504" s="203">
        <v>478</v>
      </c>
      <c r="C504" s="226"/>
      <c r="D504" s="205"/>
      <c r="E504" s="205"/>
      <c r="F504" s="215"/>
      <c r="G504" s="204"/>
      <c r="H504" s="60"/>
    </row>
    <row r="505" spans="1:8" ht="30" customHeight="1" x14ac:dyDescent="0.25">
      <c r="A505" s="60"/>
      <c r="B505" s="203">
        <v>479</v>
      </c>
      <c r="C505" s="226"/>
      <c r="D505" s="205"/>
      <c r="E505" s="205"/>
      <c r="F505" s="215"/>
      <c r="G505" s="204"/>
      <c r="H505" s="60"/>
    </row>
    <row r="506" spans="1:8" ht="30" customHeight="1" x14ac:dyDescent="0.25">
      <c r="A506" s="60"/>
      <c r="B506" s="203">
        <v>480</v>
      </c>
      <c r="C506" s="226"/>
      <c r="D506" s="205"/>
      <c r="E506" s="205"/>
      <c r="F506" s="215"/>
      <c r="G506" s="204"/>
      <c r="H506" s="60"/>
    </row>
    <row r="507" spans="1:8" ht="30" customHeight="1" x14ac:dyDescent="0.25">
      <c r="A507" s="60"/>
      <c r="B507" s="203">
        <v>481</v>
      </c>
      <c r="C507" s="226"/>
      <c r="D507" s="205"/>
      <c r="E507" s="205"/>
      <c r="F507" s="215"/>
      <c r="G507" s="204"/>
      <c r="H507" s="60"/>
    </row>
    <row r="508" spans="1:8" ht="30" customHeight="1" x14ac:dyDescent="0.25">
      <c r="A508" s="60"/>
      <c r="B508" s="203">
        <v>482</v>
      </c>
      <c r="C508" s="226"/>
      <c r="D508" s="205"/>
      <c r="E508" s="205"/>
      <c r="F508" s="215"/>
      <c r="G508" s="204"/>
      <c r="H508" s="60"/>
    </row>
    <row r="509" spans="1:8" ht="30" customHeight="1" x14ac:dyDescent="0.25">
      <c r="A509" s="60"/>
      <c r="B509" s="203">
        <v>483</v>
      </c>
      <c r="C509" s="226"/>
      <c r="D509" s="205"/>
      <c r="E509" s="205"/>
      <c r="F509" s="215"/>
      <c r="G509" s="204"/>
      <c r="H509" s="60"/>
    </row>
    <row r="510" spans="1:8" ht="30" customHeight="1" x14ac:dyDescent="0.25">
      <c r="A510" s="60"/>
      <c r="B510" s="203">
        <v>484</v>
      </c>
      <c r="C510" s="226"/>
      <c r="D510" s="205"/>
      <c r="E510" s="205"/>
      <c r="F510" s="215"/>
      <c r="G510" s="204"/>
      <c r="H510" s="60"/>
    </row>
    <row r="511" spans="1:8" ht="30" customHeight="1" x14ac:dyDescent="0.25">
      <c r="A511" s="60"/>
      <c r="B511" s="203">
        <v>485</v>
      </c>
      <c r="C511" s="226"/>
      <c r="D511" s="205"/>
      <c r="E511" s="205"/>
      <c r="F511" s="215"/>
      <c r="G511" s="204"/>
      <c r="H511" s="60"/>
    </row>
    <row r="512" spans="1:8" ht="30" customHeight="1" x14ac:dyDescent="0.25">
      <c r="A512" s="60"/>
      <c r="B512" s="203">
        <v>486</v>
      </c>
      <c r="C512" s="226"/>
      <c r="D512" s="205"/>
      <c r="E512" s="205"/>
      <c r="F512" s="215"/>
      <c r="G512" s="204"/>
      <c r="H512" s="60"/>
    </row>
    <row r="513" spans="1:8" ht="30" customHeight="1" x14ac:dyDescent="0.25">
      <c r="A513" s="60"/>
      <c r="B513" s="203">
        <v>487</v>
      </c>
      <c r="C513" s="226"/>
      <c r="D513" s="205"/>
      <c r="E513" s="205"/>
      <c r="F513" s="215"/>
      <c r="G513" s="204"/>
      <c r="H513" s="60"/>
    </row>
    <row r="514" spans="1:8" ht="30" customHeight="1" x14ac:dyDescent="0.25">
      <c r="A514" s="60"/>
      <c r="B514" s="203">
        <v>488</v>
      </c>
      <c r="C514" s="226"/>
      <c r="D514" s="205"/>
      <c r="E514" s="205"/>
      <c r="F514" s="215"/>
      <c r="G514" s="204"/>
      <c r="H514" s="60"/>
    </row>
    <row r="515" spans="1:8" ht="30" customHeight="1" x14ac:dyDescent="0.25">
      <c r="A515" s="60"/>
      <c r="B515" s="203">
        <v>489</v>
      </c>
      <c r="C515" s="226"/>
      <c r="D515" s="205"/>
      <c r="E515" s="205"/>
      <c r="F515" s="215"/>
      <c r="G515" s="204"/>
      <c r="H515" s="60"/>
    </row>
    <row r="516" spans="1:8" ht="30" customHeight="1" x14ac:dyDescent="0.25">
      <c r="A516" s="60"/>
      <c r="B516" s="203">
        <v>490</v>
      </c>
      <c r="C516" s="226"/>
      <c r="D516" s="205"/>
      <c r="E516" s="205"/>
      <c r="F516" s="215"/>
      <c r="G516" s="204"/>
      <c r="H516" s="60"/>
    </row>
    <row r="517" spans="1:8" ht="30" customHeight="1" x14ac:dyDescent="0.25">
      <c r="A517" s="60"/>
      <c r="B517" s="203">
        <v>491</v>
      </c>
      <c r="C517" s="226"/>
      <c r="D517" s="205"/>
      <c r="E517" s="205"/>
      <c r="F517" s="215"/>
      <c r="G517" s="204"/>
      <c r="H517" s="60"/>
    </row>
    <row r="518" spans="1:8" ht="30" customHeight="1" x14ac:dyDescent="0.25">
      <c r="A518" s="60"/>
      <c r="B518" s="203">
        <v>492</v>
      </c>
      <c r="C518" s="226"/>
      <c r="D518" s="205"/>
      <c r="E518" s="205"/>
      <c r="F518" s="215"/>
      <c r="G518" s="204"/>
      <c r="H518" s="60"/>
    </row>
    <row r="519" spans="1:8" ht="30" customHeight="1" x14ac:dyDescent="0.25">
      <c r="A519" s="60"/>
      <c r="B519" s="203">
        <v>493</v>
      </c>
      <c r="C519" s="226"/>
      <c r="D519" s="205"/>
      <c r="E519" s="205"/>
      <c r="F519" s="215"/>
      <c r="G519" s="204"/>
      <c r="H519" s="60"/>
    </row>
    <row r="520" spans="1:8" ht="30" customHeight="1" x14ac:dyDescent="0.25">
      <c r="A520" s="60"/>
      <c r="B520" s="203">
        <v>494</v>
      </c>
      <c r="C520" s="226"/>
      <c r="D520" s="205"/>
      <c r="E520" s="205"/>
      <c r="F520" s="215"/>
      <c r="G520" s="204"/>
      <c r="H520" s="60"/>
    </row>
    <row r="521" spans="1:8" ht="30" customHeight="1" x14ac:dyDescent="0.25">
      <c r="A521" s="60"/>
      <c r="B521" s="203">
        <v>495</v>
      </c>
      <c r="C521" s="226"/>
      <c r="D521" s="205"/>
      <c r="E521" s="205"/>
      <c r="F521" s="215"/>
      <c r="G521" s="204"/>
      <c r="H521" s="60"/>
    </row>
    <row r="522" spans="1:8" ht="30" customHeight="1" x14ac:dyDescent="0.25">
      <c r="A522" s="60"/>
      <c r="B522" s="203">
        <v>496</v>
      </c>
      <c r="C522" s="226"/>
      <c r="D522" s="205"/>
      <c r="E522" s="205"/>
      <c r="F522" s="215"/>
      <c r="G522" s="204"/>
      <c r="H522" s="60"/>
    </row>
    <row r="523" spans="1:8" ht="30" customHeight="1" x14ac:dyDescent="0.25">
      <c r="A523" s="60"/>
      <c r="B523" s="203">
        <v>497</v>
      </c>
      <c r="C523" s="226"/>
      <c r="D523" s="205"/>
      <c r="E523" s="205"/>
      <c r="F523" s="215"/>
      <c r="G523" s="204"/>
      <c r="H523" s="60"/>
    </row>
    <row r="524" spans="1:8" ht="30" customHeight="1" x14ac:dyDescent="0.25">
      <c r="A524" s="60"/>
      <c r="B524" s="203">
        <v>498</v>
      </c>
      <c r="C524" s="226"/>
      <c r="D524" s="205"/>
      <c r="E524" s="205"/>
      <c r="F524" s="215"/>
      <c r="G524" s="204"/>
      <c r="H524" s="60"/>
    </row>
    <row r="525" spans="1:8" ht="30" customHeight="1" x14ac:dyDescent="0.25">
      <c r="A525" s="60"/>
      <c r="B525" s="203">
        <v>499</v>
      </c>
      <c r="C525" s="226"/>
      <c r="D525" s="205"/>
      <c r="E525" s="205"/>
      <c r="F525" s="215"/>
      <c r="G525" s="204"/>
      <c r="H525" s="60"/>
    </row>
    <row r="526" spans="1:8" ht="30" customHeight="1" x14ac:dyDescent="0.25">
      <c r="A526" s="60"/>
      <c r="B526" s="203">
        <v>500</v>
      </c>
      <c r="C526" s="226"/>
      <c r="D526" s="205"/>
      <c r="E526" s="205"/>
      <c r="F526" s="215"/>
      <c r="G526" s="204"/>
      <c r="H526" s="60"/>
    </row>
    <row r="527" spans="1:8" ht="30" customHeight="1" x14ac:dyDescent="0.25">
      <c r="A527" s="60"/>
      <c r="B527" s="203">
        <v>501</v>
      </c>
      <c r="C527" s="226"/>
      <c r="D527" s="205"/>
      <c r="E527" s="205"/>
      <c r="F527" s="215"/>
      <c r="G527" s="204"/>
      <c r="H527" s="60"/>
    </row>
    <row r="528" spans="1:8" ht="30" customHeight="1" x14ac:dyDescent="0.25">
      <c r="A528" s="60"/>
      <c r="B528" s="203">
        <v>502</v>
      </c>
      <c r="C528" s="226"/>
      <c r="D528" s="205"/>
      <c r="E528" s="205"/>
      <c r="F528" s="215"/>
      <c r="G528" s="204"/>
      <c r="H528" s="60"/>
    </row>
    <row r="529" spans="1:8" ht="30" customHeight="1" x14ac:dyDescent="0.25">
      <c r="A529" s="60"/>
      <c r="B529" s="203">
        <v>503</v>
      </c>
      <c r="C529" s="226"/>
      <c r="D529" s="205"/>
      <c r="E529" s="205"/>
      <c r="F529" s="215"/>
      <c r="G529" s="204"/>
      <c r="H529" s="60"/>
    </row>
    <row r="530" spans="1:8" ht="30" customHeight="1" x14ac:dyDescent="0.25">
      <c r="A530" s="60"/>
      <c r="B530" s="203">
        <v>504</v>
      </c>
      <c r="C530" s="226"/>
      <c r="D530" s="205"/>
      <c r="E530" s="205"/>
      <c r="F530" s="215"/>
      <c r="G530" s="204"/>
      <c r="H530" s="60"/>
    </row>
    <row r="531" spans="1:8" ht="30" customHeight="1" x14ac:dyDescent="0.25">
      <c r="A531" s="60"/>
      <c r="B531" s="203">
        <v>505</v>
      </c>
      <c r="C531" s="226"/>
      <c r="D531" s="205"/>
      <c r="E531" s="205"/>
      <c r="F531" s="215"/>
      <c r="G531" s="204"/>
      <c r="H531" s="60"/>
    </row>
    <row r="532" spans="1:8" ht="30" customHeight="1" x14ac:dyDescent="0.25">
      <c r="A532" s="60"/>
      <c r="B532" s="203">
        <v>506</v>
      </c>
      <c r="C532" s="226"/>
      <c r="D532" s="205"/>
      <c r="E532" s="205"/>
      <c r="F532" s="215"/>
      <c r="G532" s="204"/>
      <c r="H532" s="60"/>
    </row>
    <row r="533" spans="1:8" ht="30" customHeight="1" x14ac:dyDescent="0.25">
      <c r="A533" s="60"/>
      <c r="B533" s="203">
        <v>507</v>
      </c>
      <c r="C533" s="226"/>
      <c r="D533" s="205"/>
      <c r="E533" s="205"/>
      <c r="F533" s="215"/>
      <c r="G533" s="204"/>
      <c r="H533" s="60"/>
    </row>
    <row r="534" spans="1:8" ht="30" customHeight="1" x14ac:dyDescent="0.25">
      <c r="A534" s="60"/>
      <c r="B534" s="203">
        <v>508</v>
      </c>
      <c r="C534" s="226"/>
      <c r="D534" s="205"/>
      <c r="E534" s="205"/>
      <c r="F534" s="215"/>
      <c r="G534" s="204"/>
      <c r="H534" s="60"/>
    </row>
    <row r="535" spans="1:8" ht="30" customHeight="1" x14ac:dyDescent="0.25">
      <c r="A535" s="60"/>
      <c r="B535" s="203">
        <v>509</v>
      </c>
      <c r="C535" s="226"/>
      <c r="D535" s="205"/>
      <c r="E535" s="205"/>
      <c r="F535" s="215"/>
      <c r="G535" s="204"/>
      <c r="H535" s="60"/>
    </row>
    <row r="536" spans="1:8" ht="30" customHeight="1" x14ac:dyDescent="0.25">
      <c r="A536" s="60"/>
      <c r="B536" s="203">
        <v>510</v>
      </c>
      <c r="C536" s="226"/>
      <c r="D536" s="205"/>
      <c r="E536" s="205"/>
      <c r="F536" s="215"/>
      <c r="G536" s="204"/>
      <c r="H536" s="60"/>
    </row>
    <row r="537" spans="1:8" ht="30" customHeight="1" x14ac:dyDescent="0.25">
      <c r="A537" s="60"/>
      <c r="B537" s="203">
        <v>511</v>
      </c>
      <c r="C537" s="226"/>
      <c r="D537" s="205"/>
      <c r="E537" s="205"/>
      <c r="F537" s="215"/>
      <c r="G537" s="204"/>
      <c r="H537" s="60"/>
    </row>
    <row r="538" spans="1:8" ht="30" customHeight="1" x14ac:dyDescent="0.25">
      <c r="A538" s="60"/>
      <c r="B538" s="203">
        <v>512</v>
      </c>
      <c r="C538" s="226"/>
      <c r="D538" s="205"/>
      <c r="E538" s="205"/>
      <c r="F538" s="215"/>
      <c r="G538" s="204"/>
      <c r="H538" s="60"/>
    </row>
    <row r="539" spans="1:8" ht="30" customHeight="1" x14ac:dyDescent="0.25">
      <c r="A539" s="60"/>
      <c r="B539" s="203">
        <v>513</v>
      </c>
      <c r="C539" s="226"/>
      <c r="D539" s="205"/>
      <c r="E539" s="205"/>
      <c r="F539" s="215"/>
      <c r="G539" s="204"/>
      <c r="H539" s="60"/>
    </row>
    <row r="540" spans="1:8" ht="30" customHeight="1" x14ac:dyDescent="0.25">
      <c r="A540" s="60"/>
      <c r="B540" s="203">
        <v>514</v>
      </c>
      <c r="C540" s="226"/>
      <c r="D540" s="205"/>
      <c r="E540" s="205"/>
      <c r="F540" s="215"/>
      <c r="G540" s="204"/>
      <c r="H540" s="60"/>
    </row>
    <row r="541" spans="1:8" ht="30" customHeight="1" x14ac:dyDescent="0.25">
      <c r="A541" s="60"/>
      <c r="B541" s="203">
        <v>515</v>
      </c>
      <c r="C541" s="226"/>
      <c r="D541" s="205"/>
      <c r="E541" s="205"/>
      <c r="F541" s="215"/>
      <c r="G541" s="204"/>
      <c r="H541" s="60"/>
    </row>
    <row r="542" spans="1:8" ht="30" customHeight="1" x14ac:dyDescent="0.25">
      <c r="A542" s="60"/>
      <c r="B542" s="203">
        <v>516</v>
      </c>
      <c r="C542" s="226"/>
      <c r="D542" s="205"/>
      <c r="E542" s="205"/>
      <c r="F542" s="215"/>
      <c r="G542" s="204"/>
      <c r="H542" s="60"/>
    </row>
    <row r="543" spans="1:8" ht="30" customHeight="1" x14ac:dyDescent="0.25">
      <c r="A543" s="60"/>
      <c r="B543" s="203">
        <v>517</v>
      </c>
      <c r="C543" s="226"/>
      <c r="D543" s="205"/>
      <c r="E543" s="205"/>
      <c r="F543" s="215"/>
      <c r="G543" s="204"/>
      <c r="H543" s="60"/>
    </row>
    <row r="544" spans="1:8" ht="30" customHeight="1" x14ac:dyDescent="0.25">
      <c r="A544" s="60"/>
      <c r="B544" s="203">
        <v>518</v>
      </c>
      <c r="C544" s="226"/>
      <c r="D544" s="205"/>
      <c r="E544" s="205"/>
      <c r="F544" s="215"/>
      <c r="G544" s="204"/>
      <c r="H544" s="60"/>
    </row>
    <row r="545" spans="1:8" ht="30" customHeight="1" x14ac:dyDescent="0.25">
      <c r="A545" s="60"/>
      <c r="B545" s="203">
        <v>519</v>
      </c>
      <c r="C545" s="226"/>
      <c r="D545" s="205"/>
      <c r="E545" s="205"/>
      <c r="F545" s="215"/>
      <c r="G545" s="204"/>
      <c r="H545" s="60"/>
    </row>
    <row r="546" spans="1:8" ht="30" customHeight="1" x14ac:dyDescent="0.25">
      <c r="A546" s="60"/>
      <c r="B546" s="203">
        <v>520</v>
      </c>
      <c r="C546" s="226"/>
      <c r="D546" s="205"/>
      <c r="E546" s="205"/>
      <c r="F546" s="215"/>
      <c r="G546" s="204"/>
      <c r="H546" s="60"/>
    </row>
    <row r="547" spans="1:8" ht="30" customHeight="1" x14ac:dyDescent="0.25">
      <c r="A547" s="60"/>
      <c r="B547" s="203">
        <v>521</v>
      </c>
      <c r="C547" s="226"/>
      <c r="D547" s="205"/>
      <c r="E547" s="205"/>
      <c r="F547" s="215"/>
      <c r="G547" s="204"/>
      <c r="H547" s="60"/>
    </row>
    <row r="548" spans="1:8" ht="30" customHeight="1" x14ac:dyDescent="0.25">
      <c r="A548" s="60"/>
      <c r="B548" s="203">
        <v>522</v>
      </c>
      <c r="C548" s="226"/>
      <c r="D548" s="205"/>
      <c r="E548" s="205"/>
      <c r="F548" s="215"/>
      <c r="G548" s="204"/>
      <c r="H548" s="60"/>
    </row>
    <row r="549" spans="1:8" ht="30" customHeight="1" x14ac:dyDescent="0.25">
      <c r="A549" s="60"/>
      <c r="B549" s="203">
        <v>523</v>
      </c>
      <c r="C549" s="226"/>
      <c r="D549" s="205"/>
      <c r="E549" s="205"/>
      <c r="F549" s="215"/>
      <c r="G549" s="204"/>
      <c r="H549" s="60"/>
    </row>
    <row r="550" spans="1:8" ht="30" customHeight="1" x14ac:dyDescent="0.25">
      <c r="A550" s="60"/>
      <c r="B550" s="203">
        <v>524</v>
      </c>
      <c r="C550" s="226"/>
      <c r="D550" s="205"/>
      <c r="E550" s="205"/>
      <c r="F550" s="215"/>
      <c r="G550" s="204"/>
      <c r="H550" s="60"/>
    </row>
    <row r="551" spans="1:8" ht="30" customHeight="1" x14ac:dyDescent="0.25">
      <c r="A551" s="60"/>
      <c r="B551" s="203">
        <v>525</v>
      </c>
      <c r="C551" s="226"/>
      <c r="D551" s="205"/>
      <c r="E551" s="205"/>
      <c r="F551" s="215"/>
      <c r="G551" s="204"/>
      <c r="H551" s="60"/>
    </row>
    <row r="552" spans="1:8" ht="30" customHeight="1" x14ac:dyDescent="0.25">
      <c r="A552" s="60"/>
      <c r="B552" s="203">
        <v>526</v>
      </c>
      <c r="C552" s="226"/>
      <c r="D552" s="205"/>
      <c r="E552" s="205"/>
      <c r="F552" s="215"/>
      <c r="G552" s="204"/>
      <c r="H552" s="60"/>
    </row>
    <row r="553" spans="1:8" ht="30" customHeight="1" x14ac:dyDescent="0.25">
      <c r="A553" s="60"/>
      <c r="B553" s="203">
        <v>527</v>
      </c>
      <c r="C553" s="226"/>
      <c r="D553" s="205"/>
      <c r="E553" s="205"/>
      <c r="F553" s="215"/>
      <c r="G553" s="204"/>
      <c r="H553" s="60"/>
    </row>
    <row r="554" spans="1:8" ht="30" customHeight="1" x14ac:dyDescent="0.25">
      <c r="A554" s="60"/>
      <c r="B554" s="203">
        <v>528</v>
      </c>
      <c r="C554" s="226"/>
      <c r="D554" s="205"/>
      <c r="E554" s="205"/>
      <c r="F554" s="215"/>
      <c r="G554" s="204"/>
      <c r="H554" s="60"/>
    </row>
    <row r="555" spans="1:8" ht="30" customHeight="1" x14ac:dyDescent="0.25">
      <c r="A555" s="60"/>
      <c r="B555" s="203">
        <v>529</v>
      </c>
      <c r="C555" s="226"/>
      <c r="D555" s="205"/>
      <c r="E555" s="205"/>
      <c r="F555" s="215"/>
      <c r="G555" s="204"/>
      <c r="H555" s="60"/>
    </row>
    <row r="556" spans="1:8" ht="30" customHeight="1" x14ac:dyDescent="0.25">
      <c r="A556" s="60"/>
      <c r="B556" s="203">
        <v>530</v>
      </c>
      <c r="C556" s="226"/>
      <c r="D556" s="205"/>
      <c r="E556" s="205"/>
      <c r="F556" s="215"/>
      <c r="G556" s="204"/>
      <c r="H556" s="60"/>
    </row>
    <row r="557" spans="1:8" ht="30" customHeight="1" x14ac:dyDescent="0.25">
      <c r="A557" s="60"/>
      <c r="B557" s="203">
        <v>531</v>
      </c>
      <c r="C557" s="226"/>
      <c r="D557" s="205"/>
      <c r="E557" s="205"/>
      <c r="F557" s="215"/>
      <c r="G557" s="204"/>
      <c r="H557" s="60"/>
    </row>
    <row r="558" spans="1:8" ht="30" customHeight="1" x14ac:dyDescent="0.25">
      <c r="A558" s="60"/>
      <c r="B558" s="203">
        <v>532</v>
      </c>
      <c r="C558" s="226"/>
      <c r="D558" s="205"/>
      <c r="E558" s="205"/>
      <c r="F558" s="215"/>
      <c r="G558" s="204"/>
      <c r="H558" s="60"/>
    </row>
    <row r="559" spans="1:8" ht="30" customHeight="1" x14ac:dyDescent="0.25">
      <c r="A559" s="60"/>
      <c r="B559" s="203">
        <v>533</v>
      </c>
      <c r="C559" s="226"/>
      <c r="D559" s="205"/>
      <c r="E559" s="205"/>
      <c r="F559" s="215"/>
      <c r="G559" s="204"/>
      <c r="H559" s="60"/>
    </row>
    <row r="560" spans="1:8" ht="30" customHeight="1" x14ac:dyDescent="0.25">
      <c r="A560" s="60"/>
      <c r="B560" s="203">
        <v>534</v>
      </c>
      <c r="C560" s="226"/>
      <c r="D560" s="205"/>
      <c r="E560" s="205"/>
      <c r="F560" s="215"/>
      <c r="G560" s="204"/>
      <c r="H560" s="60"/>
    </row>
    <row r="561" spans="1:8" ht="30" customHeight="1" x14ac:dyDescent="0.25">
      <c r="A561" s="60"/>
      <c r="B561" s="203">
        <v>535</v>
      </c>
      <c r="C561" s="226"/>
      <c r="D561" s="205"/>
      <c r="E561" s="205"/>
      <c r="F561" s="215"/>
      <c r="G561" s="204"/>
      <c r="H561" s="60"/>
    </row>
    <row r="562" spans="1:8" ht="30" customHeight="1" x14ac:dyDescent="0.25">
      <c r="A562" s="60"/>
      <c r="B562" s="203">
        <v>536</v>
      </c>
      <c r="C562" s="226"/>
      <c r="D562" s="205"/>
      <c r="E562" s="205"/>
      <c r="F562" s="215"/>
      <c r="G562" s="204"/>
      <c r="H562" s="60"/>
    </row>
    <row r="563" spans="1:8" ht="30" customHeight="1" x14ac:dyDescent="0.25">
      <c r="A563" s="60"/>
      <c r="B563" s="203">
        <v>537</v>
      </c>
      <c r="C563" s="226"/>
      <c r="D563" s="205"/>
      <c r="E563" s="205"/>
      <c r="F563" s="215"/>
      <c r="G563" s="204"/>
      <c r="H563" s="60"/>
    </row>
    <row r="564" spans="1:8" ht="30" customHeight="1" x14ac:dyDescent="0.25">
      <c r="A564" s="60"/>
      <c r="B564" s="203">
        <v>538</v>
      </c>
      <c r="C564" s="226"/>
      <c r="D564" s="205"/>
      <c r="E564" s="205"/>
      <c r="F564" s="215"/>
      <c r="G564" s="204"/>
      <c r="H564" s="60"/>
    </row>
    <row r="565" spans="1:8" ht="30" customHeight="1" x14ac:dyDescent="0.25">
      <c r="A565" s="60"/>
      <c r="B565" s="203">
        <v>539</v>
      </c>
      <c r="C565" s="226"/>
      <c r="D565" s="205"/>
      <c r="E565" s="205"/>
      <c r="F565" s="215"/>
      <c r="G565" s="204"/>
      <c r="H565" s="60"/>
    </row>
    <row r="566" spans="1:8" ht="30" customHeight="1" x14ac:dyDescent="0.25">
      <c r="A566" s="60"/>
      <c r="B566" s="203">
        <v>540</v>
      </c>
      <c r="C566" s="226"/>
      <c r="D566" s="205"/>
      <c r="E566" s="205"/>
      <c r="F566" s="215"/>
      <c r="G566" s="204"/>
      <c r="H566" s="60"/>
    </row>
    <row r="567" spans="1:8" ht="30" customHeight="1" x14ac:dyDescent="0.25">
      <c r="A567" s="60"/>
      <c r="B567" s="203">
        <v>541</v>
      </c>
      <c r="C567" s="226"/>
      <c r="D567" s="205"/>
      <c r="E567" s="205"/>
      <c r="F567" s="215"/>
      <c r="G567" s="204"/>
      <c r="H567" s="60"/>
    </row>
    <row r="568" spans="1:8" ht="30" customHeight="1" x14ac:dyDescent="0.25">
      <c r="A568" s="60"/>
      <c r="B568" s="203">
        <v>542</v>
      </c>
      <c r="C568" s="226"/>
      <c r="D568" s="205"/>
      <c r="E568" s="205"/>
      <c r="F568" s="215"/>
      <c r="G568" s="204"/>
      <c r="H568" s="60"/>
    </row>
    <row r="569" spans="1:8" ht="30" customHeight="1" x14ac:dyDescent="0.25">
      <c r="A569" s="60"/>
      <c r="B569" s="203">
        <v>543</v>
      </c>
      <c r="C569" s="226"/>
      <c r="D569" s="205"/>
      <c r="E569" s="205"/>
      <c r="F569" s="215"/>
      <c r="G569" s="204"/>
      <c r="H569" s="60"/>
    </row>
    <row r="570" spans="1:8" ht="30" customHeight="1" x14ac:dyDescent="0.25">
      <c r="A570" s="60"/>
      <c r="B570" s="203">
        <v>544</v>
      </c>
      <c r="C570" s="226"/>
      <c r="D570" s="205"/>
      <c r="E570" s="205"/>
      <c r="F570" s="215"/>
      <c r="G570" s="204"/>
      <c r="H570" s="60"/>
    </row>
    <row r="571" spans="1:8" ht="30" customHeight="1" x14ac:dyDescent="0.25">
      <c r="A571" s="60"/>
      <c r="B571" s="203">
        <v>545</v>
      </c>
      <c r="C571" s="226"/>
      <c r="D571" s="205"/>
      <c r="E571" s="205"/>
      <c r="F571" s="215"/>
      <c r="G571" s="204"/>
      <c r="H571" s="60"/>
    </row>
    <row r="572" spans="1:8" ht="30" customHeight="1" x14ac:dyDescent="0.25">
      <c r="A572" s="60"/>
      <c r="B572" s="203">
        <v>546</v>
      </c>
      <c r="C572" s="226"/>
      <c r="D572" s="205"/>
      <c r="E572" s="205"/>
      <c r="F572" s="215"/>
      <c r="G572" s="204"/>
      <c r="H572" s="60"/>
    </row>
    <row r="573" spans="1:8" ht="30" customHeight="1" x14ac:dyDescent="0.25">
      <c r="A573" s="60"/>
      <c r="B573" s="203">
        <v>547</v>
      </c>
      <c r="C573" s="226"/>
      <c r="D573" s="205"/>
      <c r="E573" s="205"/>
      <c r="F573" s="215"/>
      <c r="G573" s="204"/>
      <c r="H573" s="60"/>
    </row>
    <row r="574" spans="1:8" ht="30" customHeight="1" x14ac:dyDescent="0.25">
      <c r="A574" s="60"/>
      <c r="B574" s="203">
        <v>548</v>
      </c>
      <c r="C574" s="226"/>
      <c r="D574" s="205"/>
      <c r="E574" s="205"/>
      <c r="F574" s="215"/>
      <c r="G574" s="204"/>
      <c r="H574" s="60"/>
    </row>
    <row r="575" spans="1:8" ht="30" customHeight="1" x14ac:dyDescent="0.25">
      <c r="A575" s="60"/>
      <c r="B575" s="203">
        <v>549</v>
      </c>
      <c r="C575" s="226"/>
      <c r="D575" s="205"/>
      <c r="E575" s="205"/>
      <c r="F575" s="215"/>
      <c r="G575" s="204"/>
      <c r="H575" s="60"/>
    </row>
    <row r="576" spans="1:8" ht="30" customHeight="1" x14ac:dyDescent="0.25">
      <c r="A576" s="60"/>
      <c r="B576" s="203">
        <v>550</v>
      </c>
      <c r="C576" s="226"/>
      <c r="D576" s="205"/>
      <c r="E576" s="205"/>
      <c r="F576" s="215"/>
      <c r="G576" s="204"/>
      <c r="H576" s="60"/>
    </row>
    <row r="577" spans="1:8" ht="30" customHeight="1" x14ac:dyDescent="0.25">
      <c r="A577" s="60"/>
      <c r="B577" s="203">
        <v>551</v>
      </c>
      <c r="C577" s="226"/>
      <c r="D577" s="205"/>
      <c r="E577" s="205"/>
      <c r="F577" s="215"/>
      <c r="G577" s="204"/>
      <c r="H577" s="60"/>
    </row>
    <row r="578" spans="1:8" ht="30" customHeight="1" x14ac:dyDescent="0.25">
      <c r="A578" s="60"/>
      <c r="B578" s="203">
        <v>552</v>
      </c>
      <c r="C578" s="226"/>
      <c r="D578" s="205"/>
      <c r="E578" s="205"/>
      <c r="F578" s="215"/>
      <c r="G578" s="204"/>
      <c r="H578" s="60"/>
    </row>
    <row r="579" spans="1:8" ht="30" customHeight="1" x14ac:dyDescent="0.25">
      <c r="A579" s="60"/>
      <c r="B579" s="203">
        <v>553</v>
      </c>
      <c r="C579" s="226"/>
      <c r="D579" s="205"/>
      <c r="E579" s="205"/>
      <c r="F579" s="215"/>
      <c r="G579" s="204"/>
      <c r="H579" s="60"/>
    </row>
    <row r="580" spans="1:8" ht="30" customHeight="1" x14ac:dyDescent="0.25">
      <c r="A580" s="60"/>
      <c r="B580" s="203">
        <v>554</v>
      </c>
      <c r="C580" s="226"/>
      <c r="D580" s="205"/>
      <c r="E580" s="205"/>
      <c r="F580" s="215"/>
      <c r="G580" s="204"/>
      <c r="H580" s="60"/>
    </row>
    <row r="581" spans="1:8" ht="30" customHeight="1" x14ac:dyDescent="0.25">
      <c r="A581" s="60"/>
      <c r="B581" s="203">
        <v>555</v>
      </c>
      <c r="C581" s="226"/>
      <c r="D581" s="205"/>
      <c r="E581" s="205"/>
      <c r="F581" s="215"/>
      <c r="G581" s="204"/>
      <c r="H581" s="60"/>
    </row>
    <row r="582" spans="1:8" ht="30" customHeight="1" x14ac:dyDescent="0.25">
      <c r="A582" s="60"/>
      <c r="B582" s="203">
        <v>556</v>
      </c>
      <c r="C582" s="226"/>
      <c r="D582" s="205"/>
      <c r="E582" s="205"/>
      <c r="F582" s="215"/>
      <c r="G582" s="204"/>
      <c r="H582" s="60"/>
    </row>
    <row r="583" spans="1:8" ht="30" customHeight="1" x14ac:dyDescent="0.25">
      <c r="A583" s="60"/>
      <c r="B583" s="203">
        <v>557</v>
      </c>
      <c r="C583" s="226"/>
      <c r="D583" s="205"/>
      <c r="E583" s="205"/>
      <c r="F583" s="215"/>
      <c r="G583" s="204"/>
      <c r="H583" s="60"/>
    </row>
    <row r="584" spans="1:8" ht="30" customHeight="1" x14ac:dyDescent="0.25">
      <c r="A584" s="60"/>
      <c r="B584" s="203">
        <v>558</v>
      </c>
      <c r="C584" s="226"/>
      <c r="D584" s="205"/>
      <c r="E584" s="205"/>
      <c r="F584" s="215"/>
      <c r="G584" s="204"/>
      <c r="H584" s="60"/>
    </row>
    <row r="585" spans="1:8" ht="30" customHeight="1" x14ac:dyDescent="0.25">
      <c r="A585" s="60"/>
      <c r="B585" s="203">
        <v>559</v>
      </c>
      <c r="C585" s="226"/>
      <c r="D585" s="205"/>
      <c r="E585" s="205"/>
      <c r="F585" s="215"/>
      <c r="G585" s="204"/>
      <c r="H585" s="60"/>
    </row>
    <row r="586" spans="1:8" ht="30" customHeight="1" x14ac:dyDescent="0.25">
      <c r="A586" s="60"/>
      <c r="B586" s="203">
        <v>560</v>
      </c>
      <c r="C586" s="226"/>
      <c r="D586" s="205"/>
      <c r="E586" s="205"/>
      <c r="F586" s="215"/>
      <c r="G586" s="204"/>
      <c r="H586" s="60"/>
    </row>
    <row r="587" spans="1:8" ht="30" customHeight="1" x14ac:dyDescent="0.25">
      <c r="A587" s="60"/>
      <c r="B587" s="203">
        <v>561</v>
      </c>
      <c r="C587" s="226"/>
      <c r="D587" s="205"/>
      <c r="E587" s="205"/>
      <c r="F587" s="215"/>
      <c r="G587" s="204"/>
      <c r="H587" s="60"/>
    </row>
    <row r="588" spans="1:8" ht="30" customHeight="1" x14ac:dyDescent="0.25">
      <c r="A588" s="60"/>
      <c r="B588" s="203">
        <v>562</v>
      </c>
      <c r="C588" s="226"/>
      <c r="D588" s="205"/>
      <c r="E588" s="205"/>
      <c r="F588" s="215"/>
      <c r="G588" s="204"/>
      <c r="H588" s="60"/>
    </row>
    <row r="589" spans="1:8" ht="30" customHeight="1" x14ac:dyDescent="0.25">
      <c r="A589" s="60"/>
      <c r="B589" s="203">
        <v>563</v>
      </c>
      <c r="C589" s="226"/>
      <c r="D589" s="205"/>
      <c r="E589" s="205"/>
      <c r="F589" s="215"/>
      <c r="G589" s="204"/>
      <c r="H589" s="60"/>
    </row>
    <row r="590" spans="1:8" ht="30" customHeight="1" x14ac:dyDescent="0.25">
      <c r="A590" s="60"/>
      <c r="B590" s="203">
        <v>564</v>
      </c>
      <c r="C590" s="226"/>
      <c r="D590" s="205"/>
      <c r="E590" s="205"/>
      <c r="F590" s="215"/>
      <c r="G590" s="204"/>
      <c r="H590" s="60"/>
    </row>
    <row r="591" spans="1:8" ht="30" customHeight="1" x14ac:dyDescent="0.25">
      <c r="A591" s="60"/>
      <c r="B591" s="203">
        <v>565</v>
      </c>
      <c r="C591" s="226"/>
      <c r="D591" s="205"/>
      <c r="E591" s="205"/>
      <c r="F591" s="215"/>
      <c r="G591" s="204"/>
      <c r="H591" s="60"/>
    </row>
    <row r="592" spans="1:8" ht="30" customHeight="1" x14ac:dyDescent="0.25">
      <c r="A592" s="60"/>
      <c r="B592" s="203">
        <v>566</v>
      </c>
      <c r="C592" s="226"/>
      <c r="D592" s="205"/>
      <c r="E592" s="205"/>
      <c r="F592" s="215"/>
      <c r="G592" s="204"/>
      <c r="H592" s="60"/>
    </row>
    <row r="593" spans="1:8" ht="30" customHeight="1" x14ac:dyDescent="0.25">
      <c r="A593" s="60"/>
      <c r="B593" s="203">
        <v>567</v>
      </c>
      <c r="C593" s="226"/>
      <c r="D593" s="205"/>
      <c r="E593" s="205"/>
      <c r="F593" s="215"/>
      <c r="G593" s="204"/>
      <c r="H593" s="60"/>
    </row>
    <row r="594" spans="1:8" ht="30" customHeight="1" x14ac:dyDescent="0.25">
      <c r="A594" s="60"/>
      <c r="B594" s="203">
        <v>568</v>
      </c>
      <c r="C594" s="226"/>
      <c r="D594" s="205"/>
      <c r="E594" s="205"/>
      <c r="F594" s="215"/>
      <c r="G594" s="204"/>
      <c r="H594" s="60"/>
    </row>
    <row r="595" spans="1:8" ht="30" customHeight="1" x14ac:dyDescent="0.25">
      <c r="A595" s="60"/>
      <c r="B595" s="203">
        <v>569</v>
      </c>
      <c r="C595" s="226"/>
      <c r="D595" s="205"/>
      <c r="E595" s="205"/>
      <c r="F595" s="215"/>
      <c r="G595" s="204"/>
      <c r="H595" s="60"/>
    </row>
    <row r="596" spans="1:8" ht="30" customHeight="1" x14ac:dyDescent="0.25">
      <c r="A596" s="60"/>
      <c r="B596" s="203">
        <v>570</v>
      </c>
      <c r="C596" s="226"/>
      <c r="D596" s="205"/>
      <c r="E596" s="205"/>
      <c r="F596" s="215"/>
      <c r="G596" s="204"/>
      <c r="H596" s="60"/>
    </row>
    <row r="597" spans="1:8" ht="30" customHeight="1" x14ac:dyDescent="0.25">
      <c r="A597" s="60"/>
      <c r="B597" s="203">
        <v>571</v>
      </c>
      <c r="C597" s="226"/>
      <c r="D597" s="205"/>
      <c r="E597" s="205"/>
      <c r="F597" s="215"/>
      <c r="G597" s="204"/>
      <c r="H597" s="60"/>
    </row>
    <row r="598" spans="1:8" ht="30" customHeight="1" x14ac:dyDescent="0.25">
      <c r="A598" s="60"/>
      <c r="B598" s="203">
        <v>572</v>
      </c>
      <c r="C598" s="226"/>
      <c r="D598" s="205"/>
      <c r="E598" s="205"/>
      <c r="F598" s="215"/>
      <c r="G598" s="204"/>
      <c r="H598" s="60"/>
    </row>
    <row r="599" spans="1:8" ht="30" customHeight="1" x14ac:dyDescent="0.25">
      <c r="A599" s="60"/>
      <c r="B599" s="203">
        <v>573</v>
      </c>
      <c r="C599" s="226"/>
      <c r="D599" s="205"/>
      <c r="E599" s="205"/>
      <c r="F599" s="215"/>
      <c r="G599" s="204"/>
      <c r="H599" s="60"/>
    </row>
    <row r="600" spans="1:8" ht="30" customHeight="1" x14ac:dyDescent="0.25">
      <c r="A600" s="60"/>
      <c r="B600" s="203">
        <v>574</v>
      </c>
      <c r="C600" s="226"/>
      <c r="D600" s="205"/>
      <c r="E600" s="205"/>
      <c r="F600" s="215"/>
      <c r="G600" s="204"/>
      <c r="H600" s="60"/>
    </row>
    <row r="601" spans="1:8" ht="30" customHeight="1" x14ac:dyDescent="0.25">
      <c r="A601" s="60"/>
      <c r="B601" s="203">
        <v>575</v>
      </c>
      <c r="C601" s="226"/>
      <c r="D601" s="205"/>
      <c r="E601" s="205"/>
      <c r="F601" s="215"/>
      <c r="G601" s="204"/>
      <c r="H601" s="60"/>
    </row>
    <row r="602" spans="1:8" ht="30" customHeight="1" x14ac:dyDescent="0.25">
      <c r="A602" s="60"/>
      <c r="B602" s="203">
        <v>576</v>
      </c>
      <c r="C602" s="226"/>
      <c r="D602" s="205"/>
      <c r="E602" s="205"/>
      <c r="F602" s="215"/>
      <c r="G602" s="204"/>
      <c r="H602" s="60"/>
    </row>
    <row r="603" spans="1:8" ht="30" customHeight="1" x14ac:dyDescent="0.25">
      <c r="A603" s="60"/>
      <c r="B603" s="203">
        <v>577</v>
      </c>
      <c r="C603" s="226"/>
      <c r="D603" s="205"/>
      <c r="E603" s="205"/>
      <c r="F603" s="215"/>
      <c r="G603" s="204"/>
      <c r="H603" s="60"/>
    </row>
    <row r="604" spans="1:8" ht="30" customHeight="1" x14ac:dyDescent="0.25">
      <c r="A604" s="60"/>
      <c r="B604" s="203">
        <v>578</v>
      </c>
      <c r="C604" s="226"/>
      <c r="D604" s="205"/>
      <c r="E604" s="205"/>
      <c r="F604" s="215"/>
      <c r="G604" s="204"/>
      <c r="H604" s="60"/>
    </row>
    <row r="605" spans="1:8" ht="30" customHeight="1" x14ac:dyDescent="0.25">
      <c r="A605" s="60"/>
      <c r="B605" s="203">
        <v>579</v>
      </c>
      <c r="C605" s="226"/>
      <c r="D605" s="205"/>
      <c r="E605" s="205"/>
      <c r="F605" s="215"/>
      <c r="G605" s="204"/>
      <c r="H605" s="60"/>
    </row>
    <row r="606" spans="1:8" ht="30" customHeight="1" x14ac:dyDescent="0.25">
      <c r="A606" s="60"/>
      <c r="B606" s="203">
        <v>580</v>
      </c>
      <c r="C606" s="226"/>
      <c r="D606" s="205"/>
      <c r="E606" s="205"/>
      <c r="F606" s="215"/>
      <c r="G606" s="204"/>
      <c r="H606" s="60"/>
    </row>
    <row r="607" spans="1:8" ht="30" customHeight="1" x14ac:dyDescent="0.25">
      <c r="A607" s="60"/>
      <c r="B607" s="203">
        <v>581</v>
      </c>
      <c r="C607" s="226"/>
      <c r="D607" s="205"/>
      <c r="E607" s="205"/>
      <c r="F607" s="215"/>
      <c r="G607" s="204"/>
      <c r="H607" s="60"/>
    </row>
    <row r="608" spans="1:8" ht="30" customHeight="1" x14ac:dyDescent="0.25">
      <c r="A608" s="60"/>
      <c r="B608" s="203">
        <v>582</v>
      </c>
      <c r="C608" s="226"/>
      <c r="D608" s="205"/>
      <c r="E608" s="205"/>
      <c r="F608" s="215"/>
      <c r="G608" s="204"/>
      <c r="H608" s="60"/>
    </row>
    <row r="609" spans="1:8" ht="30" customHeight="1" x14ac:dyDescent="0.25">
      <c r="A609" s="60"/>
      <c r="B609" s="203">
        <v>583</v>
      </c>
      <c r="C609" s="226"/>
      <c r="D609" s="205"/>
      <c r="E609" s="205"/>
      <c r="F609" s="215"/>
      <c r="G609" s="204"/>
      <c r="H609" s="60"/>
    </row>
    <row r="610" spans="1:8" ht="30" customHeight="1" x14ac:dyDescent="0.25">
      <c r="A610" s="60"/>
      <c r="B610" s="203">
        <v>584</v>
      </c>
      <c r="C610" s="226"/>
      <c r="D610" s="205"/>
      <c r="E610" s="205"/>
      <c r="F610" s="215"/>
      <c r="G610" s="204"/>
      <c r="H610" s="60"/>
    </row>
    <row r="611" spans="1:8" ht="30" customHeight="1" x14ac:dyDescent="0.25">
      <c r="A611" s="60"/>
      <c r="B611" s="203">
        <v>585</v>
      </c>
      <c r="C611" s="226"/>
      <c r="D611" s="205"/>
      <c r="E611" s="205"/>
      <c r="F611" s="215"/>
      <c r="G611" s="204"/>
      <c r="H611" s="60"/>
    </row>
    <row r="612" spans="1:8" ht="30" customHeight="1" x14ac:dyDescent="0.25">
      <c r="A612" s="60"/>
      <c r="B612" s="203">
        <v>586</v>
      </c>
      <c r="C612" s="226"/>
      <c r="D612" s="205"/>
      <c r="E612" s="205"/>
      <c r="F612" s="215"/>
      <c r="G612" s="204"/>
      <c r="H612" s="60"/>
    </row>
    <row r="613" spans="1:8" ht="30" customHeight="1" x14ac:dyDescent="0.25">
      <c r="A613" s="60"/>
      <c r="B613" s="203">
        <v>587</v>
      </c>
      <c r="C613" s="226"/>
      <c r="D613" s="205"/>
      <c r="E613" s="205"/>
      <c r="F613" s="215"/>
      <c r="G613" s="204"/>
      <c r="H613" s="60"/>
    </row>
    <row r="614" spans="1:8" ht="30" customHeight="1" x14ac:dyDescent="0.25">
      <c r="A614" s="60"/>
      <c r="B614" s="203">
        <v>588</v>
      </c>
      <c r="C614" s="226"/>
      <c r="D614" s="205"/>
      <c r="E614" s="205"/>
      <c r="F614" s="215"/>
      <c r="G614" s="204"/>
      <c r="H614" s="60"/>
    </row>
    <row r="615" spans="1:8" ht="30" customHeight="1" x14ac:dyDescent="0.25">
      <c r="A615" s="60"/>
      <c r="B615" s="203">
        <v>589</v>
      </c>
      <c r="C615" s="226"/>
      <c r="D615" s="205"/>
      <c r="E615" s="205"/>
      <c r="F615" s="215"/>
      <c r="G615" s="204"/>
      <c r="H615" s="60"/>
    </row>
    <row r="616" spans="1:8" ht="30" customHeight="1" x14ac:dyDescent="0.25">
      <c r="A616" s="60"/>
      <c r="B616" s="203">
        <v>590</v>
      </c>
      <c r="C616" s="226"/>
      <c r="D616" s="205"/>
      <c r="E616" s="205"/>
      <c r="F616" s="215"/>
      <c r="G616" s="204"/>
      <c r="H616" s="60"/>
    </row>
    <row r="617" spans="1:8" ht="30" customHeight="1" x14ac:dyDescent="0.25">
      <c r="A617" s="60"/>
      <c r="B617" s="203">
        <v>591</v>
      </c>
      <c r="C617" s="226"/>
      <c r="D617" s="205"/>
      <c r="E617" s="205"/>
      <c r="F617" s="215"/>
      <c r="G617" s="204"/>
      <c r="H617" s="60"/>
    </row>
    <row r="618" spans="1:8" ht="30" customHeight="1" x14ac:dyDescent="0.25">
      <c r="A618" s="60"/>
      <c r="B618" s="203">
        <v>592</v>
      </c>
      <c r="C618" s="226"/>
      <c r="D618" s="205"/>
      <c r="E618" s="205"/>
      <c r="F618" s="215"/>
      <c r="G618" s="204"/>
      <c r="H618" s="60"/>
    </row>
    <row r="619" spans="1:8" ht="30" customHeight="1" x14ac:dyDescent="0.25">
      <c r="A619" s="60"/>
      <c r="B619" s="203">
        <v>593</v>
      </c>
      <c r="C619" s="226"/>
      <c r="D619" s="205"/>
      <c r="E619" s="205"/>
      <c r="F619" s="215"/>
      <c r="G619" s="204"/>
      <c r="H619" s="60"/>
    </row>
    <row r="620" spans="1:8" ht="30" customHeight="1" x14ac:dyDescent="0.25">
      <c r="A620" s="60"/>
      <c r="B620" s="203">
        <v>594</v>
      </c>
      <c r="C620" s="226"/>
      <c r="D620" s="205"/>
      <c r="E620" s="205"/>
      <c r="F620" s="215"/>
      <c r="G620" s="204"/>
      <c r="H620" s="60"/>
    </row>
    <row r="621" spans="1:8" ht="30" customHeight="1" x14ac:dyDescent="0.25">
      <c r="A621" s="60"/>
      <c r="B621" s="203">
        <v>595</v>
      </c>
      <c r="C621" s="226"/>
      <c r="D621" s="205"/>
      <c r="E621" s="205"/>
      <c r="F621" s="215"/>
      <c r="G621" s="204"/>
      <c r="H621" s="60"/>
    </row>
    <row r="622" spans="1:8" ht="30" customHeight="1" x14ac:dyDescent="0.25">
      <c r="A622" s="60"/>
      <c r="B622" s="203">
        <v>596</v>
      </c>
      <c r="C622" s="226"/>
      <c r="D622" s="205"/>
      <c r="E622" s="205"/>
      <c r="F622" s="215"/>
      <c r="G622" s="204"/>
      <c r="H622" s="60"/>
    </row>
    <row r="623" spans="1:8" ht="30" customHeight="1" x14ac:dyDescent="0.25">
      <c r="A623" s="60"/>
      <c r="B623" s="203">
        <v>597</v>
      </c>
      <c r="C623" s="226"/>
      <c r="D623" s="205"/>
      <c r="E623" s="205"/>
      <c r="F623" s="215"/>
      <c r="G623" s="204"/>
      <c r="H623" s="60"/>
    </row>
    <row r="624" spans="1:8" ht="30" customHeight="1" x14ac:dyDescent="0.25">
      <c r="A624" s="60"/>
      <c r="B624" s="203">
        <v>598</v>
      </c>
      <c r="C624" s="226"/>
      <c r="D624" s="205"/>
      <c r="E624" s="205"/>
      <c r="F624" s="215"/>
      <c r="G624" s="204"/>
      <c r="H624" s="60"/>
    </row>
    <row r="625" spans="1:8" ht="30" customHeight="1" x14ac:dyDescent="0.25">
      <c r="A625" s="60"/>
      <c r="B625" s="203">
        <v>599</v>
      </c>
      <c r="C625" s="226"/>
      <c r="D625" s="205"/>
      <c r="E625" s="235"/>
      <c r="F625" s="248"/>
      <c r="G625" s="204"/>
      <c r="H625" s="60"/>
    </row>
    <row r="626" spans="1:8" ht="30" customHeight="1" x14ac:dyDescent="0.25">
      <c r="A626" s="60"/>
      <c r="B626" s="203">
        <v>600</v>
      </c>
      <c r="C626" s="226"/>
      <c r="D626" s="205"/>
      <c r="E626" s="235"/>
      <c r="F626" s="248"/>
      <c r="G626" s="204"/>
      <c r="H626" s="60"/>
    </row>
    <row r="627" spans="1:8" ht="30" customHeight="1" x14ac:dyDescent="0.25">
      <c r="A627" s="60"/>
      <c r="B627" s="203">
        <v>601</v>
      </c>
      <c r="C627" s="226"/>
      <c r="D627" s="205"/>
      <c r="E627" s="235"/>
      <c r="F627" s="248"/>
      <c r="G627" s="204"/>
      <c r="H627" s="60"/>
    </row>
    <row r="628" spans="1:8" ht="30" customHeight="1" x14ac:dyDescent="0.25">
      <c r="A628" s="60"/>
      <c r="B628" s="203">
        <v>602</v>
      </c>
      <c r="C628" s="226"/>
      <c r="D628" s="205"/>
      <c r="E628" s="235"/>
      <c r="F628" s="248"/>
      <c r="G628" s="204"/>
      <c r="H628" s="60"/>
    </row>
    <row r="629" spans="1:8" ht="30" customHeight="1" x14ac:dyDescent="0.25">
      <c r="A629" s="60"/>
      <c r="B629" s="203">
        <v>603</v>
      </c>
      <c r="C629" s="226"/>
      <c r="D629" s="205"/>
      <c r="E629" s="205"/>
      <c r="F629" s="215"/>
      <c r="G629" s="204"/>
      <c r="H629" s="60"/>
    </row>
    <row r="630" spans="1:8" ht="30" customHeight="1" x14ac:dyDescent="0.25">
      <c r="A630" s="60"/>
      <c r="B630" s="203">
        <v>604</v>
      </c>
      <c r="C630" s="226"/>
      <c r="D630" s="205"/>
      <c r="E630" s="205"/>
      <c r="F630" s="215"/>
      <c r="G630" s="204"/>
      <c r="H630" s="60"/>
    </row>
    <row r="631" spans="1:8" ht="30" customHeight="1" x14ac:dyDescent="0.25">
      <c r="A631" s="60"/>
      <c r="B631" s="203">
        <v>605</v>
      </c>
      <c r="C631" s="226"/>
      <c r="D631" s="205"/>
      <c r="E631" s="205"/>
      <c r="F631" s="215"/>
      <c r="G631" s="204"/>
      <c r="H631" s="60"/>
    </row>
    <row r="632" spans="1:8" ht="30" customHeight="1" x14ac:dyDescent="0.25">
      <c r="A632" s="60"/>
      <c r="B632" s="203">
        <v>606</v>
      </c>
      <c r="C632" s="226"/>
      <c r="D632" s="205"/>
      <c r="E632" s="205"/>
      <c r="F632" s="215"/>
      <c r="G632" s="204"/>
      <c r="H632" s="60"/>
    </row>
    <row r="633" spans="1:8" ht="30" customHeight="1" x14ac:dyDescent="0.25">
      <c r="A633" s="60"/>
      <c r="B633" s="203">
        <v>607</v>
      </c>
      <c r="C633" s="226"/>
      <c r="D633" s="205"/>
      <c r="E633" s="205"/>
      <c r="F633" s="215"/>
      <c r="G633" s="204"/>
      <c r="H633" s="60"/>
    </row>
    <row r="634" spans="1:8" ht="30" customHeight="1" x14ac:dyDescent="0.25">
      <c r="A634" s="60"/>
      <c r="B634" s="203">
        <v>608</v>
      </c>
      <c r="C634" s="226"/>
      <c r="D634" s="205"/>
      <c r="E634" s="205"/>
      <c r="F634" s="215"/>
      <c r="G634" s="204"/>
      <c r="H634" s="60"/>
    </row>
    <row r="635" spans="1:8" ht="30" customHeight="1" x14ac:dyDescent="0.25">
      <c r="A635" s="60"/>
      <c r="B635" s="203">
        <v>609</v>
      </c>
      <c r="C635" s="226"/>
      <c r="D635" s="205"/>
      <c r="E635" s="205"/>
      <c r="F635" s="215"/>
      <c r="G635" s="204"/>
      <c r="H635" s="60"/>
    </row>
    <row r="636" spans="1:8" ht="30" customHeight="1" x14ac:dyDescent="0.25">
      <c r="A636" s="60"/>
      <c r="B636" s="203">
        <v>610</v>
      </c>
      <c r="C636" s="226"/>
      <c r="D636" s="205"/>
      <c r="E636" s="205"/>
      <c r="F636" s="215"/>
      <c r="G636" s="204"/>
      <c r="H636" s="60"/>
    </row>
    <row r="637" spans="1:8" ht="30" customHeight="1" x14ac:dyDescent="0.25">
      <c r="A637" s="60"/>
      <c r="B637" s="203">
        <v>611</v>
      </c>
      <c r="C637" s="226"/>
      <c r="D637" s="205"/>
      <c r="E637" s="205"/>
      <c r="F637" s="215"/>
      <c r="G637" s="204"/>
      <c r="H637" s="60"/>
    </row>
    <row r="638" spans="1:8" ht="30" customHeight="1" x14ac:dyDescent="0.25">
      <c r="A638" s="60"/>
      <c r="B638" s="203">
        <v>612</v>
      </c>
      <c r="C638" s="226"/>
      <c r="D638" s="205"/>
      <c r="E638" s="205"/>
      <c r="F638" s="215"/>
      <c r="G638" s="204"/>
      <c r="H638" s="60"/>
    </row>
    <row r="639" spans="1:8" ht="30" customHeight="1" x14ac:dyDescent="0.25">
      <c r="A639" s="60"/>
      <c r="B639" s="203">
        <v>613</v>
      </c>
      <c r="C639" s="226"/>
      <c r="D639" s="205"/>
      <c r="E639" s="205"/>
      <c r="F639" s="215"/>
      <c r="G639" s="204"/>
      <c r="H639" s="60"/>
    </row>
    <row r="640" spans="1:8" ht="30" customHeight="1" x14ac:dyDescent="0.25">
      <c r="A640" s="60"/>
      <c r="B640" s="203">
        <v>614</v>
      </c>
      <c r="C640" s="226"/>
      <c r="D640" s="205"/>
      <c r="E640" s="205"/>
      <c r="F640" s="215"/>
      <c r="G640" s="204"/>
      <c r="H640" s="60"/>
    </row>
    <row r="641" spans="1:8" ht="30" customHeight="1" x14ac:dyDescent="0.25">
      <c r="A641" s="60"/>
      <c r="B641" s="203">
        <v>615</v>
      </c>
      <c r="C641" s="226"/>
      <c r="D641" s="205"/>
      <c r="E641" s="205"/>
      <c r="F641" s="215"/>
      <c r="G641" s="204"/>
      <c r="H641" s="60"/>
    </row>
    <row r="642" spans="1:8" ht="30" customHeight="1" x14ac:dyDescent="0.25">
      <c r="A642" s="60"/>
      <c r="B642" s="203">
        <v>616</v>
      </c>
      <c r="C642" s="226"/>
      <c r="D642" s="205"/>
      <c r="E642" s="205"/>
      <c r="F642" s="215"/>
      <c r="G642" s="204"/>
      <c r="H642" s="60"/>
    </row>
    <row r="643" spans="1:8" ht="30" customHeight="1" x14ac:dyDescent="0.25">
      <c r="A643" s="60"/>
      <c r="B643" s="203">
        <v>617</v>
      </c>
      <c r="C643" s="226"/>
      <c r="D643" s="205"/>
      <c r="E643" s="205"/>
      <c r="F643" s="215"/>
      <c r="G643" s="204"/>
      <c r="H643" s="60"/>
    </row>
    <row r="644" spans="1:8" ht="30" customHeight="1" x14ac:dyDescent="0.25">
      <c r="A644" s="60"/>
      <c r="B644" s="203">
        <v>618</v>
      </c>
      <c r="C644" s="226"/>
      <c r="D644" s="205"/>
      <c r="E644" s="205"/>
      <c r="F644" s="215"/>
      <c r="G644" s="204"/>
      <c r="H644" s="60"/>
    </row>
    <row r="645" spans="1:8" ht="30" customHeight="1" x14ac:dyDescent="0.25">
      <c r="A645" s="60"/>
      <c r="B645" s="203">
        <v>619</v>
      </c>
      <c r="C645" s="226"/>
      <c r="D645" s="205"/>
      <c r="E645" s="205"/>
      <c r="F645" s="215"/>
      <c r="G645" s="204"/>
      <c r="H645" s="60"/>
    </row>
    <row r="646" spans="1:8" ht="30" customHeight="1" x14ac:dyDescent="0.25">
      <c r="A646" s="60"/>
      <c r="B646" s="203">
        <v>620</v>
      </c>
      <c r="C646" s="226"/>
      <c r="D646" s="205"/>
      <c r="E646" s="205"/>
      <c r="F646" s="215"/>
      <c r="G646" s="204"/>
      <c r="H646" s="60"/>
    </row>
    <row r="647" spans="1:8" ht="30" customHeight="1" x14ac:dyDescent="0.25">
      <c r="A647" s="60"/>
      <c r="B647" s="203">
        <v>621</v>
      </c>
      <c r="C647" s="226"/>
      <c r="D647" s="205"/>
      <c r="E647" s="205"/>
      <c r="F647" s="215"/>
      <c r="G647" s="204"/>
      <c r="H647" s="60"/>
    </row>
    <row r="648" spans="1:8" ht="30" customHeight="1" x14ac:dyDescent="0.25">
      <c r="A648" s="60"/>
      <c r="B648" s="203">
        <v>622</v>
      </c>
      <c r="C648" s="226"/>
      <c r="D648" s="205"/>
      <c r="E648" s="205"/>
      <c r="F648" s="215"/>
      <c r="G648" s="204"/>
      <c r="H648" s="60"/>
    </row>
    <row r="649" spans="1:8" ht="30" customHeight="1" x14ac:dyDescent="0.25">
      <c r="A649" s="60"/>
      <c r="B649" s="203">
        <v>623</v>
      </c>
      <c r="C649" s="226"/>
      <c r="D649" s="205"/>
      <c r="E649" s="205"/>
      <c r="F649" s="215"/>
      <c r="G649" s="204"/>
      <c r="H649" s="60"/>
    </row>
    <row r="650" spans="1:8" ht="30" customHeight="1" x14ac:dyDescent="0.25">
      <c r="A650" s="60"/>
      <c r="B650" s="203">
        <v>624</v>
      </c>
      <c r="C650" s="226"/>
      <c r="D650" s="205"/>
      <c r="E650" s="205"/>
      <c r="F650" s="215"/>
      <c r="G650" s="204"/>
      <c r="H650" s="60"/>
    </row>
    <row r="651" spans="1:8" ht="30" customHeight="1" x14ac:dyDescent="0.25">
      <c r="A651" s="60"/>
      <c r="B651" s="203">
        <v>625</v>
      </c>
      <c r="C651" s="226"/>
      <c r="D651" s="205"/>
      <c r="E651" s="205"/>
      <c r="F651" s="215"/>
      <c r="G651" s="204"/>
      <c r="H651" s="60"/>
    </row>
    <row r="652" spans="1:8" ht="30" customHeight="1" x14ac:dyDescent="0.25">
      <c r="A652" s="60"/>
      <c r="B652" s="203">
        <v>626</v>
      </c>
      <c r="C652" s="226"/>
      <c r="D652" s="205"/>
      <c r="E652" s="205"/>
      <c r="F652" s="215"/>
      <c r="G652" s="204"/>
      <c r="H652" s="60"/>
    </row>
    <row r="653" spans="1:8" ht="30" customHeight="1" x14ac:dyDescent="0.25">
      <c r="A653" s="60"/>
      <c r="B653" s="203">
        <v>627</v>
      </c>
      <c r="C653" s="226"/>
      <c r="D653" s="205"/>
      <c r="E653" s="205"/>
      <c r="F653" s="215"/>
      <c r="G653" s="204"/>
      <c r="H653" s="60"/>
    </row>
    <row r="654" spans="1:8" ht="30" customHeight="1" x14ac:dyDescent="0.25">
      <c r="A654" s="60"/>
      <c r="B654" s="203">
        <v>628</v>
      </c>
      <c r="C654" s="226"/>
      <c r="D654" s="205"/>
      <c r="E654" s="205"/>
      <c r="F654" s="215"/>
      <c r="G654" s="204"/>
      <c r="H654" s="60"/>
    </row>
    <row r="655" spans="1:8" ht="30" customHeight="1" x14ac:dyDescent="0.25">
      <c r="A655" s="60"/>
      <c r="B655" s="203">
        <v>629</v>
      </c>
      <c r="C655" s="226"/>
      <c r="D655" s="205"/>
      <c r="E655" s="205"/>
      <c r="F655" s="215"/>
      <c r="G655" s="204"/>
      <c r="H655" s="60"/>
    </row>
    <row r="656" spans="1:8" ht="30" customHeight="1" x14ac:dyDescent="0.25">
      <c r="A656" s="60"/>
      <c r="B656" s="203">
        <v>630</v>
      </c>
      <c r="C656" s="226"/>
      <c r="D656" s="205"/>
      <c r="E656" s="205"/>
      <c r="F656" s="215"/>
      <c r="G656" s="204"/>
      <c r="H656" s="60"/>
    </row>
    <row r="657" spans="1:8" ht="30" customHeight="1" x14ac:dyDescent="0.25">
      <c r="A657" s="60"/>
      <c r="B657" s="203">
        <v>631</v>
      </c>
      <c r="C657" s="226"/>
      <c r="D657" s="205"/>
      <c r="E657" s="205"/>
      <c r="F657" s="215"/>
      <c r="G657" s="204"/>
      <c r="H657" s="60"/>
    </row>
    <row r="658" spans="1:8" ht="30" customHeight="1" x14ac:dyDescent="0.25">
      <c r="A658" s="60"/>
      <c r="B658" s="203">
        <v>632</v>
      </c>
      <c r="C658" s="226"/>
      <c r="D658" s="205"/>
      <c r="E658" s="205"/>
      <c r="F658" s="215"/>
      <c r="G658" s="204"/>
      <c r="H658" s="60"/>
    </row>
    <row r="659" spans="1:8" ht="30" customHeight="1" x14ac:dyDescent="0.25">
      <c r="A659" s="60"/>
      <c r="B659" s="203">
        <v>633</v>
      </c>
      <c r="C659" s="226"/>
      <c r="D659" s="205"/>
      <c r="E659" s="205"/>
      <c r="F659" s="215"/>
      <c r="G659" s="204"/>
      <c r="H659" s="60"/>
    </row>
    <row r="660" spans="1:8" ht="30" customHeight="1" x14ac:dyDescent="0.25">
      <c r="A660" s="60"/>
      <c r="B660" s="203">
        <v>634</v>
      </c>
      <c r="C660" s="226"/>
      <c r="D660" s="205"/>
      <c r="E660" s="205"/>
      <c r="F660" s="215"/>
      <c r="G660" s="204"/>
      <c r="H660" s="60"/>
    </row>
    <row r="661" spans="1:8" ht="30" customHeight="1" x14ac:dyDescent="0.25">
      <c r="A661" s="60"/>
      <c r="B661" s="203">
        <v>635</v>
      </c>
      <c r="C661" s="226"/>
      <c r="D661" s="205"/>
      <c r="E661" s="205"/>
      <c r="F661" s="215"/>
      <c r="G661" s="204"/>
      <c r="H661" s="60"/>
    </row>
    <row r="662" spans="1:8" ht="30" customHeight="1" x14ac:dyDescent="0.25">
      <c r="A662" s="60"/>
      <c r="B662" s="203">
        <v>636</v>
      </c>
      <c r="C662" s="226"/>
      <c r="D662" s="205"/>
      <c r="E662" s="205"/>
      <c r="F662" s="215"/>
      <c r="G662" s="204"/>
      <c r="H662" s="60"/>
    </row>
    <row r="663" spans="1:8" ht="30" customHeight="1" x14ac:dyDescent="0.25">
      <c r="A663" s="60"/>
      <c r="B663" s="203">
        <v>637</v>
      </c>
      <c r="C663" s="226"/>
      <c r="D663" s="205"/>
      <c r="E663" s="205"/>
      <c r="F663" s="215"/>
      <c r="G663" s="204"/>
      <c r="H663" s="60"/>
    </row>
    <row r="664" spans="1:8" ht="30" customHeight="1" x14ac:dyDescent="0.25">
      <c r="A664" s="60"/>
      <c r="B664" s="203">
        <v>638</v>
      </c>
      <c r="C664" s="226"/>
      <c r="D664" s="205"/>
      <c r="E664" s="205"/>
      <c r="F664" s="215"/>
      <c r="G664" s="204"/>
      <c r="H664" s="60"/>
    </row>
    <row r="665" spans="1:8" ht="30" customHeight="1" x14ac:dyDescent="0.25">
      <c r="A665" s="60"/>
      <c r="B665" s="203">
        <v>639</v>
      </c>
      <c r="C665" s="226"/>
      <c r="D665" s="205"/>
      <c r="E665" s="205"/>
      <c r="F665" s="215"/>
      <c r="G665" s="204"/>
      <c r="H665" s="60"/>
    </row>
    <row r="666" spans="1:8" ht="30" customHeight="1" x14ac:dyDescent="0.25">
      <c r="A666" s="60"/>
      <c r="B666" s="203">
        <v>640</v>
      </c>
      <c r="C666" s="226"/>
      <c r="D666" s="205"/>
      <c r="E666" s="205"/>
      <c r="F666" s="215"/>
      <c r="G666" s="204"/>
      <c r="H666" s="60"/>
    </row>
    <row r="667" spans="1:8" ht="30" customHeight="1" x14ac:dyDescent="0.25">
      <c r="A667" s="60"/>
      <c r="B667" s="203">
        <v>641</v>
      </c>
      <c r="C667" s="226"/>
      <c r="D667" s="205"/>
      <c r="E667" s="205"/>
      <c r="F667" s="215"/>
      <c r="G667" s="204"/>
      <c r="H667" s="60"/>
    </row>
    <row r="668" spans="1:8" ht="30" customHeight="1" x14ac:dyDescent="0.25">
      <c r="A668" s="60"/>
      <c r="B668" s="203">
        <v>642</v>
      </c>
      <c r="C668" s="226"/>
      <c r="D668" s="205"/>
      <c r="E668" s="205"/>
      <c r="F668" s="215"/>
      <c r="G668" s="204"/>
      <c r="H668" s="60"/>
    </row>
    <row r="669" spans="1:8" ht="30" customHeight="1" x14ac:dyDescent="0.25">
      <c r="A669" s="60"/>
      <c r="B669" s="203">
        <v>643</v>
      </c>
      <c r="C669" s="226"/>
      <c r="D669" s="205"/>
      <c r="E669" s="205"/>
      <c r="F669" s="215"/>
      <c r="G669" s="204"/>
      <c r="H669" s="60"/>
    </row>
    <row r="670" spans="1:8" ht="30" customHeight="1" x14ac:dyDescent="0.25">
      <c r="A670" s="60"/>
      <c r="B670" s="203">
        <v>644</v>
      </c>
      <c r="C670" s="226"/>
      <c r="D670" s="205"/>
      <c r="E670" s="205"/>
      <c r="F670" s="215"/>
      <c r="G670" s="204"/>
      <c r="H670" s="60"/>
    </row>
    <row r="671" spans="1:8" ht="30" customHeight="1" x14ac:dyDescent="0.25">
      <c r="A671" s="60"/>
      <c r="B671" s="203">
        <v>645</v>
      </c>
      <c r="C671" s="226"/>
      <c r="D671" s="205"/>
      <c r="E671" s="205"/>
      <c r="F671" s="215"/>
      <c r="G671" s="204"/>
      <c r="H671" s="60"/>
    </row>
    <row r="672" spans="1:8" ht="30" customHeight="1" x14ac:dyDescent="0.25">
      <c r="A672" s="60"/>
      <c r="B672" s="203">
        <v>646</v>
      </c>
      <c r="C672" s="226"/>
      <c r="D672" s="205"/>
      <c r="E672" s="205"/>
      <c r="F672" s="215"/>
      <c r="G672" s="204"/>
      <c r="H672" s="60"/>
    </row>
    <row r="673" spans="1:8" ht="30" customHeight="1" x14ac:dyDescent="0.25">
      <c r="A673" s="60"/>
      <c r="B673" s="203">
        <v>647</v>
      </c>
      <c r="C673" s="226"/>
      <c r="D673" s="205"/>
      <c r="E673" s="205"/>
      <c r="F673" s="215"/>
      <c r="G673" s="204"/>
      <c r="H673" s="60"/>
    </row>
    <row r="674" spans="1:8" ht="30" customHeight="1" x14ac:dyDescent="0.25">
      <c r="A674" s="60"/>
      <c r="B674" s="203">
        <v>648</v>
      </c>
      <c r="C674" s="226"/>
      <c r="D674" s="205"/>
      <c r="E674" s="205"/>
      <c r="F674" s="215"/>
      <c r="G674" s="204"/>
      <c r="H674" s="60"/>
    </row>
    <row r="675" spans="1:8" ht="30" customHeight="1" x14ac:dyDescent="0.25">
      <c r="A675" s="60"/>
      <c r="B675" s="203">
        <v>649</v>
      </c>
      <c r="C675" s="226"/>
      <c r="D675" s="205"/>
      <c r="E675" s="205"/>
      <c r="F675" s="215"/>
      <c r="G675" s="204"/>
      <c r="H675" s="60"/>
    </row>
    <row r="676" spans="1:8" ht="30" customHeight="1" x14ac:dyDescent="0.25">
      <c r="A676" s="60"/>
      <c r="B676" s="203">
        <v>650</v>
      </c>
      <c r="C676" s="226"/>
      <c r="D676" s="205"/>
      <c r="E676" s="205"/>
      <c r="F676" s="215"/>
      <c r="G676" s="204"/>
      <c r="H676" s="60"/>
    </row>
    <row r="677" spans="1:8" ht="30" customHeight="1" x14ac:dyDescent="0.25">
      <c r="A677" s="60"/>
      <c r="B677" s="203">
        <v>651</v>
      </c>
      <c r="C677" s="226"/>
      <c r="D677" s="205"/>
      <c r="E677" s="205"/>
      <c r="F677" s="215"/>
      <c r="G677" s="204"/>
      <c r="H677" s="60"/>
    </row>
    <row r="678" spans="1:8" ht="30" customHeight="1" x14ac:dyDescent="0.25">
      <c r="A678" s="60"/>
      <c r="B678" s="203">
        <v>652</v>
      </c>
      <c r="C678" s="226"/>
      <c r="D678" s="205"/>
      <c r="E678" s="205"/>
      <c r="F678" s="215"/>
      <c r="G678" s="204"/>
      <c r="H678" s="60"/>
    </row>
    <row r="679" spans="1:8" ht="30" customHeight="1" x14ac:dyDescent="0.25">
      <c r="A679" s="60"/>
      <c r="B679" s="203">
        <v>653</v>
      </c>
      <c r="C679" s="226"/>
      <c r="D679" s="205"/>
      <c r="E679" s="205"/>
      <c r="F679" s="215"/>
      <c r="G679" s="204"/>
      <c r="H679" s="60"/>
    </row>
    <row r="680" spans="1:8" ht="30" customHeight="1" x14ac:dyDescent="0.25">
      <c r="A680" s="60"/>
      <c r="B680" s="203">
        <v>654</v>
      </c>
      <c r="C680" s="226"/>
      <c r="D680" s="205"/>
      <c r="E680" s="205"/>
      <c r="F680" s="215"/>
      <c r="G680" s="204"/>
      <c r="H680" s="60"/>
    </row>
    <row r="681" spans="1:8" ht="30" customHeight="1" x14ac:dyDescent="0.25">
      <c r="A681" s="60"/>
      <c r="B681" s="203">
        <v>655</v>
      </c>
      <c r="C681" s="226"/>
      <c r="D681" s="205"/>
      <c r="E681" s="205"/>
      <c r="F681" s="215"/>
      <c r="G681" s="204"/>
      <c r="H681" s="60"/>
    </row>
    <row r="682" spans="1:8" ht="30" customHeight="1" x14ac:dyDescent="0.25">
      <c r="A682" s="60"/>
      <c r="B682" s="203">
        <v>656</v>
      </c>
      <c r="C682" s="226"/>
      <c r="D682" s="205"/>
      <c r="E682" s="205"/>
      <c r="F682" s="215"/>
      <c r="G682" s="204"/>
      <c r="H682" s="60"/>
    </row>
    <row r="683" spans="1:8" ht="30" customHeight="1" x14ac:dyDescent="0.25">
      <c r="A683" s="60"/>
      <c r="B683" s="203">
        <v>657</v>
      </c>
      <c r="C683" s="226"/>
      <c r="D683" s="205"/>
      <c r="E683" s="205"/>
      <c r="F683" s="215"/>
      <c r="G683" s="204"/>
      <c r="H683" s="60"/>
    </row>
    <row r="684" spans="1:8" ht="30" customHeight="1" x14ac:dyDescent="0.25">
      <c r="A684" s="60"/>
      <c r="B684" s="203">
        <v>658</v>
      </c>
      <c r="C684" s="226"/>
      <c r="D684" s="205"/>
      <c r="E684" s="205"/>
      <c r="F684" s="215"/>
      <c r="G684" s="204"/>
      <c r="H684" s="60"/>
    </row>
    <row r="685" spans="1:8" ht="30" customHeight="1" x14ac:dyDescent="0.25">
      <c r="A685" s="60"/>
      <c r="B685" s="203">
        <v>659</v>
      </c>
      <c r="C685" s="226"/>
      <c r="D685" s="205"/>
      <c r="E685" s="205"/>
      <c r="F685" s="215"/>
      <c r="G685" s="204"/>
      <c r="H685" s="60"/>
    </row>
    <row r="686" spans="1:8" ht="30" customHeight="1" x14ac:dyDescent="0.25">
      <c r="A686" s="60"/>
      <c r="B686" s="203">
        <v>660</v>
      </c>
      <c r="C686" s="226"/>
      <c r="D686" s="205"/>
      <c r="E686" s="205"/>
      <c r="F686" s="215"/>
      <c r="G686" s="204"/>
      <c r="H686" s="60"/>
    </row>
    <row r="687" spans="1:8" ht="30" customHeight="1" x14ac:dyDescent="0.25">
      <c r="A687" s="60"/>
      <c r="B687" s="203">
        <v>661</v>
      </c>
      <c r="C687" s="226"/>
      <c r="D687" s="205"/>
      <c r="E687" s="205"/>
      <c r="F687" s="215"/>
      <c r="G687" s="204"/>
      <c r="H687" s="60"/>
    </row>
    <row r="688" spans="1:8" ht="30" customHeight="1" x14ac:dyDescent="0.25">
      <c r="A688" s="60"/>
      <c r="B688" s="203">
        <v>662</v>
      </c>
      <c r="C688" s="226"/>
      <c r="D688" s="205"/>
      <c r="E688" s="205"/>
      <c r="F688" s="215"/>
      <c r="G688" s="204"/>
      <c r="H688" s="60"/>
    </row>
    <row r="689" spans="1:8" ht="30" customHeight="1" x14ac:dyDescent="0.25">
      <c r="A689" s="60"/>
      <c r="B689" s="203">
        <v>663</v>
      </c>
      <c r="C689" s="226"/>
      <c r="D689" s="205"/>
      <c r="E689" s="205"/>
      <c r="F689" s="215"/>
      <c r="G689" s="204"/>
      <c r="H689" s="60"/>
    </row>
    <row r="690" spans="1:8" ht="30" customHeight="1" x14ac:dyDescent="0.25">
      <c r="A690" s="60"/>
      <c r="B690" s="203">
        <v>664</v>
      </c>
      <c r="C690" s="226"/>
      <c r="D690" s="205"/>
      <c r="E690" s="205"/>
      <c r="F690" s="215"/>
      <c r="G690" s="204"/>
      <c r="H690" s="60"/>
    </row>
    <row r="691" spans="1:8" ht="30" customHeight="1" x14ac:dyDescent="0.25">
      <c r="A691" s="60"/>
      <c r="B691" s="203">
        <v>665</v>
      </c>
      <c r="C691" s="226"/>
      <c r="D691" s="205"/>
      <c r="E691" s="205"/>
      <c r="F691" s="215"/>
      <c r="G691" s="204"/>
      <c r="H691" s="60"/>
    </row>
    <row r="692" spans="1:8" ht="30" customHeight="1" x14ac:dyDescent="0.25">
      <c r="A692" s="60"/>
      <c r="B692" s="203">
        <v>666</v>
      </c>
      <c r="C692" s="226"/>
      <c r="D692" s="205"/>
      <c r="E692" s="205"/>
      <c r="F692" s="215"/>
      <c r="G692" s="204"/>
      <c r="H692" s="60"/>
    </row>
    <row r="693" spans="1:8" ht="30" customHeight="1" x14ac:dyDescent="0.25">
      <c r="A693" s="60"/>
      <c r="B693" s="203">
        <v>667</v>
      </c>
      <c r="C693" s="226"/>
      <c r="D693" s="205"/>
      <c r="E693" s="205"/>
      <c r="F693" s="215"/>
      <c r="G693" s="204"/>
      <c r="H693" s="60"/>
    </row>
    <row r="694" spans="1:8" ht="30" customHeight="1" x14ac:dyDescent="0.25">
      <c r="A694" s="60"/>
      <c r="B694" s="203">
        <v>668</v>
      </c>
      <c r="C694" s="226"/>
      <c r="D694" s="205"/>
      <c r="E694" s="205"/>
      <c r="F694" s="215"/>
      <c r="G694" s="204"/>
      <c r="H694" s="60"/>
    </row>
    <row r="695" spans="1:8" ht="30" customHeight="1" x14ac:dyDescent="0.25">
      <c r="A695" s="60"/>
      <c r="B695" s="203">
        <v>669</v>
      </c>
      <c r="C695" s="226"/>
      <c r="D695" s="205"/>
      <c r="E695" s="205"/>
      <c r="F695" s="215"/>
      <c r="G695" s="204"/>
      <c r="H695" s="60"/>
    </row>
    <row r="696" spans="1:8" ht="30" customHeight="1" x14ac:dyDescent="0.25">
      <c r="A696" s="60"/>
      <c r="B696" s="203">
        <v>670</v>
      </c>
      <c r="C696" s="226"/>
      <c r="D696" s="205"/>
      <c r="E696" s="205"/>
      <c r="F696" s="215"/>
      <c r="G696" s="204"/>
      <c r="H696" s="60"/>
    </row>
    <row r="697" spans="1:8" ht="30" customHeight="1" x14ac:dyDescent="0.25">
      <c r="A697" s="60"/>
      <c r="B697" s="203">
        <v>671</v>
      </c>
      <c r="C697" s="226"/>
      <c r="D697" s="205"/>
      <c r="E697" s="205"/>
      <c r="F697" s="215"/>
      <c r="G697" s="204"/>
      <c r="H697" s="60"/>
    </row>
    <row r="698" spans="1:8" ht="30" customHeight="1" x14ac:dyDescent="0.25">
      <c r="A698" s="60"/>
      <c r="B698" s="203">
        <v>672</v>
      </c>
      <c r="C698" s="226"/>
      <c r="D698" s="205"/>
      <c r="E698" s="205"/>
      <c r="F698" s="215"/>
      <c r="G698" s="204"/>
      <c r="H698" s="60"/>
    </row>
    <row r="699" spans="1:8" ht="30" customHeight="1" x14ac:dyDescent="0.25">
      <c r="A699" s="60"/>
      <c r="B699" s="203">
        <v>673</v>
      </c>
      <c r="C699" s="226"/>
      <c r="D699" s="205"/>
      <c r="E699" s="205"/>
      <c r="F699" s="215"/>
      <c r="G699" s="204"/>
      <c r="H699" s="60"/>
    </row>
    <row r="700" spans="1:8" ht="30" customHeight="1" x14ac:dyDescent="0.25">
      <c r="A700" s="60"/>
      <c r="B700" s="203">
        <v>674</v>
      </c>
      <c r="C700" s="226"/>
      <c r="D700" s="205"/>
      <c r="E700" s="205"/>
      <c r="F700" s="215"/>
      <c r="G700" s="204"/>
      <c r="H700" s="60"/>
    </row>
    <row r="701" spans="1:8" ht="30" customHeight="1" x14ac:dyDescent="0.25">
      <c r="A701" s="60"/>
      <c r="B701" s="203">
        <v>675</v>
      </c>
      <c r="C701" s="226"/>
      <c r="D701" s="205"/>
      <c r="E701" s="205"/>
      <c r="F701" s="215"/>
      <c r="G701" s="204"/>
      <c r="H701" s="60"/>
    </row>
    <row r="702" spans="1:8" ht="30" customHeight="1" x14ac:dyDescent="0.25">
      <c r="A702" s="60"/>
      <c r="B702" s="203">
        <v>676</v>
      </c>
      <c r="C702" s="226"/>
      <c r="D702" s="205"/>
      <c r="E702" s="205"/>
      <c r="F702" s="215"/>
      <c r="G702" s="204"/>
      <c r="H702" s="60"/>
    </row>
    <row r="703" spans="1:8" ht="30" customHeight="1" x14ac:dyDescent="0.25">
      <c r="A703" s="60"/>
      <c r="B703" s="203">
        <v>677</v>
      </c>
      <c r="C703" s="226"/>
      <c r="D703" s="205"/>
      <c r="E703" s="205"/>
      <c r="F703" s="215"/>
      <c r="G703" s="204"/>
      <c r="H703" s="60"/>
    </row>
    <row r="704" spans="1:8" ht="30" customHeight="1" x14ac:dyDescent="0.25">
      <c r="A704" s="60"/>
      <c r="B704" s="203">
        <v>678</v>
      </c>
      <c r="C704" s="226"/>
      <c r="D704" s="205"/>
      <c r="E704" s="205"/>
      <c r="F704" s="215"/>
      <c r="G704" s="204"/>
      <c r="H704" s="60"/>
    </row>
    <row r="705" spans="1:8" ht="30" customHeight="1" x14ac:dyDescent="0.25">
      <c r="A705" s="60"/>
      <c r="B705" s="203">
        <v>679</v>
      </c>
      <c r="C705" s="226"/>
      <c r="D705" s="205"/>
      <c r="E705" s="205"/>
      <c r="F705" s="215"/>
      <c r="G705" s="204"/>
      <c r="H705" s="60"/>
    </row>
    <row r="706" spans="1:8" ht="30" customHeight="1" x14ac:dyDescent="0.25">
      <c r="A706" s="60"/>
      <c r="B706" s="203">
        <v>680</v>
      </c>
      <c r="C706" s="226"/>
      <c r="D706" s="205"/>
      <c r="E706" s="205"/>
      <c r="F706" s="215"/>
      <c r="G706" s="204"/>
      <c r="H706" s="60"/>
    </row>
    <row r="707" spans="1:8" ht="30" customHeight="1" x14ac:dyDescent="0.25">
      <c r="A707" s="60"/>
      <c r="B707" s="203">
        <v>681</v>
      </c>
      <c r="C707" s="226"/>
      <c r="D707" s="205"/>
      <c r="E707" s="205"/>
      <c r="F707" s="215"/>
      <c r="G707" s="204"/>
      <c r="H707" s="60"/>
    </row>
    <row r="708" spans="1:8" ht="30" customHeight="1" x14ac:dyDescent="0.25">
      <c r="A708" s="60"/>
      <c r="B708" s="203">
        <v>682</v>
      </c>
      <c r="C708" s="226"/>
      <c r="D708" s="205"/>
      <c r="E708" s="205"/>
      <c r="F708" s="215"/>
      <c r="G708" s="204"/>
      <c r="H708" s="60"/>
    </row>
    <row r="709" spans="1:8" ht="30" customHeight="1" x14ac:dyDescent="0.25">
      <c r="A709" s="60"/>
      <c r="B709" s="203">
        <v>683</v>
      </c>
      <c r="C709" s="226"/>
      <c r="D709" s="205"/>
      <c r="E709" s="205"/>
      <c r="F709" s="215"/>
      <c r="G709" s="204"/>
      <c r="H709" s="60"/>
    </row>
    <row r="710" spans="1:8" ht="30" customHeight="1" x14ac:dyDescent="0.25">
      <c r="A710" s="60"/>
      <c r="B710" s="203">
        <v>684</v>
      </c>
      <c r="C710" s="226"/>
      <c r="D710" s="205"/>
      <c r="E710" s="205"/>
      <c r="F710" s="215"/>
      <c r="G710" s="204"/>
      <c r="H710" s="60"/>
    </row>
    <row r="711" spans="1:8" ht="30" customHeight="1" x14ac:dyDescent="0.25">
      <c r="A711" s="60"/>
      <c r="B711" s="203">
        <v>685</v>
      </c>
      <c r="C711" s="226"/>
      <c r="D711" s="205"/>
      <c r="E711" s="205"/>
      <c r="F711" s="215"/>
      <c r="G711" s="204"/>
      <c r="H711" s="60"/>
    </row>
    <row r="712" spans="1:8" ht="30" customHeight="1" x14ac:dyDescent="0.25">
      <c r="A712" s="60"/>
      <c r="B712" s="203">
        <v>686</v>
      </c>
      <c r="C712" s="226"/>
      <c r="D712" s="205"/>
      <c r="E712" s="205"/>
      <c r="F712" s="215"/>
      <c r="G712" s="204"/>
      <c r="H712" s="60"/>
    </row>
    <row r="713" spans="1:8" ht="30" customHeight="1" x14ac:dyDescent="0.25">
      <c r="A713" s="60"/>
      <c r="B713" s="203">
        <v>687</v>
      </c>
      <c r="C713" s="226"/>
      <c r="D713" s="205"/>
      <c r="E713" s="205"/>
      <c r="F713" s="215"/>
      <c r="G713" s="204"/>
      <c r="H713" s="60"/>
    </row>
    <row r="714" spans="1:8" ht="30" customHeight="1" x14ac:dyDescent="0.25">
      <c r="A714" s="60"/>
      <c r="B714" s="203">
        <v>688</v>
      </c>
      <c r="C714" s="226"/>
      <c r="D714" s="205"/>
      <c r="E714" s="205"/>
      <c r="F714" s="215"/>
      <c r="G714" s="204"/>
      <c r="H714" s="60"/>
    </row>
    <row r="715" spans="1:8" ht="30" customHeight="1" x14ac:dyDescent="0.25">
      <c r="A715" s="60"/>
      <c r="B715" s="203">
        <v>689</v>
      </c>
      <c r="C715" s="226"/>
      <c r="D715" s="205"/>
      <c r="E715" s="205"/>
      <c r="F715" s="215"/>
      <c r="G715" s="204"/>
      <c r="H715" s="60"/>
    </row>
    <row r="716" spans="1:8" ht="30" customHeight="1" x14ac:dyDescent="0.25">
      <c r="A716" s="60"/>
      <c r="B716" s="203">
        <v>690</v>
      </c>
      <c r="C716" s="226"/>
      <c r="D716" s="205"/>
      <c r="E716" s="205"/>
      <c r="F716" s="215"/>
      <c r="G716" s="204"/>
      <c r="H716" s="60"/>
    </row>
    <row r="717" spans="1:8" ht="30" customHeight="1" x14ac:dyDescent="0.25">
      <c r="A717" s="60"/>
      <c r="B717" s="203">
        <v>691</v>
      </c>
      <c r="C717" s="226"/>
      <c r="D717" s="205"/>
      <c r="E717" s="205"/>
      <c r="F717" s="215"/>
      <c r="G717" s="204"/>
      <c r="H717" s="60"/>
    </row>
    <row r="718" spans="1:8" ht="30" customHeight="1" x14ac:dyDescent="0.25">
      <c r="A718" s="60"/>
      <c r="B718" s="203">
        <v>692</v>
      </c>
      <c r="C718" s="226"/>
      <c r="D718" s="205"/>
      <c r="E718" s="205"/>
      <c r="F718" s="215"/>
      <c r="G718" s="204"/>
      <c r="H718" s="60"/>
    </row>
    <row r="719" spans="1:8" ht="30" customHeight="1" x14ac:dyDescent="0.25">
      <c r="A719" s="60"/>
      <c r="B719" s="203">
        <v>693</v>
      </c>
      <c r="C719" s="226"/>
      <c r="D719" s="205"/>
      <c r="E719" s="205"/>
      <c r="F719" s="215"/>
      <c r="G719" s="204"/>
      <c r="H719" s="60"/>
    </row>
    <row r="720" spans="1:8" ht="30" customHeight="1" x14ac:dyDescent="0.25">
      <c r="A720" s="60"/>
      <c r="B720" s="203">
        <v>694</v>
      </c>
      <c r="C720" s="226"/>
      <c r="D720" s="205"/>
      <c r="E720" s="205"/>
      <c r="F720" s="215"/>
      <c r="G720" s="204"/>
      <c r="H720" s="60"/>
    </row>
    <row r="721" spans="1:8" ht="30" customHeight="1" x14ac:dyDescent="0.25">
      <c r="A721" s="60"/>
      <c r="B721" s="203">
        <v>695</v>
      </c>
      <c r="C721" s="226"/>
      <c r="D721" s="205"/>
      <c r="E721" s="205"/>
      <c r="F721" s="215"/>
      <c r="G721" s="204"/>
      <c r="H721" s="60"/>
    </row>
    <row r="722" spans="1:8" ht="30" customHeight="1" x14ac:dyDescent="0.25">
      <c r="A722" s="60"/>
      <c r="B722" s="203">
        <v>696</v>
      </c>
      <c r="C722" s="226"/>
      <c r="D722" s="205"/>
      <c r="E722" s="205"/>
      <c r="F722" s="215"/>
      <c r="G722" s="204"/>
      <c r="H722" s="60"/>
    </row>
    <row r="723" spans="1:8" ht="30" customHeight="1" x14ac:dyDescent="0.25">
      <c r="A723" s="60"/>
      <c r="B723" s="203">
        <v>697</v>
      </c>
      <c r="C723" s="226"/>
      <c r="D723" s="205"/>
      <c r="E723" s="205"/>
      <c r="F723" s="215"/>
      <c r="G723" s="204"/>
      <c r="H723" s="60"/>
    </row>
    <row r="724" spans="1:8" ht="30" customHeight="1" x14ac:dyDescent="0.25">
      <c r="A724" s="60"/>
      <c r="B724" s="203">
        <v>698</v>
      </c>
      <c r="C724" s="226"/>
      <c r="D724" s="205"/>
      <c r="E724" s="205"/>
      <c r="F724" s="215"/>
      <c r="G724" s="204"/>
      <c r="H724" s="60"/>
    </row>
    <row r="725" spans="1:8" ht="30" customHeight="1" x14ac:dyDescent="0.25">
      <c r="A725" s="60"/>
      <c r="B725" s="203">
        <v>699</v>
      </c>
      <c r="C725" s="226"/>
      <c r="D725" s="205"/>
      <c r="E725" s="205"/>
      <c r="F725" s="215"/>
      <c r="G725" s="204"/>
      <c r="H725" s="60"/>
    </row>
    <row r="726" spans="1:8" ht="30" customHeight="1" x14ac:dyDescent="0.25">
      <c r="A726" s="60"/>
      <c r="B726" s="203">
        <v>700</v>
      </c>
      <c r="C726" s="226"/>
      <c r="D726" s="205"/>
      <c r="E726" s="205"/>
      <c r="F726" s="215"/>
      <c r="G726" s="204"/>
      <c r="H726" s="60"/>
    </row>
    <row r="727" spans="1:8" ht="30" customHeight="1" x14ac:dyDescent="0.25">
      <c r="A727" s="60"/>
      <c r="B727" s="203">
        <v>701</v>
      </c>
      <c r="C727" s="226"/>
      <c r="D727" s="205"/>
      <c r="E727" s="205"/>
      <c r="F727" s="215"/>
      <c r="G727" s="204"/>
      <c r="H727" s="60"/>
    </row>
    <row r="728" spans="1:8" ht="30" customHeight="1" x14ac:dyDescent="0.25">
      <c r="A728" s="60"/>
      <c r="B728" s="203">
        <v>702</v>
      </c>
      <c r="C728" s="226"/>
      <c r="D728" s="205"/>
      <c r="E728" s="205"/>
      <c r="F728" s="215"/>
      <c r="G728" s="204"/>
      <c r="H728" s="60"/>
    </row>
    <row r="729" spans="1:8" ht="30" customHeight="1" x14ac:dyDescent="0.25">
      <c r="A729" s="60"/>
      <c r="B729" s="203">
        <v>703</v>
      </c>
      <c r="C729" s="226"/>
      <c r="D729" s="205"/>
      <c r="E729" s="205"/>
      <c r="F729" s="215"/>
      <c r="G729" s="204"/>
      <c r="H729" s="60"/>
    </row>
    <row r="730" spans="1:8" ht="30" customHeight="1" x14ac:dyDescent="0.25">
      <c r="A730" s="60"/>
      <c r="B730" s="203">
        <v>704</v>
      </c>
      <c r="C730" s="226"/>
      <c r="D730" s="205"/>
      <c r="E730" s="205"/>
      <c r="F730" s="215"/>
      <c r="G730" s="204"/>
      <c r="H730" s="60"/>
    </row>
    <row r="731" spans="1:8" ht="30" customHeight="1" x14ac:dyDescent="0.25">
      <c r="A731" s="60"/>
      <c r="B731" s="203">
        <v>705</v>
      </c>
      <c r="C731" s="226"/>
      <c r="D731" s="205"/>
      <c r="E731" s="205"/>
      <c r="F731" s="215"/>
      <c r="G731" s="204"/>
      <c r="H731" s="60"/>
    </row>
    <row r="732" spans="1:8" ht="30" customHeight="1" x14ac:dyDescent="0.25">
      <c r="A732" s="60"/>
      <c r="B732" s="203">
        <v>706</v>
      </c>
      <c r="C732" s="226"/>
      <c r="D732" s="205"/>
      <c r="E732" s="205"/>
      <c r="F732" s="215"/>
      <c r="G732" s="204"/>
      <c r="H732" s="60"/>
    </row>
    <row r="733" spans="1:8" ht="30" customHeight="1" x14ac:dyDescent="0.25">
      <c r="A733" s="60"/>
      <c r="B733" s="203">
        <v>707</v>
      </c>
      <c r="C733" s="226"/>
      <c r="D733" s="205"/>
      <c r="E733" s="205"/>
      <c r="F733" s="215"/>
      <c r="G733" s="204"/>
      <c r="H733" s="60"/>
    </row>
    <row r="734" spans="1:8" ht="30" customHeight="1" x14ac:dyDescent="0.25">
      <c r="A734" s="60"/>
      <c r="B734" s="203">
        <v>708</v>
      </c>
      <c r="C734" s="226"/>
      <c r="D734" s="205"/>
      <c r="E734" s="205"/>
      <c r="F734" s="215"/>
      <c r="G734" s="204"/>
      <c r="H734" s="60"/>
    </row>
    <row r="735" spans="1:8" ht="30" customHeight="1" x14ac:dyDescent="0.25">
      <c r="A735" s="60"/>
      <c r="B735" s="203">
        <v>709</v>
      </c>
      <c r="C735" s="226"/>
      <c r="D735" s="205"/>
      <c r="E735" s="205"/>
      <c r="F735" s="215"/>
      <c r="G735" s="204"/>
      <c r="H735" s="60"/>
    </row>
    <row r="736" spans="1:8" ht="30" customHeight="1" x14ac:dyDescent="0.25">
      <c r="A736" s="60"/>
      <c r="B736" s="203">
        <v>710</v>
      </c>
      <c r="C736" s="226"/>
      <c r="D736" s="205"/>
      <c r="E736" s="205"/>
      <c r="F736" s="215"/>
      <c r="G736" s="204"/>
      <c r="H736" s="60"/>
    </row>
    <row r="737" spans="1:8" ht="30" customHeight="1" x14ac:dyDescent="0.25">
      <c r="A737" s="60"/>
      <c r="B737" s="203">
        <v>711</v>
      </c>
      <c r="C737" s="226"/>
      <c r="D737" s="205"/>
      <c r="E737" s="205"/>
      <c r="F737" s="215"/>
      <c r="G737" s="204"/>
      <c r="H737" s="60"/>
    </row>
    <row r="738" spans="1:8" ht="30" customHeight="1" x14ac:dyDescent="0.25">
      <c r="A738" s="60"/>
      <c r="B738" s="203">
        <v>712</v>
      </c>
      <c r="C738" s="226"/>
      <c r="D738" s="205"/>
      <c r="E738" s="205"/>
      <c r="F738" s="215"/>
      <c r="G738" s="204"/>
      <c r="H738" s="60"/>
    </row>
    <row r="739" spans="1:8" ht="30" customHeight="1" x14ac:dyDescent="0.25">
      <c r="A739" s="60"/>
      <c r="B739" s="203">
        <v>713</v>
      </c>
      <c r="C739" s="226"/>
      <c r="D739" s="205"/>
      <c r="E739" s="205"/>
      <c r="F739" s="215"/>
      <c r="G739" s="204"/>
      <c r="H739" s="60"/>
    </row>
    <row r="740" spans="1:8" ht="30" customHeight="1" x14ac:dyDescent="0.25">
      <c r="A740" s="60"/>
      <c r="B740" s="203">
        <v>714</v>
      </c>
      <c r="C740" s="226"/>
      <c r="D740" s="205"/>
      <c r="E740" s="205"/>
      <c r="F740" s="215"/>
      <c r="G740" s="204"/>
      <c r="H740" s="60"/>
    </row>
    <row r="741" spans="1:8" ht="30" customHeight="1" x14ac:dyDescent="0.25">
      <c r="A741" s="60"/>
      <c r="B741" s="203">
        <v>715</v>
      </c>
      <c r="C741" s="226"/>
      <c r="D741" s="205"/>
      <c r="E741" s="205"/>
      <c r="F741" s="215"/>
      <c r="G741" s="204"/>
      <c r="H741" s="60"/>
    </row>
    <row r="742" spans="1:8" ht="30" customHeight="1" x14ac:dyDescent="0.25">
      <c r="A742" s="60"/>
      <c r="B742" s="203">
        <v>716</v>
      </c>
      <c r="C742" s="226"/>
      <c r="D742" s="205"/>
      <c r="E742" s="205"/>
      <c r="F742" s="215"/>
      <c r="G742" s="204"/>
      <c r="H742" s="60"/>
    </row>
    <row r="743" spans="1:8" ht="30" customHeight="1" x14ac:dyDescent="0.25">
      <c r="A743" s="60"/>
      <c r="B743" s="203">
        <v>717</v>
      </c>
      <c r="C743" s="226"/>
      <c r="D743" s="205"/>
      <c r="E743" s="205"/>
      <c r="F743" s="215"/>
      <c r="G743" s="204"/>
      <c r="H743" s="60"/>
    </row>
    <row r="744" spans="1:8" ht="30" customHeight="1" x14ac:dyDescent="0.25">
      <c r="A744" s="60"/>
      <c r="B744" s="203">
        <v>718</v>
      </c>
      <c r="C744" s="226"/>
      <c r="D744" s="205"/>
      <c r="E744" s="205"/>
      <c r="F744" s="215"/>
      <c r="G744" s="204"/>
      <c r="H744" s="60"/>
    </row>
    <row r="745" spans="1:8" ht="30" customHeight="1" x14ac:dyDescent="0.25">
      <c r="A745" s="60"/>
      <c r="B745" s="203">
        <v>719</v>
      </c>
      <c r="C745" s="226"/>
      <c r="D745" s="205"/>
      <c r="E745" s="205"/>
      <c r="F745" s="215"/>
      <c r="G745" s="204"/>
      <c r="H745" s="60"/>
    </row>
    <row r="746" spans="1:8" ht="30" customHeight="1" x14ac:dyDescent="0.25">
      <c r="A746" s="60"/>
      <c r="B746" s="203">
        <v>720</v>
      </c>
      <c r="C746" s="226"/>
      <c r="D746" s="205"/>
      <c r="E746" s="205"/>
      <c r="F746" s="215"/>
      <c r="G746" s="204"/>
      <c r="H746" s="60"/>
    </row>
    <row r="747" spans="1:8" ht="30" customHeight="1" x14ac:dyDescent="0.25">
      <c r="A747" s="60"/>
      <c r="B747" s="203">
        <v>721</v>
      </c>
      <c r="C747" s="226"/>
      <c r="D747" s="205"/>
      <c r="E747" s="205"/>
      <c r="F747" s="215"/>
      <c r="G747" s="204"/>
      <c r="H747" s="60"/>
    </row>
    <row r="748" spans="1:8" ht="30" customHeight="1" x14ac:dyDescent="0.25">
      <c r="A748" s="60"/>
      <c r="B748" s="203">
        <v>722</v>
      </c>
      <c r="C748" s="226"/>
      <c r="D748" s="205"/>
      <c r="E748" s="205"/>
      <c r="F748" s="215"/>
      <c r="G748" s="204"/>
      <c r="H748" s="60"/>
    </row>
    <row r="749" spans="1:8" ht="30" customHeight="1" x14ac:dyDescent="0.25">
      <c r="A749" s="60"/>
      <c r="B749" s="203">
        <v>723</v>
      </c>
      <c r="C749" s="226"/>
      <c r="D749" s="205"/>
      <c r="E749" s="205"/>
      <c r="F749" s="215"/>
      <c r="G749" s="204"/>
      <c r="H749" s="60"/>
    </row>
    <row r="750" spans="1:8" ht="30" customHeight="1" x14ac:dyDescent="0.25">
      <c r="A750" s="60"/>
      <c r="B750" s="203">
        <v>724</v>
      </c>
      <c r="C750" s="226"/>
      <c r="D750" s="205"/>
      <c r="E750" s="205"/>
      <c r="F750" s="215"/>
      <c r="G750" s="204"/>
      <c r="H750" s="60"/>
    </row>
    <row r="751" spans="1:8" ht="30" customHeight="1" x14ac:dyDescent="0.25">
      <c r="A751" s="60"/>
      <c r="B751" s="203">
        <v>725</v>
      </c>
      <c r="C751" s="226"/>
      <c r="D751" s="205"/>
      <c r="E751" s="205"/>
      <c r="F751" s="215"/>
      <c r="G751" s="204"/>
      <c r="H751" s="60"/>
    </row>
    <row r="752" spans="1:8" ht="30" customHeight="1" x14ac:dyDescent="0.25">
      <c r="A752" s="60"/>
      <c r="B752" s="203">
        <v>726</v>
      </c>
      <c r="C752" s="226"/>
      <c r="D752" s="205"/>
      <c r="E752" s="205"/>
      <c r="F752" s="215"/>
      <c r="G752" s="204"/>
      <c r="H752" s="60"/>
    </row>
    <row r="753" spans="1:8" ht="30" customHeight="1" x14ac:dyDescent="0.25">
      <c r="A753" s="60"/>
      <c r="B753" s="203">
        <v>727</v>
      </c>
      <c r="C753" s="226"/>
      <c r="D753" s="205"/>
      <c r="E753" s="205"/>
      <c r="F753" s="215"/>
      <c r="G753" s="204"/>
      <c r="H753" s="60"/>
    </row>
    <row r="754" spans="1:8" ht="30" customHeight="1" x14ac:dyDescent="0.25">
      <c r="A754" s="60"/>
      <c r="B754" s="203">
        <v>728</v>
      </c>
      <c r="C754" s="226"/>
      <c r="D754" s="205"/>
      <c r="E754" s="205"/>
      <c r="F754" s="215"/>
      <c r="G754" s="204"/>
      <c r="H754" s="60"/>
    </row>
    <row r="755" spans="1:8" ht="30" customHeight="1" x14ac:dyDescent="0.25">
      <c r="A755" s="60"/>
      <c r="B755" s="203">
        <v>729</v>
      </c>
      <c r="C755" s="226"/>
      <c r="D755" s="205"/>
      <c r="E755" s="205"/>
      <c r="F755" s="215"/>
      <c r="G755" s="204"/>
      <c r="H755" s="60"/>
    </row>
    <row r="756" spans="1:8" ht="30" customHeight="1" x14ac:dyDescent="0.25">
      <c r="A756" s="60"/>
      <c r="B756" s="203">
        <v>730</v>
      </c>
      <c r="C756" s="226"/>
      <c r="D756" s="205"/>
      <c r="E756" s="205"/>
      <c r="F756" s="215"/>
      <c r="G756" s="204"/>
      <c r="H756" s="60"/>
    </row>
    <row r="757" spans="1:8" ht="30" customHeight="1" x14ac:dyDescent="0.25">
      <c r="A757" s="60"/>
      <c r="B757" s="203">
        <v>731</v>
      </c>
      <c r="C757" s="226"/>
      <c r="D757" s="205"/>
      <c r="E757" s="205"/>
      <c r="F757" s="215"/>
      <c r="G757" s="204"/>
      <c r="H757" s="60"/>
    </row>
    <row r="758" spans="1:8" ht="30" customHeight="1" x14ac:dyDescent="0.25">
      <c r="A758" s="60"/>
      <c r="B758" s="203">
        <v>732</v>
      </c>
      <c r="C758" s="226"/>
      <c r="D758" s="205"/>
      <c r="E758" s="205"/>
      <c r="F758" s="215"/>
      <c r="G758" s="204"/>
      <c r="H758" s="60"/>
    </row>
    <row r="759" spans="1:8" ht="30" customHeight="1" x14ac:dyDescent="0.25">
      <c r="A759" s="60"/>
      <c r="B759" s="203">
        <v>733</v>
      </c>
      <c r="C759" s="226"/>
      <c r="D759" s="205"/>
      <c r="E759" s="205"/>
      <c r="F759" s="215"/>
      <c r="G759" s="204"/>
      <c r="H759" s="60"/>
    </row>
    <row r="760" spans="1:8" ht="30" customHeight="1" x14ac:dyDescent="0.25">
      <c r="A760" s="60"/>
      <c r="B760" s="203">
        <v>734</v>
      </c>
      <c r="C760" s="226"/>
      <c r="D760" s="205"/>
      <c r="E760" s="205"/>
      <c r="F760" s="215"/>
      <c r="G760" s="204"/>
      <c r="H760" s="60"/>
    </row>
    <row r="761" spans="1:8" ht="30" customHeight="1" x14ac:dyDescent="0.25">
      <c r="A761" s="60"/>
      <c r="B761" s="203">
        <v>735</v>
      </c>
      <c r="C761" s="226"/>
      <c r="D761" s="205"/>
      <c r="E761" s="205"/>
      <c r="F761" s="215"/>
      <c r="G761" s="204"/>
      <c r="H761" s="60"/>
    </row>
    <row r="762" spans="1:8" ht="30" customHeight="1" x14ac:dyDescent="0.25">
      <c r="A762" s="60"/>
      <c r="B762" s="203">
        <v>736</v>
      </c>
      <c r="C762" s="226"/>
      <c r="D762" s="205"/>
      <c r="E762" s="205"/>
      <c r="F762" s="215"/>
      <c r="G762" s="204"/>
      <c r="H762" s="60"/>
    </row>
    <row r="763" spans="1:8" ht="30" customHeight="1" x14ac:dyDescent="0.25">
      <c r="A763" s="60"/>
      <c r="B763" s="203">
        <v>737</v>
      </c>
      <c r="C763" s="226"/>
      <c r="D763" s="205"/>
      <c r="E763" s="205"/>
      <c r="F763" s="215"/>
      <c r="G763" s="204"/>
      <c r="H763" s="60"/>
    </row>
    <row r="764" spans="1:8" ht="30" customHeight="1" x14ac:dyDescent="0.25">
      <c r="A764" s="60"/>
      <c r="B764" s="203">
        <v>738</v>
      </c>
      <c r="C764" s="226"/>
      <c r="D764" s="205"/>
      <c r="E764" s="205"/>
      <c r="F764" s="215"/>
      <c r="G764" s="204"/>
      <c r="H764" s="60"/>
    </row>
    <row r="765" spans="1:8" ht="30" customHeight="1" x14ac:dyDescent="0.25">
      <c r="A765" s="60"/>
      <c r="B765" s="203">
        <v>739</v>
      </c>
      <c r="C765" s="226"/>
      <c r="D765" s="205"/>
      <c r="E765" s="205"/>
      <c r="F765" s="215"/>
      <c r="G765" s="204"/>
      <c r="H765" s="60"/>
    </row>
    <row r="766" spans="1:8" ht="30" customHeight="1" x14ac:dyDescent="0.25">
      <c r="A766" s="60"/>
      <c r="B766" s="203">
        <v>740</v>
      </c>
      <c r="C766" s="226"/>
      <c r="D766" s="205"/>
      <c r="E766" s="205"/>
      <c r="F766" s="215"/>
      <c r="G766" s="204"/>
      <c r="H766" s="60"/>
    </row>
    <row r="767" spans="1:8" ht="30" customHeight="1" x14ac:dyDescent="0.25">
      <c r="A767" s="60"/>
      <c r="B767" s="203">
        <v>741</v>
      </c>
      <c r="C767" s="226"/>
      <c r="D767" s="205"/>
      <c r="E767" s="205"/>
      <c r="F767" s="215"/>
      <c r="G767" s="204"/>
      <c r="H767" s="60"/>
    </row>
    <row r="768" spans="1:8" ht="30" customHeight="1" x14ac:dyDescent="0.25">
      <c r="A768" s="60"/>
      <c r="B768" s="203">
        <v>742</v>
      </c>
      <c r="C768" s="226"/>
      <c r="D768" s="205"/>
      <c r="E768" s="205"/>
      <c r="F768" s="215"/>
      <c r="G768" s="204"/>
      <c r="H768" s="60"/>
    </row>
    <row r="769" spans="1:8" ht="30" customHeight="1" x14ac:dyDescent="0.25">
      <c r="A769" s="60"/>
      <c r="B769" s="203">
        <v>743</v>
      </c>
      <c r="C769" s="226"/>
      <c r="D769" s="205"/>
      <c r="E769" s="205"/>
      <c r="F769" s="215"/>
      <c r="G769" s="204"/>
      <c r="H769" s="60"/>
    </row>
    <row r="770" spans="1:8" ht="30" customHeight="1" x14ac:dyDescent="0.25">
      <c r="A770" s="60"/>
      <c r="B770" s="203">
        <v>744</v>
      </c>
      <c r="C770" s="226"/>
      <c r="D770" s="205"/>
      <c r="E770" s="205"/>
      <c r="F770" s="215"/>
      <c r="G770" s="204"/>
      <c r="H770" s="60"/>
    </row>
    <row r="771" spans="1:8" ht="30" customHeight="1" x14ac:dyDescent="0.25">
      <c r="A771" s="60"/>
      <c r="B771" s="203">
        <v>745</v>
      </c>
      <c r="C771" s="226"/>
      <c r="D771" s="205"/>
      <c r="E771" s="205"/>
      <c r="F771" s="215"/>
      <c r="G771" s="204"/>
      <c r="H771" s="60"/>
    </row>
    <row r="772" spans="1:8" ht="30" customHeight="1" x14ac:dyDescent="0.25">
      <c r="A772" s="60"/>
      <c r="B772" s="203">
        <v>746</v>
      </c>
      <c r="C772" s="226"/>
      <c r="D772" s="205"/>
      <c r="E772" s="205"/>
      <c r="F772" s="215"/>
      <c r="G772" s="204"/>
      <c r="H772" s="60"/>
    </row>
    <row r="773" spans="1:8" ht="30" customHeight="1" x14ac:dyDescent="0.25">
      <c r="A773" s="60"/>
      <c r="B773" s="203">
        <v>747</v>
      </c>
      <c r="C773" s="226"/>
      <c r="D773" s="205"/>
      <c r="E773" s="205"/>
      <c r="F773" s="215"/>
      <c r="G773" s="204"/>
      <c r="H773" s="60"/>
    </row>
    <row r="774" spans="1:8" ht="30" customHeight="1" x14ac:dyDescent="0.25">
      <c r="A774" s="60"/>
      <c r="B774" s="203">
        <v>748</v>
      </c>
      <c r="C774" s="226"/>
      <c r="D774" s="205"/>
      <c r="E774" s="205"/>
      <c r="F774" s="215"/>
      <c r="G774" s="204"/>
      <c r="H774" s="60"/>
    </row>
    <row r="775" spans="1:8" ht="30" customHeight="1" x14ac:dyDescent="0.25">
      <c r="A775" s="60"/>
      <c r="B775" s="203">
        <v>749</v>
      </c>
      <c r="C775" s="226"/>
      <c r="D775" s="205"/>
      <c r="E775" s="205"/>
      <c r="F775" s="215"/>
      <c r="G775" s="204"/>
      <c r="H775" s="60"/>
    </row>
    <row r="776" spans="1:8" ht="30" customHeight="1" x14ac:dyDescent="0.25">
      <c r="A776" s="60"/>
      <c r="B776" s="203">
        <v>750</v>
      </c>
      <c r="C776" s="226"/>
      <c r="D776" s="205"/>
      <c r="E776" s="205"/>
      <c r="F776" s="215"/>
      <c r="G776" s="204"/>
      <c r="H776" s="60"/>
    </row>
    <row r="777" spans="1:8" ht="30" customHeight="1" x14ac:dyDescent="0.25">
      <c r="A777" s="60"/>
      <c r="B777" s="203">
        <v>751</v>
      </c>
      <c r="C777" s="226"/>
      <c r="D777" s="205"/>
      <c r="E777" s="205"/>
      <c r="F777" s="215"/>
      <c r="G777" s="204"/>
      <c r="H777" s="60"/>
    </row>
    <row r="778" spans="1:8" ht="30" customHeight="1" x14ac:dyDescent="0.25">
      <c r="A778" s="60"/>
      <c r="B778" s="203">
        <v>752</v>
      </c>
      <c r="C778" s="226"/>
      <c r="D778" s="205"/>
      <c r="E778" s="205"/>
      <c r="F778" s="215"/>
      <c r="G778" s="204"/>
      <c r="H778" s="60"/>
    </row>
    <row r="779" spans="1:8" ht="30" customHeight="1" x14ac:dyDescent="0.25">
      <c r="A779" s="60"/>
      <c r="B779" s="203">
        <v>753</v>
      </c>
      <c r="C779" s="226"/>
      <c r="D779" s="205"/>
      <c r="E779" s="205"/>
      <c r="F779" s="215"/>
      <c r="G779" s="204"/>
      <c r="H779" s="60"/>
    </row>
    <row r="780" spans="1:8" ht="30" customHeight="1" x14ac:dyDescent="0.25">
      <c r="A780" s="60"/>
      <c r="B780" s="203">
        <v>754</v>
      </c>
      <c r="C780" s="226"/>
      <c r="D780" s="205"/>
      <c r="E780" s="205"/>
      <c r="F780" s="215"/>
      <c r="G780" s="204"/>
      <c r="H780" s="60"/>
    </row>
    <row r="781" spans="1:8" ht="30" customHeight="1" x14ac:dyDescent="0.25">
      <c r="A781" s="60"/>
      <c r="B781" s="203">
        <v>755</v>
      </c>
      <c r="C781" s="226"/>
      <c r="D781" s="205"/>
      <c r="E781" s="205"/>
      <c r="F781" s="215"/>
      <c r="G781" s="204"/>
      <c r="H781" s="60"/>
    </row>
    <row r="782" spans="1:8" ht="30" customHeight="1" x14ac:dyDescent="0.25">
      <c r="A782" s="60"/>
      <c r="B782" s="203">
        <v>756</v>
      </c>
      <c r="C782" s="226"/>
      <c r="D782" s="205"/>
      <c r="E782" s="205"/>
      <c r="F782" s="215"/>
      <c r="G782" s="204"/>
      <c r="H782" s="60"/>
    </row>
    <row r="783" spans="1:8" ht="30" customHeight="1" x14ac:dyDescent="0.25">
      <c r="A783" s="60"/>
      <c r="B783" s="203">
        <v>757</v>
      </c>
      <c r="C783" s="226"/>
      <c r="D783" s="205"/>
      <c r="E783" s="205"/>
      <c r="F783" s="215"/>
      <c r="G783" s="204"/>
      <c r="H783" s="60"/>
    </row>
    <row r="784" spans="1:8" ht="30" customHeight="1" x14ac:dyDescent="0.25">
      <c r="A784" s="60"/>
      <c r="B784" s="203">
        <v>758</v>
      </c>
      <c r="C784" s="226"/>
      <c r="D784" s="205"/>
      <c r="E784" s="205"/>
      <c r="F784" s="215"/>
      <c r="G784" s="204"/>
      <c r="H784" s="60"/>
    </row>
    <row r="785" spans="1:8" ht="30" customHeight="1" x14ac:dyDescent="0.25">
      <c r="A785" s="60"/>
      <c r="B785" s="203">
        <v>759</v>
      </c>
      <c r="C785" s="226"/>
      <c r="D785" s="205"/>
      <c r="E785" s="205"/>
      <c r="F785" s="215"/>
      <c r="G785" s="204"/>
      <c r="H785" s="60"/>
    </row>
    <row r="786" spans="1:8" ht="30" customHeight="1" x14ac:dyDescent="0.25">
      <c r="A786" s="60"/>
      <c r="B786" s="203">
        <v>760</v>
      </c>
      <c r="C786" s="226"/>
      <c r="D786" s="205"/>
      <c r="E786" s="205"/>
      <c r="F786" s="215"/>
      <c r="G786" s="204"/>
      <c r="H786" s="60"/>
    </row>
    <row r="787" spans="1:8" ht="30" customHeight="1" x14ac:dyDescent="0.25">
      <c r="A787" s="60"/>
      <c r="B787" s="203">
        <v>761</v>
      </c>
      <c r="C787" s="226"/>
      <c r="D787" s="205"/>
      <c r="E787" s="205"/>
      <c r="F787" s="215"/>
      <c r="G787" s="204"/>
      <c r="H787" s="60"/>
    </row>
    <row r="788" spans="1:8" ht="30" customHeight="1" x14ac:dyDescent="0.25">
      <c r="A788" s="60"/>
      <c r="B788" s="203">
        <v>762</v>
      </c>
      <c r="C788" s="226"/>
      <c r="D788" s="205"/>
      <c r="E788" s="205"/>
      <c r="F788" s="215"/>
      <c r="G788" s="204"/>
      <c r="H788" s="60"/>
    </row>
    <row r="789" spans="1:8" ht="30" customHeight="1" x14ac:dyDescent="0.25">
      <c r="A789" s="60"/>
      <c r="B789" s="203">
        <v>763</v>
      </c>
      <c r="C789" s="226"/>
      <c r="D789" s="205"/>
      <c r="E789" s="205"/>
      <c r="F789" s="215"/>
      <c r="G789" s="204"/>
      <c r="H789" s="60"/>
    </row>
    <row r="790" spans="1:8" ht="30" customHeight="1" x14ac:dyDescent="0.25">
      <c r="A790" s="60"/>
      <c r="B790" s="203">
        <v>764</v>
      </c>
      <c r="C790" s="226"/>
      <c r="D790" s="205"/>
      <c r="E790" s="205"/>
      <c r="F790" s="215"/>
      <c r="G790" s="204"/>
      <c r="H790" s="60"/>
    </row>
    <row r="791" spans="1:8" ht="30" customHeight="1" x14ac:dyDescent="0.25">
      <c r="A791" s="60"/>
      <c r="B791" s="203">
        <v>765</v>
      </c>
      <c r="C791" s="226"/>
      <c r="D791" s="205"/>
      <c r="E791" s="205"/>
      <c r="F791" s="215"/>
      <c r="G791" s="204"/>
      <c r="H791" s="60"/>
    </row>
    <row r="792" spans="1:8" ht="30" customHeight="1" x14ac:dyDescent="0.25">
      <c r="A792" s="60"/>
      <c r="B792" s="203">
        <v>766</v>
      </c>
      <c r="C792" s="226"/>
      <c r="D792" s="205"/>
      <c r="E792" s="205"/>
      <c r="F792" s="215"/>
      <c r="G792" s="204"/>
      <c r="H792" s="60"/>
    </row>
    <row r="793" spans="1:8" ht="30" customHeight="1" x14ac:dyDescent="0.25">
      <c r="A793" s="60"/>
      <c r="B793" s="203">
        <v>767</v>
      </c>
      <c r="C793" s="226"/>
      <c r="D793" s="205"/>
      <c r="E793" s="205"/>
      <c r="F793" s="215"/>
      <c r="G793" s="204"/>
      <c r="H793" s="60"/>
    </row>
    <row r="794" spans="1:8" ht="30" customHeight="1" x14ac:dyDescent="0.25">
      <c r="A794" s="60"/>
      <c r="B794" s="203">
        <v>768</v>
      </c>
      <c r="C794" s="226"/>
      <c r="D794" s="205"/>
      <c r="E794" s="205"/>
      <c r="F794" s="215"/>
      <c r="G794" s="204"/>
      <c r="H794" s="60"/>
    </row>
    <row r="795" spans="1:8" ht="30" customHeight="1" x14ac:dyDescent="0.25">
      <c r="A795" s="60"/>
      <c r="B795" s="203">
        <v>769</v>
      </c>
      <c r="C795" s="226"/>
      <c r="D795" s="205"/>
      <c r="E795" s="205"/>
      <c r="F795" s="215"/>
      <c r="G795" s="204"/>
      <c r="H795" s="60"/>
    </row>
    <row r="796" spans="1:8" ht="30" customHeight="1" x14ac:dyDescent="0.25">
      <c r="A796" s="60"/>
      <c r="B796" s="203">
        <v>770</v>
      </c>
      <c r="C796" s="226"/>
      <c r="D796" s="205"/>
      <c r="E796" s="205"/>
      <c r="F796" s="215"/>
      <c r="G796" s="204"/>
      <c r="H796" s="60"/>
    </row>
    <row r="797" spans="1:8" ht="30" customHeight="1" x14ac:dyDescent="0.25">
      <c r="A797" s="60"/>
      <c r="B797" s="203">
        <v>771</v>
      </c>
      <c r="C797" s="226"/>
      <c r="D797" s="205"/>
      <c r="E797" s="205"/>
      <c r="F797" s="215"/>
      <c r="G797" s="204"/>
      <c r="H797" s="60"/>
    </row>
    <row r="798" spans="1:8" ht="30" customHeight="1" x14ac:dyDescent="0.25">
      <c r="A798" s="60"/>
      <c r="B798" s="203">
        <v>772</v>
      </c>
      <c r="C798" s="226"/>
      <c r="D798" s="205"/>
      <c r="E798" s="205"/>
      <c r="F798" s="215"/>
      <c r="G798" s="204"/>
      <c r="H798" s="60"/>
    </row>
    <row r="799" spans="1:8" ht="30" customHeight="1" x14ac:dyDescent="0.25">
      <c r="A799" s="60"/>
      <c r="B799" s="203">
        <v>773</v>
      </c>
      <c r="C799" s="226"/>
      <c r="D799" s="205"/>
      <c r="E799" s="205"/>
      <c r="F799" s="215"/>
      <c r="G799" s="204"/>
      <c r="H799" s="60"/>
    </row>
    <row r="800" spans="1:8" ht="30" customHeight="1" x14ac:dyDescent="0.25">
      <c r="A800" s="60"/>
      <c r="B800" s="203">
        <v>774</v>
      </c>
      <c r="C800" s="226"/>
      <c r="D800" s="205"/>
      <c r="E800" s="205"/>
      <c r="F800" s="215"/>
      <c r="G800" s="204"/>
      <c r="H800" s="60"/>
    </row>
    <row r="801" spans="1:8" ht="30" customHeight="1" x14ac:dyDescent="0.25">
      <c r="A801" s="60"/>
      <c r="B801" s="203">
        <v>775</v>
      </c>
      <c r="C801" s="226"/>
      <c r="D801" s="205"/>
      <c r="E801" s="205"/>
      <c r="F801" s="215"/>
      <c r="G801" s="204"/>
      <c r="H801" s="60"/>
    </row>
    <row r="802" spans="1:8" ht="30" customHeight="1" x14ac:dyDescent="0.25">
      <c r="A802" s="60"/>
      <c r="B802" s="203">
        <v>776</v>
      </c>
      <c r="C802" s="226"/>
      <c r="D802" s="205"/>
      <c r="E802" s="205"/>
      <c r="F802" s="215"/>
      <c r="G802" s="204"/>
      <c r="H802" s="60"/>
    </row>
    <row r="803" spans="1:8" ht="30" customHeight="1" x14ac:dyDescent="0.25">
      <c r="A803" s="60"/>
      <c r="B803" s="203">
        <v>777</v>
      </c>
      <c r="C803" s="226"/>
      <c r="D803" s="205"/>
      <c r="E803" s="205"/>
      <c r="F803" s="215"/>
      <c r="G803" s="204"/>
      <c r="H803" s="60"/>
    </row>
    <row r="804" spans="1:8" ht="30" customHeight="1" x14ac:dyDescent="0.25">
      <c r="A804" s="60"/>
      <c r="B804" s="203">
        <v>778</v>
      </c>
      <c r="C804" s="226"/>
      <c r="D804" s="205"/>
      <c r="E804" s="205"/>
      <c r="F804" s="215"/>
      <c r="G804" s="204"/>
      <c r="H804" s="60"/>
    </row>
    <row r="805" spans="1:8" ht="30" customHeight="1" x14ac:dyDescent="0.25">
      <c r="A805" s="60"/>
      <c r="B805" s="203">
        <v>779</v>
      </c>
      <c r="C805" s="226"/>
      <c r="D805" s="205"/>
      <c r="E805" s="205"/>
      <c r="F805" s="215"/>
      <c r="G805" s="204"/>
      <c r="H805" s="60"/>
    </row>
    <row r="806" spans="1:8" ht="30" customHeight="1" x14ac:dyDescent="0.25">
      <c r="A806" s="60"/>
      <c r="B806" s="203">
        <v>780</v>
      </c>
      <c r="C806" s="226"/>
      <c r="D806" s="205"/>
      <c r="E806" s="205"/>
      <c r="F806" s="215"/>
      <c r="G806" s="204"/>
      <c r="H806" s="60"/>
    </row>
    <row r="807" spans="1:8" ht="30" customHeight="1" x14ac:dyDescent="0.25">
      <c r="A807" s="60"/>
      <c r="B807" s="203">
        <v>781</v>
      </c>
      <c r="C807" s="226"/>
      <c r="D807" s="205"/>
      <c r="E807" s="205"/>
      <c r="F807" s="215"/>
      <c r="G807" s="204"/>
      <c r="H807" s="60"/>
    </row>
    <row r="808" spans="1:8" ht="30" customHeight="1" x14ac:dyDescent="0.25">
      <c r="A808" s="60"/>
      <c r="B808" s="203">
        <v>782</v>
      </c>
      <c r="C808" s="226"/>
      <c r="D808" s="205"/>
      <c r="E808" s="205"/>
      <c r="F808" s="215"/>
      <c r="G808" s="204"/>
      <c r="H808" s="60"/>
    </row>
    <row r="809" spans="1:8" ht="30" customHeight="1" x14ac:dyDescent="0.25">
      <c r="A809" s="60"/>
      <c r="B809" s="203">
        <v>783</v>
      </c>
      <c r="C809" s="226"/>
      <c r="D809" s="205"/>
      <c r="E809" s="205"/>
      <c r="F809" s="215"/>
      <c r="G809" s="204"/>
      <c r="H809" s="60"/>
    </row>
    <row r="810" spans="1:8" ht="30" customHeight="1" x14ac:dyDescent="0.25">
      <c r="A810" s="60"/>
      <c r="B810" s="203">
        <v>784</v>
      </c>
      <c r="C810" s="226"/>
      <c r="D810" s="205"/>
      <c r="E810" s="205"/>
      <c r="F810" s="215"/>
      <c r="G810" s="204"/>
      <c r="H810" s="60"/>
    </row>
    <row r="811" spans="1:8" ht="30" customHeight="1" x14ac:dyDescent="0.25">
      <c r="A811" s="60"/>
      <c r="B811" s="203">
        <v>785</v>
      </c>
      <c r="C811" s="226"/>
      <c r="D811" s="205"/>
      <c r="E811" s="205"/>
      <c r="F811" s="215"/>
      <c r="G811" s="204"/>
      <c r="H811" s="60"/>
    </row>
    <row r="812" spans="1:8" ht="30" customHeight="1" x14ac:dyDescent="0.25">
      <c r="A812" s="60"/>
      <c r="B812" s="203">
        <v>786</v>
      </c>
      <c r="C812" s="226"/>
      <c r="D812" s="205"/>
      <c r="E812" s="205"/>
      <c r="F812" s="215"/>
      <c r="G812" s="204"/>
      <c r="H812" s="60"/>
    </row>
    <row r="813" spans="1:8" ht="30" customHeight="1" x14ac:dyDescent="0.25">
      <c r="A813" s="60"/>
      <c r="B813" s="203">
        <v>787</v>
      </c>
      <c r="C813" s="226"/>
      <c r="D813" s="205"/>
      <c r="E813" s="205"/>
      <c r="F813" s="215"/>
      <c r="G813" s="204"/>
      <c r="H813" s="60"/>
    </row>
    <row r="814" spans="1:8" ht="30" customHeight="1" x14ac:dyDescent="0.25">
      <c r="A814" s="60"/>
      <c r="B814" s="203">
        <v>788</v>
      </c>
      <c r="C814" s="226"/>
      <c r="D814" s="205"/>
      <c r="E814" s="205"/>
      <c r="F814" s="215"/>
      <c r="G814" s="204"/>
      <c r="H814" s="60"/>
    </row>
    <row r="815" spans="1:8" ht="30" customHeight="1" x14ac:dyDescent="0.25">
      <c r="A815" s="60"/>
      <c r="B815" s="203">
        <v>789</v>
      </c>
      <c r="C815" s="226"/>
      <c r="D815" s="205"/>
      <c r="E815" s="205"/>
      <c r="F815" s="215"/>
      <c r="G815" s="204"/>
      <c r="H815" s="60"/>
    </row>
    <row r="816" spans="1:8" ht="30" customHeight="1" x14ac:dyDescent="0.25">
      <c r="A816" s="60"/>
      <c r="B816" s="203">
        <v>790</v>
      </c>
      <c r="C816" s="226"/>
      <c r="D816" s="205"/>
      <c r="E816" s="205"/>
      <c r="F816" s="215"/>
      <c r="G816" s="204"/>
      <c r="H816" s="60"/>
    </row>
    <row r="817" spans="1:8" ht="30" customHeight="1" x14ac:dyDescent="0.25">
      <c r="A817" s="60"/>
      <c r="B817" s="203">
        <v>791</v>
      </c>
      <c r="C817" s="226"/>
      <c r="D817" s="205"/>
      <c r="E817" s="205"/>
      <c r="F817" s="215"/>
      <c r="G817" s="204"/>
      <c r="H817" s="60"/>
    </row>
    <row r="818" spans="1:8" ht="30" customHeight="1" x14ac:dyDescent="0.25">
      <c r="A818" s="60"/>
      <c r="B818" s="203">
        <v>792</v>
      </c>
      <c r="C818" s="226"/>
      <c r="D818" s="205"/>
      <c r="E818" s="205"/>
      <c r="F818" s="215"/>
      <c r="G818" s="204"/>
      <c r="H818" s="60"/>
    </row>
    <row r="819" spans="1:8" ht="30" customHeight="1" x14ac:dyDescent="0.25">
      <c r="A819" s="60"/>
      <c r="B819" s="203">
        <v>793</v>
      </c>
      <c r="C819" s="226"/>
      <c r="D819" s="205"/>
      <c r="E819" s="205"/>
      <c r="F819" s="215"/>
      <c r="G819" s="204"/>
      <c r="H819" s="60"/>
    </row>
    <row r="820" spans="1:8" ht="30" customHeight="1" x14ac:dyDescent="0.25">
      <c r="A820" s="60"/>
      <c r="B820" s="203">
        <v>794</v>
      </c>
      <c r="C820" s="226"/>
      <c r="D820" s="205"/>
      <c r="E820" s="205"/>
      <c r="F820" s="215"/>
      <c r="G820" s="204"/>
      <c r="H820" s="60"/>
    </row>
    <row r="821" spans="1:8" ht="30" customHeight="1" x14ac:dyDescent="0.25">
      <c r="A821" s="60"/>
      <c r="B821" s="203">
        <v>795</v>
      </c>
      <c r="C821" s="226"/>
      <c r="D821" s="205"/>
      <c r="E821" s="205"/>
      <c r="F821" s="215"/>
      <c r="G821" s="204"/>
      <c r="H821" s="60"/>
    </row>
    <row r="822" spans="1:8" ht="30" customHeight="1" x14ac:dyDescent="0.25">
      <c r="A822" s="60"/>
      <c r="B822" s="203">
        <v>796</v>
      </c>
      <c r="C822" s="226"/>
      <c r="D822" s="205"/>
      <c r="E822" s="205"/>
      <c r="F822" s="215"/>
      <c r="G822" s="204"/>
      <c r="H822" s="60"/>
    </row>
    <row r="823" spans="1:8" ht="30" customHeight="1" x14ac:dyDescent="0.25">
      <c r="A823" s="60"/>
      <c r="B823" s="203">
        <v>797</v>
      </c>
      <c r="C823" s="226"/>
      <c r="D823" s="205"/>
      <c r="E823" s="205"/>
      <c r="F823" s="215"/>
      <c r="G823" s="204"/>
      <c r="H823" s="60"/>
    </row>
    <row r="824" spans="1:8" ht="30" customHeight="1" x14ac:dyDescent="0.25">
      <c r="A824" s="60"/>
      <c r="B824" s="203">
        <v>798</v>
      </c>
      <c r="C824" s="226"/>
      <c r="D824" s="205"/>
      <c r="E824" s="235"/>
      <c r="F824" s="248"/>
      <c r="G824" s="204"/>
      <c r="H824" s="60"/>
    </row>
    <row r="825" spans="1:8" ht="30" customHeight="1" x14ac:dyDescent="0.25">
      <c r="A825" s="60"/>
      <c r="B825" s="203">
        <v>799</v>
      </c>
      <c r="C825" s="226"/>
      <c r="D825" s="205"/>
      <c r="E825" s="235"/>
      <c r="F825" s="248"/>
      <c r="G825" s="204"/>
      <c r="H825" s="60"/>
    </row>
    <row r="826" spans="1:8" ht="30" customHeight="1" x14ac:dyDescent="0.25">
      <c r="A826" s="60"/>
      <c r="B826" s="203">
        <v>800</v>
      </c>
      <c r="C826" s="226"/>
      <c r="D826" s="205"/>
      <c r="E826" s="235"/>
      <c r="F826" s="248"/>
      <c r="G826" s="204"/>
      <c r="H826" s="60"/>
    </row>
    <row r="827" spans="1:8" ht="30" customHeight="1" x14ac:dyDescent="0.25">
      <c r="A827" s="60"/>
      <c r="B827" s="203">
        <v>801</v>
      </c>
      <c r="C827" s="226"/>
      <c r="D827" s="205"/>
      <c r="E827" s="235"/>
      <c r="F827" s="248"/>
      <c r="G827" s="204"/>
      <c r="H827" s="60"/>
    </row>
    <row r="828" spans="1:8" ht="30" customHeight="1" x14ac:dyDescent="0.25">
      <c r="A828" s="60"/>
      <c r="B828" s="203">
        <v>802</v>
      </c>
      <c r="C828" s="226"/>
      <c r="D828" s="205"/>
      <c r="E828" s="205"/>
      <c r="F828" s="215"/>
      <c r="G828" s="204"/>
      <c r="H828" s="60"/>
    </row>
    <row r="829" spans="1:8" ht="30" customHeight="1" x14ac:dyDescent="0.25">
      <c r="A829" s="60"/>
      <c r="B829" s="203">
        <v>803</v>
      </c>
      <c r="C829" s="226"/>
      <c r="D829" s="205"/>
      <c r="E829" s="205"/>
      <c r="F829" s="215"/>
      <c r="G829" s="204"/>
      <c r="H829" s="60"/>
    </row>
    <row r="830" spans="1:8" ht="30" customHeight="1" x14ac:dyDescent="0.25">
      <c r="A830" s="60"/>
      <c r="B830" s="203">
        <v>804</v>
      </c>
      <c r="C830" s="226"/>
      <c r="D830" s="205"/>
      <c r="E830" s="205"/>
      <c r="F830" s="215"/>
      <c r="G830" s="204"/>
      <c r="H830" s="60"/>
    </row>
    <row r="831" spans="1:8" ht="30" customHeight="1" x14ac:dyDescent="0.25">
      <c r="A831" s="60"/>
      <c r="B831" s="203">
        <v>805</v>
      </c>
      <c r="C831" s="226"/>
      <c r="D831" s="205"/>
      <c r="E831" s="205"/>
      <c r="F831" s="215"/>
      <c r="G831" s="204"/>
      <c r="H831" s="60"/>
    </row>
    <row r="832" spans="1:8" ht="30" customHeight="1" x14ac:dyDescent="0.25">
      <c r="A832" s="60"/>
      <c r="B832" s="203">
        <v>806</v>
      </c>
      <c r="C832" s="226"/>
      <c r="D832" s="205"/>
      <c r="E832" s="205"/>
      <c r="F832" s="215"/>
      <c r="G832" s="204"/>
      <c r="H832" s="60"/>
    </row>
    <row r="833" spans="1:8" ht="30" customHeight="1" x14ac:dyDescent="0.25">
      <c r="A833" s="60"/>
      <c r="B833" s="203">
        <v>807</v>
      </c>
      <c r="C833" s="226"/>
      <c r="D833" s="205"/>
      <c r="E833" s="205"/>
      <c r="F833" s="215"/>
      <c r="G833" s="204"/>
      <c r="H833" s="60"/>
    </row>
    <row r="834" spans="1:8" ht="30" customHeight="1" x14ac:dyDescent="0.25">
      <c r="A834" s="60"/>
      <c r="B834" s="203">
        <v>808</v>
      </c>
      <c r="C834" s="226"/>
      <c r="D834" s="205"/>
      <c r="E834" s="205"/>
      <c r="F834" s="215"/>
      <c r="G834" s="204"/>
      <c r="H834" s="60"/>
    </row>
    <row r="835" spans="1:8" ht="30" customHeight="1" x14ac:dyDescent="0.25">
      <c r="A835" s="60"/>
      <c r="B835" s="203">
        <v>809</v>
      </c>
      <c r="C835" s="226"/>
      <c r="D835" s="205"/>
      <c r="E835" s="205"/>
      <c r="F835" s="215"/>
      <c r="G835" s="204"/>
      <c r="H835" s="60"/>
    </row>
    <row r="836" spans="1:8" ht="30" customHeight="1" x14ac:dyDescent="0.25">
      <c r="A836" s="60"/>
      <c r="B836" s="203">
        <v>810</v>
      </c>
      <c r="C836" s="226"/>
      <c r="D836" s="205"/>
      <c r="E836" s="205"/>
      <c r="F836" s="215"/>
      <c r="G836" s="204"/>
      <c r="H836" s="60"/>
    </row>
    <row r="837" spans="1:8" ht="30" customHeight="1" x14ac:dyDescent="0.25">
      <c r="A837" s="60"/>
      <c r="B837" s="203">
        <v>811</v>
      </c>
      <c r="C837" s="226"/>
      <c r="D837" s="205"/>
      <c r="E837" s="205"/>
      <c r="F837" s="215"/>
      <c r="G837" s="204"/>
      <c r="H837" s="60"/>
    </row>
    <row r="838" spans="1:8" ht="30" customHeight="1" x14ac:dyDescent="0.25">
      <c r="A838" s="60"/>
      <c r="B838" s="203">
        <v>812</v>
      </c>
      <c r="C838" s="226"/>
      <c r="D838" s="205"/>
      <c r="E838" s="205"/>
      <c r="F838" s="215"/>
      <c r="G838" s="204"/>
      <c r="H838" s="60"/>
    </row>
    <row r="839" spans="1:8" ht="30" customHeight="1" x14ac:dyDescent="0.25">
      <c r="A839" s="60"/>
      <c r="B839" s="203">
        <v>813</v>
      </c>
      <c r="C839" s="226"/>
      <c r="D839" s="205"/>
      <c r="E839" s="205"/>
      <c r="F839" s="215"/>
      <c r="G839" s="204"/>
      <c r="H839" s="60"/>
    </row>
    <row r="840" spans="1:8" ht="30" customHeight="1" x14ac:dyDescent="0.25">
      <c r="A840" s="60"/>
      <c r="B840" s="203">
        <v>814</v>
      </c>
      <c r="C840" s="226"/>
      <c r="D840" s="205"/>
      <c r="E840" s="205"/>
      <c r="F840" s="215"/>
      <c r="G840" s="204"/>
      <c r="H840" s="60"/>
    </row>
    <row r="841" spans="1:8" ht="30" customHeight="1" x14ac:dyDescent="0.25">
      <c r="A841" s="60"/>
      <c r="B841" s="203">
        <v>815</v>
      </c>
      <c r="C841" s="226"/>
      <c r="D841" s="205"/>
      <c r="E841" s="205"/>
      <c r="F841" s="215"/>
      <c r="G841" s="204"/>
      <c r="H841" s="60"/>
    </row>
    <row r="842" spans="1:8" ht="30" customHeight="1" x14ac:dyDescent="0.25">
      <c r="A842" s="60"/>
      <c r="B842" s="203">
        <v>816</v>
      </c>
      <c r="C842" s="226"/>
      <c r="D842" s="205"/>
      <c r="E842" s="205"/>
      <c r="F842" s="215"/>
      <c r="G842" s="204"/>
      <c r="H842" s="60"/>
    </row>
    <row r="843" spans="1:8" ht="30" customHeight="1" x14ac:dyDescent="0.25">
      <c r="A843" s="60"/>
      <c r="B843" s="203">
        <v>817</v>
      </c>
      <c r="C843" s="226"/>
      <c r="D843" s="205"/>
      <c r="E843" s="205"/>
      <c r="F843" s="215"/>
      <c r="G843" s="204"/>
      <c r="H843" s="60"/>
    </row>
    <row r="844" spans="1:8" ht="30" customHeight="1" x14ac:dyDescent="0.25">
      <c r="A844" s="60"/>
      <c r="B844" s="203">
        <v>818</v>
      </c>
      <c r="C844" s="226"/>
      <c r="D844" s="205"/>
      <c r="E844" s="205"/>
      <c r="F844" s="215"/>
      <c r="G844" s="204"/>
      <c r="H844" s="60"/>
    </row>
    <row r="845" spans="1:8" ht="30" customHeight="1" x14ac:dyDescent="0.25">
      <c r="A845" s="60"/>
      <c r="B845" s="203">
        <v>819</v>
      </c>
      <c r="C845" s="226"/>
      <c r="D845" s="205"/>
      <c r="E845" s="205"/>
      <c r="F845" s="215"/>
      <c r="G845" s="204"/>
      <c r="H845" s="60"/>
    </row>
    <row r="846" spans="1:8" ht="30" customHeight="1" x14ac:dyDescent="0.25">
      <c r="A846" s="60"/>
      <c r="B846" s="203">
        <v>820</v>
      </c>
      <c r="C846" s="226"/>
      <c r="D846" s="205"/>
      <c r="E846" s="205"/>
      <c r="F846" s="215"/>
      <c r="G846" s="204"/>
      <c r="H846" s="60"/>
    </row>
    <row r="847" spans="1:8" ht="30" customHeight="1" x14ac:dyDescent="0.25">
      <c r="A847" s="60"/>
      <c r="B847" s="203">
        <v>821</v>
      </c>
      <c r="C847" s="226"/>
      <c r="D847" s="205"/>
      <c r="E847" s="205"/>
      <c r="F847" s="215"/>
      <c r="G847" s="204"/>
      <c r="H847" s="60"/>
    </row>
    <row r="848" spans="1:8" ht="30" customHeight="1" x14ac:dyDescent="0.25">
      <c r="A848" s="60"/>
      <c r="B848" s="203">
        <v>822</v>
      </c>
      <c r="C848" s="226"/>
      <c r="D848" s="205"/>
      <c r="E848" s="205"/>
      <c r="F848" s="215"/>
      <c r="G848" s="204"/>
      <c r="H848" s="60"/>
    </row>
    <row r="849" spans="1:8" ht="30" customHeight="1" x14ac:dyDescent="0.25">
      <c r="A849" s="60"/>
      <c r="B849" s="203">
        <v>823</v>
      </c>
      <c r="C849" s="226"/>
      <c r="D849" s="205"/>
      <c r="E849" s="205"/>
      <c r="F849" s="215"/>
      <c r="G849" s="204"/>
      <c r="H849" s="60"/>
    </row>
    <row r="850" spans="1:8" ht="30" customHeight="1" x14ac:dyDescent="0.25">
      <c r="A850" s="60"/>
      <c r="B850" s="203">
        <v>824</v>
      </c>
      <c r="C850" s="226"/>
      <c r="D850" s="205"/>
      <c r="E850" s="205"/>
      <c r="F850" s="215"/>
      <c r="G850" s="204"/>
      <c r="H850" s="60"/>
    </row>
    <row r="851" spans="1:8" ht="30" customHeight="1" x14ac:dyDescent="0.25">
      <c r="A851" s="60"/>
      <c r="B851" s="203">
        <v>825</v>
      </c>
      <c r="C851" s="226"/>
      <c r="D851" s="205"/>
      <c r="E851" s="205"/>
      <c r="F851" s="215"/>
      <c r="G851" s="204"/>
      <c r="H851" s="60"/>
    </row>
    <row r="852" spans="1:8" ht="30" customHeight="1" x14ac:dyDescent="0.25">
      <c r="A852" s="60"/>
      <c r="B852" s="203">
        <v>826</v>
      </c>
      <c r="C852" s="226"/>
      <c r="D852" s="205"/>
      <c r="E852" s="205"/>
      <c r="F852" s="215"/>
      <c r="G852" s="204"/>
      <c r="H852" s="60"/>
    </row>
    <row r="853" spans="1:8" ht="30" customHeight="1" x14ac:dyDescent="0.25">
      <c r="A853" s="60"/>
      <c r="B853" s="203">
        <v>827</v>
      </c>
      <c r="C853" s="226"/>
      <c r="D853" s="205"/>
      <c r="E853" s="205"/>
      <c r="F853" s="215"/>
      <c r="G853" s="204"/>
      <c r="H853" s="60"/>
    </row>
    <row r="854" spans="1:8" ht="30" customHeight="1" x14ac:dyDescent="0.25">
      <c r="A854" s="60"/>
      <c r="B854" s="203">
        <v>828</v>
      </c>
      <c r="C854" s="226"/>
      <c r="D854" s="205"/>
      <c r="E854" s="205"/>
      <c r="F854" s="215"/>
      <c r="G854" s="204"/>
      <c r="H854" s="60"/>
    </row>
    <row r="855" spans="1:8" ht="30" customHeight="1" x14ac:dyDescent="0.25">
      <c r="A855" s="60"/>
      <c r="B855" s="203">
        <v>829</v>
      </c>
      <c r="C855" s="226"/>
      <c r="D855" s="205"/>
      <c r="E855" s="205"/>
      <c r="F855" s="215"/>
      <c r="G855" s="204"/>
      <c r="H855" s="60"/>
    </row>
    <row r="856" spans="1:8" ht="30" customHeight="1" x14ac:dyDescent="0.25">
      <c r="A856" s="60"/>
      <c r="B856" s="203">
        <v>830</v>
      </c>
      <c r="C856" s="226"/>
      <c r="D856" s="205"/>
      <c r="E856" s="205"/>
      <c r="F856" s="215"/>
      <c r="G856" s="204"/>
      <c r="H856" s="60"/>
    </row>
    <row r="857" spans="1:8" ht="30" customHeight="1" x14ac:dyDescent="0.25">
      <c r="A857" s="60"/>
      <c r="B857" s="203">
        <v>831</v>
      </c>
      <c r="C857" s="226"/>
      <c r="D857" s="205"/>
      <c r="E857" s="205"/>
      <c r="F857" s="215"/>
      <c r="G857" s="204"/>
      <c r="H857" s="60"/>
    </row>
    <row r="858" spans="1:8" ht="30" customHeight="1" x14ac:dyDescent="0.25">
      <c r="A858" s="60"/>
      <c r="B858" s="203">
        <v>832</v>
      </c>
      <c r="C858" s="226"/>
      <c r="D858" s="205"/>
      <c r="E858" s="205"/>
      <c r="F858" s="215"/>
      <c r="G858" s="204"/>
      <c r="H858" s="60"/>
    </row>
    <row r="859" spans="1:8" ht="30" customHeight="1" x14ac:dyDescent="0.25">
      <c r="A859" s="60"/>
      <c r="B859" s="203">
        <v>833</v>
      </c>
      <c r="C859" s="226"/>
      <c r="D859" s="205"/>
      <c r="E859" s="205"/>
      <c r="F859" s="215"/>
      <c r="G859" s="204"/>
      <c r="H859" s="60"/>
    </row>
    <row r="860" spans="1:8" ht="30" customHeight="1" x14ac:dyDescent="0.25">
      <c r="A860" s="60"/>
      <c r="B860" s="203">
        <v>834</v>
      </c>
      <c r="C860" s="226"/>
      <c r="D860" s="205"/>
      <c r="E860" s="205"/>
      <c r="F860" s="215"/>
      <c r="G860" s="204"/>
      <c r="H860" s="60"/>
    </row>
    <row r="861" spans="1:8" ht="30" customHeight="1" x14ac:dyDescent="0.25">
      <c r="A861" s="60"/>
      <c r="B861" s="203">
        <v>835</v>
      </c>
      <c r="C861" s="226"/>
      <c r="D861" s="205"/>
      <c r="E861" s="205"/>
      <c r="F861" s="215"/>
      <c r="G861" s="204"/>
      <c r="H861" s="60"/>
    </row>
    <row r="862" spans="1:8" ht="30" customHeight="1" x14ac:dyDescent="0.25">
      <c r="A862" s="60"/>
      <c r="B862" s="203">
        <v>836</v>
      </c>
      <c r="C862" s="226"/>
      <c r="D862" s="205"/>
      <c r="E862" s="205"/>
      <c r="F862" s="215"/>
      <c r="G862" s="204"/>
      <c r="H862" s="60"/>
    </row>
    <row r="863" spans="1:8" ht="30" customHeight="1" x14ac:dyDescent="0.25">
      <c r="A863" s="60"/>
      <c r="B863" s="203">
        <v>837</v>
      </c>
      <c r="C863" s="226"/>
      <c r="D863" s="205"/>
      <c r="E863" s="205"/>
      <c r="F863" s="215"/>
      <c r="G863" s="204"/>
      <c r="H863" s="60"/>
    </row>
    <row r="864" spans="1:8" ht="30" customHeight="1" x14ac:dyDescent="0.25">
      <c r="A864" s="60"/>
      <c r="B864" s="203">
        <v>838</v>
      </c>
      <c r="C864" s="226"/>
      <c r="D864" s="205"/>
      <c r="E864" s="205"/>
      <c r="F864" s="215"/>
      <c r="G864" s="204"/>
      <c r="H864" s="60"/>
    </row>
    <row r="865" spans="1:8" ht="30" customHeight="1" x14ac:dyDescent="0.25">
      <c r="A865" s="60"/>
      <c r="B865" s="203">
        <v>839</v>
      </c>
      <c r="C865" s="226"/>
      <c r="D865" s="205"/>
      <c r="E865" s="205"/>
      <c r="F865" s="215"/>
      <c r="G865" s="204"/>
      <c r="H865" s="60"/>
    </row>
    <row r="866" spans="1:8" ht="30" customHeight="1" x14ac:dyDescent="0.25">
      <c r="A866" s="60"/>
      <c r="B866" s="203">
        <v>840</v>
      </c>
      <c r="C866" s="226"/>
      <c r="D866" s="205"/>
      <c r="E866" s="205"/>
      <c r="F866" s="215"/>
      <c r="G866" s="204"/>
      <c r="H866" s="60"/>
    </row>
    <row r="867" spans="1:8" ht="30" customHeight="1" x14ac:dyDescent="0.25">
      <c r="A867" s="60"/>
      <c r="B867" s="203">
        <v>841</v>
      </c>
      <c r="C867" s="226"/>
      <c r="D867" s="205"/>
      <c r="E867" s="205"/>
      <c r="F867" s="215"/>
      <c r="G867" s="204"/>
      <c r="H867" s="60"/>
    </row>
    <row r="868" spans="1:8" ht="30" customHeight="1" x14ac:dyDescent="0.25">
      <c r="A868" s="60"/>
      <c r="B868" s="203">
        <v>842</v>
      </c>
      <c r="C868" s="226"/>
      <c r="D868" s="205"/>
      <c r="E868" s="205"/>
      <c r="F868" s="215"/>
      <c r="G868" s="204"/>
      <c r="H868" s="60"/>
    </row>
    <row r="869" spans="1:8" ht="30" customHeight="1" x14ac:dyDescent="0.25">
      <c r="A869" s="60"/>
      <c r="B869" s="203">
        <v>843</v>
      </c>
      <c r="C869" s="226"/>
      <c r="D869" s="205"/>
      <c r="E869" s="205"/>
      <c r="F869" s="215"/>
      <c r="G869" s="204"/>
      <c r="H869" s="60"/>
    </row>
    <row r="870" spans="1:8" ht="30" customHeight="1" x14ac:dyDescent="0.25">
      <c r="A870" s="60"/>
      <c r="B870" s="203">
        <v>844</v>
      </c>
      <c r="C870" s="226"/>
      <c r="D870" s="205"/>
      <c r="E870" s="205"/>
      <c r="F870" s="215"/>
      <c r="G870" s="204"/>
      <c r="H870" s="60"/>
    </row>
    <row r="871" spans="1:8" ht="30" customHeight="1" x14ac:dyDescent="0.25">
      <c r="A871" s="60"/>
      <c r="B871" s="203">
        <v>845</v>
      </c>
      <c r="C871" s="226"/>
      <c r="D871" s="205"/>
      <c r="E871" s="205"/>
      <c r="F871" s="215"/>
      <c r="G871" s="204"/>
      <c r="H871" s="60"/>
    </row>
    <row r="872" spans="1:8" ht="30" customHeight="1" x14ac:dyDescent="0.25">
      <c r="A872" s="60"/>
      <c r="B872" s="203">
        <v>846</v>
      </c>
      <c r="C872" s="226"/>
      <c r="D872" s="205"/>
      <c r="E872" s="205"/>
      <c r="F872" s="215"/>
      <c r="G872" s="204"/>
      <c r="H872" s="60"/>
    </row>
    <row r="873" spans="1:8" ht="30" customHeight="1" x14ac:dyDescent="0.25">
      <c r="A873" s="60"/>
      <c r="B873" s="203">
        <v>847</v>
      </c>
      <c r="C873" s="226"/>
      <c r="D873" s="205"/>
      <c r="E873" s="205"/>
      <c r="F873" s="215"/>
      <c r="G873" s="204"/>
      <c r="H873" s="60"/>
    </row>
    <row r="874" spans="1:8" ht="30" customHeight="1" x14ac:dyDescent="0.25">
      <c r="A874" s="60"/>
      <c r="B874" s="203">
        <v>848</v>
      </c>
      <c r="C874" s="226"/>
      <c r="D874" s="205"/>
      <c r="E874" s="205"/>
      <c r="F874" s="215"/>
      <c r="G874" s="204"/>
      <c r="H874" s="60"/>
    </row>
    <row r="875" spans="1:8" ht="30" customHeight="1" x14ac:dyDescent="0.25">
      <c r="A875" s="60"/>
      <c r="B875" s="203">
        <v>849</v>
      </c>
      <c r="C875" s="226"/>
      <c r="D875" s="205"/>
      <c r="E875" s="205"/>
      <c r="F875" s="215"/>
      <c r="G875" s="204"/>
      <c r="H875" s="60"/>
    </row>
    <row r="876" spans="1:8" ht="30" customHeight="1" x14ac:dyDescent="0.25">
      <c r="A876" s="60"/>
      <c r="B876" s="203">
        <v>850</v>
      </c>
      <c r="C876" s="226"/>
      <c r="D876" s="205"/>
      <c r="E876" s="205"/>
      <c r="F876" s="215"/>
      <c r="G876" s="204"/>
      <c r="H876" s="60"/>
    </row>
    <row r="877" spans="1:8" ht="30" customHeight="1" x14ac:dyDescent="0.25">
      <c r="A877" s="60"/>
      <c r="B877" s="203">
        <v>851</v>
      </c>
      <c r="C877" s="226"/>
      <c r="D877" s="205"/>
      <c r="E877" s="205"/>
      <c r="F877" s="215"/>
      <c r="G877" s="204"/>
      <c r="H877" s="60"/>
    </row>
    <row r="878" spans="1:8" ht="30" customHeight="1" x14ac:dyDescent="0.25">
      <c r="A878" s="60"/>
      <c r="B878" s="203">
        <v>852</v>
      </c>
      <c r="C878" s="226"/>
      <c r="D878" s="205"/>
      <c r="E878" s="205"/>
      <c r="F878" s="215"/>
      <c r="G878" s="204"/>
      <c r="H878" s="60"/>
    </row>
    <row r="879" spans="1:8" ht="30" customHeight="1" x14ac:dyDescent="0.25">
      <c r="A879" s="60"/>
      <c r="B879" s="203">
        <v>853</v>
      </c>
      <c r="C879" s="226"/>
      <c r="D879" s="205"/>
      <c r="E879" s="205"/>
      <c r="F879" s="215"/>
      <c r="G879" s="204"/>
      <c r="H879" s="60"/>
    </row>
    <row r="880" spans="1:8" ht="30" customHeight="1" x14ac:dyDescent="0.25">
      <c r="A880" s="60"/>
      <c r="B880" s="203">
        <v>854</v>
      </c>
      <c r="C880" s="226"/>
      <c r="D880" s="205"/>
      <c r="E880" s="205"/>
      <c r="F880" s="215"/>
      <c r="G880" s="204"/>
      <c r="H880" s="60"/>
    </row>
    <row r="881" spans="1:8" ht="30" customHeight="1" x14ac:dyDescent="0.25">
      <c r="A881" s="60"/>
      <c r="B881" s="203">
        <v>855</v>
      </c>
      <c r="C881" s="226"/>
      <c r="D881" s="205"/>
      <c r="E881" s="205"/>
      <c r="F881" s="215"/>
      <c r="G881" s="204"/>
      <c r="H881" s="60"/>
    </row>
    <row r="882" spans="1:8" ht="30" customHeight="1" x14ac:dyDescent="0.25">
      <c r="A882" s="60"/>
      <c r="B882" s="203">
        <v>856</v>
      </c>
      <c r="C882" s="226"/>
      <c r="D882" s="205"/>
      <c r="E882" s="205"/>
      <c r="F882" s="215"/>
      <c r="G882" s="204"/>
      <c r="H882" s="60"/>
    </row>
    <row r="883" spans="1:8" ht="30" customHeight="1" x14ac:dyDescent="0.25">
      <c r="A883" s="60"/>
      <c r="B883" s="203">
        <v>857</v>
      </c>
      <c r="C883" s="226"/>
      <c r="D883" s="205"/>
      <c r="E883" s="205"/>
      <c r="F883" s="215"/>
      <c r="G883" s="204"/>
      <c r="H883" s="60"/>
    </row>
    <row r="884" spans="1:8" ht="30" customHeight="1" x14ac:dyDescent="0.25">
      <c r="A884" s="60"/>
      <c r="B884" s="203">
        <v>858</v>
      </c>
      <c r="C884" s="226"/>
      <c r="D884" s="205"/>
      <c r="E884" s="205"/>
      <c r="F884" s="215"/>
      <c r="G884" s="204"/>
      <c r="H884" s="60"/>
    </row>
    <row r="885" spans="1:8" ht="30" customHeight="1" x14ac:dyDescent="0.25">
      <c r="A885" s="60"/>
      <c r="B885" s="203">
        <v>859</v>
      </c>
      <c r="C885" s="226"/>
      <c r="D885" s="205"/>
      <c r="E885" s="205"/>
      <c r="F885" s="215"/>
      <c r="G885" s="204"/>
      <c r="H885" s="60"/>
    </row>
    <row r="886" spans="1:8" ht="30" customHeight="1" x14ac:dyDescent="0.25">
      <c r="A886" s="60"/>
      <c r="B886" s="203">
        <v>860</v>
      </c>
      <c r="C886" s="226"/>
      <c r="D886" s="205"/>
      <c r="E886" s="205"/>
      <c r="F886" s="215"/>
      <c r="G886" s="204"/>
      <c r="H886" s="60"/>
    </row>
    <row r="887" spans="1:8" ht="30" customHeight="1" x14ac:dyDescent="0.25">
      <c r="A887" s="60"/>
      <c r="B887" s="203">
        <v>861</v>
      </c>
      <c r="C887" s="226"/>
      <c r="D887" s="205"/>
      <c r="E887" s="205"/>
      <c r="F887" s="215"/>
      <c r="G887" s="204"/>
      <c r="H887" s="60"/>
    </row>
    <row r="888" spans="1:8" ht="30" customHeight="1" x14ac:dyDescent="0.25">
      <c r="A888" s="60"/>
      <c r="B888" s="203">
        <v>862</v>
      </c>
      <c r="C888" s="226"/>
      <c r="D888" s="205"/>
      <c r="E888" s="205"/>
      <c r="F888" s="215"/>
      <c r="G888" s="204"/>
      <c r="H888" s="60"/>
    </row>
    <row r="889" spans="1:8" ht="30" customHeight="1" x14ac:dyDescent="0.25">
      <c r="A889" s="60"/>
      <c r="B889" s="203">
        <v>863</v>
      </c>
      <c r="C889" s="226"/>
      <c r="D889" s="205"/>
      <c r="E889" s="205"/>
      <c r="F889" s="215"/>
      <c r="G889" s="204"/>
      <c r="H889" s="60"/>
    </row>
    <row r="890" spans="1:8" ht="30" customHeight="1" x14ac:dyDescent="0.25">
      <c r="A890" s="60"/>
      <c r="B890" s="203">
        <v>864</v>
      </c>
      <c r="C890" s="226"/>
      <c r="D890" s="205"/>
      <c r="E890" s="205"/>
      <c r="F890" s="215"/>
      <c r="G890" s="204"/>
      <c r="H890" s="60"/>
    </row>
    <row r="891" spans="1:8" ht="30" customHeight="1" x14ac:dyDescent="0.25">
      <c r="A891" s="60"/>
      <c r="B891" s="203">
        <v>865</v>
      </c>
      <c r="C891" s="226"/>
      <c r="D891" s="205"/>
      <c r="E891" s="205"/>
      <c r="F891" s="215"/>
      <c r="G891" s="204"/>
      <c r="H891" s="60"/>
    </row>
    <row r="892" spans="1:8" ht="30" customHeight="1" x14ac:dyDescent="0.25">
      <c r="A892" s="60"/>
      <c r="B892" s="203">
        <v>866</v>
      </c>
      <c r="C892" s="226"/>
      <c r="D892" s="205"/>
      <c r="E892" s="205"/>
      <c r="F892" s="215"/>
      <c r="G892" s="204"/>
      <c r="H892" s="60"/>
    </row>
    <row r="893" spans="1:8" ht="30" customHeight="1" x14ac:dyDescent="0.25">
      <c r="A893" s="60"/>
      <c r="B893" s="203">
        <v>867</v>
      </c>
      <c r="C893" s="226"/>
      <c r="D893" s="205"/>
      <c r="E893" s="205"/>
      <c r="F893" s="215"/>
      <c r="G893" s="204"/>
      <c r="H893" s="60"/>
    </row>
    <row r="894" spans="1:8" ht="30" customHeight="1" x14ac:dyDescent="0.25">
      <c r="A894" s="60"/>
      <c r="B894" s="203">
        <v>868</v>
      </c>
      <c r="C894" s="226"/>
      <c r="D894" s="205"/>
      <c r="E894" s="205"/>
      <c r="F894" s="215"/>
      <c r="G894" s="204"/>
      <c r="H894" s="60"/>
    </row>
    <row r="895" spans="1:8" ht="30" customHeight="1" x14ac:dyDescent="0.25">
      <c r="A895" s="60"/>
      <c r="B895" s="203">
        <v>869</v>
      </c>
      <c r="C895" s="226"/>
      <c r="D895" s="205"/>
      <c r="E895" s="205"/>
      <c r="F895" s="215"/>
      <c r="G895" s="204"/>
      <c r="H895" s="60"/>
    </row>
    <row r="896" spans="1:8" ht="30" customHeight="1" x14ac:dyDescent="0.25">
      <c r="A896" s="60"/>
      <c r="B896" s="203">
        <v>870</v>
      </c>
      <c r="C896" s="226"/>
      <c r="D896" s="205"/>
      <c r="E896" s="205"/>
      <c r="F896" s="215"/>
      <c r="G896" s="204"/>
      <c r="H896" s="60"/>
    </row>
    <row r="897" spans="1:8" ht="30" customHeight="1" x14ac:dyDescent="0.25">
      <c r="A897" s="60"/>
      <c r="B897" s="203">
        <v>871</v>
      </c>
      <c r="C897" s="226"/>
      <c r="D897" s="205"/>
      <c r="E897" s="205"/>
      <c r="F897" s="215"/>
      <c r="G897" s="204"/>
      <c r="H897" s="60"/>
    </row>
    <row r="898" spans="1:8" ht="30" customHeight="1" x14ac:dyDescent="0.25">
      <c r="A898" s="60"/>
      <c r="B898" s="203">
        <v>872</v>
      </c>
      <c r="C898" s="226"/>
      <c r="D898" s="205"/>
      <c r="E898" s="205"/>
      <c r="F898" s="215"/>
      <c r="G898" s="204"/>
      <c r="H898" s="60"/>
    </row>
    <row r="899" spans="1:8" ht="30" customHeight="1" x14ac:dyDescent="0.25">
      <c r="A899" s="60"/>
      <c r="B899" s="203">
        <v>873</v>
      </c>
      <c r="C899" s="226"/>
      <c r="D899" s="205"/>
      <c r="E899" s="205"/>
      <c r="F899" s="215"/>
      <c r="G899" s="204"/>
      <c r="H899" s="60"/>
    </row>
    <row r="900" spans="1:8" ht="30" customHeight="1" x14ac:dyDescent="0.25">
      <c r="A900" s="60"/>
      <c r="B900" s="203">
        <v>874</v>
      </c>
      <c r="C900" s="226"/>
      <c r="D900" s="205"/>
      <c r="E900" s="205"/>
      <c r="F900" s="215"/>
      <c r="G900" s="204"/>
      <c r="H900" s="60"/>
    </row>
    <row r="901" spans="1:8" ht="30" customHeight="1" x14ac:dyDescent="0.25">
      <c r="A901" s="60"/>
      <c r="B901" s="203">
        <v>875</v>
      </c>
      <c r="C901" s="226"/>
      <c r="D901" s="205"/>
      <c r="E901" s="205"/>
      <c r="F901" s="215"/>
      <c r="G901" s="204"/>
      <c r="H901" s="60"/>
    </row>
    <row r="902" spans="1:8" ht="30" customHeight="1" x14ac:dyDescent="0.25">
      <c r="A902" s="60"/>
      <c r="B902" s="203">
        <v>876</v>
      </c>
      <c r="C902" s="226"/>
      <c r="D902" s="205"/>
      <c r="E902" s="205"/>
      <c r="F902" s="215"/>
      <c r="G902" s="204"/>
      <c r="H902" s="60"/>
    </row>
    <row r="903" spans="1:8" ht="30" customHeight="1" x14ac:dyDescent="0.25">
      <c r="A903" s="60"/>
      <c r="B903" s="203">
        <v>877</v>
      </c>
      <c r="C903" s="226"/>
      <c r="D903" s="205"/>
      <c r="E903" s="205"/>
      <c r="F903" s="215"/>
      <c r="G903" s="204"/>
      <c r="H903" s="60"/>
    </row>
    <row r="904" spans="1:8" ht="30" customHeight="1" x14ac:dyDescent="0.25">
      <c r="A904" s="60"/>
      <c r="B904" s="203">
        <v>878</v>
      </c>
      <c r="C904" s="226"/>
      <c r="D904" s="205"/>
      <c r="E904" s="205"/>
      <c r="F904" s="215"/>
      <c r="G904" s="204"/>
      <c r="H904" s="60"/>
    </row>
    <row r="905" spans="1:8" ht="30" customHeight="1" x14ac:dyDescent="0.25">
      <c r="A905" s="60"/>
      <c r="B905" s="203">
        <v>879</v>
      </c>
      <c r="C905" s="226"/>
      <c r="D905" s="205"/>
      <c r="E905" s="205"/>
      <c r="F905" s="215"/>
      <c r="G905" s="204"/>
      <c r="H905" s="60"/>
    </row>
    <row r="906" spans="1:8" ht="30" customHeight="1" x14ac:dyDescent="0.25">
      <c r="A906" s="60"/>
      <c r="B906" s="203">
        <v>880</v>
      </c>
      <c r="C906" s="226"/>
      <c r="D906" s="205"/>
      <c r="E906" s="205"/>
      <c r="F906" s="215"/>
      <c r="G906" s="204"/>
      <c r="H906" s="60"/>
    </row>
    <row r="907" spans="1:8" ht="30" customHeight="1" x14ac:dyDescent="0.25">
      <c r="A907" s="60"/>
      <c r="B907" s="203">
        <v>881</v>
      </c>
      <c r="C907" s="226"/>
      <c r="D907" s="205"/>
      <c r="E907" s="205"/>
      <c r="F907" s="215"/>
      <c r="G907" s="204"/>
      <c r="H907" s="60"/>
    </row>
    <row r="908" spans="1:8" ht="30" customHeight="1" x14ac:dyDescent="0.25">
      <c r="A908" s="60"/>
      <c r="B908" s="203">
        <v>882</v>
      </c>
      <c r="C908" s="226"/>
      <c r="D908" s="205"/>
      <c r="E908" s="205"/>
      <c r="F908" s="215"/>
      <c r="G908" s="204"/>
      <c r="H908" s="60"/>
    </row>
    <row r="909" spans="1:8" ht="30" customHeight="1" x14ac:dyDescent="0.25">
      <c r="A909" s="60"/>
      <c r="B909" s="203">
        <v>883</v>
      </c>
      <c r="C909" s="226"/>
      <c r="D909" s="205"/>
      <c r="E909" s="205"/>
      <c r="F909" s="215"/>
      <c r="G909" s="204"/>
      <c r="H909" s="60"/>
    </row>
    <row r="910" spans="1:8" ht="30" customHeight="1" x14ac:dyDescent="0.25">
      <c r="A910" s="60"/>
      <c r="B910" s="203">
        <v>884</v>
      </c>
      <c r="C910" s="226"/>
      <c r="D910" s="205"/>
      <c r="E910" s="205"/>
      <c r="F910" s="215"/>
      <c r="G910" s="204"/>
      <c r="H910" s="60"/>
    </row>
    <row r="911" spans="1:8" ht="30" customHeight="1" x14ac:dyDescent="0.25">
      <c r="A911" s="60"/>
      <c r="B911" s="203">
        <v>885</v>
      </c>
      <c r="C911" s="226"/>
      <c r="D911" s="205"/>
      <c r="E911" s="205"/>
      <c r="F911" s="215"/>
      <c r="G911" s="204"/>
      <c r="H911" s="60"/>
    </row>
    <row r="912" spans="1:8" ht="30" customHeight="1" x14ac:dyDescent="0.25">
      <c r="A912" s="60"/>
      <c r="B912" s="203">
        <v>886</v>
      </c>
      <c r="C912" s="226"/>
      <c r="D912" s="205"/>
      <c r="E912" s="205"/>
      <c r="F912" s="215"/>
      <c r="G912" s="204"/>
      <c r="H912" s="60"/>
    </row>
    <row r="913" spans="1:8" ht="30" customHeight="1" x14ac:dyDescent="0.25">
      <c r="A913" s="60"/>
      <c r="B913" s="203">
        <v>887</v>
      </c>
      <c r="C913" s="226"/>
      <c r="D913" s="205"/>
      <c r="E913" s="205"/>
      <c r="F913" s="215"/>
      <c r="G913" s="204"/>
      <c r="H913" s="60"/>
    </row>
    <row r="914" spans="1:8" ht="30" customHeight="1" x14ac:dyDescent="0.25">
      <c r="A914" s="60"/>
      <c r="B914" s="203">
        <v>888</v>
      </c>
      <c r="C914" s="226"/>
      <c r="D914" s="205"/>
      <c r="E914" s="205"/>
      <c r="F914" s="215"/>
      <c r="G914" s="204"/>
      <c r="H914" s="60"/>
    </row>
    <row r="915" spans="1:8" ht="30" customHeight="1" x14ac:dyDescent="0.25">
      <c r="A915" s="60"/>
      <c r="B915" s="203">
        <v>889</v>
      </c>
      <c r="C915" s="226"/>
      <c r="D915" s="205"/>
      <c r="E915" s="205"/>
      <c r="F915" s="215"/>
      <c r="G915" s="204"/>
      <c r="H915" s="60"/>
    </row>
    <row r="916" spans="1:8" ht="30" customHeight="1" x14ac:dyDescent="0.25">
      <c r="A916" s="60"/>
      <c r="B916" s="203">
        <v>890</v>
      </c>
      <c r="C916" s="226"/>
      <c r="D916" s="205"/>
      <c r="E916" s="205"/>
      <c r="F916" s="215"/>
      <c r="G916" s="204"/>
      <c r="H916" s="60"/>
    </row>
    <row r="917" spans="1:8" ht="30" customHeight="1" x14ac:dyDescent="0.25">
      <c r="A917" s="60"/>
      <c r="B917" s="203">
        <v>891</v>
      </c>
      <c r="C917" s="226"/>
      <c r="D917" s="205"/>
      <c r="E917" s="205"/>
      <c r="F917" s="215"/>
      <c r="G917" s="204"/>
      <c r="H917" s="60"/>
    </row>
    <row r="918" spans="1:8" ht="30" customHeight="1" x14ac:dyDescent="0.25">
      <c r="A918" s="60"/>
      <c r="B918" s="203">
        <v>892</v>
      </c>
      <c r="C918" s="226"/>
      <c r="D918" s="205"/>
      <c r="E918" s="205"/>
      <c r="F918" s="215"/>
      <c r="G918" s="204"/>
      <c r="H918" s="60"/>
    </row>
    <row r="919" spans="1:8" ht="30" customHeight="1" x14ac:dyDescent="0.25">
      <c r="A919" s="60"/>
      <c r="B919" s="203">
        <v>893</v>
      </c>
      <c r="C919" s="226"/>
      <c r="D919" s="205"/>
      <c r="E919" s="205"/>
      <c r="F919" s="215"/>
      <c r="G919" s="204"/>
      <c r="H919" s="60"/>
    </row>
    <row r="920" spans="1:8" ht="30" customHeight="1" x14ac:dyDescent="0.25">
      <c r="A920" s="60"/>
      <c r="B920" s="203">
        <v>894</v>
      </c>
      <c r="C920" s="226"/>
      <c r="D920" s="205"/>
      <c r="E920" s="205"/>
      <c r="F920" s="215"/>
      <c r="G920" s="204"/>
      <c r="H920" s="60"/>
    </row>
    <row r="921" spans="1:8" ht="30" customHeight="1" x14ac:dyDescent="0.25">
      <c r="A921" s="60"/>
      <c r="B921" s="203">
        <v>895</v>
      </c>
      <c r="C921" s="226"/>
      <c r="D921" s="205"/>
      <c r="E921" s="205"/>
      <c r="F921" s="215"/>
      <c r="G921" s="204"/>
      <c r="H921" s="60"/>
    </row>
    <row r="922" spans="1:8" ht="30" customHeight="1" x14ac:dyDescent="0.25">
      <c r="A922" s="60"/>
      <c r="B922" s="203">
        <v>896</v>
      </c>
      <c r="C922" s="226"/>
      <c r="D922" s="205"/>
      <c r="E922" s="205"/>
      <c r="F922" s="215"/>
      <c r="G922" s="204"/>
      <c r="H922" s="60"/>
    </row>
    <row r="923" spans="1:8" ht="30" customHeight="1" x14ac:dyDescent="0.25">
      <c r="A923" s="60"/>
      <c r="B923" s="203">
        <v>897</v>
      </c>
      <c r="C923" s="226"/>
      <c r="D923" s="205"/>
      <c r="E923" s="205"/>
      <c r="F923" s="215"/>
      <c r="G923" s="204"/>
      <c r="H923" s="60"/>
    </row>
    <row r="924" spans="1:8" ht="30" customHeight="1" x14ac:dyDescent="0.25">
      <c r="A924" s="60"/>
      <c r="B924" s="203">
        <v>898</v>
      </c>
      <c r="C924" s="226"/>
      <c r="D924" s="205"/>
      <c r="E924" s="205"/>
      <c r="F924" s="215"/>
      <c r="G924" s="204"/>
      <c r="H924" s="60"/>
    </row>
    <row r="925" spans="1:8" ht="30" customHeight="1" x14ac:dyDescent="0.25">
      <c r="A925" s="60"/>
      <c r="B925" s="203">
        <v>899</v>
      </c>
      <c r="C925" s="226"/>
      <c r="D925" s="205"/>
      <c r="E925" s="205"/>
      <c r="F925" s="215"/>
      <c r="G925" s="204"/>
      <c r="H925" s="60"/>
    </row>
    <row r="926" spans="1:8" ht="30" customHeight="1" x14ac:dyDescent="0.25">
      <c r="A926" s="60"/>
      <c r="B926" s="203">
        <v>900</v>
      </c>
      <c r="C926" s="226"/>
      <c r="D926" s="205"/>
      <c r="E926" s="205"/>
      <c r="F926" s="215"/>
      <c r="G926" s="204"/>
      <c r="H926" s="60"/>
    </row>
    <row r="927" spans="1:8" ht="30" customHeight="1" x14ac:dyDescent="0.25">
      <c r="A927" s="60"/>
      <c r="B927" s="203">
        <v>901</v>
      </c>
      <c r="C927" s="226"/>
      <c r="D927" s="205"/>
      <c r="E927" s="205"/>
      <c r="F927" s="215"/>
      <c r="G927" s="204"/>
      <c r="H927" s="60"/>
    </row>
    <row r="928" spans="1:8" ht="30" customHeight="1" x14ac:dyDescent="0.25">
      <c r="A928" s="60"/>
      <c r="B928" s="203">
        <v>902</v>
      </c>
      <c r="C928" s="226"/>
      <c r="D928" s="205"/>
      <c r="E928" s="205"/>
      <c r="F928" s="215"/>
      <c r="G928" s="204"/>
      <c r="H928" s="60"/>
    </row>
    <row r="929" spans="1:8" ht="30" customHeight="1" x14ac:dyDescent="0.25">
      <c r="A929" s="60"/>
      <c r="B929" s="203">
        <v>903</v>
      </c>
      <c r="C929" s="226"/>
      <c r="D929" s="205"/>
      <c r="E929" s="205"/>
      <c r="F929" s="215"/>
      <c r="G929" s="204"/>
      <c r="H929" s="60"/>
    </row>
    <row r="930" spans="1:8" ht="30" customHeight="1" x14ac:dyDescent="0.25">
      <c r="A930" s="60"/>
      <c r="B930" s="203">
        <v>904</v>
      </c>
      <c r="C930" s="226"/>
      <c r="D930" s="205"/>
      <c r="E930" s="205"/>
      <c r="F930" s="215"/>
      <c r="G930" s="204"/>
      <c r="H930" s="60"/>
    </row>
    <row r="931" spans="1:8" ht="30" customHeight="1" x14ac:dyDescent="0.25">
      <c r="A931" s="60"/>
      <c r="B931" s="203">
        <v>905</v>
      </c>
      <c r="C931" s="226"/>
      <c r="D931" s="205"/>
      <c r="E931" s="205"/>
      <c r="F931" s="215"/>
      <c r="G931" s="204"/>
      <c r="H931" s="60"/>
    </row>
    <row r="932" spans="1:8" ht="30" customHeight="1" x14ac:dyDescent="0.25">
      <c r="A932" s="60"/>
      <c r="B932" s="203">
        <v>906</v>
      </c>
      <c r="C932" s="226"/>
      <c r="D932" s="205"/>
      <c r="E932" s="205"/>
      <c r="F932" s="215"/>
      <c r="G932" s="204"/>
      <c r="H932" s="60"/>
    </row>
    <row r="933" spans="1:8" ht="30" customHeight="1" x14ac:dyDescent="0.25">
      <c r="A933" s="60"/>
      <c r="B933" s="203">
        <v>907</v>
      </c>
      <c r="C933" s="226"/>
      <c r="D933" s="205"/>
      <c r="E933" s="205"/>
      <c r="F933" s="215"/>
      <c r="G933" s="204"/>
      <c r="H933" s="60"/>
    </row>
    <row r="934" spans="1:8" ht="30" customHeight="1" x14ac:dyDescent="0.25">
      <c r="A934" s="60"/>
      <c r="B934" s="203">
        <v>908</v>
      </c>
      <c r="C934" s="226"/>
      <c r="D934" s="205"/>
      <c r="E934" s="205"/>
      <c r="F934" s="215"/>
      <c r="G934" s="204"/>
      <c r="H934" s="60"/>
    </row>
    <row r="935" spans="1:8" ht="30" customHeight="1" x14ac:dyDescent="0.25">
      <c r="A935" s="60"/>
      <c r="B935" s="203">
        <v>909</v>
      </c>
      <c r="C935" s="226"/>
      <c r="D935" s="205"/>
      <c r="E935" s="205"/>
      <c r="F935" s="215"/>
      <c r="G935" s="204"/>
      <c r="H935" s="60"/>
    </row>
    <row r="936" spans="1:8" ht="30" customHeight="1" x14ac:dyDescent="0.25">
      <c r="A936" s="60"/>
      <c r="B936" s="203">
        <v>910</v>
      </c>
      <c r="C936" s="226"/>
      <c r="D936" s="205"/>
      <c r="E936" s="205"/>
      <c r="F936" s="215"/>
      <c r="G936" s="204"/>
      <c r="H936" s="60"/>
    </row>
    <row r="937" spans="1:8" ht="30" customHeight="1" x14ac:dyDescent="0.25">
      <c r="A937" s="60"/>
      <c r="B937" s="203">
        <v>911</v>
      </c>
      <c r="C937" s="226"/>
      <c r="D937" s="205"/>
      <c r="E937" s="205"/>
      <c r="F937" s="215"/>
      <c r="G937" s="204"/>
      <c r="H937" s="60"/>
    </row>
    <row r="938" spans="1:8" ht="30" customHeight="1" x14ac:dyDescent="0.25">
      <c r="A938" s="60"/>
      <c r="B938" s="203">
        <v>912</v>
      </c>
      <c r="C938" s="226"/>
      <c r="D938" s="205"/>
      <c r="E938" s="205"/>
      <c r="F938" s="215"/>
      <c r="G938" s="204"/>
      <c r="H938" s="60"/>
    </row>
    <row r="939" spans="1:8" ht="30" customHeight="1" x14ac:dyDescent="0.25">
      <c r="A939" s="60"/>
      <c r="B939" s="203">
        <v>913</v>
      </c>
      <c r="C939" s="226"/>
      <c r="D939" s="205"/>
      <c r="E939" s="205"/>
      <c r="F939" s="215"/>
      <c r="G939" s="204"/>
      <c r="H939" s="60"/>
    </row>
    <row r="940" spans="1:8" ht="30" customHeight="1" x14ac:dyDescent="0.25">
      <c r="A940" s="60"/>
      <c r="B940" s="203">
        <v>914</v>
      </c>
      <c r="C940" s="226"/>
      <c r="D940" s="205"/>
      <c r="E940" s="205"/>
      <c r="F940" s="215"/>
      <c r="G940" s="204"/>
      <c r="H940" s="60"/>
    </row>
    <row r="941" spans="1:8" ht="30" customHeight="1" x14ac:dyDescent="0.25">
      <c r="A941" s="60"/>
      <c r="B941" s="203">
        <v>915</v>
      </c>
      <c r="C941" s="226"/>
      <c r="D941" s="205"/>
      <c r="E941" s="205"/>
      <c r="F941" s="215"/>
      <c r="G941" s="204"/>
      <c r="H941" s="60"/>
    </row>
    <row r="942" spans="1:8" ht="30" customHeight="1" x14ac:dyDescent="0.25">
      <c r="A942" s="60"/>
      <c r="B942" s="203">
        <v>916</v>
      </c>
      <c r="C942" s="226"/>
      <c r="D942" s="205"/>
      <c r="E942" s="205"/>
      <c r="F942" s="215"/>
      <c r="G942" s="204"/>
      <c r="H942" s="60"/>
    </row>
    <row r="943" spans="1:8" ht="30" customHeight="1" x14ac:dyDescent="0.25">
      <c r="A943" s="60"/>
      <c r="B943" s="203">
        <v>917</v>
      </c>
      <c r="C943" s="226"/>
      <c r="D943" s="205"/>
      <c r="E943" s="205"/>
      <c r="F943" s="215"/>
      <c r="G943" s="204"/>
      <c r="H943" s="60"/>
    </row>
    <row r="944" spans="1:8" ht="30" customHeight="1" x14ac:dyDescent="0.25">
      <c r="A944" s="60"/>
      <c r="B944" s="203">
        <v>918</v>
      </c>
      <c r="C944" s="226"/>
      <c r="D944" s="205"/>
      <c r="E944" s="205"/>
      <c r="F944" s="215"/>
      <c r="G944" s="204"/>
      <c r="H944" s="60"/>
    </row>
    <row r="945" spans="1:8" ht="30" customHeight="1" x14ac:dyDescent="0.25">
      <c r="A945" s="60"/>
      <c r="B945" s="203">
        <v>919</v>
      </c>
      <c r="C945" s="226"/>
      <c r="D945" s="205"/>
      <c r="E945" s="205"/>
      <c r="F945" s="215"/>
      <c r="G945" s="204"/>
      <c r="H945" s="60"/>
    </row>
    <row r="946" spans="1:8" ht="30" customHeight="1" x14ac:dyDescent="0.25">
      <c r="A946" s="60"/>
      <c r="B946" s="203">
        <v>920</v>
      </c>
      <c r="C946" s="226"/>
      <c r="D946" s="205"/>
      <c r="E946" s="205"/>
      <c r="F946" s="215"/>
      <c r="G946" s="204"/>
      <c r="H946" s="60"/>
    </row>
    <row r="947" spans="1:8" ht="30" customHeight="1" x14ac:dyDescent="0.25">
      <c r="A947" s="60"/>
      <c r="B947" s="203">
        <v>921</v>
      </c>
      <c r="C947" s="226"/>
      <c r="D947" s="205"/>
      <c r="E947" s="205"/>
      <c r="F947" s="215"/>
      <c r="G947" s="204"/>
      <c r="H947" s="60"/>
    </row>
    <row r="948" spans="1:8" ht="30" customHeight="1" x14ac:dyDescent="0.25">
      <c r="A948" s="60"/>
      <c r="B948" s="203">
        <v>922</v>
      </c>
      <c r="C948" s="226"/>
      <c r="D948" s="205"/>
      <c r="E948" s="205"/>
      <c r="F948" s="215"/>
      <c r="G948" s="204"/>
      <c r="H948" s="60"/>
    </row>
    <row r="949" spans="1:8" ht="30" customHeight="1" x14ac:dyDescent="0.25">
      <c r="A949" s="60"/>
      <c r="B949" s="203">
        <v>923</v>
      </c>
      <c r="C949" s="226"/>
      <c r="D949" s="205"/>
      <c r="E949" s="205"/>
      <c r="F949" s="215"/>
      <c r="G949" s="204"/>
      <c r="H949" s="60"/>
    </row>
    <row r="950" spans="1:8" ht="30" customHeight="1" x14ac:dyDescent="0.25">
      <c r="A950" s="60"/>
      <c r="B950" s="203">
        <v>924</v>
      </c>
      <c r="C950" s="226"/>
      <c r="D950" s="205"/>
      <c r="E950" s="205"/>
      <c r="F950" s="215"/>
      <c r="G950" s="204"/>
      <c r="H950" s="60"/>
    </row>
    <row r="951" spans="1:8" ht="30" customHeight="1" x14ac:dyDescent="0.25">
      <c r="A951" s="60"/>
      <c r="B951" s="203">
        <v>925</v>
      </c>
      <c r="C951" s="226"/>
      <c r="D951" s="205"/>
      <c r="E951" s="205"/>
      <c r="F951" s="215"/>
      <c r="G951" s="204"/>
      <c r="H951" s="60"/>
    </row>
    <row r="952" spans="1:8" ht="30" customHeight="1" x14ac:dyDescent="0.25">
      <c r="A952" s="60"/>
      <c r="B952" s="203">
        <v>926</v>
      </c>
      <c r="C952" s="226"/>
      <c r="D952" s="205"/>
      <c r="E952" s="205"/>
      <c r="F952" s="215"/>
      <c r="G952" s="204"/>
      <c r="H952" s="60"/>
    </row>
    <row r="953" spans="1:8" ht="30" customHeight="1" x14ac:dyDescent="0.25">
      <c r="A953" s="60"/>
      <c r="B953" s="203">
        <v>927</v>
      </c>
      <c r="C953" s="226"/>
      <c r="D953" s="205"/>
      <c r="E953" s="205"/>
      <c r="F953" s="215"/>
      <c r="G953" s="204"/>
      <c r="H953" s="60"/>
    </row>
    <row r="954" spans="1:8" ht="30" customHeight="1" x14ac:dyDescent="0.25">
      <c r="A954" s="60"/>
      <c r="B954" s="203">
        <v>928</v>
      </c>
      <c r="C954" s="226"/>
      <c r="D954" s="205"/>
      <c r="E954" s="205"/>
      <c r="F954" s="215"/>
      <c r="G954" s="204"/>
      <c r="H954" s="60"/>
    </row>
    <row r="955" spans="1:8" ht="30" customHeight="1" x14ac:dyDescent="0.25">
      <c r="A955" s="60"/>
      <c r="B955" s="203">
        <v>929</v>
      </c>
      <c r="C955" s="226"/>
      <c r="D955" s="205"/>
      <c r="E955" s="205"/>
      <c r="F955" s="215"/>
      <c r="G955" s="204"/>
      <c r="H955" s="60"/>
    </row>
    <row r="956" spans="1:8" ht="30" customHeight="1" x14ac:dyDescent="0.25">
      <c r="A956" s="60"/>
      <c r="B956" s="203">
        <v>930</v>
      </c>
      <c r="C956" s="226"/>
      <c r="D956" s="205"/>
      <c r="E956" s="205"/>
      <c r="F956" s="215"/>
      <c r="G956" s="204"/>
      <c r="H956" s="60"/>
    </row>
    <row r="957" spans="1:8" ht="30" customHeight="1" x14ac:dyDescent="0.25">
      <c r="A957" s="60"/>
      <c r="B957" s="203">
        <v>931</v>
      </c>
      <c r="C957" s="226"/>
      <c r="D957" s="205"/>
      <c r="E957" s="205"/>
      <c r="F957" s="215"/>
      <c r="G957" s="204"/>
      <c r="H957" s="60"/>
    </row>
    <row r="958" spans="1:8" ht="30" customHeight="1" x14ac:dyDescent="0.25">
      <c r="A958" s="60"/>
      <c r="B958" s="203">
        <v>932</v>
      </c>
      <c r="C958" s="226"/>
      <c r="D958" s="205"/>
      <c r="E958" s="205"/>
      <c r="F958" s="215"/>
      <c r="G958" s="204"/>
      <c r="H958" s="60"/>
    </row>
    <row r="959" spans="1:8" ht="30" customHeight="1" x14ac:dyDescent="0.25">
      <c r="A959" s="60"/>
      <c r="B959" s="203">
        <v>933</v>
      </c>
      <c r="C959" s="226"/>
      <c r="D959" s="205"/>
      <c r="E959" s="205"/>
      <c r="F959" s="215"/>
      <c r="G959" s="204"/>
      <c r="H959" s="60"/>
    </row>
    <row r="960" spans="1:8" ht="30" customHeight="1" x14ac:dyDescent="0.25">
      <c r="A960" s="60"/>
      <c r="B960" s="203">
        <v>934</v>
      </c>
      <c r="C960" s="226"/>
      <c r="D960" s="205"/>
      <c r="E960" s="205"/>
      <c r="F960" s="215"/>
      <c r="G960" s="204"/>
      <c r="H960" s="60"/>
    </row>
    <row r="961" spans="1:8" ht="30" customHeight="1" x14ac:dyDescent="0.25">
      <c r="A961" s="60"/>
      <c r="B961" s="203">
        <v>935</v>
      </c>
      <c r="C961" s="226"/>
      <c r="D961" s="205"/>
      <c r="E961" s="205"/>
      <c r="F961" s="215"/>
      <c r="G961" s="204"/>
      <c r="H961" s="60"/>
    </row>
    <row r="962" spans="1:8" ht="30" customHeight="1" x14ac:dyDescent="0.25">
      <c r="A962" s="60"/>
      <c r="B962" s="203">
        <v>936</v>
      </c>
      <c r="C962" s="226"/>
      <c r="D962" s="205"/>
      <c r="E962" s="205"/>
      <c r="F962" s="215"/>
      <c r="G962" s="204"/>
      <c r="H962" s="60"/>
    </row>
    <row r="963" spans="1:8" ht="30" customHeight="1" x14ac:dyDescent="0.25">
      <c r="A963" s="60"/>
      <c r="B963" s="203">
        <v>937</v>
      </c>
      <c r="C963" s="226"/>
      <c r="D963" s="205"/>
      <c r="E963" s="205"/>
      <c r="F963" s="215"/>
      <c r="G963" s="204"/>
      <c r="H963" s="60"/>
    </row>
    <row r="964" spans="1:8" ht="30" customHeight="1" x14ac:dyDescent="0.25">
      <c r="A964" s="60"/>
      <c r="B964" s="203">
        <v>938</v>
      </c>
      <c r="C964" s="226"/>
      <c r="D964" s="205"/>
      <c r="E964" s="205"/>
      <c r="F964" s="215"/>
      <c r="G964" s="204"/>
      <c r="H964" s="60"/>
    </row>
    <row r="965" spans="1:8" ht="30" customHeight="1" x14ac:dyDescent="0.25">
      <c r="A965" s="60"/>
      <c r="B965" s="203">
        <v>939</v>
      </c>
      <c r="C965" s="226"/>
      <c r="D965" s="205"/>
      <c r="E965" s="205"/>
      <c r="F965" s="215"/>
      <c r="G965" s="204"/>
      <c r="H965" s="60"/>
    </row>
    <row r="966" spans="1:8" ht="30" customHeight="1" x14ac:dyDescent="0.25">
      <c r="A966" s="60"/>
      <c r="B966" s="203">
        <v>940</v>
      </c>
      <c r="C966" s="226"/>
      <c r="D966" s="205"/>
      <c r="E966" s="205"/>
      <c r="F966" s="215"/>
      <c r="G966" s="204"/>
      <c r="H966" s="60"/>
    </row>
    <row r="967" spans="1:8" ht="30" customHeight="1" x14ac:dyDescent="0.25">
      <c r="A967" s="60"/>
      <c r="B967" s="203">
        <v>941</v>
      </c>
      <c r="C967" s="226"/>
      <c r="D967" s="205"/>
      <c r="E967" s="205"/>
      <c r="F967" s="215"/>
      <c r="G967" s="204"/>
      <c r="H967" s="60"/>
    </row>
    <row r="968" spans="1:8" ht="30" customHeight="1" x14ac:dyDescent="0.25">
      <c r="A968" s="60"/>
      <c r="B968" s="203">
        <v>942</v>
      </c>
      <c r="C968" s="226"/>
      <c r="D968" s="205"/>
      <c r="E968" s="205"/>
      <c r="F968" s="215"/>
      <c r="G968" s="204"/>
      <c r="H968" s="60"/>
    </row>
    <row r="969" spans="1:8" ht="30" customHeight="1" x14ac:dyDescent="0.25">
      <c r="A969" s="60"/>
      <c r="B969" s="203">
        <v>943</v>
      </c>
      <c r="C969" s="226"/>
      <c r="D969" s="205"/>
      <c r="E969" s="205"/>
      <c r="F969" s="215"/>
      <c r="G969" s="204"/>
      <c r="H969" s="60"/>
    </row>
    <row r="970" spans="1:8" ht="30" customHeight="1" x14ac:dyDescent="0.25">
      <c r="A970" s="60"/>
      <c r="B970" s="203">
        <v>944</v>
      </c>
      <c r="C970" s="226"/>
      <c r="D970" s="205"/>
      <c r="E970" s="205"/>
      <c r="F970" s="215"/>
      <c r="G970" s="204"/>
      <c r="H970" s="60"/>
    </row>
    <row r="971" spans="1:8" ht="30" customHeight="1" x14ac:dyDescent="0.25">
      <c r="A971" s="60"/>
      <c r="B971" s="203">
        <v>945</v>
      </c>
      <c r="C971" s="226"/>
      <c r="D971" s="205"/>
      <c r="E971" s="205"/>
      <c r="F971" s="215"/>
      <c r="G971" s="204"/>
      <c r="H971" s="60"/>
    </row>
    <row r="972" spans="1:8" ht="30" customHeight="1" x14ac:dyDescent="0.25">
      <c r="A972" s="60"/>
      <c r="B972" s="203">
        <v>946</v>
      </c>
      <c r="C972" s="226"/>
      <c r="D972" s="205"/>
      <c r="E972" s="205"/>
      <c r="F972" s="215"/>
      <c r="G972" s="204"/>
      <c r="H972" s="60"/>
    </row>
    <row r="973" spans="1:8" ht="30" customHeight="1" x14ac:dyDescent="0.25">
      <c r="A973" s="60"/>
      <c r="B973" s="203">
        <v>947</v>
      </c>
      <c r="C973" s="226"/>
      <c r="D973" s="205"/>
      <c r="E973" s="205"/>
      <c r="F973" s="215"/>
      <c r="G973" s="204"/>
      <c r="H973" s="60"/>
    </row>
    <row r="974" spans="1:8" ht="30" customHeight="1" x14ac:dyDescent="0.25">
      <c r="A974" s="60"/>
      <c r="B974" s="203">
        <v>948</v>
      </c>
      <c r="C974" s="226"/>
      <c r="D974" s="205"/>
      <c r="E974" s="205"/>
      <c r="F974" s="215"/>
      <c r="G974" s="204"/>
      <c r="H974" s="60"/>
    </row>
    <row r="975" spans="1:8" ht="30" customHeight="1" x14ac:dyDescent="0.25">
      <c r="A975" s="60"/>
      <c r="B975" s="203">
        <v>949</v>
      </c>
      <c r="C975" s="226"/>
      <c r="D975" s="205"/>
      <c r="E975" s="205"/>
      <c r="F975" s="215"/>
      <c r="G975" s="204"/>
      <c r="H975" s="60"/>
    </row>
    <row r="976" spans="1:8" ht="30" customHeight="1" x14ac:dyDescent="0.25">
      <c r="A976" s="60"/>
      <c r="B976" s="203">
        <v>950</v>
      </c>
      <c r="C976" s="226"/>
      <c r="D976" s="205"/>
      <c r="E976" s="205"/>
      <c r="F976" s="215"/>
      <c r="G976" s="204"/>
      <c r="H976" s="60"/>
    </row>
    <row r="977" spans="1:8" ht="30" customHeight="1" x14ac:dyDescent="0.25">
      <c r="A977" s="60"/>
      <c r="B977" s="203">
        <v>951</v>
      </c>
      <c r="C977" s="226"/>
      <c r="D977" s="205"/>
      <c r="E977" s="205"/>
      <c r="F977" s="215"/>
      <c r="G977" s="204"/>
      <c r="H977" s="60"/>
    </row>
    <row r="978" spans="1:8" ht="30" customHeight="1" x14ac:dyDescent="0.25">
      <c r="A978" s="60"/>
      <c r="B978" s="203">
        <v>952</v>
      </c>
      <c r="C978" s="226"/>
      <c r="D978" s="205"/>
      <c r="E978" s="205"/>
      <c r="F978" s="215"/>
      <c r="G978" s="204"/>
      <c r="H978" s="60"/>
    </row>
    <row r="979" spans="1:8" ht="30" customHeight="1" x14ac:dyDescent="0.25">
      <c r="A979" s="60"/>
      <c r="B979" s="203">
        <v>953</v>
      </c>
      <c r="C979" s="226"/>
      <c r="D979" s="205"/>
      <c r="E979" s="205"/>
      <c r="F979" s="215"/>
      <c r="G979" s="204"/>
      <c r="H979" s="60"/>
    </row>
    <row r="980" spans="1:8" ht="30" customHeight="1" x14ac:dyDescent="0.25">
      <c r="A980" s="60"/>
      <c r="B980" s="203">
        <v>954</v>
      </c>
      <c r="C980" s="226"/>
      <c r="D980" s="205"/>
      <c r="E980" s="205"/>
      <c r="F980" s="215"/>
      <c r="G980" s="204"/>
      <c r="H980" s="60"/>
    </row>
    <row r="981" spans="1:8" ht="30" customHeight="1" x14ac:dyDescent="0.25">
      <c r="A981" s="60"/>
      <c r="B981" s="203">
        <v>955</v>
      </c>
      <c r="C981" s="226"/>
      <c r="D981" s="205"/>
      <c r="E981" s="205"/>
      <c r="F981" s="215"/>
      <c r="G981" s="204"/>
      <c r="H981" s="60"/>
    </row>
    <row r="982" spans="1:8" ht="30" customHeight="1" x14ac:dyDescent="0.25">
      <c r="A982" s="60"/>
      <c r="B982" s="203">
        <v>956</v>
      </c>
      <c r="C982" s="226"/>
      <c r="D982" s="205"/>
      <c r="E982" s="205"/>
      <c r="F982" s="215"/>
      <c r="G982" s="204"/>
      <c r="H982" s="60"/>
    </row>
    <row r="983" spans="1:8" ht="30" customHeight="1" x14ac:dyDescent="0.25">
      <c r="A983" s="60"/>
      <c r="B983" s="203">
        <v>957</v>
      </c>
      <c r="C983" s="226"/>
      <c r="D983" s="205"/>
      <c r="E983" s="205"/>
      <c r="F983" s="215"/>
      <c r="G983" s="204"/>
      <c r="H983" s="60"/>
    </row>
    <row r="984" spans="1:8" ht="30" customHeight="1" x14ac:dyDescent="0.25">
      <c r="A984" s="60"/>
      <c r="B984" s="203">
        <v>958</v>
      </c>
      <c r="C984" s="226"/>
      <c r="D984" s="205"/>
      <c r="E984" s="205"/>
      <c r="F984" s="215"/>
      <c r="G984" s="204"/>
      <c r="H984" s="60"/>
    </row>
    <row r="985" spans="1:8" ht="30" customHeight="1" x14ac:dyDescent="0.25">
      <c r="A985" s="60"/>
      <c r="B985" s="203">
        <v>959</v>
      </c>
      <c r="C985" s="226"/>
      <c r="D985" s="205"/>
      <c r="E985" s="205"/>
      <c r="F985" s="215"/>
      <c r="G985" s="204"/>
      <c r="H985" s="60"/>
    </row>
    <row r="986" spans="1:8" ht="30" customHeight="1" x14ac:dyDescent="0.25">
      <c r="A986" s="60"/>
      <c r="B986" s="203">
        <v>960</v>
      </c>
      <c r="C986" s="226"/>
      <c r="D986" s="205"/>
      <c r="E986" s="205"/>
      <c r="F986" s="215"/>
      <c r="G986" s="204"/>
      <c r="H986" s="60"/>
    </row>
    <row r="987" spans="1:8" ht="30" customHeight="1" x14ac:dyDescent="0.25">
      <c r="A987" s="60"/>
      <c r="B987" s="203">
        <v>961</v>
      </c>
      <c r="C987" s="226"/>
      <c r="D987" s="205"/>
      <c r="E987" s="205"/>
      <c r="F987" s="215"/>
      <c r="G987" s="204"/>
      <c r="H987" s="60"/>
    </row>
    <row r="988" spans="1:8" ht="30" customHeight="1" x14ac:dyDescent="0.25">
      <c r="A988" s="60"/>
      <c r="B988" s="203">
        <v>962</v>
      </c>
      <c r="C988" s="226"/>
      <c r="D988" s="205"/>
      <c r="E988" s="205"/>
      <c r="F988" s="215"/>
      <c r="G988" s="204"/>
      <c r="H988" s="60"/>
    </row>
    <row r="989" spans="1:8" ht="30" customHeight="1" x14ac:dyDescent="0.25">
      <c r="A989" s="60"/>
      <c r="B989" s="203">
        <v>963</v>
      </c>
      <c r="C989" s="226"/>
      <c r="D989" s="205"/>
      <c r="E989" s="205"/>
      <c r="F989" s="215"/>
      <c r="G989" s="204"/>
      <c r="H989" s="60"/>
    </row>
    <row r="990" spans="1:8" ht="30" customHeight="1" x14ac:dyDescent="0.25">
      <c r="A990" s="60"/>
      <c r="B990" s="203">
        <v>964</v>
      </c>
      <c r="C990" s="226"/>
      <c r="D990" s="205"/>
      <c r="E990" s="205"/>
      <c r="F990" s="215"/>
      <c r="G990" s="204"/>
      <c r="H990" s="60"/>
    </row>
    <row r="991" spans="1:8" ht="30" customHeight="1" x14ac:dyDescent="0.25">
      <c r="A991" s="60"/>
      <c r="B991" s="203">
        <v>965</v>
      </c>
      <c r="C991" s="226"/>
      <c r="D991" s="205"/>
      <c r="E991" s="205"/>
      <c r="F991" s="215"/>
      <c r="G991" s="204"/>
      <c r="H991" s="60"/>
    </row>
    <row r="992" spans="1:8" ht="30" customHeight="1" x14ac:dyDescent="0.25">
      <c r="A992" s="60"/>
      <c r="B992" s="203">
        <v>966</v>
      </c>
      <c r="C992" s="226"/>
      <c r="D992" s="205"/>
      <c r="E992" s="205"/>
      <c r="F992" s="215"/>
      <c r="G992" s="204"/>
      <c r="H992" s="60"/>
    </row>
    <row r="993" spans="1:8" ht="30" customHeight="1" x14ac:dyDescent="0.25">
      <c r="A993" s="60"/>
      <c r="B993" s="203">
        <v>967</v>
      </c>
      <c r="C993" s="226"/>
      <c r="D993" s="205"/>
      <c r="E993" s="205"/>
      <c r="F993" s="215"/>
      <c r="G993" s="204"/>
      <c r="H993" s="60"/>
    </row>
    <row r="994" spans="1:8" ht="30" customHeight="1" x14ac:dyDescent="0.25">
      <c r="A994" s="60"/>
      <c r="B994" s="203">
        <v>968</v>
      </c>
      <c r="C994" s="226"/>
      <c r="D994" s="205"/>
      <c r="E994" s="205"/>
      <c r="F994" s="215"/>
      <c r="G994" s="204"/>
      <c r="H994" s="60"/>
    </row>
    <row r="995" spans="1:8" ht="30" customHeight="1" x14ac:dyDescent="0.25">
      <c r="A995" s="60"/>
      <c r="B995" s="203">
        <v>969</v>
      </c>
      <c r="C995" s="226"/>
      <c r="D995" s="205"/>
      <c r="E995" s="205"/>
      <c r="F995" s="215"/>
      <c r="G995" s="204"/>
      <c r="H995" s="60"/>
    </row>
    <row r="996" spans="1:8" ht="30" customHeight="1" x14ac:dyDescent="0.25">
      <c r="A996" s="60"/>
      <c r="B996" s="203">
        <v>970</v>
      </c>
      <c r="C996" s="226"/>
      <c r="D996" s="205"/>
      <c r="E996" s="205"/>
      <c r="F996" s="215"/>
      <c r="G996" s="204"/>
      <c r="H996" s="60"/>
    </row>
    <row r="997" spans="1:8" ht="30" customHeight="1" x14ac:dyDescent="0.25">
      <c r="A997" s="60"/>
      <c r="B997" s="203">
        <v>971</v>
      </c>
      <c r="C997" s="226"/>
      <c r="D997" s="205"/>
      <c r="E997" s="205"/>
      <c r="F997" s="215"/>
      <c r="G997" s="204"/>
      <c r="H997" s="60"/>
    </row>
    <row r="998" spans="1:8" ht="30" customHeight="1" x14ac:dyDescent="0.25">
      <c r="A998" s="60"/>
      <c r="B998" s="203">
        <v>972</v>
      </c>
      <c r="C998" s="226"/>
      <c r="D998" s="205"/>
      <c r="E998" s="205"/>
      <c r="F998" s="215"/>
      <c r="G998" s="204"/>
      <c r="H998" s="60"/>
    </row>
    <row r="999" spans="1:8" ht="30" customHeight="1" x14ac:dyDescent="0.25">
      <c r="A999" s="60"/>
      <c r="B999" s="203">
        <v>973</v>
      </c>
      <c r="C999" s="226"/>
      <c r="D999" s="205"/>
      <c r="E999" s="205"/>
      <c r="F999" s="215"/>
      <c r="G999" s="204"/>
      <c r="H999" s="60"/>
    </row>
    <row r="1000" spans="1:8" ht="30" customHeight="1" x14ac:dyDescent="0.25">
      <c r="A1000" s="60"/>
      <c r="B1000" s="203">
        <v>974</v>
      </c>
      <c r="C1000" s="226"/>
      <c r="D1000" s="205"/>
      <c r="E1000" s="205"/>
      <c r="F1000" s="215"/>
      <c r="G1000" s="204"/>
      <c r="H1000" s="60"/>
    </row>
    <row r="1001" spans="1:8" ht="30" customHeight="1" x14ac:dyDescent="0.25">
      <c r="A1001" s="60"/>
      <c r="B1001" s="203">
        <v>975</v>
      </c>
      <c r="C1001" s="226"/>
      <c r="D1001" s="205"/>
      <c r="E1001" s="205"/>
      <c r="F1001" s="215"/>
      <c r="G1001" s="204"/>
      <c r="H1001" s="60"/>
    </row>
    <row r="1002" spans="1:8" ht="30" customHeight="1" x14ac:dyDescent="0.25">
      <c r="A1002" s="60"/>
      <c r="B1002" s="203">
        <v>976</v>
      </c>
      <c r="C1002" s="226"/>
      <c r="D1002" s="205"/>
      <c r="E1002" s="205"/>
      <c r="F1002" s="215"/>
      <c r="G1002" s="204"/>
      <c r="H1002" s="60"/>
    </row>
    <row r="1003" spans="1:8" ht="30" customHeight="1" x14ac:dyDescent="0.25">
      <c r="A1003" s="60"/>
      <c r="B1003" s="203">
        <v>977</v>
      </c>
      <c r="C1003" s="226"/>
      <c r="D1003" s="205"/>
      <c r="E1003" s="205"/>
      <c r="F1003" s="215"/>
      <c r="G1003" s="204"/>
      <c r="H1003" s="60"/>
    </row>
    <row r="1004" spans="1:8" ht="30" customHeight="1" x14ac:dyDescent="0.25">
      <c r="A1004" s="60"/>
      <c r="B1004" s="203">
        <v>978</v>
      </c>
      <c r="C1004" s="226"/>
      <c r="D1004" s="205"/>
      <c r="E1004" s="205"/>
      <c r="F1004" s="215"/>
      <c r="G1004" s="204"/>
      <c r="H1004" s="60"/>
    </row>
    <row r="1005" spans="1:8" ht="30" customHeight="1" x14ac:dyDescent="0.25">
      <c r="A1005" s="60"/>
      <c r="B1005" s="203">
        <v>979</v>
      </c>
      <c r="C1005" s="226"/>
      <c r="D1005" s="205"/>
      <c r="E1005" s="205"/>
      <c r="F1005" s="215"/>
      <c r="G1005" s="204"/>
      <c r="H1005" s="60"/>
    </row>
    <row r="1006" spans="1:8" ht="30" customHeight="1" x14ac:dyDescent="0.25">
      <c r="A1006" s="60"/>
      <c r="B1006" s="203">
        <v>980</v>
      </c>
      <c r="C1006" s="226"/>
      <c r="D1006" s="205"/>
      <c r="E1006" s="205"/>
      <c r="F1006" s="215"/>
      <c r="G1006" s="204"/>
      <c r="H1006" s="60"/>
    </row>
    <row r="1007" spans="1:8" ht="30" customHeight="1" x14ac:dyDescent="0.25">
      <c r="A1007" s="60"/>
      <c r="B1007" s="203">
        <v>981</v>
      </c>
      <c r="C1007" s="226"/>
      <c r="D1007" s="205"/>
      <c r="E1007" s="205"/>
      <c r="F1007" s="215"/>
      <c r="G1007" s="204"/>
      <c r="H1007" s="60"/>
    </row>
    <row r="1008" spans="1:8" ht="30" customHeight="1" x14ac:dyDescent="0.25">
      <c r="A1008" s="60"/>
      <c r="B1008" s="203">
        <v>982</v>
      </c>
      <c r="C1008" s="226"/>
      <c r="D1008" s="205"/>
      <c r="E1008" s="205"/>
      <c r="F1008" s="215"/>
      <c r="G1008" s="204"/>
      <c r="H1008" s="60"/>
    </row>
    <row r="1009" spans="1:8" ht="30" customHeight="1" x14ac:dyDescent="0.25">
      <c r="A1009" s="60"/>
      <c r="B1009" s="203">
        <v>983</v>
      </c>
      <c r="C1009" s="226"/>
      <c r="D1009" s="205"/>
      <c r="E1009" s="205"/>
      <c r="F1009" s="215"/>
      <c r="G1009" s="204"/>
      <c r="H1009" s="60"/>
    </row>
    <row r="1010" spans="1:8" ht="30" customHeight="1" x14ac:dyDescent="0.25">
      <c r="A1010" s="60"/>
      <c r="B1010" s="203">
        <v>984</v>
      </c>
      <c r="C1010" s="226"/>
      <c r="D1010" s="205"/>
      <c r="E1010" s="205"/>
      <c r="F1010" s="215"/>
      <c r="G1010" s="204"/>
      <c r="H1010" s="60"/>
    </row>
    <row r="1011" spans="1:8" ht="30" customHeight="1" x14ac:dyDescent="0.25">
      <c r="A1011" s="60"/>
      <c r="B1011" s="203">
        <v>985</v>
      </c>
      <c r="C1011" s="226"/>
      <c r="D1011" s="205"/>
      <c r="E1011" s="205"/>
      <c r="F1011" s="215"/>
      <c r="G1011" s="204"/>
      <c r="H1011" s="60"/>
    </row>
    <row r="1012" spans="1:8" ht="30" customHeight="1" x14ac:dyDescent="0.25">
      <c r="A1012" s="60"/>
      <c r="B1012" s="203">
        <v>986</v>
      </c>
      <c r="C1012" s="226"/>
      <c r="D1012" s="205"/>
      <c r="E1012" s="205"/>
      <c r="F1012" s="215"/>
      <c r="G1012" s="204"/>
      <c r="H1012" s="60"/>
    </row>
    <row r="1013" spans="1:8" ht="30" customHeight="1" x14ac:dyDescent="0.25">
      <c r="A1013" s="60"/>
      <c r="B1013" s="203">
        <v>987</v>
      </c>
      <c r="C1013" s="226"/>
      <c r="D1013" s="205"/>
      <c r="E1013" s="205"/>
      <c r="F1013" s="215"/>
      <c r="G1013" s="204"/>
      <c r="H1013" s="60"/>
    </row>
    <row r="1014" spans="1:8" ht="30" customHeight="1" x14ac:dyDescent="0.25">
      <c r="A1014" s="60"/>
      <c r="B1014" s="203">
        <v>988</v>
      </c>
      <c r="C1014" s="226"/>
      <c r="D1014" s="205"/>
      <c r="E1014" s="205"/>
      <c r="F1014" s="215"/>
      <c r="G1014" s="204"/>
      <c r="H1014" s="60"/>
    </row>
    <row r="1015" spans="1:8" ht="30" customHeight="1" x14ac:dyDescent="0.25">
      <c r="A1015" s="60"/>
      <c r="B1015" s="203">
        <v>989</v>
      </c>
      <c r="C1015" s="226"/>
      <c r="D1015" s="205"/>
      <c r="E1015" s="205"/>
      <c r="F1015" s="215"/>
      <c r="G1015" s="204"/>
      <c r="H1015" s="60"/>
    </row>
    <row r="1016" spans="1:8" ht="30" customHeight="1" x14ac:dyDescent="0.25">
      <c r="A1016" s="60"/>
      <c r="B1016" s="203">
        <v>990</v>
      </c>
      <c r="C1016" s="226"/>
      <c r="D1016" s="205"/>
      <c r="E1016" s="205"/>
      <c r="F1016" s="215"/>
      <c r="G1016" s="204"/>
      <c r="H1016" s="60"/>
    </row>
    <row r="1017" spans="1:8" ht="30" customHeight="1" x14ac:dyDescent="0.25">
      <c r="A1017" s="60"/>
      <c r="B1017" s="203">
        <v>991</v>
      </c>
      <c r="C1017" s="226"/>
      <c r="D1017" s="205"/>
      <c r="E1017" s="205"/>
      <c r="F1017" s="215"/>
      <c r="G1017" s="204"/>
      <c r="H1017" s="60"/>
    </row>
    <row r="1018" spans="1:8" ht="30" customHeight="1" x14ac:dyDescent="0.25">
      <c r="A1018" s="60"/>
      <c r="B1018" s="203">
        <v>992</v>
      </c>
      <c r="C1018" s="226"/>
      <c r="D1018" s="205"/>
      <c r="E1018" s="205"/>
      <c r="F1018" s="215"/>
      <c r="G1018" s="204"/>
      <c r="H1018" s="60"/>
    </row>
    <row r="1019" spans="1:8" ht="30" customHeight="1" x14ac:dyDescent="0.25">
      <c r="A1019" s="60"/>
      <c r="B1019" s="203">
        <v>993</v>
      </c>
      <c r="C1019" s="226"/>
      <c r="D1019" s="205"/>
      <c r="E1019" s="205"/>
      <c r="F1019" s="215"/>
      <c r="G1019" s="204"/>
      <c r="H1019" s="60"/>
    </row>
    <row r="1020" spans="1:8" ht="30" customHeight="1" x14ac:dyDescent="0.25">
      <c r="A1020" s="60"/>
      <c r="B1020" s="203">
        <v>994</v>
      </c>
      <c r="C1020" s="226"/>
      <c r="D1020" s="205"/>
      <c r="E1020" s="205"/>
      <c r="F1020" s="215"/>
      <c r="G1020" s="204"/>
      <c r="H1020" s="60"/>
    </row>
    <row r="1021" spans="1:8" ht="30" customHeight="1" x14ac:dyDescent="0.25">
      <c r="A1021" s="60"/>
      <c r="B1021" s="203">
        <v>995</v>
      </c>
      <c r="C1021" s="226"/>
      <c r="D1021" s="205"/>
      <c r="E1021" s="205"/>
      <c r="F1021" s="215"/>
      <c r="G1021" s="204"/>
      <c r="H1021" s="60"/>
    </row>
    <row r="1022" spans="1:8" ht="30" customHeight="1" x14ac:dyDescent="0.25">
      <c r="A1022" s="60"/>
      <c r="B1022" s="203">
        <v>996</v>
      </c>
      <c r="C1022" s="226"/>
      <c r="D1022" s="205"/>
      <c r="E1022" s="205"/>
      <c r="F1022" s="215"/>
      <c r="G1022" s="204"/>
      <c r="H1022" s="60"/>
    </row>
    <row r="1023" spans="1:8" ht="30" customHeight="1" x14ac:dyDescent="0.25">
      <c r="A1023" s="60"/>
      <c r="B1023" s="203">
        <v>997</v>
      </c>
      <c r="C1023" s="226"/>
      <c r="D1023" s="205"/>
      <c r="E1023" s="205"/>
      <c r="F1023" s="215"/>
      <c r="G1023" s="204"/>
      <c r="H1023" s="60"/>
    </row>
    <row r="1024" spans="1:8" ht="30" customHeight="1" x14ac:dyDescent="0.25">
      <c r="A1024" s="60"/>
      <c r="B1024" s="203">
        <v>998</v>
      </c>
      <c r="C1024" s="226"/>
      <c r="D1024" s="205"/>
      <c r="E1024" s="205"/>
      <c r="F1024" s="215"/>
      <c r="G1024" s="204"/>
      <c r="H1024" s="60"/>
    </row>
    <row r="1025" spans="1:8" ht="30" customHeight="1" x14ac:dyDescent="0.25">
      <c r="A1025" s="60"/>
      <c r="B1025" s="203">
        <v>999</v>
      </c>
      <c r="C1025" s="226"/>
      <c r="D1025" s="205"/>
      <c r="E1025" s="205"/>
      <c r="F1025" s="215"/>
      <c r="G1025" s="204"/>
      <c r="H1025" s="60"/>
    </row>
    <row r="1026" spans="1:8" x14ac:dyDescent="0.35"/>
  </sheetData>
  <sheetProtection sheet="1" formatCells="0" selectLockedCells="1"/>
  <protectedRanges>
    <protectedRange algorithmName="SHA-1" hashValue="2t5EwGFTzfSGQD2FUgbVXZSbnZ0=" saltValue="E0HbxdIvqJra4B+abrksrA==" spinCount="100000" sqref="A8 BF8:XFC8" name="Range1_2"/>
    <protectedRange algorithmName="SHA-1" hashValue="2t5EwGFTzfSGQD2FUgbVXZSbnZ0=" saltValue="E0HbxdIvqJra4B+abrksrA==" spinCount="100000" sqref="B8:L8" name="Range1_3"/>
    <protectedRange algorithmName="SHA-1" hashValue="2t5EwGFTzfSGQD2FUgbVXZSbnZ0=" saltValue="E0HbxdIvqJra4B+abrksrA==" spinCount="100000" sqref="BF12:XFC12 A12:L12" name="Range1_5"/>
    <protectedRange algorithmName="SHA-1" hashValue="2t5EwGFTzfSGQD2FUgbVXZSbnZ0=" saltValue="E0HbxdIvqJra4B+abrksrA==" spinCount="100000" sqref="M21:AJ21" name="Range1_6"/>
  </protectedRanges>
  <customSheetViews>
    <customSheetView guid="{9AFB8CBA-08FD-4A66-A743-751A2CB45BE2}" scale="115" fitToPage="1" hiddenRows="1" hiddenColumns="1">
      <selection activeCell="E26" activeCellId="1" sqref="D26 E26"/>
      <pageMargins left="0" right="0" top="0" bottom="0" header="0" footer="0"/>
      <pageSetup paperSize="9" scale="45" fitToHeight="0" orientation="portrait" r:id="rId1"/>
    </customSheetView>
    <customSheetView guid="{5FA46963-E48C-461F-92CB-32E15A2E067A}" scale="115" fitToPage="1" hiddenRows="1" hiddenColumns="1">
      <selection activeCell="D26" sqref="D26 E26"/>
      <pageMargins left="0" right="0" top="0" bottom="0" header="0" footer="0"/>
      <pageSetup paperSize="9" scale="45" fitToHeight="0" orientation="portrait" r:id="rId2"/>
    </customSheetView>
  </customSheetViews>
  <mergeCells count="9">
    <mergeCell ref="B23:F23"/>
    <mergeCell ref="B8:O8"/>
    <mergeCell ref="B18:F18"/>
    <mergeCell ref="B19:F19"/>
    <mergeCell ref="B10:G10"/>
    <mergeCell ref="B14:F14"/>
    <mergeCell ref="B15:F15"/>
    <mergeCell ref="B16:F16"/>
    <mergeCell ref="B17:F17"/>
  </mergeCells>
  <conditionalFormatting sqref="F27:G1025">
    <cfRule type="expression" dxfId="21" priority="4">
      <formula>$E27="YES"</formula>
    </cfRule>
  </conditionalFormatting>
  <conditionalFormatting sqref="G15">
    <cfRule type="containsText" dxfId="20" priority="1" operator="containsText" text="date">
      <formula>NOT(ISERROR(SEARCH("date",G15)))</formula>
    </cfRule>
  </conditionalFormatting>
  <conditionalFormatting sqref="G27:G1025">
    <cfRule type="expression" dxfId="19" priority="2">
      <formula>F27="NO"</formula>
    </cfRule>
  </conditionalFormatting>
  <dataValidations count="1">
    <dataValidation type="list" allowBlank="1" showInputMessage="1" showErrorMessage="1" sqref="E27:G1025" xr:uid="{00000000-0002-0000-0500-000000000000}">
      <formula1>"YES, NO"</formula1>
    </dataValidation>
  </dataValidations>
  <pageMargins left="0.25" right="0.25" top="0.75" bottom="0.75" header="0.3" footer="0.3"/>
  <pageSetup paperSize="9" scale="55" fitToHeight="0" orientation="portrait" r:id="rId3"/>
  <headerFooter>
    <oddHeader>&amp;C&amp;"Aptos"&amp;12&amp;KFF0000 UNOFFICIAL&amp;1#_x000D_</oddHeader>
    <oddFooter>&amp;C_x000D_&amp;1#&amp;"Aptos"&amp;12&amp;KFF0000 UNOFFICIAL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B843-E1B3-461F-B8C5-CBE005688635}">
  <dimension ref="A1:O3025"/>
  <sheetViews>
    <sheetView showGridLines="0" zoomScale="86" zoomScaleNormal="86" workbookViewId="0">
      <selection activeCell="C27" sqref="C27"/>
    </sheetView>
  </sheetViews>
  <sheetFormatPr defaultColWidth="0" defaultRowHeight="12.5" zeroHeight="1" x14ac:dyDescent="0.25"/>
  <cols>
    <col min="1" max="1" width="6.75" style="1" customWidth="1"/>
    <col min="2" max="3" width="20.25" style="1" customWidth="1"/>
    <col min="4" max="4" width="49.5" style="13" customWidth="1"/>
    <col min="5" max="9" width="23.75" style="3" customWidth="1"/>
    <col min="10" max="10" width="23.75" style="11" customWidth="1"/>
    <col min="11" max="11" width="29.25" style="3" customWidth="1"/>
    <col min="12" max="12" width="12.5" style="3" customWidth="1"/>
    <col min="13" max="13" width="26.75" style="3" hidden="1" customWidth="1"/>
    <col min="14" max="16384" width="8.5" style="3" hidden="1"/>
  </cols>
  <sheetData>
    <row r="1" spans="1:15" s="4" customFormat="1" ht="30" customHeight="1" x14ac:dyDescent="0.3">
      <c r="A1" s="44"/>
      <c r="B1" s="45" t="s">
        <v>171</v>
      </c>
      <c r="C1" s="45"/>
      <c r="D1" s="46"/>
      <c r="E1" s="44"/>
      <c r="F1" s="44"/>
      <c r="G1" s="43"/>
      <c r="H1" s="44"/>
      <c r="I1" s="44"/>
      <c r="J1" s="44"/>
      <c r="K1" s="44"/>
      <c r="L1" s="44"/>
    </row>
    <row r="2" spans="1:15" s="8" customFormat="1" ht="13.9" customHeight="1" x14ac:dyDescent="0.6">
      <c r="A2" s="39"/>
      <c r="B2" s="39"/>
      <c r="C2" s="39"/>
      <c r="D2" s="40"/>
      <c r="E2" s="39"/>
      <c r="F2" s="39"/>
      <c r="G2" s="39"/>
      <c r="H2" s="39"/>
      <c r="I2" s="39"/>
      <c r="J2" s="39"/>
      <c r="K2" s="39"/>
      <c r="L2" s="39"/>
    </row>
    <row r="3" spans="1:15" s="8" customFormat="1" ht="14" x14ac:dyDescent="0.3">
      <c r="A3" s="39"/>
      <c r="B3" s="36" t="s">
        <v>172</v>
      </c>
      <c r="C3" s="36"/>
      <c r="D3" s="41"/>
      <c r="E3" s="39"/>
      <c r="F3" s="39"/>
      <c r="G3" s="39"/>
      <c r="H3" s="39"/>
      <c r="I3" s="39"/>
      <c r="J3" s="39"/>
      <c r="K3" s="39"/>
      <c r="L3" s="39"/>
    </row>
    <row r="4" spans="1:15" s="8" customFormat="1" ht="14" x14ac:dyDescent="0.3">
      <c r="A4" s="39"/>
      <c r="B4" s="143" t="s">
        <v>173</v>
      </c>
      <c r="C4" s="143"/>
      <c r="D4" s="41"/>
      <c r="E4" s="39"/>
      <c r="F4" s="39"/>
      <c r="G4" s="39"/>
      <c r="H4" s="39"/>
      <c r="I4" s="39"/>
      <c r="J4" s="39"/>
      <c r="K4" s="39"/>
      <c r="L4" s="39"/>
    </row>
    <row r="5" spans="1:15" s="8" customFormat="1" ht="14" x14ac:dyDescent="0.3">
      <c r="A5" s="39"/>
      <c r="B5" s="42"/>
      <c r="C5" s="42"/>
      <c r="D5" s="41"/>
      <c r="E5" s="39"/>
      <c r="F5" s="39"/>
      <c r="G5" s="39"/>
      <c r="H5" s="39"/>
      <c r="I5" s="39"/>
      <c r="J5" s="39"/>
      <c r="K5" s="39"/>
      <c r="L5" s="39"/>
    </row>
    <row r="6" spans="1:15" s="8" customFormat="1" ht="40.15" customHeight="1" x14ac:dyDescent="0.3">
      <c r="A6" s="39"/>
      <c r="B6" s="39"/>
      <c r="C6" s="39"/>
      <c r="D6" s="33"/>
      <c r="E6" s="39"/>
      <c r="F6" s="39"/>
      <c r="G6" s="39"/>
      <c r="H6" s="39"/>
      <c r="I6" s="39"/>
      <c r="J6" s="39"/>
      <c r="K6" s="39"/>
      <c r="L6" s="39"/>
    </row>
    <row r="7" spans="1:15" s="1" customFormat="1" ht="4.9000000000000004" customHeight="1" x14ac:dyDescent="0.25"/>
    <row r="8" spans="1:15" s="20" customFormat="1" ht="30" customHeight="1" thickBot="1" x14ac:dyDescent="0.3">
      <c r="B8" s="253" t="s">
        <v>3</v>
      </c>
      <c r="C8" s="253"/>
      <c r="D8" s="253"/>
      <c r="E8" s="253"/>
      <c r="F8" s="253"/>
      <c r="G8" s="253"/>
      <c r="H8" s="253"/>
      <c r="I8" s="253"/>
      <c r="J8" s="253"/>
      <c r="K8" s="253"/>
      <c r="L8" s="253"/>
      <c r="M8" s="253"/>
      <c r="N8" s="253"/>
      <c r="O8" s="253"/>
    </row>
    <row r="9" spans="1:15" s="1" customFormat="1" ht="4.9000000000000004" customHeight="1" x14ac:dyDescent="0.25"/>
    <row r="10" spans="1:15" s="9" customFormat="1" ht="222" customHeight="1" x14ac:dyDescent="0.3">
      <c r="A10" s="30"/>
      <c r="B10" s="315" t="s">
        <v>174</v>
      </c>
      <c r="C10" s="315"/>
      <c r="D10" s="315"/>
      <c r="E10" s="315"/>
      <c r="F10" s="315"/>
      <c r="G10" s="315"/>
      <c r="H10" s="315"/>
      <c r="I10" s="315"/>
      <c r="J10" s="315"/>
      <c r="K10" s="315"/>
      <c r="L10" s="30"/>
    </row>
    <row r="11" spans="1:15" s="1" customFormat="1" ht="4.9000000000000004" customHeight="1" x14ac:dyDescent="0.25"/>
    <row r="12" spans="1:15" s="20" customFormat="1" ht="30" customHeight="1" thickBot="1" x14ac:dyDescent="0.3">
      <c r="B12" s="7" t="s">
        <v>5</v>
      </c>
      <c r="C12" s="7"/>
      <c r="D12" s="14"/>
      <c r="E12" s="14"/>
      <c r="F12" s="14"/>
      <c r="G12" s="14"/>
      <c r="H12" s="14"/>
      <c r="I12" s="14"/>
      <c r="J12" s="14"/>
      <c r="K12" s="14"/>
      <c r="L12" s="14"/>
      <c r="M12" s="14"/>
      <c r="N12" s="14"/>
      <c r="O12" s="14"/>
    </row>
    <row r="13" spans="1:15" s="1" customFormat="1" ht="4.9000000000000004" customHeight="1" x14ac:dyDescent="0.25"/>
    <row r="14" spans="1:15" customFormat="1" ht="45" customHeight="1" x14ac:dyDescent="0.3">
      <c r="B14" s="316" t="s">
        <v>6</v>
      </c>
      <c r="C14" s="317"/>
      <c r="D14" s="317"/>
      <c r="E14" s="317"/>
      <c r="F14" s="193" t="s">
        <v>7</v>
      </c>
      <c r="G14" s="6"/>
      <c r="H14" s="6"/>
      <c r="I14" s="6"/>
      <c r="J14" s="6"/>
      <c r="K14" s="3"/>
    </row>
    <row r="15" spans="1:15" customFormat="1" ht="34.9" customHeight="1" x14ac:dyDescent="0.3">
      <c r="B15" s="267" t="s">
        <v>175</v>
      </c>
      <c r="C15" s="268"/>
      <c r="D15" s="268"/>
      <c r="E15" s="268"/>
      <c r="F15" s="249">
        <f>COUNTIFS($D$27:$D$1025,"&lt;&gt;", $E$27:$E$1025,"&lt;&gt;YES", $F$27:$F$1025,"&lt;&gt;YES",$G$27:$G$1025,"&lt;&gt;YES")</f>
        <v>0</v>
      </c>
      <c r="G15" s="6"/>
      <c r="H15" s="6"/>
      <c r="I15" s="6"/>
      <c r="J15" s="6"/>
      <c r="K15" s="3"/>
    </row>
    <row r="16" spans="1:15" customFormat="1" ht="34.9" customHeight="1" x14ac:dyDescent="0.3">
      <c r="B16" s="267" t="s">
        <v>176</v>
      </c>
      <c r="C16" s="268"/>
      <c r="D16" s="268"/>
      <c r="E16" s="268"/>
      <c r="F16" s="249">
        <f>COUNTIFS($D$27:$D$1025,"&lt;&gt;",$E$27:$E$1025,"Yes")</f>
        <v>0</v>
      </c>
      <c r="G16" s="6"/>
      <c r="H16" s="6"/>
      <c r="I16" s="6"/>
      <c r="J16" s="6"/>
      <c r="K16" s="3"/>
    </row>
    <row r="17" spans="1:14" customFormat="1" ht="34.9" customHeight="1" x14ac:dyDescent="0.3">
      <c r="B17" s="267" t="s">
        <v>177</v>
      </c>
      <c r="C17" s="268"/>
      <c r="D17" s="268"/>
      <c r="E17" s="268"/>
      <c r="F17" s="249">
        <f>COUNTIFS($D$27:$D$1025,"&lt;&gt;",$E$27:$E$1025,"No",$F$27:$F$1025,"Yes")</f>
        <v>0</v>
      </c>
      <c r="G17" s="6"/>
      <c r="H17" s="6"/>
      <c r="I17" s="6"/>
      <c r="J17" s="6"/>
      <c r="K17" s="3"/>
    </row>
    <row r="18" spans="1:14" customFormat="1" ht="34.9" customHeight="1" x14ac:dyDescent="0.3">
      <c r="B18" s="267" t="s">
        <v>178</v>
      </c>
      <c r="C18" s="268"/>
      <c r="D18" s="268"/>
      <c r="E18" s="268"/>
      <c r="F18" s="249">
        <f>COUNTIFS($D$27:$D$1025, "&lt;&gt;",$E$27:$E$1025,"No",$F$27:$F$1025,"No", $G$27:$G$1025,"Yes")</f>
        <v>0</v>
      </c>
      <c r="G18" s="6"/>
      <c r="H18" s="6"/>
      <c r="I18" s="6"/>
      <c r="J18" s="6"/>
      <c r="K18" s="3"/>
    </row>
    <row r="19" spans="1:14" customFormat="1" ht="34.9" customHeight="1" x14ac:dyDescent="0.3">
      <c r="B19" s="267" t="s">
        <v>179</v>
      </c>
      <c r="C19" s="268"/>
      <c r="D19" s="268"/>
      <c r="E19" s="268"/>
      <c r="F19" s="249">
        <f>COUNTIFS($D$27:$D$1025, "&lt;&gt;",$E$27:$E$1025, "No",$F$27:$F$1025, "No",$G$27:$G$1025, "No",$H$27:$H$1025, "0")</f>
        <v>0</v>
      </c>
      <c r="G19" s="6"/>
      <c r="H19" s="6"/>
      <c r="I19" s="6"/>
      <c r="J19" s="6"/>
      <c r="K19" s="3"/>
    </row>
    <row r="20" spans="1:14" customFormat="1" ht="34.9" customHeight="1" x14ac:dyDescent="0.3">
      <c r="B20" s="267" t="s">
        <v>180</v>
      </c>
      <c r="C20" s="268"/>
      <c r="D20" s="268"/>
      <c r="E20" s="268"/>
      <c r="F20" s="249">
        <f>COUNTIFS($D$27:$D$1025, "&lt;&gt;",$E$27:$E$1025, "No",$F$27:$F$1025, "No",$H$27:$H$1025, "&lt;&gt;",$I$27:$I$1025, "&lt;&gt;",$J$27:$J$1025, "YES")</f>
        <v>0</v>
      </c>
      <c r="G20" s="6"/>
      <c r="H20" s="6"/>
      <c r="I20" s="6"/>
      <c r="J20" s="6"/>
      <c r="K20" s="3"/>
    </row>
    <row r="21" spans="1:14" s="1" customFormat="1" ht="4.9000000000000004" customHeight="1" x14ac:dyDescent="0.25"/>
    <row r="22" spans="1:14" s="129" customFormat="1" ht="30" customHeight="1" thickBot="1" x14ac:dyDescent="0.35">
      <c r="B22" s="7" t="s">
        <v>181</v>
      </c>
      <c r="C22" s="7"/>
      <c r="D22" s="126"/>
      <c r="E22" s="130"/>
      <c r="G22" s="131"/>
      <c r="H22" s="131"/>
      <c r="I22" s="131"/>
    </row>
    <row r="23" spans="1:14" s="1" customFormat="1" ht="4.9000000000000004" customHeight="1" thickBot="1" x14ac:dyDescent="0.3"/>
    <row r="24" spans="1:14" customFormat="1" ht="41.25" customHeight="1" x14ac:dyDescent="0.3">
      <c r="D24" s="6"/>
      <c r="E24" s="318" t="s">
        <v>91</v>
      </c>
      <c r="F24" s="318"/>
      <c r="G24" s="318"/>
      <c r="H24" s="319" t="s">
        <v>182</v>
      </c>
      <c r="I24" s="320"/>
      <c r="J24" s="54" t="s">
        <v>183</v>
      </c>
      <c r="K24" s="54" t="s">
        <v>94</v>
      </c>
      <c r="L24" s="2"/>
      <c r="M24" s="10"/>
      <c r="N24" s="3"/>
    </row>
    <row r="25" spans="1:14" s="2" customFormat="1" ht="125.25" customHeight="1" x14ac:dyDescent="0.3">
      <c r="B25" s="53" t="s">
        <v>24</v>
      </c>
      <c r="C25" s="63" t="s">
        <v>25</v>
      </c>
      <c r="D25" s="53" t="s">
        <v>26</v>
      </c>
      <c r="E25" s="53" t="s">
        <v>184</v>
      </c>
      <c r="F25" s="53" t="s">
        <v>185</v>
      </c>
      <c r="G25" s="53" t="s">
        <v>186</v>
      </c>
      <c r="H25" s="184" t="s">
        <v>187</v>
      </c>
      <c r="I25" s="185" t="s">
        <v>188</v>
      </c>
      <c r="J25" s="53" t="s">
        <v>189</v>
      </c>
      <c r="K25" s="53" t="s">
        <v>190</v>
      </c>
    </row>
    <row r="26" spans="1:14" s="2" customFormat="1" ht="273.64999999999998" customHeight="1" x14ac:dyDescent="0.3">
      <c r="A26" s="150" t="s">
        <v>37</v>
      </c>
      <c r="B26" s="173" t="s">
        <v>191</v>
      </c>
      <c r="C26" s="61" t="s">
        <v>39</v>
      </c>
      <c r="D26" s="173" t="s">
        <v>192</v>
      </c>
      <c r="E26" s="173" t="s">
        <v>193</v>
      </c>
      <c r="F26" s="173" t="s">
        <v>194</v>
      </c>
      <c r="G26" s="173" t="s">
        <v>195</v>
      </c>
      <c r="H26" s="186" t="s">
        <v>196</v>
      </c>
      <c r="I26" s="187" t="s">
        <v>197</v>
      </c>
      <c r="J26" s="173" t="s">
        <v>124</v>
      </c>
      <c r="K26" s="173" t="s">
        <v>198</v>
      </c>
    </row>
    <row r="27" spans="1:14" ht="31.5" customHeight="1" x14ac:dyDescent="0.25">
      <c r="B27" s="144">
        <v>1</v>
      </c>
      <c r="C27" s="217"/>
      <c r="D27" s="216"/>
      <c r="E27" s="217"/>
      <c r="F27" s="217"/>
      <c r="G27" s="218"/>
      <c r="H27" s="219"/>
      <c r="I27" s="220"/>
      <c r="J27" s="222"/>
      <c r="K27" s="216"/>
    </row>
    <row r="28" spans="1:14" ht="31.5" customHeight="1" x14ac:dyDescent="0.25">
      <c r="B28" s="144">
        <v>2</v>
      </c>
      <c r="C28" s="217"/>
      <c r="D28" s="216"/>
      <c r="E28" s="217"/>
      <c r="F28" s="217"/>
      <c r="G28" s="218"/>
      <c r="H28" s="165"/>
      <c r="I28" s="220"/>
      <c r="J28" s="222"/>
      <c r="K28" s="216"/>
    </row>
    <row r="29" spans="1:14" ht="31.5" customHeight="1" x14ac:dyDescent="0.25">
      <c r="B29" s="144">
        <v>3</v>
      </c>
      <c r="C29" s="217"/>
      <c r="D29" s="216"/>
      <c r="E29" s="217"/>
      <c r="F29" s="217"/>
      <c r="G29" s="218"/>
      <c r="H29" s="165"/>
      <c r="I29" s="220"/>
      <c r="J29" s="222"/>
      <c r="K29" s="216"/>
    </row>
    <row r="30" spans="1:14" ht="31.5" customHeight="1" x14ac:dyDescent="0.25">
      <c r="B30" s="144">
        <v>4</v>
      </c>
      <c r="C30" s="217"/>
      <c r="D30" s="216"/>
      <c r="E30" s="217"/>
      <c r="F30" s="217"/>
      <c r="G30" s="218"/>
      <c r="H30" s="165"/>
      <c r="I30" s="220"/>
      <c r="J30" s="222"/>
      <c r="K30" s="216"/>
    </row>
    <row r="31" spans="1:14" ht="31.5" customHeight="1" x14ac:dyDescent="0.25">
      <c r="B31" s="144">
        <v>5</v>
      </c>
      <c r="C31" s="217"/>
      <c r="D31" s="216"/>
      <c r="E31" s="217"/>
      <c r="F31" s="217"/>
      <c r="G31" s="218"/>
      <c r="H31" s="165"/>
      <c r="I31" s="220"/>
      <c r="J31" s="222"/>
      <c r="K31" s="216"/>
    </row>
    <row r="32" spans="1:14" ht="31.5" customHeight="1" x14ac:dyDescent="0.25">
      <c r="B32" s="144">
        <v>6</v>
      </c>
      <c r="C32" s="217"/>
      <c r="D32" s="216"/>
      <c r="E32" s="217"/>
      <c r="F32" s="217"/>
      <c r="G32" s="218"/>
      <c r="H32" s="165"/>
      <c r="I32" s="220"/>
      <c r="J32" s="222"/>
      <c r="K32" s="216"/>
    </row>
    <row r="33" spans="2:11" ht="31.5" customHeight="1" x14ac:dyDescent="0.25">
      <c r="B33" s="144">
        <v>7</v>
      </c>
      <c r="C33" s="217"/>
      <c r="D33" s="216"/>
      <c r="E33" s="217"/>
      <c r="F33" s="217"/>
      <c r="G33" s="218"/>
      <c r="H33" s="165"/>
      <c r="I33" s="220"/>
      <c r="J33" s="222" t="str" cm="1">
        <f t="array" ref="J33">_xlfn.IFS(H33="","",I33="","",H33&gt;20,"INVALID",I33&gt;20,"INVALID",H33-I33&gt;20,"INVALID",H33-I33&gt;=1,"YES",H33-I33&lt;1,"NO")</f>
        <v/>
      </c>
      <c r="K33" s="216"/>
    </row>
    <row r="34" spans="2:11" ht="31.5" customHeight="1" x14ac:dyDescent="0.25">
      <c r="B34" s="144">
        <v>8</v>
      </c>
      <c r="C34" s="217"/>
      <c r="D34" s="216"/>
      <c r="E34" s="217"/>
      <c r="F34" s="217"/>
      <c r="G34" s="218"/>
      <c r="H34" s="165"/>
      <c r="I34" s="220"/>
      <c r="J34" s="222" t="str" cm="1">
        <f t="array" ref="J34">_xlfn.IFS(H34="","",I34="","",H34&gt;20,"INVALID",I34&gt;20,"INVALID",H34-I34&gt;20,"INVALID",H34-I34&gt;=1,"YES",H34-I34&lt;1,"NO")</f>
        <v/>
      </c>
      <c r="K34" s="216"/>
    </row>
    <row r="35" spans="2:11" ht="31.5" customHeight="1" x14ac:dyDescent="0.25">
      <c r="B35" s="144">
        <v>9</v>
      </c>
      <c r="C35" s="217"/>
      <c r="D35" s="216"/>
      <c r="E35" s="217"/>
      <c r="F35" s="217"/>
      <c r="G35" s="218"/>
      <c r="H35" s="165"/>
      <c r="I35" s="220"/>
      <c r="J35" s="222" t="str" cm="1">
        <f t="array" ref="J35">_xlfn.IFS(H35="","",I35="","",H35&gt;20,"INVALID",I35&gt;20,"INVALID",H35-I35&gt;20,"INVALID",H35-I35&gt;=1,"YES",H35-I35&lt;1,"NO")</f>
        <v/>
      </c>
      <c r="K35" s="216"/>
    </row>
    <row r="36" spans="2:11" ht="31.5" customHeight="1" x14ac:dyDescent="0.25">
      <c r="B36" s="144">
        <v>10</v>
      </c>
      <c r="C36" s="217"/>
      <c r="D36" s="216"/>
      <c r="E36" s="217"/>
      <c r="F36" s="217"/>
      <c r="G36" s="218"/>
      <c r="H36" s="165"/>
      <c r="I36" s="220"/>
      <c r="J36" s="222" t="str" cm="1">
        <f t="array" ref="J36">_xlfn.IFS(H36="","",I36="","",H36&gt;20,"INVALID",I36&gt;20,"INVALID",H36-I36&gt;20,"INVALID",H36-I36&gt;=1,"YES",H36-I36&lt;1,"NO")</f>
        <v/>
      </c>
      <c r="K36" s="216"/>
    </row>
    <row r="37" spans="2:11" ht="31.5" customHeight="1" x14ac:dyDescent="0.25">
      <c r="B37" s="144">
        <v>11</v>
      </c>
      <c r="C37" s="217"/>
      <c r="D37" s="216"/>
      <c r="E37" s="217"/>
      <c r="F37" s="217"/>
      <c r="G37" s="218"/>
      <c r="H37" s="165"/>
      <c r="I37" s="220"/>
      <c r="J37" s="222" t="str" cm="1">
        <f t="array" ref="J37">_xlfn.IFS(H37="","",I37="","",H37&gt;20,"INVALID",I37&gt;20,"INVALID",H37-I37&gt;20,"INVALID",H37-I37&gt;=1,"YES",H37-I37&lt;1,"NO")</f>
        <v/>
      </c>
      <c r="K37" s="216"/>
    </row>
    <row r="38" spans="2:11" ht="31.5" customHeight="1" x14ac:dyDescent="0.25">
      <c r="B38" s="144">
        <v>12</v>
      </c>
      <c r="C38" s="217"/>
      <c r="D38" s="216"/>
      <c r="E38" s="217"/>
      <c r="F38" s="217"/>
      <c r="G38" s="218"/>
      <c r="H38" s="165"/>
      <c r="I38" s="220"/>
      <c r="J38" s="222" t="str" cm="1">
        <f t="array" ref="J38">_xlfn.IFS(H38="","",I38="","",H38&gt;20,"INVALID",I38&gt;20,"INVALID",H38-I38&gt;20,"INVALID",H38-I38&gt;=1,"YES",H38-I38&lt;1,"NO")</f>
        <v/>
      </c>
      <c r="K38" s="216"/>
    </row>
    <row r="39" spans="2:11" ht="31.5" customHeight="1" x14ac:dyDescent="0.25">
      <c r="B39" s="144">
        <v>13</v>
      </c>
      <c r="C39" s="217"/>
      <c r="D39" s="216"/>
      <c r="E39" s="217"/>
      <c r="F39" s="217"/>
      <c r="G39" s="218"/>
      <c r="H39" s="165"/>
      <c r="I39" s="220"/>
      <c r="J39" s="222" t="str" cm="1">
        <f t="array" ref="J39">_xlfn.IFS(H39="","",I39="","",H39&gt;20,"INVALID",I39&gt;20,"INVALID",H39-I39&gt;20,"INVALID",H39-I39&gt;=1,"YES",H39-I39&lt;1,"NO")</f>
        <v/>
      </c>
      <c r="K39" s="216"/>
    </row>
    <row r="40" spans="2:11" ht="31.5" customHeight="1" x14ac:dyDescent="0.25">
      <c r="B40" s="144">
        <v>14</v>
      </c>
      <c r="C40" s="217"/>
      <c r="D40" s="216"/>
      <c r="E40" s="217"/>
      <c r="F40" s="217"/>
      <c r="G40" s="218"/>
      <c r="H40" s="165"/>
      <c r="I40" s="220"/>
      <c r="J40" s="222" t="str" cm="1">
        <f t="array" ref="J40">_xlfn.IFS(H40="","",I40="","",H40&gt;20,"INVALID",I40&gt;20,"INVALID",H40-I40&gt;20,"INVALID",H40-I40&gt;=1,"YES",H40-I40&lt;1,"NO")</f>
        <v/>
      </c>
      <c r="K40" s="216"/>
    </row>
    <row r="41" spans="2:11" ht="31.5" customHeight="1" x14ac:dyDescent="0.25">
      <c r="B41" s="144">
        <v>15</v>
      </c>
      <c r="C41" s="217"/>
      <c r="D41" s="216"/>
      <c r="E41" s="217"/>
      <c r="F41" s="217"/>
      <c r="G41" s="218"/>
      <c r="H41" s="165"/>
      <c r="I41" s="220"/>
      <c r="J41" s="222" t="str" cm="1">
        <f t="array" ref="J41">_xlfn.IFS(H41="","",I41="","",H41&gt;20,"INVALID",I41&gt;20,"INVALID",H41-I41&gt;20,"INVALID",H41-I41&gt;=1,"YES",H41-I41&lt;1,"NO")</f>
        <v/>
      </c>
      <c r="K41" s="216"/>
    </row>
    <row r="42" spans="2:11" ht="31.5" customHeight="1" x14ac:dyDescent="0.25">
      <c r="B42" s="144">
        <v>16</v>
      </c>
      <c r="C42" s="217"/>
      <c r="D42" s="216"/>
      <c r="E42" s="217"/>
      <c r="F42" s="217"/>
      <c r="G42" s="218"/>
      <c r="H42" s="165"/>
      <c r="I42" s="220"/>
      <c r="J42" s="222" t="str" cm="1">
        <f t="array" ref="J42">_xlfn.IFS(H42="","",I42="","",H42&gt;20,"INVALID",I42&gt;20,"INVALID",H42-I42&gt;20,"INVALID",H42-I42&gt;=1,"YES",H42-I42&lt;1,"NO")</f>
        <v/>
      </c>
      <c r="K42" s="216"/>
    </row>
    <row r="43" spans="2:11" ht="31.5" customHeight="1" x14ac:dyDescent="0.25">
      <c r="B43" s="144">
        <v>17</v>
      </c>
      <c r="C43" s="217"/>
      <c r="D43" s="216"/>
      <c r="E43" s="217"/>
      <c r="F43" s="217"/>
      <c r="G43" s="218"/>
      <c r="H43" s="165"/>
      <c r="I43" s="220"/>
      <c r="J43" s="222" t="str" cm="1">
        <f t="array" ref="J43">_xlfn.IFS(H43="","",I43="","",H43&gt;20,"INVALID",I43&gt;20,"INVALID",H43-I43&gt;20,"INVALID",H43-I43&gt;=1,"YES",H43-I43&lt;1,"NO")</f>
        <v/>
      </c>
      <c r="K43" s="216"/>
    </row>
    <row r="44" spans="2:11" ht="31.5" customHeight="1" x14ac:dyDescent="0.25">
      <c r="B44" s="144">
        <v>18</v>
      </c>
      <c r="C44" s="217"/>
      <c r="D44" s="216"/>
      <c r="E44" s="217"/>
      <c r="F44" s="217"/>
      <c r="G44" s="218"/>
      <c r="H44" s="165"/>
      <c r="I44" s="220"/>
      <c r="J44" s="222" t="str" cm="1">
        <f t="array" ref="J44">_xlfn.IFS(H44="","",I44="","",H44&gt;20,"INVALID",I44&gt;20,"INVALID",H44-I44&gt;20,"INVALID",H44-I44&gt;=1,"YES",H44-I44&lt;1,"NO")</f>
        <v/>
      </c>
      <c r="K44" s="216"/>
    </row>
    <row r="45" spans="2:11" ht="31.5" customHeight="1" x14ac:dyDescent="0.25">
      <c r="B45" s="144">
        <v>19</v>
      </c>
      <c r="C45" s="217"/>
      <c r="D45" s="216"/>
      <c r="E45" s="217"/>
      <c r="F45" s="217"/>
      <c r="G45" s="218"/>
      <c r="H45" s="165"/>
      <c r="I45" s="220"/>
      <c r="J45" s="222" t="str" cm="1">
        <f t="array" ref="J45">_xlfn.IFS(H45="","",I45="","",H45&gt;20,"INVALID",I45&gt;20,"INVALID",H45-I45&gt;20,"INVALID",H45-I45&gt;=1,"YES",H45-I45&lt;1,"NO")</f>
        <v/>
      </c>
      <c r="K45" s="216"/>
    </row>
    <row r="46" spans="2:11" ht="31.5" customHeight="1" x14ac:dyDescent="0.25">
      <c r="B46" s="144">
        <v>20</v>
      </c>
      <c r="C46" s="217"/>
      <c r="D46" s="216"/>
      <c r="E46" s="217"/>
      <c r="F46" s="217"/>
      <c r="G46" s="218"/>
      <c r="H46" s="165"/>
      <c r="I46" s="220"/>
      <c r="J46" s="222" t="str" cm="1">
        <f t="array" ref="J46">_xlfn.IFS(H46="","",I46="","",H46&gt;20,"INVALID",I46&gt;20,"INVALID",H46-I46&gt;20,"INVALID",H46-I46&gt;=1,"YES",H46-I46&lt;1,"NO")</f>
        <v/>
      </c>
      <c r="K46" s="216"/>
    </row>
    <row r="47" spans="2:11" ht="31.5" customHeight="1" x14ac:dyDescent="0.25">
      <c r="B47" s="144">
        <v>21</v>
      </c>
      <c r="C47" s="217"/>
      <c r="D47" s="216"/>
      <c r="E47" s="217"/>
      <c r="F47" s="217"/>
      <c r="G47" s="218"/>
      <c r="H47" s="165"/>
      <c r="I47" s="220"/>
      <c r="J47" s="222" t="str" cm="1">
        <f t="array" ref="J47">_xlfn.IFS(H47="","",I47="","",H47&gt;20,"INVALID",I47&gt;20,"INVALID",H47-I47&gt;20,"INVALID",H47-I47&gt;=1,"YES",H47-I47&lt;1,"NO")</f>
        <v/>
      </c>
      <c r="K47" s="216"/>
    </row>
    <row r="48" spans="2:11" ht="31.5" customHeight="1" x14ac:dyDescent="0.25">
      <c r="B48" s="144">
        <v>22</v>
      </c>
      <c r="C48" s="217"/>
      <c r="D48" s="216"/>
      <c r="E48" s="217"/>
      <c r="F48" s="217"/>
      <c r="G48" s="218"/>
      <c r="H48" s="165"/>
      <c r="I48" s="220"/>
      <c r="J48" s="222" t="str" cm="1">
        <f t="array" ref="J48">_xlfn.IFS(H48="","",I48="","",H48&gt;20,"INVALID",I48&gt;20,"INVALID",H48-I48&gt;20,"INVALID",H48-I48&gt;=1,"YES",H48-I48&lt;1,"NO")</f>
        <v/>
      </c>
      <c r="K48" s="216"/>
    </row>
    <row r="49" spans="2:11" ht="31.5" customHeight="1" x14ac:dyDescent="0.25">
      <c r="B49" s="144">
        <v>23</v>
      </c>
      <c r="C49" s="217"/>
      <c r="D49" s="216"/>
      <c r="E49" s="217"/>
      <c r="F49" s="217"/>
      <c r="G49" s="218"/>
      <c r="H49" s="165"/>
      <c r="I49" s="220"/>
      <c r="J49" s="222" t="str" cm="1">
        <f t="array" ref="J49">_xlfn.IFS(H49="","",I49="","",H49&gt;20,"INVALID",I49&gt;20,"INVALID",H49-I49&gt;20,"INVALID",H49-I49&gt;=1,"YES",H49-I49&lt;1,"NO")</f>
        <v/>
      </c>
      <c r="K49" s="216"/>
    </row>
    <row r="50" spans="2:11" ht="31.5" customHeight="1" x14ac:dyDescent="0.25">
      <c r="B50" s="144">
        <v>24</v>
      </c>
      <c r="C50" s="217"/>
      <c r="D50" s="216"/>
      <c r="E50" s="217"/>
      <c r="F50" s="217"/>
      <c r="G50" s="218"/>
      <c r="H50" s="165"/>
      <c r="I50" s="220"/>
      <c r="J50" s="222" t="str" cm="1">
        <f t="array" ref="J50">_xlfn.IFS(H50="","",I50="","",H50&gt;20,"INVALID",I50&gt;20,"INVALID",H50-I50&gt;20,"INVALID",H50-I50&gt;=1,"YES",H50-I50&lt;1,"NO")</f>
        <v/>
      </c>
      <c r="K50" s="216"/>
    </row>
    <row r="51" spans="2:11" ht="31.5" customHeight="1" x14ac:dyDescent="0.25">
      <c r="B51" s="144">
        <v>25</v>
      </c>
      <c r="C51" s="217"/>
      <c r="D51" s="216"/>
      <c r="E51" s="217"/>
      <c r="F51" s="217"/>
      <c r="G51" s="218"/>
      <c r="H51" s="165"/>
      <c r="I51" s="220"/>
      <c r="J51" s="222" t="str" cm="1">
        <f t="array" ref="J51">_xlfn.IFS(H51="","",I51="","",H51&gt;20,"INVALID",I51&gt;20,"INVALID",H51-I51&gt;20,"INVALID",H51-I51&gt;=1,"YES",H51-I51&lt;1,"NO")</f>
        <v/>
      </c>
      <c r="K51" s="216"/>
    </row>
    <row r="52" spans="2:11" ht="31.5" customHeight="1" x14ac:dyDescent="0.25">
      <c r="B52" s="144">
        <v>26</v>
      </c>
      <c r="C52" s="217"/>
      <c r="D52" s="216"/>
      <c r="E52" s="217"/>
      <c r="F52" s="217"/>
      <c r="G52" s="218"/>
      <c r="H52" s="165"/>
      <c r="I52" s="220"/>
      <c r="J52" s="222" t="str" cm="1">
        <f t="array" ref="J52">_xlfn.IFS(H52="","",I52="","",H52&gt;20,"INVALID",I52&gt;20,"INVALID",H52-I52&gt;20,"INVALID",H52-I52&gt;=1,"YES",H52-I52&lt;1,"NO")</f>
        <v/>
      </c>
      <c r="K52" s="216"/>
    </row>
    <row r="53" spans="2:11" ht="31.5" customHeight="1" x14ac:dyDescent="0.25">
      <c r="B53" s="144">
        <v>27</v>
      </c>
      <c r="C53" s="217"/>
      <c r="D53" s="216"/>
      <c r="E53" s="217"/>
      <c r="F53" s="217"/>
      <c r="G53" s="218"/>
      <c r="H53" s="165"/>
      <c r="I53" s="220"/>
      <c r="J53" s="222" t="str" cm="1">
        <f t="array" ref="J53">_xlfn.IFS(H53="","",I53="","",H53&gt;20,"INVALID",I53&gt;20,"INVALID",H53-I53&gt;20,"INVALID",H53-I53&gt;=1,"YES",H53-I53&lt;1,"NO")</f>
        <v/>
      </c>
      <c r="K53" s="216"/>
    </row>
    <row r="54" spans="2:11" ht="31.5" customHeight="1" x14ac:dyDescent="0.25">
      <c r="B54" s="144">
        <v>28</v>
      </c>
      <c r="C54" s="217"/>
      <c r="D54" s="216"/>
      <c r="E54" s="217"/>
      <c r="F54" s="217"/>
      <c r="G54" s="218"/>
      <c r="H54" s="165"/>
      <c r="I54" s="220"/>
      <c r="J54" s="222" t="str" cm="1">
        <f t="array" ref="J54">_xlfn.IFS(H54="","",I54="","",H54&gt;20,"INVALID",I54&gt;20,"INVALID",H54-I54&gt;20,"INVALID",H54-I54&gt;=1,"YES",H54-I54&lt;1,"NO")</f>
        <v/>
      </c>
      <c r="K54" s="216"/>
    </row>
    <row r="55" spans="2:11" ht="31.5" customHeight="1" x14ac:dyDescent="0.25">
      <c r="B55" s="144">
        <v>29</v>
      </c>
      <c r="C55" s="217"/>
      <c r="D55" s="216"/>
      <c r="E55" s="217"/>
      <c r="F55" s="217"/>
      <c r="G55" s="218"/>
      <c r="H55" s="165"/>
      <c r="I55" s="220"/>
      <c r="J55" s="222" t="str" cm="1">
        <f t="array" ref="J55">_xlfn.IFS(H55="","",I55="","",H55&gt;20,"INVALID",I55&gt;20,"INVALID",H55-I55&gt;20,"INVALID",H55-I55&gt;=1,"YES",H55-I55&lt;1,"NO")</f>
        <v/>
      </c>
      <c r="K55" s="216"/>
    </row>
    <row r="56" spans="2:11" ht="31.5" customHeight="1" x14ac:dyDescent="0.25">
      <c r="B56" s="144">
        <v>30</v>
      </c>
      <c r="C56" s="217"/>
      <c r="D56" s="216"/>
      <c r="E56" s="217"/>
      <c r="F56" s="217"/>
      <c r="G56" s="218"/>
      <c r="H56" s="165"/>
      <c r="I56" s="220"/>
      <c r="J56" s="222" t="str" cm="1">
        <f t="array" ref="J56">_xlfn.IFS(H56="","",I56="","",H56&gt;20,"INVALID",I56&gt;20,"INVALID",H56-I56&gt;20,"INVALID",H56-I56&gt;=1,"YES",H56-I56&lt;1,"NO")</f>
        <v/>
      </c>
      <c r="K56" s="216"/>
    </row>
    <row r="57" spans="2:11" ht="31.5" customHeight="1" x14ac:dyDescent="0.25">
      <c r="B57" s="144">
        <v>31</v>
      </c>
      <c r="C57" s="217"/>
      <c r="D57" s="216"/>
      <c r="E57" s="217"/>
      <c r="F57" s="217"/>
      <c r="G57" s="218"/>
      <c r="H57" s="165"/>
      <c r="I57" s="220"/>
      <c r="J57" s="222" t="str" cm="1">
        <f t="array" ref="J57">_xlfn.IFS(H57="","",I57="","",H57&gt;20,"INVALID",I57&gt;20,"INVALID",H57-I57&gt;20,"INVALID",H57-I57&gt;=1,"YES",H57-I57&lt;1,"NO")</f>
        <v/>
      </c>
      <c r="K57" s="216"/>
    </row>
    <row r="58" spans="2:11" ht="31.5" customHeight="1" x14ac:dyDescent="0.25">
      <c r="B58" s="144">
        <v>32</v>
      </c>
      <c r="C58" s="217"/>
      <c r="D58" s="216"/>
      <c r="E58" s="217"/>
      <c r="F58" s="217"/>
      <c r="G58" s="218"/>
      <c r="H58" s="165"/>
      <c r="I58" s="220"/>
      <c r="J58" s="222" t="str" cm="1">
        <f t="array" ref="J58">_xlfn.IFS(H58="","",I58="","",H58&gt;20,"INVALID",I58&gt;20,"INVALID",H58-I58&gt;20,"INVALID",H58-I58&gt;=1,"YES",H58-I58&lt;1,"NO")</f>
        <v/>
      </c>
      <c r="K58" s="216"/>
    </row>
    <row r="59" spans="2:11" ht="31.5" customHeight="1" x14ac:dyDescent="0.25">
      <c r="B59" s="144">
        <v>33</v>
      </c>
      <c r="C59" s="217"/>
      <c r="D59" s="216"/>
      <c r="E59" s="217"/>
      <c r="F59" s="217"/>
      <c r="G59" s="218"/>
      <c r="H59" s="165"/>
      <c r="I59" s="220"/>
      <c r="J59" s="222" t="str" cm="1">
        <f t="array" ref="J59">_xlfn.IFS(H59="","",I59="","",H59&gt;20,"INVALID",I59&gt;20,"INVALID",H59-I59&gt;20,"INVALID",H59-I59&gt;=1,"YES",H59-I59&lt;1,"NO")</f>
        <v/>
      </c>
      <c r="K59" s="216"/>
    </row>
    <row r="60" spans="2:11" ht="31.5" customHeight="1" x14ac:dyDescent="0.25">
      <c r="B60" s="144">
        <v>34</v>
      </c>
      <c r="C60" s="217"/>
      <c r="D60" s="216"/>
      <c r="E60" s="217"/>
      <c r="F60" s="217"/>
      <c r="G60" s="218"/>
      <c r="H60" s="165"/>
      <c r="I60" s="220"/>
      <c r="J60" s="222" t="str" cm="1">
        <f t="array" ref="J60">_xlfn.IFS(H60="","",I60="","",H60&gt;20,"INVALID",I60&gt;20,"INVALID",H60-I60&gt;20,"INVALID",H60-I60&gt;=1,"YES",H60-I60&lt;1,"NO")</f>
        <v/>
      </c>
      <c r="K60" s="216"/>
    </row>
    <row r="61" spans="2:11" ht="31.5" customHeight="1" x14ac:dyDescent="0.25">
      <c r="B61" s="144">
        <v>35</v>
      </c>
      <c r="C61" s="217"/>
      <c r="D61" s="216"/>
      <c r="E61" s="217"/>
      <c r="F61" s="217"/>
      <c r="G61" s="218"/>
      <c r="H61" s="165"/>
      <c r="I61" s="220"/>
      <c r="J61" s="222" t="str" cm="1">
        <f t="array" ref="J61">_xlfn.IFS(H61="","",I61="","",H61&gt;20,"INVALID",I61&gt;20,"INVALID",H61-I61&gt;20,"INVALID",H61-I61&gt;=1,"YES",H61-I61&lt;1,"NO")</f>
        <v/>
      </c>
      <c r="K61" s="216"/>
    </row>
    <row r="62" spans="2:11" ht="31.5" customHeight="1" x14ac:dyDescent="0.25">
      <c r="B62" s="144">
        <v>36</v>
      </c>
      <c r="C62" s="217"/>
      <c r="D62" s="216"/>
      <c r="E62" s="217"/>
      <c r="F62" s="217"/>
      <c r="G62" s="218"/>
      <c r="H62" s="165"/>
      <c r="I62" s="220"/>
      <c r="J62" s="222" t="str" cm="1">
        <f t="array" ref="J62">_xlfn.IFS(H62="","",I62="","",H62&gt;20,"INVALID",I62&gt;20,"INVALID",H62-I62&gt;20,"INVALID",H62-I62&gt;=1,"YES",H62-I62&lt;1,"NO")</f>
        <v/>
      </c>
      <c r="K62" s="216"/>
    </row>
    <row r="63" spans="2:11" ht="31.5" customHeight="1" x14ac:dyDescent="0.25">
      <c r="B63" s="144">
        <v>37</v>
      </c>
      <c r="C63" s="217"/>
      <c r="D63" s="216"/>
      <c r="E63" s="217"/>
      <c r="F63" s="217"/>
      <c r="G63" s="218"/>
      <c r="H63" s="165"/>
      <c r="I63" s="220"/>
      <c r="J63" s="222" t="str" cm="1">
        <f t="array" ref="J63">_xlfn.IFS(H63="","",I63="","",H63&gt;20,"INVALID",I63&gt;20,"INVALID",H63-I63&gt;20,"INVALID",H63-I63&gt;=1,"YES",H63-I63&lt;1,"NO")</f>
        <v/>
      </c>
      <c r="K63" s="216"/>
    </row>
    <row r="64" spans="2:11" ht="31.5" customHeight="1" x14ac:dyDescent="0.25">
      <c r="B64" s="144">
        <v>38</v>
      </c>
      <c r="C64" s="217"/>
      <c r="D64" s="216"/>
      <c r="E64" s="217"/>
      <c r="F64" s="217"/>
      <c r="G64" s="218"/>
      <c r="H64" s="165"/>
      <c r="I64" s="220"/>
      <c r="J64" s="222" t="str" cm="1">
        <f t="array" ref="J64">_xlfn.IFS(H64="","",I64="","",H64&gt;20,"INVALID",I64&gt;20,"INVALID",H64-I64&gt;20,"INVALID",H64-I64&gt;=1,"YES",H64-I64&lt;1,"NO")</f>
        <v/>
      </c>
      <c r="K64" s="216"/>
    </row>
    <row r="65" spans="2:11" ht="31.5" customHeight="1" x14ac:dyDescent="0.25">
      <c r="B65" s="144">
        <v>39</v>
      </c>
      <c r="C65" s="217"/>
      <c r="D65" s="216"/>
      <c r="E65" s="217"/>
      <c r="F65" s="217"/>
      <c r="G65" s="218"/>
      <c r="H65" s="165"/>
      <c r="I65" s="220"/>
      <c r="J65" s="222" t="str" cm="1">
        <f t="array" ref="J65">_xlfn.IFS(H65="","",I65="","",H65&gt;20,"INVALID",I65&gt;20,"INVALID",H65-I65&gt;20,"INVALID",H65-I65&gt;=1,"YES",H65-I65&lt;1,"NO")</f>
        <v/>
      </c>
      <c r="K65" s="216"/>
    </row>
    <row r="66" spans="2:11" ht="31.5" customHeight="1" x14ac:dyDescent="0.25">
      <c r="B66" s="144">
        <v>40</v>
      </c>
      <c r="C66" s="217"/>
      <c r="D66" s="216"/>
      <c r="E66" s="217"/>
      <c r="F66" s="217"/>
      <c r="G66" s="218"/>
      <c r="H66" s="165"/>
      <c r="I66" s="220"/>
      <c r="J66" s="222" t="str" cm="1">
        <f t="array" ref="J66">_xlfn.IFS(H66="","",I66="","",H66&gt;20,"INVALID",I66&gt;20,"INVALID",H66-I66&gt;20,"INVALID",H66-I66&gt;=1,"YES",H66-I66&lt;1,"NO")</f>
        <v/>
      </c>
      <c r="K66" s="216"/>
    </row>
    <row r="67" spans="2:11" ht="31.5" customHeight="1" x14ac:dyDescent="0.25">
      <c r="B67" s="144">
        <v>41</v>
      </c>
      <c r="C67" s="217"/>
      <c r="D67" s="216"/>
      <c r="E67" s="217"/>
      <c r="F67" s="217"/>
      <c r="G67" s="218"/>
      <c r="H67" s="165"/>
      <c r="I67" s="220"/>
      <c r="J67" s="222" t="str" cm="1">
        <f t="array" ref="J67">_xlfn.IFS(H67="","",I67="","",H67&gt;20,"INVALID",I67&gt;20,"INVALID",H67-I67&gt;20,"INVALID",H67-I67&gt;=1,"YES",H67-I67&lt;1,"NO")</f>
        <v/>
      </c>
      <c r="K67" s="216"/>
    </row>
    <row r="68" spans="2:11" ht="31.5" customHeight="1" x14ac:dyDescent="0.25">
      <c r="B68" s="144">
        <v>42</v>
      </c>
      <c r="C68" s="217"/>
      <c r="D68" s="216"/>
      <c r="E68" s="217"/>
      <c r="F68" s="217"/>
      <c r="G68" s="218"/>
      <c r="H68" s="165"/>
      <c r="I68" s="220"/>
      <c r="J68" s="222" t="str" cm="1">
        <f t="array" ref="J68">_xlfn.IFS(H68="","",I68="","",H68&gt;20,"INVALID",I68&gt;20,"INVALID",H68-I68&gt;20,"INVALID",H68-I68&gt;=1,"YES",H68-I68&lt;1,"NO")</f>
        <v/>
      </c>
      <c r="K68" s="216"/>
    </row>
    <row r="69" spans="2:11" ht="31.5" customHeight="1" x14ac:dyDescent="0.25">
      <c r="B69" s="144">
        <v>43</v>
      </c>
      <c r="C69" s="217"/>
      <c r="D69" s="216"/>
      <c r="E69" s="217"/>
      <c r="F69" s="217"/>
      <c r="G69" s="218"/>
      <c r="H69" s="165"/>
      <c r="I69" s="220"/>
      <c r="J69" s="222" t="str" cm="1">
        <f t="array" ref="J69">_xlfn.IFS(H69="","",I69="","",H69&gt;20,"INVALID",I69&gt;20,"INVALID",H69-I69&gt;20,"INVALID",H69-I69&gt;=1,"YES",H69-I69&lt;1,"NO")</f>
        <v/>
      </c>
      <c r="K69" s="216"/>
    </row>
    <row r="70" spans="2:11" ht="31.5" customHeight="1" x14ac:dyDescent="0.25">
      <c r="B70" s="144">
        <v>44</v>
      </c>
      <c r="C70" s="217"/>
      <c r="D70" s="216"/>
      <c r="E70" s="217"/>
      <c r="F70" s="217"/>
      <c r="G70" s="218"/>
      <c r="H70" s="165"/>
      <c r="I70" s="220"/>
      <c r="J70" s="222" t="str" cm="1">
        <f t="array" ref="J70">_xlfn.IFS(H70="","",I70="","",H70&gt;20,"INVALID",I70&gt;20,"INVALID",H70-I70&gt;20,"INVALID",H70-I70&gt;=1,"YES",H70-I70&lt;1,"NO")</f>
        <v/>
      </c>
      <c r="K70" s="216"/>
    </row>
    <row r="71" spans="2:11" ht="31.5" customHeight="1" x14ac:dyDescent="0.25">
      <c r="B71" s="144">
        <v>45</v>
      </c>
      <c r="C71" s="217"/>
      <c r="D71" s="216"/>
      <c r="E71" s="217"/>
      <c r="F71" s="217"/>
      <c r="G71" s="218"/>
      <c r="H71" s="165"/>
      <c r="I71" s="220"/>
      <c r="J71" s="222" t="str" cm="1">
        <f t="array" ref="J71">_xlfn.IFS(H71="","",I71="","",H71&gt;20,"INVALID",I71&gt;20,"INVALID",H71-I71&gt;20,"INVALID",H71-I71&gt;=1,"YES",H71-I71&lt;1,"NO")</f>
        <v/>
      </c>
      <c r="K71" s="216"/>
    </row>
    <row r="72" spans="2:11" ht="31.5" customHeight="1" x14ac:dyDescent="0.25">
      <c r="B72" s="144">
        <v>46</v>
      </c>
      <c r="C72" s="217"/>
      <c r="D72" s="216"/>
      <c r="E72" s="217"/>
      <c r="F72" s="217"/>
      <c r="G72" s="218"/>
      <c r="H72" s="165"/>
      <c r="I72" s="220"/>
      <c r="J72" s="222" t="str" cm="1">
        <f t="array" ref="J72">_xlfn.IFS(H72="","",I72="","",H72&gt;20,"INVALID",I72&gt;20,"INVALID",H72-I72&gt;20,"INVALID",H72-I72&gt;=1,"YES",H72-I72&lt;1,"NO")</f>
        <v/>
      </c>
      <c r="K72" s="216"/>
    </row>
    <row r="73" spans="2:11" ht="31.5" customHeight="1" x14ac:dyDescent="0.25">
      <c r="B73" s="144">
        <v>47</v>
      </c>
      <c r="C73" s="217"/>
      <c r="D73" s="216"/>
      <c r="E73" s="217"/>
      <c r="F73" s="217"/>
      <c r="G73" s="218"/>
      <c r="H73" s="165"/>
      <c r="I73" s="220"/>
      <c r="J73" s="222" t="str" cm="1">
        <f t="array" ref="J73">_xlfn.IFS(H73="","",I73="","",H73&gt;20,"INVALID",I73&gt;20,"INVALID",H73-I73&gt;20,"INVALID",H73-I73&gt;=1,"YES",H73-I73&lt;1,"NO")</f>
        <v/>
      </c>
      <c r="K73" s="216"/>
    </row>
    <row r="74" spans="2:11" ht="31.5" customHeight="1" x14ac:dyDescent="0.25">
      <c r="B74" s="144">
        <v>48</v>
      </c>
      <c r="C74" s="217"/>
      <c r="D74" s="216"/>
      <c r="E74" s="217"/>
      <c r="F74" s="217"/>
      <c r="G74" s="218"/>
      <c r="H74" s="165"/>
      <c r="I74" s="220"/>
      <c r="J74" s="222" t="str" cm="1">
        <f t="array" ref="J74">_xlfn.IFS(H74="","",I74="","",H74&gt;20,"INVALID",I74&gt;20,"INVALID",H74-I74&gt;20,"INVALID",H74-I74&gt;=1,"YES",H74-I74&lt;1,"NO")</f>
        <v/>
      </c>
      <c r="K74" s="216"/>
    </row>
    <row r="75" spans="2:11" ht="31.5" customHeight="1" x14ac:dyDescent="0.25">
      <c r="B75" s="144">
        <v>49</v>
      </c>
      <c r="C75" s="217"/>
      <c r="D75" s="216"/>
      <c r="E75" s="217"/>
      <c r="F75" s="217"/>
      <c r="G75" s="218"/>
      <c r="H75" s="165"/>
      <c r="I75" s="220"/>
      <c r="J75" s="222" t="str" cm="1">
        <f t="array" ref="J75">_xlfn.IFS(H75="","",I75="","",H75&gt;20,"INVALID",I75&gt;20,"INVALID",H75-I75&gt;20,"INVALID",H75-I75&gt;=1,"YES",H75-I75&lt;1,"NO")</f>
        <v/>
      </c>
      <c r="K75" s="216"/>
    </row>
    <row r="76" spans="2:11" ht="31.5" customHeight="1" x14ac:dyDescent="0.25">
      <c r="B76" s="144">
        <v>50</v>
      </c>
      <c r="C76" s="217"/>
      <c r="D76" s="216"/>
      <c r="E76" s="217"/>
      <c r="F76" s="217"/>
      <c r="G76" s="218"/>
      <c r="H76" s="165"/>
      <c r="I76" s="220"/>
      <c r="J76" s="222" t="str" cm="1">
        <f t="array" ref="J76">_xlfn.IFS(H76="","",I76="","",H76&gt;20,"INVALID",I76&gt;20,"INVALID",H76-I76&gt;20,"INVALID",H76-I76&gt;=1,"YES",H76-I76&lt;1,"NO")</f>
        <v/>
      </c>
      <c r="K76" s="216"/>
    </row>
    <row r="77" spans="2:11" ht="31.5" customHeight="1" x14ac:dyDescent="0.25">
      <c r="B77" s="144">
        <v>51</v>
      </c>
      <c r="C77" s="217"/>
      <c r="D77" s="216"/>
      <c r="E77" s="217"/>
      <c r="F77" s="217"/>
      <c r="G77" s="218"/>
      <c r="H77" s="165"/>
      <c r="I77" s="220"/>
      <c r="J77" s="222" t="str" cm="1">
        <f t="array" ref="J77">_xlfn.IFS(H77="","",I77="","",H77&gt;20,"INVALID",I77&gt;20,"INVALID",H77-I77&gt;20,"INVALID",H77-I77&gt;=1,"YES",H77-I77&lt;1,"NO")</f>
        <v/>
      </c>
      <c r="K77" s="216"/>
    </row>
    <row r="78" spans="2:11" ht="31.5" customHeight="1" x14ac:dyDescent="0.25">
      <c r="B78" s="144">
        <v>52</v>
      </c>
      <c r="C78" s="217"/>
      <c r="D78" s="216"/>
      <c r="E78" s="217"/>
      <c r="F78" s="217"/>
      <c r="G78" s="218"/>
      <c r="H78" s="165"/>
      <c r="I78" s="220"/>
      <c r="J78" s="222" t="str" cm="1">
        <f t="array" ref="J78">_xlfn.IFS(H78="","",I78="","",H78&gt;20,"INVALID",I78&gt;20,"INVALID",H78-I78&gt;20,"INVALID",H78-I78&gt;=1,"YES",H78-I78&lt;1,"NO")</f>
        <v/>
      </c>
      <c r="K78" s="216"/>
    </row>
    <row r="79" spans="2:11" ht="31.5" customHeight="1" x14ac:dyDescent="0.25">
      <c r="B79" s="144">
        <v>53</v>
      </c>
      <c r="C79" s="217"/>
      <c r="D79" s="216"/>
      <c r="E79" s="217"/>
      <c r="F79" s="217"/>
      <c r="G79" s="218"/>
      <c r="H79" s="165"/>
      <c r="I79" s="220"/>
      <c r="J79" s="222" t="str" cm="1">
        <f t="array" ref="J79">_xlfn.IFS(H79="","",I79="","",H79&gt;20,"INVALID",I79&gt;20,"INVALID",H79-I79&gt;20,"INVALID",H79-I79&gt;=1,"YES",H79-I79&lt;1,"NO")</f>
        <v/>
      </c>
      <c r="K79" s="216"/>
    </row>
    <row r="80" spans="2:11" ht="31.5" customHeight="1" x14ac:dyDescent="0.25">
      <c r="B80" s="144">
        <v>54</v>
      </c>
      <c r="C80" s="217"/>
      <c r="D80" s="216"/>
      <c r="E80" s="217"/>
      <c r="F80" s="217"/>
      <c r="G80" s="218"/>
      <c r="H80" s="165"/>
      <c r="I80" s="220"/>
      <c r="J80" s="222" t="str" cm="1">
        <f t="array" ref="J80">_xlfn.IFS(H80="","",I80="","",H80&gt;20,"INVALID",I80&gt;20,"INVALID",H80-I80&gt;20,"INVALID",H80-I80&gt;=1,"YES",H80-I80&lt;1,"NO")</f>
        <v/>
      </c>
      <c r="K80" s="216"/>
    </row>
    <row r="81" spans="2:11" ht="31.5" customHeight="1" x14ac:dyDescent="0.25">
      <c r="B81" s="144">
        <v>55</v>
      </c>
      <c r="C81" s="217"/>
      <c r="D81" s="216"/>
      <c r="E81" s="217"/>
      <c r="F81" s="217"/>
      <c r="G81" s="218"/>
      <c r="H81" s="165"/>
      <c r="I81" s="220"/>
      <c r="J81" s="222" t="str" cm="1">
        <f t="array" ref="J81">_xlfn.IFS(H81="","",I81="","",H81&gt;20,"INVALID",I81&gt;20,"INVALID",H81-I81&gt;20,"INVALID",H81-I81&gt;=1,"YES",H81-I81&lt;1,"NO")</f>
        <v/>
      </c>
      <c r="K81" s="216"/>
    </row>
    <row r="82" spans="2:11" ht="31.5" customHeight="1" x14ac:dyDescent="0.25">
      <c r="B82" s="144">
        <v>56</v>
      </c>
      <c r="C82" s="217"/>
      <c r="D82" s="216"/>
      <c r="E82" s="217"/>
      <c r="F82" s="217"/>
      <c r="G82" s="218"/>
      <c r="H82" s="165"/>
      <c r="I82" s="220"/>
      <c r="J82" s="222" t="str" cm="1">
        <f t="array" ref="J82">_xlfn.IFS(H82="","",I82="","",H82&gt;20,"INVALID",I82&gt;20,"INVALID",H82-I82&gt;20,"INVALID",H82-I82&gt;=1,"YES",H82-I82&lt;1,"NO")</f>
        <v/>
      </c>
      <c r="K82" s="216"/>
    </row>
    <row r="83" spans="2:11" ht="31.5" customHeight="1" x14ac:dyDescent="0.25">
      <c r="B83" s="144">
        <v>57</v>
      </c>
      <c r="C83" s="217"/>
      <c r="D83" s="216"/>
      <c r="E83" s="217"/>
      <c r="F83" s="217"/>
      <c r="G83" s="218"/>
      <c r="H83" s="165"/>
      <c r="I83" s="220"/>
      <c r="J83" s="222" t="str" cm="1">
        <f t="array" ref="J83">_xlfn.IFS(H83="","",I83="","",H83&gt;20,"INVALID",I83&gt;20,"INVALID",H83-I83&gt;20,"INVALID",H83-I83&gt;=1,"YES",H83-I83&lt;1,"NO")</f>
        <v/>
      </c>
      <c r="K83" s="216"/>
    </row>
    <row r="84" spans="2:11" ht="31.5" customHeight="1" x14ac:dyDescent="0.25">
      <c r="B84" s="144">
        <v>58</v>
      </c>
      <c r="C84" s="217"/>
      <c r="D84" s="216"/>
      <c r="E84" s="217"/>
      <c r="F84" s="217"/>
      <c r="G84" s="218"/>
      <c r="H84" s="165"/>
      <c r="I84" s="220"/>
      <c r="J84" s="222" t="str" cm="1">
        <f t="array" ref="J84">_xlfn.IFS(H84="","",I84="","",H84&gt;20,"INVALID",I84&gt;20,"INVALID",H84-I84&gt;20,"INVALID",H84-I84&gt;=1,"YES",H84-I84&lt;1,"NO")</f>
        <v/>
      </c>
      <c r="K84" s="216"/>
    </row>
    <row r="85" spans="2:11" ht="31.5" customHeight="1" x14ac:dyDescent="0.25">
      <c r="B85" s="144">
        <v>59</v>
      </c>
      <c r="C85" s="217"/>
      <c r="D85" s="216"/>
      <c r="E85" s="217"/>
      <c r="F85" s="217"/>
      <c r="G85" s="218"/>
      <c r="H85" s="165"/>
      <c r="I85" s="220"/>
      <c r="J85" s="222" t="str" cm="1">
        <f t="array" ref="J85">_xlfn.IFS(H85="","",I85="","",H85&gt;20,"INVALID",I85&gt;20,"INVALID",H85-I85&gt;20,"INVALID",H85-I85&gt;=1,"YES",H85-I85&lt;1,"NO")</f>
        <v/>
      </c>
      <c r="K85" s="216"/>
    </row>
    <row r="86" spans="2:11" ht="31.5" customHeight="1" x14ac:dyDescent="0.25">
      <c r="B86" s="144">
        <v>60</v>
      </c>
      <c r="C86" s="217"/>
      <c r="D86" s="216"/>
      <c r="E86" s="217"/>
      <c r="F86" s="217"/>
      <c r="G86" s="218"/>
      <c r="H86" s="165"/>
      <c r="I86" s="220"/>
      <c r="J86" s="222" t="str" cm="1">
        <f t="array" ref="J86">_xlfn.IFS(H86="","",I86="","",H86&gt;20,"INVALID",I86&gt;20,"INVALID",H86-I86&gt;20,"INVALID",H86-I86&gt;=1,"YES",H86-I86&lt;1,"NO")</f>
        <v/>
      </c>
      <c r="K86" s="216"/>
    </row>
    <row r="87" spans="2:11" ht="31.5" customHeight="1" x14ac:dyDescent="0.25">
      <c r="B87" s="144">
        <v>61</v>
      </c>
      <c r="C87" s="217"/>
      <c r="D87" s="216"/>
      <c r="E87" s="217"/>
      <c r="F87" s="217"/>
      <c r="G87" s="218"/>
      <c r="H87" s="165"/>
      <c r="I87" s="220"/>
      <c r="J87" s="222" t="str" cm="1">
        <f t="array" ref="J87">_xlfn.IFS(H87="","",I87="","",H87&gt;20,"INVALID",I87&gt;20,"INVALID",H87-I87&gt;20,"INVALID",H87-I87&gt;=1,"YES",H87-I87&lt;1,"NO")</f>
        <v/>
      </c>
      <c r="K87" s="216"/>
    </row>
    <row r="88" spans="2:11" ht="31.5" customHeight="1" x14ac:dyDescent="0.25">
      <c r="B88" s="144">
        <v>62</v>
      </c>
      <c r="C88" s="217"/>
      <c r="D88" s="216"/>
      <c r="E88" s="217"/>
      <c r="F88" s="217"/>
      <c r="G88" s="218"/>
      <c r="H88" s="165"/>
      <c r="I88" s="220"/>
      <c r="J88" s="222" t="str" cm="1">
        <f t="array" ref="J88">_xlfn.IFS(H88="","",I88="","",H88&gt;20,"INVALID",I88&gt;20,"INVALID",H88-I88&gt;20,"INVALID",H88-I88&gt;=1,"YES",H88-I88&lt;1,"NO")</f>
        <v/>
      </c>
      <c r="K88" s="216"/>
    </row>
    <row r="89" spans="2:11" ht="31.5" customHeight="1" x14ac:dyDescent="0.25">
      <c r="B89" s="144">
        <v>63</v>
      </c>
      <c r="C89" s="217"/>
      <c r="D89" s="216"/>
      <c r="E89" s="217"/>
      <c r="F89" s="217"/>
      <c r="G89" s="218"/>
      <c r="H89" s="165"/>
      <c r="I89" s="220"/>
      <c r="J89" s="222" t="str" cm="1">
        <f t="array" ref="J89">_xlfn.IFS(H89="","",I89="","",H89&gt;20,"INVALID",I89&gt;20,"INVALID",H89-I89&gt;20,"INVALID",H89-I89&gt;=1,"YES",H89-I89&lt;1,"NO")</f>
        <v/>
      </c>
      <c r="K89" s="216"/>
    </row>
    <row r="90" spans="2:11" ht="31.5" customHeight="1" x14ac:dyDescent="0.25">
      <c r="B90" s="144">
        <v>64</v>
      </c>
      <c r="C90" s="217"/>
      <c r="D90" s="216"/>
      <c r="E90" s="217"/>
      <c r="F90" s="217"/>
      <c r="G90" s="218"/>
      <c r="H90" s="165"/>
      <c r="I90" s="220"/>
      <c r="J90" s="222" t="str" cm="1">
        <f t="array" ref="J90">_xlfn.IFS(H90="","",I90="","",H90&gt;20,"INVALID",I90&gt;20,"INVALID",H90-I90&gt;20,"INVALID",H90-I90&gt;=1,"YES",H90-I90&lt;1,"NO")</f>
        <v/>
      </c>
      <c r="K90" s="216"/>
    </row>
    <row r="91" spans="2:11" ht="31.5" customHeight="1" x14ac:dyDescent="0.25">
      <c r="B91" s="144">
        <v>65</v>
      </c>
      <c r="C91" s="217"/>
      <c r="D91" s="216"/>
      <c r="E91" s="217"/>
      <c r="F91" s="217"/>
      <c r="G91" s="218"/>
      <c r="H91" s="165"/>
      <c r="I91" s="220"/>
      <c r="J91" s="222" t="str" cm="1">
        <f t="array" ref="J91">_xlfn.IFS(H91="","",I91="","",H91&gt;20,"INVALID",I91&gt;20,"INVALID",H91-I91&gt;20,"INVALID",H91-I91&gt;=1,"YES",H91-I91&lt;1,"NO")</f>
        <v/>
      </c>
      <c r="K91" s="216"/>
    </row>
    <row r="92" spans="2:11" ht="31.5" customHeight="1" x14ac:dyDescent="0.25">
      <c r="B92" s="144">
        <v>66</v>
      </c>
      <c r="C92" s="217"/>
      <c r="D92" s="216"/>
      <c r="E92" s="217"/>
      <c r="F92" s="217"/>
      <c r="G92" s="218"/>
      <c r="H92" s="165"/>
      <c r="I92" s="220"/>
      <c r="J92" s="222" t="str" cm="1">
        <f t="array" ref="J92">_xlfn.IFS(H92="","",I92="","",H92&gt;20,"INVALID",I92&gt;20,"INVALID",H92-I92&gt;20,"INVALID",H92-I92&gt;=1,"YES",H92-I92&lt;1,"NO")</f>
        <v/>
      </c>
      <c r="K92" s="216"/>
    </row>
    <row r="93" spans="2:11" ht="31.5" customHeight="1" x14ac:dyDescent="0.25">
      <c r="B93" s="144">
        <v>67</v>
      </c>
      <c r="C93" s="217"/>
      <c r="D93" s="216"/>
      <c r="E93" s="217"/>
      <c r="F93" s="217"/>
      <c r="G93" s="218"/>
      <c r="H93" s="165"/>
      <c r="I93" s="220"/>
      <c r="J93" s="222" t="str" cm="1">
        <f t="array" ref="J93">_xlfn.IFS(H93="","",I93="","",H93&gt;20,"INVALID",I93&gt;20,"INVALID",H93-I93&gt;20,"INVALID",H93-I93&gt;=1,"YES",H93-I93&lt;1,"NO")</f>
        <v/>
      </c>
      <c r="K93" s="216"/>
    </row>
    <row r="94" spans="2:11" ht="31.5" customHeight="1" x14ac:dyDescent="0.25">
      <c r="B94" s="144">
        <v>68</v>
      </c>
      <c r="C94" s="217"/>
      <c r="D94" s="216"/>
      <c r="E94" s="217"/>
      <c r="F94" s="217"/>
      <c r="G94" s="218"/>
      <c r="H94" s="165"/>
      <c r="I94" s="220"/>
      <c r="J94" s="222" t="str" cm="1">
        <f t="array" ref="J94">_xlfn.IFS(H94="","",I94="","",H94&gt;20,"INVALID",I94&gt;20,"INVALID",H94-I94&gt;20,"INVALID",H94-I94&gt;=1,"YES",H94-I94&lt;1,"NO")</f>
        <v/>
      </c>
      <c r="K94" s="216"/>
    </row>
    <row r="95" spans="2:11" ht="31.5" customHeight="1" x14ac:dyDescent="0.25">
      <c r="B95" s="144">
        <v>69</v>
      </c>
      <c r="C95" s="217"/>
      <c r="D95" s="216"/>
      <c r="E95" s="217"/>
      <c r="F95" s="217"/>
      <c r="G95" s="218"/>
      <c r="H95" s="165"/>
      <c r="I95" s="220"/>
      <c r="J95" s="222" t="str" cm="1">
        <f t="array" ref="J95">_xlfn.IFS(H95="","",I95="","",H95&gt;20,"INVALID",I95&gt;20,"INVALID",H95-I95&gt;20,"INVALID",H95-I95&gt;=1,"YES",H95-I95&lt;1,"NO")</f>
        <v/>
      </c>
      <c r="K95" s="216"/>
    </row>
    <row r="96" spans="2:11" ht="31.5" customHeight="1" x14ac:dyDescent="0.25">
      <c r="B96" s="144">
        <v>70</v>
      </c>
      <c r="C96" s="217"/>
      <c r="D96" s="216"/>
      <c r="E96" s="217"/>
      <c r="F96" s="217"/>
      <c r="G96" s="218"/>
      <c r="H96" s="165"/>
      <c r="I96" s="220"/>
      <c r="J96" s="222" t="str" cm="1">
        <f t="array" ref="J96">_xlfn.IFS(H96="","",I96="","",H96&gt;20,"INVALID",I96&gt;20,"INVALID",H96-I96&gt;20,"INVALID",H96-I96&gt;=1,"YES",H96-I96&lt;1,"NO")</f>
        <v/>
      </c>
      <c r="K96" s="216"/>
    </row>
    <row r="97" spans="2:11" ht="31.5" customHeight="1" x14ac:dyDescent="0.25">
      <c r="B97" s="144">
        <v>71</v>
      </c>
      <c r="C97" s="217"/>
      <c r="D97" s="216"/>
      <c r="E97" s="217"/>
      <c r="F97" s="217"/>
      <c r="G97" s="218"/>
      <c r="H97" s="165"/>
      <c r="I97" s="220"/>
      <c r="J97" s="222" t="str" cm="1">
        <f t="array" ref="J97">_xlfn.IFS(H97="","",I97="","",H97&gt;20,"INVALID",I97&gt;20,"INVALID",H97-I97&gt;20,"INVALID",H97-I97&gt;=1,"YES",H97-I97&lt;1,"NO")</f>
        <v/>
      </c>
      <c r="K97" s="216"/>
    </row>
    <row r="98" spans="2:11" ht="31.5" customHeight="1" x14ac:dyDescent="0.25">
      <c r="B98" s="144">
        <v>72</v>
      </c>
      <c r="C98" s="217"/>
      <c r="D98" s="216"/>
      <c r="E98" s="217"/>
      <c r="F98" s="217"/>
      <c r="G98" s="218"/>
      <c r="H98" s="165"/>
      <c r="I98" s="220"/>
      <c r="J98" s="222" t="str" cm="1">
        <f t="array" ref="J98">_xlfn.IFS(H98="","",I98="","",H98&gt;20,"INVALID",I98&gt;20,"INVALID",H98-I98&gt;20,"INVALID",H98-I98&gt;=1,"YES",H98-I98&lt;1,"NO")</f>
        <v/>
      </c>
      <c r="K98" s="216"/>
    </row>
    <row r="99" spans="2:11" ht="31.5" customHeight="1" x14ac:dyDescent="0.25">
      <c r="B99" s="144">
        <v>73</v>
      </c>
      <c r="C99" s="217"/>
      <c r="D99" s="216"/>
      <c r="E99" s="217"/>
      <c r="F99" s="217"/>
      <c r="G99" s="218"/>
      <c r="H99" s="165"/>
      <c r="I99" s="220"/>
      <c r="J99" s="222" t="str" cm="1">
        <f t="array" ref="J99">_xlfn.IFS(H99="","",I99="","",H99&gt;20,"INVALID",I99&gt;20,"INVALID",H99-I99&gt;20,"INVALID",H99-I99&gt;=1,"YES",H99-I99&lt;1,"NO")</f>
        <v/>
      </c>
      <c r="K99" s="216"/>
    </row>
    <row r="100" spans="2:11" ht="31.5" customHeight="1" x14ac:dyDescent="0.25">
      <c r="B100" s="144">
        <v>74</v>
      </c>
      <c r="C100" s="217"/>
      <c r="D100" s="216"/>
      <c r="E100" s="217"/>
      <c r="F100" s="217"/>
      <c r="G100" s="218"/>
      <c r="H100" s="165"/>
      <c r="I100" s="220"/>
      <c r="J100" s="222" t="str" cm="1">
        <f t="array" ref="J100">_xlfn.IFS(H100="","",I100="","",H100&gt;20,"INVALID",I100&gt;20,"INVALID",H100-I100&gt;20,"INVALID",H100-I100&gt;=1,"YES",H100-I100&lt;1,"NO")</f>
        <v/>
      </c>
      <c r="K100" s="216"/>
    </row>
    <row r="101" spans="2:11" ht="31.5" customHeight="1" x14ac:dyDescent="0.25">
      <c r="B101" s="144">
        <v>75</v>
      </c>
      <c r="C101" s="217"/>
      <c r="D101" s="216"/>
      <c r="E101" s="217"/>
      <c r="F101" s="217"/>
      <c r="G101" s="218"/>
      <c r="H101" s="165"/>
      <c r="I101" s="220"/>
      <c r="J101" s="222" t="str" cm="1">
        <f t="array" ref="J101">_xlfn.IFS(H101="","",I101="","",H101&gt;20,"INVALID",I101&gt;20,"INVALID",H101-I101&gt;20,"INVALID",H101-I101&gt;=1,"YES",H101-I101&lt;1,"NO")</f>
        <v/>
      </c>
      <c r="K101" s="216"/>
    </row>
    <row r="102" spans="2:11" ht="31.5" customHeight="1" x14ac:dyDescent="0.25">
      <c r="B102" s="144">
        <v>76</v>
      </c>
      <c r="C102" s="217"/>
      <c r="D102" s="216"/>
      <c r="E102" s="217"/>
      <c r="F102" s="217"/>
      <c r="G102" s="218"/>
      <c r="H102" s="165"/>
      <c r="I102" s="220"/>
      <c r="J102" s="222" t="str" cm="1">
        <f t="array" ref="J102">_xlfn.IFS(H102="","",I102="","",H102&gt;20,"INVALID",I102&gt;20,"INVALID",H102-I102&gt;20,"INVALID",H102-I102&gt;=1,"YES",H102-I102&lt;1,"NO")</f>
        <v/>
      </c>
      <c r="K102" s="216"/>
    </row>
    <row r="103" spans="2:11" ht="31.5" customHeight="1" x14ac:dyDescent="0.25">
      <c r="B103" s="144">
        <v>77</v>
      </c>
      <c r="C103" s="217"/>
      <c r="D103" s="216"/>
      <c r="E103" s="217"/>
      <c r="F103" s="217"/>
      <c r="G103" s="218"/>
      <c r="H103" s="165"/>
      <c r="I103" s="220"/>
      <c r="J103" s="222" t="str" cm="1">
        <f t="array" ref="J103">_xlfn.IFS(H103="","",I103="","",H103&gt;20,"INVALID",I103&gt;20,"INVALID",H103-I103&gt;20,"INVALID",H103-I103&gt;=1,"YES",H103-I103&lt;1,"NO")</f>
        <v/>
      </c>
      <c r="K103" s="216"/>
    </row>
    <row r="104" spans="2:11" ht="31.5" customHeight="1" x14ac:dyDescent="0.25">
      <c r="B104" s="144">
        <v>78</v>
      </c>
      <c r="C104" s="217"/>
      <c r="D104" s="216"/>
      <c r="E104" s="217"/>
      <c r="F104" s="217"/>
      <c r="G104" s="218"/>
      <c r="H104" s="165"/>
      <c r="I104" s="220"/>
      <c r="J104" s="222" t="str" cm="1">
        <f t="array" ref="J104">_xlfn.IFS(H104="","",I104="","",H104&gt;20,"INVALID",I104&gt;20,"INVALID",H104-I104&gt;20,"INVALID",H104-I104&gt;=1,"YES",H104-I104&lt;1,"NO")</f>
        <v/>
      </c>
      <c r="K104" s="216"/>
    </row>
    <row r="105" spans="2:11" ht="31.5" customHeight="1" x14ac:dyDescent="0.25">
      <c r="B105" s="144">
        <v>79</v>
      </c>
      <c r="C105" s="217"/>
      <c r="D105" s="216"/>
      <c r="E105" s="217"/>
      <c r="F105" s="217"/>
      <c r="G105" s="218"/>
      <c r="H105" s="165"/>
      <c r="I105" s="220"/>
      <c r="J105" s="222" t="str" cm="1">
        <f t="array" ref="J105">_xlfn.IFS(H105="","",I105="","",H105&gt;20,"INVALID",I105&gt;20,"INVALID",H105-I105&gt;20,"INVALID",H105-I105&gt;=1,"YES",H105-I105&lt;1,"NO")</f>
        <v/>
      </c>
      <c r="K105" s="216"/>
    </row>
    <row r="106" spans="2:11" ht="31.5" customHeight="1" x14ac:dyDescent="0.25">
      <c r="B106" s="144">
        <v>80</v>
      </c>
      <c r="C106" s="217"/>
      <c r="D106" s="216"/>
      <c r="E106" s="217"/>
      <c r="F106" s="217"/>
      <c r="G106" s="218"/>
      <c r="H106" s="165"/>
      <c r="I106" s="220"/>
      <c r="J106" s="222" t="str" cm="1">
        <f t="array" ref="J106">_xlfn.IFS(H106="","",I106="","",H106&gt;20,"INVALID",I106&gt;20,"INVALID",H106-I106&gt;20,"INVALID",H106-I106&gt;=1,"YES",H106-I106&lt;1,"NO")</f>
        <v/>
      </c>
      <c r="K106" s="216"/>
    </row>
    <row r="107" spans="2:11" ht="31.5" customHeight="1" x14ac:dyDescent="0.25">
      <c r="B107" s="144">
        <v>81</v>
      </c>
      <c r="C107" s="217"/>
      <c r="D107" s="216"/>
      <c r="E107" s="217"/>
      <c r="F107" s="217"/>
      <c r="G107" s="218"/>
      <c r="H107" s="165"/>
      <c r="I107" s="220"/>
      <c r="J107" s="222" t="str" cm="1">
        <f t="array" ref="J107">_xlfn.IFS(H107="","",I107="","",H107&gt;20,"INVALID",I107&gt;20,"INVALID",H107-I107&gt;20,"INVALID",H107-I107&gt;=1,"YES",H107-I107&lt;1,"NO")</f>
        <v/>
      </c>
      <c r="K107" s="216"/>
    </row>
    <row r="108" spans="2:11" ht="31.5" customHeight="1" x14ac:dyDescent="0.25">
      <c r="B108" s="144">
        <v>82</v>
      </c>
      <c r="C108" s="217"/>
      <c r="D108" s="216"/>
      <c r="E108" s="217"/>
      <c r="F108" s="217"/>
      <c r="G108" s="218"/>
      <c r="H108" s="165"/>
      <c r="I108" s="220"/>
      <c r="J108" s="222" t="str" cm="1">
        <f t="array" ref="J108">_xlfn.IFS(H108="","",I108="","",H108&gt;20,"INVALID",I108&gt;20,"INVALID",H108-I108&gt;20,"INVALID",H108-I108&gt;=1,"YES",H108-I108&lt;1,"NO")</f>
        <v/>
      </c>
      <c r="K108" s="216"/>
    </row>
    <row r="109" spans="2:11" ht="31.5" customHeight="1" x14ac:dyDescent="0.25">
      <c r="B109" s="144">
        <v>83</v>
      </c>
      <c r="C109" s="217"/>
      <c r="D109" s="216"/>
      <c r="E109" s="217"/>
      <c r="F109" s="217"/>
      <c r="G109" s="218"/>
      <c r="H109" s="165"/>
      <c r="I109" s="220"/>
      <c r="J109" s="222" t="str" cm="1">
        <f t="array" ref="J109">_xlfn.IFS(H109="","",I109="","",H109&gt;20,"INVALID",I109&gt;20,"INVALID",H109-I109&gt;20,"INVALID",H109-I109&gt;=1,"YES",H109-I109&lt;1,"NO")</f>
        <v/>
      </c>
      <c r="K109" s="216"/>
    </row>
    <row r="110" spans="2:11" ht="31.5" customHeight="1" x14ac:dyDescent="0.25">
      <c r="B110" s="144">
        <v>84</v>
      </c>
      <c r="C110" s="217"/>
      <c r="D110" s="216"/>
      <c r="E110" s="217"/>
      <c r="F110" s="217"/>
      <c r="G110" s="218"/>
      <c r="H110" s="165"/>
      <c r="I110" s="220"/>
      <c r="J110" s="222" t="str" cm="1">
        <f t="array" ref="J110">_xlfn.IFS(H110="","",I110="","",H110&gt;20,"INVALID",I110&gt;20,"INVALID",H110-I110&gt;20,"INVALID",H110-I110&gt;=1,"YES",H110-I110&lt;1,"NO")</f>
        <v/>
      </c>
      <c r="K110" s="216"/>
    </row>
    <row r="111" spans="2:11" ht="31.5" customHeight="1" x14ac:dyDescent="0.25">
      <c r="B111" s="144">
        <v>85</v>
      </c>
      <c r="C111" s="217"/>
      <c r="D111" s="216"/>
      <c r="E111" s="217"/>
      <c r="F111" s="217"/>
      <c r="G111" s="218"/>
      <c r="H111" s="165"/>
      <c r="I111" s="220"/>
      <c r="J111" s="222" t="str" cm="1">
        <f t="array" ref="J111">_xlfn.IFS(H111="","",I111="","",H111&gt;20,"INVALID",I111&gt;20,"INVALID",H111-I111&gt;20,"INVALID",H111-I111&gt;=1,"YES",H111-I111&lt;1,"NO")</f>
        <v/>
      </c>
      <c r="K111" s="216"/>
    </row>
    <row r="112" spans="2:11" ht="31.5" customHeight="1" x14ac:dyDescent="0.25">
      <c r="B112" s="144">
        <v>86</v>
      </c>
      <c r="C112" s="217"/>
      <c r="D112" s="216"/>
      <c r="E112" s="217"/>
      <c r="F112" s="217"/>
      <c r="G112" s="218"/>
      <c r="H112" s="165"/>
      <c r="I112" s="220"/>
      <c r="J112" s="222" t="str" cm="1">
        <f t="array" ref="J112">_xlfn.IFS(H112="","",I112="","",H112&gt;20,"INVALID",I112&gt;20,"INVALID",H112-I112&gt;20,"INVALID",H112-I112&gt;=1,"YES",H112-I112&lt;1,"NO")</f>
        <v/>
      </c>
      <c r="K112" s="216"/>
    </row>
    <row r="113" spans="2:11" ht="31.5" customHeight="1" x14ac:dyDescent="0.25">
      <c r="B113" s="144">
        <v>87</v>
      </c>
      <c r="C113" s="217"/>
      <c r="D113" s="216"/>
      <c r="E113" s="217"/>
      <c r="F113" s="217"/>
      <c r="G113" s="218"/>
      <c r="H113" s="165"/>
      <c r="I113" s="220"/>
      <c r="J113" s="222" t="str" cm="1">
        <f t="array" ref="J113">_xlfn.IFS(H113="","",I113="","",H113&gt;20,"INVALID",I113&gt;20,"INVALID",H113-I113&gt;20,"INVALID",H113-I113&gt;=1,"YES",H113-I113&lt;1,"NO")</f>
        <v/>
      </c>
      <c r="K113" s="216"/>
    </row>
    <row r="114" spans="2:11" ht="31.5" customHeight="1" x14ac:dyDescent="0.25">
      <c r="B114" s="144">
        <v>88</v>
      </c>
      <c r="C114" s="217"/>
      <c r="D114" s="216"/>
      <c r="E114" s="217"/>
      <c r="F114" s="217"/>
      <c r="G114" s="218"/>
      <c r="H114" s="165"/>
      <c r="I114" s="220"/>
      <c r="J114" s="222" t="str" cm="1">
        <f t="array" ref="J114">_xlfn.IFS(H114="","",I114="","",H114&gt;20,"INVALID",I114&gt;20,"INVALID",H114-I114&gt;20,"INVALID",H114-I114&gt;=1,"YES",H114-I114&lt;1,"NO")</f>
        <v/>
      </c>
      <c r="K114" s="216"/>
    </row>
    <row r="115" spans="2:11" ht="31.5" customHeight="1" x14ac:dyDescent="0.25">
      <c r="B115" s="144">
        <v>89</v>
      </c>
      <c r="C115" s="217"/>
      <c r="D115" s="216"/>
      <c r="E115" s="217"/>
      <c r="F115" s="217"/>
      <c r="G115" s="218"/>
      <c r="H115" s="165"/>
      <c r="I115" s="220"/>
      <c r="J115" s="222" t="str" cm="1">
        <f t="array" ref="J115">_xlfn.IFS(H115="","",I115="","",H115&gt;20,"INVALID",I115&gt;20,"INVALID",H115-I115&gt;20,"INVALID",H115-I115&gt;=1,"YES",H115-I115&lt;1,"NO")</f>
        <v/>
      </c>
      <c r="K115" s="216"/>
    </row>
    <row r="116" spans="2:11" ht="31.5" customHeight="1" x14ac:dyDescent="0.25">
      <c r="B116" s="144">
        <v>90</v>
      </c>
      <c r="C116" s="217"/>
      <c r="D116" s="216"/>
      <c r="E116" s="217"/>
      <c r="F116" s="217"/>
      <c r="G116" s="218"/>
      <c r="H116" s="165"/>
      <c r="I116" s="220"/>
      <c r="J116" s="222" t="str" cm="1">
        <f t="array" ref="J116">_xlfn.IFS(H116="","",I116="","",H116&gt;20,"INVALID",I116&gt;20,"INVALID",H116-I116&gt;20,"INVALID",H116-I116&gt;=1,"YES",H116-I116&lt;1,"NO")</f>
        <v/>
      </c>
      <c r="K116" s="216"/>
    </row>
    <row r="117" spans="2:11" ht="31.5" customHeight="1" x14ac:dyDescent="0.25">
      <c r="B117" s="144">
        <v>91</v>
      </c>
      <c r="C117" s="217"/>
      <c r="D117" s="216"/>
      <c r="E117" s="217"/>
      <c r="F117" s="217"/>
      <c r="G117" s="218"/>
      <c r="H117" s="165"/>
      <c r="I117" s="220"/>
      <c r="J117" s="222" t="str" cm="1">
        <f t="array" ref="J117">_xlfn.IFS(H117="","",I117="","",H117&gt;20,"INVALID",I117&gt;20,"INVALID",H117-I117&gt;20,"INVALID",H117-I117&gt;=1,"YES",H117-I117&lt;1,"NO")</f>
        <v/>
      </c>
      <c r="K117" s="216"/>
    </row>
    <row r="118" spans="2:11" ht="31.5" customHeight="1" x14ac:dyDescent="0.25">
      <c r="B118" s="144">
        <v>92</v>
      </c>
      <c r="C118" s="217"/>
      <c r="D118" s="216"/>
      <c r="E118" s="217"/>
      <c r="F118" s="217"/>
      <c r="G118" s="218"/>
      <c r="H118" s="165"/>
      <c r="I118" s="220"/>
      <c r="J118" s="222" t="str" cm="1">
        <f t="array" ref="J118">_xlfn.IFS(H118="","",I118="","",H118&gt;20,"INVALID",I118&gt;20,"INVALID",H118-I118&gt;20,"INVALID",H118-I118&gt;=1,"YES",H118-I118&lt;1,"NO")</f>
        <v/>
      </c>
      <c r="K118" s="216"/>
    </row>
    <row r="119" spans="2:11" ht="31.5" customHeight="1" x14ac:dyDescent="0.25">
      <c r="B119" s="144">
        <v>93</v>
      </c>
      <c r="C119" s="217"/>
      <c r="D119" s="216"/>
      <c r="E119" s="217"/>
      <c r="F119" s="217"/>
      <c r="G119" s="218"/>
      <c r="H119" s="165"/>
      <c r="I119" s="220"/>
      <c r="J119" s="222" t="str" cm="1">
        <f t="array" ref="J119">_xlfn.IFS(H119="","",I119="","",H119&gt;20,"INVALID",I119&gt;20,"INVALID",H119-I119&gt;20,"INVALID",H119-I119&gt;=1,"YES",H119-I119&lt;1,"NO")</f>
        <v/>
      </c>
      <c r="K119" s="216"/>
    </row>
    <row r="120" spans="2:11" ht="31.5" customHeight="1" x14ac:dyDescent="0.25">
      <c r="B120" s="144">
        <v>94</v>
      </c>
      <c r="C120" s="217"/>
      <c r="D120" s="216"/>
      <c r="E120" s="217"/>
      <c r="F120" s="217"/>
      <c r="G120" s="218"/>
      <c r="H120" s="165"/>
      <c r="I120" s="220"/>
      <c r="J120" s="222" t="str" cm="1">
        <f t="array" ref="J120">_xlfn.IFS(H120="","",I120="","",H120&gt;20,"INVALID",I120&gt;20,"INVALID",H120-I120&gt;20,"INVALID",H120-I120&gt;=1,"YES",H120-I120&lt;1,"NO")</f>
        <v/>
      </c>
      <c r="K120" s="216"/>
    </row>
    <row r="121" spans="2:11" ht="31.5" customHeight="1" x14ac:dyDescent="0.25">
      <c r="B121" s="144">
        <v>95</v>
      </c>
      <c r="C121" s="217"/>
      <c r="D121" s="216"/>
      <c r="E121" s="217"/>
      <c r="F121" s="217"/>
      <c r="G121" s="218"/>
      <c r="H121" s="165"/>
      <c r="I121" s="220"/>
      <c r="J121" s="222" t="str" cm="1">
        <f t="array" ref="J121">_xlfn.IFS(H121="","",I121="","",H121&gt;20,"INVALID",I121&gt;20,"INVALID",H121-I121&gt;20,"INVALID",H121-I121&gt;=1,"YES",H121-I121&lt;1,"NO")</f>
        <v/>
      </c>
      <c r="K121" s="216"/>
    </row>
    <row r="122" spans="2:11" ht="31.5" customHeight="1" x14ac:dyDescent="0.25">
      <c r="B122" s="144">
        <v>96</v>
      </c>
      <c r="C122" s="217"/>
      <c r="D122" s="216"/>
      <c r="E122" s="217"/>
      <c r="F122" s="217"/>
      <c r="G122" s="218"/>
      <c r="H122" s="165"/>
      <c r="I122" s="220"/>
      <c r="J122" s="222" t="str" cm="1">
        <f t="array" ref="J122">_xlfn.IFS(H122="","",I122="","",H122&gt;20,"INVALID",I122&gt;20,"INVALID",H122-I122&gt;20,"INVALID",H122-I122&gt;=1,"YES",H122-I122&lt;1,"NO")</f>
        <v/>
      </c>
      <c r="K122" s="216"/>
    </row>
    <row r="123" spans="2:11" ht="31.5" customHeight="1" x14ac:dyDescent="0.25">
      <c r="B123" s="144">
        <v>97</v>
      </c>
      <c r="C123" s="217"/>
      <c r="D123" s="216"/>
      <c r="E123" s="217"/>
      <c r="F123" s="217"/>
      <c r="G123" s="218"/>
      <c r="H123" s="165"/>
      <c r="I123" s="220"/>
      <c r="J123" s="222" t="str" cm="1">
        <f t="array" ref="J123">_xlfn.IFS(H123="","",I123="","",H123&gt;20,"INVALID",I123&gt;20,"INVALID",H123-I123&gt;20,"INVALID",H123-I123&gt;=1,"YES",H123-I123&lt;1,"NO")</f>
        <v/>
      </c>
      <c r="K123" s="216"/>
    </row>
    <row r="124" spans="2:11" ht="31.5" customHeight="1" x14ac:dyDescent="0.25">
      <c r="B124" s="144">
        <v>98</v>
      </c>
      <c r="C124" s="217"/>
      <c r="D124" s="216"/>
      <c r="E124" s="217"/>
      <c r="F124" s="217"/>
      <c r="G124" s="218"/>
      <c r="H124" s="165"/>
      <c r="I124" s="220"/>
      <c r="J124" s="222" t="str" cm="1">
        <f t="array" ref="J124">_xlfn.IFS(H124="","",I124="","",H124&gt;20,"INVALID",I124&gt;20,"INVALID",H124-I124&gt;20,"INVALID",H124-I124&gt;=1,"YES",H124-I124&lt;1,"NO")</f>
        <v/>
      </c>
      <c r="K124" s="216"/>
    </row>
    <row r="125" spans="2:11" ht="31.5" customHeight="1" x14ac:dyDescent="0.25">
      <c r="B125" s="144">
        <v>99</v>
      </c>
      <c r="C125" s="217"/>
      <c r="D125" s="216"/>
      <c r="E125" s="217"/>
      <c r="F125" s="217"/>
      <c r="G125" s="218"/>
      <c r="H125" s="165"/>
      <c r="I125" s="220"/>
      <c r="J125" s="222" t="str" cm="1">
        <f t="array" ref="J125">_xlfn.IFS(H125="","",I125="","",H125&gt;20,"INVALID",I125&gt;20,"INVALID",H125-I125&gt;20,"INVALID",H125-I125&gt;=1,"YES",H125-I125&lt;1,"NO")</f>
        <v/>
      </c>
      <c r="K125" s="216"/>
    </row>
    <row r="126" spans="2:11" ht="31.5" customHeight="1" x14ac:dyDescent="0.25">
      <c r="B126" s="144">
        <v>100</v>
      </c>
      <c r="C126" s="217"/>
      <c r="D126" s="216"/>
      <c r="E126" s="217"/>
      <c r="F126" s="217"/>
      <c r="G126" s="218"/>
      <c r="H126" s="165"/>
      <c r="I126" s="220"/>
      <c r="J126" s="222" t="str" cm="1">
        <f t="array" ref="J126">_xlfn.IFS(H126="","",I126="","",H126&gt;20,"INVALID",I126&gt;20,"INVALID",H126-I126&gt;20,"INVALID",H126-I126&gt;=1,"YES",H126-I126&lt;1,"NO")</f>
        <v/>
      </c>
      <c r="K126" s="216"/>
    </row>
    <row r="127" spans="2:11" ht="31.5" customHeight="1" x14ac:dyDescent="0.25">
      <c r="B127" s="144">
        <v>101</v>
      </c>
      <c r="C127" s="217"/>
      <c r="D127" s="216"/>
      <c r="E127" s="217"/>
      <c r="F127" s="217"/>
      <c r="G127" s="218"/>
      <c r="H127" s="165"/>
      <c r="I127" s="220"/>
      <c r="J127" s="222" t="str" cm="1">
        <f t="array" ref="J127">_xlfn.IFS(H127="","",I127="","",H127&gt;20,"INVALID",I127&gt;20,"INVALID",H127-I127&gt;20,"INVALID",H127-I127&gt;=1,"YES",H127-I127&lt;1,"NO")</f>
        <v/>
      </c>
      <c r="K127" s="216"/>
    </row>
    <row r="128" spans="2:11" ht="31.5" customHeight="1" x14ac:dyDescent="0.25">
      <c r="B128" s="144">
        <v>102</v>
      </c>
      <c r="C128" s="217"/>
      <c r="D128" s="216"/>
      <c r="E128" s="217"/>
      <c r="F128" s="217"/>
      <c r="G128" s="218"/>
      <c r="H128" s="165"/>
      <c r="I128" s="220"/>
      <c r="J128" s="222" t="str" cm="1">
        <f t="array" ref="J128">_xlfn.IFS(H128="","",I128="","",H128&gt;20,"INVALID",I128&gt;20,"INVALID",H128-I128&gt;20,"INVALID",H128-I128&gt;=1,"YES",H128-I128&lt;1,"NO")</f>
        <v/>
      </c>
      <c r="K128" s="216"/>
    </row>
    <row r="129" spans="2:11" ht="31.5" customHeight="1" x14ac:dyDescent="0.25">
      <c r="B129" s="144">
        <v>103</v>
      </c>
      <c r="C129" s="217"/>
      <c r="D129" s="216"/>
      <c r="E129" s="217"/>
      <c r="F129" s="217"/>
      <c r="G129" s="218"/>
      <c r="H129" s="165"/>
      <c r="I129" s="220"/>
      <c r="J129" s="222" t="str" cm="1">
        <f t="array" ref="J129">_xlfn.IFS(H129="","",I129="","",H129&gt;20,"INVALID",I129&gt;20,"INVALID",H129-I129&gt;20,"INVALID",H129-I129&gt;=1,"YES",H129-I129&lt;1,"NO")</f>
        <v/>
      </c>
      <c r="K129" s="216"/>
    </row>
    <row r="130" spans="2:11" ht="31.5" customHeight="1" x14ac:dyDescent="0.25">
      <c r="B130" s="144">
        <v>104</v>
      </c>
      <c r="C130" s="217"/>
      <c r="D130" s="216"/>
      <c r="E130" s="217"/>
      <c r="F130" s="217"/>
      <c r="G130" s="218"/>
      <c r="H130" s="165"/>
      <c r="I130" s="220"/>
      <c r="J130" s="222" t="str" cm="1">
        <f t="array" ref="J130">_xlfn.IFS(H130="","",I130="","",H130&gt;20,"INVALID",I130&gt;20,"INVALID",H130-I130&gt;20,"INVALID",H130-I130&gt;=1,"YES",H130-I130&lt;1,"NO")</f>
        <v/>
      </c>
      <c r="K130" s="216"/>
    </row>
    <row r="131" spans="2:11" ht="31.5" customHeight="1" x14ac:dyDescent="0.25">
      <c r="B131" s="144">
        <v>105</v>
      </c>
      <c r="C131" s="217"/>
      <c r="D131" s="216"/>
      <c r="E131" s="217"/>
      <c r="F131" s="217"/>
      <c r="G131" s="218"/>
      <c r="H131" s="165"/>
      <c r="I131" s="220"/>
      <c r="J131" s="222" t="str" cm="1">
        <f t="array" ref="J131">_xlfn.IFS(H131="","",I131="","",H131&gt;20,"INVALID",I131&gt;20,"INVALID",H131-I131&gt;20,"INVALID",H131-I131&gt;=1,"YES",H131-I131&lt;1,"NO")</f>
        <v/>
      </c>
      <c r="K131" s="216"/>
    </row>
    <row r="132" spans="2:11" ht="31.5" customHeight="1" x14ac:dyDescent="0.25">
      <c r="B132" s="144">
        <v>106</v>
      </c>
      <c r="C132" s="217"/>
      <c r="D132" s="216"/>
      <c r="E132" s="217"/>
      <c r="F132" s="217"/>
      <c r="G132" s="218"/>
      <c r="H132" s="165"/>
      <c r="I132" s="220"/>
      <c r="J132" s="222" t="str" cm="1">
        <f t="array" ref="J132">_xlfn.IFS(H132="","",I132="","",H132&gt;20,"INVALID",I132&gt;20,"INVALID",H132-I132&gt;20,"INVALID",H132-I132&gt;=1,"YES",H132-I132&lt;1,"NO")</f>
        <v/>
      </c>
      <c r="K132" s="216"/>
    </row>
    <row r="133" spans="2:11" ht="31.5" customHeight="1" x14ac:dyDescent="0.25">
      <c r="B133" s="144">
        <v>107</v>
      </c>
      <c r="C133" s="217"/>
      <c r="D133" s="216"/>
      <c r="E133" s="217"/>
      <c r="F133" s="217"/>
      <c r="G133" s="218"/>
      <c r="H133" s="165"/>
      <c r="I133" s="220"/>
      <c r="J133" s="222" t="str" cm="1">
        <f t="array" ref="J133">_xlfn.IFS(H133="","",I133="","",H133&gt;20,"INVALID",I133&gt;20,"INVALID",H133-I133&gt;20,"INVALID",H133-I133&gt;=1,"YES",H133-I133&lt;1,"NO")</f>
        <v/>
      </c>
      <c r="K133" s="216"/>
    </row>
    <row r="134" spans="2:11" ht="31.5" customHeight="1" x14ac:dyDescent="0.25">
      <c r="B134" s="144">
        <v>108</v>
      </c>
      <c r="C134" s="217"/>
      <c r="D134" s="216"/>
      <c r="E134" s="217"/>
      <c r="F134" s="217"/>
      <c r="G134" s="218"/>
      <c r="H134" s="165"/>
      <c r="I134" s="220"/>
      <c r="J134" s="222" t="str" cm="1">
        <f t="array" ref="J134">_xlfn.IFS(H134="","",I134="","",H134&gt;20,"INVALID",I134&gt;20,"INVALID",H134-I134&gt;20,"INVALID",H134-I134&gt;=1,"YES",H134-I134&lt;1,"NO")</f>
        <v/>
      </c>
      <c r="K134" s="216"/>
    </row>
    <row r="135" spans="2:11" ht="31.5" customHeight="1" x14ac:dyDescent="0.25">
      <c r="B135" s="144">
        <v>109</v>
      </c>
      <c r="C135" s="217"/>
      <c r="D135" s="216"/>
      <c r="E135" s="217"/>
      <c r="F135" s="217"/>
      <c r="G135" s="218"/>
      <c r="H135" s="165"/>
      <c r="I135" s="220"/>
      <c r="J135" s="222" t="str" cm="1">
        <f t="array" ref="J135">_xlfn.IFS(H135="","",I135="","",H135&gt;20,"INVALID",I135&gt;20,"INVALID",H135-I135&gt;20,"INVALID",H135-I135&gt;=1,"YES",H135-I135&lt;1,"NO")</f>
        <v/>
      </c>
      <c r="K135" s="216"/>
    </row>
    <row r="136" spans="2:11" ht="31.5" customHeight="1" x14ac:dyDescent="0.25">
      <c r="B136" s="144">
        <v>110</v>
      </c>
      <c r="C136" s="217"/>
      <c r="D136" s="216"/>
      <c r="E136" s="217"/>
      <c r="F136" s="217"/>
      <c r="G136" s="218"/>
      <c r="H136" s="165"/>
      <c r="I136" s="220"/>
      <c r="J136" s="222" t="str" cm="1">
        <f t="array" ref="J136">_xlfn.IFS(H136="","",I136="","",H136&gt;20,"INVALID",I136&gt;20,"INVALID",H136-I136&gt;20,"INVALID",H136-I136&gt;=1,"YES",H136-I136&lt;1,"NO")</f>
        <v/>
      </c>
      <c r="K136" s="216"/>
    </row>
    <row r="137" spans="2:11" ht="31.5" customHeight="1" x14ac:dyDescent="0.25">
      <c r="B137" s="144">
        <v>111</v>
      </c>
      <c r="C137" s="217"/>
      <c r="D137" s="216"/>
      <c r="E137" s="217"/>
      <c r="F137" s="217"/>
      <c r="G137" s="218"/>
      <c r="H137" s="165"/>
      <c r="I137" s="220"/>
      <c r="J137" s="222" t="str" cm="1">
        <f t="array" ref="J137">_xlfn.IFS(H137="","",I137="","",H137&gt;20,"INVALID",I137&gt;20,"INVALID",H137-I137&gt;20,"INVALID",H137-I137&gt;=1,"YES",H137-I137&lt;1,"NO")</f>
        <v/>
      </c>
      <c r="K137" s="216"/>
    </row>
    <row r="138" spans="2:11" ht="31.5" customHeight="1" x14ac:dyDescent="0.25">
      <c r="B138" s="144">
        <v>112</v>
      </c>
      <c r="C138" s="217"/>
      <c r="D138" s="216"/>
      <c r="E138" s="217"/>
      <c r="F138" s="217"/>
      <c r="G138" s="218"/>
      <c r="H138" s="165"/>
      <c r="I138" s="220"/>
      <c r="J138" s="222" t="str" cm="1">
        <f t="array" ref="J138">_xlfn.IFS(H138="","",I138="","",H138&gt;20,"INVALID",I138&gt;20,"INVALID",H138-I138&gt;20,"INVALID",H138-I138&gt;=1,"YES",H138-I138&lt;1,"NO")</f>
        <v/>
      </c>
      <c r="K138" s="216"/>
    </row>
    <row r="139" spans="2:11" ht="31.5" customHeight="1" x14ac:dyDescent="0.25">
      <c r="B139" s="144">
        <v>113</v>
      </c>
      <c r="C139" s="217"/>
      <c r="D139" s="216"/>
      <c r="E139" s="217"/>
      <c r="F139" s="217"/>
      <c r="G139" s="218"/>
      <c r="H139" s="165"/>
      <c r="I139" s="220"/>
      <c r="J139" s="222" t="str" cm="1">
        <f t="array" ref="J139">_xlfn.IFS(H139="","",I139="","",H139&gt;20,"INVALID",I139&gt;20,"INVALID",H139-I139&gt;20,"INVALID",H139-I139&gt;=1,"YES",H139-I139&lt;1,"NO")</f>
        <v/>
      </c>
      <c r="K139" s="216"/>
    </row>
    <row r="140" spans="2:11" ht="31.5" customHeight="1" x14ac:dyDescent="0.25">
      <c r="B140" s="144">
        <v>114</v>
      </c>
      <c r="C140" s="217"/>
      <c r="D140" s="216"/>
      <c r="E140" s="217"/>
      <c r="F140" s="217"/>
      <c r="G140" s="218"/>
      <c r="H140" s="165"/>
      <c r="I140" s="220"/>
      <c r="J140" s="222" t="str" cm="1">
        <f t="array" ref="J140">_xlfn.IFS(H140="","",I140="","",H140&gt;20,"INVALID",I140&gt;20,"INVALID",H140-I140&gt;20,"INVALID",H140-I140&gt;=1,"YES",H140-I140&lt;1,"NO")</f>
        <v/>
      </c>
      <c r="K140" s="216"/>
    </row>
    <row r="141" spans="2:11" ht="31.5" customHeight="1" x14ac:dyDescent="0.25">
      <c r="B141" s="144">
        <v>115</v>
      </c>
      <c r="C141" s="217"/>
      <c r="D141" s="216"/>
      <c r="E141" s="217"/>
      <c r="F141" s="217"/>
      <c r="G141" s="218"/>
      <c r="H141" s="165"/>
      <c r="I141" s="220"/>
      <c r="J141" s="222" t="str" cm="1">
        <f t="array" ref="J141">_xlfn.IFS(H141="","",I141="","",H141&gt;20,"INVALID",I141&gt;20,"INVALID",H141-I141&gt;20,"INVALID",H141-I141&gt;=1,"YES",H141-I141&lt;1,"NO")</f>
        <v/>
      </c>
      <c r="K141" s="216"/>
    </row>
    <row r="142" spans="2:11" ht="31.5" customHeight="1" x14ac:dyDescent="0.25">
      <c r="B142" s="144">
        <v>116</v>
      </c>
      <c r="C142" s="217"/>
      <c r="D142" s="216"/>
      <c r="E142" s="217"/>
      <c r="F142" s="217"/>
      <c r="G142" s="218"/>
      <c r="H142" s="165"/>
      <c r="I142" s="220"/>
      <c r="J142" s="222" t="str" cm="1">
        <f t="array" ref="J142">_xlfn.IFS(H142="","",I142="","",H142&gt;20,"INVALID",I142&gt;20,"INVALID",H142-I142&gt;20,"INVALID",H142-I142&gt;=1,"YES",H142-I142&lt;1,"NO")</f>
        <v/>
      </c>
      <c r="K142" s="216"/>
    </row>
    <row r="143" spans="2:11" ht="31.5" customHeight="1" x14ac:dyDescent="0.25">
      <c r="B143" s="144">
        <v>117</v>
      </c>
      <c r="C143" s="217"/>
      <c r="D143" s="216"/>
      <c r="E143" s="217"/>
      <c r="F143" s="217"/>
      <c r="G143" s="218"/>
      <c r="H143" s="165"/>
      <c r="I143" s="220"/>
      <c r="J143" s="222" t="str" cm="1">
        <f t="array" ref="J143">_xlfn.IFS(H143="","",I143="","",H143&gt;20,"INVALID",I143&gt;20,"INVALID",H143-I143&gt;20,"INVALID",H143-I143&gt;=1,"YES",H143-I143&lt;1,"NO")</f>
        <v/>
      </c>
      <c r="K143" s="216"/>
    </row>
    <row r="144" spans="2:11" ht="31.5" customHeight="1" x14ac:dyDescent="0.25">
      <c r="B144" s="144">
        <v>118</v>
      </c>
      <c r="C144" s="217"/>
      <c r="D144" s="216"/>
      <c r="E144" s="217"/>
      <c r="F144" s="217"/>
      <c r="G144" s="218"/>
      <c r="H144" s="165"/>
      <c r="I144" s="220"/>
      <c r="J144" s="222" t="str" cm="1">
        <f t="array" ref="J144">_xlfn.IFS(H144="","",I144="","",H144&gt;20,"INVALID",I144&gt;20,"INVALID",H144-I144&gt;20,"INVALID",H144-I144&gt;=1,"YES",H144-I144&lt;1,"NO")</f>
        <v/>
      </c>
      <c r="K144" s="216"/>
    </row>
    <row r="145" spans="2:11" ht="31.5" customHeight="1" x14ac:dyDescent="0.25">
      <c r="B145" s="144">
        <v>119</v>
      </c>
      <c r="C145" s="217"/>
      <c r="D145" s="216"/>
      <c r="E145" s="217"/>
      <c r="F145" s="217"/>
      <c r="G145" s="218"/>
      <c r="H145" s="165"/>
      <c r="I145" s="220"/>
      <c r="J145" s="222" t="str" cm="1">
        <f t="array" ref="J145">_xlfn.IFS(H145="","",I145="","",H145&gt;20,"INVALID",I145&gt;20,"INVALID",H145-I145&gt;20,"INVALID",H145-I145&gt;=1,"YES",H145-I145&lt;1,"NO")</f>
        <v/>
      </c>
      <c r="K145" s="216"/>
    </row>
    <row r="146" spans="2:11" ht="31.5" customHeight="1" x14ac:dyDescent="0.25">
      <c r="B146" s="144">
        <v>120</v>
      </c>
      <c r="C146" s="217"/>
      <c r="D146" s="216"/>
      <c r="E146" s="217"/>
      <c r="F146" s="217"/>
      <c r="G146" s="218"/>
      <c r="H146" s="165"/>
      <c r="I146" s="220"/>
      <c r="J146" s="222" t="str" cm="1">
        <f t="array" ref="J146">_xlfn.IFS(H146="","",I146="","",H146&gt;20,"INVALID",I146&gt;20,"INVALID",H146-I146&gt;20,"INVALID",H146-I146&gt;=1,"YES",H146-I146&lt;1,"NO")</f>
        <v/>
      </c>
      <c r="K146" s="216"/>
    </row>
    <row r="147" spans="2:11" ht="31.5" customHeight="1" x14ac:dyDescent="0.25">
      <c r="B147" s="144">
        <v>121</v>
      </c>
      <c r="C147" s="217"/>
      <c r="D147" s="216"/>
      <c r="E147" s="217"/>
      <c r="F147" s="217"/>
      <c r="G147" s="218"/>
      <c r="H147" s="165"/>
      <c r="I147" s="220"/>
      <c r="J147" s="222" t="str" cm="1">
        <f t="array" ref="J147">_xlfn.IFS(H147="","",I147="","",H147&gt;20,"INVALID",I147&gt;20,"INVALID",H147-I147&gt;20,"INVALID",H147-I147&gt;=1,"YES",H147-I147&lt;1,"NO")</f>
        <v/>
      </c>
      <c r="K147" s="216"/>
    </row>
    <row r="148" spans="2:11" ht="31.5" customHeight="1" x14ac:dyDescent="0.25">
      <c r="B148" s="144">
        <v>122</v>
      </c>
      <c r="C148" s="217"/>
      <c r="D148" s="216"/>
      <c r="E148" s="217"/>
      <c r="F148" s="217"/>
      <c r="G148" s="218"/>
      <c r="H148" s="165"/>
      <c r="I148" s="220"/>
      <c r="J148" s="222" t="str" cm="1">
        <f t="array" ref="J148">_xlfn.IFS(H148="","",I148="","",H148&gt;20,"INVALID",I148&gt;20,"INVALID",H148-I148&gt;20,"INVALID",H148-I148&gt;=1,"YES",H148-I148&lt;1,"NO")</f>
        <v/>
      </c>
      <c r="K148" s="216"/>
    </row>
    <row r="149" spans="2:11" ht="31.5" customHeight="1" x14ac:dyDescent="0.25">
      <c r="B149" s="144">
        <v>123</v>
      </c>
      <c r="C149" s="217"/>
      <c r="D149" s="216"/>
      <c r="E149" s="217"/>
      <c r="F149" s="217"/>
      <c r="G149" s="218"/>
      <c r="H149" s="165"/>
      <c r="I149" s="220"/>
      <c r="J149" s="222" t="str" cm="1">
        <f t="array" ref="J149">_xlfn.IFS(H149="","",I149="","",H149&gt;20,"INVALID",I149&gt;20,"INVALID",H149-I149&gt;20,"INVALID",H149-I149&gt;=1,"YES",H149-I149&lt;1,"NO")</f>
        <v/>
      </c>
      <c r="K149" s="216"/>
    </row>
    <row r="150" spans="2:11" ht="31.5" customHeight="1" x14ac:dyDescent="0.25">
      <c r="B150" s="144">
        <v>124</v>
      </c>
      <c r="C150" s="217"/>
      <c r="D150" s="216"/>
      <c r="E150" s="217"/>
      <c r="F150" s="217"/>
      <c r="G150" s="218"/>
      <c r="H150" s="165"/>
      <c r="I150" s="220"/>
      <c r="J150" s="222" t="str" cm="1">
        <f t="array" ref="J150">_xlfn.IFS(H150="","",I150="","",H150&gt;20,"INVALID",I150&gt;20,"INVALID",H150-I150&gt;20,"INVALID",H150-I150&gt;=1,"YES",H150-I150&lt;1,"NO")</f>
        <v/>
      </c>
      <c r="K150" s="216"/>
    </row>
    <row r="151" spans="2:11" ht="31.5" customHeight="1" x14ac:dyDescent="0.25">
      <c r="B151" s="144">
        <v>125</v>
      </c>
      <c r="C151" s="217"/>
      <c r="D151" s="216"/>
      <c r="E151" s="217"/>
      <c r="F151" s="217"/>
      <c r="G151" s="218"/>
      <c r="H151" s="165"/>
      <c r="I151" s="220"/>
      <c r="J151" s="222" t="str" cm="1">
        <f t="array" ref="J151">_xlfn.IFS(H151="","",I151="","",H151&gt;20,"INVALID",I151&gt;20,"INVALID",H151-I151&gt;20,"INVALID",H151-I151&gt;=1,"YES",H151-I151&lt;1,"NO")</f>
        <v/>
      </c>
      <c r="K151" s="216"/>
    </row>
    <row r="152" spans="2:11" ht="31.5" customHeight="1" x14ac:dyDescent="0.25">
      <c r="B152" s="144">
        <v>126</v>
      </c>
      <c r="C152" s="217"/>
      <c r="D152" s="216"/>
      <c r="E152" s="217"/>
      <c r="F152" s="217"/>
      <c r="G152" s="218"/>
      <c r="H152" s="165"/>
      <c r="I152" s="220"/>
      <c r="J152" s="222" t="str" cm="1">
        <f t="array" ref="J152">_xlfn.IFS(H152="","",I152="","",H152&gt;20,"INVALID",I152&gt;20,"INVALID",H152-I152&gt;20,"INVALID",H152-I152&gt;=1,"YES",H152-I152&lt;1,"NO")</f>
        <v/>
      </c>
      <c r="K152" s="216"/>
    </row>
    <row r="153" spans="2:11" ht="31.5" customHeight="1" x14ac:dyDescent="0.25">
      <c r="B153" s="144">
        <v>127</v>
      </c>
      <c r="C153" s="217"/>
      <c r="D153" s="216"/>
      <c r="E153" s="217"/>
      <c r="F153" s="217"/>
      <c r="G153" s="218"/>
      <c r="H153" s="165"/>
      <c r="I153" s="220"/>
      <c r="J153" s="222" t="str" cm="1">
        <f t="array" ref="J153">_xlfn.IFS(H153="","",I153="","",H153&gt;20,"INVALID",I153&gt;20,"INVALID",H153-I153&gt;20,"INVALID",H153-I153&gt;=1,"YES",H153-I153&lt;1,"NO")</f>
        <v/>
      </c>
      <c r="K153" s="216"/>
    </row>
    <row r="154" spans="2:11" ht="31.5" customHeight="1" x14ac:dyDescent="0.25">
      <c r="B154" s="144">
        <v>128</v>
      </c>
      <c r="C154" s="217"/>
      <c r="D154" s="216"/>
      <c r="E154" s="217"/>
      <c r="F154" s="217"/>
      <c r="G154" s="218"/>
      <c r="H154" s="165"/>
      <c r="I154" s="220"/>
      <c r="J154" s="222" t="str" cm="1">
        <f t="array" ref="J154">_xlfn.IFS(H154="","",I154="","",H154&gt;20,"INVALID",I154&gt;20,"INVALID",H154-I154&gt;20,"INVALID",H154-I154&gt;=1,"YES",H154-I154&lt;1,"NO")</f>
        <v/>
      </c>
      <c r="K154" s="216"/>
    </row>
    <row r="155" spans="2:11" ht="31.5" customHeight="1" x14ac:dyDescent="0.25">
      <c r="B155" s="144">
        <v>129</v>
      </c>
      <c r="C155" s="217"/>
      <c r="D155" s="216"/>
      <c r="E155" s="217"/>
      <c r="F155" s="217"/>
      <c r="G155" s="218"/>
      <c r="H155" s="165"/>
      <c r="I155" s="220"/>
      <c r="J155" s="222" t="str" cm="1">
        <f t="array" ref="J155">_xlfn.IFS(H155="","",I155="","",H155&gt;20,"INVALID",I155&gt;20,"INVALID",H155-I155&gt;20,"INVALID",H155-I155&gt;=1,"YES",H155-I155&lt;1,"NO")</f>
        <v/>
      </c>
      <c r="K155" s="216"/>
    </row>
    <row r="156" spans="2:11" ht="31.5" customHeight="1" x14ac:dyDescent="0.25">
      <c r="B156" s="144">
        <v>130</v>
      </c>
      <c r="C156" s="217"/>
      <c r="D156" s="216"/>
      <c r="E156" s="217"/>
      <c r="F156" s="217"/>
      <c r="G156" s="218"/>
      <c r="H156" s="165"/>
      <c r="I156" s="220"/>
      <c r="J156" s="222" t="str" cm="1">
        <f t="array" ref="J156">_xlfn.IFS(H156="","",I156="","",H156&gt;20,"INVALID",I156&gt;20,"INVALID",H156-I156&gt;20,"INVALID",H156-I156&gt;=1,"YES",H156-I156&lt;1,"NO")</f>
        <v/>
      </c>
      <c r="K156" s="216"/>
    </row>
    <row r="157" spans="2:11" ht="31.5" customHeight="1" x14ac:dyDescent="0.25">
      <c r="B157" s="144">
        <v>131</v>
      </c>
      <c r="C157" s="217"/>
      <c r="D157" s="216"/>
      <c r="E157" s="217"/>
      <c r="F157" s="217"/>
      <c r="G157" s="218"/>
      <c r="H157" s="165"/>
      <c r="I157" s="220"/>
      <c r="J157" s="222" t="str" cm="1">
        <f t="array" ref="J157">_xlfn.IFS(H157="","",I157="","",H157&gt;20,"INVALID",I157&gt;20,"INVALID",H157-I157&gt;20,"INVALID",H157-I157&gt;=1,"YES",H157-I157&lt;1,"NO")</f>
        <v/>
      </c>
      <c r="K157" s="216"/>
    </row>
    <row r="158" spans="2:11" ht="31.5" customHeight="1" x14ac:dyDescent="0.25">
      <c r="B158" s="144">
        <v>132</v>
      </c>
      <c r="C158" s="217"/>
      <c r="D158" s="216"/>
      <c r="E158" s="217"/>
      <c r="F158" s="217"/>
      <c r="G158" s="218"/>
      <c r="H158" s="165"/>
      <c r="I158" s="220"/>
      <c r="J158" s="222" t="str" cm="1">
        <f t="array" ref="J158">_xlfn.IFS(H158="","",I158="","",H158&gt;20,"INVALID",I158&gt;20,"INVALID",H158-I158&gt;20,"INVALID",H158-I158&gt;=1,"YES",H158-I158&lt;1,"NO")</f>
        <v/>
      </c>
      <c r="K158" s="216"/>
    </row>
    <row r="159" spans="2:11" ht="31.5" customHeight="1" x14ac:dyDescent="0.25">
      <c r="B159" s="144">
        <v>133</v>
      </c>
      <c r="C159" s="217"/>
      <c r="D159" s="216"/>
      <c r="E159" s="217"/>
      <c r="F159" s="217"/>
      <c r="G159" s="218"/>
      <c r="H159" s="165"/>
      <c r="I159" s="220"/>
      <c r="J159" s="222" t="str" cm="1">
        <f t="array" ref="J159">_xlfn.IFS(H159="","",I159="","",H159&gt;20,"INVALID",I159&gt;20,"INVALID",H159-I159&gt;20,"INVALID",H159-I159&gt;=1,"YES",H159-I159&lt;1,"NO")</f>
        <v/>
      </c>
      <c r="K159" s="216"/>
    </row>
    <row r="160" spans="2:11" ht="31.5" customHeight="1" x14ac:dyDescent="0.25">
      <c r="B160" s="144">
        <v>134</v>
      </c>
      <c r="C160" s="217"/>
      <c r="D160" s="216"/>
      <c r="E160" s="217"/>
      <c r="F160" s="217"/>
      <c r="G160" s="218"/>
      <c r="H160" s="165"/>
      <c r="I160" s="220"/>
      <c r="J160" s="222" t="str" cm="1">
        <f t="array" ref="J160">_xlfn.IFS(H160="","",I160="","",H160&gt;20,"INVALID",I160&gt;20,"INVALID",H160-I160&gt;20,"INVALID",H160-I160&gt;=1,"YES",H160-I160&lt;1,"NO")</f>
        <v/>
      </c>
      <c r="K160" s="216"/>
    </row>
    <row r="161" spans="2:11" ht="31.5" customHeight="1" x14ac:dyDescent="0.25">
      <c r="B161" s="144">
        <v>135</v>
      </c>
      <c r="C161" s="217"/>
      <c r="D161" s="216"/>
      <c r="E161" s="217"/>
      <c r="F161" s="217"/>
      <c r="G161" s="218"/>
      <c r="H161" s="165"/>
      <c r="I161" s="220"/>
      <c r="J161" s="222" t="str" cm="1">
        <f t="array" ref="J161">_xlfn.IFS(H161="","",I161="","",H161&gt;20,"INVALID",I161&gt;20,"INVALID",H161-I161&gt;20,"INVALID",H161-I161&gt;=1,"YES",H161-I161&lt;1,"NO")</f>
        <v/>
      </c>
      <c r="K161" s="216"/>
    </row>
    <row r="162" spans="2:11" ht="31.5" customHeight="1" x14ac:dyDescent="0.25">
      <c r="B162" s="144">
        <v>136</v>
      </c>
      <c r="C162" s="217"/>
      <c r="D162" s="216"/>
      <c r="E162" s="217"/>
      <c r="F162" s="217"/>
      <c r="G162" s="218"/>
      <c r="H162" s="165"/>
      <c r="I162" s="220"/>
      <c r="J162" s="222" t="str" cm="1">
        <f t="array" ref="J162">_xlfn.IFS(H162="","",I162="","",H162&gt;20,"INVALID",I162&gt;20,"INVALID",H162-I162&gt;20,"INVALID",H162-I162&gt;=1,"YES",H162-I162&lt;1,"NO")</f>
        <v/>
      </c>
      <c r="K162" s="216"/>
    </row>
    <row r="163" spans="2:11" ht="31.5" customHeight="1" x14ac:dyDescent="0.25">
      <c r="B163" s="144">
        <v>137</v>
      </c>
      <c r="C163" s="217"/>
      <c r="D163" s="216"/>
      <c r="E163" s="217"/>
      <c r="F163" s="217"/>
      <c r="G163" s="218"/>
      <c r="H163" s="165"/>
      <c r="I163" s="220"/>
      <c r="J163" s="222" t="str" cm="1">
        <f t="array" ref="J163">_xlfn.IFS(H163="","",I163="","",H163&gt;20,"INVALID",I163&gt;20,"INVALID",H163-I163&gt;20,"INVALID",H163-I163&gt;=1,"YES",H163-I163&lt;1,"NO")</f>
        <v/>
      </c>
      <c r="K163" s="216"/>
    </row>
    <row r="164" spans="2:11" ht="31.5" customHeight="1" x14ac:dyDescent="0.25">
      <c r="B164" s="144">
        <v>138</v>
      </c>
      <c r="C164" s="217"/>
      <c r="D164" s="216"/>
      <c r="E164" s="217"/>
      <c r="F164" s="217"/>
      <c r="G164" s="218"/>
      <c r="H164" s="165"/>
      <c r="I164" s="220"/>
      <c r="J164" s="222" t="str" cm="1">
        <f t="array" ref="J164">_xlfn.IFS(H164="","",I164="","",H164&gt;20,"INVALID",I164&gt;20,"INVALID",H164-I164&gt;20,"INVALID",H164-I164&gt;=1,"YES",H164-I164&lt;1,"NO")</f>
        <v/>
      </c>
      <c r="K164" s="216"/>
    </row>
    <row r="165" spans="2:11" ht="31.5" customHeight="1" x14ac:dyDescent="0.25">
      <c r="B165" s="144">
        <v>139</v>
      </c>
      <c r="C165" s="217"/>
      <c r="D165" s="216"/>
      <c r="E165" s="217"/>
      <c r="F165" s="217"/>
      <c r="G165" s="218"/>
      <c r="H165" s="165"/>
      <c r="I165" s="220"/>
      <c r="J165" s="222" t="str" cm="1">
        <f t="array" ref="J165">_xlfn.IFS(H165="","",I165="","",H165&gt;20,"INVALID",I165&gt;20,"INVALID",H165-I165&gt;20,"INVALID",H165-I165&gt;=1,"YES",H165-I165&lt;1,"NO")</f>
        <v/>
      </c>
      <c r="K165" s="216"/>
    </row>
    <row r="166" spans="2:11" ht="31.5" customHeight="1" x14ac:dyDescent="0.25">
      <c r="B166" s="144">
        <v>140</v>
      </c>
      <c r="C166" s="217"/>
      <c r="D166" s="216"/>
      <c r="E166" s="217"/>
      <c r="F166" s="217"/>
      <c r="G166" s="218"/>
      <c r="H166" s="165"/>
      <c r="I166" s="220"/>
      <c r="J166" s="222" t="str" cm="1">
        <f t="array" ref="J166">_xlfn.IFS(H166="","",I166="","",H166&gt;20,"INVALID",I166&gt;20,"INVALID",H166-I166&gt;20,"INVALID",H166-I166&gt;=1,"YES",H166-I166&lt;1,"NO")</f>
        <v/>
      </c>
      <c r="K166" s="216"/>
    </row>
    <row r="167" spans="2:11" ht="31.5" customHeight="1" x14ac:dyDescent="0.25">
      <c r="B167" s="144">
        <v>141</v>
      </c>
      <c r="C167" s="217"/>
      <c r="D167" s="216"/>
      <c r="E167" s="217"/>
      <c r="F167" s="217"/>
      <c r="G167" s="218"/>
      <c r="H167" s="165"/>
      <c r="I167" s="220"/>
      <c r="J167" s="222" t="str" cm="1">
        <f t="array" ref="J167">_xlfn.IFS(H167="","",I167="","",H167&gt;20,"INVALID",I167&gt;20,"INVALID",H167-I167&gt;20,"INVALID",H167-I167&gt;=1,"YES",H167-I167&lt;1,"NO")</f>
        <v/>
      </c>
      <c r="K167" s="216"/>
    </row>
    <row r="168" spans="2:11" ht="31.5" customHeight="1" x14ac:dyDescent="0.25">
      <c r="B168" s="144">
        <v>142</v>
      </c>
      <c r="C168" s="217"/>
      <c r="D168" s="216"/>
      <c r="E168" s="217"/>
      <c r="F168" s="217"/>
      <c r="G168" s="218"/>
      <c r="H168" s="165"/>
      <c r="I168" s="220"/>
      <c r="J168" s="222" t="str" cm="1">
        <f t="array" ref="J168">_xlfn.IFS(H168="","",I168="","",H168&gt;20,"INVALID",I168&gt;20,"INVALID",H168-I168&gt;20,"INVALID",H168-I168&gt;=1,"YES",H168-I168&lt;1,"NO")</f>
        <v/>
      </c>
      <c r="K168" s="216"/>
    </row>
    <row r="169" spans="2:11" ht="31.5" customHeight="1" x14ac:dyDescent="0.25">
      <c r="B169" s="144">
        <v>143</v>
      </c>
      <c r="C169" s="217"/>
      <c r="D169" s="216"/>
      <c r="E169" s="217"/>
      <c r="F169" s="217"/>
      <c r="G169" s="218"/>
      <c r="H169" s="165"/>
      <c r="I169" s="220"/>
      <c r="J169" s="222" t="str" cm="1">
        <f t="array" ref="J169">_xlfn.IFS(H169="","",I169="","",H169&gt;20,"INVALID",I169&gt;20,"INVALID",H169-I169&gt;20,"INVALID",H169-I169&gt;=1,"YES",H169-I169&lt;1,"NO")</f>
        <v/>
      </c>
      <c r="K169" s="216"/>
    </row>
    <row r="170" spans="2:11" ht="31.5" customHeight="1" x14ac:dyDescent="0.25">
      <c r="B170" s="144">
        <v>144</v>
      </c>
      <c r="C170" s="217"/>
      <c r="D170" s="216"/>
      <c r="E170" s="217"/>
      <c r="F170" s="217"/>
      <c r="G170" s="218"/>
      <c r="H170" s="165"/>
      <c r="I170" s="220"/>
      <c r="J170" s="222" t="str" cm="1">
        <f t="array" ref="J170">_xlfn.IFS(H170="","",I170="","",H170&gt;20,"INVALID",I170&gt;20,"INVALID",H170-I170&gt;20,"INVALID",H170-I170&gt;=1,"YES",H170-I170&lt;1,"NO")</f>
        <v/>
      </c>
      <c r="K170" s="216"/>
    </row>
    <row r="171" spans="2:11" ht="31.5" customHeight="1" x14ac:dyDescent="0.25">
      <c r="B171" s="144">
        <v>145</v>
      </c>
      <c r="C171" s="217"/>
      <c r="D171" s="216"/>
      <c r="E171" s="217"/>
      <c r="F171" s="217"/>
      <c r="G171" s="218"/>
      <c r="H171" s="165"/>
      <c r="I171" s="220"/>
      <c r="J171" s="222" t="str" cm="1">
        <f t="array" ref="J171">_xlfn.IFS(H171="","",I171="","",H171&gt;20,"INVALID",I171&gt;20,"INVALID",H171-I171&gt;20,"INVALID",H171-I171&gt;=1,"YES",H171-I171&lt;1,"NO")</f>
        <v/>
      </c>
      <c r="K171" s="216"/>
    </row>
    <row r="172" spans="2:11" ht="31.5" customHeight="1" x14ac:dyDescent="0.25">
      <c r="B172" s="144">
        <v>146</v>
      </c>
      <c r="C172" s="217"/>
      <c r="D172" s="216"/>
      <c r="E172" s="217"/>
      <c r="F172" s="217"/>
      <c r="G172" s="218"/>
      <c r="H172" s="165"/>
      <c r="I172" s="220"/>
      <c r="J172" s="222" t="str" cm="1">
        <f t="array" ref="J172">_xlfn.IFS(H172="","",I172="","",H172&gt;20,"INVALID",I172&gt;20,"INVALID",H172-I172&gt;20,"INVALID",H172-I172&gt;=1,"YES",H172-I172&lt;1,"NO")</f>
        <v/>
      </c>
      <c r="K172" s="216"/>
    </row>
    <row r="173" spans="2:11" ht="31.5" customHeight="1" x14ac:dyDescent="0.25">
      <c r="B173" s="144">
        <v>147</v>
      </c>
      <c r="C173" s="217"/>
      <c r="D173" s="216"/>
      <c r="E173" s="217"/>
      <c r="F173" s="217"/>
      <c r="G173" s="218"/>
      <c r="H173" s="165"/>
      <c r="I173" s="220"/>
      <c r="J173" s="222" t="str" cm="1">
        <f t="array" ref="J173">_xlfn.IFS(H173="","",I173="","",H173&gt;20,"INVALID",I173&gt;20,"INVALID",H173-I173&gt;20,"INVALID",H173-I173&gt;=1,"YES",H173-I173&lt;1,"NO")</f>
        <v/>
      </c>
      <c r="K173" s="216"/>
    </row>
    <row r="174" spans="2:11" ht="31.5" customHeight="1" x14ac:dyDescent="0.25">
      <c r="B174" s="144">
        <v>148</v>
      </c>
      <c r="C174" s="217"/>
      <c r="D174" s="216"/>
      <c r="E174" s="217"/>
      <c r="F174" s="217"/>
      <c r="G174" s="218"/>
      <c r="H174" s="165"/>
      <c r="I174" s="220"/>
      <c r="J174" s="222" t="str" cm="1">
        <f t="array" ref="J174">_xlfn.IFS(H174="","",I174="","",H174&gt;20,"INVALID",I174&gt;20,"INVALID",H174-I174&gt;20,"INVALID",H174-I174&gt;=1,"YES",H174-I174&lt;1,"NO")</f>
        <v/>
      </c>
      <c r="K174" s="216"/>
    </row>
    <row r="175" spans="2:11" ht="31.5" customHeight="1" x14ac:dyDescent="0.25">
      <c r="B175" s="144">
        <v>149</v>
      </c>
      <c r="C175" s="217"/>
      <c r="D175" s="216"/>
      <c r="E175" s="217"/>
      <c r="F175" s="217"/>
      <c r="G175" s="218"/>
      <c r="H175" s="165"/>
      <c r="I175" s="220"/>
      <c r="J175" s="222" t="str" cm="1">
        <f t="array" ref="J175">_xlfn.IFS(H175="","",I175="","",H175&gt;20,"INVALID",I175&gt;20,"INVALID",H175-I175&gt;20,"INVALID",H175-I175&gt;=1,"YES",H175-I175&lt;1,"NO")</f>
        <v/>
      </c>
      <c r="K175" s="216"/>
    </row>
    <row r="176" spans="2:11" ht="31.5" customHeight="1" x14ac:dyDescent="0.25">
      <c r="B176" s="144">
        <v>150</v>
      </c>
      <c r="C176" s="217"/>
      <c r="D176" s="216"/>
      <c r="E176" s="217"/>
      <c r="F176" s="217"/>
      <c r="G176" s="218"/>
      <c r="H176" s="165"/>
      <c r="I176" s="220"/>
      <c r="J176" s="222" t="str" cm="1">
        <f t="array" ref="J176">_xlfn.IFS(H176="","",I176="","",H176&gt;20,"INVALID",I176&gt;20,"INVALID",H176-I176&gt;20,"INVALID",H176-I176&gt;=1,"YES",H176-I176&lt;1,"NO")</f>
        <v/>
      </c>
      <c r="K176" s="216"/>
    </row>
    <row r="177" spans="2:11" ht="31.5" customHeight="1" x14ac:dyDescent="0.25">
      <c r="B177" s="144">
        <v>151</v>
      </c>
      <c r="C177" s="217"/>
      <c r="D177" s="216"/>
      <c r="E177" s="217"/>
      <c r="F177" s="217"/>
      <c r="G177" s="218"/>
      <c r="H177" s="165"/>
      <c r="I177" s="220"/>
      <c r="J177" s="222" t="str" cm="1">
        <f t="array" ref="J177">_xlfn.IFS(H177="","",I177="","",H177&gt;20,"INVALID",I177&gt;20,"INVALID",H177-I177&gt;20,"INVALID",H177-I177&gt;=1,"YES",H177-I177&lt;1,"NO")</f>
        <v/>
      </c>
      <c r="K177" s="216"/>
    </row>
    <row r="178" spans="2:11" ht="31.5" customHeight="1" x14ac:dyDescent="0.25">
      <c r="B178" s="144">
        <v>152</v>
      </c>
      <c r="C178" s="217"/>
      <c r="D178" s="216"/>
      <c r="E178" s="217"/>
      <c r="F178" s="217"/>
      <c r="G178" s="218"/>
      <c r="H178" s="165"/>
      <c r="I178" s="220"/>
      <c r="J178" s="222" t="str" cm="1">
        <f t="array" ref="J178">_xlfn.IFS(H178="","",I178="","",H178&gt;20,"INVALID",I178&gt;20,"INVALID",H178-I178&gt;20,"INVALID",H178-I178&gt;=1,"YES",H178-I178&lt;1,"NO")</f>
        <v/>
      </c>
      <c r="K178" s="216"/>
    </row>
    <row r="179" spans="2:11" ht="31.5" customHeight="1" x14ac:dyDescent="0.25">
      <c r="B179" s="144">
        <v>153</v>
      </c>
      <c r="C179" s="217"/>
      <c r="D179" s="216"/>
      <c r="E179" s="217"/>
      <c r="F179" s="217"/>
      <c r="G179" s="218"/>
      <c r="H179" s="165"/>
      <c r="I179" s="220"/>
      <c r="J179" s="222" t="str" cm="1">
        <f t="array" ref="J179">_xlfn.IFS(H179="","",I179="","",H179&gt;20,"INVALID",I179&gt;20,"INVALID",H179-I179&gt;20,"INVALID",H179-I179&gt;=1,"YES",H179-I179&lt;1,"NO")</f>
        <v/>
      </c>
      <c r="K179" s="216"/>
    </row>
    <row r="180" spans="2:11" ht="31.5" customHeight="1" x14ac:dyDescent="0.25">
      <c r="B180" s="144">
        <v>154</v>
      </c>
      <c r="C180" s="217"/>
      <c r="D180" s="216"/>
      <c r="E180" s="217"/>
      <c r="F180" s="217"/>
      <c r="G180" s="218"/>
      <c r="H180" s="165"/>
      <c r="I180" s="220"/>
      <c r="J180" s="222" t="str" cm="1">
        <f t="array" ref="J180">_xlfn.IFS(H180="","",I180="","",H180&gt;20,"INVALID",I180&gt;20,"INVALID",H180-I180&gt;20,"INVALID",H180-I180&gt;=1,"YES",H180-I180&lt;1,"NO")</f>
        <v/>
      </c>
      <c r="K180" s="216"/>
    </row>
    <row r="181" spans="2:11" ht="31.5" customHeight="1" x14ac:dyDescent="0.25">
      <c r="B181" s="144">
        <v>155</v>
      </c>
      <c r="C181" s="217"/>
      <c r="D181" s="216"/>
      <c r="E181" s="217"/>
      <c r="F181" s="217"/>
      <c r="G181" s="218"/>
      <c r="H181" s="165"/>
      <c r="I181" s="220"/>
      <c r="J181" s="222" t="str" cm="1">
        <f t="array" ref="J181">_xlfn.IFS(H181="","",I181="","",H181&gt;20,"INVALID",I181&gt;20,"INVALID",H181-I181&gt;20,"INVALID",H181-I181&gt;=1,"YES",H181-I181&lt;1,"NO")</f>
        <v/>
      </c>
      <c r="K181" s="216"/>
    </row>
    <row r="182" spans="2:11" ht="31.5" customHeight="1" x14ac:dyDescent="0.25">
      <c r="B182" s="144">
        <v>156</v>
      </c>
      <c r="C182" s="217"/>
      <c r="D182" s="216"/>
      <c r="E182" s="217"/>
      <c r="F182" s="217"/>
      <c r="G182" s="218"/>
      <c r="H182" s="165"/>
      <c r="I182" s="220"/>
      <c r="J182" s="222" t="str" cm="1">
        <f t="array" ref="J182">_xlfn.IFS(H182="","",I182="","",H182&gt;20,"INVALID",I182&gt;20,"INVALID",H182-I182&gt;20,"INVALID",H182-I182&gt;=1,"YES",H182-I182&lt;1,"NO")</f>
        <v/>
      </c>
      <c r="K182" s="216"/>
    </row>
    <row r="183" spans="2:11" ht="31.5" customHeight="1" x14ac:dyDescent="0.25">
      <c r="B183" s="144">
        <v>157</v>
      </c>
      <c r="C183" s="217"/>
      <c r="D183" s="216"/>
      <c r="E183" s="217"/>
      <c r="F183" s="217"/>
      <c r="G183" s="218"/>
      <c r="H183" s="165"/>
      <c r="I183" s="220"/>
      <c r="J183" s="222" t="str" cm="1">
        <f t="array" ref="J183">_xlfn.IFS(H183="","",I183="","",H183&gt;20,"INVALID",I183&gt;20,"INVALID",H183-I183&gt;20,"INVALID",H183-I183&gt;=1,"YES",H183-I183&lt;1,"NO")</f>
        <v/>
      </c>
      <c r="K183" s="216"/>
    </row>
    <row r="184" spans="2:11" ht="31.5" customHeight="1" x14ac:dyDescent="0.25">
      <c r="B184" s="144">
        <v>158</v>
      </c>
      <c r="C184" s="217"/>
      <c r="D184" s="216"/>
      <c r="E184" s="217"/>
      <c r="F184" s="217"/>
      <c r="G184" s="218"/>
      <c r="H184" s="165"/>
      <c r="I184" s="220"/>
      <c r="J184" s="222" t="str" cm="1">
        <f t="array" ref="J184">_xlfn.IFS(H184="","",I184="","",H184&gt;20,"INVALID",I184&gt;20,"INVALID",H184-I184&gt;20,"INVALID",H184-I184&gt;=1,"YES",H184-I184&lt;1,"NO")</f>
        <v/>
      </c>
      <c r="K184" s="216"/>
    </row>
    <row r="185" spans="2:11" ht="31.5" customHeight="1" x14ac:dyDescent="0.25">
      <c r="B185" s="144">
        <v>159</v>
      </c>
      <c r="C185" s="217"/>
      <c r="D185" s="216"/>
      <c r="E185" s="217"/>
      <c r="F185" s="217"/>
      <c r="G185" s="218"/>
      <c r="H185" s="165"/>
      <c r="I185" s="220"/>
      <c r="J185" s="222" t="str" cm="1">
        <f t="array" ref="J185">_xlfn.IFS(H185="","",I185="","",H185&gt;20,"INVALID",I185&gt;20,"INVALID",H185-I185&gt;20,"INVALID",H185-I185&gt;=1,"YES",H185-I185&lt;1,"NO")</f>
        <v/>
      </c>
      <c r="K185" s="216"/>
    </row>
    <row r="186" spans="2:11" ht="31.5" customHeight="1" x14ac:dyDescent="0.25">
      <c r="B186" s="144">
        <v>160</v>
      </c>
      <c r="C186" s="217"/>
      <c r="D186" s="216"/>
      <c r="E186" s="217"/>
      <c r="F186" s="217"/>
      <c r="G186" s="218"/>
      <c r="H186" s="165"/>
      <c r="I186" s="220"/>
      <c r="J186" s="222" t="str" cm="1">
        <f t="array" ref="J186">_xlfn.IFS(H186="","",I186="","",H186&gt;20,"INVALID",I186&gt;20,"INVALID",H186-I186&gt;20,"INVALID",H186-I186&gt;=1,"YES",H186-I186&lt;1,"NO")</f>
        <v/>
      </c>
      <c r="K186" s="216"/>
    </row>
    <row r="187" spans="2:11" ht="31.5" customHeight="1" x14ac:dyDescent="0.25">
      <c r="B187" s="144">
        <v>161</v>
      </c>
      <c r="C187" s="217"/>
      <c r="D187" s="216"/>
      <c r="E187" s="217"/>
      <c r="F187" s="217"/>
      <c r="G187" s="218"/>
      <c r="H187" s="165"/>
      <c r="I187" s="220"/>
      <c r="J187" s="222" t="str" cm="1">
        <f t="array" ref="J187">_xlfn.IFS(H187="","",I187="","",H187&gt;20,"INVALID",I187&gt;20,"INVALID",H187-I187&gt;20,"INVALID",H187-I187&gt;=1,"YES",H187-I187&lt;1,"NO")</f>
        <v/>
      </c>
      <c r="K187" s="216"/>
    </row>
    <row r="188" spans="2:11" ht="31.5" customHeight="1" x14ac:dyDescent="0.25">
      <c r="B188" s="144">
        <v>162</v>
      </c>
      <c r="C188" s="217"/>
      <c r="D188" s="216"/>
      <c r="E188" s="217"/>
      <c r="F188" s="217"/>
      <c r="G188" s="218"/>
      <c r="H188" s="165"/>
      <c r="I188" s="220"/>
      <c r="J188" s="222" t="str" cm="1">
        <f t="array" ref="J188">_xlfn.IFS(H188="","",I188="","",H188&gt;20,"INVALID",I188&gt;20,"INVALID",H188-I188&gt;20,"INVALID",H188-I188&gt;=1,"YES",H188-I188&lt;1,"NO")</f>
        <v/>
      </c>
      <c r="K188" s="216"/>
    </row>
    <row r="189" spans="2:11" ht="31.5" customHeight="1" x14ac:dyDescent="0.25">
      <c r="B189" s="144">
        <v>163</v>
      </c>
      <c r="C189" s="217"/>
      <c r="D189" s="216"/>
      <c r="E189" s="217"/>
      <c r="F189" s="217"/>
      <c r="G189" s="218"/>
      <c r="H189" s="165"/>
      <c r="I189" s="220"/>
      <c r="J189" s="222" t="str" cm="1">
        <f t="array" ref="J189">_xlfn.IFS(H189="","",I189="","",H189&gt;20,"INVALID",I189&gt;20,"INVALID",H189-I189&gt;20,"INVALID",H189-I189&gt;=1,"YES",H189-I189&lt;1,"NO")</f>
        <v/>
      </c>
      <c r="K189" s="216"/>
    </row>
    <row r="190" spans="2:11" ht="31.5" customHeight="1" x14ac:dyDescent="0.25">
      <c r="B190" s="144">
        <v>164</v>
      </c>
      <c r="C190" s="217"/>
      <c r="D190" s="216"/>
      <c r="E190" s="217"/>
      <c r="F190" s="217"/>
      <c r="G190" s="218"/>
      <c r="H190" s="165"/>
      <c r="I190" s="220"/>
      <c r="J190" s="222" t="str" cm="1">
        <f t="array" ref="J190">_xlfn.IFS(H190="","",I190="","",H190&gt;20,"INVALID",I190&gt;20,"INVALID",H190-I190&gt;20,"INVALID",H190-I190&gt;=1,"YES",H190-I190&lt;1,"NO")</f>
        <v/>
      </c>
      <c r="K190" s="216"/>
    </row>
    <row r="191" spans="2:11" ht="31.5" customHeight="1" x14ac:dyDescent="0.25">
      <c r="B191" s="144">
        <v>165</v>
      </c>
      <c r="C191" s="217"/>
      <c r="D191" s="216"/>
      <c r="E191" s="217"/>
      <c r="F191" s="217"/>
      <c r="G191" s="218"/>
      <c r="H191" s="165"/>
      <c r="I191" s="220"/>
      <c r="J191" s="222" t="str" cm="1">
        <f t="array" ref="J191">_xlfn.IFS(H191="","",I191="","",H191&gt;20,"INVALID",I191&gt;20,"INVALID",H191-I191&gt;20,"INVALID",H191-I191&gt;=1,"YES",H191-I191&lt;1,"NO")</f>
        <v/>
      </c>
      <c r="K191" s="216"/>
    </row>
    <row r="192" spans="2:11" ht="31.5" customHeight="1" x14ac:dyDescent="0.25">
      <c r="B192" s="144">
        <v>166</v>
      </c>
      <c r="C192" s="217"/>
      <c r="D192" s="216"/>
      <c r="E192" s="217"/>
      <c r="F192" s="217"/>
      <c r="G192" s="218"/>
      <c r="H192" s="165"/>
      <c r="I192" s="220"/>
      <c r="J192" s="222" t="str" cm="1">
        <f t="array" ref="J192">_xlfn.IFS(H192="","",I192="","",H192&gt;20,"INVALID",I192&gt;20,"INVALID",H192-I192&gt;20,"INVALID",H192-I192&gt;=1,"YES",H192-I192&lt;1,"NO")</f>
        <v/>
      </c>
      <c r="K192" s="216"/>
    </row>
    <row r="193" spans="2:11" ht="31.5" customHeight="1" x14ac:dyDescent="0.25">
      <c r="B193" s="144">
        <v>167</v>
      </c>
      <c r="C193" s="217"/>
      <c r="D193" s="216"/>
      <c r="E193" s="217"/>
      <c r="F193" s="217"/>
      <c r="G193" s="218"/>
      <c r="H193" s="165"/>
      <c r="I193" s="220"/>
      <c r="J193" s="222" t="str" cm="1">
        <f t="array" ref="J193">_xlfn.IFS(H193="","",I193="","",H193&gt;20,"INVALID",I193&gt;20,"INVALID",H193-I193&gt;20,"INVALID",H193-I193&gt;=1,"YES",H193-I193&lt;1,"NO")</f>
        <v/>
      </c>
      <c r="K193" s="216"/>
    </row>
    <row r="194" spans="2:11" ht="31.5" customHeight="1" x14ac:dyDescent="0.25">
      <c r="B194" s="144">
        <v>168</v>
      </c>
      <c r="C194" s="217"/>
      <c r="D194" s="216"/>
      <c r="E194" s="217"/>
      <c r="F194" s="217"/>
      <c r="G194" s="218"/>
      <c r="H194" s="165"/>
      <c r="I194" s="220"/>
      <c r="J194" s="222" t="str" cm="1">
        <f t="array" ref="J194">_xlfn.IFS(H194="","",I194="","",H194&gt;20,"INVALID",I194&gt;20,"INVALID",H194-I194&gt;20,"INVALID",H194-I194&gt;=1,"YES",H194-I194&lt;1,"NO")</f>
        <v/>
      </c>
      <c r="K194" s="216"/>
    </row>
    <row r="195" spans="2:11" ht="31.5" customHeight="1" x14ac:dyDescent="0.25">
      <c r="B195" s="144">
        <v>169</v>
      </c>
      <c r="C195" s="217"/>
      <c r="D195" s="216"/>
      <c r="E195" s="217"/>
      <c r="F195" s="217"/>
      <c r="G195" s="218"/>
      <c r="H195" s="165"/>
      <c r="I195" s="220"/>
      <c r="J195" s="222" t="str" cm="1">
        <f t="array" ref="J195">_xlfn.IFS(H195="","",I195="","",H195&gt;20,"INVALID",I195&gt;20,"INVALID",H195-I195&gt;20,"INVALID",H195-I195&gt;=1,"YES",H195-I195&lt;1,"NO")</f>
        <v/>
      </c>
      <c r="K195" s="216"/>
    </row>
    <row r="196" spans="2:11" ht="31.5" customHeight="1" x14ac:dyDescent="0.25">
      <c r="B196" s="144">
        <v>170</v>
      </c>
      <c r="C196" s="217"/>
      <c r="D196" s="216"/>
      <c r="E196" s="217"/>
      <c r="F196" s="217"/>
      <c r="G196" s="218"/>
      <c r="H196" s="165"/>
      <c r="I196" s="220"/>
      <c r="J196" s="222" t="str" cm="1">
        <f t="array" ref="J196">_xlfn.IFS(H196="","",I196="","",H196&gt;20,"INVALID",I196&gt;20,"INVALID",H196-I196&gt;20,"INVALID",H196-I196&gt;=1,"YES",H196-I196&lt;1,"NO")</f>
        <v/>
      </c>
      <c r="K196" s="216"/>
    </row>
    <row r="197" spans="2:11" ht="31.5" customHeight="1" x14ac:dyDescent="0.25">
      <c r="B197" s="144">
        <v>171</v>
      </c>
      <c r="C197" s="217"/>
      <c r="D197" s="216"/>
      <c r="E197" s="217"/>
      <c r="F197" s="217"/>
      <c r="G197" s="218"/>
      <c r="H197" s="165"/>
      <c r="I197" s="220"/>
      <c r="J197" s="222" t="str" cm="1">
        <f t="array" ref="J197">_xlfn.IFS(H197="","",I197="","",H197&gt;20,"INVALID",I197&gt;20,"INVALID",H197-I197&gt;20,"INVALID",H197-I197&gt;=1,"YES",H197-I197&lt;1,"NO")</f>
        <v/>
      </c>
      <c r="K197" s="216"/>
    </row>
    <row r="198" spans="2:11" ht="31.5" customHeight="1" x14ac:dyDescent="0.25">
      <c r="B198" s="144">
        <v>172</v>
      </c>
      <c r="C198" s="217"/>
      <c r="D198" s="216"/>
      <c r="E198" s="217"/>
      <c r="F198" s="217"/>
      <c r="G198" s="218"/>
      <c r="H198" s="165"/>
      <c r="I198" s="220"/>
      <c r="J198" s="222" t="str" cm="1">
        <f t="array" ref="J198">_xlfn.IFS(H198="","",I198="","",H198&gt;20,"INVALID",I198&gt;20,"INVALID",H198-I198&gt;20,"INVALID",H198-I198&gt;=1,"YES",H198-I198&lt;1,"NO")</f>
        <v/>
      </c>
      <c r="K198" s="216"/>
    </row>
    <row r="199" spans="2:11" ht="31.5" customHeight="1" x14ac:dyDescent="0.25">
      <c r="B199" s="144">
        <v>173</v>
      </c>
      <c r="C199" s="217"/>
      <c r="D199" s="216"/>
      <c r="E199" s="217"/>
      <c r="F199" s="217"/>
      <c r="G199" s="218"/>
      <c r="H199" s="165"/>
      <c r="I199" s="220"/>
      <c r="J199" s="222" t="str" cm="1">
        <f t="array" ref="J199">_xlfn.IFS(H199="","",I199="","",H199&gt;20,"INVALID",I199&gt;20,"INVALID",H199-I199&gt;20,"INVALID",H199-I199&gt;=1,"YES",H199-I199&lt;1,"NO")</f>
        <v/>
      </c>
      <c r="K199" s="216"/>
    </row>
    <row r="200" spans="2:11" ht="31.5" customHeight="1" x14ac:dyDescent="0.25">
      <c r="B200" s="144">
        <v>174</v>
      </c>
      <c r="C200" s="217"/>
      <c r="D200" s="216"/>
      <c r="E200" s="217"/>
      <c r="F200" s="217"/>
      <c r="G200" s="218"/>
      <c r="H200" s="165"/>
      <c r="I200" s="220"/>
      <c r="J200" s="222" t="str" cm="1">
        <f t="array" ref="J200">_xlfn.IFS(H200="","",I200="","",H200&gt;20,"INVALID",I200&gt;20,"INVALID",H200-I200&gt;20,"INVALID",H200-I200&gt;=1,"YES",H200-I200&lt;1,"NO")</f>
        <v/>
      </c>
      <c r="K200" s="216"/>
    </row>
    <row r="201" spans="2:11" ht="31.5" customHeight="1" x14ac:dyDescent="0.25">
      <c r="B201" s="144">
        <v>175</v>
      </c>
      <c r="C201" s="217"/>
      <c r="D201" s="216"/>
      <c r="E201" s="217"/>
      <c r="F201" s="217"/>
      <c r="G201" s="218"/>
      <c r="H201" s="165"/>
      <c r="I201" s="220"/>
      <c r="J201" s="222" t="str" cm="1">
        <f t="array" ref="J201">_xlfn.IFS(H201="","",I201="","",H201&gt;20,"INVALID",I201&gt;20,"INVALID",H201-I201&gt;20,"INVALID",H201-I201&gt;=1,"YES",H201-I201&lt;1,"NO")</f>
        <v/>
      </c>
      <c r="K201" s="216"/>
    </row>
    <row r="202" spans="2:11" ht="31.5" customHeight="1" x14ac:dyDescent="0.25">
      <c r="B202" s="144">
        <v>176</v>
      </c>
      <c r="C202" s="217"/>
      <c r="D202" s="216"/>
      <c r="E202" s="217"/>
      <c r="F202" s="217"/>
      <c r="G202" s="218"/>
      <c r="H202" s="165"/>
      <c r="I202" s="220"/>
      <c r="J202" s="222" t="str" cm="1">
        <f t="array" ref="J202">_xlfn.IFS(H202="","",I202="","",H202&gt;20,"INVALID",I202&gt;20,"INVALID",H202-I202&gt;20,"INVALID",H202-I202&gt;=1,"YES",H202-I202&lt;1,"NO")</f>
        <v/>
      </c>
      <c r="K202" s="216"/>
    </row>
    <row r="203" spans="2:11" ht="31.5" customHeight="1" x14ac:dyDescent="0.25">
      <c r="B203" s="144">
        <v>177</v>
      </c>
      <c r="C203" s="217"/>
      <c r="D203" s="216"/>
      <c r="E203" s="217"/>
      <c r="F203" s="217"/>
      <c r="G203" s="218"/>
      <c r="H203" s="165"/>
      <c r="I203" s="220"/>
      <c r="J203" s="222" t="str" cm="1">
        <f t="array" ref="J203">_xlfn.IFS(H203="","",I203="","",H203&gt;20,"INVALID",I203&gt;20,"INVALID",H203-I203&gt;20,"INVALID",H203-I203&gt;=1,"YES",H203-I203&lt;1,"NO")</f>
        <v/>
      </c>
      <c r="K203" s="216"/>
    </row>
    <row r="204" spans="2:11" ht="31.5" customHeight="1" x14ac:dyDescent="0.25">
      <c r="B204" s="144">
        <v>178</v>
      </c>
      <c r="C204" s="217"/>
      <c r="D204" s="216"/>
      <c r="E204" s="217"/>
      <c r="F204" s="217"/>
      <c r="G204" s="218"/>
      <c r="H204" s="165"/>
      <c r="I204" s="220"/>
      <c r="J204" s="222" t="str" cm="1">
        <f t="array" ref="J204">_xlfn.IFS(H204="","",I204="","",H204&gt;20,"INVALID",I204&gt;20,"INVALID",H204-I204&gt;20,"INVALID",H204-I204&gt;=1,"YES",H204-I204&lt;1,"NO")</f>
        <v/>
      </c>
      <c r="K204" s="216"/>
    </row>
    <row r="205" spans="2:11" ht="31.5" customHeight="1" x14ac:dyDescent="0.25">
      <c r="B205" s="144">
        <v>179</v>
      </c>
      <c r="C205" s="217"/>
      <c r="D205" s="216"/>
      <c r="E205" s="217"/>
      <c r="F205" s="217"/>
      <c r="G205" s="218"/>
      <c r="H205" s="165"/>
      <c r="I205" s="220"/>
      <c r="J205" s="222" t="str" cm="1">
        <f t="array" ref="J205">_xlfn.IFS(H205="","",I205="","",H205&gt;20,"INVALID",I205&gt;20,"INVALID",H205-I205&gt;20,"INVALID",H205-I205&gt;=1,"YES",H205-I205&lt;1,"NO")</f>
        <v/>
      </c>
      <c r="K205" s="216"/>
    </row>
    <row r="206" spans="2:11" ht="31.5" customHeight="1" x14ac:dyDescent="0.25">
      <c r="B206" s="144">
        <v>180</v>
      </c>
      <c r="C206" s="217"/>
      <c r="D206" s="216"/>
      <c r="E206" s="217"/>
      <c r="F206" s="217"/>
      <c r="G206" s="218"/>
      <c r="H206" s="165"/>
      <c r="I206" s="220"/>
      <c r="J206" s="222" t="str" cm="1">
        <f t="array" ref="J206">_xlfn.IFS(H206="","",I206="","",H206&gt;20,"INVALID",I206&gt;20,"INVALID",H206-I206&gt;20,"INVALID",H206-I206&gt;=1,"YES",H206-I206&lt;1,"NO")</f>
        <v/>
      </c>
      <c r="K206" s="216"/>
    </row>
    <row r="207" spans="2:11" ht="31.5" customHeight="1" x14ac:dyDescent="0.25">
      <c r="B207" s="144">
        <v>181</v>
      </c>
      <c r="C207" s="217"/>
      <c r="D207" s="216"/>
      <c r="E207" s="217"/>
      <c r="F207" s="217"/>
      <c r="G207" s="218"/>
      <c r="H207" s="165"/>
      <c r="I207" s="220"/>
      <c r="J207" s="222" t="str" cm="1">
        <f t="array" ref="J207">_xlfn.IFS(H207="","",I207="","",H207&gt;20,"INVALID",I207&gt;20,"INVALID",H207-I207&gt;20,"INVALID",H207-I207&gt;=1,"YES",H207-I207&lt;1,"NO")</f>
        <v/>
      </c>
      <c r="K207" s="216"/>
    </row>
    <row r="208" spans="2:11" ht="31.5" customHeight="1" x14ac:dyDescent="0.25">
      <c r="B208" s="144">
        <v>182</v>
      </c>
      <c r="C208" s="217"/>
      <c r="D208" s="216"/>
      <c r="E208" s="217"/>
      <c r="F208" s="217"/>
      <c r="G208" s="218"/>
      <c r="H208" s="165"/>
      <c r="I208" s="220"/>
      <c r="J208" s="222" t="str" cm="1">
        <f t="array" ref="J208">_xlfn.IFS(H208="","",I208="","",H208&gt;20,"INVALID",I208&gt;20,"INVALID",H208-I208&gt;20,"INVALID",H208-I208&gt;=1,"YES",H208-I208&lt;1,"NO")</f>
        <v/>
      </c>
      <c r="K208" s="216"/>
    </row>
    <row r="209" spans="2:11" ht="31.5" customHeight="1" x14ac:dyDescent="0.25">
      <c r="B209" s="144">
        <v>183</v>
      </c>
      <c r="C209" s="217"/>
      <c r="D209" s="216"/>
      <c r="E209" s="217"/>
      <c r="F209" s="217"/>
      <c r="G209" s="218"/>
      <c r="H209" s="165"/>
      <c r="I209" s="220"/>
      <c r="J209" s="222" t="str" cm="1">
        <f t="array" ref="J209">_xlfn.IFS(H209="","",I209="","",H209&gt;20,"INVALID",I209&gt;20,"INVALID",H209-I209&gt;20,"INVALID",H209-I209&gt;=1,"YES",H209-I209&lt;1,"NO")</f>
        <v/>
      </c>
      <c r="K209" s="216"/>
    </row>
    <row r="210" spans="2:11" ht="31.5" customHeight="1" x14ac:dyDescent="0.25">
      <c r="B210" s="144">
        <v>184</v>
      </c>
      <c r="C210" s="217"/>
      <c r="D210" s="216"/>
      <c r="E210" s="217"/>
      <c r="F210" s="217"/>
      <c r="G210" s="218"/>
      <c r="H210" s="165"/>
      <c r="I210" s="220"/>
      <c r="J210" s="222" t="str" cm="1">
        <f t="array" ref="J210">_xlfn.IFS(H210="","",I210="","",H210&gt;20,"INVALID",I210&gt;20,"INVALID",H210-I210&gt;20,"INVALID",H210-I210&gt;=1,"YES",H210-I210&lt;1,"NO")</f>
        <v/>
      </c>
      <c r="K210" s="216"/>
    </row>
    <row r="211" spans="2:11" ht="31.5" customHeight="1" x14ac:dyDescent="0.25">
      <c r="B211" s="144">
        <v>185</v>
      </c>
      <c r="C211" s="217"/>
      <c r="D211" s="216"/>
      <c r="E211" s="217"/>
      <c r="F211" s="217"/>
      <c r="G211" s="218"/>
      <c r="H211" s="165"/>
      <c r="I211" s="220"/>
      <c r="J211" s="222" t="str" cm="1">
        <f t="array" ref="J211">_xlfn.IFS(H211="","",I211="","",H211&gt;20,"INVALID",I211&gt;20,"INVALID",H211-I211&gt;20,"INVALID",H211-I211&gt;=1,"YES",H211-I211&lt;1,"NO")</f>
        <v/>
      </c>
      <c r="K211" s="216"/>
    </row>
    <row r="212" spans="2:11" ht="31.5" customHeight="1" x14ac:dyDescent="0.25">
      <c r="B212" s="144">
        <v>186</v>
      </c>
      <c r="C212" s="217"/>
      <c r="D212" s="216"/>
      <c r="E212" s="217"/>
      <c r="F212" s="217"/>
      <c r="G212" s="218"/>
      <c r="H212" s="165"/>
      <c r="I212" s="220"/>
      <c r="J212" s="222" t="str" cm="1">
        <f t="array" ref="J212">_xlfn.IFS(H212="","",I212="","",H212&gt;20,"INVALID",I212&gt;20,"INVALID",H212-I212&gt;20,"INVALID",H212-I212&gt;=1,"YES",H212-I212&lt;1,"NO")</f>
        <v/>
      </c>
      <c r="K212" s="216"/>
    </row>
    <row r="213" spans="2:11" ht="31.5" customHeight="1" x14ac:dyDescent="0.25">
      <c r="B213" s="144">
        <v>187</v>
      </c>
      <c r="C213" s="217"/>
      <c r="D213" s="216"/>
      <c r="E213" s="217"/>
      <c r="F213" s="217"/>
      <c r="G213" s="218"/>
      <c r="H213" s="165"/>
      <c r="I213" s="220"/>
      <c r="J213" s="222" t="str" cm="1">
        <f t="array" ref="J213">_xlfn.IFS(H213="","",I213="","",H213&gt;20,"INVALID",I213&gt;20,"INVALID",H213-I213&gt;20,"INVALID",H213-I213&gt;=1,"YES",H213-I213&lt;1,"NO")</f>
        <v/>
      </c>
      <c r="K213" s="216"/>
    </row>
    <row r="214" spans="2:11" ht="31.5" customHeight="1" x14ac:dyDescent="0.25">
      <c r="B214" s="144">
        <v>188</v>
      </c>
      <c r="C214" s="217"/>
      <c r="D214" s="216"/>
      <c r="E214" s="217"/>
      <c r="F214" s="217"/>
      <c r="G214" s="218"/>
      <c r="H214" s="165"/>
      <c r="I214" s="220"/>
      <c r="J214" s="222" t="str" cm="1">
        <f t="array" ref="J214">_xlfn.IFS(H214="","",I214="","",H214&gt;20,"INVALID",I214&gt;20,"INVALID",H214-I214&gt;20,"INVALID",H214-I214&gt;=1,"YES",H214-I214&lt;1,"NO")</f>
        <v/>
      </c>
      <c r="K214" s="216"/>
    </row>
    <row r="215" spans="2:11" ht="31.5" customHeight="1" x14ac:dyDescent="0.25">
      <c r="B215" s="144">
        <v>189</v>
      </c>
      <c r="C215" s="217"/>
      <c r="D215" s="216"/>
      <c r="E215" s="217"/>
      <c r="F215" s="217"/>
      <c r="G215" s="218"/>
      <c r="H215" s="165"/>
      <c r="I215" s="220"/>
      <c r="J215" s="222" t="str" cm="1">
        <f t="array" ref="J215">_xlfn.IFS(H215="","",I215="","",H215&gt;20,"INVALID",I215&gt;20,"INVALID",H215-I215&gt;20,"INVALID",H215-I215&gt;=1,"YES",H215-I215&lt;1,"NO")</f>
        <v/>
      </c>
      <c r="K215" s="216"/>
    </row>
    <row r="216" spans="2:11" ht="31.5" customHeight="1" x14ac:dyDescent="0.25">
      <c r="B216" s="144">
        <v>190</v>
      </c>
      <c r="C216" s="217"/>
      <c r="D216" s="216"/>
      <c r="E216" s="217"/>
      <c r="F216" s="217"/>
      <c r="G216" s="218"/>
      <c r="H216" s="165"/>
      <c r="I216" s="220"/>
      <c r="J216" s="222" t="str" cm="1">
        <f t="array" ref="J216">_xlfn.IFS(H216="","",I216="","",H216&gt;20,"INVALID",I216&gt;20,"INVALID",H216-I216&gt;20,"INVALID",H216-I216&gt;=1,"YES",H216-I216&lt;1,"NO")</f>
        <v/>
      </c>
      <c r="K216" s="216"/>
    </row>
    <row r="217" spans="2:11" ht="31.5" customHeight="1" x14ac:dyDescent="0.25">
      <c r="B217" s="144">
        <v>191</v>
      </c>
      <c r="C217" s="217"/>
      <c r="D217" s="216"/>
      <c r="E217" s="217"/>
      <c r="F217" s="217"/>
      <c r="G217" s="218"/>
      <c r="H217" s="165"/>
      <c r="I217" s="220"/>
      <c r="J217" s="222" t="str" cm="1">
        <f t="array" ref="J217">_xlfn.IFS(H217="","",I217="","",H217&gt;20,"INVALID",I217&gt;20,"INVALID",H217-I217&gt;20,"INVALID",H217-I217&gt;=1,"YES",H217-I217&lt;1,"NO")</f>
        <v/>
      </c>
      <c r="K217" s="216"/>
    </row>
    <row r="218" spans="2:11" ht="31.5" customHeight="1" x14ac:dyDescent="0.25">
      <c r="B218" s="144">
        <v>192</v>
      </c>
      <c r="C218" s="217"/>
      <c r="D218" s="216"/>
      <c r="E218" s="217"/>
      <c r="F218" s="217"/>
      <c r="G218" s="218"/>
      <c r="H218" s="165"/>
      <c r="I218" s="220"/>
      <c r="J218" s="222" t="str" cm="1">
        <f t="array" ref="J218">_xlfn.IFS(H218="","",I218="","",H218&gt;20,"INVALID",I218&gt;20,"INVALID",H218-I218&gt;20,"INVALID",H218-I218&gt;=1,"YES",H218-I218&lt;1,"NO")</f>
        <v/>
      </c>
      <c r="K218" s="216"/>
    </row>
    <row r="219" spans="2:11" ht="31.5" customHeight="1" x14ac:dyDescent="0.25">
      <c r="B219" s="144">
        <v>193</v>
      </c>
      <c r="C219" s="217"/>
      <c r="D219" s="216"/>
      <c r="E219" s="217"/>
      <c r="F219" s="217"/>
      <c r="G219" s="218"/>
      <c r="H219" s="165"/>
      <c r="I219" s="220"/>
      <c r="J219" s="222" t="str" cm="1">
        <f t="array" ref="J219">_xlfn.IFS(H219="","",I219="","",H219&gt;20,"INVALID",I219&gt;20,"INVALID",H219-I219&gt;20,"INVALID",H219-I219&gt;=1,"YES",H219-I219&lt;1,"NO")</f>
        <v/>
      </c>
      <c r="K219" s="216"/>
    </row>
    <row r="220" spans="2:11" ht="31.5" customHeight="1" x14ac:dyDescent="0.25">
      <c r="B220" s="144">
        <v>194</v>
      </c>
      <c r="C220" s="217"/>
      <c r="D220" s="216"/>
      <c r="E220" s="217"/>
      <c r="F220" s="217"/>
      <c r="G220" s="218"/>
      <c r="H220" s="165"/>
      <c r="I220" s="220"/>
      <c r="J220" s="222" t="str" cm="1">
        <f t="array" ref="J220">_xlfn.IFS(H220="","",I220="","",H220&gt;20,"INVALID",I220&gt;20,"INVALID",H220-I220&gt;20,"INVALID",H220-I220&gt;=1,"YES",H220-I220&lt;1,"NO")</f>
        <v/>
      </c>
      <c r="K220" s="216"/>
    </row>
    <row r="221" spans="2:11" ht="31.5" customHeight="1" x14ac:dyDescent="0.25">
      <c r="B221" s="144">
        <v>195</v>
      </c>
      <c r="C221" s="217"/>
      <c r="D221" s="216"/>
      <c r="E221" s="217"/>
      <c r="F221" s="217"/>
      <c r="G221" s="218"/>
      <c r="H221" s="165"/>
      <c r="I221" s="220"/>
      <c r="J221" s="222" t="str" cm="1">
        <f t="array" ref="J221">_xlfn.IFS(H221="","",I221="","",H221&gt;20,"INVALID",I221&gt;20,"INVALID",H221-I221&gt;20,"INVALID",H221-I221&gt;=1,"YES",H221-I221&lt;1,"NO")</f>
        <v/>
      </c>
      <c r="K221" s="216"/>
    </row>
    <row r="222" spans="2:11" ht="31.5" customHeight="1" x14ac:dyDescent="0.25">
      <c r="B222" s="144">
        <v>196</v>
      </c>
      <c r="C222" s="217"/>
      <c r="D222" s="216"/>
      <c r="E222" s="217"/>
      <c r="F222" s="217"/>
      <c r="G222" s="218"/>
      <c r="H222" s="165"/>
      <c r="I222" s="220"/>
      <c r="J222" s="222" t="str" cm="1">
        <f t="array" ref="J222">_xlfn.IFS(H222="","",I222="","",H222&gt;20,"INVALID",I222&gt;20,"INVALID",H222-I222&gt;20,"INVALID",H222-I222&gt;=1,"YES",H222-I222&lt;1,"NO")</f>
        <v/>
      </c>
      <c r="K222" s="216"/>
    </row>
    <row r="223" spans="2:11" ht="31.5" customHeight="1" x14ac:dyDescent="0.25">
      <c r="B223" s="144">
        <v>197</v>
      </c>
      <c r="C223" s="217"/>
      <c r="D223" s="216"/>
      <c r="E223" s="217"/>
      <c r="F223" s="217"/>
      <c r="G223" s="218"/>
      <c r="H223" s="165"/>
      <c r="I223" s="220"/>
      <c r="J223" s="222" t="str" cm="1">
        <f t="array" ref="J223">_xlfn.IFS(H223="","",I223="","",H223&gt;20,"INVALID",I223&gt;20,"INVALID",H223-I223&gt;20,"INVALID",H223-I223&gt;=1,"YES",H223-I223&lt;1,"NO")</f>
        <v/>
      </c>
      <c r="K223" s="216"/>
    </row>
    <row r="224" spans="2:11" ht="31.5" customHeight="1" x14ac:dyDescent="0.25">
      <c r="B224" s="144">
        <v>198</v>
      </c>
      <c r="C224" s="217"/>
      <c r="D224" s="216"/>
      <c r="E224" s="217"/>
      <c r="F224" s="217"/>
      <c r="G224" s="218"/>
      <c r="H224" s="165"/>
      <c r="I224" s="220"/>
      <c r="J224" s="222" t="str" cm="1">
        <f t="array" ref="J224">_xlfn.IFS(H224="","",I224="","",H224&gt;20,"INVALID",I224&gt;20,"INVALID",H224-I224&gt;20,"INVALID",H224-I224&gt;=1,"YES",H224-I224&lt;1,"NO")</f>
        <v/>
      </c>
      <c r="K224" s="216"/>
    </row>
    <row r="225" spans="2:11" ht="31.5" customHeight="1" x14ac:dyDescent="0.25">
      <c r="B225" s="144">
        <v>199</v>
      </c>
      <c r="C225" s="217"/>
      <c r="D225" s="216"/>
      <c r="E225" s="217"/>
      <c r="F225" s="217"/>
      <c r="G225" s="218"/>
      <c r="H225" s="165"/>
      <c r="I225" s="220"/>
      <c r="J225" s="222" t="str" cm="1">
        <f t="array" ref="J225">_xlfn.IFS(H225="","",I225="","",H225&gt;20,"INVALID",I225&gt;20,"INVALID",H225-I225&gt;20,"INVALID",H225-I225&gt;=1,"YES",H225-I225&lt;1,"NO")</f>
        <v/>
      </c>
      <c r="K225" s="216"/>
    </row>
    <row r="226" spans="2:11" ht="31.5" customHeight="1" x14ac:dyDescent="0.25">
      <c r="B226" s="144">
        <v>200</v>
      </c>
      <c r="C226" s="217"/>
      <c r="D226" s="216"/>
      <c r="E226" s="217"/>
      <c r="F226" s="217"/>
      <c r="G226" s="218"/>
      <c r="H226" s="165"/>
      <c r="I226" s="220"/>
      <c r="J226" s="222" t="str" cm="1">
        <f t="array" ref="J226">_xlfn.IFS(H226="","",I226="","",H226&gt;20,"INVALID",I226&gt;20,"INVALID",H226-I226&gt;20,"INVALID",H226-I226&gt;=1,"YES",H226-I226&lt;1,"NO")</f>
        <v/>
      </c>
      <c r="K226" s="216"/>
    </row>
    <row r="227" spans="2:11" ht="31.5" customHeight="1" x14ac:dyDescent="0.25">
      <c r="B227" s="144">
        <v>201</v>
      </c>
      <c r="C227" s="217"/>
      <c r="D227" s="216"/>
      <c r="E227" s="217"/>
      <c r="F227" s="217"/>
      <c r="G227" s="218"/>
      <c r="H227" s="165"/>
      <c r="I227" s="220"/>
      <c r="J227" s="222" t="str" cm="1">
        <f t="array" ref="J227">_xlfn.IFS(H227="","",I227="","",H227&gt;20,"INVALID",I227&gt;20,"INVALID",H227-I227&gt;20,"INVALID",H227-I227&gt;=1,"YES",H227-I227&lt;1,"NO")</f>
        <v/>
      </c>
      <c r="K227" s="216"/>
    </row>
    <row r="228" spans="2:11" ht="31.5" customHeight="1" x14ac:dyDescent="0.25">
      <c r="B228" s="144">
        <v>202</v>
      </c>
      <c r="C228" s="217"/>
      <c r="D228" s="216"/>
      <c r="E228" s="217"/>
      <c r="F228" s="217"/>
      <c r="G228" s="218"/>
      <c r="H228" s="165"/>
      <c r="I228" s="220"/>
      <c r="J228" s="222" t="str" cm="1">
        <f t="array" ref="J228">_xlfn.IFS(H228="","",I228="","",H228&gt;20,"INVALID",I228&gt;20,"INVALID",H228-I228&gt;20,"INVALID",H228-I228&gt;=1,"YES",H228-I228&lt;1,"NO")</f>
        <v/>
      </c>
      <c r="K228" s="216"/>
    </row>
    <row r="229" spans="2:11" ht="31.5" customHeight="1" x14ac:dyDescent="0.25">
      <c r="B229" s="144">
        <v>203</v>
      </c>
      <c r="C229" s="217"/>
      <c r="D229" s="216"/>
      <c r="E229" s="217"/>
      <c r="F229" s="217"/>
      <c r="G229" s="218"/>
      <c r="H229" s="165"/>
      <c r="I229" s="220"/>
      <c r="J229" s="222" t="str" cm="1">
        <f t="array" ref="J229">_xlfn.IFS(H229="","",I229="","",H229&gt;20,"INVALID",I229&gt;20,"INVALID",H229-I229&gt;20,"INVALID",H229-I229&gt;=1,"YES",H229-I229&lt;1,"NO")</f>
        <v/>
      </c>
      <c r="K229" s="216"/>
    </row>
    <row r="230" spans="2:11" ht="31.5" customHeight="1" x14ac:dyDescent="0.25">
      <c r="B230" s="144">
        <v>204</v>
      </c>
      <c r="C230" s="217"/>
      <c r="D230" s="216"/>
      <c r="E230" s="217"/>
      <c r="F230" s="217"/>
      <c r="G230" s="218"/>
      <c r="H230" s="165"/>
      <c r="I230" s="220"/>
      <c r="J230" s="222" t="str" cm="1">
        <f t="array" ref="J230">_xlfn.IFS(H230="","",I230="","",H230&gt;20,"INVALID",I230&gt;20,"INVALID",H230-I230&gt;20,"INVALID",H230-I230&gt;=1,"YES",H230-I230&lt;1,"NO")</f>
        <v/>
      </c>
      <c r="K230" s="216"/>
    </row>
    <row r="231" spans="2:11" ht="31.5" customHeight="1" x14ac:dyDescent="0.25">
      <c r="B231" s="144">
        <v>205</v>
      </c>
      <c r="C231" s="217"/>
      <c r="D231" s="216"/>
      <c r="E231" s="217"/>
      <c r="F231" s="217"/>
      <c r="G231" s="218"/>
      <c r="H231" s="165"/>
      <c r="I231" s="220"/>
      <c r="J231" s="222" t="str" cm="1">
        <f t="array" ref="J231">_xlfn.IFS(H231="","",I231="","",H231&gt;20,"INVALID",I231&gt;20,"INVALID",H231-I231&gt;20,"INVALID",H231-I231&gt;=1,"YES",H231-I231&lt;1,"NO")</f>
        <v/>
      </c>
      <c r="K231" s="216"/>
    </row>
    <row r="232" spans="2:11" ht="31.5" customHeight="1" x14ac:dyDescent="0.25">
      <c r="B232" s="144">
        <v>206</v>
      </c>
      <c r="C232" s="217"/>
      <c r="D232" s="216"/>
      <c r="E232" s="217"/>
      <c r="F232" s="217"/>
      <c r="G232" s="218"/>
      <c r="H232" s="165"/>
      <c r="I232" s="220"/>
      <c r="J232" s="222" t="str" cm="1">
        <f t="array" ref="J232">_xlfn.IFS(H232="","",I232="","",H232&gt;20,"INVALID",I232&gt;20,"INVALID",H232-I232&gt;20,"INVALID",H232-I232&gt;=1,"YES",H232-I232&lt;1,"NO")</f>
        <v/>
      </c>
      <c r="K232" s="216"/>
    </row>
    <row r="233" spans="2:11" ht="31.5" customHeight="1" x14ac:dyDescent="0.25">
      <c r="B233" s="144">
        <v>207</v>
      </c>
      <c r="C233" s="217"/>
      <c r="D233" s="216"/>
      <c r="E233" s="217"/>
      <c r="F233" s="217"/>
      <c r="G233" s="218"/>
      <c r="H233" s="165"/>
      <c r="I233" s="220"/>
      <c r="J233" s="222" t="str" cm="1">
        <f t="array" ref="J233">_xlfn.IFS(H233="","",I233="","",H233&gt;20,"INVALID",I233&gt;20,"INVALID",H233-I233&gt;20,"INVALID",H233-I233&gt;=1,"YES",H233-I233&lt;1,"NO")</f>
        <v/>
      </c>
      <c r="K233" s="216"/>
    </row>
    <row r="234" spans="2:11" ht="31.5" customHeight="1" x14ac:dyDescent="0.25">
      <c r="B234" s="144">
        <v>208</v>
      </c>
      <c r="C234" s="217"/>
      <c r="D234" s="216"/>
      <c r="E234" s="217"/>
      <c r="F234" s="217"/>
      <c r="G234" s="218"/>
      <c r="H234" s="165"/>
      <c r="I234" s="220"/>
      <c r="J234" s="222" t="str" cm="1">
        <f t="array" ref="J234">_xlfn.IFS(H234="","",I234="","",H234&gt;20,"INVALID",I234&gt;20,"INVALID",H234-I234&gt;20,"INVALID",H234-I234&gt;=1,"YES",H234-I234&lt;1,"NO")</f>
        <v/>
      </c>
      <c r="K234" s="216"/>
    </row>
    <row r="235" spans="2:11" ht="31.5" customHeight="1" x14ac:dyDescent="0.25">
      <c r="B235" s="144">
        <v>209</v>
      </c>
      <c r="C235" s="217"/>
      <c r="D235" s="216"/>
      <c r="E235" s="217"/>
      <c r="F235" s="217"/>
      <c r="G235" s="218"/>
      <c r="H235" s="165"/>
      <c r="I235" s="220"/>
      <c r="J235" s="222" t="str" cm="1">
        <f t="array" ref="J235">_xlfn.IFS(H235="","",I235="","",H235&gt;20,"INVALID",I235&gt;20,"INVALID",H235-I235&gt;20,"INVALID",H235-I235&gt;=1,"YES",H235-I235&lt;1,"NO")</f>
        <v/>
      </c>
      <c r="K235" s="216"/>
    </row>
    <row r="236" spans="2:11" ht="31.5" customHeight="1" x14ac:dyDescent="0.25">
      <c r="B236" s="144">
        <v>210</v>
      </c>
      <c r="C236" s="217"/>
      <c r="D236" s="216"/>
      <c r="E236" s="217"/>
      <c r="F236" s="217"/>
      <c r="G236" s="218"/>
      <c r="H236" s="165"/>
      <c r="I236" s="220"/>
      <c r="J236" s="222" t="str" cm="1">
        <f t="array" ref="J236">_xlfn.IFS(H236="","",I236="","",H236&gt;20,"INVALID",I236&gt;20,"INVALID",H236-I236&gt;20,"INVALID",H236-I236&gt;=1,"YES",H236-I236&lt;1,"NO")</f>
        <v/>
      </c>
      <c r="K236" s="216"/>
    </row>
    <row r="237" spans="2:11" ht="31.5" customHeight="1" x14ac:dyDescent="0.25">
      <c r="B237" s="144">
        <v>211</v>
      </c>
      <c r="C237" s="217"/>
      <c r="D237" s="216"/>
      <c r="E237" s="217"/>
      <c r="F237" s="217"/>
      <c r="G237" s="218"/>
      <c r="H237" s="165"/>
      <c r="I237" s="220"/>
      <c r="J237" s="222" t="str" cm="1">
        <f t="array" ref="J237">_xlfn.IFS(H237="","",I237="","",H237&gt;20,"INVALID",I237&gt;20,"INVALID",H237-I237&gt;20,"INVALID",H237-I237&gt;=1,"YES",H237-I237&lt;1,"NO")</f>
        <v/>
      </c>
      <c r="K237" s="216"/>
    </row>
    <row r="238" spans="2:11" ht="31.5" customHeight="1" x14ac:dyDescent="0.25">
      <c r="B238" s="144">
        <v>212</v>
      </c>
      <c r="C238" s="217"/>
      <c r="D238" s="216"/>
      <c r="E238" s="217"/>
      <c r="F238" s="217"/>
      <c r="G238" s="218"/>
      <c r="H238" s="165"/>
      <c r="I238" s="220"/>
      <c r="J238" s="222" t="str" cm="1">
        <f t="array" ref="J238">_xlfn.IFS(H238="","",I238="","",H238&gt;20,"INVALID",I238&gt;20,"INVALID",H238-I238&gt;20,"INVALID",H238-I238&gt;=1,"YES",H238-I238&lt;1,"NO")</f>
        <v/>
      </c>
      <c r="K238" s="216"/>
    </row>
    <row r="239" spans="2:11" ht="31.5" customHeight="1" x14ac:dyDescent="0.25">
      <c r="B239" s="144">
        <v>213</v>
      </c>
      <c r="C239" s="217"/>
      <c r="D239" s="216"/>
      <c r="E239" s="217"/>
      <c r="F239" s="217"/>
      <c r="G239" s="218"/>
      <c r="H239" s="165"/>
      <c r="I239" s="220"/>
      <c r="J239" s="222" t="str" cm="1">
        <f t="array" ref="J239">_xlfn.IFS(H239="","",I239="","",H239&gt;20,"INVALID",I239&gt;20,"INVALID",H239-I239&gt;20,"INVALID",H239-I239&gt;=1,"YES",H239-I239&lt;1,"NO")</f>
        <v/>
      </c>
      <c r="K239" s="216"/>
    </row>
    <row r="240" spans="2:11" ht="31.5" customHeight="1" x14ac:dyDescent="0.25">
      <c r="B240" s="144">
        <v>214</v>
      </c>
      <c r="C240" s="217"/>
      <c r="D240" s="216"/>
      <c r="E240" s="217"/>
      <c r="F240" s="217"/>
      <c r="G240" s="218"/>
      <c r="H240" s="165"/>
      <c r="I240" s="220"/>
      <c r="J240" s="222" t="str" cm="1">
        <f t="array" ref="J240">_xlfn.IFS(H240="","",I240="","",H240&gt;20,"INVALID",I240&gt;20,"INVALID",H240-I240&gt;20,"INVALID",H240-I240&gt;=1,"YES",H240-I240&lt;1,"NO")</f>
        <v/>
      </c>
      <c r="K240" s="216"/>
    </row>
    <row r="241" spans="2:11" ht="31.5" customHeight="1" x14ac:dyDescent="0.25">
      <c r="B241" s="144">
        <v>215</v>
      </c>
      <c r="C241" s="217"/>
      <c r="D241" s="216"/>
      <c r="E241" s="217"/>
      <c r="F241" s="217"/>
      <c r="G241" s="218"/>
      <c r="H241" s="165"/>
      <c r="I241" s="220"/>
      <c r="J241" s="222" t="str" cm="1">
        <f t="array" ref="J241">_xlfn.IFS(H241="","",I241="","",H241&gt;20,"INVALID",I241&gt;20,"INVALID",H241-I241&gt;20,"INVALID",H241-I241&gt;=1,"YES",H241-I241&lt;1,"NO")</f>
        <v/>
      </c>
      <c r="K241" s="216"/>
    </row>
    <row r="242" spans="2:11" ht="31.5" customHeight="1" x14ac:dyDescent="0.25">
      <c r="B242" s="144">
        <v>216</v>
      </c>
      <c r="C242" s="217"/>
      <c r="D242" s="216"/>
      <c r="E242" s="217"/>
      <c r="F242" s="217"/>
      <c r="G242" s="218"/>
      <c r="H242" s="165"/>
      <c r="I242" s="220"/>
      <c r="J242" s="222" t="str" cm="1">
        <f t="array" ref="J242">_xlfn.IFS(H242="","",I242="","",H242&gt;20,"INVALID",I242&gt;20,"INVALID",H242-I242&gt;20,"INVALID",H242-I242&gt;=1,"YES",H242-I242&lt;1,"NO")</f>
        <v/>
      </c>
      <c r="K242" s="216"/>
    </row>
    <row r="243" spans="2:11" ht="31.5" customHeight="1" x14ac:dyDescent="0.25">
      <c r="B243" s="144">
        <v>217</v>
      </c>
      <c r="C243" s="217"/>
      <c r="D243" s="216"/>
      <c r="E243" s="217"/>
      <c r="F243" s="217"/>
      <c r="G243" s="218"/>
      <c r="H243" s="165"/>
      <c r="I243" s="220"/>
      <c r="J243" s="222" t="str" cm="1">
        <f t="array" ref="J243">_xlfn.IFS(H243="","",I243="","",H243&gt;20,"INVALID",I243&gt;20,"INVALID",H243-I243&gt;20,"INVALID",H243-I243&gt;=1,"YES",H243-I243&lt;1,"NO")</f>
        <v/>
      </c>
      <c r="K243" s="216"/>
    </row>
    <row r="244" spans="2:11" ht="31.5" customHeight="1" x14ac:dyDescent="0.25">
      <c r="B244" s="144">
        <v>218</v>
      </c>
      <c r="C244" s="217"/>
      <c r="D244" s="216"/>
      <c r="E244" s="217"/>
      <c r="F244" s="217"/>
      <c r="G244" s="218"/>
      <c r="H244" s="165"/>
      <c r="I244" s="220"/>
      <c r="J244" s="222" t="str" cm="1">
        <f t="array" ref="J244">_xlfn.IFS(H244="","",I244="","",H244&gt;20,"INVALID",I244&gt;20,"INVALID",H244-I244&gt;20,"INVALID",H244-I244&gt;=1,"YES",H244-I244&lt;1,"NO")</f>
        <v/>
      </c>
      <c r="K244" s="216"/>
    </row>
    <row r="245" spans="2:11" ht="31.5" customHeight="1" x14ac:dyDescent="0.25">
      <c r="B245" s="144">
        <v>219</v>
      </c>
      <c r="C245" s="217"/>
      <c r="D245" s="216"/>
      <c r="E245" s="217"/>
      <c r="F245" s="217"/>
      <c r="G245" s="218"/>
      <c r="H245" s="165"/>
      <c r="I245" s="220"/>
      <c r="J245" s="222" t="str" cm="1">
        <f t="array" ref="J245">_xlfn.IFS(H245="","",I245="","",H245&gt;20,"INVALID",I245&gt;20,"INVALID",H245-I245&gt;20,"INVALID",H245-I245&gt;=1,"YES",H245-I245&lt;1,"NO")</f>
        <v/>
      </c>
      <c r="K245" s="216"/>
    </row>
    <row r="246" spans="2:11" ht="31.5" customHeight="1" x14ac:dyDescent="0.25">
      <c r="B246" s="144">
        <v>220</v>
      </c>
      <c r="C246" s="217"/>
      <c r="D246" s="216"/>
      <c r="E246" s="217"/>
      <c r="F246" s="217"/>
      <c r="G246" s="218"/>
      <c r="H246" s="165"/>
      <c r="I246" s="220"/>
      <c r="J246" s="222" t="str" cm="1">
        <f t="array" ref="J246">_xlfn.IFS(H246="","",I246="","",H246&gt;20,"INVALID",I246&gt;20,"INVALID",H246-I246&gt;20,"INVALID",H246-I246&gt;=1,"YES",H246-I246&lt;1,"NO")</f>
        <v/>
      </c>
      <c r="K246" s="216"/>
    </row>
    <row r="247" spans="2:11" ht="31.5" customHeight="1" x14ac:dyDescent="0.25">
      <c r="B247" s="144">
        <v>221</v>
      </c>
      <c r="C247" s="217"/>
      <c r="D247" s="216"/>
      <c r="E247" s="217"/>
      <c r="F247" s="217"/>
      <c r="G247" s="218"/>
      <c r="H247" s="165"/>
      <c r="I247" s="220"/>
      <c r="J247" s="222" t="str" cm="1">
        <f t="array" ref="J247">_xlfn.IFS(H247="","",I247="","",H247&gt;20,"INVALID",I247&gt;20,"INVALID",H247-I247&gt;20,"INVALID",H247-I247&gt;=1,"YES",H247-I247&lt;1,"NO")</f>
        <v/>
      </c>
      <c r="K247" s="216"/>
    </row>
    <row r="248" spans="2:11" ht="31.5" customHeight="1" x14ac:dyDescent="0.25">
      <c r="B248" s="144">
        <v>222</v>
      </c>
      <c r="C248" s="217"/>
      <c r="D248" s="216"/>
      <c r="E248" s="217"/>
      <c r="F248" s="217"/>
      <c r="G248" s="218"/>
      <c r="H248" s="165"/>
      <c r="I248" s="220"/>
      <c r="J248" s="222" t="str" cm="1">
        <f t="array" ref="J248">_xlfn.IFS(H248="","",I248="","",H248&gt;20,"INVALID",I248&gt;20,"INVALID",H248-I248&gt;20,"INVALID",H248-I248&gt;=1,"YES",H248-I248&lt;1,"NO")</f>
        <v/>
      </c>
      <c r="K248" s="216"/>
    </row>
    <row r="249" spans="2:11" ht="31.5" customHeight="1" x14ac:dyDescent="0.25">
      <c r="B249" s="144">
        <v>223</v>
      </c>
      <c r="C249" s="217"/>
      <c r="D249" s="216"/>
      <c r="E249" s="217"/>
      <c r="F249" s="217"/>
      <c r="G249" s="218"/>
      <c r="H249" s="165"/>
      <c r="I249" s="220"/>
      <c r="J249" s="222" t="str" cm="1">
        <f t="array" ref="J249">_xlfn.IFS(H249="","",I249="","",H249&gt;20,"INVALID",I249&gt;20,"INVALID",H249-I249&gt;20,"INVALID",H249-I249&gt;=1,"YES",H249-I249&lt;1,"NO")</f>
        <v/>
      </c>
      <c r="K249" s="216"/>
    </row>
    <row r="250" spans="2:11" ht="31.5" customHeight="1" x14ac:dyDescent="0.25">
      <c r="B250" s="144">
        <v>224</v>
      </c>
      <c r="C250" s="217"/>
      <c r="D250" s="216"/>
      <c r="E250" s="217"/>
      <c r="F250" s="217"/>
      <c r="G250" s="218"/>
      <c r="H250" s="165"/>
      <c r="I250" s="220"/>
      <c r="J250" s="222" t="str" cm="1">
        <f t="array" ref="J250">_xlfn.IFS(H250="","",I250="","",H250&gt;20,"INVALID",I250&gt;20,"INVALID",H250-I250&gt;20,"INVALID",H250-I250&gt;=1,"YES",H250-I250&lt;1,"NO")</f>
        <v/>
      </c>
      <c r="K250" s="216"/>
    </row>
    <row r="251" spans="2:11" ht="31.5" customHeight="1" x14ac:dyDescent="0.25">
      <c r="B251" s="144">
        <v>225</v>
      </c>
      <c r="C251" s="217"/>
      <c r="D251" s="216"/>
      <c r="E251" s="217"/>
      <c r="F251" s="217"/>
      <c r="G251" s="218"/>
      <c r="H251" s="165"/>
      <c r="I251" s="220"/>
      <c r="J251" s="222" t="str" cm="1">
        <f t="array" ref="J251">_xlfn.IFS(H251="","",I251="","",H251&gt;20,"INVALID",I251&gt;20,"INVALID",H251-I251&gt;20,"INVALID",H251-I251&gt;=1,"YES",H251-I251&lt;1,"NO")</f>
        <v/>
      </c>
      <c r="K251" s="216"/>
    </row>
    <row r="252" spans="2:11" ht="31.5" customHeight="1" x14ac:dyDescent="0.25">
      <c r="B252" s="144">
        <v>226</v>
      </c>
      <c r="C252" s="217"/>
      <c r="D252" s="216"/>
      <c r="E252" s="217"/>
      <c r="F252" s="217"/>
      <c r="G252" s="218"/>
      <c r="H252" s="165"/>
      <c r="I252" s="220"/>
      <c r="J252" s="222" t="str" cm="1">
        <f t="array" ref="J252">_xlfn.IFS(H252="","",I252="","",H252&gt;20,"INVALID",I252&gt;20,"INVALID",H252-I252&gt;20,"INVALID",H252-I252&gt;=1,"YES",H252-I252&lt;1,"NO")</f>
        <v/>
      </c>
      <c r="K252" s="216"/>
    </row>
    <row r="253" spans="2:11" ht="31.5" customHeight="1" x14ac:dyDescent="0.25">
      <c r="B253" s="144">
        <v>227</v>
      </c>
      <c r="C253" s="217"/>
      <c r="D253" s="216"/>
      <c r="E253" s="217"/>
      <c r="F253" s="217"/>
      <c r="G253" s="218"/>
      <c r="H253" s="165"/>
      <c r="I253" s="220"/>
      <c r="J253" s="222" t="str" cm="1">
        <f t="array" ref="J253">_xlfn.IFS(H253="","",I253="","",H253&gt;20,"INVALID",I253&gt;20,"INVALID",H253-I253&gt;20,"INVALID",H253-I253&gt;=1,"YES",H253-I253&lt;1,"NO")</f>
        <v/>
      </c>
      <c r="K253" s="216"/>
    </row>
    <row r="254" spans="2:11" ht="31.5" customHeight="1" x14ac:dyDescent="0.25">
      <c r="B254" s="144">
        <v>228</v>
      </c>
      <c r="C254" s="217"/>
      <c r="D254" s="216"/>
      <c r="E254" s="217"/>
      <c r="F254" s="217"/>
      <c r="G254" s="218"/>
      <c r="H254" s="165"/>
      <c r="I254" s="220"/>
      <c r="J254" s="222" t="str" cm="1">
        <f t="array" ref="J254">_xlfn.IFS(H254="","",I254="","",H254&gt;20,"INVALID",I254&gt;20,"INVALID",H254-I254&gt;20,"INVALID",H254-I254&gt;=1,"YES",H254-I254&lt;1,"NO")</f>
        <v/>
      </c>
      <c r="K254" s="216"/>
    </row>
    <row r="255" spans="2:11" ht="31.5" customHeight="1" x14ac:dyDescent="0.25">
      <c r="B255" s="144">
        <v>229</v>
      </c>
      <c r="C255" s="217"/>
      <c r="D255" s="216"/>
      <c r="E255" s="217"/>
      <c r="F255" s="217"/>
      <c r="G255" s="218"/>
      <c r="H255" s="165"/>
      <c r="I255" s="220"/>
      <c r="J255" s="222" t="str" cm="1">
        <f t="array" ref="J255">_xlfn.IFS(H255="","",I255="","",H255&gt;20,"INVALID",I255&gt;20,"INVALID",H255-I255&gt;20,"INVALID",H255-I255&gt;=1,"YES",H255-I255&lt;1,"NO")</f>
        <v/>
      </c>
      <c r="K255" s="216"/>
    </row>
    <row r="256" spans="2:11" ht="31.5" customHeight="1" x14ac:dyDescent="0.25">
      <c r="B256" s="144">
        <v>230</v>
      </c>
      <c r="C256" s="217"/>
      <c r="D256" s="216"/>
      <c r="E256" s="217"/>
      <c r="F256" s="217"/>
      <c r="G256" s="218"/>
      <c r="H256" s="165"/>
      <c r="I256" s="220"/>
      <c r="J256" s="222" t="str" cm="1">
        <f t="array" ref="J256">_xlfn.IFS(H256="","",I256="","",H256&gt;20,"INVALID",I256&gt;20,"INVALID",H256-I256&gt;20,"INVALID",H256-I256&gt;=1,"YES",H256-I256&lt;1,"NO")</f>
        <v/>
      </c>
      <c r="K256" s="216"/>
    </row>
    <row r="257" spans="2:11" ht="31.5" customHeight="1" x14ac:dyDescent="0.25">
      <c r="B257" s="144">
        <v>231</v>
      </c>
      <c r="C257" s="217"/>
      <c r="D257" s="216"/>
      <c r="E257" s="217"/>
      <c r="F257" s="217"/>
      <c r="G257" s="218"/>
      <c r="H257" s="165"/>
      <c r="I257" s="220"/>
      <c r="J257" s="222" t="str" cm="1">
        <f t="array" ref="J257">_xlfn.IFS(H257="","",I257="","",H257&gt;20,"INVALID",I257&gt;20,"INVALID",H257-I257&gt;20,"INVALID",H257-I257&gt;=1,"YES",H257-I257&lt;1,"NO")</f>
        <v/>
      </c>
      <c r="K257" s="216"/>
    </row>
    <row r="258" spans="2:11" ht="31.5" customHeight="1" x14ac:dyDescent="0.25">
      <c r="B258" s="144">
        <v>232</v>
      </c>
      <c r="C258" s="217"/>
      <c r="D258" s="216"/>
      <c r="E258" s="217"/>
      <c r="F258" s="217"/>
      <c r="G258" s="218"/>
      <c r="H258" s="165"/>
      <c r="I258" s="220"/>
      <c r="J258" s="222" t="str" cm="1">
        <f t="array" ref="J258">_xlfn.IFS(H258="","",I258="","",H258&gt;20,"INVALID",I258&gt;20,"INVALID",H258-I258&gt;20,"INVALID",H258-I258&gt;=1,"YES",H258-I258&lt;1,"NO")</f>
        <v/>
      </c>
      <c r="K258" s="216"/>
    </row>
    <row r="259" spans="2:11" ht="31.5" customHeight="1" x14ac:dyDescent="0.25">
      <c r="B259" s="144">
        <v>233</v>
      </c>
      <c r="C259" s="217"/>
      <c r="D259" s="216"/>
      <c r="E259" s="217"/>
      <c r="F259" s="217"/>
      <c r="G259" s="218"/>
      <c r="H259" s="165"/>
      <c r="I259" s="220"/>
      <c r="J259" s="222" t="str" cm="1">
        <f t="array" ref="J259">_xlfn.IFS(H259="","",I259="","",H259&gt;20,"INVALID",I259&gt;20,"INVALID",H259-I259&gt;20,"INVALID",H259-I259&gt;=1,"YES",H259-I259&lt;1,"NO")</f>
        <v/>
      </c>
      <c r="K259" s="216"/>
    </row>
    <row r="260" spans="2:11" ht="31.5" customHeight="1" x14ac:dyDescent="0.25">
      <c r="B260" s="144">
        <v>234</v>
      </c>
      <c r="C260" s="217"/>
      <c r="D260" s="216"/>
      <c r="E260" s="217"/>
      <c r="F260" s="217"/>
      <c r="G260" s="218"/>
      <c r="H260" s="165"/>
      <c r="I260" s="220"/>
      <c r="J260" s="222" t="str" cm="1">
        <f t="array" ref="J260">_xlfn.IFS(H260="","",I260="","",H260&gt;20,"INVALID",I260&gt;20,"INVALID",H260-I260&gt;20,"INVALID",H260-I260&gt;=1,"YES",H260-I260&lt;1,"NO")</f>
        <v/>
      </c>
      <c r="K260" s="216"/>
    </row>
    <row r="261" spans="2:11" ht="31.5" customHeight="1" x14ac:dyDescent="0.25">
      <c r="B261" s="144">
        <v>235</v>
      </c>
      <c r="C261" s="217"/>
      <c r="D261" s="216"/>
      <c r="E261" s="217"/>
      <c r="F261" s="217"/>
      <c r="G261" s="218"/>
      <c r="H261" s="165"/>
      <c r="I261" s="220"/>
      <c r="J261" s="222" t="str" cm="1">
        <f t="array" ref="J261">_xlfn.IFS(H261="","",I261="","",H261&gt;20,"INVALID",I261&gt;20,"INVALID",H261-I261&gt;20,"INVALID",H261-I261&gt;=1,"YES",H261-I261&lt;1,"NO")</f>
        <v/>
      </c>
      <c r="K261" s="216"/>
    </row>
    <row r="262" spans="2:11" ht="31.5" customHeight="1" x14ac:dyDescent="0.25">
      <c r="B262" s="144">
        <v>236</v>
      </c>
      <c r="C262" s="217"/>
      <c r="D262" s="216"/>
      <c r="E262" s="217"/>
      <c r="F262" s="217"/>
      <c r="G262" s="218"/>
      <c r="H262" s="165"/>
      <c r="I262" s="220"/>
      <c r="J262" s="222" t="str" cm="1">
        <f t="array" ref="J262">_xlfn.IFS(H262="","",I262="","",H262&gt;20,"INVALID",I262&gt;20,"INVALID",H262-I262&gt;20,"INVALID",H262-I262&gt;=1,"YES",H262-I262&lt;1,"NO")</f>
        <v/>
      </c>
      <c r="K262" s="216"/>
    </row>
    <row r="263" spans="2:11" ht="31.5" customHeight="1" x14ac:dyDescent="0.25">
      <c r="B263" s="144">
        <v>237</v>
      </c>
      <c r="C263" s="217"/>
      <c r="D263" s="216"/>
      <c r="E263" s="217"/>
      <c r="F263" s="217"/>
      <c r="G263" s="218"/>
      <c r="H263" s="165"/>
      <c r="I263" s="220"/>
      <c r="J263" s="222" t="str" cm="1">
        <f t="array" ref="J263">_xlfn.IFS(H263="","",I263="","",H263&gt;20,"INVALID",I263&gt;20,"INVALID",H263-I263&gt;20,"INVALID",H263-I263&gt;=1,"YES",H263-I263&lt;1,"NO")</f>
        <v/>
      </c>
      <c r="K263" s="216"/>
    </row>
    <row r="264" spans="2:11" ht="31.5" customHeight="1" x14ac:dyDescent="0.25">
      <c r="B264" s="144">
        <v>238</v>
      </c>
      <c r="C264" s="217"/>
      <c r="D264" s="216"/>
      <c r="E264" s="217"/>
      <c r="F264" s="217"/>
      <c r="G264" s="218"/>
      <c r="H264" s="165"/>
      <c r="I264" s="220"/>
      <c r="J264" s="222" t="str" cm="1">
        <f t="array" ref="J264">_xlfn.IFS(H264="","",I264="","",H264&gt;20,"INVALID",I264&gt;20,"INVALID",H264-I264&gt;20,"INVALID",H264-I264&gt;=1,"YES",H264-I264&lt;1,"NO")</f>
        <v/>
      </c>
      <c r="K264" s="216"/>
    </row>
    <row r="265" spans="2:11" ht="31.5" customHeight="1" x14ac:dyDescent="0.25">
      <c r="B265" s="144">
        <v>239</v>
      </c>
      <c r="C265" s="217"/>
      <c r="D265" s="216"/>
      <c r="E265" s="217"/>
      <c r="F265" s="217"/>
      <c r="G265" s="218"/>
      <c r="H265" s="165"/>
      <c r="I265" s="220"/>
      <c r="J265" s="222" t="str" cm="1">
        <f t="array" ref="J265">_xlfn.IFS(H265="","",I265="","",H265&gt;20,"INVALID",I265&gt;20,"INVALID",H265-I265&gt;20,"INVALID",H265-I265&gt;=1,"YES",H265-I265&lt;1,"NO")</f>
        <v/>
      </c>
      <c r="K265" s="216"/>
    </row>
    <row r="266" spans="2:11" ht="31.5" customHeight="1" x14ac:dyDescent="0.25">
      <c r="B266" s="144">
        <v>240</v>
      </c>
      <c r="C266" s="217"/>
      <c r="D266" s="216"/>
      <c r="E266" s="217"/>
      <c r="F266" s="217"/>
      <c r="G266" s="218"/>
      <c r="H266" s="165"/>
      <c r="I266" s="220"/>
      <c r="J266" s="222" t="str" cm="1">
        <f t="array" ref="J266">_xlfn.IFS(H266="","",I266="","",H266&gt;20,"INVALID",I266&gt;20,"INVALID",H266-I266&gt;20,"INVALID",H266-I266&gt;=1,"YES",H266-I266&lt;1,"NO")</f>
        <v/>
      </c>
      <c r="K266" s="216"/>
    </row>
    <row r="267" spans="2:11" ht="31.5" customHeight="1" x14ac:dyDescent="0.25">
      <c r="B267" s="144">
        <v>241</v>
      </c>
      <c r="C267" s="217"/>
      <c r="D267" s="216"/>
      <c r="E267" s="217"/>
      <c r="F267" s="217"/>
      <c r="G267" s="218"/>
      <c r="H267" s="165"/>
      <c r="I267" s="220"/>
      <c r="J267" s="222" t="str" cm="1">
        <f t="array" ref="J267">_xlfn.IFS(H267="","",I267="","",H267&gt;20,"INVALID",I267&gt;20,"INVALID",H267-I267&gt;20,"INVALID",H267-I267&gt;=1,"YES",H267-I267&lt;1,"NO")</f>
        <v/>
      </c>
      <c r="K267" s="216"/>
    </row>
    <row r="268" spans="2:11" ht="31.5" customHeight="1" x14ac:dyDescent="0.25">
      <c r="B268" s="144">
        <v>242</v>
      </c>
      <c r="C268" s="217"/>
      <c r="D268" s="216"/>
      <c r="E268" s="217"/>
      <c r="F268" s="217"/>
      <c r="G268" s="218"/>
      <c r="H268" s="165"/>
      <c r="I268" s="220"/>
      <c r="J268" s="222" t="str" cm="1">
        <f t="array" ref="J268">_xlfn.IFS(H268="","",I268="","",H268&gt;20,"INVALID",I268&gt;20,"INVALID",H268-I268&gt;20,"INVALID",H268-I268&gt;=1,"YES",H268-I268&lt;1,"NO")</f>
        <v/>
      </c>
      <c r="K268" s="216"/>
    </row>
    <row r="269" spans="2:11" ht="31.5" customHeight="1" x14ac:dyDescent="0.25">
      <c r="B269" s="144">
        <v>243</v>
      </c>
      <c r="C269" s="217"/>
      <c r="D269" s="216"/>
      <c r="E269" s="217"/>
      <c r="F269" s="217"/>
      <c r="G269" s="218"/>
      <c r="H269" s="165"/>
      <c r="I269" s="220"/>
      <c r="J269" s="222" t="str" cm="1">
        <f t="array" ref="J269">_xlfn.IFS(H269="","",I269="","",H269&gt;20,"INVALID",I269&gt;20,"INVALID",H269-I269&gt;20,"INVALID",H269-I269&gt;=1,"YES",H269-I269&lt;1,"NO")</f>
        <v/>
      </c>
      <c r="K269" s="216"/>
    </row>
    <row r="270" spans="2:11" ht="31.5" customHeight="1" x14ac:dyDescent="0.25">
      <c r="B270" s="144">
        <v>244</v>
      </c>
      <c r="C270" s="217"/>
      <c r="D270" s="216"/>
      <c r="E270" s="217"/>
      <c r="F270" s="217"/>
      <c r="G270" s="218"/>
      <c r="H270" s="165"/>
      <c r="I270" s="220"/>
      <c r="J270" s="222" t="str" cm="1">
        <f t="array" ref="J270">_xlfn.IFS(H270="","",I270="","",H270&gt;20,"INVALID",I270&gt;20,"INVALID",H270-I270&gt;20,"INVALID",H270-I270&gt;=1,"YES",H270-I270&lt;1,"NO")</f>
        <v/>
      </c>
      <c r="K270" s="216"/>
    </row>
    <row r="271" spans="2:11" ht="31.5" customHeight="1" x14ac:dyDescent="0.25">
      <c r="B271" s="144">
        <v>245</v>
      </c>
      <c r="C271" s="217"/>
      <c r="D271" s="216"/>
      <c r="E271" s="217"/>
      <c r="F271" s="217"/>
      <c r="G271" s="218"/>
      <c r="H271" s="165"/>
      <c r="I271" s="220"/>
      <c r="J271" s="222" t="str" cm="1">
        <f t="array" ref="J271">_xlfn.IFS(H271="","",I271="","",H271&gt;20,"INVALID",I271&gt;20,"INVALID",H271-I271&gt;20,"INVALID",H271-I271&gt;=1,"YES",H271-I271&lt;1,"NO")</f>
        <v/>
      </c>
      <c r="K271" s="216"/>
    </row>
    <row r="272" spans="2:11" ht="31.5" customHeight="1" x14ac:dyDescent="0.25">
      <c r="B272" s="144">
        <v>246</v>
      </c>
      <c r="C272" s="217"/>
      <c r="D272" s="216"/>
      <c r="E272" s="217"/>
      <c r="F272" s="217"/>
      <c r="G272" s="218"/>
      <c r="H272" s="165"/>
      <c r="I272" s="220"/>
      <c r="J272" s="222" t="str" cm="1">
        <f t="array" ref="J272">_xlfn.IFS(H272="","",I272="","",H272&gt;20,"INVALID",I272&gt;20,"INVALID",H272-I272&gt;20,"INVALID",H272-I272&gt;=1,"YES",H272-I272&lt;1,"NO")</f>
        <v/>
      </c>
      <c r="K272" s="216"/>
    </row>
    <row r="273" spans="2:11" ht="31.5" customHeight="1" x14ac:dyDescent="0.25">
      <c r="B273" s="144">
        <v>247</v>
      </c>
      <c r="C273" s="217"/>
      <c r="D273" s="216"/>
      <c r="E273" s="217"/>
      <c r="F273" s="217"/>
      <c r="G273" s="218"/>
      <c r="H273" s="165"/>
      <c r="I273" s="220"/>
      <c r="J273" s="222" t="str" cm="1">
        <f t="array" ref="J273">_xlfn.IFS(H273="","",I273="","",H273&gt;20,"INVALID",I273&gt;20,"INVALID",H273-I273&gt;20,"INVALID",H273-I273&gt;=1,"YES",H273-I273&lt;1,"NO")</f>
        <v/>
      </c>
      <c r="K273" s="216"/>
    </row>
    <row r="274" spans="2:11" ht="31.5" customHeight="1" x14ac:dyDescent="0.25">
      <c r="B274" s="144">
        <v>248</v>
      </c>
      <c r="C274" s="217"/>
      <c r="D274" s="216"/>
      <c r="E274" s="217"/>
      <c r="F274" s="217"/>
      <c r="G274" s="218"/>
      <c r="H274" s="165"/>
      <c r="I274" s="220"/>
      <c r="J274" s="222" t="str" cm="1">
        <f t="array" ref="J274">_xlfn.IFS(H274="","",I274="","",H274&gt;20,"INVALID",I274&gt;20,"INVALID",H274-I274&gt;20,"INVALID",H274-I274&gt;=1,"YES",H274-I274&lt;1,"NO")</f>
        <v/>
      </c>
      <c r="K274" s="216"/>
    </row>
    <row r="275" spans="2:11" ht="31.5" customHeight="1" x14ac:dyDescent="0.25">
      <c r="B275" s="144">
        <v>249</v>
      </c>
      <c r="C275" s="217"/>
      <c r="D275" s="216"/>
      <c r="E275" s="217"/>
      <c r="F275" s="217"/>
      <c r="G275" s="218"/>
      <c r="H275" s="165"/>
      <c r="I275" s="220"/>
      <c r="J275" s="222" t="str" cm="1">
        <f t="array" ref="J275">_xlfn.IFS(H275="","",I275="","",H275&gt;20,"INVALID",I275&gt;20,"INVALID",H275-I275&gt;20,"INVALID",H275-I275&gt;=1,"YES",H275-I275&lt;1,"NO")</f>
        <v/>
      </c>
      <c r="K275" s="216"/>
    </row>
    <row r="276" spans="2:11" ht="31.5" customHeight="1" x14ac:dyDescent="0.25">
      <c r="B276" s="144">
        <v>250</v>
      </c>
      <c r="C276" s="217"/>
      <c r="D276" s="216"/>
      <c r="E276" s="217"/>
      <c r="F276" s="217"/>
      <c r="G276" s="218"/>
      <c r="H276" s="165"/>
      <c r="I276" s="220"/>
      <c r="J276" s="222" t="str" cm="1">
        <f t="array" ref="J276">_xlfn.IFS(H276="","",I276="","",H276&gt;20,"INVALID",I276&gt;20,"INVALID",H276-I276&gt;20,"INVALID",H276-I276&gt;=1,"YES",H276-I276&lt;1,"NO")</f>
        <v/>
      </c>
      <c r="K276" s="216"/>
    </row>
    <row r="277" spans="2:11" ht="31.5" customHeight="1" x14ac:dyDescent="0.25">
      <c r="B277" s="144">
        <v>251</v>
      </c>
      <c r="C277" s="217"/>
      <c r="D277" s="216"/>
      <c r="E277" s="217"/>
      <c r="F277" s="217"/>
      <c r="G277" s="218"/>
      <c r="H277" s="165"/>
      <c r="I277" s="220"/>
      <c r="J277" s="222" t="str" cm="1">
        <f t="array" ref="J277">_xlfn.IFS(H277="","",I277="","",H277&gt;20,"INVALID",I277&gt;20,"INVALID",H277-I277&gt;20,"INVALID",H277-I277&gt;=1,"YES",H277-I277&lt;1,"NO")</f>
        <v/>
      </c>
      <c r="K277" s="216"/>
    </row>
    <row r="278" spans="2:11" ht="31.5" customHeight="1" x14ac:dyDescent="0.25">
      <c r="B278" s="144">
        <v>252</v>
      </c>
      <c r="C278" s="217"/>
      <c r="D278" s="216"/>
      <c r="E278" s="217"/>
      <c r="F278" s="217"/>
      <c r="G278" s="218"/>
      <c r="H278" s="165"/>
      <c r="I278" s="220"/>
      <c r="J278" s="222" t="str" cm="1">
        <f t="array" ref="J278">_xlfn.IFS(H278="","",I278="","",H278&gt;20,"INVALID",I278&gt;20,"INVALID",H278-I278&gt;20,"INVALID",H278-I278&gt;=1,"YES",H278-I278&lt;1,"NO")</f>
        <v/>
      </c>
      <c r="K278" s="216"/>
    </row>
    <row r="279" spans="2:11" ht="31.5" customHeight="1" x14ac:dyDescent="0.25">
      <c r="B279" s="144">
        <v>253</v>
      </c>
      <c r="C279" s="217"/>
      <c r="D279" s="216"/>
      <c r="E279" s="217"/>
      <c r="F279" s="217"/>
      <c r="G279" s="218"/>
      <c r="H279" s="165"/>
      <c r="I279" s="220"/>
      <c r="J279" s="222" t="str" cm="1">
        <f t="array" ref="J279">_xlfn.IFS(H279="","",I279="","",H279&gt;20,"INVALID",I279&gt;20,"INVALID",H279-I279&gt;20,"INVALID",H279-I279&gt;=1,"YES",H279-I279&lt;1,"NO")</f>
        <v/>
      </c>
      <c r="K279" s="216"/>
    </row>
    <row r="280" spans="2:11" ht="31.5" customHeight="1" x14ac:dyDescent="0.25">
      <c r="B280" s="144">
        <v>254</v>
      </c>
      <c r="C280" s="217"/>
      <c r="D280" s="216"/>
      <c r="E280" s="217"/>
      <c r="F280" s="217"/>
      <c r="G280" s="218"/>
      <c r="H280" s="165"/>
      <c r="I280" s="220"/>
      <c r="J280" s="222" t="str" cm="1">
        <f t="array" ref="J280">_xlfn.IFS(H280="","",I280="","",H280&gt;20,"INVALID",I280&gt;20,"INVALID",H280-I280&gt;20,"INVALID",H280-I280&gt;=1,"YES",H280-I280&lt;1,"NO")</f>
        <v/>
      </c>
      <c r="K280" s="216"/>
    </row>
    <row r="281" spans="2:11" ht="31.5" customHeight="1" x14ac:dyDescent="0.25">
      <c r="B281" s="144">
        <v>255</v>
      </c>
      <c r="C281" s="217"/>
      <c r="D281" s="216"/>
      <c r="E281" s="217"/>
      <c r="F281" s="217"/>
      <c r="G281" s="218"/>
      <c r="H281" s="165"/>
      <c r="I281" s="220"/>
      <c r="J281" s="222" t="str" cm="1">
        <f t="array" ref="J281">_xlfn.IFS(H281="","",I281="","",H281&gt;20,"INVALID",I281&gt;20,"INVALID",H281-I281&gt;20,"INVALID",H281-I281&gt;=1,"YES",H281-I281&lt;1,"NO")</f>
        <v/>
      </c>
      <c r="K281" s="216"/>
    </row>
    <row r="282" spans="2:11" ht="31.5" customHeight="1" x14ac:dyDescent="0.25">
      <c r="B282" s="144">
        <v>256</v>
      </c>
      <c r="C282" s="217"/>
      <c r="D282" s="216"/>
      <c r="E282" s="217"/>
      <c r="F282" s="217"/>
      <c r="G282" s="218"/>
      <c r="H282" s="165"/>
      <c r="I282" s="220"/>
      <c r="J282" s="222" t="str" cm="1">
        <f t="array" ref="J282">_xlfn.IFS(H282="","",I282="","",H282&gt;20,"INVALID",I282&gt;20,"INVALID",H282-I282&gt;20,"INVALID",H282-I282&gt;=1,"YES",H282-I282&lt;1,"NO")</f>
        <v/>
      </c>
      <c r="K282" s="216"/>
    </row>
    <row r="283" spans="2:11" ht="31.5" customHeight="1" x14ac:dyDescent="0.25">
      <c r="B283" s="144">
        <v>257</v>
      </c>
      <c r="C283" s="217"/>
      <c r="D283" s="216"/>
      <c r="E283" s="217"/>
      <c r="F283" s="217"/>
      <c r="G283" s="218"/>
      <c r="H283" s="165"/>
      <c r="I283" s="220"/>
      <c r="J283" s="222" t="str" cm="1">
        <f t="array" ref="J283">_xlfn.IFS(H283="","",I283="","",H283&gt;20,"INVALID",I283&gt;20,"INVALID",H283-I283&gt;20,"INVALID",H283-I283&gt;=1,"YES",H283-I283&lt;1,"NO")</f>
        <v/>
      </c>
      <c r="K283" s="216"/>
    </row>
    <row r="284" spans="2:11" ht="31.5" customHeight="1" x14ac:dyDescent="0.25">
      <c r="B284" s="144">
        <v>258</v>
      </c>
      <c r="C284" s="217"/>
      <c r="D284" s="216"/>
      <c r="E284" s="217"/>
      <c r="F284" s="217"/>
      <c r="G284" s="218"/>
      <c r="H284" s="165"/>
      <c r="I284" s="220"/>
      <c r="J284" s="222" t="str" cm="1">
        <f t="array" ref="J284">_xlfn.IFS(H284="","",I284="","",H284&gt;20,"INVALID",I284&gt;20,"INVALID",H284-I284&gt;20,"INVALID",H284-I284&gt;=1,"YES",H284-I284&lt;1,"NO")</f>
        <v/>
      </c>
      <c r="K284" s="216"/>
    </row>
    <row r="285" spans="2:11" ht="31.5" customHeight="1" x14ac:dyDescent="0.25">
      <c r="B285" s="144">
        <v>259</v>
      </c>
      <c r="C285" s="217"/>
      <c r="D285" s="216"/>
      <c r="E285" s="217"/>
      <c r="F285" s="217"/>
      <c r="G285" s="218"/>
      <c r="H285" s="165"/>
      <c r="I285" s="220"/>
      <c r="J285" s="222" t="str" cm="1">
        <f t="array" ref="J285">_xlfn.IFS(H285="","",I285="","",H285&gt;20,"INVALID",I285&gt;20,"INVALID",H285-I285&gt;20,"INVALID",H285-I285&gt;=1,"YES",H285-I285&lt;1,"NO")</f>
        <v/>
      </c>
      <c r="K285" s="216"/>
    </row>
    <row r="286" spans="2:11" ht="31.5" customHeight="1" x14ac:dyDescent="0.25">
      <c r="B286" s="144">
        <v>260</v>
      </c>
      <c r="C286" s="217"/>
      <c r="D286" s="216"/>
      <c r="E286" s="217"/>
      <c r="F286" s="217"/>
      <c r="G286" s="218"/>
      <c r="H286" s="165"/>
      <c r="I286" s="220"/>
      <c r="J286" s="222" t="str" cm="1">
        <f t="array" ref="J286">_xlfn.IFS(H286="","",I286="","",H286&gt;20,"INVALID",I286&gt;20,"INVALID",H286-I286&gt;20,"INVALID",H286-I286&gt;=1,"YES",H286-I286&lt;1,"NO")</f>
        <v/>
      </c>
      <c r="K286" s="216"/>
    </row>
    <row r="287" spans="2:11" ht="31.5" customHeight="1" x14ac:dyDescent="0.25">
      <c r="B287" s="144">
        <v>261</v>
      </c>
      <c r="C287" s="217"/>
      <c r="D287" s="216"/>
      <c r="E287" s="217"/>
      <c r="F287" s="217"/>
      <c r="G287" s="218"/>
      <c r="H287" s="165"/>
      <c r="I287" s="220"/>
      <c r="J287" s="222" t="str" cm="1">
        <f t="array" ref="J287">_xlfn.IFS(H287="","",I287="","",H287&gt;20,"INVALID",I287&gt;20,"INVALID",H287-I287&gt;20,"INVALID",H287-I287&gt;=1,"YES",H287-I287&lt;1,"NO")</f>
        <v/>
      </c>
      <c r="K287" s="216"/>
    </row>
    <row r="288" spans="2:11" ht="31.5" customHeight="1" x14ac:dyDescent="0.25">
      <c r="B288" s="144">
        <v>262</v>
      </c>
      <c r="C288" s="217"/>
      <c r="D288" s="216"/>
      <c r="E288" s="217"/>
      <c r="F288" s="217"/>
      <c r="G288" s="218"/>
      <c r="H288" s="165"/>
      <c r="I288" s="220"/>
      <c r="J288" s="222" t="str" cm="1">
        <f t="array" ref="J288">_xlfn.IFS(H288="","",I288="","",H288&gt;20,"INVALID",I288&gt;20,"INVALID",H288-I288&gt;20,"INVALID",H288-I288&gt;=1,"YES",H288-I288&lt;1,"NO")</f>
        <v/>
      </c>
      <c r="K288" s="216"/>
    </row>
    <row r="289" spans="2:11" ht="31.5" customHeight="1" x14ac:dyDescent="0.25">
      <c r="B289" s="144">
        <v>263</v>
      </c>
      <c r="C289" s="217"/>
      <c r="D289" s="216"/>
      <c r="E289" s="217"/>
      <c r="F289" s="217"/>
      <c r="G289" s="218"/>
      <c r="H289" s="165"/>
      <c r="I289" s="220"/>
      <c r="J289" s="222" t="str" cm="1">
        <f t="array" ref="J289">_xlfn.IFS(H289="","",I289="","",H289&gt;20,"INVALID",I289&gt;20,"INVALID",H289-I289&gt;20,"INVALID",H289-I289&gt;=1,"YES",H289-I289&lt;1,"NO")</f>
        <v/>
      </c>
      <c r="K289" s="216"/>
    </row>
    <row r="290" spans="2:11" ht="31.5" customHeight="1" x14ac:dyDescent="0.25">
      <c r="B290" s="144">
        <v>264</v>
      </c>
      <c r="C290" s="217"/>
      <c r="D290" s="216"/>
      <c r="E290" s="217"/>
      <c r="F290" s="217"/>
      <c r="G290" s="218"/>
      <c r="H290" s="165"/>
      <c r="I290" s="220"/>
      <c r="J290" s="222" t="str" cm="1">
        <f t="array" ref="J290">_xlfn.IFS(H290="","",I290="","",H290&gt;20,"INVALID",I290&gt;20,"INVALID",H290-I290&gt;20,"INVALID",H290-I290&gt;=1,"YES",H290-I290&lt;1,"NO")</f>
        <v/>
      </c>
      <c r="K290" s="216"/>
    </row>
    <row r="291" spans="2:11" ht="31.5" customHeight="1" x14ac:dyDescent="0.25">
      <c r="B291" s="144">
        <v>265</v>
      </c>
      <c r="C291" s="217"/>
      <c r="D291" s="216"/>
      <c r="E291" s="217"/>
      <c r="F291" s="217"/>
      <c r="G291" s="218"/>
      <c r="H291" s="165"/>
      <c r="I291" s="220"/>
      <c r="J291" s="222" t="str" cm="1">
        <f t="array" ref="J291">_xlfn.IFS(H291="","",I291="","",H291&gt;20,"INVALID",I291&gt;20,"INVALID",H291-I291&gt;20,"INVALID",H291-I291&gt;=1,"YES",H291-I291&lt;1,"NO")</f>
        <v/>
      </c>
      <c r="K291" s="216"/>
    </row>
    <row r="292" spans="2:11" ht="31.5" customHeight="1" x14ac:dyDescent="0.25">
      <c r="B292" s="144">
        <v>266</v>
      </c>
      <c r="C292" s="217"/>
      <c r="D292" s="216"/>
      <c r="E292" s="217"/>
      <c r="F292" s="217"/>
      <c r="G292" s="218"/>
      <c r="H292" s="165"/>
      <c r="I292" s="220"/>
      <c r="J292" s="222" t="str" cm="1">
        <f t="array" ref="J292">_xlfn.IFS(H292="","",I292="","",H292&gt;20,"INVALID",I292&gt;20,"INVALID",H292-I292&gt;20,"INVALID",H292-I292&gt;=1,"YES",H292-I292&lt;1,"NO")</f>
        <v/>
      </c>
      <c r="K292" s="216"/>
    </row>
    <row r="293" spans="2:11" ht="31.5" customHeight="1" x14ac:dyDescent="0.25">
      <c r="B293" s="144">
        <v>267</v>
      </c>
      <c r="C293" s="217"/>
      <c r="D293" s="216"/>
      <c r="E293" s="217"/>
      <c r="F293" s="217"/>
      <c r="G293" s="218"/>
      <c r="H293" s="165"/>
      <c r="I293" s="220"/>
      <c r="J293" s="222" t="str" cm="1">
        <f t="array" ref="J293">_xlfn.IFS(H293="","",I293="","",H293&gt;20,"INVALID",I293&gt;20,"INVALID",H293-I293&gt;20,"INVALID",H293-I293&gt;=1,"YES",H293-I293&lt;1,"NO")</f>
        <v/>
      </c>
      <c r="K293" s="216"/>
    </row>
    <row r="294" spans="2:11" ht="31.5" customHeight="1" x14ac:dyDescent="0.25">
      <c r="B294" s="144">
        <v>268</v>
      </c>
      <c r="C294" s="217"/>
      <c r="D294" s="216"/>
      <c r="E294" s="217"/>
      <c r="F294" s="217"/>
      <c r="G294" s="218"/>
      <c r="H294" s="165"/>
      <c r="I294" s="220"/>
      <c r="J294" s="222" t="str" cm="1">
        <f t="array" ref="J294">_xlfn.IFS(H294="","",I294="","",H294&gt;20,"INVALID",I294&gt;20,"INVALID",H294-I294&gt;20,"INVALID",H294-I294&gt;=1,"YES",H294-I294&lt;1,"NO")</f>
        <v/>
      </c>
      <c r="K294" s="216"/>
    </row>
    <row r="295" spans="2:11" ht="31.5" customHeight="1" x14ac:dyDescent="0.25">
      <c r="B295" s="144">
        <v>269</v>
      </c>
      <c r="C295" s="217"/>
      <c r="D295" s="216"/>
      <c r="E295" s="217"/>
      <c r="F295" s="217"/>
      <c r="G295" s="218"/>
      <c r="H295" s="165"/>
      <c r="I295" s="220"/>
      <c r="J295" s="222" t="str" cm="1">
        <f t="array" ref="J295">_xlfn.IFS(H295="","",I295="","",H295&gt;20,"INVALID",I295&gt;20,"INVALID",H295-I295&gt;20,"INVALID",H295-I295&gt;=1,"YES",H295-I295&lt;1,"NO")</f>
        <v/>
      </c>
      <c r="K295" s="216"/>
    </row>
    <row r="296" spans="2:11" ht="31.5" customHeight="1" x14ac:dyDescent="0.25">
      <c r="B296" s="144">
        <v>270</v>
      </c>
      <c r="C296" s="217"/>
      <c r="D296" s="216"/>
      <c r="E296" s="217"/>
      <c r="F296" s="217"/>
      <c r="G296" s="218"/>
      <c r="H296" s="165"/>
      <c r="I296" s="220"/>
      <c r="J296" s="222" t="str" cm="1">
        <f t="array" ref="J296">_xlfn.IFS(H296="","",I296="","",H296&gt;20,"INVALID",I296&gt;20,"INVALID",H296-I296&gt;20,"INVALID",H296-I296&gt;=1,"YES",H296-I296&lt;1,"NO")</f>
        <v/>
      </c>
      <c r="K296" s="216"/>
    </row>
    <row r="297" spans="2:11" ht="31.5" customHeight="1" x14ac:dyDescent="0.25">
      <c r="B297" s="144">
        <v>271</v>
      </c>
      <c r="C297" s="217"/>
      <c r="D297" s="216"/>
      <c r="E297" s="217"/>
      <c r="F297" s="217"/>
      <c r="G297" s="218"/>
      <c r="H297" s="165"/>
      <c r="I297" s="220"/>
      <c r="J297" s="222" t="str" cm="1">
        <f t="array" ref="J297">_xlfn.IFS(H297="","",I297="","",H297&gt;20,"INVALID",I297&gt;20,"INVALID",H297-I297&gt;20,"INVALID",H297-I297&gt;=1,"YES",H297-I297&lt;1,"NO")</f>
        <v/>
      </c>
      <c r="K297" s="216"/>
    </row>
    <row r="298" spans="2:11" ht="31.5" customHeight="1" x14ac:dyDescent="0.25">
      <c r="B298" s="144">
        <v>272</v>
      </c>
      <c r="C298" s="217"/>
      <c r="D298" s="216"/>
      <c r="E298" s="217"/>
      <c r="F298" s="217"/>
      <c r="G298" s="218"/>
      <c r="H298" s="165"/>
      <c r="I298" s="220"/>
      <c r="J298" s="222" t="str" cm="1">
        <f t="array" ref="J298">_xlfn.IFS(H298="","",I298="","",H298&gt;20,"INVALID",I298&gt;20,"INVALID",H298-I298&gt;20,"INVALID",H298-I298&gt;=1,"YES",H298-I298&lt;1,"NO")</f>
        <v/>
      </c>
      <c r="K298" s="216"/>
    </row>
    <row r="299" spans="2:11" ht="31.5" customHeight="1" x14ac:dyDescent="0.25">
      <c r="B299" s="144">
        <v>273</v>
      </c>
      <c r="C299" s="217"/>
      <c r="D299" s="216"/>
      <c r="E299" s="217"/>
      <c r="F299" s="217"/>
      <c r="G299" s="218"/>
      <c r="H299" s="165"/>
      <c r="I299" s="220"/>
      <c r="J299" s="222" t="str" cm="1">
        <f t="array" ref="J299">_xlfn.IFS(H299="","",I299="","",H299&gt;20,"INVALID",I299&gt;20,"INVALID",H299-I299&gt;20,"INVALID",H299-I299&gt;=1,"YES",H299-I299&lt;1,"NO")</f>
        <v/>
      </c>
      <c r="K299" s="216"/>
    </row>
    <row r="300" spans="2:11" ht="31.5" customHeight="1" x14ac:dyDescent="0.25">
      <c r="B300" s="144">
        <v>274</v>
      </c>
      <c r="C300" s="217"/>
      <c r="D300" s="216"/>
      <c r="E300" s="217"/>
      <c r="F300" s="217"/>
      <c r="G300" s="218"/>
      <c r="H300" s="165"/>
      <c r="I300" s="220"/>
      <c r="J300" s="222" t="str" cm="1">
        <f t="array" ref="J300">_xlfn.IFS(H300="","",I300="","",H300&gt;20,"INVALID",I300&gt;20,"INVALID",H300-I300&gt;20,"INVALID",H300-I300&gt;=1,"YES",H300-I300&lt;1,"NO")</f>
        <v/>
      </c>
      <c r="K300" s="216"/>
    </row>
    <row r="301" spans="2:11" ht="31.5" customHeight="1" x14ac:dyDescent="0.25">
      <c r="B301" s="144">
        <v>275</v>
      </c>
      <c r="C301" s="217"/>
      <c r="D301" s="216"/>
      <c r="E301" s="217"/>
      <c r="F301" s="217"/>
      <c r="G301" s="218"/>
      <c r="H301" s="165"/>
      <c r="I301" s="220"/>
      <c r="J301" s="222" t="str" cm="1">
        <f t="array" ref="J301">_xlfn.IFS(H301="","",I301="","",H301&gt;20,"INVALID",I301&gt;20,"INVALID",H301-I301&gt;20,"INVALID",H301-I301&gt;=1,"YES",H301-I301&lt;1,"NO")</f>
        <v/>
      </c>
      <c r="K301" s="216"/>
    </row>
    <row r="302" spans="2:11" ht="31.5" customHeight="1" x14ac:dyDescent="0.25">
      <c r="B302" s="144">
        <v>276</v>
      </c>
      <c r="C302" s="217"/>
      <c r="D302" s="216"/>
      <c r="E302" s="217"/>
      <c r="F302" s="217"/>
      <c r="G302" s="218"/>
      <c r="H302" s="165"/>
      <c r="I302" s="220"/>
      <c r="J302" s="222" t="str" cm="1">
        <f t="array" ref="J302">_xlfn.IFS(H302="","",I302="","",H302&gt;20,"INVALID",I302&gt;20,"INVALID",H302-I302&gt;20,"INVALID",H302-I302&gt;=1,"YES",H302-I302&lt;1,"NO")</f>
        <v/>
      </c>
      <c r="K302" s="216"/>
    </row>
    <row r="303" spans="2:11" ht="31.5" customHeight="1" x14ac:dyDescent="0.25">
      <c r="B303" s="144">
        <v>277</v>
      </c>
      <c r="C303" s="217"/>
      <c r="D303" s="216"/>
      <c r="E303" s="217"/>
      <c r="F303" s="217"/>
      <c r="G303" s="218"/>
      <c r="H303" s="165"/>
      <c r="I303" s="220"/>
      <c r="J303" s="222" t="str" cm="1">
        <f t="array" ref="J303">_xlfn.IFS(H303="","",I303="","",H303&gt;20,"INVALID",I303&gt;20,"INVALID",H303-I303&gt;20,"INVALID",H303-I303&gt;=1,"YES",H303-I303&lt;1,"NO")</f>
        <v/>
      </c>
      <c r="K303" s="216"/>
    </row>
    <row r="304" spans="2:11" ht="31.5" customHeight="1" x14ac:dyDescent="0.25">
      <c r="B304" s="144">
        <v>278</v>
      </c>
      <c r="C304" s="217"/>
      <c r="D304" s="216"/>
      <c r="E304" s="217"/>
      <c r="F304" s="217"/>
      <c r="G304" s="218"/>
      <c r="H304" s="165"/>
      <c r="I304" s="220"/>
      <c r="J304" s="222" t="str" cm="1">
        <f t="array" ref="J304">_xlfn.IFS(H304="","",I304="","",H304&gt;20,"INVALID",I304&gt;20,"INVALID",H304-I304&gt;20,"INVALID",H304-I304&gt;=1,"YES",H304-I304&lt;1,"NO")</f>
        <v/>
      </c>
      <c r="K304" s="216"/>
    </row>
    <row r="305" spans="2:11" ht="31.5" customHeight="1" x14ac:dyDescent="0.25">
      <c r="B305" s="144">
        <v>279</v>
      </c>
      <c r="C305" s="217"/>
      <c r="D305" s="216"/>
      <c r="E305" s="217"/>
      <c r="F305" s="217"/>
      <c r="G305" s="218"/>
      <c r="H305" s="165"/>
      <c r="I305" s="220"/>
      <c r="J305" s="222" t="str" cm="1">
        <f t="array" ref="J305">_xlfn.IFS(H305="","",I305="","",H305&gt;20,"INVALID",I305&gt;20,"INVALID",H305-I305&gt;20,"INVALID",H305-I305&gt;=1,"YES",H305-I305&lt;1,"NO")</f>
        <v/>
      </c>
      <c r="K305" s="216"/>
    </row>
    <row r="306" spans="2:11" ht="31.5" customHeight="1" x14ac:dyDescent="0.25">
      <c r="B306" s="144">
        <v>280</v>
      </c>
      <c r="C306" s="217"/>
      <c r="D306" s="216"/>
      <c r="E306" s="217"/>
      <c r="F306" s="217"/>
      <c r="G306" s="218"/>
      <c r="H306" s="165"/>
      <c r="I306" s="220"/>
      <c r="J306" s="222" t="str" cm="1">
        <f t="array" ref="J306">_xlfn.IFS(H306="","",I306="","",H306&gt;20,"INVALID",I306&gt;20,"INVALID",H306-I306&gt;20,"INVALID",H306-I306&gt;=1,"YES",H306-I306&lt;1,"NO")</f>
        <v/>
      </c>
      <c r="K306" s="216"/>
    </row>
    <row r="307" spans="2:11" ht="31.5" customHeight="1" x14ac:dyDescent="0.25">
      <c r="B307" s="144">
        <v>281</v>
      </c>
      <c r="C307" s="217"/>
      <c r="D307" s="216"/>
      <c r="E307" s="217"/>
      <c r="F307" s="217"/>
      <c r="G307" s="218"/>
      <c r="H307" s="165"/>
      <c r="I307" s="220"/>
      <c r="J307" s="222" t="str" cm="1">
        <f t="array" ref="J307">_xlfn.IFS(H307="","",I307="","",H307&gt;20,"INVALID",I307&gt;20,"INVALID",H307-I307&gt;20,"INVALID",H307-I307&gt;=1,"YES",H307-I307&lt;1,"NO")</f>
        <v/>
      </c>
      <c r="K307" s="216"/>
    </row>
    <row r="308" spans="2:11" ht="31.5" customHeight="1" x14ac:dyDescent="0.25">
      <c r="B308" s="144">
        <v>282</v>
      </c>
      <c r="C308" s="217"/>
      <c r="D308" s="216"/>
      <c r="E308" s="217"/>
      <c r="F308" s="217"/>
      <c r="G308" s="218"/>
      <c r="H308" s="165"/>
      <c r="I308" s="220"/>
      <c r="J308" s="222" t="str" cm="1">
        <f t="array" ref="J308">_xlfn.IFS(H308="","",I308="","",H308&gt;20,"INVALID",I308&gt;20,"INVALID",H308-I308&gt;20,"INVALID",H308-I308&gt;=1,"YES",H308-I308&lt;1,"NO")</f>
        <v/>
      </c>
      <c r="K308" s="216"/>
    </row>
    <row r="309" spans="2:11" ht="31.5" customHeight="1" x14ac:dyDescent="0.25">
      <c r="B309" s="144">
        <v>283</v>
      </c>
      <c r="C309" s="217"/>
      <c r="D309" s="216"/>
      <c r="E309" s="217"/>
      <c r="F309" s="217"/>
      <c r="G309" s="218"/>
      <c r="H309" s="165"/>
      <c r="I309" s="220"/>
      <c r="J309" s="222" t="str" cm="1">
        <f t="array" ref="J309">_xlfn.IFS(H309="","",I309="","",H309&gt;20,"INVALID",I309&gt;20,"INVALID",H309-I309&gt;20,"INVALID",H309-I309&gt;=1,"YES",H309-I309&lt;1,"NO")</f>
        <v/>
      </c>
      <c r="K309" s="216"/>
    </row>
    <row r="310" spans="2:11" ht="31.5" customHeight="1" x14ac:dyDescent="0.25">
      <c r="B310" s="144">
        <v>284</v>
      </c>
      <c r="C310" s="217"/>
      <c r="D310" s="216"/>
      <c r="E310" s="217"/>
      <c r="F310" s="217"/>
      <c r="G310" s="218"/>
      <c r="H310" s="165"/>
      <c r="I310" s="220"/>
      <c r="J310" s="222" t="str" cm="1">
        <f t="array" ref="J310">_xlfn.IFS(H310="","",I310="","",H310&gt;20,"INVALID",I310&gt;20,"INVALID",H310-I310&gt;20,"INVALID",H310-I310&gt;=1,"YES",H310-I310&lt;1,"NO")</f>
        <v/>
      </c>
      <c r="K310" s="216"/>
    </row>
    <row r="311" spans="2:11" ht="31.5" customHeight="1" x14ac:dyDescent="0.25">
      <c r="B311" s="144">
        <v>285</v>
      </c>
      <c r="C311" s="217"/>
      <c r="D311" s="216"/>
      <c r="E311" s="217"/>
      <c r="F311" s="217"/>
      <c r="G311" s="218"/>
      <c r="H311" s="165"/>
      <c r="I311" s="220"/>
      <c r="J311" s="222" t="str" cm="1">
        <f t="array" ref="J311">_xlfn.IFS(H311="","",I311="","",H311&gt;20,"INVALID",I311&gt;20,"INVALID",H311-I311&gt;20,"INVALID",H311-I311&gt;=1,"YES",H311-I311&lt;1,"NO")</f>
        <v/>
      </c>
      <c r="K311" s="216"/>
    </row>
    <row r="312" spans="2:11" ht="31.5" customHeight="1" x14ac:dyDescent="0.25">
      <c r="B312" s="144">
        <v>286</v>
      </c>
      <c r="C312" s="217"/>
      <c r="D312" s="216"/>
      <c r="E312" s="217"/>
      <c r="F312" s="217"/>
      <c r="G312" s="218"/>
      <c r="H312" s="165"/>
      <c r="I312" s="220"/>
      <c r="J312" s="222" t="str" cm="1">
        <f t="array" ref="J312">_xlfn.IFS(H312="","",I312="","",H312&gt;20,"INVALID",I312&gt;20,"INVALID",H312-I312&gt;20,"INVALID",H312-I312&gt;=1,"YES",H312-I312&lt;1,"NO")</f>
        <v/>
      </c>
      <c r="K312" s="216"/>
    </row>
    <row r="313" spans="2:11" ht="31.5" customHeight="1" x14ac:dyDescent="0.25">
      <c r="B313" s="144">
        <v>287</v>
      </c>
      <c r="C313" s="217"/>
      <c r="D313" s="216"/>
      <c r="E313" s="217"/>
      <c r="F313" s="217"/>
      <c r="G313" s="218"/>
      <c r="H313" s="165"/>
      <c r="I313" s="220"/>
      <c r="J313" s="222" t="str" cm="1">
        <f t="array" ref="J313">_xlfn.IFS(H313="","",I313="","",H313&gt;20,"INVALID",I313&gt;20,"INVALID",H313-I313&gt;20,"INVALID",H313-I313&gt;=1,"YES",H313-I313&lt;1,"NO")</f>
        <v/>
      </c>
      <c r="K313" s="216"/>
    </row>
    <row r="314" spans="2:11" ht="31.5" customHeight="1" x14ac:dyDescent="0.25">
      <c r="B314" s="144">
        <v>288</v>
      </c>
      <c r="C314" s="217"/>
      <c r="D314" s="216"/>
      <c r="E314" s="217"/>
      <c r="F314" s="217"/>
      <c r="G314" s="218"/>
      <c r="H314" s="165"/>
      <c r="I314" s="220"/>
      <c r="J314" s="222" t="str" cm="1">
        <f t="array" ref="J314">_xlfn.IFS(H314="","",I314="","",H314&gt;20,"INVALID",I314&gt;20,"INVALID",H314-I314&gt;20,"INVALID",H314-I314&gt;=1,"YES",H314-I314&lt;1,"NO")</f>
        <v/>
      </c>
      <c r="K314" s="216"/>
    </row>
    <row r="315" spans="2:11" ht="31.5" customHeight="1" x14ac:dyDescent="0.25">
      <c r="B315" s="144">
        <v>289</v>
      </c>
      <c r="C315" s="217"/>
      <c r="D315" s="216"/>
      <c r="E315" s="217"/>
      <c r="F315" s="217"/>
      <c r="G315" s="218"/>
      <c r="H315" s="165"/>
      <c r="I315" s="220"/>
      <c r="J315" s="222" t="str" cm="1">
        <f t="array" ref="J315">_xlfn.IFS(H315="","",I315="","",H315&gt;20,"INVALID",I315&gt;20,"INVALID",H315-I315&gt;20,"INVALID",H315-I315&gt;=1,"YES",H315-I315&lt;1,"NO")</f>
        <v/>
      </c>
      <c r="K315" s="216"/>
    </row>
    <row r="316" spans="2:11" ht="31.5" customHeight="1" x14ac:dyDescent="0.25">
      <c r="B316" s="144">
        <v>290</v>
      </c>
      <c r="C316" s="217"/>
      <c r="D316" s="216"/>
      <c r="E316" s="217"/>
      <c r="F316" s="217"/>
      <c r="G316" s="218"/>
      <c r="H316" s="165"/>
      <c r="I316" s="220"/>
      <c r="J316" s="222" t="str" cm="1">
        <f t="array" ref="J316">_xlfn.IFS(H316="","",I316="","",H316&gt;20,"INVALID",I316&gt;20,"INVALID",H316-I316&gt;20,"INVALID",H316-I316&gt;=1,"YES",H316-I316&lt;1,"NO")</f>
        <v/>
      </c>
      <c r="K316" s="216"/>
    </row>
    <row r="317" spans="2:11" ht="31.5" customHeight="1" x14ac:dyDescent="0.25">
      <c r="B317" s="144">
        <v>291</v>
      </c>
      <c r="C317" s="217"/>
      <c r="D317" s="216"/>
      <c r="E317" s="217"/>
      <c r="F317" s="217"/>
      <c r="G317" s="218"/>
      <c r="H317" s="165"/>
      <c r="I317" s="220"/>
      <c r="J317" s="222" t="str" cm="1">
        <f t="array" ref="J317">_xlfn.IFS(H317="","",I317="","",H317&gt;20,"INVALID",I317&gt;20,"INVALID",H317-I317&gt;20,"INVALID",H317-I317&gt;=1,"YES",H317-I317&lt;1,"NO")</f>
        <v/>
      </c>
      <c r="K317" s="216"/>
    </row>
    <row r="318" spans="2:11" ht="31.5" customHeight="1" x14ac:dyDescent="0.25">
      <c r="B318" s="144">
        <v>292</v>
      </c>
      <c r="C318" s="217"/>
      <c r="D318" s="216"/>
      <c r="E318" s="217"/>
      <c r="F318" s="217"/>
      <c r="G318" s="218"/>
      <c r="H318" s="165"/>
      <c r="I318" s="220"/>
      <c r="J318" s="222" t="str" cm="1">
        <f t="array" ref="J318">_xlfn.IFS(H318="","",I318="","",H318&gt;20,"INVALID",I318&gt;20,"INVALID",H318-I318&gt;20,"INVALID",H318-I318&gt;=1,"YES",H318-I318&lt;1,"NO")</f>
        <v/>
      </c>
      <c r="K318" s="216"/>
    </row>
    <row r="319" spans="2:11" ht="31.5" customHeight="1" x14ac:dyDescent="0.25">
      <c r="B319" s="144">
        <v>293</v>
      </c>
      <c r="C319" s="217"/>
      <c r="D319" s="216"/>
      <c r="E319" s="217"/>
      <c r="F319" s="217"/>
      <c r="G319" s="218"/>
      <c r="H319" s="165"/>
      <c r="I319" s="220"/>
      <c r="J319" s="222" t="str" cm="1">
        <f t="array" ref="J319">_xlfn.IFS(H319="","",I319="","",H319&gt;20,"INVALID",I319&gt;20,"INVALID",H319-I319&gt;20,"INVALID",H319-I319&gt;=1,"YES",H319-I319&lt;1,"NO")</f>
        <v/>
      </c>
      <c r="K319" s="216"/>
    </row>
    <row r="320" spans="2:11" ht="31.5" customHeight="1" x14ac:dyDescent="0.25">
      <c r="B320" s="144">
        <v>294</v>
      </c>
      <c r="C320" s="217"/>
      <c r="D320" s="216"/>
      <c r="E320" s="217"/>
      <c r="F320" s="217"/>
      <c r="G320" s="218"/>
      <c r="H320" s="165"/>
      <c r="I320" s="220"/>
      <c r="J320" s="222" t="str" cm="1">
        <f t="array" ref="J320">_xlfn.IFS(H320="","",I320="","",H320&gt;20,"INVALID",I320&gt;20,"INVALID",H320-I320&gt;20,"INVALID",H320-I320&gt;=1,"YES",H320-I320&lt;1,"NO")</f>
        <v/>
      </c>
      <c r="K320" s="216"/>
    </row>
    <row r="321" spans="2:11" ht="31.5" customHeight="1" x14ac:dyDescent="0.25">
      <c r="B321" s="144">
        <v>295</v>
      </c>
      <c r="C321" s="217"/>
      <c r="D321" s="216"/>
      <c r="E321" s="217"/>
      <c r="F321" s="217"/>
      <c r="G321" s="218"/>
      <c r="H321" s="165"/>
      <c r="I321" s="220"/>
      <c r="J321" s="222" t="str" cm="1">
        <f t="array" ref="J321">_xlfn.IFS(H321="","",I321="","",H321&gt;20,"INVALID",I321&gt;20,"INVALID",H321-I321&gt;20,"INVALID",H321-I321&gt;=1,"YES",H321-I321&lt;1,"NO")</f>
        <v/>
      </c>
      <c r="K321" s="216"/>
    </row>
    <row r="322" spans="2:11" ht="31.5" customHeight="1" x14ac:dyDescent="0.25">
      <c r="B322" s="144">
        <v>296</v>
      </c>
      <c r="C322" s="217"/>
      <c r="D322" s="216"/>
      <c r="E322" s="217"/>
      <c r="F322" s="217"/>
      <c r="G322" s="218"/>
      <c r="H322" s="165"/>
      <c r="I322" s="220"/>
      <c r="J322" s="222" t="str" cm="1">
        <f t="array" ref="J322">_xlfn.IFS(H322="","",I322="","",H322&gt;20,"INVALID",I322&gt;20,"INVALID",H322-I322&gt;20,"INVALID",H322-I322&gt;=1,"YES",H322-I322&lt;1,"NO")</f>
        <v/>
      </c>
      <c r="K322" s="216"/>
    </row>
    <row r="323" spans="2:11" ht="31.5" customHeight="1" x14ac:dyDescent="0.25">
      <c r="B323" s="144">
        <v>297</v>
      </c>
      <c r="C323" s="217"/>
      <c r="D323" s="216"/>
      <c r="E323" s="217"/>
      <c r="F323" s="217"/>
      <c r="G323" s="218"/>
      <c r="H323" s="165"/>
      <c r="I323" s="220"/>
      <c r="J323" s="222" t="str" cm="1">
        <f t="array" ref="J323">_xlfn.IFS(H323="","",I323="","",H323&gt;20,"INVALID",I323&gt;20,"INVALID",H323-I323&gt;20,"INVALID",H323-I323&gt;=1,"YES",H323-I323&lt;1,"NO")</f>
        <v/>
      </c>
      <c r="K323" s="216"/>
    </row>
    <row r="324" spans="2:11" ht="31.5" customHeight="1" x14ac:dyDescent="0.25">
      <c r="B324" s="144">
        <v>298</v>
      </c>
      <c r="C324" s="217"/>
      <c r="D324" s="216"/>
      <c r="E324" s="217"/>
      <c r="F324" s="217"/>
      <c r="G324" s="218"/>
      <c r="H324" s="165"/>
      <c r="I324" s="220"/>
      <c r="J324" s="222" t="str" cm="1">
        <f t="array" ref="J324">_xlfn.IFS(H324="","",I324="","",H324&gt;20,"INVALID",I324&gt;20,"INVALID",H324-I324&gt;20,"INVALID",H324-I324&gt;=1,"YES",H324-I324&lt;1,"NO")</f>
        <v/>
      </c>
      <c r="K324" s="216"/>
    </row>
    <row r="325" spans="2:11" ht="31.5" customHeight="1" x14ac:dyDescent="0.25">
      <c r="B325" s="144">
        <v>299</v>
      </c>
      <c r="C325" s="217"/>
      <c r="D325" s="216"/>
      <c r="E325" s="217"/>
      <c r="F325" s="217"/>
      <c r="G325" s="218"/>
      <c r="H325" s="165"/>
      <c r="I325" s="220"/>
      <c r="J325" s="222" t="str" cm="1">
        <f t="array" ref="J325">_xlfn.IFS(H325="","",I325="","",H325&gt;20,"INVALID",I325&gt;20,"INVALID",H325-I325&gt;20,"INVALID",H325-I325&gt;=1,"YES",H325-I325&lt;1,"NO")</f>
        <v/>
      </c>
      <c r="K325" s="216"/>
    </row>
    <row r="326" spans="2:11" ht="31.5" customHeight="1" x14ac:dyDescent="0.25">
      <c r="B326" s="144">
        <v>300</v>
      </c>
      <c r="C326" s="217"/>
      <c r="D326" s="216"/>
      <c r="E326" s="217"/>
      <c r="F326" s="217"/>
      <c r="G326" s="218"/>
      <c r="H326" s="165"/>
      <c r="I326" s="220"/>
      <c r="J326" s="222" t="str" cm="1">
        <f t="array" ref="J326">_xlfn.IFS(H326="","",I326="","",H326&gt;20,"INVALID",I326&gt;20,"INVALID",H326-I326&gt;20,"INVALID",H326-I326&gt;=1,"YES",H326-I326&lt;1,"NO")</f>
        <v/>
      </c>
      <c r="K326" s="216"/>
    </row>
    <row r="327" spans="2:11" ht="31.5" customHeight="1" x14ac:dyDescent="0.25">
      <c r="B327" s="144">
        <v>301</v>
      </c>
      <c r="C327" s="217"/>
      <c r="D327" s="216"/>
      <c r="E327" s="217"/>
      <c r="F327" s="217"/>
      <c r="G327" s="218"/>
      <c r="H327" s="165"/>
      <c r="I327" s="220"/>
      <c r="J327" s="222" t="str" cm="1">
        <f t="array" ref="J327">_xlfn.IFS(H327="","",I327="","",H327&gt;20,"INVALID",I327&gt;20,"INVALID",H327-I327&gt;20,"INVALID",H327-I327&gt;=1,"YES",H327-I327&lt;1,"NO")</f>
        <v/>
      </c>
      <c r="K327" s="216"/>
    </row>
    <row r="328" spans="2:11" ht="31.5" customHeight="1" x14ac:dyDescent="0.25">
      <c r="B328" s="144">
        <v>302</v>
      </c>
      <c r="C328" s="217"/>
      <c r="D328" s="216"/>
      <c r="E328" s="217"/>
      <c r="F328" s="217"/>
      <c r="G328" s="218"/>
      <c r="H328" s="165"/>
      <c r="I328" s="220"/>
      <c r="J328" s="222" t="str" cm="1">
        <f t="array" ref="J328">_xlfn.IFS(H328="","",I328="","",H328&gt;20,"INVALID",I328&gt;20,"INVALID",H328-I328&gt;20,"INVALID",H328-I328&gt;=1,"YES",H328-I328&lt;1,"NO")</f>
        <v/>
      </c>
      <c r="K328" s="216"/>
    </row>
    <row r="329" spans="2:11" ht="31.5" customHeight="1" x14ac:dyDescent="0.25">
      <c r="B329" s="144">
        <v>303</v>
      </c>
      <c r="C329" s="217"/>
      <c r="D329" s="216"/>
      <c r="E329" s="217"/>
      <c r="F329" s="217"/>
      <c r="G329" s="218"/>
      <c r="H329" s="165"/>
      <c r="I329" s="220"/>
      <c r="J329" s="222" t="str" cm="1">
        <f t="array" ref="J329">_xlfn.IFS(H329="","",I329="","",H329&gt;20,"INVALID",I329&gt;20,"INVALID",H329-I329&gt;20,"INVALID",H329-I329&gt;=1,"YES",H329-I329&lt;1,"NO")</f>
        <v/>
      </c>
      <c r="K329" s="216"/>
    </row>
    <row r="330" spans="2:11" ht="31.5" customHeight="1" x14ac:dyDescent="0.25">
      <c r="B330" s="144">
        <v>304</v>
      </c>
      <c r="C330" s="217"/>
      <c r="D330" s="216"/>
      <c r="E330" s="217"/>
      <c r="F330" s="217"/>
      <c r="G330" s="218"/>
      <c r="H330" s="165"/>
      <c r="I330" s="220"/>
      <c r="J330" s="222" t="str" cm="1">
        <f t="array" ref="J330">_xlfn.IFS(H330="","",I330="","",H330&gt;20,"INVALID",I330&gt;20,"INVALID",H330-I330&gt;20,"INVALID",H330-I330&gt;=1,"YES",H330-I330&lt;1,"NO")</f>
        <v/>
      </c>
      <c r="K330" s="216"/>
    </row>
    <row r="331" spans="2:11" ht="31.5" customHeight="1" x14ac:dyDescent="0.25">
      <c r="B331" s="144">
        <v>305</v>
      </c>
      <c r="C331" s="217"/>
      <c r="D331" s="216"/>
      <c r="E331" s="217"/>
      <c r="F331" s="217"/>
      <c r="G331" s="218"/>
      <c r="H331" s="165"/>
      <c r="I331" s="220"/>
      <c r="J331" s="222" t="str" cm="1">
        <f t="array" ref="J331">_xlfn.IFS(H331="","",I331="","",H331&gt;20,"INVALID",I331&gt;20,"INVALID",H331-I331&gt;20,"INVALID",H331-I331&gt;=1,"YES",H331-I331&lt;1,"NO")</f>
        <v/>
      </c>
      <c r="K331" s="216"/>
    </row>
    <row r="332" spans="2:11" ht="31.5" customHeight="1" x14ac:dyDescent="0.25">
      <c r="B332" s="144">
        <v>306</v>
      </c>
      <c r="C332" s="217"/>
      <c r="D332" s="216"/>
      <c r="E332" s="217"/>
      <c r="F332" s="217"/>
      <c r="G332" s="218"/>
      <c r="H332" s="165"/>
      <c r="I332" s="220"/>
      <c r="J332" s="222" t="str" cm="1">
        <f t="array" ref="J332">_xlfn.IFS(H332="","",I332="","",H332&gt;20,"INVALID",I332&gt;20,"INVALID",H332-I332&gt;20,"INVALID",H332-I332&gt;=1,"YES",H332-I332&lt;1,"NO")</f>
        <v/>
      </c>
      <c r="K332" s="216"/>
    </row>
    <row r="333" spans="2:11" ht="31.5" customHeight="1" x14ac:dyDescent="0.25">
      <c r="B333" s="144">
        <v>307</v>
      </c>
      <c r="C333" s="217"/>
      <c r="D333" s="216"/>
      <c r="E333" s="217"/>
      <c r="F333" s="217"/>
      <c r="G333" s="218"/>
      <c r="H333" s="165"/>
      <c r="I333" s="220"/>
      <c r="J333" s="222" t="str" cm="1">
        <f t="array" ref="J333">_xlfn.IFS(H333="","",I333="","",H333&gt;20,"INVALID",I333&gt;20,"INVALID",H333-I333&gt;20,"INVALID",H333-I333&gt;=1,"YES",H333-I333&lt;1,"NO")</f>
        <v/>
      </c>
      <c r="K333" s="216"/>
    </row>
    <row r="334" spans="2:11" ht="31.5" customHeight="1" x14ac:dyDescent="0.25">
      <c r="B334" s="144">
        <v>308</v>
      </c>
      <c r="C334" s="217"/>
      <c r="D334" s="216"/>
      <c r="E334" s="217"/>
      <c r="F334" s="217"/>
      <c r="G334" s="218"/>
      <c r="H334" s="165"/>
      <c r="I334" s="220"/>
      <c r="J334" s="222" t="str" cm="1">
        <f t="array" ref="J334">_xlfn.IFS(H334="","",I334="","",H334&gt;20,"INVALID",I334&gt;20,"INVALID",H334-I334&gt;20,"INVALID",H334-I334&gt;=1,"YES",H334-I334&lt;1,"NO")</f>
        <v/>
      </c>
      <c r="K334" s="216"/>
    </row>
    <row r="335" spans="2:11" ht="31.5" customHeight="1" x14ac:dyDescent="0.25">
      <c r="B335" s="144">
        <v>309</v>
      </c>
      <c r="C335" s="217"/>
      <c r="D335" s="216"/>
      <c r="E335" s="217"/>
      <c r="F335" s="217"/>
      <c r="G335" s="218"/>
      <c r="H335" s="165"/>
      <c r="I335" s="220"/>
      <c r="J335" s="222" t="str" cm="1">
        <f t="array" ref="J335">_xlfn.IFS(H335="","",I335="","",H335&gt;20,"INVALID",I335&gt;20,"INVALID",H335-I335&gt;20,"INVALID",H335-I335&gt;=1,"YES",H335-I335&lt;1,"NO")</f>
        <v/>
      </c>
      <c r="K335" s="216"/>
    </row>
    <row r="336" spans="2:11" ht="31.5" customHeight="1" x14ac:dyDescent="0.25">
      <c r="B336" s="144">
        <v>310</v>
      </c>
      <c r="C336" s="217"/>
      <c r="D336" s="216"/>
      <c r="E336" s="217"/>
      <c r="F336" s="217"/>
      <c r="G336" s="218"/>
      <c r="H336" s="165"/>
      <c r="I336" s="220"/>
      <c r="J336" s="222" t="str" cm="1">
        <f t="array" ref="J336">_xlfn.IFS(H336="","",I336="","",H336&gt;20,"INVALID",I336&gt;20,"INVALID",H336-I336&gt;20,"INVALID",H336-I336&gt;=1,"YES",H336-I336&lt;1,"NO")</f>
        <v/>
      </c>
      <c r="K336" s="216"/>
    </row>
    <row r="337" spans="2:11" ht="31.5" customHeight="1" x14ac:dyDescent="0.25">
      <c r="B337" s="144">
        <v>311</v>
      </c>
      <c r="C337" s="217"/>
      <c r="D337" s="216"/>
      <c r="E337" s="217"/>
      <c r="F337" s="217"/>
      <c r="G337" s="218"/>
      <c r="H337" s="165"/>
      <c r="I337" s="220"/>
      <c r="J337" s="222" t="str" cm="1">
        <f t="array" ref="J337">_xlfn.IFS(H337="","",I337="","",H337&gt;20,"INVALID",I337&gt;20,"INVALID",H337-I337&gt;20,"INVALID",H337-I337&gt;=1,"YES",H337-I337&lt;1,"NO")</f>
        <v/>
      </c>
      <c r="K337" s="216"/>
    </row>
    <row r="338" spans="2:11" ht="31.5" customHeight="1" x14ac:dyDescent="0.25">
      <c r="B338" s="144">
        <v>312</v>
      </c>
      <c r="C338" s="217"/>
      <c r="D338" s="216"/>
      <c r="E338" s="217"/>
      <c r="F338" s="217"/>
      <c r="G338" s="218"/>
      <c r="H338" s="165"/>
      <c r="I338" s="220"/>
      <c r="J338" s="222" t="str" cm="1">
        <f t="array" ref="J338">_xlfn.IFS(H338="","",I338="","",H338&gt;20,"INVALID",I338&gt;20,"INVALID",H338-I338&gt;20,"INVALID",H338-I338&gt;=1,"YES",H338-I338&lt;1,"NO")</f>
        <v/>
      </c>
      <c r="K338" s="216"/>
    </row>
    <row r="339" spans="2:11" ht="31.5" customHeight="1" x14ac:dyDescent="0.25">
      <c r="B339" s="144">
        <v>313</v>
      </c>
      <c r="C339" s="217"/>
      <c r="D339" s="216"/>
      <c r="E339" s="217"/>
      <c r="F339" s="217"/>
      <c r="G339" s="218"/>
      <c r="H339" s="165"/>
      <c r="I339" s="220"/>
      <c r="J339" s="222" t="str" cm="1">
        <f t="array" ref="J339">_xlfn.IFS(H339="","",I339="","",H339&gt;20,"INVALID",I339&gt;20,"INVALID",H339-I339&gt;20,"INVALID",H339-I339&gt;=1,"YES",H339-I339&lt;1,"NO")</f>
        <v/>
      </c>
      <c r="K339" s="216"/>
    </row>
    <row r="340" spans="2:11" ht="31.5" customHeight="1" x14ac:dyDescent="0.25">
      <c r="B340" s="144">
        <v>314</v>
      </c>
      <c r="C340" s="217"/>
      <c r="D340" s="216"/>
      <c r="E340" s="217"/>
      <c r="F340" s="217"/>
      <c r="G340" s="218"/>
      <c r="H340" s="165"/>
      <c r="I340" s="220"/>
      <c r="J340" s="222" t="str" cm="1">
        <f t="array" ref="J340">_xlfn.IFS(H340="","",I340="","",H340&gt;20,"INVALID",I340&gt;20,"INVALID",H340-I340&gt;20,"INVALID",H340-I340&gt;=1,"YES",H340-I340&lt;1,"NO")</f>
        <v/>
      </c>
      <c r="K340" s="216"/>
    </row>
    <row r="341" spans="2:11" ht="31.5" customHeight="1" x14ac:dyDescent="0.25">
      <c r="B341" s="144">
        <v>315</v>
      </c>
      <c r="C341" s="217"/>
      <c r="D341" s="216"/>
      <c r="E341" s="217"/>
      <c r="F341" s="217"/>
      <c r="G341" s="218"/>
      <c r="H341" s="165"/>
      <c r="I341" s="220"/>
      <c r="J341" s="222" t="str" cm="1">
        <f t="array" ref="J341">_xlfn.IFS(H341="","",I341="","",H341&gt;20,"INVALID",I341&gt;20,"INVALID",H341-I341&gt;20,"INVALID",H341-I341&gt;=1,"YES",H341-I341&lt;1,"NO")</f>
        <v/>
      </c>
      <c r="K341" s="216"/>
    </row>
    <row r="342" spans="2:11" ht="31.5" customHeight="1" x14ac:dyDescent="0.25">
      <c r="B342" s="144">
        <v>316</v>
      </c>
      <c r="C342" s="217"/>
      <c r="D342" s="216"/>
      <c r="E342" s="217"/>
      <c r="F342" s="217"/>
      <c r="G342" s="218"/>
      <c r="H342" s="165"/>
      <c r="I342" s="220"/>
      <c r="J342" s="222" t="str" cm="1">
        <f t="array" ref="J342">_xlfn.IFS(H342="","",I342="","",H342&gt;20,"INVALID",I342&gt;20,"INVALID",H342-I342&gt;20,"INVALID",H342-I342&gt;=1,"YES",H342-I342&lt;1,"NO")</f>
        <v/>
      </c>
      <c r="K342" s="216"/>
    </row>
    <row r="343" spans="2:11" ht="31.5" customHeight="1" x14ac:dyDescent="0.25">
      <c r="B343" s="144">
        <v>317</v>
      </c>
      <c r="C343" s="217"/>
      <c r="D343" s="216"/>
      <c r="E343" s="217"/>
      <c r="F343" s="217"/>
      <c r="G343" s="218"/>
      <c r="H343" s="165"/>
      <c r="I343" s="220"/>
      <c r="J343" s="222" t="str" cm="1">
        <f t="array" ref="J343">_xlfn.IFS(H343="","",I343="","",H343&gt;20,"INVALID",I343&gt;20,"INVALID",H343-I343&gt;20,"INVALID",H343-I343&gt;=1,"YES",H343-I343&lt;1,"NO")</f>
        <v/>
      </c>
      <c r="K343" s="216"/>
    </row>
    <row r="344" spans="2:11" ht="31.5" customHeight="1" x14ac:dyDescent="0.25">
      <c r="B344" s="144">
        <v>318</v>
      </c>
      <c r="C344" s="217"/>
      <c r="D344" s="216"/>
      <c r="E344" s="217"/>
      <c r="F344" s="217"/>
      <c r="G344" s="218"/>
      <c r="H344" s="165"/>
      <c r="I344" s="220"/>
      <c r="J344" s="222" t="str" cm="1">
        <f t="array" ref="J344">_xlfn.IFS(H344="","",I344="","",H344&gt;20,"INVALID",I344&gt;20,"INVALID",H344-I344&gt;20,"INVALID",H344-I344&gt;=1,"YES",H344-I344&lt;1,"NO")</f>
        <v/>
      </c>
      <c r="K344" s="216"/>
    </row>
    <row r="345" spans="2:11" ht="31.5" customHeight="1" x14ac:dyDescent="0.25">
      <c r="B345" s="144">
        <v>319</v>
      </c>
      <c r="C345" s="217"/>
      <c r="D345" s="216"/>
      <c r="E345" s="217"/>
      <c r="F345" s="217"/>
      <c r="G345" s="218"/>
      <c r="H345" s="165"/>
      <c r="I345" s="220"/>
      <c r="J345" s="222" t="str" cm="1">
        <f t="array" ref="J345">_xlfn.IFS(H345="","",I345="","",H345&gt;20,"INVALID",I345&gt;20,"INVALID",H345-I345&gt;20,"INVALID",H345-I345&gt;=1,"YES",H345-I345&lt;1,"NO")</f>
        <v/>
      </c>
      <c r="K345" s="216"/>
    </row>
    <row r="346" spans="2:11" ht="31.5" customHeight="1" x14ac:dyDescent="0.25">
      <c r="B346" s="144">
        <v>320</v>
      </c>
      <c r="C346" s="217"/>
      <c r="D346" s="216"/>
      <c r="E346" s="217"/>
      <c r="F346" s="217"/>
      <c r="G346" s="218"/>
      <c r="H346" s="165"/>
      <c r="I346" s="220"/>
      <c r="J346" s="222" t="str" cm="1">
        <f t="array" ref="J346">_xlfn.IFS(H346="","",I346="","",H346&gt;20,"INVALID",I346&gt;20,"INVALID",H346-I346&gt;20,"INVALID",H346-I346&gt;=1,"YES",H346-I346&lt;1,"NO")</f>
        <v/>
      </c>
      <c r="K346" s="216"/>
    </row>
    <row r="347" spans="2:11" ht="31.5" customHeight="1" x14ac:dyDescent="0.25">
      <c r="B347" s="144">
        <v>321</v>
      </c>
      <c r="C347" s="217"/>
      <c r="D347" s="216"/>
      <c r="E347" s="217"/>
      <c r="F347" s="217"/>
      <c r="G347" s="218"/>
      <c r="H347" s="165"/>
      <c r="I347" s="220"/>
      <c r="J347" s="222" t="str" cm="1">
        <f t="array" ref="J347">_xlfn.IFS(H347="","",I347="","",H347&gt;20,"INVALID",I347&gt;20,"INVALID",H347-I347&gt;20,"INVALID",H347-I347&gt;=1,"YES",H347-I347&lt;1,"NO")</f>
        <v/>
      </c>
      <c r="K347" s="216"/>
    </row>
    <row r="348" spans="2:11" ht="31.5" customHeight="1" x14ac:dyDescent="0.25">
      <c r="B348" s="144">
        <v>322</v>
      </c>
      <c r="C348" s="217"/>
      <c r="D348" s="216"/>
      <c r="E348" s="217"/>
      <c r="F348" s="217"/>
      <c r="G348" s="218"/>
      <c r="H348" s="165"/>
      <c r="I348" s="220"/>
      <c r="J348" s="222" t="str" cm="1">
        <f t="array" ref="J348">_xlfn.IFS(H348="","",I348="","",H348&gt;20,"INVALID",I348&gt;20,"INVALID",H348-I348&gt;20,"INVALID",H348-I348&gt;=1,"YES",H348-I348&lt;1,"NO")</f>
        <v/>
      </c>
      <c r="K348" s="216"/>
    </row>
    <row r="349" spans="2:11" ht="31.5" customHeight="1" x14ac:dyDescent="0.25">
      <c r="B349" s="144">
        <v>323</v>
      </c>
      <c r="C349" s="217"/>
      <c r="D349" s="216"/>
      <c r="E349" s="217"/>
      <c r="F349" s="217"/>
      <c r="G349" s="218"/>
      <c r="H349" s="165"/>
      <c r="I349" s="220"/>
      <c r="J349" s="222" t="str" cm="1">
        <f t="array" ref="J349">_xlfn.IFS(H349="","",I349="","",H349&gt;20,"INVALID",I349&gt;20,"INVALID",H349-I349&gt;20,"INVALID",H349-I349&gt;=1,"YES",H349-I349&lt;1,"NO")</f>
        <v/>
      </c>
      <c r="K349" s="216"/>
    </row>
    <row r="350" spans="2:11" ht="31.5" customHeight="1" x14ac:dyDescent="0.25">
      <c r="B350" s="144">
        <v>324</v>
      </c>
      <c r="C350" s="217"/>
      <c r="D350" s="216"/>
      <c r="E350" s="217"/>
      <c r="F350" s="217"/>
      <c r="G350" s="218"/>
      <c r="H350" s="165"/>
      <c r="I350" s="220"/>
      <c r="J350" s="222" t="str" cm="1">
        <f t="array" ref="J350">_xlfn.IFS(H350="","",I350="","",H350&gt;20,"INVALID",I350&gt;20,"INVALID",H350-I350&gt;20,"INVALID",H350-I350&gt;=1,"YES",H350-I350&lt;1,"NO")</f>
        <v/>
      </c>
      <c r="K350" s="216"/>
    </row>
    <row r="351" spans="2:11" ht="31.5" customHeight="1" x14ac:dyDescent="0.25">
      <c r="B351" s="144">
        <v>325</v>
      </c>
      <c r="C351" s="217"/>
      <c r="D351" s="216"/>
      <c r="E351" s="217"/>
      <c r="F351" s="217"/>
      <c r="G351" s="218"/>
      <c r="H351" s="165"/>
      <c r="I351" s="220"/>
      <c r="J351" s="222" t="str" cm="1">
        <f t="array" ref="J351">_xlfn.IFS(H351="","",I351="","",H351&gt;20,"INVALID",I351&gt;20,"INVALID",H351-I351&gt;20,"INVALID",H351-I351&gt;=1,"YES",H351-I351&lt;1,"NO")</f>
        <v/>
      </c>
      <c r="K351" s="216"/>
    </row>
    <row r="352" spans="2:11" ht="31.5" customHeight="1" x14ac:dyDescent="0.25">
      <c r="B352" s="144">
        <v>326</v>
      </c>
      <c r="C352" s="217"/>
      <c r="D352" s="216"/>
      <c r="E352" s="217"/>
      <c r="F352" s="217"/>
      <c r="G352" s="218"/>
      <c r="H352" s="165"/>
      <c r="I352" s="220"/>
      <c r="J352" s="222" t="str" cm="1">
        <f t="array" ref="J352">_xlfn.IFS(H352="","",I352="","",H352&gt;20,"INVALID",I352&gt;20,"INVALID",H352-I352&gt;20,"INVALID",H352-I352&gt;=1,"YES",H352-I352&lt;1,"NO")</f>
        <v/>
      </c>
      <c r="K352" s="216"/>
    </row>
    <row r="353" spans="2:11" ht="31.5" customHeight="1" x14ac:dyDescent="0.25">
      <c r="B353" s="144">
        <v>327</v>
      </c>
      <c r="C353" s="217"/>
      <c r="D353" s="216"/>
      <c r="E353" s="217"/>
      <c r="F353" s="217"/>
      <c r="G353" s="218"/>
      <c r="H353" s="165"/>
      <c r="I353" s="220"/>
      <c r="J353" s="222" t="str" cm="1">
        <f t="array" ref="J353">_xlfn.IFS(H353="","",I353="","",H353&gt;20,"INVALID",I353&gt;20,"INVALID",H353-I353&gt;20,"INVALID",H353-I353&gt;=1,"YES",H353-I353&lt;1,"NO")</f>
        <v/>
      </c>
      <c r="K353" s="216"/>
    </row>
    <row r="354" spans="2:11" ht="31.5" customHeight="1" x14ac:dyDescent="0.25">
      <c r="B354" s="144">
        <v>328</v>
      </c>
      <c r="C354" s="217"/>
      <c r="D354" s="216"/>
      <c r="E354" s="217"/>
      <c r="F354" s="217"/>
      <c r="G354" s="218"/>
      <c r="H354" s="165"/>
      <c r="I354" s="220"/>
      <c r="J354" s="222" t="str" cm="1">
        <f t="array" ref="J354">_xlfn.IFS(H354="","",I354="","",H354&gt;20,"INVALID",I354&gt;20,"INVALID",H354-I354&gt;20,"INVALID",H354-I354&gt;=1,"YES",H354-I354&lt;1,"NO")</f>
        <v/>
      </c>
      <c r="K354" s="216"/>
    </row>
    <row r="355" spans="2:11" ht="31.5" customHeight="1" x14ac:dyDescent="0.25">
      <c r="B355" s="144">
        <v>329</v>
      </c>
      <c r="C355" s="217"/>
      <c r="D355" s="216"/>
      <c r="E355" s="217"/>
      <c r="F355" s="217"/>
      <c r="G355" s="218"/>
      <c r="H355" s="165"/>
      <c r="I355" s="220"/>
      <c r="J355" s="222" t="str" cm="1">
        <f t="array" ref="J355">_xlfn.IFS(H355="","",I355="","",H355&gt;20,"INVALID",I355&gt;20,"INVALID",H355-I355&gt;20,"INVALID",H355-I355&gt;=1,"YES",H355-I355&lt;1,"NO")</f>
        <v/>
      </c>
      <c r="K355" s="216"/>
    </row>
    <row r="356" spans="2:11" ht="31.5" customHeight="1" x14ac:dyDescent="0.25">
      <c r="B356" s="144">
        <v>330</v>
      </c>
      <c r="C356" s="217"/>
      <c r="D356" s="216"/>
      <c r="E356" s="217"/>
      <c r="F356" s="217"/>
      <c r="G356" s="218"/>
      <c r="H356" s="165"/>
      <c r="I356" s="220"/>
      <c r="J356" s="222" t="str" cm="1">
        <f t="array" ref="J356">_xlfn.IFS(H356="","",I356="","",H356&gt;20,"INVALID",I356&gt;20,"INVALID",H356-I356&gt;20,"INVALID",H356-I356&gt;=1,"YES",H356-I356&lt;1,"NO")</f>
        <v/>
      </c>
      <c r="K356" s="216"/>
    </row>
    <row r="357" spans="2:11" ht="31.5" customHeight="1" x14ac:dyDescent="0.25">
      <c r="B357" s="144">
        <v>331</v>
      </c>
      <c r="C357" s="217"/>
      <c r="D357" s="216"/>
      <c r="E357" s="217"/>
      <c r="F357" s="217"/>
      <c r="G357" s="218"/>
      <c r="H357" s="165"/>
      <c r="I357" s="220"/>
      <c r="J357" s="222" t="str" cm="1">
        <f t="array" ref="J357">_xlfn.IFS(H357="","",I357="","",H357&gt;20,"INVALID",I357&gt;20,"INVALID",H357-I357&gt;20,"INVALID",H357-I357&gt;=1,"YES",H357-I357&lt;1,"NO")</f>
        <v/>
      </c>
      <c r="K357" s="216"/>
    </row>
    <row r="358" spans="2:11" ht="31.5" customHeight="1" x14ac:dyDescent="0.25">
      <c r="B358" s="144">
        <v>332</v>
      </c>
      <c r="C358" s="217"/>
      <c r="D358" s="216"/>
      <c r="E358" s="217"/>
      <c r="F358" s="217"/>
      <c r="G358" s="218"/>
      <c r="H358" s="165"/>
      <c r="I358" s="220"/>
      <c r="J358" s="222" t="str" cm="1">
        <f t="array" ref="J358">_xlfn.IFS(H358="","",I358="","",H358&gt;20,"INVALID",I358&gt;20,"INVALID",H358-I358&gt;20,"INVALID",H358-I358&gt;=1,"YES",H358-I358&lt;1,"NO")</f>
        <v/>
      </c>
      <c r="K358" s="216"/>
    </row>
    <row r="359" spans="2:11" ht="31.5" customHeight="1" x14ac:dyDescent="0.25">
      <c r="B359" s="144">
        <v>333</v>
      </c>
      <c r="C359" s="217"/>
      <c r="D359" s="216"/>
      <c r="E359" s="217"/>
      <c r="F359" s="217"/>
      <c r="G359" s="218"/>
      <c r="H359" s="165"/>
      <c r="I359" s="220"/>
      <c r="J359" s="222" t="str" cm="1">
        <f t="array" ref="J359">_xlfn.IFS(H359="","",I359="","",H359&gt;20,"INVALID",I359&gt;20,"INVALID",H359-I359&gt;20,"INVALID",H359-I359&gt;=1,"YES",H359-I359&lt;1,"NO")</f>
        <v/>
      </c>
      <c r="K359" s="216"/>
    </row>
    <row r="360" spans="2:11" ht="31.5" customHeight="1" x14ac:dyDescent="0.25">
      <c r="B360" s="144">
        <v>334</v>
      </c>
      <c r="C360" s="217"/>
      <c r="D360" s="216"/>
      <c r="E360" s="217"/>
      <c r="F360" s="217"/>
      <c r="G360" s="218"/>
      <c r="H360" s="165"/>
      <c r="I360" s="220"/>
      <c r="J360" s="222" t="str" cm="1">
        <f t="array" ref="J360">_xlfn.IFS(H360="","",I360="","",H360&gt;20,"INVALID",I360&gt;20,"INVALID",H360-I360&gt;20,"INVALID",H360-I360&gt;=1,"YES",H360-I360&lt;1,"NO")</f>
        <v/>
      </c>
      <c r="K360" s="216"/>
    </row>
    <row r="361" spans="2:11" ht="31.5" customHeight="1" x14ac:dyDescent="0.25">
      <c r="B361" s="144">
        <v>335</v>
      </c>
      <c r="C361" s="217"/>
      <c r="D361" s="216"/>
      <c r="E361" s="217"/>
      <c r="F361" s="217"/>
      <c r="G361" s="218"/>
      <c r="H361" s="165"/>
      <c r="I361" s="220"/>
      <c r="J361" s="222" t="str" cm="1">
        <f t="array" ref="J361">_xlfn.IFS(H361="","",I361="","",H361&gt;20,"INVALID",I361&gt;20,"INVALID",H361-I361&gt;20,"INVALID",H361-I361&gt;=1,"YES",H361-I361&lt;1,"NO")</f>
        <v/>
      </c>
      <c r="K361" s="216"/>
    </row>
    <row r="362" spans="2:11" ht="31.5" customHeight="1" x14ac:dyDescent="0.25">
      <c r="B362" s="144">
        <v>336</v>
      </c>
      <c r="C362" s="217"/>
      <c r="D362" s="216"/>
      <c r="E362" s="217"/>
      <c r="F362" s="217"/>
      <c r="G362" s="218"/>
      <c r="H362" s="165"/>
      <c r="I362" s="220"/>
      <c r="J362" s="222" t="str" cm="1">
        <f t="array" ref="J362">_xlfn.IFS(H362="","",I362="","",H362&gt;20,"INVALID",I362&gt;20,"INVALID",H362-I362&gt;20,"INVALID",H362-I362&gt;=1,"YES",H362-I362&lt;1,"NO")</f>
        <v/>
      </c>
      <c r="K362" s="216"/>
    </row>
    <row r="363" spans="2:11" ht="31.5" customHeight="1" x14ac:dyDescent="0.25">
      <c r="B363" s="144">
        <v>337</v>
      </c>
      <c r="C363" s="217"/>
      <c r="D363" s="216"/>
      <c r="E363" s="217"/>
      <c r="F363" s="217"/>
      <c r="G363" s="218"/>
      <c r="H363" s="165"/>
      <c r="I363" s="220"/>
      <c r="J363" s="222" t="str" cm="1">
        <f t="array" ref="J363">_xlfn.IFS(H363="","",I363="","",H363&gt;20,"INVALID",I363&gt;20,"INVALID",H363-I363&gt;20,"INVALID",H363-I363&gt;=1,"YES",H363-I363&lt;1,"NO")</f>
        <v/>
      </c>
      <c r="K363" s="216"/>
    </row>
    <row r="364" spans="2:11" ht="31.5" customHeight="1" x14ac:dyDescent="0.25">
      <c r="B364" s="144">
        <v>338</v>
      </c>
      <c r="C364" s="217"/>
      <c r="D364" s="216"/>
      <c r="E364" s="217"/>
      <c r="F364" s="217"/>
      <c r="G364" s="218"/>
      <c r="H364" s="165"/>
      <c r="I364" s="220"/>
      <c r="J364" s="222" t="str" cm="1">
        <f t="array" ref="J364">_xlfn.IFS(H364="","",I364="","",H364&gt;20,"INVALID",I364&gt;20,"INVALID",H364-I364&gt;20,"INVALID",H364-I364&gt;=1,"YES",H364-I364&lt;1,"NO")</f>
        <v/>
      </c>
      <c r="K364" s="216"/>
    </row>
    <row r="365" spans="2:11" ht="31.5" customHeight="1" x14ac:dyDescent="0.25">
      <c r="B365" s="144">
        <v>339</v>
      </c>
      <c r="C365" s="217"/>
      <c r="D365" s="216"/>
      <c r="E365" s="217"/>
      <c r="F365" s="217"/>
      <c r="G365" s="218"/>
      <c r="H365" s="165"/>
      <c r="I365" s="220"/>
      <c r="J365" s="222" t="str" cm="1">
        <f t="array" ref="J365">_xlfn.IFS(H365="","",I365="","",H365&gt;20,"INVALID",I365&gt;20,"INVALID",H365-I365&gt;20,"INVALID",H365-I365&gt;=1,"YES",H365-I365&lt;1,"NO")</f>
        <v/>
      </c>
      <c r="K365" s="216"/>
    </row>
    <row r="366" spans="2:11" ht="31.5" customHeight="1" x14ac:dyDescent="0.25">
      <c r="B366" s="144">
        <v>340</v>
      </c>
      <c r="C366" s="217"/>
      <c r="D366" s="216"/>
      <c r="E366" s="217"/>
      <c r="F366" s="217"/>
      <c r="G366" s="218"/>
      <c r="H366" s="165"/>
      <c r="I366" s="220"/>
      <c r="J366" s="222" t="str" cm="1">
        <f t="array" ref="J366">_xlfn.IFS(H366="","",I366="","",H366&gt;20,"INVALID",I366&gt;20,"INVALID",H366-I366&gt;20,"INVALID",H366-I366&gt;=1,"YES",H366-I366&lt;1,"NO")</f>
        <v/>
      </c>
      <c r="K366" s="216"/>
    </row>
    <row r="367" spans="2:11" ht="31.5" customHeight="1" x14ac:dyDescent="0.25">
      <c r="B367" s="144">
        <v>341</v>
      </c>
      <c r="C367" s="217"/>
      <c r="D367" s="216"/>
      <c r="E367" s="217"/>
      <c r="F367" s="217"/>
      <c r="G367" s="218"/>
      <c r="H367" s="165"/>
      <c r="I367" s="220"/>
      <c r="J367" s="222" t="str" cm="1">
        <f t="array" ref="J367">_xlfn.IFS(H367="","",I367="","",H367&gt;20,"INVALID",I367&gt;20,"INVALID",H367-I367&gt;20,"INVALID",H367-I367&gt;=1,"YES",H367-I367&lt;1,"NO")</f>
        <v/>
      </c>
      <c r="K367" s="216"/>
    </row>
    <row r="368" spans="2:11" ht="31.5" customHeight="1" x14ac:dyDescent="0.25">
      <c r="B368" s="144">
        <v>342</v>
      </c>
      <c r="C368" s="217"/>
      <c r="D368" s="216"/>
      <c r="E368" s="217"/>
      <c r="F368" s="217"/>
      <c r="G368" s="218"/>
      <c r="H368" s="165"/>
      <c r="I368" s="220"/>
      <c r="J368" s="222" t="str" cm="1">
        <f t="array" ref="J368">_xlfn.IFS(H368="","",I368="","",H368&gt;20,"INVALID",I368&gt;20,"INVALID",H368-I368&gt;20,"INVALID",H368-I368&gt;=1,"YES",H368-I368&lt;1,"NO")</f>
        <v/>
      </c>
      <c r="K368" s="216"/>
    </row>
    <row r="369" spans="2:11" ht="31.5" customHeight="1" x14ac:dyDescent="0.25">
      <c r="B369" s="144">
        <v>343</v>
      </c>
      <c r="C369" s="217"/>
      <c r="D369" s="216"/>
      <c r="E369" s="217"/>
      <c r="F369" s="217"/>
      <c r="G369" s="218"/>
      <c r="H369" s="165"/>
      <c r="I369" s="220"/>
      <c r="J369" s="222" t="str" cm="1">
        <f t="array" ref="J369">_xlfn.IFS(H369="","",I369="","",H369&gt;20,"INVALID",I369&gt;20,"INVALID",H369-I369&gt;20,"INVALID",H369-I369&gt;=1,"YES",H369-I369&lt;1,"NO")</f>
        <v/>
      </c>
      <c r="K369" s="216"/>
    </row>
    <row r="370" spans="2:11" ht="31.5" customHeight="1" x14ac:dyDescent="0.25">
      <c r="B370" s="144">
        <v>344</v>
      </c>
      <c r="C370" s="217"/>
      <c r="D370" s="216"/>
      <c r="E370" s="217"/>
      <c r="F370" s="217"/>
      <c r="G370" s="218"/>
      <c r="H370" s="165"/>
      <c r="I370" s="220"/>
      <c r="J370" s="222" t="str" cm="1">
        <f t="array" ref="J370">_xlfn.IFS(H370="","",I370="","",H370&gt;20,"INVALID",I370&gt;20,"INVALID",H370-I370&gt;20,"INVALID",H370-I370&gt;=1,"YES",H370-I370&lt;1,"NO")</f>
        <v/>
      </c>
      <c r="K370" s="216"/>
    </row>
    <row r="371" spans="2:11" ht="31.5" customHeight="1" x14ac:dyDescent="0.25">
      <c r="B371" s="144">
        <v>345</v>
      </c>
      <c r="C371" s="217"/>
      <c r="D371" s="216"/>
      <c r="E371" s="217"/>
      <c r="F371" s="217"/>
      <c r="G371" s="218"/>
      <c r="H371" s="165"/>
      <c r="I371" s="220"/>
      <c r="J371" s="222" t="str" cm="1">
        <f t="array" ref="J371">_xlfn.IFS(H371="","",I371="","",H371&gt;20,"INVALID",I371&gt;20,"INVALID",H371-I371&gt;20,"INVALID",H371-I371&gt;=1,"YES",H371-I371&lt;1,"NO")</f>
        <v/>
      </c>
      <c r="K371" s="216"/>
    </row>
    <row r="372" spans="2:11" ht="31.5" customHeight="1" x14ac:dyDescent="0.25">
      <c r="B372" s="144">
        <v>346</v>
      </c>
      <c r="C372" s="217"/>
      <c r="D372" s="216"/>
      <c r="E372" s="217"/>
      <c r="F372" s="217"/>
      <c r="G372" s="218"/>
      <c r="H372" s="165"/>
      <c r="I372" s="220"/>
      <c r="J372" s="222" t="str" cm="1">
        <f t="array" ref="J372">_xlfn.IFS(H372="","",I372="","",H372&gt;20,"INVALID",I372&gt;20,"INVALID",H372-I372&gt;20,"INVALID",H372-I372&gt;=1,"YES",H372-I372&lt;1,"NO")</f>
        <v/>
      </c>
      <c r="K372" s="216"/>
    </row>
    <row r="373" spans="2:11" ht="31.5" customHeight="1" x14ac:dyDescent="0.25">
      <c r="B373" s="144">
        <v>347</v>
      </c>
      <c r="C373" s="217"/>
      <c r="D373" s="216"/>
      <c r="E373" s="217"/>
      <c r="F373" s="217"/>
      <c r="G373" s="218"/>
      <c r="H373" s="165"/>
      <c r="I373" s="220"/>
      <c r="J373" s="222" t="str" cm="1">
        <f t="array" ref="J373">_xlfn.IFS(H373="","",I373="","",H373&gt;20,"INVALID",I373&gt;20,"INVALID",H373-I373&gt;20,"INVALID",H373-I373&gt;=1,"YES",H373-I373&lt;1,"NO")</f>
        <v/>
      </c>
      <c r="K373" s="216"/>
    </row>
    <row r="374" spans="2:11" ht="31.5" customHeight="1" x14ac:dyDescent="0.25">
      <c r="B374" s="144">
        <v>348</v>
      </c>
      <c r="C374" s="217"/>
      <c r="D374" s="216"/>
      <c r="E374" s="217"/>
      <c r="F374" s="217"/>
      <c r="G374" s="218"/>
      <c r="H374" s="165"/>
      <c r="I374" s="220"/>
      <c r="J374" s="222" t="str" cm="1">
        <f t="array" ref="J374">_xlfn.IFS(H374="","",I374="","",H374&gt;20,"INVALID",I374&gt;20,"INVALID",H374-I374&gt;20,"INVALID",H374-I374&gt;=1,"YES",H374-I374&lt;1,"NO")</f>
        <v/>
      </c>
      <c r="K374" s="216"/>
    </row>
    <row r="375" spans="2:11" ht="31.5" customHeight="1" x14ac:dyDescent="0.25">
      <c r="B375" s="144">
        <v>349</v>
      </c>
      <c r="C375" s="217"/>
      <c r="D375" s="216"/>
      <c r="E375" s="217"/>
      <c r="F375" s="217"/>
      <c r="G375" s="218"/>
      <c r="H375" s="165"/>
      <c r="I375" s="220"/>
      <c r="J375" s="222" t="str" cm="1">
        <f t="array" ref="J375">_xlfn.IFS(H375="","",I375="","",H375&gt;20,"INVALID",I375&gt;20,"INVALID",H375-I375&gt;20,"INVALID",H375-I375&gt;=1,"YES",H375-I375&lt;1,"NO")</f>
        <v/>
      </c>
      <c r="K375" s="216"/>
    </row>
    <row r="376" spans="2:11" ht="31.5" customHeight="1" x14ac:dyDescent="0.25">
      <c r="B376" s="144">
        <v>350</v>
      </c>
      <c r="C376" s="217"/>
      <c r="D376" s="216"/>
      <c r="E376" s="217"/>
      <c r="F376" s="217"/>
      <c r="G376" s="218"/>
      <c r="H376" s="165"/>
      <c r="I376" s="220"/>
      <c r="J376" s="222" t="str" cm="1">
        <f t="array" ref="J376">_xlfn.IFS(H376="","",I376="","",H376&gt;20,"INVALID",I376&gt;20,"INVALID",H376-I376&gt;20,"INVALID",H376-I376&gt;=1,"YES",H376-I376&lt;1,"NO")</f>
        <v/>
      </c>
      <c r="K376" s="216"/>
    </row>
    <row r="377" spans="2:11" ht="31.5" customHeight="1" x14ac:dyDescent="0.25">
      <c r="B377" s="144">
        <v>351</v>
      </c>
      <c r="C377" s="217"/>
      <c r="D377" s="216"/>
      <c r="E377" s="217"/>
      <c r="F377" s="217"/>
      <c r="G377" s="218"/>
      <c r="H377" s="165"/>
      <c r="I377" s="220"/>
      <c r="J377" s="222" t="str" cm="1">
        <f t="array" ref="J377">_xlfn.IFS(H377="","",I377="","",H377&gt;20,"INVALID",I377&gt;20,"INVALID",H377-I377&gt;20,"INVALID",H377-I377&gt;=1,"YES",H377-I377&lt;1,"NO")</f>
        <v/>
      </c>
      <c r="K377" s="216"/>
    </row>
    <row r="378" spans="2:11" ht="31.5" customHeight="1" x14ac:dyDescent="0.25">
      <c r="B378" s="144">
        <v>352</v>
      </c>
      <c r="C378" s="217"/>
      <c r="D378" s="216"/>
      <c r="E378" s="217"/>
      <c r="F378" s="217"/>
      <c r="G378" s="218"/>
      <c r="H378" s="165"/>
      <c r="I378" s="220"/>
      <c r="J378" s="222" t="str" cm="1">
        <f t="array" ref="J378">_xlfn.IFS(H378="","",I378="","",H378&gt;20,"INVALID",I378&gt;20,"INVALID",H378-I378&gt;20,"INVALID",H378-I378&gt;=1,"YES",H378-I378&lt;1,"NO")</f>
        <v/>
      </c>
      <c r="K378" s="216"/>
    </row>
    <row r="379" spans="2:11" ht="31.5" customHeight="1" x14ac:dyDescent="0.25">
      <c r="B379" s="144">
        <v>353</v>
      </c>
      <c r="C379" s="217"/>
      <c r="D379" s="216"/>
      <c r="E379" s="217"/>
      <c r="F379" s="217"/>
      <c r="G379" s="218"/>
      <c r="H379" s="165"/>
      <c r="I379" s="220"/>
      <c r="J379" s="222" t="str" cm="1">
        <f t="array" ref="J379">_xlfn.IFS(H379="","",I379="","",H379&gt;20,"INVALID",I379&gt;20,"INVALID",H379-I379&gt;20,"INVALID",H379-I379&gt;=1,"YES",H379-I379&lt;1,"NO")</f>
        <v/>
      </c>
      <c r="K379" s="216"/>
    </row>
    <row r="380" spans="2:11" ht="31.5" customHeight="1" x14ac:dyDescent="0.25">
      <c r="B380" s="144">
        <v>354</v>
      </c>
      <c r="C380" s="217"/>
      <c r="D380" s="216"/>
      <c r="E380" s="217"/>
      <c r="F380" s="217"/>
      <c r="G380" s="218"/>
      <c r="H380" s="165"/>
      <c r="I380" s="220"/>
      <c r="J380" s="222" t="str" cm="1">
        <f t="array" ref="J380">_xlfn.IFS(H380="","",I380="","",H380&gt;20,"INVALID",I380&gt;20,"INVALID",H380-I380&gt;20,"INVALID",H380-I380&gt;=1,"YES",H380-I380&lt;1,"NO")</f>
        <v/>
      </c>
      <c r="K380" s="216"/>
    </row>
    <row r="381" spans="2:11" ht="31.5" customHeight="1" x14ac:dyDescent="0.25">
      <c r="B381" s="144">
        <v>355</v>
      </c>
      <c r="C381" s="217"/>
      <c r="D381" s="216"/>
      <c r="E381" s="217"/>
      <c r="F381" s="217"/>
      <c r="G381" s="218"/>
      <c r="H381" s="165"/>
      <c r="I381" s="220"/>
      <c r="J381" s="222" t="str" cm="1">
        <f t="array" ref="J381">_xlfn.IFS(H381="","",I381="","",H381&gt;20,"INVALID",I381&gt;20,"INVALID",H381-I381&gt;20,"INVALID",H381-I381&gt;=1,"YES",H381-I381&lt;1,"NO")</f>
        <v/>
      </c>
      <c r="K381" s="216"/>
    </row>
    <row r="382" spans="2:11" ht="31.5" customHeight="1" x14ac:dyDescent="0.25">
      <c r="B382" s="144">
        <v>356</v>
      </c>
      <c r="C382" s="217"/>
      <c r="D382" s="216"/>
      <c r="E382" s="217"/>
      <c r="F382" s="217"/>
      <c r="G382" s="218"/>
      <c r="H382" s="165"/>
      <c r="I382" s="220"/>
      <c r="J382" s="222" t="str" cm="1">
        <f t="array" ref="J382">_xlfn.IFS(H382="","",I382="","",H382&gt;20,"INVALID",I382&gt;20,"INVALID",H382-I382&gt;20,"INVALID",H382-I382&gt;=1,"YES",H382-I382&lt;1,"NO")</f>
        <v/>
      </c>
      <c r="K382" s="216"/>
    </row>
    <row r="383" spans="2:11" ht="31.5" customHeight="1" x14ac:dyDescent="0.25">
      <c r="B383" s="144">
        <v>357</v>
      </c>
      <c r="C383" s="217"/>
      <c r="D383" s="216"/>
      <c r="E383" s="217"/>
      <c r="F383" s="217"/>
      <c r="G383" s="218"/>
      <c r="H383" s="165"/>
      <c r="I383" s="220"/>
      <c r="J383" s="222" t="str" cm="1">
        <f t="array" ref="J383">_xlfn.IFS(H383="","",I383="","",H383&gt;20,"INVALID",I383&gt;20,"INVALID",H383-I383&gt;20,"INVALID",H383-I383&gt;=1,"YES",H383-I383&lt;1,"NO")</f>
        <v/>
      </c>
      <c r="K383" s="216"/>
    </row>
    <row r="384" spans="2:11" ht="31.5" customHeight="1" x14ac:dyDescent="0.25">
      <c r="B384" s="144">
        <v>358</v>
      </c>
      <c r="C384" s="217"/>
      <c r="D384" s="216"/>
      <c r="E384" s="217"/>
      <c r="F384" s="217"/>
      <c r="G384" s="218"/>
      <c r="H384" s="165"/>
      <c r="I384" s="220"/>
      <c r="J384" s="222" t="str" cm="1">
        <f t="array" ref="J384">_xlfn.IFS(H384="","",I384="","",H384&gt;20,"INVALID",I384&gt;20,"INVALID",H384-I384&gt;20,"INVALID",H384-I384&gt;=1,"YES",H384-I384&lt;1,"NO")</f>
        <v/>
      </c>
      <c r="K384" s="216"/>
    </row>
    <row r="385" spans="2:11" ht="31.5" customHeight="1" x14ac:dyDescent="0.25">
      <c r="B385" s="144">
        <v>359</v>
      </c>
      <c r="C385" s="217"/>
      <c r="D385" s="216"/>
      <c r="E385" s="217"/>
      <c r="F385" s="217"/>
      <c r="G385" s="218"/>
      <c r="H385" s="165"/>
      <c r="I385" s="220"/>
      <c r="J385" s="222" t="str" cm="1">
        <f t="array" ref="J385">_xlfn.IFS(H385="","",I385="","",H385&gt;20,"INVALID",I385&gt;20,"INVALID",H385-I385&gt;20,"INVALID",H385-I385&gt;=1,"YES",H385-I385&lt;1,"NO")</f>
        <v/>
      </c>
      <c r="K385" s="216"/>
    </row>
    <row r="386" spans="2:11" ht="31.5" customHeight="1" x14ac:dyDescent="0.25">
      <c r="B386" s="144">
        <v>360</v>
      </c>
      <c r="C386" s="217"/>
      <c r="D386" s="216"/>
      <c r="E386" s="217"/>
      <c r="F386" s="217"/>
      <c r="G386" s="218"/>
      <c r="H386" s="165"/>
      <c r="I386" s="220"/>
      <c r="J386" s="222" t="str" cm="1">
        <f t="array" ref="J386">_xlfn.IFS(H386="","",I386="","",H386&gt;20,"INVALID",I386&gt;20,"INVALID",H386-I386&gt;20,"INVALID",H386-I386&gt;=1,"YES",H386-I386&lt;1,"NO")</f>
        <v/>
      </c>
      <c r="K386" s="216"/>
    </row>
    <row r="387" spans="2:11" ht="31.5" customHeight="1" x14ac:dyDescent="0.25">
      <c r="B387" s="144">
        <v>361</v>
      </c>
      <c r="C387" s="217"/>
      <c r="D387" s="216"/>
      <c r="E387" s="217"/>
      <c r="F387" s="217"/>
      <c r="G387" s="218"/>
      <c r="H387" s="165"/>
      <c r="I387" s="220"/>
      <c r="J387" s="222" t="str" cm="1">
        <f t="array" ref="J387">_xlfn.IFS(H387="","",I387="","",H387&gt;20,"INVALID",I387&gt;20,"INVALID",H387-I387&gt;20,"INVALID",H387-I387&gt;=1,"YES",H387-I387&lt;1,"NO")</f>
        <v/>
      </c>
      <c r="K387" s="216"/>
    </row>
    <row r="388" spans="2:11" ht="31.5" customHeight="1" x14ac:dyDescent="0.25">
      <c r="B388" s="144">
        <v>362</v>
      </c>
      <c r="C388" s="217"/>
      <c r="D388" s="216"/>
      <c r="E388" s="217"/>
      <c r="F388" s="217"/>
      <c r="G388" s="218"/>
      <c r="H388" s="165"/>
      <c r="I388" s="220"/>
      <c r="J388" s="222" t="str" cm="1">
        <f t="array" ref="J388">_xlfn.IFS(H388="","",I388="","",H388&gt;20,"INVALID",I388&gt;20,"INVALID",H388-I388&gt;20,"INVALID",H388-I388&gt;=1,"YES",H388-I388&lt;1,"NO")</f>
        <v/>
      </c>
      <c r="K388" s="216"/>
    </row>
    <row r="389" spans="2:11" ht="31.5" customHeight="1" x14ac:dyDescent="0.25">
      <c r="B389" s="144">
        <v>363</v>
      </c>
      <c r="C389" s="217"/>
      <c r="D389" s="216"/>
      <c r="E389" s="217"/>
      <c r="F389" s="217"/>
      <c r="G389" s="218"/>
      <c r="H389" s="165"/>
      <c r="I389" s="220"/>
      <c r="J389" s="222" t="str" cm="1">
        <f t="array" ref="J389">_xlfn.IFS(H389="","",I389="","",H389&gt;20,"INVALID",I389&gt;20,"INVALID",H389-I389&gt;20,"INVALID",H389-I389&gt;=1,"YES",H389-I389&lt;1,"NO")</f>
        <v/>
      </c>
      <c r="K389" s="216"/>
    </row>
    <row r="390" spans="2:11" ht="31.5" customHeight="1" x14ac:dyDescent="0.25">
      <c r="B390" s="144">
        <v>364</v>
      </c>
      <c r="C390" s="217"/>
      <c r="D390" s="216"/>
      <c r="E390" s="217"/>
      <c r="F390" s="217"/>
      <c r="G390" s="218"/>
      <c r="H390" s="165"/>
      <c r="I390" s="220"/>
      <c r="J390" s="222" t="str" cm="1">
        <f t="array" ref="J390">_xlfn.IFS(H390="","",I390="","",H390&gt;20,"INVALID",I390&gt;20,"INVALID",H390-I390&gt;20,"INVALID",H390-I390&gt;=1,"YES",H390-I390&lt;1,"NO")</f>
        <v/>
      </c>
      <c r="K390" s="216"/>
    </row>
    <row r="391" spans="2:11" ht="31.5" customHeight="1" x14ac:dyDescent="0.25">
      <c r="B391" s="144">
        <v>365</v>
      </c>
      <c r="C391" s="217"/>
      <c r="D391" s="216"/>
      <c r="E391" s="217"/>
      <c r="F391" s="217"/>
      <c r="G391" s="218"/>
      <c r="H391" s="165"/>
      <c r="I391" s="220"/>
      <c r="J391" s="222" t="str" cm="1">
        <f t="array" ref="J391">_xlfn.IFS(H391="","",I391="","",H391&gt;20,"INVALID",I391&gt;20,"INVALID",H391-I391&gt;20,"INVALID",H391-I391&gt;=1,"YES",H391-I391&lt;1,"NO")</f>
        <v/>
      </c>
      <c r="K391" s="216"/>
    </row>
    <row r="392" spans="2:11" ht="31.5" customHeight="1" x14ac:dyDescent="0.25">
      <c r="B392" s="144">
        <v>366</v>
      </c>
      <c r="C392" s="217"/>
      <c r="D392" s="216"/>
      <c r="E392" s="217"/>
      <c r="F392" s="217"/>
      <c r="G392" s="218"/>
      <c r="H392" s="165"/>
      <c r="I392" s="220"/>
      <c r="J392" s="222" t="str" cm="1">
        <f t="array" ref="J392">_xlfn.IFS(H392="","",I392="","",H392&gt;20,"INVALID",I392&gt;20,"INVALID",H392-I392&gt;20,"INVALID",H392-I392&gt;=1,"YES",H392-I392&lt;1,"NO")</f>
        <v/>
      </c>
      <c r="K392" s="216"/>
    </row>
    <row r="393" spans="2:11" ht="31.5" customHeight="1" x14ac:dyDescent="0.25">
      <c r="B393" s="144">
        <v>367</v>
      </c>
      <c r="C393" s="217"/>
      <c r="D393" s="216"/>
      <c r="E393" s="217"/>
      <c r="F393" s="217"/>
      <c r="G393" s="218"/>
      <c r="H393" s="165"/>
      <c r="I393" s="220"/>
      <c r="J393" s="222" t="str" cm="1">
        <f t="array" ref="J393">_xlfn.IFS(H393="","",I393="","",H393&gt;20,"INVALID",I393&gt;20,"INVALID",H393-I393&gt;20,"INVALID",H393-I393&gt;=1,"YES",H393-I393&lt;1,"NO")</f>
        <v/>
      </c>
      <c r="K393" s="216"/>
    </row>
    <row r="394" spans="2:11" ht="31.5" customHeight="1" x14ac:dyDescent="0.25">
      <c r="B394" s="144">
        <v>368</v>
      </c>
      <c r="C394" s="217"/>
      <c r="D394" s="216"/>
      <c r="E394" s="217"/>
      <c r="F394" s="217"/>
      <c r="G394" s="218"/>
      <c r="H394" s="165"/>
      <c r="I394" s="220"/>
      <c r="J394" s="222" t="str" cm="1">
        <f t="array" ref="J394">_xlfn.IFS(H394="","",I394="","",H394&gt;20,"INVALID",I394&gt;20,"INVALID",H394-I394&gt;20,"INVALID",H394-I394&gt;=1,"YES",H394-I394&lt;1,"NO")</f>
        <v/>
      </c>
      <c r="K394" s="216"/>
    </row>
    <row r="395" spans="2:11" ht="31.5" customHeight="1" x14ac:dyDescent="0.25">
      <c r="B395" s="144">
        <v>369</v>
      </c>
      <c r="C395" s="217"/>
      <c r="D395" s="216"/>
      <c r="E395" s="217"/>
      <c r="F395" s="217"/>
      <c r="G395" s="218"/>
      <c r="H395" s="165"/>
      <c r="I395" s="220"/>
      <c r="J395" s="222" t="str" cm="1">
        <f t="array" ref="J395">_xlfn.IFS(H395="","",I395="","",H395&gt;20,"INVALID",I395&gt;20,"INVALID",H395-I395&gt;20,"INVALID",H395-I395&gt;=1,"YES",H395-I395&lt;1,"NO")</f>
        <v/>
      </c>
      <c r="K395" s="216"/>
    </row>
    <row r="396" spans="2:11" ht="31.5" customHeight="1" x14ac:dyDescent="0.25">
      <c r="B396" s="144">
        <v>370</v>
      </c>
      <c r="C396" s="217"/>
      <c r="D396" s="216"/>
      <c r="E396" s="217"/>
      <c r="F396" s="217"/>
      <c r="G396" s="218"/>
      <c r="H396" s="165"/>
      <c r="I396" s="220"/>
      <c r="J396" s="222" t="str" cm="1">
        <f t="array" ref="J396">_xlfn.IFS(H396="","",I396="","",H396&gt;20,"INVALID",I396&gt;20,"INVALID",H396-I396&gt;20,"INVALID",H396-I396&gt;=1,"YES",H396-I396&lt;1,"NO")</f>
        <v/>
      </c>
      <c r="K396" s="216"/>
    </row>
    <row r="397" spans="2:11" ht="31.5" customHeight="1" x14ac:dyDescent="0.25">
      <c r="B397" s="144">
        <v>371</v>
      </c>
      <c r="C397" s="217"/>
      <c r="D397" s="216"/>
      <c r="E397" s="217"/>
      <c r="F397" s="217"/>
      <c r="G397" s="218"/>
      <c r="H397" s="165"/>
      <c r="I397" s="220"/>
      <c r="J397" s="222" t="str" cm="1">
        <f t="array" ref="J397">_xlfn.IFS(H397="","",I397="","",H397&gt;20,"INVALID",I397&gt;20,"INVALID",H397-I397&gt;20,"INVALID",H397-I397&gt;=1,"YES",H397-I397&lt;1,"NO")</f>
        <v/>
      </c>
      <c r="K397" s="216"/>
    </row>
    <row r="398" spans="2:11" ht="31.5" customHeight="1" x14ac:dyDescent="0.25">
      <c r="B398" s="144">
        <v>372</v>
      </c>
      <c r="C398" s="217"/>
      <c r="D398" s="216"/>
      <c r="E398" s="217"/>
      <c r="F398" s="217"/>
      <c r="G398" s="218"/>
      <c r="H398" s="165"/>
      <c r="I398" s="220"/>
      <c r="J398" s="222" t="str" cm="1">
        <f t="array" ref="J398">_xlfn.IFS(H398="","",I398="","",H398&gt;20,"INVALID",I398&gt;20,"INVALID",H398-I398&gt;20,"INVALID",H398-I398&gt;=1,"YES",H398-I398&lt;1,"NO")</f>
        <v/>
      </c>
      <c r="K398" s="216"/>
    </row>
    <row r="399" spans="2:11" ht="31.5" customHeight="1" x14ac:dyDescent="0.25">
      <c r="B399" s="144">
        <v>373</v>
      </c>
      <c r="C399" s="217"/>
      <c r="D399" s="216"/>
      <c r="E399" s="217"/>
      <c r="F399" s="217"/>
      <c r="G399" s="218"/>
      <c r="H399" s="165"/>
      <c r="I399" s="220"/>
      <c r="J399" s="222" t="str" cm="1">
        <f t="array" ref="J399">_xlfn.IFS(H399="","",I399="","",H399&gt;20,"INVALID",I399&gt;20,"INVALID",H399-I399&gt;20,"INVALID",H399-I399&gt;=1,"YES",H399-I399&lt;1,"NO")</f>
        <v/>
      </c>
      <c r="K399" s="216"/>
    </row>
    <row r="400" spans="2:11" ht="31.5" customHeight="1" x14ac:dyDescent="0.25">
      <c r="B400" s="144">
        <v>374</v>
      </c>
      <c r="C400" s="217"/>
      <c r="D400" s="216"/>
      <c r="E400" s="217"/>
      <c r="F400" s="217"/>
      <c r="G400" s="218"/>
      <c r="H400" s="165"/>
      <c r="I400" s="220"/>
      <c r="J400" s="222" t="str" cm="1">
        <f t="array" ref="J400">_xlfn.IFS(H400="","",I400="","",H400&gt;20,"INVALID",I400&gt;20,"INVALID",H400-I400&gt;20,"INVALID",H400-I400&gt;=1,"YES",H400-I400&lt;1,"NO")</f>
        <v/>
      </c>
      <c r="K400" s="216"/>
    </row>
    <row r="401" spans="2:11" ht="31.5" customHeight="1" x14ac:dyDescent="0.25">
      <c r="B401" s="144">
        <v>375</v>
      </c>
      <c r="C401" s="217"/>
      <c r="D401" s="216"/>
      <c r="E401" s="217"/>
      <c r="F401" s="217"/>
      <c r="G401" s="218"/>
      <c r="H401" s="165"/>
      <c r="I401" s="220"/>
      <c r="J401" s="222" t="str" cm="1">
        <f t="array" ref="J401">_xlfn.IFS(H401="","",I401="","",H401&gt;20,"INVALID",I401&gt;20,"INVALID",H401-I401&gt;20,"INVALID",H401-I401&gt;=1,"YES",H401-I401&lt;1,"NO")</f>
        <v/>
      </c>
      <c r="K401" s="216"/>
    </row>
    <row r="402" spans="2:11" ht="31.5" customHeight="1" x14ac:dyDescent="0.25">
      <c r="B402" s="144">
        <v>376</v>
      </c>
      <c r="C402" s="217"/>
      <c r="D402" s="216"/>
      <c r="E402" s="217"/>
      <c r="F402" s="217"/>
      <c r="G402" s="218"/>
      <c r="H402" s="165"/>
      <c r="I402" s="220"/>
      <c r="J402" s="222" t="str" cm="1">
        <f t="array" ref="J402">_xlfn.IFS(H402="","",I402="","",H402&gt;20,"INVALID",I402&gt;20,"INVALID",H402-I402&gt;20,"INVALID",H402-I402&gt;=1,"YES",H402-I402&lt;1,"NO")</f>
        <v/>
      </c>
      <c r="K402" s="216"/>
    </row>
    <row r="403" spans="2:11" ht="31.5" customHeight="1" x14ac:dyDescent="0.25">
      <c r="B403" s="144">
        <v>377</v>
      </c>
      <c r="C403" s="217"/>
      <c r="D403" s="216"/>
      <c r="E403" s="217"/>
      <c r="F403" s="217"/>
      <c r="G403" s="218"/>
      <c r="H403" s="165"/>
      <c r="I403" s="220"/>
      <c r="J403" s="222" t="str" cm="1">
        <f t="array" ref="J403">_xlfn.IFS(H403="","",I403="","",H403&gt;20,"INVALID",I403&gt;20,"INVALID",H403-I403&gt;20,"INVALID",H403-I403&gt;=1,"YES",H403-I403&lt;1,"NO")</f>
        <v/>
      </c>
      <c r="K403" s="216"/>
    </row>
    <row r="404" spans="2:11" ht="31.5" customHeight="1" x14ac:dyDescent="0.25">
      <c r="B404" s="144">
        <v>378</v>
      </c>
      <c r="C404" s="217"/>
      <c r="D404" s="216"/>
      <c r="E404" s="217"/>
      <c r="F404" s="217"/>
      <c r="G404" s="218"/>
      <c r="H404" s="165"/>
      <c r="I404" s="220"/>
      <c r="J404" s="222" t="str" cm="1">
        <f t="array" ref="J404">_xlfn.IFS(H404="","",I404="","",H404&gt;20,"INVALID",I404&gt;20,"INVALID",H404-I404&gt;20,"INVALID",H404-I404&gt;=1,"YES",H404-I404&lt;1,"NO")</f>
        <v/>
      </c>
      <c r="K404" s="216"/>
    </row>
    <row r="405" spans="2:11" ht="31.5" customHeight="1" x14ac:dyDescent="0.25">
      <c r="B405" s="144">
        <v>379</v>
      </c>
      <c r="C405" s="217"/>
      <c r="D405" s="216"/>
      <c r="E405" s="217"/>
      <c r="F405" s="217"/>
      <c r="G405" s="218"/>
      <c r="H405" s="165"/>
      <c r="I405" s="220"/>
      <c r="J405" s="222" t="str" cm="1">
        <f t="array" ref="J405">_xlfn.IFS(H405="","",I405="","",H405&gt;20,"INVALID",I405&gt;20,"INVALID",H405-I405&gt;20,"INVALID",H405-I405&gt;=1,"YES",H405-I405&lt;1,"NO")</f>
        <v/>
      </c>
      <c r="K405" s="216"/>
    </row>
    <row r="406" spans="2:11" ht="31.5" customHeight="1" x14ac:dyDescent="0.25">
      <c r="B406" s="144">
        <v>380</v>
      </c>
      <c r="C406" s="217"/>
      <c r="D406" s="216"/>
      <c r="E406" s="217"/>
      <c r="F406" s="217"/>
      <c r="G406" s="218"/>
      <c r="H406" s="165"/>
      <c r="I406" s="220"/>
      <c r="J406" s="222" t="str" cm="1">
        <f t="array" ref="J406">_xlfn.IFS(H406="","",I406="","",H406&gt;20,"INVALID",I406&gt;20,"INVALID",H406-I406&gt;20,"INVALID",H406-I406&gt;=1,"YES",H406-I406&lt;1,"NO")</f>
        <v/>
      </c>
      <c r="K406" s="216"/>
    </row>
    <row r="407" spans="2:11" ht="31.5" customHeight="1" x14ac:dyDescent="0.25">
      <c r="B407" s="144">
        <v>381</v>
      </c>
      <c r="C407" s="217"/>
      <c r="D407" s="216"/>
      <c r="E407" s="217"/>
      <c r="F407" s="217"/>
      <c r="G407" s="218"/>
      <c r="H407" s="165"/>
      <c r="I407" s="220"/>
      <c r="J407" s="222" t="str" cm="1">
        <f t="array" ref="J407">_xlfn.IFS(H407="","",I407="","",H407&gt;20,"INVALID",I407&gt;20,"INVALID",H407-I407&gt;20,"INVALID",H407-I407&gt;=1,"YES",H407-I407&lt;1,"NO")</f>
        <v/>
      </c>
      <c r="K407" s="216"/>
    </row>
    <row r="408" spans="2:11" ht="31.5" customHeight="1" x14ac:dyDescent="0.25">
      <c r="B408" s="144">
        <v>382</v>
      </c>
      <c r="C408" s="217"/>
      <c r="D408" s="216"/>
      <c r="E408" s="217"/>
      <c r="F408" s="217"/>
      <c r="G408" s="218"/>
      <c r="H408" s="165"/>
      <c r="I408" s="220"/>
      <c r="J408" s="222" t="str" cm="1">
        <f t="array" ref="J408">_xlfn.IFS(H408="","",I408="","",H408&gt;20,"INVALID",I408&gt;20,"INVALID",H408-I408&gt;20,"INVALID",H408-I408&gt;=1,"YES",H408-I408&lt;1,"NO")</f>
        <v/>
      </c>
      <c r="K408" s="216"/>
    </row>
    <row r="409" spans="2:11" ht="31.5" customHeight="1" x14ac:dyDescent="0.25">
      <c r="B409" s="144">
        <v>383</v>
      </c>
      <c r="C409" s="217"/>
      <c r="D409" s="216"/>
      <c r="E409" s="217"/>
      <c r="F409" s="217"/>
      <c r="G409" s="218"/>
      <c r="H409" s="165"/>
      <c r="I409" s="220"/>
      <c r="J409" s="222" t="str" cm="1">
        <f t="array" ref="J409">_xlfn.IFS(H409="","",I409="","",H409&gt;20,"INVALID",I409&gt;20,"INVALID",H409-I409&gt;20,"INVALID",H409-I409&gt;=1,"YES",H409-I409&lt;1,"NO")</f>
        <v/>
      </c>
      <c r="K409" s="216"/>
    </row>
    <row r="410" spans="2:11" ht="31.5" customHeight="1" x14ac:dyDescent="0.25">
      <c r="B410" s="144">
        <v>384</v>
      </c>
      <c r="C410" s="217"/>
      <c r="D410" s="216"/>
      <c r="E410" s="217"/>
      <c r="F410" s="217"/>
      <c r="G410" s="218"/>
      <c r="H410" s="165"/>
      <c r="I410" s="220"/>
      <c r="J410" s="222" t="str" cm="1">
        <f t="array" ref="J410">_xlfn.IFS(H410="","",I410="","",H410&gt;20,"INVALID",I410&gt;20,"INVALID",H410-I410&gt;20,"INVALID",H410-I410&gt;=1,"YES",H410-I410&lt;1,"NO")</f>
        <v/>
      </c>
      <c r="K410" s="216"/>
    </row>
    <row r="411" spans="2:11" ht="31.5" customHeight="1" x14ac:dyDescent="0.25">
      <c r="B411" s="144">
        <v>385</v>
      </c>
      <c r="C411" s="217"/>
      <c r="D411" s="216"/>
      <c r="E411" s="217"/>
      <c r="F411" s="217"/>
      <c r="G411" s="218"/>
      <c r="H411" s="165"/>
      <c r="I411" s="220"/>
      <c r="J411" s="222" t="str" cm="1">
        <f t="array" ref="J411">_xlfn.IFS(H411="","",I411="","",H411&gt;20,"INVALID",I411&gt;20,"INVALID",H411-I411&gt;20,"INVALID",H411-I411&gt;=1,"YES",H411-I411&lt;1,"NO")</f>
        <v/>
      </c>
      <c r="K411" s="216"/>
    </row>
    <row r="412" spans="2:11" ht="31.5" customHeight="1" x14ac:dyDescent="0.25">
      <c r="B412" s="144">
        <v>386</v>
      </c>
      <c r="C412" s="217"/>
      <c r="D412" s="216"/>
      <c r="E412" s="217"/>
      <c r="F412" s="217"/>
      <c r="G412" s="218"/>
      <c r="H412" s="165"/>
      <c r="I412" s="220"/>
      <c r="J412" s="222" t="str" cm="1">
        <f t="array" ref="J412">_xlfn.IFS(H412="","",I412="","",H412&gt;20,"INVALID",I412&gt;20,"INVALID",H412-I412&gt;20,"INVALID",H412-I412&gt;=1,"YES",H412-I412&lt;1,"NO")</f>
        <v/>
      </c>
      <c r="K412" s="216"/>
    </row>
    <row r="413" spans="2:11" ht="31.5" customHeight="1" x14ac:dyDescent="0.25">
      <c r="B413" s="144">
        <v>387</v>
      </c>
      <c r="C413" s="217"/>
      <c r="D413" s="216"/>
      <c r="E413" s="217"/>
      <c r="F413" s="217"/>
      <c r="G413" s="218"/>
      <c r="H413" s="165"/>
      <c r="I413" s="220"/>
      <c r="J413" s="222" t="str" cm="1">
        <f t="array" ref="J413">_xlfn.IFS(H413="","",I413="","",H413&gt;20,"INVALID",I413&gt;20,"INVALID",H413-I413&gt;20,"INVALID",H413-I413&gt;=1,"YES",H413-I413&lt;1,"NO")</f>
        <v/>
      </c>
      <c r="K413" s="216"/>
    </row>
    <row r="414" spans="2:11" ht="31.5" customHeight="1" x14ac:dyDescent="0.25">
      <c r="B414" s="144">
        <v>388</v>
      </c>
      <c r="C414" s="217"/>
      <c r="D414" s="216"/>
      <c r="E414" s="217"/>
      <c r="F414" s="217"/>
      <c r="G414" s="218"/>
      <c r="H414" s="165"/>
      <c r="I414" s="220"/>
      <c r="J414" s="222" t="str" cm="1">
        <f t="array" ref="J414">_xlfn.IFS(H414="","",I414="","",H414&gt;20,"INVALID",I414&gt;20,"INVALID",H414-I414&gt;20,"INVALID",H414-I414&gt;=1,"YES",H414-I414&lt;1,"NO")</f>
        <v/>
      </c>
      <c r="K414" s="216"/>
    </row>
    <row r="415" spans="2:11" ht="31.5" customHeight="1" x14ac:dyDescent="0.25">
      <c r="B415" s="144">
        <v>389</v>
      </c>
      <c r="C415" s="217"/>
      <c r="D415" s="216"/>
      <c r="E415" s="217"/>
      <c r="F415" s="217"/>
      <c r="G415" s="218"/>
      <c r="H415" s="165"/>
      <c r="I415" s="220"/>
      <c r="J415" s="222" t="str" cm="1">
        <f t="array" ref="J415">_xlfn.IFS(H415="","",I415="","",H415&gt;20,"INVALID",I415&gt;20,"INVALID",H415-I415&gt;20,"INVALID",H415-I415&gt;=1,"YES",H415-I415&lt;1,"NO")</f>
        <v/>
      </c>
      <c r="K415" s="216"/>
    </row>
    <row r="416" spans="2:11" ht="31.5" customHeight="1" x14ac:dyDescent="0.25">
      <c r="B416" s="144">
        <v>390</v>
      </c>
      <c r="C416" s="217"/>
      <c r="D416" s="216"/>
      <c r="E416" s="217"/>
      <c r="F416" s="217"/>
      <c r="G416" s="218"/>
      <c r="H416" s="165"/>
      <c r="I416" s="220"/>
      <c r="J416" s="222" t="str" cm="1">
        <f t="array" ref="J416">_xlfn.IFS(H416="","",I416="","",H416&gt;20,"INVALID",I416&gt;20,"INVALID",H416-I416&gt;20,"INVALID",H416-I416&gt;=1,"YES",H416-I416&lt;1,"NO")</f>
        <v/>
      </c>
      <c r="K416" s="216"/>
    </row>
    <row r="417" spans="2:11" ht="31.5" customHeight="1" x14ac:dyDescent="0.25">
      <c r="B417" s="144">
        <v>391</v>
      </c>
      <c r="C417" s="217"/>
      <c r="D417" s="216"/>
      <c r="E417" s="217"/>
      <c r="F417" s="217"/>
      <c r="G417" s="218"/>
      <c r="H417" s="165"/>
      <c r="I417" s="220"/>
      <c r="J417" s="222" t="str" cm="1">
        <f t="array" ref="J417">_xlfn.IFS(H417="","",I417="","",H417&gt;20,"INVALID",I417&gt;20,"INVALID",H417-I417&gt;20,"INVALID",H417-I417&gt;=1,"YES",H417-I417&lt;1,"NO")</f>
        <v/>
      </c>
      <c r="K417" s="216"/>
    </row>
    <row r="418" spans="2:11" ht="31.5" customHeight="1" x14ac:dyDescent="0.25">
      <c r="B418" s="144">
        <v>392</v>
      </c>
      <c r="C418" s="217"/>
      <c r="D418" s="216"/>
      <c r="E418" s="217"/>
      <c r="F418" s="217"/>
      <c r="G418" s="218"/>
      <c r="H418" s="165"/>
      <c r="I418" s="220"/>
      <c r="J418" s="222" t="str" cm="1">
        <f t="array" ref="J418">_xlfn.IFS(H418="","",I418="","",H418&gt;20,"INVALID",I418&gt;20,"INVALID",H418-I418&gt;20,"INVALID",H418-I418&gt;=1,"YES",H418-I418&lt;1,"NO")</f>
        <v/>
      </c>
      <c r="K418" s="216"/>
    </row>
    <row r="419" spans="2:11" ht="31.5" customHeight="1" x14ac:dyDescent="0.25">
      <c r="B419" s="144">
        <v>393</v>
      </c>
      <c r="C419" s="217"/>
      <c r="D419" s="216"/>
      <c r="E419" s="217"/>
      <c r="F419" s="217"/>
      <c r="G419" s="218"/>
      <c r="H419" s="165"/>
      <c r="I419" s="220"/>
      <c r="J419" s="222" t="str" cm="1">
        <f t="array" ref="J419">_xlfn.IFS(H419="","",I419="","",H419&gt;20,"INVALID",I419&gt;20,"INVALID",H419-I419&gt;20,"INVALID",H419-I419&gt;=1,"YES",H419-I419&lt;1,"NO")</f>
        <v/>
      </c>
      <c r="K419" s="216"/>
    </row>
    <row r="420" spans="2:11" ht="31.5" customHeight="1" x14ac:dyDescent="0.25">
      <c r="B420" s="144">
        <v>394</v>
      </c>
      <c r="C420" s="217"/>
      <c r="D420" s="216"/>
      <c r="E420" s="217"/>
      <c r="F420" s="217"/>
      <c r="G420" s="218"/>
      <c r="H420" s="165"/>
      <c r="I420" s="220"/>
      <c r="J420" s="222" t="str" cm="1">
        <f t="array" ref="J420">_xlfn.IFS(H420="","",I420="","",H420&gt;20,"INVALID",I420&gt;20,"INVALID",H420-I420&gt;20,"INVALID",H420-I420&gt;=1,"YES",H420-I420&lt;1,"NO")</f>
        <v/>
      </c>
      <c r="K420" s="216"/>
    </row>
    <row r="421" spans="2:11" ht="31.5" customHeight="1" x14ac:dyDescent="0.25">
      <c r="B421" s="144">
        <v>395</v>
      </c>
      <c r="C421" s="217"/>
      <c r="D421" s="216"/>
      <c r="E421" s="217"/>
      <c r="F421" s="217"/>
      <c r="G421" s="218"/>
      <c r="H421" s="165"/>
      <c r="I421" s="220"/>
      <c r="J421" s="222" t="str" cm="1">
        <f t="array" ref="J421">_xlfn.IFS(H421="","",I421="","",H421&gt;20,"INVALID",I421&gt;20,"INVALID",H421-I421&gt;20,"INVALID",H421-I421&gt;=1,"YES",H421-I421&lt;1,"NO")</f>
        <v/>
      </c>
      <c r="K421" s="216"/>
    </row>
    <row r="422" spans="2:11" ht="31.5" customHeight="1" x14ac:dyDescent="0.25">
      <c r="B422" s="144">
        <v>396</v>
      </c>
      <c r="C422" s="217"/>
      <c r="D422" s="216"/>
      <c r="E422" s="217"/>
      <c r="F422" s="217"/>
      <c r="G422" s="218"/>
      <c r="H422" s="165"/>
      <c r="I422" s="220"/>
      <c r="J422" s="222" t="str" cm="1">
        <f t="array" ref="J422">_xlfn.IFS(H422="","",I422="","",H422&gt;20,"INVALID",I422&gt;20,"INVALID",H422-I422&gt;20,"INVALID",H422-I422&gt;=1,"YES",H422-I422&lt;1,"NO")</f>
        <v/>
      </c>
      <c r="K422" s="216"/>
    </row>
    <row r="423" spans="2:11" ht="31.5" customHeight="1" x14ac:dyDescent="0.25">
      <c r="B423" s="144">
        <v>397</v>
      </c>
      <c r="C423" s="217"/>
      <c r="D423" s="216"/>
      <c r="E423" s="217"/>
      <c r="F423" s="217"/>
      <c r="G423" s="218"/>
      <c r="H423" s="165"/>
      <c r="I423" s="220"/>
      <c r="J423" s="222" t="str" cm="1">
        <f t="array" ref="J423">_xlfn.IFS(H423="","",I423="","",H423&gt;20,"INVALID",I423&gt;20,"INVALID",H423-I423&gt;20,"INVALID",H423-I423&gt;=1,"YES",H423-I423&lt;1,"NO")</f>
        <v/>
      </c>
      <c r="K423" s="216"/>
    </row>
    <row r="424" spans="2:11" ht="31.5" customHeight="1" x14ac:dyDescent="0.25">
      <c r="B424" s="144">
        <v>398</v>
      </c>
      <c r="C424" s="217"/>
      <c r="D424" s="216"/>
      <c r="E424" s="217"/>
      <c r="F424" s="217"/>
      <c r="G424" s="218"/>
      <c r="H424" s="165"/>
      <c r="I424" s="220"/>
      <c r="J424" s="222" t="str" cm="1">
        <f t="array" ref="J424">_xlfn.IFS(H424="","",I424="","",H424&gt;20,"INVALID",I424&gt;20,"INVALID",H424-I424&gt;20,"INVALID",H424-I424&gt;=1,"YES",H424-I424&lt;1,"NO")</f>
        <v/>
      </c>
      <c r="K424" s="216"/>
    </row>
    <row r="425" spans="2:11" ht="31.5" customHeight="1" x14ac:dyDescent="0.25">
      <c r="B425" s="144">
        <v>399</v>
      </c>
      <c r="C425" s="217"/>
      <c r="D425" s="216"/>
      <c r="E425" s="217"/>
      <c r="F425" s="217"/>
      <c r="G425" s="218"/>
      <c r="H425" s="165"/>
      <c r="I425" s="220"/>
      <c r="J425" s="222" t="str" cm="1">
        <f t="array" ref="J425">_xlfn.IFS(H425="","",I425="","",H425&gt;20,"INVALID",I425&gt;20,"INVALID",H425-I425&gt;20,"INVALID",H425-I425&gt;=1,"YES",H425-I425&lt;1,"NO")</f>
        <v/>
      </c>
      <c r="K425" s="216"/>
    </row>
    <row r="426" spans="2:11" ht="31.5" customHeight="1" x14ac:dyDescent="0.25">
      <c r="B426" s="144">
        <v>400</v>
      </c>
      <c r="C426" s="217"/>
      <c r="D426" s="216"/>
      <c r="E426" s="217"/>
      <c r="F426" s="217"/>
      <c r="G426" s="218"/>
      <c r="H426" s="165"/>
      <c r="I426" s="220"/>
      <c r="J426" s="222" t="str" cm="1">
        <f t="array" ref="J426">_xlfn.IFS(H426="","",I426="","",H426&gt;20,"INVALID",I426&gt;20,"INVALID",H426-I426&gt;20,"INVALID",H426-I426&gt;=1,"YES",H426-I426&lt;1,"NO")</f>
        <v/>
      </c>
      <c r="K426" s="216"/>
    </row>
    <row r="427" spans="2:11" ht="31.5" customHeight="1" x14ac:dyDescent="0.25">
      <c r="B427" s="144">
        <v>401</v>
      </c>
      <c r="C427" s="217"/>
      <c r="D427" s="216"/>
      <c r="E427" s="217"/>
      <c r="F427" s="217"/>
      <c r="G427" s="218"/>
      <c r="H427" s="165"/>
      <c r="I427" s="220"/>
      <c r="J427" s="222" t="str" cm="1">
        <f t="array" ref="J427">_xlfn.IFS(H427="","",I427="","",H427&gt;20,"INVALID",I427&gt;20,"INVALID",H427-I427&gt;20,"INVALID",H427-I427&gt;=1,"YES",H427-I427&lt;1,"NO")</f>
        <v/>
      </c>
      <c r="K427" s="216"/>
    </row>
    <row r="428" spans="2:11" ht="31.5" customHeight="1" x14ac:dyDescent="0.25">
      <c r="B428" s="144">
        <v>402</v>
      </c>
      <c r="C428" s="217"/>
      <c r="D428" s="216"/>
      <c r="E428" s="217"/>
      <c r="F428" s="217"/>
      <c r="G428" s="218"/>
      <c r="H428" s="165"/>
      <c r="I428" s="220"/>
      <c r="J428" s="222" t="str" cm="1">
        <f t="array" ref="J428">_xlfn.IFS(H428="","",I428="","",H428&gt;20,"INVALID",I428&gt;20,"INVALID",H428-I428&gt;20,"INVALID",H428-I428&gt;=1,"YES",H428-I428&lt;1,"NO")</f>
        <v/>
      </c>
      <c r="K428" s="216"/>
    </row>
    <row r="429" spans="2:11" ht="31.5" customHeight="1" x14ac:dyDescent="0.25">
      <c r="B429" s="144">
        <v>403</v>
      </c>
      <c r="C429" s="217"/>
      <c r="D429" s="216"/>
      <c r="E429" s="217"/>
      <c r="F429" s="217"/>
      <c r="G429" s="218"/>
      <c r="H429" s="165"/>
      <c r="I429" s="220"/>
      <c r="J429" s="222" t="str" cm="1">
        <f t="array" ref="J429">_xlfn.IFS(H429="","",I429="","",H429&gt;20,"INVALID",I429&gt;20,"INVALID",H429-I429&gt;20,"INVALID",H429-I429&gt;=1,"YES",H429-I429&lt;1,"NO")</f>
        <v/>
      </c>
      <c r="K429" s="216"/>
    </row>
    <row r="430" spans="2:11" ht="31.5" customHeight="1" x14ac:dyDescent="0.25">
      <c r="B430" s="144">
        <v>404</v>
      </c>
      <c r="C430" s="217"/>
      <c r="D430" s="216"/>
      <c r="E430" s="217"/>
      <c r="F430" s="217"/>
      <c r="G430" s="218"/>
      <c r="H430" s="165"/>
      <c r="I430" s="220"/>
      <c r="J430" s="222" t="str" cm="1">
        <f t="array" ref="J430">_xlfn.IFS(H430="","",I430="","",H430&gt;20,"INVALID",I430&gt;20,"INVALID",H430-I430&gt;20,"INVALID",H430-I430&gt;=1,"YES",H430-I430&lt;1,"NO")</f>
        <v/>
      </c>
      <c r="K430" s="216"/>
    </row>
    <row r="431" spans="2:11" ht="31.5" customHeight="1" x14ac:dyDescent="0.25">
      <c r="B431" s="144">
        <v>405</v>
      </c>
      <c r="C431" s="217"/>
      <c r="D431" s="216"/>
      <c r="E431" s="217"/>
      <c r="F431" s="217"/>
      <c r="G431" s="218"/>
      <c r="H431" s="165"/>
      <c r="I431" s="220"/>
      <c r="J431" s="222" t="str" cm="1">
        <f t="array" ref="J431">_xlfn.IFS(H431="","",I431="","",H431&gt;20,"INVALID",I431&gt;20,"INVALID",H431-I431&gt;20,"INVALID",H431-I431&gt;=1,"YES",H431-I431&lt;1,"NO")</f>
        <v/>
      </c>
      <c r="K431" s="216"/>
    </row>
    <row r="432" spans="2:11" ht="31.5" customHeight="1" x14ac:dyDescent="0.25">
      <c r="B432" s="144">
        <v>406</v>
      </c>
      <c r="C432" s="217"/>
      <c r="D432" s="216"/>
      <c r="E432" s="217"/>
      <c r="F432" s="217"/>
      <c r="G432" s="218"/>
      <c r="H432" s="165"/>
      <c r="I432" s="220"/>
      <c r="J432" s="222" t="str" cm="1">
        <f t="array" ref="J432">_xlfn.IFS(H432="","",I432="","",H432&gt;20,"INVALID",I432&gt;20,"INVALID",H432-I432&gt;20,"INVALID",H432-I432&gt;=1,"YES",H432-I432&lt;1,"NO")</f>
        <v/>
      </c>
      <c r="K432" s="216"/>
    </row>
    <row r="433" spans="2:11" ht="31.5" customHeight="1" x14ac:dyDescent="0.25">
      <c r="B433" s="144">
        <v>407</v>
      </c>
      <c r="C433" s="217"/>
      <c r="D433" s="216"/>
      <c r="E433" s="217"/>
      <c r="F433" s="217"/>
      <c r="G433" s="218"/>
      <c r="H433" s="165"/>
      <c r="I433" s="220"/>
      <c r="J433" s="222" t="str" cm="1">
        <f t="array" ref="J433">_xlfn.IFS(H433="","",I433="","",H433&gt;20,"INVALID",I433&gt;20,"INVALID",H433-I433&gt;20,"INVALID",H433-I433&gt;=1,"YES",H433-I433&lt;1,"NO")</f>
        <v/>
      </c>
      <c r="K433" s="216"/>
    </row>
    <row r="434" spans="2:11" ht="31.5" customHeight="1" x14ac:dyDescent="0.25">
      <c r="B434" s="144">
        <v>408</v>
      </c>
      <c r="C434" s="217"/>
      <c r="D434" s="216"/>
      <c r="E434" s="217"/>
      <c r="F434" s="217"/>
      <c r="G434" s="218"/>
      <c r="H434" s="165"/>
      <c r="I434" s="220"/>
      <c r="J434" s="222" t="str" cm="1">
        <f t="array" ref="J434">_xlfn.IFS(H434="","",I434="","",H434&gt;20,"INVALID",I434&gt;20,"INVALID",H434-I434&gt;20,"INVALID",H434-I434&gt;=1,"YES",H434-I434&lt;1,"NO")</f>
        <v/>
      </c>
      <c r="K434" s="216"/>
    </row>
    <row r="435" spans="2:11" ht="31.5" customHeight="1" x14ac:dyDescent="0.25">
      <c r="B435" s="144">
        <v>409</v>
      </c>
      <c r="C435" s="217"/>
      <c r="D435" s="216"/>
      <c r="E435" s="217"/>
      <c r="F435" s="217"/>
      <c r="G435" s="218"/>
      <c r="H435" s="165"/>
      <c r="I435" s="220"/>
      <c r="J435" s="222" t="str" cm="1">
        <f t="array" ref="J435">_xlfn.IFS(H435="","",I435="","",H435&gt;20,"INVALID",I435&gt;20,"INVALID",H435-I435&gt;20,"INVALID",H435-I435&gt;=1,"YES",H435-I435&lt;1,"NO")</f>
        <v/>
      </c>
      <c r="K435" s="216"/>
    </row>
    <row r="436" spans="2:11" ht="31.5" customHeight="1" x14ac:dyDescent="0.25">
      <c r="B436" s="144">
        <v>410</v>
      </c>
      <c r="C436" s="217"/>
      <c r="D436" s="216"/>
      <c r="E436" s="217"/>
      <c r="F436" s="217"/>
      <c r="G436" s="218"/>
      <c r="H436" s="165"/>
      <c r="I436" s="220"/>
      <c r="J436" s="222" t="str" cm="1">
        <f t="array" ref="J436">_xlfn.IFS(H436="","",I436="","",H436&gt;20,"INVALID",I436&gt;20,"INVALID",H436-I436&gt;20,"INVALID",H436-I436&gt;=1,"YES",H436-I436&lt;1,"NO")</f>
        <v/>
      </c>
      <c r="K436" s="216"/>
    </row>
    <row r="437" spans="2:11" ht="31.5" customHeight="1" x14ac:dyDescent="0.25">
      <c r="B437" s="144">
        <v>411</v>
      </c>
      <c r="C437" s="217"/>
      <c r="D437" s="216"/>
      <c r="E437" s="217"/>
      <c r="F437" s="217"/>
      <c r="G437" s="218"/>
      <c r="H437" s="165"/>
      <c r="I437" s="220"/>
      <c r="J437" s="222" t="str" cm="1">
        <f t="array" ref="J437">_xlfn.IFS(H437="","",I437="","",H437&gt;20,"INVALID",I437&gt;20,"INVALID",H437-I437&gt;20,"INVALID",H437-I437&gt;=1,"YES",H437-I437&lt;1,"NO")</f>
        <v/>
      </c>
      <c r="K437" s="216"/>
    </row>
    <row r="438" spans="2:11" ht="31.5" customHeight="1" x14ac:dyDescent="0.25">
      <c r="B438" s="144">
        <v>412</v>
      </c>
      <c r="C438" s="217"/>
      <c r="D438" s="216"/>
      <c r="E438" s="217"/>
      <c r="F438" s="217"/>
      <c r="G438" s="218"/>
      <c r="H438" s="165"/>
      <c r="I438" s="220"/>
      <c r="J438" s="222" t="str" cm="1">
        <f t="array" ref="J438">_xlfn.IFS(H438="","",I438="","",H438&gt;20,"INVALID",I438&gt;20,"INVALID",H438-I438&gt;20,"INVALID",H438-I438&gt;=1,"YES",H438-I438&lt;1,"NO")</f>
        <v/>
      </c>
      <c r="K438" s="216"/>
    </row>
    <row r="439" spans="2:11" ht="31.5" customHeight="1" x14ac:dyDescent="0.25">
      <c r="B439" s="144">
        <v>413</v>
      </c>
      <c r="C439" s="217"/>
      <c r="D439" s="216"/>
      <c r="E439" s="217"/>
      <c r="F439" s="217"/>
      <c r="G439" s="218"/>
      <c r="H439" s="165"/>
      <c r="I439" s="220"/>
      <c r="J439" s="222" t="str" cm="1">
        <f t="array" ref="J439">_xlfn.IFS(H439="","",I439="","",H439&gt;20,"INVALID",I439&gt;20,"INVALID",H439-I439&gt;20,"INVALID",H439-I439&gt;=1,"YES",H439-I439&lt;1,"NO")</f>
        <v/>
      </c>
      <c r="K439" s="216"/>
    </row>
    <row r="440" spans="2:11" ht="31.5" customHeight="1" x14ac:dyDescent="0.25">
      <c r="B440" s="144">
        <v>414</v>
      </c>
      <c r="C440" s="217"/>
      <c r="D440" s="216"/>
      <c r="E440" s="217"/>
      <c r="F440" s="217"/>
      <c r="G440" s="218"/>
      <c r="H440" s="165"/>
      <c r="I440" s="220"/>
      <c r="J440" s="222" t="str" cm="1">
        <f t="array" ref="J440">_xlfn.IFS(H440="","",I440="","",H440&gt;20,"INVALID",I440&gt;20,"INVALID",H440-I440&gt;20,"INVALID",H440-I440&gt;=1,"YES",H440-I440&lt;1,"NO")</f>
        <v/>
      </c>
      <c r="K440" s="216"/>
    </row>
    <row r="441" spans="2:11" ht="31.5" customHeight="1" x14ac:dyDescent="0.25">
      <c r="B441" s="144">
        <v>415</v>
      </c>
      <c r="C441" s="217"/>
      <c r="D441" s="216"/>
      <c r="E441" s="217"/>
      <c r="F441" s="217"/>
      <c r="G441" s="218"/>
      <c r="H441" s="165"/>
      <c r="I441" s="220"/>
      <c r="J441" s="222" t="str" cm="1">
        <f t="array" ref="J441">_xlfn.IFS(H441="","",I441="","",H441&gt;20,"INVALID",I441&gt;20,"INVALID",H441-I441&gt;20,"INVALID",H441-I441&gt;=1,"YES",H441-I441&lt;1,"NO")</f>
        <v/>
      </c>
      <c r="K441" s="216"/>
    </row>
    <row r="442" spans="2:11" ht="31.5" customHeight="1" x14ac:dyDescent="0.25">
      <c r="B442" s="144">
        <v>416</v>
      </c>
      <c r="C442" s="217"/>
      <c r="D442" s="216"/>
      <c r="E442" s="217"/>
      <c r="F442" s="217"/>
      <c r="G442" s="218"/>
      <c r="H442" s="165"/>
      <c r="I442" s="220"/>
      <c r="J442" s="222" t="str" cm="1">
        <f t="array" ref="J442">_xlfn.IFS(H442="","",I442="","",H442&gt;20,"INVALID",I442&gt;20,"INVALID",H442-I442&gt;20,"INVALID",H442-I442&gt;=1,"YES",H442-I442&lt;1,"NO")</f>
        <v/>
      </c>
      <c r="K442" s="216"/>
    </row>
    <row r="443" spans="2:11" ht="31.5" customHeight="1" x14ac:dyDescent="0.25">
      <c r="B443" s="144">
        <v>417</v>
      </c>
      <c r="C443" s="217"/>
      <c r="D443" s="216"/>
      <c r="E443" s="217"/>
      <c r="F443" s="217"/>
      <c r="G443" s="218"/>
      <c r="H443" s="165"/>
      <c r="I443" s="220"/>
      <c r="J443" s="222" t="str" cm="1">
        <f t="array" ref="J443">_xlfn.IFS(H443="","",I443="","",H443&gt;20,"INVALID",I443&gt;20,"INVALID",H443-I443&gt;20,"INVALID",H443-I443&gt;=1,"YES",H443-I443&lt;1,"NO")</f>
        <v/>
      </c>
      <c r="K443" s="216"/>
    </row>
    <row r="444" spans="2:11" ht="31.5" customHeight="1" x14ac:dyDescent="0.25">
      <c r="B444" s="144">
        <v>418</v>
      </c>
      <c r="C444" s="217"/>
      <c r="D444" s="216"/>
      <c r="E444" s="217"/>
      <c r="F444" s="217"/>
      <c r="G444" s="218"/>
      <c r="H444" s="165"/>
      <c r="I444" s="220"/>
      <c r="J444" s="222" t="str" cm="1">
        <f t="array" ref="J444">_xlfn.IFS(H444="","",I444="","",H444&gt;20,"INVALID",I444&gt;20,"INVALID",H444-I444&gt;20,"INVALID",H444-I444&gt;=1,"YES",H444-I444&lt;1,"NO")</f>
        <v/>
      </c>
      <c r="K444" s="216"/>
    </row>
    <row r="445" spans="2:11" ht="31.5" customHeight="1" x14ac:dyDescent="0.25">
      <c r="B445" s="144">
        <v>419</v>
      </c>
      <c r="C445" s="217"/>
      <c r="D445" s="216"/>
      <c r="E445" s="217"/>
      <c r="F445" s="217"/>
      <c r="G445" s="218"/>
      <c r="H445" s="165"/>
      <c r="I445" s="220"/>
      <c r="J445" s="222" t="str" cm="1">
        <f t="array" ref="J445">_xlfn.IFS(H445="","",I445="","",H445&gt;20,"INVALID",I445&gt;20,"INVALID",H445-I445&gt;20,"INVALID",H445-I445&gt;=1,"YES",H445-I445&lt;1,"NO")</f>
        <v/>
      </c>
      <c r="K445" s="216"/>
    </row>
    <row r="446" spans="2:11" ht="31.5" customHeight="1" x14ac:dyDescent="0.25">
      <c r="B446" s="144">
        <v>420</v>
      </c>
      <c r="C446" s="217"/>
      <c r="D446" s="216"/>
      <c r="E446" s="217"/>
      <c r="F446" s="217"/>
      <c r="G446" s="218"/>
      <c r="H446" s="165"/>
      <c r="I446" s="220"/>
      <c r="J446" s="222" t="str" cm="1">
        <f t="array" ref="J446">_xlfn.IFS(H446="","",I446="","",H446&gt;20,"INVALID",I446&gt;20,"INVALID",H446-I446&gt;20,"INVALID",H446-I446&gt;=1,"YES",H446-I446&lt;1,"NO")</f>
        <v/>
      </c>
      <c r="K446" s="216"/>
    </row>
    <row r="447" spans="2:11" ht="31.5" customHeight="1" x14ac:dyDescent="0.25">
      <c r="B447" s="144">
        <v>421</v>
      </c>
      <c r="C447" s="217"/>
      <c r="D447" s="216"/>
      <c r="E447" s="217"/>
      <c r="F447" s="217"/>
      <c r="G447" s="218"/>
      <c r="H447" s="165"/>
      <c r="I447" s="220"/>
      <c r="J447" s="222" t="str" cm="1">
        <f t="array" ref="J447">_xlfn.IFS(H447="","",I447="","",H447&gt;20,"INVALID",I447&gt;20,"INVALID",H447-I447&gt;20,"INVALID",H447-I447&gt;=1,"YES",H447-I447&lt;1,"NO")</f>
        <v/>
      </c>
      <c r="K447" s="216"/>
    </row>
    <row r="448" spans="2:11" ht="31.5" customHeight="1" x14ac:dyDescent="0.25">
      <c r="B448" s="144">
        <v>422</v>
      </c>
      <c r="C448" s="217"/>
      <c r="D448" s="216"/>
      <c r="E448" s="217"/>
      <c r="F448" s="217"/>
      <c r="G448" s="218"/>
      <c r="H448" s="165"/>
      <c r="I448" s="220"/>
      <c r="J448" s="222" t="str" cm="1">
        <f t="array" ref="J448">_xlfn.IFS(H448="","",I448="","",H448&gt;20,"INVALID",I448&gt;20,"INVALID",H448-I448&gt;20,"INVALID",H448-I448&gt;=1,"YES",H448-I448&lt;1,"NO")</f>
        <v/>
      </c>
      <c r="K448" s="216"/>
    </row>
    <row r="449" spans="2:11" ht="31.5" customHeight="1" x14ac:dyDescent="0.25">
      <c r="B449" s="144">
        <v>423</v>
      </c>
      <c r="C449" s="217"/>
      <c r="D449" s="216"/>
      <c r="E449" s="217"/>
      <c r="F449" s="217"/>
      <c r="G449" s="218"/>
      <c r="H449" s="165"/>
      <c r="I449" s="220"/>
      <c r="J449" s="222" t="str" cm="1">
        <f t="array" ref="J449">_xlfn.IFS(H449="","",I449="","",H449&gt;20,"INVALID",I449&gt;20,"INVALID",H449-I449&gt;20,"INVALID",H449-I449&gt;=1,"YES",H449-I449&lt;1,"NO")</f>
        <v/>
      </c>
      <c r="K449" s="216"/>
    </row>
    <row r="450" spans="2:11" ht="31.5" customHeight="1" x14ac:dyDescent="0.25">
      <c r="B450" s="144">
        <v>424</v>
      </c>
      <c r="C450" s="217"/>
      <c r="D450" s="216"/>
      <c r="E450" s="217"/>
      <c r="F450" s="217"/>
      <c r="G450" s="218"/>
      <c r="H450" s="165"/>
      <c r="I450" s="220"/>
      <c r="J450" s="222" t="str" cm="1">
        <f t="array" ref="J450">_xlfn.IFS(H450="","",I450="","",H450&gt;20,"INVALID",I450&gt;20,"INVALID",H450-I450&gt;20,"INVALID",H450-I450&gt;=1,"YES",H450-I450&lt;1,"NO")</f>
        <v/>
      </c>
      <c r="K450" s="216"/>
    </row>
    <row r="451" spans="2:11" ht="31.5" customHeight="1" x14ac:dyDescent="0.25">
      <c r="B451" s="144">
        <v>425</v>
      </c>
      <c r="C451" s="217"/>
      <c r="D451" s="216"/>
      <c r="E451" s="217"/>
      <c r="F451" s="217"/>
      <c r="G451" s="218"/>
      <c r="H451" s="165"/>
      <c r="I451" s="220"/>
      <c r="J451" s="222" t="str" cm="1">
        <f t="array" ref="J451">_xlfn.IFS(H451="","",I451="","",H451&gt;20,"INVALID",I451&gt;20,"INVALID",H451-I451&gt;20,"INVALID",H451-I451&gt;=1,"YES",H451-I451&lt;1,"NO")</f>
        <v/>
      </c>
      <c r="K451" s="216"/>
    </row>
    <row r="452" spans="2:11" ht="31.5" customHeight="1" x14ac:dyDescent="0.25">
      <c r="B452" s="144">
        <v>426</v>
      </c>
      <c r="C452" s="217"/>
      <c r="D452" s="216"/>
      <c r="E452" s="217"/>
      <c r="F452" s="217"/>
      <c r="G452" s="218"/>
      <c r="H452" s="165"/>
      <c r="I452" s="220"/>
      <c r="J452" s="222" t="str" cm="1">
        <f t="array" ref="J452">_xlfn.IFS(H452="","",I452="","",H452&gt;20,"INVALID",I452&gt;20,"INVALID",H452-I452&gt;20,"INVALID",H452-I452&gt;=1,"YES",H452-I452&lt;1,"NO")</f>
        <v/>
      </c>
      <c r="K452" s="216"/>
    </row>
    <row r="453" spans="2:11" ht="31.5" customHeight="1" x14ac:dyDescent="0.25">
      <c r="B453" s="144">
        <v>427</v>
      </c>
      <c r="C453" s="217"/>
      <c r="D453" s="216"/>
      <c r="E453" s="217"/>
      <c r="F453" s="217"/>
      <c r="G453" s="218"/>
      <c r="H453" s="165"/>
      <c r="I453" s="220"/>
      <c r="J453" s="222" t="str" cm="1">
        <f t="array" ref="J453">_xlfn.IFS(H453="","",I453="","",H453&gt;20,"INVALID",I453&gt;20,"INVALID",H453-I453&gt;20,"INVALID",H453-I453&gt;=1,"YES",H453-I453&lt;1,"NO")</f>
        <v/>
      </c>
      <c r="K453" s="216"/>
    </row>
    <row r="454" spans="2:11" ht="31.5" customHeight="1" x14ac:dyDescent="0.25">
      <c r="B454" s="144">
        <v>428</v>
      </c>
      <c r="C454" s="217"/>
      <c r="D454" s="216"/>
      <c r="E454" s="217"/>
      <c r="F454" s="217"/>
      <c r="G454" s="218"/>
      <c r="H454" s="165"/>
      <c r="I454" s="220"/>
      <c r="J454" s="222" t="str" cm="1">
        <f t="array" ref="J454">_xlfn.IFS(H454="","",I454="","",H454&gt;20,"INVALID",I454&gt;20,"INVALID",H454-I454&gt;20,"INVALID",H454-I454&gt;=1,"YES",H454-I454&lt;1,"NO")</f>
        <v/>
      </c>
      <c r="K454" s="216"/>
    </row>
    <row r="455" spans="2:11" ht="31.5" customHeight="1" x14ac:dyDescent="0.25">
      <c r="B455" s="144">
        <v>429</v>
      </c>
      <c r="C455" s="217"/>
      <c r="D455" s="216"/>
      <c r="E455" s="217"/>
      <c r="F455" s="217"/>
      <c r="G455" s="218"/>
      <c r="H455" s="165"/>
      <c r="I455" s="220"/>
      <c r="J455" s="222" t="str" cm="1">
        <f t="array" ref="J455">_xlfn.IFS(H455="","",I455="","",H455&gt;20,"INVALID",I455&gt;20,"INVALID",H455-I455&gt;20,"INVALID",H455-I455&gt;=1,"YES",H455-I455&lt;1,"NO")</f>
        <v/>
      </c>
      <c r="K455" s="216"/>
    </row>
    <row r="456" spans="2:11" ht="31.5" customHeight="1" x14ac:dyDescent="0.25">
      <c r="B456" s="144">
        <v>430</v>
      </c>
      <c r="C456" s="217"/>
      <c r="D456" s="216"/>
      <c r="E456" s="217"/>
      <c r="F456" s="217"/>
      <c r="G456" s="218"/>
      <c r="H456" s="165"/>
      <c r="I456" s="220"/>
      <c r="J456" s="222" t="str" cm="1">
        <f t="array" ref="J456">_xlfn.IFS(H456="","",I456="","",H456&gt;20,"INVALID",I456&gt;20,"INVALID",H456-I456&gt;20,"INVALID",H456-I456&gt;=1,"YES",H456-I456&lt;1,"NO")</f>
        <v/>
      </c>
      <c r="K456" s="216"/>
    </row>
    <row r="457" spans="2:11" ht="31.5" customHeight="1" x14ac:dyDescent="0.25">
      <c r="B457" s="144">
        <v>431</v>
      </c>
      <c r="C457" s="217"/>
      <c r="D457" s="216"/>
      <c r="E457" s="217"/>
      <c r="F457" s="217"/>
      <c r="G457" s="218"/>
      <c r="H457" s="165"/>
      <c r="I457" s="220"/>
      <c r="J457" s="222" t="str" cm="1">
        <f t="array" ref="J457">_xlfn.IFS(H457="","",I457="","",H457&gt;20,"INVALID",I457&gt;20,"INVALID",H457-I457&gt;20,"INVALID",H457-I457&gt;=1,"YES",H457-I457&lt;1,"NO")</f>
        <v/>
      </c>
      <c r="K457" s="216"/>
    </row>
    <row r="458" spans="2:11" ht="31.5" customHeight="1" x14ac:dyDescent="0.25">
      <c r="B458" s="144">
        <v>432</v>
      </c>
      <c r="C458" s="217"/>
      <c r="D458" s="216"/>
      <c r="E458" s="217"/>
      <c r="F458" s="217"/>
      <c r="G458" s="218"/>
      <c r="H458" s="165"/>
      <c r="I458" s="220"/>
      <c r="J458" s="222" t="str" cm="1">
        <f t="array" ref="J458">_xlfn.IFS(H458="","",I458="","",H458&gt;20,"INVALID",I458&gt;20,"INVALID",H458-I458&gt;20,"INVALID",H458-I458&gt;=1,"YES",H458-I458&lt;1,"NO")</f>
        <v/>
      </c>
      <c r="K458" s="216"/>
    </row>
    <row r="459" spans="2:11" ht="31.5" customHeight="1" x14ac:dyDescent="0.25">
      <c r="B459" s="144">
        <v>433</v>
      </c>
      <c r="C459" s="217"/>
      <c r="D459" s="216"/>
      <c r="E459" s="217"/>
      <c r="F459" s="217"/>
      <c r="G459" s="218"/>
      <c r="H459" s="165"/>
      <c r="I459" s="220"/>
      <c r="J459" s="222" t="str" cm="1">
        <f t="array" ref="J459">_xlfn.IFS(H459="","",I459="","",H459&gt;20,"INVALID",I459&gt;20,"INVALID",H459-I459&gt;20,"INVALID",H459-I459&gt;=1,"YES",H459-I459&lt;1,"NO")</f>
        <v/>
      </c>
      <c r="K459" s="216"/>
    </row>
    <row r="460" spans="2:11" ht="31.5" customHeight="1" x14ac:dyDescent="0.25">
      <c r="B460" s="144">
        <v>434</v>
      </c>
      <c r="C460" s="217"/>
      <c r="D460" s="216"/>
      <c r="E460" s="217"/>
      <c r="F460" s="217"/>
      <c r="G460" s="218"/>
      <c r="H460" s="165"/>
      <c r="I460" s="220"/>
      <c r="J460" s="222" t="str" cm="1">
        <f t="array" ref="J460">_xlfn.IFS(H460="","",I460="","",H460&gt;20,"INVALID",I460&gt;20,"INVALID",H460-I460&gt;20,"INVALID",H460-I460&gt;=1,"YES",H460-I460&lt;1,"NO")</f>
        <v/>
      </c>
      <c r="K460" s="216"/>
    </row>
    <row r="461" spans="2:11" ht="31.5" customHeight="1" x14ac:dyDescent="0.25">
      <c r="B461" s="144">
        <v>435</v>
      </c>
      <c r="C461" s="217"/>
      <c r="D461" s="216"/>
      <c r="E461" s="217"/>
      <c r="F461" s="217"/>
      <c r="G461" s="218"/>
      <c r="H461" s="165"/>
      <c r="I461" s="220"/>
      <c r="J461" s="222" t="str" cm="1">
        <f t="array" ref="J461">_xlfn.IFS(H461="","",I461="","",H461&gt;20,"INVALID",I461&gt;20,"INVALID",H461-I461&gt;20,"INVALID",H461-I461&gt;=1,"YES",H461-I461&lt;1,"NO")</f>
        <v/>
      </c>
      <c r="K461" s="216"/>
    </row>
    <row r="462" spans="2:11" ht="31.5" customHeight="1" x14ac:dyDescent="0.25">
      <c r="B462" s="144">
        <v>436</v>
      </c>
      <c r="C462" s="217"/>
      <c r="D462" s="216"/>
      <c r="E462" s="217"/>
      <c r="F462" s="217"/>
      <c r="G462" s="218"/>
      <c r="H462" s="165"/>
      <c r="I462" s="220"/>
      <c r="J462" s="222" t="str" cm="1">
        <f t="array" ref="J462">_xlfn.IFS(H462="","",I462="","",H462&gt;20,"INVALID",I462&gt;20,"INVALID",H462-I462&gt;20,"INVALID",H462-I462&gt;=1,"YES",H462-I462&lt;1,"NO")</f>
        <v/>
      </c>
      <c r="K462" s="216"/>
    </row>
    <row r="463" spans="2:11" ht="31.5" customHeight="1" x14ac:dyDescent="0.25">
      <c r="B463" s="144">
        <v>437</v>
      </c>
      <c r="C463" s="217"/>
      <c r="D463" s="216"/>
      <c r="E463" s="217"/>
      <c r="F463" s="217"/>
      <c r="G463" s="218"/>
      <c r="H463" s="165"/>
      <c r="I463" s="220"/>
      <c r="J463" s="222" t="str" cm="1">
        <f t="array" ref="J463">_xlfn.IFS(H463="","",I463="","",H463&gt;20,"INVALID",I463&gt;20,"INVALID",H463-I463&gt;20,"INVALID",H463-I463&gt;=1,"YES",H463-I463&lt;1,"NO")</f>
        <v/>
      </c>
      <c r="K463" s="216"/>
    </row>
    <row r="464" spans="2:11" ht="31.5" customHeight="1" x14ac:dyDescent="0.25">
      <c r="B464" s="144">
        <v>438</v>
      </c>
      <c r="C464" s="217"/>
      <c r="D464" s="216"/>
      <c r="E464" s="217"/>
      <c r="F464" s="217"/>
      <c r="G464" s="218"/>
      <c r="H464" s="165"/>
      <c r="I464" s="220"/>
      <c r="J464" s="222" t="str" cm="1">
        <f t="array" ref="J464">_xlfn.IFS(H464="","",I464="","",H464&gt;20,"INVALID",I464&gt;20,"INVALID",H464-I464&gt;20,"INVALID",H464-I464&gt;=1,"YES",H464-I464&lt;1,"NO")</f>
        <v/>
      </c>
      <c r="K464" s="216"/>
    </row>
    <row r="465" spans="2:11" ht="31.5" customHeight="1" x14ac:dyDescent="0.25">
      <c r="B465" s="144">
        <v>439</v>
      </c>
      <c r="C465" s="217"/>
      <c r="D465" s="216"/>
      <c r="E465" s="217"/>
      <c r="F465" s="217"/>
      <c r="G465" s="218"/>
      <c r="H465" s="165"/>
      <c r="I465" s="220"/>
      <c r="J465" s="222" t="str" cm="1">
        <f t="array" ref="J465">_xlfn.IFS(H465="","",I465="","",H465&gt;20,"INVALID",I465&gt;20,"INVALID",H465-I465&gt;20,"INVALID",H465-I465&gt;=1,"YES",H465-I465&lt;1,"NO")</f>
        <v/>
      </c>
      <c r="K465" s="216"/>
    </row>
    <row r="466" spans="2:11" ht="31.5" customHeight="1" x14ac:dyDescent="0.25">
      <c r="B466" s="144">
        <v>440</v>
      </c>
      <c r="C466" s="217"/>
      <c r="D466" s="216"/>
      <c r="E466" s="217"/>
      <c r="F466" s="217"/>
      <c r="G466" s="218"/>
      <c r="H466" s="165"/>
      <c r="I466" s="220"/>
      <c r="J466" s="222" t="str" cm="1">
        <f t="array" ref="J466">_xlfn.IFS(H466="","",I466="","",H466&gt;20,"INVALID",I466&gt;20,"INVALID",H466-I466&gt;20,"INVALID",H466-I466&gt;=1,"YES",H466-I466&lt;1,"NO")</f>
        <v/>
      </c>
      <c r="K466" s="216"/>
    </row>
    <row r="467" spans="2:11" ht="31.5" customHeight="1" x14ac:dyDescent="0.25">
      <c r="B467" s="144">
        <v>441</v>
      </c>
      <c r="C467" s="217"/>
      <c r="D467" s="216"/>
      <c r="E467" s="217"/>
      <c r="F467" s="217"/>
      <c r="G467" s="218"/>
      <c r="H467" s="165"/>
      <c r="I467" s="220"/>
      <c r="J467" s="222" t="str" cm="1">
        <f t="array" ref="J467">_xlfn.IFS(H467="","",I467="","",H467&gt;20,"INVALID",I467&gt;20,"INVALID",H467-I467&gt;20,"INVALID",H467-I467&gt;=1,"YES",H467-I467&lt;1,"NO")</f>
        <v/>
      </c>
      <c r="K467" s="216"/>
    </row>
    <row r="468" spans="2:11" ht="31.5" customHeight="1" x14ac:dyDescent="0.25">
      <c r="B468" s="144">
        <v>442</v>
      </c>
      <c r="C468" s="217"/>
      <c r="D468" s="216"/>
      <c r="E468" s="217"/>
      <c r="F468" s="217"/>
      <c r="G468" s="218"/>
      <c r="H468" s="165"/>
      <c r="I468" s="220"/>
      <c r="J468" s="222" t="str" cm="1">
        <f t="array" ref="J468">_xlfn.IFS(H468="","",I468="","",H468&gt;20,"INVALID",I468&gt;20,"INVALID",H468-I468&gt;20,"INVALID",H468-I468&gt;=1,"YES",H468-I468&lt;1,"NO")</f>
        <v/>
      </c>
      <c r="K468" s="216"/>
    </row>
    <row r="469" spans="2:11" ht="31.5" customHeight="1" x14ac:dyDescent="0.25">
      <c r="B469" s="144">
        <v>443</v>
      </c>
      <c r="C469" s="217"/>
      <c r="D469" s="216"/>
      <c r="E469" s="217"/>
      <c r="F469" s="217"/>
      <c r="G469" s="218"/>
      <c r="H469" s="165"/>
      <c r="I469" s="220"/>
      <c r="J469" s="222" t="str" cm="1">
        <f t="array" ref="J469">_xlfn.IFS(H469="","",I469="","",H469&gt;20,"INVALID",I469&gt;20,"INVALID",H469-I469&gt;20,"INVALID",H469-I469&gt;=1,"YES",H469-I469&lt;1,"NO")</f>
        <v/>
      </c>
      <c r="K469" s="216"/>
    </row>
    <row r="470" spans="2:11" ht="31.5" customHeight="1" x14ac:dyDescent="0.25">
      <c r="B470" s="144">
        <v>444</v>
      </c>
      <c r="C470" s="217"/>
      <c r="D470" s="216"/>
      <c r="E470" s="217"/>
      <c r="F470" s="217"/>
      <c r="G470" s="218"/>
      <c r="H470" s="165"/>
      <c r="I470" s="220"/>
      <c r="J470" s="222" t="str" cm="1">
        <f t="array" ref="J470">_xlfn.IFS(H470="","",I470="","",H470&gt;20,"INVALID",I470&gt;20,"INVALID",H470-I470&gt;20,"INVALID",H470-I470&gt;=1,"YES",H470-I470&lt;1,"NO")</f>
        <v/>
      </c>
      <c r="K470" s="216"/>
    </row>
    <row r="471" spans="2:11" ht="31.5" customHeight="1" x14ac:dyDescent="0.25">
      <c r="B471" s="144">
        <v>445</v>
      </c>
      <c r="C471" s="217"/>
      <c r="D471" s="216"/>
      <c r="E471" s="217"/>
      <c r="F471" s="217"/>
      <c r="G471" s="218"/>
      <c r="H471" s="165"/>
      <c r="I471" s="220"/>
      <c r="J471" s="222" t="str" cm="1">
        <f t="array" ref="J471">_xlfn.IFS(H471="","",I471="","",H471&gt;20,"INVALID",I471&gt;20,"INVALID",H471-I471&gt;20,"INVALID",H471-I471&gt;=1,"YES",H471-I471&lt;1,"NO")</f>
        <v/>
      </c>
      <c r="K471" s="216"/>
    </row>
    <row r="472" spans="2:11" ht="31.5" customHeight="1" x14ac:dyDescent="0.25">
      <c r="B472" s="144">
        <v>446</v>
      </c>
      <c r="C472" s="217"/>
      <c r="D472" s="216"/>
      <c r="E472" s="217"/>
      <c r="F472" s="217"/>
      <c r="G472" s="218"/>
      <c r="H472" s="165"/>
      <c r="I472" s="220"/>
      <c r="J472" s="222" t="str" cm="1">
        <f t="array" ref="J472">_xlfn.IFS(H472="","",I472="","",H472&gt;20,"INVALID",I472&gt;20,"INVALID",H472-I472&gt;20,"INVALID",H472-I472&gt;=1,"YES",H472-I472&lt;1,"NO")</f>
        <v/>
      </c>
      <c r="K472" s="216"/>
    </row>
    <row r="473" spans="2:11" ht="31.5" customHeight="1" x14ac:dyDescent="0.25">
      <c r="B473" s="144">
        <v>447</v>
      </c>
      <c r="C473" s="217"/>
      <c r="D473" s="216"/>
      <c r="E473" s="217"/>
      <c r="F473" s="217"/>
      <c r="G473" s="218"/>
      <c r="H473" s="165"/>
      <c r="I473" s="220"/>
      <c r="J473" s="222" t="str" cm="1">
        <f t="array" ref="J473">_xlfn.IFS(H473="","",I473="","",H473&gt;20,"INVALID",I473&gt;20,"INVALID",H473-I473&gt;20,"INVALID",H473-I473&gt;=1,"YES",H473-I473&lt;1,"NO")</f>
        <v/>
      </c>
      <c r="K473" s="216"/>
    </row>
    <row r="474" spans="2:11" ht="31.5" customHeight="1" x14ac:dyDescent="0.25">
      <c r="B474" s="144">
        <v>448</v>
      </c>
      <c r="C474" s="217"/>
      <c r="D474" s="216"/>
      <c r="E474" s="217"/>
      <c r="F474" s="217"/>
      <c r="G474" s="218"/>
      <c r="H474" s="165"/>
      <c r="I474" s="220"/>
      <c r="J474" s="222" t="str" cm="1">
        <f t="array" ref="J474">_xlfn.IFS(H474="","",I474="","",H474&gt;20,"INVALID",I474&gt;20,"INVALID",H474-I474&gt;20,"INVALID",H474-I474&gt;=1,"YES",H474-I474&lt;1,"NO")</f>
        <v/>
      </c>
      <c r="K474" s="216"/>
    </row>
    <row r="475" spans="2:11" ht="31.5" customHeight="1" x14ac:dyDescent="0.25">
      <c r="B475" s="144">
        <v>449</v>
      </c>
      <c r="C475" s="217"/>
      <c r="D475" s="216"/>
      <c r="E475" s="217"/>
      <c r="F475" s="217"/>
      <c r="G475" s="218"/>
      <c r="H475" s="165"/>
      <c r="I475" s="220"/>
      <c r="J475" s="222" t="str" cm="1">
        <f t="array" ref="J475">_xlfn.IFS(H475="","",I475="","",H475&gt;20,"INVALID",I475&gt;20,"INVALID",H475-I475&gt;20,"INVALID",H475-I475&gt;=1,"YES",H475-I475&lt;1,"NO")</f>
        <v/>
      </c>
      <c r="K475" s="216"/>
    </row>
    <row r="476" spans="2:11" ht="31.5" customHeight="1" x14ac:dyDescent="0.25">
      <c r="B476" s="144">
        <v>450</v>
      </c>
      <c r="C476" s="217"/>
      <c r="D476" s="216"/>
      <c r="E476" s="217"/>
      <c r="F476" s="217"/>
      <c r="G476" s="218"/>
      <c r="H476" s="165"/>
      <c r="I476" s="220"/>
      <c r="J476" s="222" t="str" cm="1">
        <f t="array" ref="J476">_xlfn.IFS(H476="","",I476="","",H476&gt;20,"INVALID",I476&gt;20,"INVALID",H476-I476&gt;20,"INVALID",H476-I476&gt;=1,"YES",H476-I476&lt;1,"NO")</f>
        <v/>
      </c>
      <c r="K476" s="216"/>
    </row>
    <row r="477" spans="2:11" ht="31.5" customHeight="1" x14ac:dyDescent="0.25">
      <c r="B477" s="144">
        <v>451</v>
      </c>
      <c r="C477" s="217"/>
      <c r="D477" s="216"/>
      <c r="E477" s="217"/>
      <c r="F477" s="217"/>
      <c r="G477" s="218"/>
      <c r="H477" s="165"/>
      <c r="I477" s="220"/>
      <c r="J477" s="222" t="str" cm="1">
        <f t="array" ref="J477">_xlfn.IFS(H477="","",I477="","",H477&gt;20,"INVALID",I477&gt;20,"INVALID",H477-I477&gt;20,"INVALID",H477-I477&gt;=1,"YES",H477-I477&lt;1,"NO")</f>
        <v/>
      </c>
      <c r="K477" s="216"/>
    </row>
    <row r="478" spans="2:11" ht="31.5" customHeight="1" x14ac:dyDescent="0.25">
      <c r="B478" s="144">
        <v>452</v>
      </c>
      <c r="C478" s="217"/>
      <c r="D478" s="216"/>
      <c r="E478" s="217"/>
      <c r="F478" s="217"/>
      <c r="G478" s="218"/>
      <c r="H478" s="165"/>
      <c r="I478" s="220"/>
      <c r="J478" s="222" t="str" cm="1">
        <f t="array" ref="J478">_xlfn.IFS(H478="","",I478="","",H478&gt;20,"INVALID",I478&gt;20,"INVALID",H478-I478&gt;20,"INVALID",H478-I478&gt;=1,"YES",H478-I478&lt;1,"NO")</f>
        <v/>
      </c>
      <c r="K478" s="216"/>
    </row>
    <row r="479" spans="2:11" ht="31.5" customHeight="1" x14ac:dyDescent="0.25">
      <c r="B479" s="144">
        <v>453</v>
      </c>
      <c r="C479" s="217"/>
      <c r="D479" s="216"/>
      <c r="E479" s="217"/>
      <c r="F479" s="217"/>
      <c r="G479" s="218"/>
      <c r="H479" s="165"/>
      <c r="I479" s="220"/>
      <c r="J479" s="222" t="str" cm="1">
        <f t="array" ref="J479">_xlfn.IFS(H479="","",I479="","",H479&gt;20,"INVALID",I479&gt;20,"INVALID",H479-I479&gt;20,"INVALID",H479-I479&gt;=1,"YES",H479-I479&lt;1,"NO")</f>
        <v/>
      </c>
      <c r="K479" s="216"/>
    </row>
    <row r="480" spans="2:11" ht="31.5" customHeight="1" x14ac:dyDescent="0.25">
      <c r="B480" s="144">
        <v>454</v>
      </c>
      <c r="C480" s="217"/>
      <c r="D480" s="216"/>
      <c r="E480" s="217"/>
      <c r="F480" s="217"/>
      <c r="G480" s="218"/>
      <c r="H480" s="165"/>
      <c r="I480" s="220"/>
      <c r="J480" s="222" t="str" cm="1">
        <f t="array" ref="J480">_xlfn.IFS(H480="","",I480="","",H480&gt;20,"INVALID",I480&gt;20,"INVALID",H480-I480&gt;20,"INVALID",H480-I480&gt;=1,"YES",H480-I480&lt;1,"NO")</f>
        <v/>
      </c>
      <c r="K480" s="216"/>
    </row>
    <row r="481" spans="2:11" ht="31.5" customHeight="1" x14ac:dyDescent="0.25">
      <c r="B481" s="144">
        <v>455</v>
      </c>
      <c r="C481" s="217"/>
      <c r="D481" s="216"/>
      <c r="E481" s="217"/>
      <c r="F481" s="217"/>
      <c r="G481" s="218"/>
      <c r="H481" s="165"/>
      <c r="I481" s="220"/>
      <c r="J481" s="222" t="str" cm="1">
        <f t="array" ref="J481">_xlfn.IFS(H481="","",I481="","",H481&gt;20,"INVALID",I481&gt;20,"INVALID",H481-I481&gt;20,"INVALID",H481-I481&gt;=1,"YES",H481-I481&lt;1,"NO")</f>
        <v/>
      </c>
      <c r="K481" s="216"/>
    </row>
    <row r="482" spans="2:11" ht="31.5" customHeight="1" x14ac:dyDescent="0.25">
      <c r="B482" s="144">
        <v>456</v>
      </c>
      <c r="C482" s="217"/>
      <c r="D482" s="216"/>
      <c r="E482" s="217"/>
      <c r="F482" s="217"/>
      <c r="G482" s="218"/>
      <c r="H482" s="165"/>
      <c r="I482" s="220"/>
      <c r="J482" s="222" t="str" cm="1">
        <f t="array" ref="J482">_xlfn.IFS(H482="","",I482="","",H482&gt;20,"INVALID",I482&gt;20,"INVALID",H482-I482&gt;20,"INVALID",H482-I482&gt;=1,"YES",H482-I482&lt;1,"NO")</f>
        <v/>
      </c>
      <c r="K482" s="216"/>
    </row>
    <row r="483" spans="2:11" ht="31.5" customHeight="1" x14ac:dyDescent="0.25">
      <c r="B483" s="144">
        <v>457</v>
      </c>
      <c r="C483" s="217"/>
      <c r="D483" s="216"/>
      <c r="E483" s="217"/>
      <c r="F483" s="217"/>
      <c r="G483" s="218"/>
      <c r="H483" s="165"/>
      <c r="I483" s="220"/>
      <c r="J483" s="222" t="str" cm="1">
        <f t="array" ref="J483">_xlfn.IFS(H483="","",I483="","",H483&gt;20,"INVALID",I483&gt;20,"INVALID",H483-I483&gt;20,"INVALID",H483-I483&gt;=1,"YES",H483-I483&lt;1,"NO")</f>
        <v/>
      </c>
      <c r="K483" s="216"/>
    </row>
    <row r="484" spans="2:11" ht="31.5" customHeight="1" x14ac:dyDescent="0.25">
      <c r="B484" s="144">
        <v>458</v>
      </c>
      <c r="C484" s="217"/>
      <c r="D484" s="216"/>
      <c r="E484" s="217"/>
      <c r="F484" s="217"/>
      <c r="G484" s="218"/>
      <c r="H484" s="165"/>
      <c r="I484" s="220"/>
      <c r="J484" s="222" t="str" cm="1">
        <f t="array" ref="J484">_xlfn.IFS(H484="","",I484="","",H484&gt;20,"INVALID",I484&gt;20,"INVALID",H484-I484&gt;20,"INVALID",H484-I484&gt;=1,"YES",H484-I484&lt;1,"NO")</f>
        <v/>
      </c>
      <c r="K484" s="216"/>
    </row>
    <row r="485" spans="2:11" ht="31.5" customHeight="1" x14ac:dyDescent="0.25">
      <c r="B485" s="144">
        <v>459</v>
      </c>
      <c r="C485" s="217"/>
      <c r="D485" s="216"/>
      <c r="E485" s="217"/>
      <c r="F485" s="217"/>
      <c r="G485" s="218"/>
      <c r="H485" s="165"/>
      <c r="I485" s="220"/>
      <c r="J485" s="222" t="str" cm="1">
        <f t="array" ref="J485">_xlfn.IFS(H485="","",I485="","",H485&gt;20,"INVALID",I485&gt;20,"INVALID",H485-I485&gt;20,"INVALID",H485-I485&gt;=1,"YES",H485-I485&lt;1,"NO")</f>
        <v/>
      </c>
      <c r="K485" s="216"/>
    </row>
    <row r="486" spans="2:11" ht="31.5" customHeight="1" x14ac:dyDescent="0.25">
      <c r="B486" s="144">
        <v>460</v>
      </c>
      <c r="C486" s="217"/>
      <c r="D486" s="216"/>
      <c r="E486" s="217"/>
      <c r="F486" s="217"/>
      <c r="G486" s="218"/>
      <c r="H486" s="165"/>
      <c r="I486" s="220"/>
      <c r="J486" s="222" t="str" cm="1">
        <f t="array" ref="J486">_xlfn.IFS(H486="","",I486="","",H486&gt;20,"INVALID",I486&gt;20,"INVALID",H486-I486&gt;20,"INVALID",H486-I486&gt;=1,"YES",H486-I486&lt;1,"NO")</f>
        <v/>
      </c>
      <c r="K486" s="216"/>
    </row>
    <row r="487" spans="2:11" ht="31.5" customHeight="1" x14ac:dyDescent="0.25">
      <c r="B487" s="144">
        <v>461</v>
      </c>
      <c r="C487" s="217"/>
      <c r="D487" s="216"/>
      <c r="E487" s="217"/>
      <c r="F487" s="217"/>
      <c r="G487" s="218"/>
      <c r="H487" s="165"/>
      <c r="I487" s="220"/>
      <c r="J487" s="222" t="str" cm="1">
        <f t="array" ref="J487">_xlfn.IFS(H487="","",I487="","",H487&gt;20,"INVALID",I487&gt;20,"INVALID",H487-I487&gt;20,"INVALID",H487-I487&gt;=1,"YES",H487-I487&lt;1,"NO")</f>
        <v/>
      </c>
      <c r="K487" s="216"/>
    </row>
    <row r="488" spans="2:11" ht="31.5" customHeight="1" x14ac:dyDescent="0.25">
      <c r="B488" s="144">
        <v>462</v>
      </c>
      <c r="C488" s="217"/>
      <c r="D488" s="216"/>
      <c r="E488" s="217"/>
      <c r="F488" s="217"/>
      <c r="G488" s="218"/>
      <c r="H488" s="165"/>
      <c r="I488" s="220"/>
      <c r="J488" s="222" t="str" cm="1">
        <f t="array" ref="J488">_xlfn.IFS(H488="","",I488="","",H488&gt;20,"INVALID",I488&gt;20,"INVALID",H488-I488&gt;20,"INVALID",H488-I488&gt;=1,"YES",H488-I488&lt;1,"NO")</f>
        <v/>
      </c>
      <c r="K488" s="216"/>
    </row>
    <row r="489" spans="2:11" ht="31.5" customHeight="1" x14ac:dyDescent="0.25">
      <c r="B489" s="144">
        <v>463</v>
      </c>
      <c r="C489" s="217"/>
      <c r="D489" s="216"/>
      <c r="E489" s="217"/>
      <c r="F489" s="217"/>
      <c r="G489" s="218"/>
      <c r="H489" s="165"/>
      <c r="I489" s="220"/>
      <c r="J489" s="222" t="str" cm="1">
        <f t="array" ref="J489">_xlfn.IFS(H489="","",I489="","",H489&gt;20,"INVALID",I489&gt;20,"INVALID",H489-I489&gt;20,"INVALID",H489-I489&gt;=1,"YES",H489-I489&lt;1,"NO")</f>
        <v/>
      </c>
      <c r="K489" s="216"/>
    </row>
    <row r="490" spans="2:11" ht="31.5" customHeight="1" x14ac:dyDescent="0.25">
      <c r="B490" s="144">
        <v>464</v>
      </c>
      <c r="C490" s="217"/>
      <c r="D490" s="216"/>
      <c r="E490" s="217"/>
      <c r="F490" s="217"/>
      <c r="G490" s="218"/>
      <c r="H490" s="165"/>
      <c r="I490" s="220"/>
      <c r="J490" s="222" t="str" cm="1">
        <f t="array" ref="J490">_xlfn.IFS(H490="","",I490="","",H490&gt;20,"INVALID",I490&gt;20,"INVALID",H490-I490&gt;20,"INVALID",H490-I490&gt;=1,"YES",H490-I490&lt;1,"NO")</f>
        <v/>
      </c>
      <c r="K490" s="216"/>
    </row>
    <row r="491" spans="2:11" ht="31.5" customHeight="1" x14ac:dyDescent="0.25">
      <c r="B491" s="144">
        <v>465</v>
      </c>
      <c r="C491" s="217"/>
      <c r="D491" s="216"/>
      <c r="E491" s="217"/>
      <c r="F491" s="217"/>
      <c r="G491" s="218"/>
      <c r="H491" s="165"/>
      <c r="I491" s="220"/>
      <c r="J491" s="222" t="str" cm="1">
        <f t="array" ref="J491">_xlfn.IFS(H491="","",I491="","",H491&gt;20,"INVALID",I491&gt;20,"INVALID",H491-I491&gt;20,"INVALID",H491-I491&gt;=1,"YES",H491-I491&lt;1,"NO")</f>
        <v/>
      </c>
      <c r="K491" s="216"/>
    </row>
    <row r="492" spans="2:11" ht="31.5" customHeight="1" x14ac:dyDescent="0.25">
      <c r="B492" s="144">
        <v>466</v>
      </c>
      <c r="C492" s="217"/>
      <c r="D492" s="216"/>
      <c r="E492" s="217"/>
      <c r="F492" s="217"/>
      <c r="G492" s="218"/>
      <c r="H492" s="165"/>
      <c r="I492" s="220"/>
      <c r="J492" s="222" t="str" cm="1">
        <f t="array" ref="J492">_xlfn.IFS(H492="","",I492="","",H492&gt;20,"INVALID",I492&gt;20,"INVALID",H492-I492&gt;20,"INVALID",H492-I492&gt;=1,"YES",H492-I492&lt;1,"NO")</f>
        <v/>
      </c>
      <c r="K492" s="216"/>
    </row>
    <row r="493" spans="2:11" ht="31.5" customHeight="1" x14ac:dyDescent="0.25">
      <c r="B493" s="144">
        <v>467</v>
      </c>
      <c r="C493" s="217"/>
      <c r="D493" s="216"/>
      <c r="E493" s="217"/>
      <c r="F493" s="217"/>
      <c r="G493" s="218"/>
      <c r="H493" s="165"/>
      <c r="I493" s="220"/>
      <c r="J493" s="222" t="str" cm="1">
        <f t="array" ref="J493">_xlfn.IFS(H493="","",I493="","",H493&gt;20,"INVALID",I493&gt;20,"INVALID",H493-I493&gt;20,"INVALID",H493-I493&gt;=1,"YES",H493-I493&lt;1,"NO")</f>
        <v/>
      </c>
      <c r="K493" s="216"/>
    </row>
    <row r="494" spans="2:11" ht="31.5" customHeight="1" x14ac:dyDescent="0.25">
      <c r="B494" s="144">
        <v>468</v>
      </c>
      <c r="C494" s="217"/>
      <c r="D494" s="216"/>
      <c r="E494" s="217"/>
      <c r="F494" s="217"/>
      <c r="G494" s="218"/>
      <c r="H494" s="165"/>
      <c r="I494" s="220"/>
      <c r="J494" s="222" t="str" cm="1">
        <f t="array" ref="J494">_xlfn.IFS(H494="","",I494="","",H494&gt;20,"INVALID",I494&gt;20,"INVALID",H494-I494&gt;20,"INVALID",H494-I494&gt;=1,"YES",H494-I494&lt;1,"NO")</f>
        <v/>
      </c>
      <c r="K494" s="216"/>
    </row>
    <row r="495" spans="2:11" ht="31.5" customHeight="1" x14ac:dyDescent="0.25">
      <c r="B495" s="144">
        <v>469</v>
      </c>
      <c r="C495" s="217"/>
      <c r="D495" s="216"/>
      <c r="E495" s="217"/>
      <c r="F495" s="217"/>
      <c r="G495" s="218"/>
      <c r="H495" s="165"/>
      <c r="I495" s="220"/>
      <c r="J495" s="222" t="str" cm="1">
        <f t="array" ref="J495">_xlfn.IFS(H495="","",I495="","",H495&gt;20,"INVALID",I495&gt;20,"INVALID",H495-I495&gt;20,"INVALID",H495-I495&gt;=1,"YES",H495-I495&lt;1,"NO")</f>
        <v/>
      </c>
      <c r="K495" s="216"/>
    </row>
    <row r="496" spans="2:11" ht="31.5" customHeight="1" x14ac:dyDescent="0.25">
      <c r="B496" s="144">
        <v>470</v>
      </c>
      <c r="C496" s="217"/>
      <c r="D496" s="216"/>
      <c r="E496" s="217"/>
      <c r="F496" s="217"/>
      <c r="G496" s="218"/>
      <c r="H496" s="165"/>
      <c r="I496" s="220"/>
      <c r="J496" s="222" t="str" cm="1">
        <f t="array" ref="J496">_xlfn.IFS(H496="","",I496="","",H496&gt;20,"INVALID",I496&gt;20,"INVALID",H496-I496&gt;20,"INVALID",H496-I496&gt;=1,"YES",H496-I496&lt;1,"NO")</f>
        <v/>
      </c>
      <c r="K496" s="216"/>
    </row>
    <row r="497" spans="2:11" ht="31.5" customHeight="1" x14ac:dyDescent="0.25">
      <c r="B497" s="144">
        <v>471</v>
      </c>
      <c r="C497" s="217"/>
      <c r="D497" s="216"/>
      <c r="E497" s="217"/>
      <c r="F497" s="217"/>
      <c r="G497" s="218"/>
      <c r="H497" s="165"/>
      <c r="I497" s="220"/>
      <c r="J497" s="222" t="str" cm="1">
        <f t="array" ref="J497">_xlfn.IFS(H497="","",I497="","",H497&gt;20,"INVALID",I497&gt;20,"INVALID",H497-I497&gt;20,"INVALID",H497-I497&gt;=1,"YES",H497-I497&lt;1,"NO")</f>
        <v/>
      </c>
      <c r="K497" s="216"/>
    </row>
    <row r="498" spans="2:11" ht="31.5" customHeight="1" x14ac:dyDescent="0.25">
      <c r="B498" s="144">
        <v>472</v>
      </c>
      <c r="C498" s="217"/>
      <c r="D498" s="216"/>
      <c r="E498" s="217"/>
      <c r="F498" s="217"/>
      <c r="G498" s="218"/>
      <c r="H498" s="165"/>
      <c r="I498" s="220"/>
      <c r="J498" s="222" t="str" cm="1">
        <f t="array" ref="J498">_xlfn.IFS(H498="","",I498="","",H498&gt;20,"INVALID",I498&gt;20,"INVALID",H498-I498&gt;20,"INVALID",H498-I498&gt;=1,"YES",H498-I498&lt;1,"NO")</f>
        <v/>
      </c>
      <c r="K498" s="216"/>
    </row>
    <row r="499" spans="2:11" ht="31.5" customHeight="1" x14ac:dyDescent="0.25">
      <c r="B499" s="144">
        <v>473</v>
      </c>
      <c r="C499" s="217"/>
      <c r="D499" s="216"/>
      <c r="E499" s="217"/>
      <c r="F499" s="217"/>
      <c r="G499" s="218"/>
      <c r="H499" s="165"/>
      <c r="I499" s="220"/>
      <c r="J499" s="222" t="str" cm="1">
        <f t="array" ref="J499">_xlfn.IFS(H499="","",I499="","",H499&gt;20,"INVALID",I499&gt;20,"INVALID",H499-I499&gt;20,"INVALID",H499-I499&gt;=1,"YES",H499-I499&lt;1,"NO")</f>
        <v/>
      </c>
      <c r="K499" s="216"/>
    </row>
    <row r="500" spans="2:11" ht="31.5" customHeight="1" x14ac:dyDescent="0.25">
      <c r="B500" s="144">
        <v>474</v>
      </c>
      <c r="C500" s="217"/>
      <c r="D500" s="216"/>
      <c r="E500" s="217"/>
      <c r="F500" s="217"/>
      <c r="G500" s="218"/>
      <c r="H500" s="165"/>
      <c r="I500" s="220"/>
      <c r="J500" s="222" t="str" cm="1">
        <f t="array" ref="J500">_xlfn.IFS(H500="","",I500="","",H500&gt;20,"INVALID",I500&gt;20,"INVALID",H500-I500&gt;20,"INVALID",H500-I500&gt;=1,"YES",H500-I500&lt;1,"NO")</f>
        <v/>
      </c>
      <c r="K500" s="216"/>
    </row>
    <row r="501" spans="2:11" ht="31.5" customHeight="1" x14ac:dyDescent="0.25">
      <c r="B501" s="144">
        <v>475</v>
      </c>
      <c r="C501" s="217"/>
      <c r="D501" s="216"/>
      <c r="E501" s="217"/>
      <c r="F501" s="217"/>
      <c r="G501" s="218"/>
      <c r="H501" s="165"/>
      <c r="I501" s="220"/>
      <c r="J501" s="222" t="str" cm="1">
        <f t="array" ref="J501">_xlfn.IFS(H501="","",I501="","",H501&gt;20,"INVALID",I501&gt;20,"INVALID",H501-I501&gt;20,"INVALID",H501-I501&gt;=1,"YES",H501-I501&lt;1,"NO")</f>
        <v/>
      </c>
      <c r="K501" s="216"/>
    </row>
    <row r="502" spans="2:11" ht="31.5" customHeight="1" x14ac:dyDescent="0.25">
      <c r="B502" s="144">
        <v>476</v>
      </c>
      <c r="C502" s="217"/>
      <c r="D502" s="216"/>
      <c r="E502" s="217"/>
      <c r="F502" s="217"/>
      <c r="G502" s="218"/>
      <c r="H502" s="165"/>
      <c r="I502" s="220"/>
      <c r="J502" s="222" t="str" cm="1">
        <f t="array" ref="J502">_xlfn.IFS(H502="","",I502="","",H502&gt;20,"INVALID",I502&gt;20,"INVALID",H502-I502&gt;20,"INVALID",H502-I502&gt;=1,"YES",H502-I502&lt;1,"NO")</f>
        <v/>
      </c>
      <c r="K502" s="216"/>
    </row>
    <row r="503" spans="2:11" ht="31.5" customHeight="1" x14ac:dyDescent="0.25">
      <c r="B503" s="144">
        <v>477</v>
      </c>
      <c r="C503" s="217"/>
      <c r="D503" s="216"/>
      <c r="E503" s="217"/>
      <c r="F503" s="217"/>
      <c r="G503" s="218"/>
      <c r="H503" s="165"/>
      <c r="I503" s="220"/>
      <c r="J503" s="222" t="str" cm="1">
        <f t="array" ref="J503">_xlfn.IFS(H503="","",I503="","",H503&gt;20,"INVALID",I503&gt;20,"INVALID",H503-I503&gt;20,"INVALID",H503-I503&gt;=1,"YES",H503-I503&lt;1,"NO")</f>
        <v/>
      </c>
      <c r="K503" s="216"/>
    </row>
    <row r="504" spans="2:11" ht="31.5" customHeight="1" x14ac:dyDescent="0.25">
      <c r="B504" s="144">
        <v>478</v>
      </c>
      <c r="C504" s="217"/>
      <c r="D504" s="216"/>
      <c r="E504" s="217"/>
      <c r="F504" s="217"/>
      <c r="G504" s="218"/>
      <c r="H504" s="165"/>
      <c r="I504" s="220"/>
      <c r="J504" s="222" t="str" cm="1">
        <f t="array" ref="J504">_xlfn.IFS(H504="","",I504="","",H504&gt;20,"INVALID",I504&gt;20,"INVALID",H504-I504&gt;20,"INVALID",H504-I504&gt;=1,"YES",H504-I504&lt;1,"NO")</f>
        <v/>
      </c>
      <c r="K504" s="216"/>
    </row>
    <row r="505" spans="2:11" ht="31.5" customHeight="1" x14ac:dyDescent="0.25">
      <c r="B505" s="144">
        <v>479</v>
      </c>
      <c r="C505" s="217"/>
      <c r="D505" s="216"/>
      <c r="E505" s="217"/>
      <c r="F505" s="217"/>
      <c r="G505" s="218"/>
      <c r="H505" s="165"/>
      <c r="I505" s="220"/>
      <c r="J505" s="222" t="str" cm="1">
        <f t="array" ref="J505">_xlfn.IFS(H505="","",I505="","",H505&gt;20,"INVALID",I505&gt;20,"INVALID",H505-I505&gt;20,"INVALID",H505-I505&gt;=1,"YES",H505-I505&lt;1,"NO")</f>
        <v/>
      </c>
      <c r="K505" s="216"/>
    </row>
    <row r="506" spans="2:11" ht="31.5" customHeight="1" x14ac:dyDescent="0.25">
      <c r="B506" s="144">
        <v>480</v>
      </c>
      <c r="C506" s="217"/>
      <c r="D506" s="216"/>
      <c r="E506" s="217"/>
      <c r="F506" s="217"/>
      <c r="G506" s="218"/>
      <c r="H506" s="165"/>
      <c r="I506" s="220"/>
      <c r="J506" s="222" t="str" cm="1">
        <f t="array" ref="J506">_xlfn.IFS(H506="","",I506="","",H506&gt;20,"INVALID",I506&gt;20,"INVALID",H506-I506&gt;20,"INVALID",H506-I506&gt;=1,"YES",H506-I506&lt;1,"NO")</f>
        <v/>
      </c>
      <c r="K506" s="216"/>
    </row>
    <row r="507" spans="2:11" ht="31.5" customHeight="1" x14ac:dyDescent="0.25">
      <c r="B507" s="144">
        <v>481</v>
      </c>
      <c r="C507" s="217"/>
      <c r="D507" s="216"/>
      <c r="E507" s="217"/>
      <c r="F507" s="217"/>
      <c r="G507" s="218"/>
      <c r="H507" s="165"/>
      <c r="I507" s="220"/>
      <c r="J507" s="222" t="str" cm="1">
        <f t="array" ref="J507">_xlfn.IFS(H507="","",I507="","",H507&gt;20,"INVALID",I507&gt;20,"INVALID",H507-I507&gt;20,"INVALID",H507-I507&gt;=1,"YES",H507-I507&lt;1,"NO")</f>
        <v/>
      </c>
      <c r="K507" s="216"/>
    </row>
    <row r="508" spans="2:11" ht="31.5" customHeight="1" x14ac:dyDescent="0.25">
      <c r="B508" s="144">
        <v>482</v>
      </c>
      <c r="C508" s="217"/>
      <c r="D508" s="216"/>
      <c r="E508" s="217"/>
      <c r="F508" s="217"/>
      <c r="G508" s="218"/>
      <c r="H508" s="165"/>
      <c r="I508" s="220"/>
      <c r="J508" s="222" t="str" cm="1">
        <f t="array" ref="J508">_xlfn.IFS(H508="","",I508="","",H508&gt;20,"INVALID",I508&gt;20,"INVALID",H508-I508&gt;20,"INVALID",H508-I508&gt;=1,"YES",H508-I508&lt;1,"NO")</f>
        <v/>
      </c>
      <c r="K508" s="216"/>
    </row>
    <row r="509" spans="2:11" ht="31.5" customHeight="1" x14ac:dyDescent="0.25">
      <c r="B509" s="144">
        <v>483</v>
      </c>
      <c r="C509" s="217"/>
      <c r="D509" s="216"/>
      <c r="E509" s="217"/>
      <c r="F509" s="217"/>
      <c r="G509" s="218"/>
      <c r="H509" s="165"/>
      <c r="I509" s="220"/>
      <c r="J509" s="222" t="str" cm="1">
        <f t="array" ref="J509">_xlfn.IFS(H509="","",I509="","",H509&gt;20,"INVALID",I509&gt;20,"INVALID",H509-I509&gt;20,"INVALID",H509-I509&gt;=1,"YES",H509-I509&lt;1,"NO")</f>
        <v/>
      </c>
      <c r="K509" s="216"/>
    </row>
    <row r="510" spans="2:11" ht="31.5" customHeight="1" x14ac:dyDescent="0.25">
      <c r="B510" s="144">
        <v>484</v>
      </c>
      <c r="C510" s="217"/>
      <c r="D510" s="216"/>
      <c r="E510" s="217"/>
      <c r="F510" s="217"/>
      <c r="G510" s="218"/>
      <c r="H510" s="165"/>
      <c r="I510" s="220"/>
      <c r="J510" s="222" t="str" cm="1">
        <f t="array" ref="J510">_xlfn.IFS(H510="","",I510="","",H510&gt;20,"INVALID",I510&gt;20,"INVALID",H510-I510&gt;20,"INVALID",H510-I510&gt;=1,"YES",H510-I510&lt;1,"NO")</f>
        <v/>
      </c>
      <c r="K510" s="216"/>
    </row>
    <row r="511" spans="2:11" ht="31.5" customHeight="1" x14ac:dyDescent="0.25">
      <c r="B511" s="144">
        <v>485</v>
      </c>
      <c r="C511" s="217"/>
      <c r="D511" s="216"/>
      <c r="E511" s="217"/>
      <c r="F511" s="217"/>
      <c r="G511" s="218"/>
      <c r="H511" s="165"/>
      <c r="I511" s="220"/>
      <c r="J511" s="222" t="str" cm="1">
        <f t="array" ref="J511">_xlfn.IFS(H511="","",I511="","",H511&gt;20,"INVALID",I511&gt;20,"INVALID",H511-I511&gt;20,"INVALID",H511-I511&gt;=1,"YES",H511-I511&lt;1,"NO")</f>
        <v/>
      </c>
      <c r="K511" s="216"/>
    </row>
    <row r="512" spans="2:11" ht="31.5" customHeight="1" x14ac:dyDescent="0.25">
      <c r="B512" s="144">
        <v>486</v>
      </c>
      <c r="C512" s="217"/>
      <c r="D512" s="216"/>
      <c r="E512" s="217"/>
      <c r="F512" s="217"/>
      <c r="G512" s="218"/>
      <c r="H512" s="165"/>
      <c r="I512" s="220"/>
      <c r="J512" s="222" t="str" cm="1">
        <f t="array" ref="J512">_xlfn.IFS(H512="","",I512="","",H512&gt;20,"INVALID",I512&gt;20,"INVALID",H512-I512&gt;20,"INVALID",H512-I512&gt;=1,"YES",H512-I512&lt;1,"NO")</f>
        <v/>
      </c>
      <c r="K512" s="216"/>
    </row>
    <row r="513" spans="2:11" ht="31.5" customHeight="1" x14ac:dyDescent="0.25">
      <c r="B513" s="144">
        <v>487</v>
      </c>
      <c r="C513" s="217"/>
      <c r="D513" s="216"/>
      <c r="E513" s="217"/>
      <c r="F513" s="217"/>
      <c r="G513" s="218"/>
      <c r="H513" s="165"/>
      <c r="I513" s="220"/>
      <c r="J513" s="222" t="str" cm="1">
        <f t="array" ref="J513">_xlfn.IFS(H513="","",I513="","",H513&gt;20,"INVALID",I513&gt;20,"INVALID",H513-I513&gt;20,"INVALID",H513-I513&gt;=1,"YES",H513-I513&lt;1,"NO")</f>
        <v/>
      </c>
      <c r="K513" s="216"/>
    </row>
    <row r="514" spans="2:11" ht="31.5" customHeight="1" x14ac:dyDescent="0.25">
      <c r="B514" s="144">
        <v>488</v>
      </c>
      <c r="C514" s="217"/>
      <c r="D514" s="216"/>
      <c r="E514" s="217"/>
      <c r="F514" s="217"/>
      <c r="G514" s="218"/>
      <c r="H514" s="165"/>
      <c r="I514" s="220"/>
      <c r="J514" s="222" t="str" cm="1">
        <f t="array" ref="J514">_xlfn.IFS(H514="","",I514="","",H514&gt;20,"INVALID",I514&gt;20,"INVALID",H514-I514&gt;20,"INVALID",H514-I514&gt;=1,"YES",H514-I514&lt;1,"NO")</f>
        <v/>
      </c>
      <c r="K514" s="216"/>
    </row>
    <row r="515" spans="2:11" ht="31.5" customHeight="1" x14ac:dyDescent="0.25">
      <c r="B515" s="144">
        <v>489</v>
      </c>
      <c r="C515" s="217"/>
      <c r="D515" s="216"/>
      <c r="E515" s="217"/>
      <c r="F515" s="217"/>
      <c r="G515" s="218"/>
      <c r="H515" s="165"/>
      <c r="I515" s="220"/>
      <c r="J515" s="222" t="str" cm="1">
        <f t="array" ref="J515">_xlfn.IFS(H515="","",I515="","",H515&gt;20,"INVALID",I515&gt;20,"INVALID",H515-I515&gt;20,"INVALID",H515-I515&gt;=1,"YES",H515-I515&lt;1,"NO")</f>
        <v/>
      </c>
      <c r="K515" s="216"/>
    </row>
    <row r="516" spans="2:11" ht="31.5" customHeight="1" x14ac:dyDescent="0.25">
      <c r="B516" s="144">
        <v>490</v>
      </c>
      <c r="C516" s="217"/>
      <c r="D516" s="216"/>
      <c r="E516" s="217"/>
      <c r="F516" s="217"/>
      <c r="G516" s="218"/>
      <c r="H516" s="165"/>
      <c r="I516" s="220"/>
      <c r="J516" s="222" t="str" cm="1">
        <f t="array" ref="J516">_xlfn.IFS(H516="","",I516="","",H516&gt;20,"INVALID",I516&gt;20,"INVALID",H516-I516&gt;20,"INVALID",H516-I516&gt;=1,"YES",H516-I516&lt;1,"NO")</f>
        <v/>
      </c>
      <c r="K516" s="216"/>
    </row>
    <row r="517" spans="2:11" ht="31.5" customHeight="1" x14ac:dyDescent="0.25">
      <c r="B517" s="144">
        <v>491</v>
      </c>
      <c r="C517" s="217"/>
      <c r="D517" s="216"/>
      <c r="E517" s="217"/>
      <c r="F517" s="217"/>
      <c r="G517" s="218"/>
      <c r="H517" s="165"/>
      <c r="I517" s="220"/>
      <c r="J517" s="222" t="str" cm="1">
        <f t="array" ref="J517">_xlfn.IFS(H517="","",I517="","",H517&gt;20,"INVALID",I517&gt;20,"INVALID",H517-I517&gt;20,"INVALID",H517-I517&gt;=1,"YES",H517-I517&lt;1,"NO")</f>
        <v/>
      </c>
      <c r="K517" s="216"/>
    </row>
    <row r="518" spans="2:11" ht="31.5" customHeight="1" x14ac:dyDescent="0.25">
      <c r="B518" s="144">
        <v>492</v>
      </c>
      <c r="C518" s="217"/>
      <c r="D518" s="216"/>
      <c r="E518" s="217"/>
      <c r="F518" s="217"/>
      <c r="G518" s="218"/>
      <c r="H518" s="165"/>
      <c r="I518" s="220"/>
      <c r="J518" s="222" t="str" cm="1">
        <f t="array" ref="J518">_xlfn.IFS(H518="","",I518="","",H518&gt;20,"INVALID",I518&gt;20,"INVALID",H518-I518&gt;20,"INVALID",H518-I518&gt;=1,"YES",H518-I518&lt;1,"NO")</f>
        <v/>
      </c>
      <c r="K518" s="216"/>
    </row>
    <row r="519" spans="2:11" ht="31.5" customHeight="1" x14ac:dyDescent="0.25">
      <c r="B519" s="144">
        <v>493</v>
      </c>
      <c r="C519" s="217"/>
      <c r="D519" s="216"/>
      <c r="E519" s="217"/>
      <c r="F519" s="217"/>
      <c r="G519" s="218"/>
      <c r="H519" s="165"/>
      <c r="I519" s="220"/>
      <c r="J519" s="222" t="str" cm="1">
        <f t="array" ref="J519">_xlfn.IFS(H519="","",I519="","",H519&gt;20,"INVALID",I519&gt;20,"INVALID",H519-I519&gt;20,"INVALID",H519-I519&gt;=1,"YES",H519-I519&lt;1,"NO")</f>
        <v/>
      </c>
      <c r="K519" s="216"/>
    </row>
    <row r="520" spans="2:11" ht="31.5" customHeight="1" x14ac:dyDescent="0.25">
      <c r="B520" s="144">
        <v>494</v>
      </c>
      <c r="C520" s="217"/>
      <c r="D520" s="216"/>
      <c r="E520" s="217"/>
      <c r="F520" s="217"/>
      <c r="G520" s="218"/>
      <c r="H520" s="165"/>
      <c r="I520" s="220"/>
      <c r="J520" s="222" t="str" cm="1">
        <f t="array" ref="J520">_xlfn.IFS(H520="","",I520="","",H520&gt;20,"INVALID",I520&gt;20,"INVALID",H520-I520&gt;20,"INVALID",H520-I520&gt;=1,"YES",H520-I520&lt;1,"NO")</f>
        <v/>
      </c>
      <c r="K520" s="216"/>
    </row>
    <row r="521" spans="2:11" ht="31.5" customHeight="1" x14ac:dyDescent="0.25">
      <c r="B521" s="144">
        <v>495</v>
      </c>
      <c r="C521" s="217"/>
      <c r="D521" s="216"/>
      <c r="E521" s="217"/>
      <c r="F521" s="217"/>
      <c r="G521" s="218"/>
      <c r="H521" s="165"/>
      <c r="I521" s="220"/>
      <c r="J521" s="222" t="str" cm="1">
        <f t="array" ref="J521">_xlfn.IFS(H521="","",I521="","",H521&gt;20,"INVALID",I521&gt;20,"INVALID",H521-I521&gt;20,"INVALID",H521-I521&gt;=1,"YES",H521-I521&lt;1,"NO")</f>
        <v/>
      </c>
      <c r="K521" s="216"/>
    </row>
    <row r="522" spans="2:11" ht="31.5" customHeight="1" x14ac:dyDescent="0.25">
      <c r="B522" s="144">
        <v>496</v>
      </c>
      <c r="C522" s="217"/>
      <c r="D522" s="216"/>
      <c r="E522" s="217"/>
      <c r="F522" s="217"/>
      <c r="G522" s="218"/>
      <c r="H522" s="165"/>
      <c r="I522" s="220"/>
      <c r="J522" s="222" t="str" cm="1">
        <f t="array" ref="J522">_xlfn.IFS(H522="","",I522="","",H522&gt;20,"INVALID",I522&gt;20,"INVALID",H522-I522&gt;20,"INVALID",H522-I522&gt;=1,"YES",H522-I522&lt;1,"NO")</f>
        <v/>
      </c>
      <c r="K522" s="216"/>
    </row>
    <row r="523" spans="2:11" ht="31.5" customHeight="1" x14ac:dyDescent="0.25">
      <c r="B523" s="144">
        <v>497</v>
      </c>
      <c r="C523" s="217"/>
      <c r="D523" s="216"/>
      <c r="E523" s="217"/>
      <c r="F523" s="217"/>
      <c r="G523" s="218"/>
      <c r="H523" s="165"/>
      <c r="I523" s="220"/>
      <c r="J523" s="222" t="str" cm="1">
        <f t="array" ref="J523">_xlfn.IFS(H523="","",I523="","",H523&gt;20,"INVALID",I523&gt;20,"INVALID",H523-I523&gt;20,"INVALID",H523-I523&gt;=1,"YES",H523-I523&lt;1,"NO")</f>
        <v/>
      </c>
      <c r="K523" s="216"/>
    </row>
    <row r="524" spans="2:11" ht="31.5" customHeight="1" x14ac:dyDescent="0.25">
      <c r="B524" s="144">
        <v>498</v>
      </c>
      <c r="C524" s="217"/>
      <c r="D524" s="216"/>
      <c r="E524" s="217"/>
      <c r="F524" s="217"/>
      <c r="G524" s="218"/>
      <c r="H524" s="165"/>
      <c r="I524" s="220"/>
      <c r="J524" s="222" t="str" cm="1">
        <f t="array" ref="J524">_xlfn.IFS(H524="","",I524="","",H524&gt;20,"INVALID",I524&gt;20,"INVALID",H524-I524&gt;20,"INVALID",H524-I524&gt;=1,"YES",H524-I524&lt;1,"NO")</f>
        <v/>
      </c>
      <c r="K524" s="216"/>
    </row>
    <row r="525" spans="2:11" ht="31.5" customHeight="1" x14ac:dyDescent="0.25">
      <c r="B525" s="144">
        <v>499</v>
      </c>
      <c r="C525" s="217"/>
      <c r="D525" s="216"/>
      <c r="E525" s="217"/>
      <c r="F525" s="217"/>
      <c r="G525" s="218"/>
      <c r="H525" s="165"/>
      <c r="I525" s="220"/>
      <c r="J525" s="222" t="str" cm="1">
        <f t="array" ref="J525">_xlfn.IFS(H525="","",I525="","",H525&gt;20,"INVALID",I525&gt;20,"INVALID",H525-I525&gt;20,"INVALID",H525-I525&gt;=1,"YES",H525-I525&lt;1,"NO")</f>
        <v/>
      </c>
      <c r="K525" s="216"/>
    </row>
    <row r="526" spans="2:11" ht="31.5" customHeight="1" x14ac:dyDescent="0.25">
      <c r="B526" s="144">
        <v>500</v>
      </c>
      <c r="C526" s="217"/>
      <c r="D526" s="216"/>
      <c r="E526" s="217"/>
      <c r="F526" s="217"/>
      <c r="G526" s="218"/>
      <c r="H526" s="165"/>
      <c r="I526" s="220"/>
      <c r="J526" s="222" t="str" cm="1">
        <f t="array" ref="J526">_xlfn.IFS(H526="","",I526="","",H526&gt;20,"INVALID",I526&gt;20,"INVALID",H526-I526&gt;20,"INVALID",H526-I526&gt;=1,"YES",H526-I526&lt;1,"NO")</f>
        <v/>
      </c>
      <c r="K526" s="216"/>
    </row>
    <row r="527" spans="2:11" ht="31.5" customHeight="1" x14ac:dyDescent="0.25">
      <c r="B527" s="144">
        <v>501</v>
      </c>
      <c r="C527" s="217"/>
      <c r="D527" s="216"/>
      <c r="E527" s="217"/>
      <c r="F527" s="217"/>
      <c r="G527" s="218"/>
      <c r="H527" s="165"/>
      <c r="I527" s="220"/>
      <c r="J527" s="222" t="str" cm="1">
        <f t="array" ref="J527">_xlfn.IFS(H527="","",I527="","",H527&gt;20,"INVALID",I527&gt;20,"INVALID",H527-I527&gt;20,"INVALID",H527-I527&gt;=1,"YES",H527-I527&lt;1,"NO")</f>
        <v/>
      </c>
      <c r="K527" s="216"/>
    </row>
    <row r="528" spans="2:11" ht="31.5" customHeight="1" x14ac:dyDescent="0.25">
      <c r="B528" s="144">
        <v>502</v>
      </c>
      <c r="C528" s="217"/>
      <c r="D528" s="216"/>
      <c r="E528" s="217"/>
      <c r="F528" s="217"/>
      <c r="G528" s="218"/>
      <c r="H528" s="165"/>
      <c r="I528" s="220"/>
      <c r="J528" s="222" t="str" cm="1">
        <f t="array" ref="J528">_xlfn.IFS(H528="","",I528="","",H528&gt;20,"INVALID",I528&gt;20,"INVALID",H528-I528&gt;20,"INVALID",H528-I528&gt;=1,"YES",H528-I528&lt;1,"NO")</f>
        <v/>
      </c>
      <c r="K528" s="216"/>
    </row>
    <row r="529" spans="2:11" ht="31.5" customHeight="1" x14ac:dyDescent="0.25">
      <c r="B529" s="144">
        <v>503</v>
      </c>
      <c r="C529" s="217"/>
      <c r="D529" s="216"/>
      <c r="E529" s="217"/>
      <c r="F529" s="217"/>
      <c r="G529" s="218"/>
      <c r="H529" s="165"/>
      <c r="I529" s="220"/>
      <c r="J529" s="222" t="str" cm="1">
        <f t="array" ref="J529">_xlfn.IFS(H529="","",I529="","",H529&gt;20,"INVALID",I529&gt;20,"INVALID",H529-I529&gt;20,"INVALID",H529-I529&gt;=1,"YES",H529-I529&lt;1,"NO")</f>
        <v/>
      </c>
      <c r="K529" s="216"/>
    </row>
    <row r="530" spans="2:11" ht="31.5" customHeight="1" x14ac:dyDescent="0.25">
      <c r="B530" s="144">
        <v>504</v>
      </c>
      <c r="C530" s="217"/>
      <c r="D530" s="216"/>
      <c r="E530" s="217"/>
      <c r="F530" s="217"/>
      <c r="G530" s="218"/>
      <c r="H530" s="165"/>
      <c r="I530" s="220"/>
      <c r="J530" s="222" t="str" cm="1">
        <f t="array" ref="J530">_xlfn.IFS(H530="","",I530="","",H530&gt;20,"INVALID",I530&gt;20,"INVALID",H530-I530&gt;20,"INVALID",H530-I530&gt;=1,"YES",H530-I530&lt;1,"NO")</f>
        <v/>
      </c>
      <c r="K530" s="216"/>
    </row>
    <row r="531" spans="2:11" ht="31.5" customHeight="1" x14ac:dyDescent="0.25">
      <c r="B531" s="144">
        <v>505</v>
      </c>
      <c r="C531" s="217"/>
      <c r="D531" s="216"/>
      <c r="E531" s="217"/>
      <c r="F531" s="217"/>
      <c r="G531" s="218"/>
      <c r="H531" s="165"/>
      <c r="I531" s="220"/>
      <c r="J531" s="222" t="str" cm="1">
        <f t="array" ref="J531">_xlfn.IFS(H531="","",I531="","",H531&gt;20,"INVALID",I531&gt;20,"INVALID",H531-I531&gt;20,"INVALID",H531-I531&gt;=1,"YES",H531-I531&lt;1,"NO")</f>
        <v/>
      </c>
      <c r="K531" s="216"/>
    </row>
    <row r="532" spans="2:11" ht="31.5" customHeight="1" x14ac:dyDescent="0.25">
      <c r="B532" s="144">
        <v>506</v>
      </c>
      <c r="C532" s="217"/>
      <c r="D532" s="216"/>
      <c r="E532" s="217"/>
      <c r="F532" s="217"/>
      <c r="G532" s="218"/>
      <c r="H532" s="165"/>
      <c r="I532" s="220"/>
      <c r="J532" s="222" t="str" cm="1">
        <f t="array" ref="J532">_xlfn.IFS(H532="","",I532="","",H532&gt;20,"INVALID",I532&gt;20,"INVALID",H532-I532&gt;20,"INVALID",H532-I532&gt;=1,"YES",H532-I532&lt;1,"NO")</f>
        <v/>
      </c>
      <c r="K532" s="216"/>
    </row>
    <row r="533" spans="2:11" ht="31.5" customHeight="1" x14ac:dyDescent="0.25">
      <c r="B533" s="144">
        <v>507</v>
      </c>
      <c r="C533" s="217"/>
      <c r="D533" s="216"/>
      <c r="E533" s="217"/>
      <c r="F533" s="217"/>
      <c r="G533" s="218"/>
      <c r="H533" s="165"/>
      <c r="I533" s="220"/>
      <c r="J533" s="222" t="str" cm="1">
        <f t="array" ref="J533">_xlfn.IFS(H533="","",I533="","",H533&gt;20,"INVALID",I533&gt;20,"INVALID",H533-I533&gt;20,"INVALID",H533-I533&gt;=1,"YES",H533-I533&lt;1,"NO")</f>
        <v/>
      </c>
      <c r="K533" s="216"/>
    </row>
    <row r="534" spans="2:11" ht="31.5" customHeight="1" x14ac:dyDescent="0.25">
      <c r="B534" s="144">
        <v>508</v>
      </c>
      <c r="C534" s="217"/>
      <c r="D534" s="216"/>
      <c r="E534" s="217"/>
      <c r="F534" s="217"/>
      <c r="G534" s="218"/>
      <c r="H534" s="165"/>
      <c r="I534" s="220"/>
      <c r="J534" s="222" t="str" cm="1">
        <f t="array" ref="J534">_xlfn.IFS(H534="","",I534="","",H534&gt;20,"INVALID",I534&gt;20,"INVALID",H534-I534&gt;20,"INVALID",H534-I534&gt;=1,"YES",H534-I534&lt;1,"NO")</f>
        <v/>
      </c>
      <c r="K534" s="216"/>
    </row>
    <row r="535" spans="2:11" ht="31.5" customHeight="1" x14ac:dyDescent="0.25">
      <c r="B535" s="144">
        <v>509</v>
      </c>
      <c r="C535" s="217"/>
      <c r="D535" s="216"/>
      <c r="E535" s="217"/>
      <c r="F535" s="217"/>
      <c r="G535" s="218"/>
      <c r="H535" s="165"/>
      <c r="I535" s="220"/>
      <c r="J535" s="222" t="str" cm="1">
        <f t="array" ref="J535">_xlfn.IFS(H535="","",I535="","",H535&gt;20,"INVALID",I535&gt;20,"INVALID",H535-I535&gt;20,"INVALID",H535-I535&gt;=1,"YES",H535-I535&lt;1,"NO")</f>
        <v/>
      </c>
      <c r="K535" s="216"/>
    </row>
    <row r="536" spans="2:11" ht="31.5" customHeight="1" x14ac:dyDescent="0.25">
      <c r="B536" s="144">
        <v>510</v>
      </c>
      <c r="C536" s="217"/>
      <c r="D536" s="216"/>
      <c r="E536" s="217"/>
      <c r="F536" s="217"/>
      <c r="G536" s="218"/>
      <c r="H536" s="165"/>
      <c r="I536" s="220"/>
      <c r="J536" s="222" t="str" cm="1">
        <f t="array" ref="J536">_xlfn.IFS(H536="","",I536="","",H536&gt;20,"INVALID",I536&gt;20,"INVALID",H536-I536&gt;20,"INVALID",H536-I536&gt;=1,"YES",H536-I536&lt;1,"NO")</f>
        <v/>
      </c>
      <c r="K536" s="216"/>
    </row>
    <row r="537" spans="2:11" ht="31.5" customHeight="1" x14ac:dyDescent="0.25">
      <c r="B537" s="144">
        <v>511</v>
      </c>
      <c r="C537" s="217"/>
      <c r="D537" s="216"/>
      <c r="E537" s="217"/>
      <c r="F537" s="217"/>
      <c r="G537" s="218"/>
      <c r="H537" s="165"/>
      <c r="I537" s="220"/>
      <c r="J537" s="222" t="str" cm="1">
        <f t="array" ref="J537">_xlfn.IFS(H537="","",I537="","",H537&gt;20,"INVALID",I537&gt;20,"INVALID",H537-I537&gt;20,"INVALID",H537-I537&gt;=1,"YES",H537-I537&lt;1,"NO")</f>
        <v/>
      </c>
      <c r="K537" s="216"/>
    </row>
    <row r="538" spans="2:11" ht="31.5" customHeight="1" x14ac:dyDescent="0.25">
      <c r="B538" s="144">
        <v>512</v>
      </c>
      <c r="C538" s="217"/>
      <c r="D538" s="216"/>
      <c r="E538" s="217"/>
      <c r="F538" s="217"/>
      <c r="G538" s="218"/>
      <c r="H538" s="165"/>
      <c r="I538" s="220"/>
      <c r="J538" s="222" t="str" cm="1">
        <f t="array" ref="J538">_xlfn.IFS(H538="","",I538="","",H538&gt;20,"INVALID",I538&gt;20,"INVALID",H538-I538&gt;20,"INVALID",H538-I538&gt;=1,"YES",H538-I538&lt;1,"NO")</f>
        <v/>
      </c>
      <c r="K538" s="216"/>
    </row>
    <row r="539" spans="2:11" ht="31.5" customHeight="1" x14ac:dyDescent="0.25">
      <c r="B539" s="144">
        <v>513</v>
      </c>
      <c r="C539" s="217"/>
      <c r="D539" s="216"/>
      <c r="E539" s="217"/>
      <c r="F539" s="217"/>
      <c r="G539" s="218"/>
      <c r="H539" s="165"/>
      <c r="I539" s="220"/>
      <c r="J539" s="222" t="str" cm="1">
        <f t="array" ref="J539">_xlfn.IFS(H539="","",I539="","",H539&gt;20,"INVALID",I539&gt;20,"INVALID",H539-I539&gt;20,"INVALID",H539-I539&gt;=1,"YES",H539-I539&lt;1,"NO")</f>
        <v/>
      </c>
      <c r="K539" s="216"/>
    </row>
    <row r="540" spans="2:11" ht="31.5" customHeight="1" x14ac:dyDescent="0.25">
      <c r="B540" s="144">
        <v>514</v>
      </c>
      <c r="C540" s="217"/>
      <c r="D540" s="216"/>
      <c r="E540" s="217"/>
      <c r="F540" s="217"/>
      <c r="G540" s="218"/>
      <c r="H540" s="165"/>
      <c r="I540" s="220"/>
      <c r="J540" s="222" t="str" cm="1">
        <f t="array" ref="J540">_xlfn.IFS(H540="","",I540="","",H540&gt;20,"INVALID",I540&gt;20,"INVALID",H540-I540&gt;20,"INVALID",H540-I540&gt;=1,"YES",H540-I540&lt;1,"NO")</f>
        <v/>
      </c>
      <c r="K540" s="216"/>
    </row>
    <row r="541" spans="2:11" ht="31.5" customHeight="1" x14ac:dyDescent="0.25">
      <c r="B541" s="144">
        <v>515</v>
      </c>
      <c r="C541" s="217"/>
      <c r="D541" s="216"/>
      <c r="E541" s="217"/>
      <c r="F541" s="217"/>
      <c r="G541" s="218"/>
      <c r="H541" s="165"/>
      <c r="I541" s="220"/>
      <c r="J541" s="222" t="str" cm="1">
        <f t="array" ref="J541">_xlfn.IFS(H541="","",I541="","",H541&gt;20,"INVALID",I541&gt;20,"INVALID",H541-I541&gt;20,"INVALID",H541-I541&gt;=1,"YES",H541-I541&lt;1,"NO")</f>
        <v/>
      </c>
      <c r="K541" s="216"/>
    </row>
    <row r="542" spans="2:11" ht="31.5" customHeight="1" x14ac:dyDescent="0.25">
      <c r="B542" s="144">
        <v>516</v>
      </c>
      <c r="C542" s="217"/>
      <c r="D542" s="216"/>
      <c r="E542" s="217"/>
      <c r="F542" s="217"/>
      <c r="G542" s="218"/>
      <c r="H542" s="165"/>
      <c r="I542" s="220"/>
      <c r="J542" s="222" t="str" cm="1">
        <f t="array" ref="J542">_xlfn.IFS(H542="","",I542="","",H542&gt;20,"INVALID",I542&gt;20,"INVALID",H542-I542&gt;20,"INVALID",H542-I542&gt;=1,"YES",H542-I542&lt;1,"NO")</f>
        <v/>
      </c>
      <c r="K542" s="216"/>
    </row>
    <row r="543" spans="2:11" ht="31.5" customHeight="1" x14ac:dyDescent="0.25">
      <c r="B543" s="144">
        <v>517</v>
      </c>
      <c r="C543" s="217"/>
      <c r="D543" s="216"/>
      <c r="E543" s="217"/>
      <c r="F543" s="217"/>
      <c r="G543" s="218"/>
      <c r="H543" s="165"/>
      <c r="I543" s="220"/>
      <c r="J543" s="222" t="str" cm="1">
        <f t="array" ref="J543">_xlfn.IFS(H543="","",I543="","",H543&gt;20,"INVALID",I543&gt;20,"INVALID",H543-I543&gt;20,"INVALID",H543-I543&gt;=1,"YES",H543-I543&lt;1,"NO")</f>
        <v/>
      </c>
      <c r="K543" s="216"/>
    </row>
    <row r="544" spans="2:11" ht="31.5" customHeight="1" x14ac:dyDescent="0.25">
      <c r="B544" s="144">
        <v>518</v>
      </c>
      <c r="C544" s="217"/>
      <c r="D544" s="216"/>
      <c r="E544" s="217"/>
      <c r="F544" s="217"/>
      <c r="G544" s="218"/>
      <c r="H544" s="165"/>
      <c r="I544" s="220"/>
      <c r="J544" s="222" t="str" cm="1">
        <f t="array" ref="J544">_xlfn.IFS(H544="","",I544="","",H544&gt;20,"INVALID",I544&gt;20,"INVALID",H544-I544&gt;20,"INVALID",H544-I544&gt;=1,"YES",H544-I544&lt;1,"NO")</f>
        <v/>
      </c>
      <c r="K544" s="216"/>
    </row>
    <row r="545" spans="2:11" ht="31.5" customHeight="1" x14ac:dyDescent="0.25">
      <c r="B545" s="144">
        <v>519</v>
      </c>
      <c r="C545" s="217"/>
      <c r="D545" s="216"/>
      <c r="E545" s="217"/>
      <c r="F545" s="217"/>
      <c r="G545" s="218"/>
      <c r="H545" s="165"/>
      <c r="I545" s="220"/>
      <c r="J545" s="222" t="str" cm="1">
        <f t="array" ref="J545">_xlfn.IFS(H545="","",I545="","",H545&gt;20,"INVALID",I545&gt;20,"INVALID",H545-I545&gt;20,"INVALID",H545-I545&gt;=1,"YES",H545-I545&lt;1,"NO")</f>
        <v/>
      </c>
      <c r="K545" s="216"/>
    </row>
    <row r="546" spans="2:11" ht="31.5" customHeight="1" x14ac:dyDescent="0.25">
      <c r="B546" s="144">
        <v>520</v>
      </c>
      <c r="C546" s="217"/>
      <c r="D546" s="216"/>
      <c r="E546" s="217"/>
      <c r="F546" s="217"/>
      <c r="G546" s="218"/>
      <c r="H546" s="165"/>
      <c r="I546" s="220"/>
      <c r="J546" s="222" t="str" cm="1">
        <f t="array" ref="J546">_xlfn.IFS(H546="","",I546="","",H546&gt;20,"INVALID",I546&gt;20,"INVALID",H546-I546&gt;20,"INVALID",H546-I546&gt;=1,"YES",H546-I546&lt;1,"NO")</f>
        <v/>
      </c>
      <c r="K546" s="216"/>
    </row>
    <row r="547" spans="2:11" ht="31.5" customHeight="1" x14ac:dyDescent="0.25">
      <c r="B547" s="144">
        <v>521</v>
      </c>
      <c r="C547" s="217"/>
      <c r="D547" s="216"/>
      <c r="E547" s="217"/>
      <c r="F547" s="217"/>
      <c r="G547" s="218"/>
      <c r="H547" s="165"/>
      <c r="I547" s="220"/>
      <c r="J547" s="222" t="str" cm="1">
        <f t="array" ref="J547">_xlfn.IFS(H547="","",I547="","",H547&gt;20,"INVALID",I547&gt;20,"INVALID",H547-I547&gt;20,"INVALID",H547-I547&gt;=1,"YES",H547-I547&lt;1,"NO")</f>
        <v/>
      </c>
      <c r="K547" s="216"/>
    </row>
    <row r="548" spans="2:11" ht="31.5" customHeight="1" x14ac:dyDescent="0.25">
      <c r="B548" s="144">
        <v>522</v>
      </c>
      <c r="C548" s="217"/>
      <c r="D548" s="216"/>
      <c r="E548" s="217"/>
      <c r="F548" s="217"/>
      <c r="G548" s="218"/>
      <c r="H548" s="165"/>
      <c r="I548" s="220"/>
      <c r="J548" s="222" t="str" cm="1">
        <f t="array" ref="J548">_xlfn.IFS(H548="","",I548="","",H548&gt;20,"INVALID",I548&gt;20,"INVALID",H548-I548&gt;20,"INVALID",H548-I548&gt;=1,"YES",H548-I548&lt;1,"NO")</f>
        <v/>
      </c>
      <c r="K548" s="216"/>
    </row>
    <row r="549" spans="2:11" ht="31.5" customHeight="1" x14ac:dyDescent="0.25">
      <c r="B549" s="144">
        <v>523</v>
      </c>
      <c r="C549" s="217"/>
      <c r="D549" s="216"/>
      <c r="E549" s="217"/>
      <c r="F549" s="217"/>
      <c r="G549" s="218"/>
      <c r="H549" s="165"/>
      <c r="I549" s="220"/>
      <c r="J549" s="222" t="str" cm="1">
        <f t="array" ref="J549">_xlfn.IFS(H549="","",I549="","",H549&gt;20,"INVALID",I549&gt;20,"INVALID",H549-I549&gt;20,"INVALID",H549-I549&gt;=1,"YES",H549-I549&lt;1,"NO")</f>
        <v/>
      </c>
      <c r="K549" s="216"/>
    </row>
    <row r="550" spans="2:11" ht="31.5" customHeight="1" x14ac:dyDescent="0.25">
      <c r="B550" s="144">
        <v>524</v>
      </c>
      <c r="C550" s="217"/>
      <c r="D550" s="216"/>
      <c r="E550" s="217"/>
      <c r="F550" s="217"/>
      <c r="G550" s="218"/>
      <c r="H550" s="165"/>
      <c r="I550" s="220"/>
      <c r="J550" s="222" t="str" cm="1">
        <f t="array" ref="J550">_xlfn.IFS(H550="","",I550="","",H550&gt;20,"INVALID",I550&gt;20,"INVALID",H550-I550&gt;20,"INVALID",H550-I550&gt;=1,"YES",H550-I550&lt;1,"NO")</f>
        <v/>
      </c>
      <c r="K550" s="216"/>
    </row>
    <row r="551" spans="2:11" ht="31.5" customHeight="1" x14ac:dyDescent="0.25">
      <c r="B551" s="144">
        <v>525</v>
      </c>
      <c r="C551" s="217"/>
      <c r="D551" s="216"/>
      <c r="E551" s="217"/>
      <c r="F551" s="217"/>
      <c r="G551" s="218"/>
      <c r="H551" s="165"/>
      <c r="I551" s="220"/>
      <c r="J551" s="222" t="str" cm="1">
        <f t="array" ref="J551">_xlfn.IFS(H551="","",I551="","",H551&gt;20,"INVALID",I551&gt;20,"INVALID",H551-I551&gt;20,"INVALID",H551-I551&gt;=1,"YES",H551-I551&lt;1,"NO")</f>
        <v/>
      </c>
      <c r="K551" s="216"/>
    </row>
    <row r="552" spans="2:11" ht="31.5" customHeight="1" x14ac:dyDescent="0.25">
      <c r="B552" s="144">
        <v>526</v>
      </c>
      <c r="C552" s="217"/>
      <c r="D552" s="216"/>
      <c r="E552" s="217"/>
      <c r="F552" s="217"/>
      <c r="G552" s="218"/>
      <c r="H552" s="165"/>
      <c r="I552" s="220"/>
      <c r="J552" s="222" t="str" cm="1">
        <f t="array" ref="J552">_xlfn.IFS(H552="","",I552="","",H552&gt;20,"INVALID",I552&gt;20,"INVALID",H552-I552&gt;20,"INVALID",H552-I552&gt;=1,"YES",H552-I552&lt;1,"NO")</f>
        <v/>
      </c>
      <c r="K552" s="216"/>
    </row>
    <row r="553" spans="2:11" ht="31.5" customHeight="1" x14ac:dyDescent="0.25">
      <c r="B553" s="144">
        <v>527</v>
      </c>
      <c r="C553" s="217"/>
      <c r="D553" s="216"/>
      <c r="E553" s="217"/>
      <c r="F553" s="217"/>
      <c r="G553" s="218"/>
      <c r="H553" s="165"/>
      <c r="I553" s="220"/>
      <c r="J553" s="222" t="str" cm="1">
        <f t="array" ref="J553">_xlfn.IFS(H553="","",I553="","",H553&gt;20,"INVALID",I553&gt;20,"INVALID",H553-I553&gt;20,"INVALID",H553-I553&gt;=1,"YES",H553-I553&lt;1,"NO")</f>
        <v/>
      </c>
      <c r="K553" s="216"/>
    </row>
    <row r="554" spans="2:11" ht="31.5" customHeight="1" x14ac:dyDescent="0.25">
      <c r="B554" s="144">
        <v>528</v>
      </c>
      <c r="C554" s="217"/>
      <c r="D554" s="216"/>
      <c r="E554" s="217"/>
      <c r="F554" s="217"/>
      <c r="G554" s="218"/>
      <c r="H554" s="165"/>
      <c r="I554" s="220"/>
      <c r="J554" s="222" t="str" cm="1">
        <f t="array" ref="J554">_xlfn.IFS(H554="","",I554="","",H554&gt;20,"INVALID",I554&gt;20,"INVALID",H554-I554&gt;20,"INVALID",H554-I554&gt;=1,"YES",H554-I554&lt;1,"NO")</f>
        <v/>
      </c>
      <c r="K554" s="216"/>
    </row>
    <row r="555" spans="2:11" ht="31.5" customHeight="1" x14ac:dyDescent="0.25">
      <c r="B555" s="144">
        <v>529</v>
      </c>
      <c r="C555" s="217"/>
      <c r="D555" s="216"/>
      <c r="E555" s="217"/>
      <c r="F555" s="217"/>
      <c r="G555" s="218"/>
      <c r="H555" s="165"/>
      <c r="I555" s="220"/>
      <c r="J555" s="222" t="str" cm="1">
        <f t="array" ref="J555">_xlfn.IFS(H555="","",I555="","",H555&gt;20,"INVALID",I555&gt;20,"INVALID",H555-I555&gt;20,"INVALID",H555-I555&gt;=1,"YES",H555-I555&lt;1,"NO")</f>
        <v/>
      </c>
      <c r="K555" s="216"/>
    </row>
    <row r="556" spans="2:11" ht="31.5" customHeight="1" x14ac:dyDescent="0.25">
      <c r="B556" s="144">
        <v>530</v>
      </c>
      <c r="C556" s="217"/>
      <c r="D556" s="216"/>
      <c r="E556" s="217"/>
      <c r="F556" s="217"/>
      <c r="G556" s="218"/>
      <c r="H556" s="165"/>
      <c r="I556" s="220"/>
      <c r="J556" s="222" t="str" cm="1">
        <f t="array" ref="J556">_xlfn.IFS(H556="","",I556="","",H556&gt;20,"INVALID",I556&gt;20,"INVALID",H556-I556&gt;20,"INVALID",H556-I556&gt;=1,"YES",H556-I556&lt;1,"NO")</f>
        <v/>
      </c>
      <c r="K556" s="216"/>
    </row>
    <row r="557" spans="2:11" ht="31.5" customHeight="1" x14ac:dyDescent="0.25">
      <c r="B557" s="144">
        <v>531</v>
      </c>
      <c r="C557" s="217"/>
      <c r="D557" s="216"/>
      <c r="E557" s="217"/>
      <c r="F557" s="217"/>
      <c r="G557" s="218"/>
      <c r="H557" s="165"/>
      <c r="I557" s="220"/>
      <c r="J557" s="222" t="str" cm="1">
        <f t="array" ref="J557">_xlfn.IFS(H557="","",I557="","",H557&gt;20,"INVALID",I557&gt;20,"INVALID",H557-I557&gt;20,"INVALID",H557-I557&gt;=1,"YES",H557-I557&lt;1,"NO")</f>
        <v/>
      </c>
      <c r="K557" s="216"/>
    </row>
    <row r="558" spans="2:11" ht="31.5" customHeight="1" x14ac:dyDescent="0.25">
      <c r="B558" s="144">
        <v>532</v>
      </c>
      <c r="C558" s="217"/>
      <c r="D558" s="216"/>
      <c r="E558" s="217"/>
      <c r="F558" s="217"/>
      <c r="G558" s="218"/>
      <c r="H558" s="165"/>
      <c r="I558" s="220"/>
      <c r="J558" s="222" t="str" cm="1">
        <f t="array" ref="J558">_xlfn.IFS(H558="","",I558="","",H558&gt;20,"INVALID",I558&gt;20,"INVALID",H558-I558&gt;20,"INVALID",H558-I558&gt;=1,"YES",H558-I558&lt;1,"NO")</f>
        <v/>
      </c>
      <c r="K558" s="216"/>
    </row>
    <row r="559" spans="2:11" ht="31.5" customHeight="1" x14ac:dyDescent="0.25">
      <c r="B559" s="144">
        <v>533</v>
      </c>
      <c r="C559" s="217"/>
      <c r="D559" s="216"/>
      <c r="E559" s="217"/>
      <c r="F559" s="217"/>
      <c r="G559" s="218"/>
      <c r="H559" s="165"/>
      <c r="I559" s="220"/>
      <c r="J559" s="222" t="str" cm="1">
        <f t="array" ref="J559">_xlfn.IFS(H559="","",I559="","",H559&gt;20,"INVALID",I559&gt;20,"INVALID",H559-I559&gt;20,"INVALID",H559-I559&gt;=1,"YES",H559-I559&lt;1,"NO")</f>
        <v/>
      </c>
      <c r="K559" s="216"/>
    </row>
    <row r="560" spans="2:11" ht="31.5" customHeight="1" x14ac:dyDescent="0.25">
      <c r="B560" s="144">
        <v>534</v>
      </c>
      <c r="C560" s="217"/>
      <c r="D560" s="216"/>
      <c r="E560" s="217"/>
      <c r="F560" s="217"/>
      <c r="G560" s="218"/>
      <c r="H560" s="165"/>
      <c r="I560" s="220"/>
      <c r="J560" s="222" t="str" cm="1">
        <f t="array" ref="J560">_xlfn.IFS(H560="","",I560="","",H560&gt;20,"INVALID",I560&gt;20,"INVALID",H560-I560&gt;20,"INVALID",H560-I560&gt;=1,"YES",H560-I560&lt;1,"NO")</f>
        <v/>
      </c>
      <c r="K560" s="216"/>
    </row>
    <row r="561" spans="2:11" ht="31.5" customHeight="1" x14ac:dyDescent="0.25">
      <c r="B561" s="144">
        <v>535</v>
      </c>
      <c r="C561" s="217"/>
      <c r="D561" s="216"/>
      <c r="E561" s="217"/>
      <c r="F561" s="217"/>
      <c r="G561" s="218"/>
      <c r="H561" s="165"/>
      <c r="I561" s="220"/>
      <c r="J561" s="222" t="str" cm="1">
        <f t="array" ref="J561">_xlfn.IFS(H561="","",I561="","",H561&gt;20,"INVALID",I561&gt;20,"INVALID",H561-I561&gt;20,"INVALID",H561-I561&gt;=1,"YES",H561-I561&lt;1,"NO")</f>
        <v/>
      </c>
      <c r="K561" s="216"/>
    </row>
    <row r="562" spans="2:11" ht="31.5" customHeight="1" x14ac:dyDescent="0.25">
      <c r="B562" s="144">
        <v>536</v>
      </c>
      <c r="C562" s="217"/>
      <c r="D562" s="216"/>
      <c r="E562" s="217"/>
      <c r="F562" s="217"/>
      <c r="G562" s="218"/>
      <c r="H562" s="165"/>
      <c r="I562" s="220"/>
      <c r="J562" s="222" t="str" cm="1">
        <f t="array" ref="J562">_xlfn.IFS(H562="","",I562="","",H562&gt;20,"INVALID",I562&gt;20,"INVALID",H562-I562&gt;20,"INVALID",H562-I562&gt;=1,"YES",H562-I562&lt;1,"NO")</f>
        <v/>
      </c>
      <c r="K562" s="216"/>
    </row>
    <row r="563" spans="2:11" ht="31.5" customHeight="1" x14ac:dyDescent="0.25">
      <c r="B563" s="144">
        <v>537</v>
      </c>
      <c r="C563" s="217"/>
      <c r="D563" s="216"/>
      <c r="E563" s="217"/>
      <c r="F563" s="217"/>
      <c r="G563" s="218"/>
      <c r="H563" s="165"/>
      <c r="I563" s="220"/>
      <c r="J563" s="222" t="str" cm="1">
        <f t="array" ref="J563">_xlfn.IFS(H563="","",I563="","",H563&gt;20,"INVALID",I563&gt;20,"INVALID",H563-I563&gt;20,"INVALID",H563-I563&gt;=1,"YES",H563-I563&lt;1,"NO")</f>
        <v/>
      </c>
      <c r="K563" s="216"/>
    </row>
    <row r="564" spans="2:11" ht="31.5" customHeight="1" x14ac:dyDescent="0.25">
      <c r="B564" s="144">
        <v>538</v>
      </c>
      <c r="C564" s="217"/>
      <c r="D564" s="216"/>
      <c r="E564" s="217"/>
      <c r="F564" s="217"/>
      <c r="G564" s="218"/>
      <c r="H564" s="165"/>
      <c r="I564" s="220"/>
      <c r="J564" s="222" t="str" cm="1">
        <f t="array" ref="J564">_xlfn.IFS(H564="","",I564="","",H564&gt;20,"INVALID",I564&gt;20,"INVALID",H564-I564&gt;20,"INVALID",H564-I564&gt;=1,"YES",H564-I564&lt;1,"NO")</f>
        <v/>
      </c>
      <c r="K564" s="216"/>
    </row>
    <row r="565" spans="2:11" ht="31.5" customHeight="1" x14ac:dyDescent="0.25">
      <c r="B565" s="144">
        <v>539</v>
      </c>
      <c r="C565" s="217"/>
      <c r="D565" s="216"/>
      <c r="E565" s="217"/>
      <c r="F565" s="217"/>
      <c r="G565" s="218"/>
      <c r="H565" s="165"/>
      <c r="I565" s="220"/>
      <c r="J565" s="222" t="str" cm="1">
        <f t="array" ref="J565">_xlfn.IFS(H565="","",I565="","",H565&gt;20,"INVALID",I565&gt;20,"INVALID",H565-I565&gt;20,"INVALID",H565-I565&gt;=1,"YES",H565-I565&lt;1,"NO")</f>
        <v/>
      </c>
      <c r="K565" s="216"/>
    </row>
    <row r="566" spans="2:11" ht="31.5" customHeight="1" x14ac:dyDescent="0.25">
      <c r="B566" s="144">
        <v>540</v>
      </c>
      <c r="C566" s="217"/>
      <c r="D566" s="216"/>
      <c r="E566" s="217"/>
      <c r="F566" s="217"/>
      <c r="G566" s="218"/>
      <c r="H566" s="165"/>
      <c r="I566" s="220"/>
      <c r="J566" s="222" t="str" cm="1">
        <f t="array" ref="J566">_xlfn.IFS(H566="","",I566="","",H566&gt;20,"INVALID",I566&gt;20,"INVALID",H566-I566&gt;20,"INVALID",H566-I566&gt;=1,"YES",H566-I566&lt;1,"NO")</f>
        <v/>
      </c>
      <c r="K566" s="216"/>
    </row>
    <row r="567" spans="2:11" ht="31.5" customHeight="1" x14ac:dyDescent="0.25">
      <c r="B567" s="144">
        <v>541</v>
      </c>
      <c r="C567" s="217"/>
      <c r="D567" s="216"/>
      <c r="E567" s="217"/>
      <c r="F567" s="217"/>
      <c r="G567" s="218"/>
      <c r="H567" s="165"/>
      <c r="I567" s="220"/>
      <c r="J567" s="222" t="str" cm="1">
        <f t="array" ref="J567">_xlfn.IFS(H567="","",I567="","",H567&gt;20,"INVALID",I567&gt;20,"INVALID",H567-I567&gt;20,"INVALID",H567-I567&gt;=1,"YES",H567-I567&lt;1,"NO")</f>
        <v/>
      </c>
      <c r="K567" s="216"/>
    </row>
    <row r="568" spans="2:11" ht="31.5" customHeight="1" x14ac:dyDescent="0.25">
      <c r="B568" s="144">
        <v>542</v>
      </c>
      <c r="C568" s="217"/>
      <c r="D568" s="216"/>
      <c r="E568" s="217"/>
      <c r="F568" s="217"/>
      <c r="G568" s="218"/>
      <c r="H568" s="165"/>
      <c r="I568" s="220"/>
      <c r="J568" s="222" t="str" cm="1">
        <f t="array" ref="J568">_xlfn.IFS(H568="","",I568="","",H568&gt;20,"INVALID",I568&gt;20,"INVALID",H568-I568&gt;20,"INVALID",H568-I568&gt;=1,"YES",H568-I568&lt;1,"NO")</f>
        <v/>
      </c>
      <c r="K568" s="216"/>
    </row>
    <row r="569" spans="2:11" ht="31.5" customHeight="1" x14ac:dyDescent="0.25">
      <c r="B569" s="144">
        <v>543</v>
      </c>
      <c r="C569" s="217"/>
      <c r="D569" s="216"/>
      <c r="E569" s="217"/>
      <c r="F569" s="217"/>
      <c r="G569" s="218"/>
      <c r="H569" s="165"/>
      <c r="I569" s="220"/>
      <c r="J569" s="222" t="str" cm="1">
        <f t="array" ref="J569">_xlfn.IFS(H569="","",I569="","",H569&gt;20,"INVALID",I569&gt;20,"INVALID",H569-I569&gt;20,"INVALID",H569-I569&gt;=1,"YES",H569-I569&lt;1,"NO")</f>
        <v/>
      </c>
      <c r="K569" s="216"/>
    </row>
    <row r="570" spans="2:11" ht="31.5" customHeight="1" x14ac:dyDescent="0.25">
      <c r="B570" s="144">
        <v>544</v>
      </c>
      <c r="C570" s="217"/>
      <c r="D570" s="216"/>
      <c r="E570" s="217"/>
      <c r="F570" s="217"/>
      <c r="G570" s="218"/>
      <c r="H570" s="165"/>
      <c r="I570" s="220"/>
      <c r="J570" s="222" t="str" cm="1">
        <f t="array" ref="J570">_xlfn.IFS(H570="","",I570="","",H570&gt;20,"INVALID",I570&gt;20,"INVALID",H570-I570&gt;20,"INVALID",H570-I570&gt;=1,"YES",H570-I570&lt;1,"NO")</f>
        <v/>
      </c>
      <c r="K570" s="216"/>
    </row>
    <row r="571" spans="2:11" ht="31.5" customHeight="1" x14ac:dyDescent="0.25">
      <c r="B571" s="144">
        <v>545</v>
      </c>
      <c r="C571" s="217"/>
      <c r="D571" s="216"/>
      <c r="E571" s="217"/>
      <c r="F571" s="217"/>
      <c r="G571" s="218"/>
      <c r="H571" s="165"/>
      <c r="I571" s="220"/>
      <c r="J571" s="222" t="str" cm="1">
        <f t="array" ref="J571">_xlfn.IFS(H571="","",I571="","",H571&gt;20,"INVALID",I571&gt;20,"INVALID",H571-I571&gt;20,"INVALID",H571-I571&gt;=1,"YES",H571-I571&lt;1,"NO")</f>
        <v/>
      </c>
      <c r="K571" s="216"/>
    </row>
    <row r="572" spans="2:11" ht="31.5" customHeight="1" x14ac:dyDescent="0.25">
      <c r="B572" s="144">
        <v>546</v>
      </c>
      <c r="C572" s="217"/>
      <c r="D572" s="216"/>
      <c r="E572" s="217"/>
      <c r="F572" s="217"/>
      <c r="G572" s="218"/>
      <c r="H572" s="165"/>
      <c r="I572" s="220"/>
      <c r="J572" s="222" t="str" cm="1">
        <f t="array" ref="J572">_xlfn.IFS(H572="","",I572="","",H572&gt;20,"INVALID",I572&gt;20,"INVALID",H572-I572&gt;20,"INVALID",H572-I572&gt;=1,"YES",H572-I572&lt;1,"NO")</f>
        <v/>
      </c>
      <c r="K572" s="216"/>
    </row>
    <row r="573" spans="2:11" ht="31.5" customHeight="1" x14ac:dyDescent="0.25">
      <c r="B573" s="144">
        <v>547</v>
      </c>
      <c r="C573" s="217"/>
      <c r="D573" s="216"/>
      <c r="E573" s="217"/>
      <c r="F573" s="217"/>
      <c r="G573" s="218"/>
      <c r="H573" s="165"/>
      <c r="I573" s="220"/>
      <c r="J573" s="222" t="str" cm="1">
        <f t="array" ref="J573">_xlfn.IFS(H573="","",I573="","",H573&gt;20,"INVALID",I573&gt;20,"INVALID",H573-I573&gt;20,"INVALID",H573-I573&gt;=1,"YES",H573-I573&lt;1,"NO")</f>
        <v/>
      </c>
      <c r="K573" s="216"/>
    </row>
    <row r="574" spans="2:11" ht="31.5" customHeight="1" x14ac:dyDescent="0.25">
      <c r="B574" s="144">
        <v>548</v>
      </c>
      <c r="C574" s="217"/>
      <c r="D574" s="216"/>
      <c r="E574" s="217"/>
      <c r="F574" s="217"/>
      <c r="G574" s="218"/>
      <c r="H574" s="165"/>
      <c r="I574" s="220"/>
      <c r="J574" s="222" t="str" cm="1">
        <f t="array" ref="J574">_xlfn.IFS(H574="","",I574="","",H574&gt;20,"INVALID",I574&gt;20,"INVALID",H574-I574&gt;20,"INVALID",H574-I574&gt;=1,"YES",H574-I574&lt;1,"NO")</f>
        <v/>
      </c>
      <c r="K574" s="216"/>
    </row>
    <row r="575" spans="2:11" ht="31.5" customHeight="1" x14ac:dyDescent="0.25">
      <c r="B575" s="144">
        <v>549</v>
      </c>
      <c r="C575" s="217"/>
      <c r="D575" s="216"/>
      <c r="E575" s="217"/>
      <c r="F575" s="217"/>
      <c r="G575" s="218"/>
      <c r="H575" s="165"/>
      <c r="I575" s="220"/>
      <c r="J575" s="222" t="str" cm="1">
        <f t="array" ref="J575">_xlfn.IFS(H575="","",I575="","",H575&gt;20,"INVALID",I575&gt;20,"INVALID",H575-I575&gt;20,"INVALID",H575-I575&gt;=1,"YES",H575-I575&lt;1,"NO")</f>
        <v/>
      </c>
      <c r="K575" s="216"/>
    </row>
    <row r="576" spans="2:11" ht="31.5" customHeight="1" x14ac:dyDescent="0.25">
      <c r="B576" s="144">
        <v>550</v>
      </c>
      <c r="C576" s="217"/>
      <c r="D576" s="216"/>
      <c r="E576" s="217"/>
      <c r="F576" s="217"/>
      <c r="G576" s="218"/>
      <c r="H576" s="165"/>
      <c r="I576" s="220"/>
      <c r="J576" s="222" t="str" cm="1">
        <f t="array" ref="J576">_xlfn.IFS(H576="","",I576="","",H576&gt;20,"INVALID",I576&gt;20,"INVALID",H576-I576&gt;20,"INVALID",H576-I576&gt;=1,"YES",H576-I576&lt;1,"NO")</f>
        <v/>
      </c>
      <c r="K576" s="216"/>
    </row>
    <row r="577" spans="2:11" ht="31.5" customHeight="1" x14ac:dyDescent="0.25">
      <c r="B577" s="144">
        <v>551</v>
      </c>
      <c r="C577" s="217"/>
      <c r="D577" s="216"/>
      <c r="E577" s="217"/>
      <c r="F577" s="217"/>
      <c r="G577" s="218"/>
      <c r="H577" s="165"/>
      <c r="I577" s="220"/>
      <c r="J577" s="222" t="str" cm="1">
        <f t="array" ref="J577">_xlfn.IFS(H577="","",I577="","",H577&gt;20,"INVALID",I577&gt;20,"INVALID",H577-I577&gt;20,"INVALID",H577-I577&gt;=1,"YES",H577-I577&lt;1,"NO")</f>
        <v/>
      </c>
      <c r="K577" s="216"/>
    </row>
    <row r="578" spans="2:11" ht="31.5" customHeight="1" x14ac:dyDescent="0.25">
      <c r="B578" s="144">
        <v>552</v>
      </c>
      <c r="C578" s="217"/>
      <c r="D578" s="216"/>
      <c r="E578" s="217"/>
      <c r="F578" s="217"/>
      <c r="G578" s="218"/>
      <c r="H578" s="165"/>
      <c r="I578" s="220"/>
      <c r="J578" s="222" t="str" cm="1">
        <f t="array" ref="J578">_xlfn.IFS(H578="","",I578="","",H578&gt;20,"INVALID",I578&gt;20,"INVALID",H578-I578&gt;20,"INVALID",H578-I578&gt;=1,"YES",H578-I578&lt;1,"NO")</f>
        <v/>
      </c>
      <c r="K578" s="216"/>
    </row>
    <row r="579" spans="2:11" ht="31.5" customHeight="1" x14ac:dyDescent="0.25">
      <c r="B579" s="144">
        <v>553</v>
      </c>
      <c r="C579" s="217"/>
      <c r="D579" s="216"/>
      <c r="E579" s="217"/>
      <c r="F579" s="217"/>
      <c r="G579" s="218"/>
      <c r="H579" s="165"/>
      <c r="I579" s="220"/>
      <c r="J579" s="222" t="str" cm="1">
        <f t="array" ref="J579">_xlfn.IFS(H579="","",I579="","",H579&gt;20,"INVALID",I579&gt;20,"INVALID",H579-I579&gt;20,"INVALID",H579-I579&gt;=1,"YES",H579-I579&lt;1,"NO")</f>
        <v/>
      </c>
      <c r="K579" s="216"/>
    </row>
    <row r="580" spans="2:11" ht="31.5" customHeight="1" x14ac:dyDescent="0.25">
      <c r="B580" s="144">
        <v>554</v>
      </c>
      <c r="C580" s="217"/>
      <c r="D580" s="216"/>
      <c r="E580" s="217"/>
      <c r="F580" s="217"/>
      <c r="G580" s="218"/>
      <c r="H580" s="165"/>
      <c r="I580" s="220"/>
      <c r="J580" s="222" t="str" cm="1">
        <f t="array" ref="J580">_xlfn.IFS(H580="","",I580="","",H580&gt;20,"INVALID",I580&gt;20,"INVALID",H580-I580&gt;20,"INVALID",H580-I580&gt;=1,"YES",H580-I580&lt;1,"NO")</f>
        <v/>
      </c>
      <c r="K580" s="216"/>
    </row>
    <row r="581" spans="2:11" ht="31.5" customHeight="1" x14ac:dyDescent="0.25">
      <c r="B581" s="144">
        <v>555</v>
      </c>
      <c r="C581" s="217"/>
      <c r="D581" s="216"/>
      <c r="E581" s="217"/>
      <c r="F581" s="217"/>
      <c r="G581" s="218"/>
      <c r="H581" s="165"/>
      <c r="I581" s="220"/>
      <c r="J581" s="222" t="str" cm="1">
        <f t="array" ref="J581">_xlfn.IFS(H581="","",I581="","",H581&gt;20,"INVALID",I581&gt;20,"INVALID",H581-I581&gt;20,"INVALID",H581-I581&gt;=1,"YES",H581-I581&lt;1,"NO")</f>
        <v/>
      </c>
      <c r="K581" s="216"/>
    </row>
    <row r="582" spans="2:11" ht="31.5" customHeight="1" x14ac:dyDescent="0.25">
      <c r="B582" s="144">
        <v>556</v>
      </c>
      <c r="C582" s="217"/>
      <c r="D582" s="216"/>
      <c r="E582" s="217"/>
      <c r="F582" s="217"/>
      <c r="G582" s="218"/>
      <c r="H582" s="165"/>
      <c r="I582" s="220"/>
      <c r="J582" s="222" t="str" cm="1">
        <f t="array" ref="J582">_xlfn.IFS(H582="","",I582="","",H582&gt;20,"INVALID",I582&gt;20,"INVALID",H582-I582&gt;20,"INVALID",H582-I582&gt;=1,"YES",H582-I582&lt;1,"NO")</f>
        <v/>
      </c>
      <c r="K582" s="216"/>
    </row>
    <row r="583" spans="2:11" ht="31.5" customHeight="1" x14ac:dyDescent="0.25">
      <c r="B583" s="144">
        <v>557</v>
      </c>
      <c r="C583" s="217"/>
      <c r="D583" s="216"/>
      <c r="E583" s="217"/>
      <c r="F583" s="217"/>
      <c r="G583" s="218"/>
      <c r="H583" s="165"/>
      <c r="I583" s="220"/>
      <c r="J583" s="222" t="str" cm="1">
        <f t="array" ref="J583">_xlfn.IFS(H583="","",I583="","",H583&gt;20,"INVALID",I583&gt;20,"INVALID",H583-I583&gt;20,"INVALID",H583-I583&gt;=1,"YES",H583-I583&lt;1,"NO")</f>
        <v/>
      </c>
      <c r="K583" s="216"/>
    </row>
    <row r="584" spans="2:11" ht="31.5" customHeight="1" x14ac:dyDescent="0.25">
      <c r="B584" s="144">
        <v>558</v>
      </c>
      <c r="C584" s="217"/>
      <c r="D584" s="216"/>
      <c r="E584" s="217"/>
      <c r="F584" s="217"/>
      <c r="G584" s="218"/>
      <c r="H584" s="165"/>
      <c r="I584" s="220"/>
      <c r="J584" s="222" t="str" cm="1">
        <f t="array" ref="J584">_xlfn.IFS(H584="","",I584="","",H584&gt;20,"INVALID",I584&gt;20,"INVALID",H584-I584&gt;20,"INVALID",H584-I584&gt;=1,"YES",H584-I584&lt;1,"NO")</f>
        <v/>
      </c>
      <c r="K584" s="216"/>
    </row>
    <row r="585" spans="2:11" ht="31.5" customHeight="1" x14ac:dyDescent="0.25">
      <c r="B585" s="144">
        <v>559</v>
      </c>
      <c r="C585" s="217"/>
      <c r="D585" s="216"/>
      <c r="E585" s="217"/>
      <c r="F585" s="217"/>
      <c r="G585" s="218"/>
      <c r="H585" s="165"/>
      <c r="I585" s="220"/>
      <c r="J585" s="222" t="str" cm="1">
        <f t="array" ref="J585">_xlfn.IFS(H585="","",I585="","",H585&gt;20,"INVALID",I585&gt;20,"INVALID",H585-I585&gt;20,"INVALID",H585-I585&gt;=1,"YES",H585-I585&lt;1,"NO")</f>
        <v/>
      </c>
      <c r="K585" s="216"/>
    </row>
    <row r="586" spans="2:11" ht="31.5" customHeight="1" x14ac:dyDescent="0.25">
      <c r="B586" s="144">
        <v>560</v>
      </c>
      <c r="C586" s="217"/>
      <c r="D586" s="216"/>
      <c r="E586" s="217"/>
      <c r="F586" s="217"/>
      <c r="G586" s="218"/>
      <c r="H586" s="165"/>
      <c r="I586" s="220"/>
      <c r="J586" s="222" t="str" cm="1">
        <f t="array" ref="J586">_xlfn.IFS(H586="","",I586="","",H586&gt;20,"INVALID",I586&gt;20,"INVALID",H586-I586&gt;20,"INVALID",H586-I586&gt;=1,"YES",H586-I586&lt;1,"NO")</f>
        <v/>
      </c>
      <c r="K586" s="216"/>
    </row>
    <row r="587" spans="2:11" ht="31.5" customHeight="1" x14ac:dyDescent="0.25">
      <c r="B587" s="144">
        <v>561</v>
      </c>
      <c r="C587" s="217"/>
      <c r="D587" s="216"/>
      <c r="E587" s="217"/>
      <c r="F587" s="217"/>
      <c r="G587" s="218"/>
      <c r="H587" s="165"/>
      <c r="I587" s="220"/>
      <c r="J587" s="222" t="str" cm="1">
        <f t="array" ref="J587">_xlfn.IFS(H587="","",I587="","",H587&gt;20,"INVALID",I587&gt;20,"INVALID",H587-I587&gt;20,"INVALID",H587-I587&gt;=1,"YES",H587-I587&lt;1,"NO")</f>
        <v/>
      </c>
      <c r="K587" s="216"/>
    </row>
    <row r="588" spans="2:11" ht="31.5" customHeight="1" x14ac:dyDescent="0.25">
      <c r="B588" s="144">
        <v>562</v>
      </c>
      <c r="C588" s="217"/>
      <c r="D588" s="216"/>
      <c r="E588" s="217"/>
      <c r="F588" s="217"/>
      <c r="G588" s="218"/>
      <c r="H588" s="165"/>
      <c r="I588" s="220"/>
      <c r="J588" s="222" t="str" cm="1">
        <f t="array" ref="J588">_xlfn.IFS(H588="","",I588="","",H588&gt;20,"INVALID",I588&gt;20,"INVALID",H588-I588&gt;20,"INVALID",H588-I588&gt;=1,"YES",H588-I588&lt;1,"NO")</f>
        <v/>
      </c>
      <c r="K588" s="216"/>
    </row>
    <row r="589" spans="2:11" ht="31.5" customHeight="1" x14ac:dyDescent="0.25">
      <c r="B589" s="144">
        <v>563</v>
      </c>
      <c r="C589" s="217"/>
      <c r="D589" s="216"/>
      <c r="E589" s="217"/>
      <c r="F589" s="217"/>
      <c r="G589" s="218"/>
      <c r="H589" s="165"/>
      <c r="I589" s="220"/>
      <c r="J589" s="222" t="str" cm="1">
        <f t="array" ref="J589">_xlfn.IFS(H589="","",I589="","",H589&gt;20,"INVALID",I589&gt;20,"INVALID",H589-I589&gt;20,"INVALID",H589-I589&gt;=1,"YES",H589-I589&lt;1,"NO")</f>
        <v/>
      </c>
      <c r="K589" s="216"/>
    </row>
    <row r="590" spans="2:11" ht="31.5" customHeight="1" x14ac:dyDescent="0.25">
      <c r="B590" s="144">
        <v>564</v>
      </c>
      <c r="C590" s="217"/>
      <c r="D590" s="216"/>
      <c r="E590" s="217"/>
      <c r="F590" s="217"/>
      <c r="G590" s="218"/>
      <c r="H590" s="165"/>
      <c r="I590" s="220"/>
      <c r="J590" s="222" t="str" cm="1">
        <f t="array" ref="J590">_xlfn.IFS(H590="","",I590="","",H590&gt;20,"INVALID",I590&gt;20,"INVALID",H590-I590&gt;20,"INVALID",H590-I590&gt;=1,"YES",H590-I590&lt;1,"NO")</f>
        <v/>
      </c>
      <c r="K590" s="216"/>
    </row>
    <row r="591" spans="2:11" ht="31.5" customHeight="1" x14ac:dyDescent="0.25">
      <c r="B591" s="144">
        <v>565</v>
      </c>
      <c r="C591" s="217"/>
      <c r="D591" s="216"/>
      <c r="E591" s="217"/>
      <c r="F591" s="217"/>
      <c r="G591" s="218"/>
      <c r="H591" s="165"/>
      <c r="I591" s="220"/>
      <c r="J591" s="222" t="str" cm="1">
        <f t="array" ref="J591">_xlfn.IFS(H591="","",I591="","",H591&gt;20,"INVALID",I591&gt;20,"INVALID",H591-I591&gt;20,"INVALID",H591-I591&gt;=1,"YES",H591-I591&lt;1,"NO")</f>
        <v/>
      </c>
      <c r="K591" s="216"/>
    </row>
    <row r="592" spans="2:11" ht="31.5" customHeight="1" x14ac:dyDescent="0.25">
      <c r="B592" s="144">
        <v>566</v>
      </c>
      <c r="C592" s="217"/>
      <c r="D592" s="216"/>
      <c r="E592" s="217"/>
      <c r="F592" s="217"/>
      <c r="G592" s="218"/>
      <c r="H592" s="165"/>
      <c r="I592" s="220"/>
      <c r="J592" s="222" t="str" cm="1">
        <f t="array" ref="J592">_xlfn.IFS(H592="","",I592="","",H592&gt;20,"INVALID",I592&gt;20,"INVALID",H592-I592&gt;20,"INVALID",H592-I592&gt;=1,"YES",H592-I592&lt;1,"NO")</f>
        <v/>
      </c>
      <c r="K592" s="216"/>
    </row>
    <row r="593" spans="2:11" ht="31.5" customHeight="1" x14ac:dyDescent="0.25">
      <c r="B593" s="144">
        <v>567</v>
      </c>
      <c r="C593" s="217"/>
      <c r="D593" s="216"/>
      <c r="E593" s="217"/>
      <c r="F593" s="217"/>
      <c r="G593" s="218"/>
      <c r="H593" s="165"/>
      <c r="I593" s="220"/>
      <c r="J593" s="222" t="str" cm="1">
        <f t="array" ref="J593">_xlfn.IFS(H593="","",I593="","",H593&gt;20,"INVALID",I593&gt;20,"INVALID",H593-I593&gt;20,"INVALID",H593-I593&gt;=1,"YES",H593-I593&lt;1,"NO")</f>
        <v/>
      </c>
      <c r="K593" s="216"/>
    </row>
    <row r="594" spans="2:11" ht="31.5" customHeight="1" x14ac:dyDescent="0.25">
      <c r="B594" s="144">
        <v>568</v>
      </c>
      <c r="C594" s="217"/>
      <c r="D594" s="216"/>
      <c r="E594" s="217"/>
      <c r="F594" s="217"/>
      <c r="G594" s="218"/>
      <c r="H594" s="165"/>
      <c r="I594" s="220"/>
      <c r="J594" s="222" t="str" cm="1">
        <f t="array" ref="J594">_xlfn.IFS(H594="","",I594="","",H594&gt;20,"INVALID",I594&gt;20,"INVALID",H594-I594&gt;20,"INVALID",H594-I594&gt;=1,"YES",H594-I594&lt;1,"NO")</f>
        <v/>
      </c>
      <c r="K594" s="216"/>
    </row>
    <row r="595" spans="2:11" ht="31.5" customHeight="1" x14ac:dyDescent="0.25">
      <c r="B595" s="144">
        <v>569</v>
      </c>
      <c r="C595" s="217"/>
      <c r="D595" s="216"/>
      <c r="E595" s="217"/>
      <c r="F595" s="217"/>
      <c r="G595" s="218"/>
      <c r="H595" s="165"/>
      <c r="I595" s="220"/>
      <c r="J595" s="222" t="str" cm="1">
        <f t="array" ref="J595">_xlfn.IFS(H595="","",I595="","",H595&gt;20,"INVALID",I595&gt;20,"INVALID",H595-I595&gt;20,"INVALID",H595-I595&gt;=1,"YES",H595-I595&lt;1,"NO")</f>
        <v/>
      </c>
      <c r="K595" s="216"/>
    </row>
    <row r="596" spans="2:11" ht="31.5" customHeight="1" x14ac:dyDescent="0.25">
      <c r="B596" s="144">
        <v>570</v>
      </c>
      <c r="C596" s="217"/>
      <c r="D596" s="216"/>
      <c r="E596" s="217"/>
      <c r="F596" s="217"/>
      <c r="G596" s="218"/>
      <c r="H596" s="165"/>
      <c r="I596" s="220"/>
      <c r="J596" s="222" t="str" cm="1">
        <f t="array" ref="J596">_xlfn.IFS(H596="","",I596="","",H596&gt;20,"INVALID",I596&gt;20,"INVALID",H596-I596&gt;20,"INVALID",H596-I596&gt;=1,"YES",H596-I596&lt;1,"NO")</f>
        <v/>
      </c>
      <c r="K596" s="216"/>
    </row>
    <row r="597" spans="2:11" ht="31.5" customHeight="1" x14ac:dyDescent="0.25">
      <c r="B597" s="144">
        <v>571</v>
      </c>
      <c r="C597" s="217"/>
      <c r="D597" s="216"/>
      <c r="E597" s="217"/>
      <c r="F597" s="217"/>
      <c r="G597" s="218"/>
      <c r="H597" s="165"/>
      <c r="I597" s="220"/>
      <c r="J597" s="222" t="str" cm="1">
        <f t="array" ref="J597">_xlfn.IFS(H597="","",I597="","",H597&gt;20,"INVALID",I597&gt;20,"INVALID",H597-I597&gt;20,"INVALID",H597-I597&gt;=1,"YES",H597-I597&lt;1,"NO")</f>
        <v/>
      </c>
      <c r="K597" s="216"/>
    </row>
    <row r="598" spans="2:11" ht="31.5" customHeight="1" x14ac:dyDescent="0.25">
      <c r="B598" s="144">
        <v>572</v>
      </c>
      <c r="C598" s="217"/>
      <c r="D598" s="216"/>
      <c r="E598" s="217"/>
      <c r="F598" s="217"/>
      <c r="G598" s="218"/>
      <c r="H598" s="165"/>
      <c r="I598" s="220"/>
      <c r="J598" s="222" t="str" cm="1">
        <f t="array" ref="J598">_xlfn.IFS(H598="","",I598="","",H598&gt;20,"INVALID",I598&gt;20,"INVALID",H598-I598&gt;20,"INVALID",H598-I598&gt;=1,"YES",H598-I598&lt;1,"NO")</f>
        <v/>
      </c>
      <c r="K598" s="216"/>
    </row>
    <row r="599" spans="2:11" ht="31.5" customHeight="1" x14ac:dyDescent="0.25">
      <c r="B599" s="144">
        <v>573</v>
      </c>
      <c r="C599" s="217"/>
      <c r="D599" s="216"/>
      <c r="E599" s="217"/>
      <c r="F599" s="217"/>
      <c r="G599" s="218"/>
      <c r="H599" s="165"/>
      <c r="I599" s="220"/>
      <c r="J599" s="222" t="str" cm="1">
        <f t="array" ref="J599">_xlfn.IFS(H599="","",I599="","",H599&gt;20,"INVALID",I599&gt;20,"INVALID",H599-I599&gt;20,"INVALID",H599-I599&gt;=1,"YES",H599-I599&lt;1,"NO")</f>
        <v/>
      </c>
      <c r="K599" s="216"/>
    </row>
    <row r="600" spans="2:11" ht="31.5" customHeight="1" x14ac:dyDescent="0.25">
      <c r="B600" s="144">
        <v>574</v>
      </c>
      <c r="C600" s="217"/>
      <c r="D600" s="216"/>
      <c r="E600" s="217"/>
      <c r="F600" s="217"/>
      <c r="G600" s="218"/>
      <c r="H600" s="165"/>
      <c r="I600" s="220"/>
      <c r="J600" s="222" t="str" cm="1">
        <f t="array" ref="J600">_xlfn.IFS(H600="","",I600="","",H600&gt;20,"INVALID",I600&gt;20,"INVALID",H600-I600&gt;20,"INVALID",H600-I600&gt;=1,"YES",H600-I600&lt;1,"NO")</f>
        <v/>
      </c>
      <c r="K600" s="216"/>
    </row>
    <row r="601" spans="2:11" ht="31.5" customHeight="1" x14ac:dyDescent="0.25">
      <c r="B601" s="144">
        <v>575</v>
      </c>
      <c r="C601" s="217"/>
      <c r="D601" s="216"/>
      <c r="E601" s="217"/>
      <c r="F601" s="217"/>
      <c r="G601" s="218"/>
      <c r="H601" s="165"/>
      <c r="I601" s="220"/>
      <c r="J601" s="222" t="str" cm="1">
        <f t="array" ref="J601">_xlfn.IFS(H601="","",I601="","",H601&gt;20,"INVALID",I601&gt;20,"INVALID",H601-I601&gt;20,"INVALID",H601-I601&gt;=1,"YES",H601-I601&lt;1,"NO")</f>
        <v/>
      </c>
      <c r="K601" s="216"/>
    </row>
    <row r="602" spans="2:11" ht="31.5" customHeight="1" x14ac:dyDescent="0.25">
      <c r="B602" s="144">
        <v>576</v>
      </c>
      <c r="C602" s="217"/>
      <c r="D602" s="216"/>
      <c r="E602" s="217"/>
      <c r="F602" s="217"/>
      <c r="G602" s="218"/>
      <c r="H602" s="165"/>
      <c r="I602" s="220"/>
      <c r="J602" s="222" t="str" cm="1">
        <f t="array" ref="J602">_xlfn.IFS(H602="","",I602="","",H602&gt;20,"INVALID",I602&gt;20,"INVALID",H602-I602&gt;20,"INVALID",H602-I602&gt;=1,"YES",H602-I602&lt;1,"NO")</f>
        <v/>
      </c>
      <c r="K602" s="216"/>
    </row>
    <row r="603" spans="2:11" ht="31.5" customHeight="1" x14ac:dyDescent="0.25">
      <c r="B603" s="144">
        <v>577</v>
      </c>
      <c r="C603" s="217"/>
      <c r="D603" s="216"/>
      <c r="E603" s="217"/>
      <c r="F603" s="217"/>
      <c r="G603" s="218"/>
      <c r="H603" s="165"/>
      <c r="I603" s="220"/>
      <c r="J603" s="222" t="str" cm="1">
        <f t="array" ref="J603">_xlfn.IFS(H603="","",I603="","",H603&gt;20,"INVALID",I603&gt;20,"INVALID",H603-I603&gt;20,"INVALID",H603-I603&gt;=1,"YES",H603-I603&lt;1,"NO")</f>
        <v/>
      </c>
      <c r="K603" s="216"/>
    </row>
    <row r="604" spans="2:11" ht="31.5" customHeight="1" x14ac:dyDescent="0.25">
      <c r="B604" s="144">
        <v>578</v>
      </c>
      <c r="C604" s="217"/>
      <c r="D604" s="216"/>
      <c r="E604" s="217"/>
      <c r="F604" s="217"/>
      <c r="G604" s="218"/>
      <c r="H604" s="165"/>
      <c r="I604" s="220"/>
      <c r="J604" s="222" t="str" cm="1">
        <f t="array" ref="J604">_xlfn.IFS(H604="","",I604="","",H604&gt;20,"INVALID",I604&gt;20,"INVALID",H604-I604&gt;20,"INVALID",H604-I604&gt;=1,"YES",H604-I604&lt;1,"NO")</f>
        <v/>
      </c>
      <c r="K604" s="216"/>
    </row>
    <row r="605" spans="2:11" ht="31.5" customHeight="1" x14ac:dyDescent="0.25">
      <c r="B605" s="144">
        <v>579</v>
      </c>
      <c r="C605" s="217"/>
      <c r="D605" s="216"/>
      <c r="E605" s="217"/>
      <c r="F605" s="217"/>
      <c r="G605" s="218"/>
      <c r="H605" s="165"/>
      <c r="I605" s="220"/>
      <c r="J605" s="222" t="str" cm="1">
        <f t="array" ref="J605">_xlfn.IFS(H605="","",I605="","",H605&gt;20,"INVALID",I605&gt;20,"INVALID",H605-I605&gt;20,"INVALID",H605-I605&gt;=1,"YES",H605-I605&lt;1,"NO")</f>
        <v/>
      </c>
      <c r="K605" s="216"/>
    </row>
    <row r="606" spans="2:11" ht="31.5" customHeight="1" x14ac:dyDescent="0.25">
      <c r="B606" s="144">
        <v>580</v>
      </c>
      <c r="C606" s="217"/>
      <c r="D606" s="216"/>
      <c r="E606" s="217"/>
      <c r="F606" s="217"/>
      <c r="G606" s="218"/>
      <c r="H606" s="165"/>
      <c r="I606" s="220"/>
      <c r="J606" s="222" t="str" cm="1">
        <f t="array" ref="J606">_xlfn.IFS(H606="","",I606="","",H606&gt;20,"INVALID",I606&gt;20,"INVALID",H606-I606&gt;20,"INVALID",H606-I606&gt;=1,"YES",H606-I606&lt;1,"NO")</f>
        <v/>
      </c>
      <c r="K606" s="216"/>
    </row>
    <row r="607" spans="2:11" ht="31.5" customHeight="1" x14ac:dyDescent="0.25">
      <c r="B607" s="144">
        <v>581</v>
      </c>
      <c r="C607" s="217"/>
      <c r="D607" s="216"/>
      <c r="E607" s="217"/>
      <c r="F607" s="217"/>
      <c r="G607" s="218"/>
      <c r="H607" s="165"/>
      <c r="I607" s="220"/>
      <c r="J607" s="222" t="str" cm="1">
        <f t="array" ref="J607">_xlfn.IFS(H607="","",I607="","",H607&gt;20,"INVALID",I607&gt;20,"INVALID",H607-I607&gt;20,"INVALID",H607-I607&gt;=1,"YES",H607-I607&lt;1,"NO")</f>
        <v/>
      </c>
      <c r="K607" s="216"/>
    </row>
    <row r="608" spans="2:11" ht="31.5" customHeight="1" x14ac:dyDescent="0.25">
      <c r="B608" s="144">
        <v>582</v>
      </c>
      <c r="C608" s="217"/>
      <c r="D608" s="216"/>
      <c r="E608" s="217"/>
      <c r="F608" s="217"/>
      <c r="G608" s="218"/>
      <c r="H608" s="165"/>
      <c r="I608" s="220"/>
      <c r="J608" s="222" t="str" cm="1">
        <f t="array" ref="J608">_xlfn.IFS(H608="","",I608="","",H608&gt;20,"INVALID",I608&gt;20,"INVALID",H608-I608&gt;20,"INVALID",H608-I608&gt;=1,"YES",H608-I608&lt;1,"NO")</f>
        <v/>
      </c>
      <c r="K608" s="216"/>
    </row>
    <row r="609" spans="2:11" ht="31.5" customHeight="1" x14ac:dyDescent="0.25">
      <c r="B609" s="144">
        <v>583</v>
      </c>
      <c r="C609" s="217"/>
      <c r="D609" s="216"/>
      <c r="E609" s="217"/>
      <c r="F609" s="217"/>
      <c r="G609" s="218"/>
      <c r="H609" s="165"/>
      <c r="I609" s="220"/>
      <c r="J609" s="222" t="str" cm="1">
        <f t="array" ref="J609">_xlfn.IFS(H609="","",I609="","",H609&gt;20,"INVALID",I609&gt;20,"INVALID",H609-I609&gt;20,"INVALID",H609-I609&gt;=1,"YES",H609-I609&lt;1,"NO")</f>
        <v/>
      </c>
      <c r="K609" s="216"/>
    </row>
    <row r="610" spans="2:11" ht="31.5" customHeight="1" x14ac:dyDescent="0.25">
      <c r="B610" s="144">
        <v>584</v>
      </c>
      <c r="C610" s="217"/>
      <c r="D610" s="216"/>
      <c r="E610" s="217"/>
      <c r="F610" s="217"/>
      <c r="G610" s="218"/>
      <c r="H610" s="165"/>
      <c r="I610" s="220"/>
      <c r="J610" s="222" t="str" cm="1">
        <f t="array" ref="J610">_xlfn.IFS(H610="","",I610="","",H610&gt;20,"INVALID",I610&gt;20,"INVALID",H610-I610&gt;20,"INVALID",H610-I610&gt;=1,"YES",H610-I610&lt;1,"NO")</f>
        <v/>
      </c>
      <c r="K610" s="216"/>
    </row>
    <row r="611" spans="2:11" ht="31.5" customHeight="1" x14ac:dyDescent="0.25">
      <c r="B611" s="144">
        <v>585</v>
      </c>
      <c r="C611" s="217"/>
      <c r="D611" s="216"/>
      <c r="E611" s="217"/>
      <c r="F611" s="217"/>
      <c r="G611" s="218"/>
      <c r="H611" s="165"/>
      <c r="I611" s="220"/>
      <c r="J611" s="222" t="str" cm="1">
        <f t="array" ref="J611">_xlfn.IFS(H611="","",I611="","",H611&gt;20,"INVALID",I611&gt;20,"INVALID",H611-I611&gt;20,"INVALID",H611-I611&gt;=1,"YES",H611-I611&lt;1,"NO")</f>
        <v/>
      </c>
      <c r="K611" s="216"/>
    </row>
    <row r="612" spans="2:11" ht="31.5" customHeight="1" x14ac:dyDescent="0.25">
      <c r="B612" s="144">
        <v>586</v>
      </c>
      <c r="C612" s="217"/>
      <c r="D612" s="216"/>
      <c r="E612" s="217"/>
      <c r="F612" s="217"/>
      <c r="G612" s="218"/>
      <c r="H612" s="165"/>
      <c r="I612" s="220"/>
      <c r="J612" s="222" t="str" cm="1">
        <f t="array" ref="J612">_xlfn.IFS(H612="","",I612="","",H612&gt;20,"INVALID",I612&gt;20,"INVALID",H612-I612&gt;20,"INVALID",H612-I612&gt;=1,"YES",H612-I612&lt;1,"NO")</f>
        <v/>
      </c>
      <c r="K612" s="216"/>
    </row>
    <row r="613" spans="2:11" ht="31.5" customHeight="1" x14ac:dyDescent="0.25">
      <c r="B613" s="144">
        <v>587</v>
      </c>
      <c r="C613" s="217"/>
      <c r="D613" s="216"/>
      <c r="E613" s="217"/>
      <c r="F613" s="217"/>
      <c r="G613" s="218"/>
      <c r="H613" s="165"/>
      <c r="I613" s="220"/>
      <c r="J613" s="222" t="str" cm="1">
        <f t="array" ref="J613">_xlfn.IFS(H613="","",I613="","",H613&gt;20,"INVALID",I613&gt;20,"INVALID",H613-I613&gt;20,"INVALID",H613-I613&gt;=1,"YES",H613-I613&lt;1,"NO")</f>
        <v/>
      </c>
      <c r="K613" s="216"/>
    </row>
    <row r="614" spans="2:11" ht="31.5" customHeight="1" x14ac:dyDescent="0.25">
      <c r="B614" s="144">
        <v>588</v>
      </c>
      <c r="C614" s="217"/>
      <c r="D614" s="216"/>
      <c r="E614" s="217"/>
      <c r="F614" s="217"/>
      <c r="G614" s="218"/>
      <c r="H614" s="165"/>
      <c r="I614" s="220"/>
      <c r="J614" s="222" t="str" cm="1">
        <f t="array" ref="J614">_xlfn.IFS(H614="","",I614="","",H614&gt;20,"INVALID",I614&gt;20,"INVALID",H614-I614&gt;20,"INVALID",H614-I614&gt;=1,"YES",H614-I614&lt;1,"NO")</f>
        <v/>
      </c>
      <c r="K614" s="216"/>
    </row>
    <row r="615" spans="2:11" ht="31.5" customHeight="1" x14ac:dyDescent="0.25">
      <c r="B615" s="144">
        <v>589</v>
      </c>
      <c r="C615" s="217"/>
      <c r="D615" s="216"/>
      <c r="E615" s="217"/>
      <c r="F615" s="217"/>
      <c r="G615" s="218"/>
      <c r="H615" s="165"/>
      <c r="I615" s="220"/>
      <c r="J615" s="222" t="str" cm="1">
        <f t="array" ref="J615">_xlfn.IFS(H615="","",I615="","",H615&gt;20,"INVALID",I615&gt;20,"INVALID",H615-I615&gt;20,"INVALID",H615-I615&gt;=1,"YES",H615-I615&lt;1,"NO")</f>
        <v/>
      </c>
      <c r="K615" s="216"/>
    </row>
    <row r="616" spans="2:11" ht="31.5" customHeight="1" x14ac:dyDescent="0.25">
      <c r="B616" s="144">
        <v>590</v>
      </c>
      <c r="C616" s="217"/>
      <c r="D616" s="216"/>
      <c r="E616" s="217"/>
      <c r="F616" s="217"/>
      <c r="G616" s="218"/>
      <c r="H616" s="165"/>
      <c r="I616" s="220"/>
      <c r="J616" s="222" t="str" cm="1">
        <f t="array" ref="J616">_xlfn.IFS(H616="","",I616="","",H616&gt;20,"INVALID",I616&gt;20,"INVALID",H616-I616&gt;20,"INVALID",H616-I616&gt;=1,"YES",H616-I616&lt;1,"NO")</f>
        <v/>
      </c>
      <c r="K616" s="216"/>
    </row>
    <row r="617" spans="2:11" ht="31.5" customHeight="1" x14ac:dyDescent="0.25">
      <c r="B617" s="144">
        <v>591</v>
      </c>
      <c r="C617" s="217"/>
      <c r="D617" s="216"/>
      <c r="E617" s="217"/>
      <c r="F617" s="217"/>
      <c r="G617" s="218"/>
      <c r="H617" s="165"/>
      <c r="I617" s="220"/>
      <c r="J617" s="222" t="str" cm="1">
        <f t="array" ref="J617">_xlfn.IFS(H617="","",I617="","",H617&gt;20,"INVALID",I617&gt;20,"INVALID",H617-I617&gt;20,"INVALID",H617-I617&gt;=1,"YES",H617-I617&lt;1,"NO")</f>
        <v/>
      </c>
      <c r="K617" s="216"/>
    </row>
    <row r="618" spans="2:11" ht="31.5" customHeight="1" x14ac:dyDescent="0.25">
      <c r="B618" s="144">
        <v>592</v>
      </c>
      <c r="C618" s="217"/>
      <c r="D618" s="216"/>
      <c r="E618" s="217"/>
      <c r="F618" s="217"/>
      <c r="G618" s="218"/>
      <c r="H618" s="165"/>
      <c r="I618" s="220"/>
      <c r="J618" s="222" t="str" cm="1">
        <f t="array" ref="J618">_xlfn.IFS(H618="","",I618="","",H618&gt;20,"INVALID",I618&gt;20,"INVALID",H618-I618&gt;20,"INVALID",H618-I618&gt;=1,"YES",H618-I618&lt;1,"NO")</f>
        <v/>
      </c>
      <c r="K618" s="216"/>
    </row>
    <row r="619" spans="2:11" ht="31.5" customHeight="1" x14ac:dyDescent="0.25">
      <c r="B619" s="144">
        <v>593</v>
      </c>
      <c r="C619" s="217"/>
      <c r="D619" s="216"/>
      <c r="E619" s="217"/>
      <c r="F619" s="217"/>
      <c r="G619" s="218"/>
      <c r="H619" s="165"/>
      <c r="I619" s="220"/>
      <c r="J619" s="222" t="str" cm="1">
        <f t="array" ref="J619">_xlfn.IFS(H619="","",I619="","",H619&gt;20,"INVALID",I619&gt;20,"INVALID",H619-I619&gt;20,"INVALID",H619-I619&gt;=1,"YES",H619-I619&lt;1,"NO")</f>
        <v/>
      </c>
      <c r="K619" s="216"/>
    </row>
    <row r="620" spans="2:11" ht="31.5" customHeight="1" x14ac:dyDescent="0.25">
      <c r="B620" s="144">
        <v>594</v>
      </c>
      <c r="C620" s="217"/>
      <c r="D620" s="216"/>
      <c r="E620" s="217"/>
      <c r="F620" s="217"/>
      <c r="G620" s="218"/>
      <c r="H620" s="165"/>
      <c r="I620" s="220"/>
      <c r="J620" s="222" t="str" cm="1">
        <f t="array" ref="J620">_xlfn.IFS(H620="","",I620="","",H620&gt;20,"INVALID",I620&gt;20,"INVALID",H620-I620&gt;20,"INVALID",H620-I620&gt;=1,"YES",H620-I620&lt;1,"NO")</f>
        <v/>
      </c>
      <c r="K620" s="216"/>
    </row>
    <row r="621" spans="2:11" ht="31.5" customHeight="1" x14ac:dyDescent="0.25">
      <c r="B621" s="144">
        <v>595</v>
      </c>
      <c r="C621" s="217"/>
      <c r="D621" s="216"/>
      <c r="E621" s="217"/>
      <c r="F621" s="217"/>
      <c r="G621" s="218"/>
      <c r="H621" s="165"/>
      <c r="I621" s="220"/>
      <c r="J621" s="222" t="str" cm="1">
        <f t="array" ref="J621">_xlfn.IFS(H621="","",I621="","",H621&gt;20,"INVALID",I621&gt;20,"INVALID",H621-I621&gt;20,"INVALID",H621-I621&gt;=1,"YES",H621-I621&lt;1,"NO")</f>
        <v/>
      </c>
      <c r="K621" s="216"/>
    </row>
    <row r="622" spans="2:11" ht="31.5" customHeight="1" x14ac:dyDescent="0.25">
      <c r="B622" s="144">
        <v>596</v>
      </c>
      <c r="C622" s="217"/>
      <c r="D622" s="216"/>
      <c r="E622" s="217"/>
      <c r="F622" s="217"/>
      <c r="G622" s="218"/>
      <c r="H622" s="165"/>
      <c r="I622" s="220"/>
      <c r="J622" s="222" t="str" cm="1">
        <f t="array" ref="J622">_xlfn.IFS(H622="","",I622="","",H622&gt;20,"INVALID",I622&gt;20,"INVALID",H622-I622&gt;20,"INVALID",H622-I622&gt;=1,"YES",H622-I622&lt;1,"NO")</f>
        <v/>
      </c>
      <c r="K622" s="216"/>
    </row>
    <row r="623" spans="2:11" ht="31.5" customHeight="1" x14ac:dyDescent="0.25">
      <c r="B623" s="144">
        <v>597</v>
      </c>
      <c r="C623" s="217"/>
      <c r="D623" s="216"/>
      <c r="E623" s="217"/>
      <c r="F623" s="217"/>
      <c r="G623" s="218"/>
      <c r="H623" s="165"/>
      <c r="I623" s="220"/>
      <c r="J623" s="222" t="str" cm="1">
        <f t="array" ref="J623">_xlfn.IFS(H623="","",I623="","",H623&gt;20,"INVALID",I623&gt;20,"INVALID",H623-I623&gt;20,"INVALID",H623-I623&gt;=1,"YES",H623-I623&lt;1,"NO")</f>
        <v/>
      </c>
      <c r="K623" s="216"/>
    </row>
    <row r="624" spans="2:11" ht="31.5" customHeight="1" x14ac:dyDescent="0.25">
      <c r="B624" s="144">
        <v>598</v>
      </c>
      <c r="C624" s="217"/>
      <c r="D624" s="216"/>
      <c r="E624" s="217"/>
      <c r="F624" s="217"/>
      <c r="G624" s="218"/>
      <c r="H624" s="165"/>
      <c r="I624" s="220"/>
      <c r="J624" s="222" t="str" cm="1">
        <f t="array" ref="J624">_xlfn.IFS(H624="","",I624="","",H624&gt;20,"INVALID",I624&gt;20,"INVALID",H624-I624&gt;20,"INVALID",H624-I624&gt;=1,"YES",H624-I624&lt;1,"NO")</f>
        <v/>
      </c>
      <c r="K624" s="216"/>
    </row>
    <row r="625" spans="2:11" ht="31.5" customHeight="1" x14ac:dyDescent="0.25">
      <c r="B625" s="144">
        <v>599</v>
      </c>
      <c r="C625" s="217"/>
      <c r="D625" s="216"/>
      <c r="E625" s="217"/>
      <c r="F625" s="217"/>
      <c r="G625" s="218"/>
      <c r="H625" s="165"/>
      <c r="I625" s="220"/>
      <c r="J625" s="222" t="str" cm="1">
        <f t="array" ref="J625">_xlfn.IFS(H625="","",I625="","",H625&gt;20,"INVALID",I625&gt;20,"INVALID",H625-I625&gt;20,"INVALID",H625-I625&gt;=1,"YES",H625-I625&lt;1,"NO")</f>
        <v/>
      </c>
      <c r="K625" s="216"/>
    </row>
    <row r="626" spans="2:11" ht="31.5" customHeight="1" x14ac:dyDescent="0.25">
      <c r="B626" s="144">
        <v>600</v>
      </c>
      <c r="C626" s="217"/>
      <c r="D626" s="216"/>
      <c r="E626" s="217"/>
      <c r="F626" s="217"/>
      <c r="G626" s="218"/>
      <c r="H626" s="165"/>
      <c r="I626" s="220"/>
      <c r="J626" s="222" t="str" cm="1">
        <f t="array" ref="J626">_xlfn.IFS(H626="","",I626="","",H626&gt;20,"INVALID",I626&gt;20,"INVALID",H626-I626&gt;20,"INVALID",H626-I626&gt;=1,"YES",H626-I626&lt;1,"NO")</f>
        <v/>
      </c>
      <c r="K626" s="216"/>
    </row>
    <row r="627" spans="2:11" ht="31.5" customHeight="1" x14ac:dyDescent="0.25">
      <c r="B627" s="144">
        <v>601</v>
      </c>
      <c r="C627" s="217"/>
      <c r="D627" s="216"/>
      <c r="E627" s="217"/>
      <c r="F627" s="217"/>
      <c r="G627" s="218"/>
      <c r="H627" s="165"/>
      <c r="I627" s="220"/>
      <c r="J627" s="222" t="str" cm="1">
        <f t="array" ref="J627">_xlfn.IFS(H627="","",I627="","",H627&gt;20,"INVALID",I627&gt;20,"INVALID",H627-I627&gt;20,"INVALID",H627-I627&gt;=1,"YES",H627-I627&lt;1,"NO")</f>
        <v/>
      </c>
      <c r="K627" s="216"/>
    </row>
    <row r="628" spans="2:11" ht="31.5" customHeight="1" x14ac:dyDescent="0.25">
      <c r="B628" s="144">
        <v>602</v>
      </c>
      <c r="C628" s="217"/>
      <c r="D628" s="216"/>
      <c r="E628" s="217"/>
      <c r="F628" s="217"/>
      <c r="G628" s="218"/>
      <c r="H628" s="165"/>
      <c r="I628" s="220"/>
      <c r="J628" s="222" t="str" cm="1">
        <f t="array" ref="J628">_xlfn.IFS(H628="","",I628="","",H628&gt;20,"INVALID",I628&gt;20,"INVALID",H628-I628&gt;20,"INVALID",H628-I628&gt;=1,"YES",H628-I628&lt;1,"NO")</f>
        <v/>
      </c>
      <c r="K628" s="216"/>
    </row>
    <row r="629" spans="2:11" ht="31.5" customHeight="1" x14ac:dyDescent="0.25">
      <c r="B629" s="144">
        <v>603</v>
      </c>
      <c r="C629" s="217"/>
      <c r="D629" s="216"/>
      <c r="E629" s="217"/>
      <c r="F629" s="217"/>
      <c r="G629" s="218"/>
      <c r="H629" s="165"/>
      <c r="I629" s="220"/>
      <c r="J629" s="222" t="str" cm="1">
        <f t="array" ref="J629">_xlfn.IFS(H629="","",I629="","",H629&gt;20,"INVALID",I629&gt;20,"INVALID",H629-I629&gt;20,"INVALID",H629-I629&gt;=1,"YES",H629-I629&lt;1,"NO")</f>
        <v/>
      </c>
      <c r="K629" s="216"/>
    </row>
    <row r="630" spans="2:11" ht="31.5" customHeight="1" x14ac:dyDescent="0.25">
      <c r="B630" s="144">
        <v>604</v>
      </c>
      <c r="C630" s="217"/>
      <c r="D630" s="216"/>
      <c r="E630" s="217"/>
      <c r="F630" s="217"/>
      <c r="G630" s="218"/>
      <c r="H630" s="165"/>
      <c r="I630" s="220"/>
      <c r="J630" s="222" t="str" cm="1">
        <f t="array" ref="J630">_xlfn.IFS(H630="","",I630="","",H630&gt;20,"INVALID",I630&gt;20,"INVALID",H630-I630&gt;20,"INVALID",H630-I630&gt;=1,"YES",H630-I630&lt;1,"NO")</f>
        <v/>
      </c>
      <c r="K630" s="216"/>
    </row>
    <row r="631" spans="2:11" ht="31.5" customHeight="1" x14ac:dyDescent="0.25">
      <c r="B631" s="144">
        <v>605</v>
      </c>
      <c r="C631" s="217"/>
      <c r="D631" s="216"/>
      <c r="E631" s="217"/>
      <c r="F631" s="217"/>
      <c r="G631" s="218"/>
      <c r="H631" s="165"/>
      <c r="I631" s="220"/>
      <c r="J631" s="222" t="str" cm="1">
        <f t="array" ref="J631">_xlfn.IFS(H631="","",I631="","",H631&gt;20,"INVALID",I631&gt;20,"INVALID",H631-I631&gt;20,"INVALID",H631-I631&gt;=1,"YES",H631-I631&lt;1,"NO")</f>
        <v/>
      </c>
      <c r="K631" s="216"/>
    </row>
    <row r="632" spans="2:11" ht="31.5" customHeight="1" x14ac:dyDescent="0.25">
      <c r="B632" s="144">
        <v>606</v>
      </c>
      <c r="C632" s="217"/>
      <c r="D632" s="216"/>
      <c r="E632" s="217"/>
      <c r="F632" s="217"/>
      <c r="G632" s="218"/>
      <c r="H632" s="165"/>
      <c r="I632" s="220"/>
      <c r="J632" s="222" t="str" cm="1">
        <f t="array" ref="J632">_xlfn.IFS(H632="","",I632="","",H632&gt;20,"INVALID",I632&gt;20,"INVALID",H632-I632&gt;20,"INVALID",H632-I632&gt;=1,"YES",H632-I632&lt;1,"NO")</f>
        <v/>
      </c>
      <c r="K632" s="216"/>
    </row>
    <row r="633" spans="2:11" ht="31.5" customHeight="1" x14ac:dyDescent="0.25">
      <c r="B633" s="144">
        <v>607</v>
      </c>
      <c r="C633" s="217"/>
      <c r="D633" s="216"/>
      <c r="E633" s="217"/>
      <c r="F633" s="217"/>
      <c r="G633" s="218"/>
      <c r="H633" s="165"/>
      <c r="I633" s="220"/>
      <c r="J633" s="222" t="str" cm="1">
        <f t="array" ref="J633">_xlfn.IFS(H633="","",I633="","",H633&gt;20,"INVALID",I633&gt;20,"INVALID",H633-I633&gt;20,"INVALID",H633-I633&gt;=1,"YES",H633-I633&lt;1,"NO")</f>
        <v/>
      </c>
      <c r="K633" s="216"/>
    </row>
    <row r="634" spans="2:11" ht="31.5" customHeight="1" x14ac:dyDescent="0.25">
      <c r="B634" s="144">
        <v>608</v>
      </c>
      <c r="C634" s="217"/>
      <c r="D634" s="216"/>
      <c r="E634" s="217"/>
      <c r="F634" s="217"/>
      <c r="G634" s="218"/>
      <c r="H634" s="165"/>
      <c r="I634" s="220"/>
      <c r="J634" s="222" t="str" cm="1">
        <f t="array" ref="J634">_xlfn.IFS(H634="","",I634="","",H634&gt;20,"INVALID",I634&gt;20,"INVALID",H634-I634&gt;20,"INVALID",H634-I634&gt;=1,"YES",H634-I634&lt;1,"NO")</f>
        <v/>
      </c>
      <c r="K634" s="216"/>
    </row>
    <row r="635" spans="2:11" ht="31.5" customHeight="1" x14ac:dyDescent="0.25">
      <c r="B635" s="144">
        <v>609</v>
      </c>
      <c r="C635" s="217"/>
      <c r="D635" s="216"/>
      <c r="E635" s="217"/>
      <c r="F635" s="217"/>
      <c r="G635" s="218"/>
      <c r="H635" s="165"/>
      <c r="I635" s="220"/>
      <c r="J635" s="222" t="str" cm="1">
        <f t="array" ref="J635">_xlfn.IFS(H635="","",I635="","",H635&gt;20,"INVALID",I635&gt;20,"INVALID",H635-I635&gt;20,"INVALID",H635-I635&gt;=1,"YES",H635-I635&lt;1,"NO")</f>
        <v/>
      </c>
      <c r="K635" s="216"/>
    </row>
    <row r="636" spans="2:11" ht="31.5" customHeight="1" x14ac:dyDescent="0.25">
      <c r="B636" s="144">
        <v>610</v>
      </c>
      <c r="C636" s="217"/>
      <c r="D636" s="216"/>
      <c r="E636" s="217"/>
      <c r="F636" s="217"/>
      <c r="G636" s="218"/>
      <c r="H636" s="165"/>
      <c r="I636" s="220"/>
      <c r="J636" s="222" t="str" cm="1">
        <f t="array" ref="J636">_xlfn.IFS(H636="","",I636="","",H636&gt;20,"INVALID",I636&gt;20,"INVALID",H636-I636&gt;20,"INVALID",H636-I636&gt;=1,"YES",H636-I636&lt;1,"NO")</f>
        <v/>
      </c>
      <c r="K636" s="216"/>
    </row>
    <row r="637" spans="2:11" ht="31.5" customHeight="1" x14ac:dyDescent="0.25">
      <c r="B637" s="144">
        <v>611</v>
      </c>
      <c r="C637" s="217"/>
      <c r="D637" s="216"/>
      <c r="E637" s="217"/>
      <c r="F637" s="217"/>
      <c r="G637" s="218"/>
      <c r="H637" s="165"/>
      <c r="I637" s="220"/>
      <c r="J637" s="222" t="str" cm="1">
        <f t="array" ref="J637">_xlfn.IFS(H637="","",I637="","",H637&gt;20,"INVALID",I637&gt;20,"INVALID",H637-I637&gt;20,"INVALID",H637-I637&gt;=1,"YES",H637-I637&lt;1,"NO")</f>
        <v/>
      </c>
      <c r="K637" s="216"/>
    </row>
    <row r="638" spans="2:11" ht="31.5" customHeight="1" x14ac:dyDescent="0.25">
      <c r="B638" s="144">
        <v>612</v>
      </c>
      <c r="C638" s="217"/>
      <c r="D638" s="216"/>
      <c r="E638" s="217"/>
      <c r="F638" s="217"/>
      <c r="G638" s="218"/>
      <c r="H638" s="165"/>
      <c r="I638" s="220"/>
      <c r="J638" s="222" t="str" cm="1">
        <f t="array" ref="J638">_xlfn.IFS(H638="","",I638="","",H638&gt;20,"INVALID",I638&gt;20,"INVALID",H638-I638&gt;20,"INVALID",H638-I638&gt;=1,"YES",H638-I638&lt;1,"NO")</f>
        <v/>
      </c>
      <c r="K638" s="216"/>
    </row>
    <row r="639" spans="2:11" ht="31.5" customHeight="1" x14ac:dyDescent="0.25">
      <c r="B639" s="144">
        <v>613</v>
      </c>
      <c r="C639" s="217"/>
      <c r="D639" s="216"/>
      <c r="E639" s="217"/>
      <c r="F639" s="217"/>
      <c r="G639" s="218"/>
      <c r="H639" s="165"/>
      <c r="I639" s="220"/>
      <c r="J639" s="222" t="str" cm="1">
        <f t="array" ref="J639">_xlfn.IFS(H639="","",I639="","",H639&gt;20,"INVALID",I639&gt;20,"INVALID",H639-I639&gt;20,"INVALID",H639-I639&gt;=1,"YES",H639-I639&lt;1,"NO")</f>
        <v/>
      </c>
      <c r="K639" s="216"/>
    </row>
    <row r="640" spans="2:11" ht="31.5" customHeight="1" x14ac:dyDescent="0.25">
      <c r="B640" s="144">
        <v>614</v>
      </c>
      <c r="C640" s="217"/>
      <c r="D640" s="216"/>
      <c r="E640" s="217"/>
      <c r="F640" s="217"/>
      <c r="G640" s="218"/>
      <c r="H640" s="165"/>
      <c r="I640" s="220"/>
      <c r="J640" s="222" t="str" cm="1">
        <f t="array" ref="J640">_xlfn.IFS(H640="","",I640="","",H640&gt;20,"INVALID",I640&gt;20,"INVALID",H640-I640&gt;20,"INVALID",H640-I640&gt;=1,"YES",H640-I640&lt;1,"NO")</f>
        <v/>
      </c>
      <c r="K640" s="216"/>
    </row>
    <row r="641" spans="2:11" ht="31.5" customHeight="1" x14ac:dyDescent="0.25">
      <c r="B641" s="144">
        <v>615</v>
      </c>
      <c r="C641" s="217"/>
      <c r="D641" s="216"/>
      <c r="E641" s="217"/>
      <c r="F641" s="217"/>
      <c r="G641" s="218"/>
      <c r="H641" s="165"/>
      <c r="I641" s="220"/>
      <c r="J641" s="222" t="str" cm="1">
        <f t="array" ref="J641">_xlfn.IFS(H641="","",I641="","",H641&gt;20,"INVALID",I641&gt;20,"INVALID",H641-I641&gt;20,"INVALID",H641-I641&gt;=1,"YES",H641-I641&lt;1,"NO")</f>
        <v/>
      </c>
      <c r="K641" s="216"/>
    </row>
    <row r="642" spans="2:11" ht="31.5" customHeight="1" x14ac:dyDescent="0.25">
      <c r="B642" s="144">
        <v>616</v>
      </c>
      <c r="C642" s="217"/>
      <c r="D642" s="216"/>
      <c r="E642" s="217"/>
      <c r="F642" s="217"/>
      <c r="G642" s="218"/>
      <c r="H642" s="165"/>
      <c r="I642" s="220"/>
      <c r="J642" s="222" t="str" cm="1">
        <f t="array" ref="J642">_xlfn.IFS(H642="","",I642="","",H642&gt;20,"INVALID",I642&gt;20,"INVALID",H642-I642&gt;20,"INVALID",H642-I642&gt;=1,"YES",H642-I642&lt;1,"NO")</f>
        <v/>
      </c>
      <c r="K642" s="216"/>
    </row>
    <row r="643" spans="2:11" ht="31.5" customHeight="1" x14ac:dyDescent="0.25">
      <c r="B643" s="144">
        <v>617</v>
      </c>
      <c r="C643" s="217"/>
      <c r="D643" s="216"/>
      <c r="E643" s="217"/>
      <c r="F643" s="217"/>
      <c r="G643" s="218"/>
      <c r="H643" s="165"/>
      <c r="I643" s="220"/>
      <c r="J643" s="222" t="str" cm="1">
        <f t="array" ref="J643">_xlfn.IFS(H643="","",I643="","",H643&gt;20,"INVALID",I643&gt;20,"INVALID",H643-I643&gt;20,"INVALID",H643-I643&gt;=1,"YES",H643-I643&lt;1,"NO")</f>
        <v/>
      </c>
      <c r="K643" s="216"/>
    </row>
    <row r="644" spans="2:11" ht="31.5" customHeight="1" x14ac:dyDescent="0.25">
      <c r="B644" s="144">
        <v>618</v>
      </c>
      <c r="C644" s="217"/>
      <c r="D644" s="216"/>
      <c r="E644" s="217"/>
      <c r="F644" s="217"/>
      <c r="G644" s="218"/>
      <c r="H644" s="165"/>
      <c r="I644" s="220"/>
      <c r="J644" s="222" t="str" cm="1">
        <f t="array" ref="J644">_xlfn.IFS(H644="","",I644="","",H644&gt;20,"INVALID",I644&gt;20,"INVALID",H644-I644&gt;20,"INVALID",H644-I644&gt;=1,"YES",H644-I644&lt;1,"NO")</f>
        <v/>
      </c>
      <c r="K644" s="216"/>
    </row>
    <row r="645" spans="2:11" ht="31.5" customHeight="1" x14ac:dyDescent="0.25">
      <c r="B645" s="144">
        <v>619</v>
      </c>
      <c r="C645" s="217"/>
      <c r="D645" s="216"/>
      <c r="E645" s="217"/>
      <c r="F645" s="217"/>
      <c r="G645" s="218"/>
      <c r="H645" s="165"/>
      <c r="I645" s="220"/>
      <c r="J645" s="222" t="str" cm="1">
        <f t="array" ref="J645">_xlfn.IFS(H645="","",I645="","",H645&gt;20,"INVALID",I645&gt;20,"INVALID",H645-I645&gt;20,"INVALID",H645-I645&gt;=1,"YES",H645-I645&lt;1,"NO")</f>
        <v/>
      </c>
      <c r="K645" s="216"/>
    </row>
    <row r="646" spans="2:11" ht="31.5" customHeight="1" x14ac:dyDescent="0.25">
      <c r="B646" s="144">
        <v>620</v>
      </c>
      <c r="C646" s="217"/>
      <c r="D646" s="216"/>
      <c r="E646" s="217"/>
      <c r="F646" s="217"/>
      <c r="G646" s="218"/>
      <c r="H646" s="165"/>
      <c r="I646" s="220"/>
      <c r="J646" s="222" t="str" cm="1">
        <f t="array" ref="J646">_xlfn.IFS(H646="","",I646="","",H646&gt;20,"INVALID",I646&gt;20,"INVALID",H646-I646&gt;20,"INVALID",H646-I646&gt;=1,"YES",H646-I646&lt;1,"NO")</f>
        <v/>
      </c>
      <c r="K646" s="216"/>
    </row>
    <row r="647" spans="2:11" ht="31.5" customHeight="1" x14ac:dyDescent="0.25">
      <c r="B647" s="144">
        <v>621</v>
      </c>
      <c r="C647" s="217"/>
      <c r="D647" s="216"/>
      <c r="E647" s="217"/>
      <c r="F647" s="217"/>
      <c r="G647" s="218"/>
      <c r="H647" s="165"/>
      <c r="I647" s="220"/>
      <c r="J647" s="222" t="str" cm="1">
        <f t="array" ref="J647">_xlfn.IFS(H647="","",I647="","",H647&gt;20,"INVALID",I647&gt;20,"INVALID",H647-I647&gt;20,"INVALID",H647-I647&gt;=1,"YES",H647-I647&lt;1,"NO")</f>
        <v/>
      </c>
      <c r="K647" s="216"/>
    </row>
    <row r="648" spans="2:11" ht="31.5" customHeight="1" x14ac:dyDescent="0.25">
      <c r="B648" s="144">
        <v>622</v>
      </c>
      <c r="C648" s="217"/>
      <c r="D648" s="216"/>
      <c r="E648" s="217"/>
      <c r="F648" s="217"/>
      <c r="G648" s="218"/>
      <c r="H648" s="165"/>
      <c r="I648" s="220"/>
      <c r="J648" s="222" t="str" cm="1">
        <f t="array" ref="J648">_xlfn.IFS(H648="","",I648="","",H648&gt;20,"INVALID",I648&gt;20,"INVALID",H648-I648&gt;20,"INVALID",H648-I648&gt;=1,"YES",H648-I648&lt;1,"NO")</f>
        <v/>
      </c>
      <c r="K648" s="216"/>
    </row>
    <row r="649" spans="2:11" ht="31.5" customHeight="1" x14ac:dyDescent="0.25">
      <c r="B649" s="144">
        <v>623</v>
      </c>
      <c r="C649" s="217"/>
      <c r="D649" s="216"/>
      <c r="E649" s="217"/>
      <c r="F649" s="217"/>
      <c r="G649" s="218"/>
      <c r="H649" s="165"/>
      <c r="I649" s="220"/>
      <c r="J649" s="222" t="str" cm="1">
        <f t="array" ref="J649">_xlfn.IFS(H649="","",I649="","",H649&gt;20,"INVALID",I649&gt;20,"INVALID",H649-I649&gt;20,"INVALID",H649-I649&gt;=1,"YES",H649-I649&lt;1,"NO")</f>
        <v/>
      </c>
      <c r="K649" s="216"/>
    </row>
    <row r="650" spans="2:11" ht="31.5" customHeight="1" x14ac:dyDescent="0.25">
      <c r="B650" s="144">
        <v>624</v>
      </c>
      <c r="C650" s="217"/>
      <c r="D650" s="216"/>
      <c r="E650" s="217"/>
      <c r="F650" s="217"/>
      <c r="G650" s="218"/>
      <c r="H650" s="165"/>
      <c r="I650" s="220"/>
      <c r="J650" s="222" t="str" cm="1">
        <f t="array" ref="J650">_xlfn.IFS(H650="","",I650="","",H650&gt;20,"INVALID",I650&gt;20,"INVALID",H650-I650&gt;20,"INVALID",H650-I650&gt;=1,"YES",H650-I650&lt;1,"NO")</f>
        <v/>
      </c>
      <c r="K650" s="216"/>
    </row>
    <row r="651" spans="2:11" ht="31.5" customHeight="1" x14ac:dyDescent="0.25">
      <c r="B651" s="144">
        <v>625</v>
      </c>
      <c r="C651" s="217"/>
      <c r="D651" s="216"/>
      <c r="E651" s="217"/>
      <c r="F651" s="217"/>
      <c r="G651" s="218"/>
      <c r="H651" s="165"/>
      <c r="I651" s="220"/>
      <c r="J651" s="222" t="str" cm="1">
        <f t="array" ref="J651">_xlfn.IFS(H651="","",I651="","",H651&gt;20,"INVALID",I651&gt;20,"INVALID",H651-I651&gt;20,"INVALID",H651-I651&gt;=1,"YES",H651-I651&lt;1,"NO")</f>
        <v/>
      </c>
      <c r="K651" s="216"/>
    </row>
    <row r="652" spans="2:11" ht="31.5" customHeight="1" x14ac:dyDescent="0.25">
      <c r="B652" s="144">
        <v>626</v>
      </c>
      <c r="C652" s="217"/>
      <c r="D652" s="216"/>
      <c r="E652" s="217"/>
      <c r="F652" s="217"/>
      <c r="G652" s="218"/>
      <c r="H652" s="165"/>
      <c r="I652" s="220"/>
      <c r="J652" s="222" t="str" cm="1">
        <f t="array" ref="J652">_xlfn.IFS(H652="","",I652="","",H652&gt;20,"INVALID",I652&gt;20,"INVALID",H652-I652&gt;20,"INVALID",H652-I652&gt;=1,"YES",H652-I652&lt;1,"NO")</f>
        <v/>
      </c>
      <c r="K652" s="216"/>
    </row>
    <row r="653" spans="2:11" ht="31.5" customHeight="1" x14ac:dyDescent="0.25">
      <c r="B653" s="144">
        <v>627</v>
      </c>
      <c r="C653" s="217"/>
      <c r="D653" s="216"/>
      <c r="E653" s="217"/>
      <c r="F653" s="217"/>
      <c r="G653" s="218"/>
      <c r="H653" s="165"/>
      <c r="I653" s="220"/>
      <c r="J653" s="222" t="str" cm="1">
        <f t="array" ref="J653">_xlfn.IFS(H653="","",I653="","",H653&gt;20,"INVALID",I653&gt;20,"INVALID",H653-I653&gt;20,"INVALID",H653-I653&gt;=1,"YES",H653-I653&lt;1,"NO")</f>
        <v/>
      </c>
      <c r="K653" s="216"/>
    </row>
    <row r="654" spans="2:11" ht="31.5" customHeight="1" x14ac:dyDescent="0.25">
      <c r="B654" s="144">
        <v>628</v>
      </c>
      <c r="C654" s="217"/>
      <c r="D654" s="216"/>
      <c r="E654" s="217"/>
      <c r="F654" s="217"/>
      <c r="G654" s="218"/>
      <c r="H654" s="165"/>
      <c r="I654" s="220"/>
      <c r="J654" s="222" t="str" cm="1">
        <f t="array" ref="J654">_xlfn.IFS(H654="","",I654="","",H654&gt;20,"INVALID",I654&gt;20,"INVALID",H654-I654&gt;20,"INVALID",H654-I654&gt;=1,"YES",H654-I654&lt;1,"NO")</f>
        <v/>
      </c>
      <c r="K654" s="216"/>
    </row>
    <row r="655" spans="2:11" ht="31.5" customHeight="1" x14ac:dyDescent="0.25">
      <c r="B655" s="144">
        <v>629</v>
      </c>
      <c r="C655" s="217"/>
      <c r="D655" s="216"/>
      <c r="E655" s="217"/>
      <c r="F655" s="217"/>
      <c r="G655" s="218"/>
      <c r="H655" s="165"/>
      <c r="I655" s="220"/>
      <c r="J655" s="222" t="str" cm="1">
        <f t="array" ref="J655">_xlfn.IFS(H655="","",I655="","",H655&gt;20,"INVALID",I655&gt;20,"INVALID",H655-I655&gt;20,"INVALID",H655-I655&gt;=1,"YES",H655-I655&lt;1,"NO")</f>
        <v/>
      </c>
      <c r="K655" s="216"/>
    </row>
    <row r="656" spans="2:11" ht="31.5" customHeight="1" x14ac:dyDescent="0.25">
      <c r="B656" s="144">
        <v>630</v>
      </c>
      <c r="C656" s="217"/>
      <c r="D656" s="216"/>
      <c r="E656" s="217"/>
      <c r="F656" s="217"/>
      <c r="G656" s="218"/>
      <c r="H656" s="165"/>
      <c r="I656" s="220"/>
      <c r="J656" s="222" t="str" cm="1">
        <f t="array" ref="J656">_xlfn.IFS(H656="","",I656="","",H656&gt;20,"INVALID",I656&gt;20,"INVALID",H656-I656&gt;20,"INVALID",H656-I656&gt;=1,"YES",H656-I656&lt;1,"NO")</f>
        <v/>
      </c>
      <c r="K656" s="216"/>
    </row>
    <row r="657" spans="2:11" ht="31.5" customHeight="1" x14ac:dyDescent="0.25">
      <c r="B657" s="144">
        <v>631</v>
      </c>
      <c r="C657" s="217"/>
      <c r="D657" s="216"/>
      <c r="E657" s="217"/>
      <c r="F657" s="217"/>
      <c r="G657" s="218"/>
      <c r="H657" s="165"/>
      <c r="I657" s="220"/>
      <c r="J657" s="222" t="str" cm="1">
        <f t="array" ref="J657">_xlfn.IFS(H657="","",I657="","",H657&gt;20,"INVALID",I657&gt;20,"INVALID",H657-I657&gt;20,"INVALID",H657-I657&gt;=1,"YES",H657-I657&lt;1,"NO")</f>
        <v/>
      </c>
      <c r="K657" s="216"/>
    </row>
    <row r="658" spans="2:11" ht="31.5" customHeight="1" x14ac:dyDescent="0.25">
      <c r="B658" s="144">
        <v>632</v>
      </c>
      <c r="C658" s="217"/>
      <c r="D658" s="216"/>
      <c r="E658" s="217"/>
      <c r="F658" s="217"/>
      <c r="G658" s="218"/>
      <c r="H658" s="165"/>
      <c r="I658" s="220"/>
      <c r="J658" s="222" t="str" cm="1">
        <f t="array" ref="J658">_xlfn.IFS(H658="","",I658="","",H658&gt;20,"INVALID",I658&gt;20,"INVALID",H658-I658&gt;20,"INVALID",H658-I658&gt;=1,"YES",H658-I658&lt;1,"NO")</f>
        <v/>
      </c>
      <c r="K658" s="216"/>
    </row>
    <row r="659" spans="2:11" ht="31.5" customHeight="1" x14ac:dyDescent="0.25">
      <c r="B659" s="144">
        <v>633</v>
      </c>
      <c r="C659" s="217"/>
      <c r="D659" s="216"/>
      <c r="E659" s="217"/>
      <c r="F659" s="217"/>
      <c r="G659" s="218"/>
      <c r="H659" s="165"/>
      <c r="I659" s="220"/>
      <c r="J659" s="222" t="str" cm="1">
        <f t="array" ref="J659">_xlfn.IFS(H659="","",I659="","",H659&gt;20,"INVALID",I659&gt;20,"INVALID",H659-I659&gt;20,"INVALID",H659-I659&gt;=1,"YES",H659-I659&lt;1,"NO")</f>
        <v/>
      </c>
      <c r="K659" s="216"/>
    </row>
    <row r="660" spans="2:11" ht="31.5" customHeight="1" x14ac:dyDescent="0.25">
      <c r="B660" s="144">
        <v>634</v>
      </c>
      <c r="C660" s="217"/>
      <c r="D660" s="216"/>
      <c r="E660" s="217"/>
      <c r="F660" s="217"/>
      <c r="G660" s="218"/>
      <c r="H660" s="165"/>
      <c r="I660" s="220"/>
      <c r="J660" s="222" t="str" cm="1">
        <f t="array" ref="J660">_xlfn.IFS(H660="","",I660="","",H660&gt;20,"INVALID",I660&gt;20,"INVALID",H660-I660&gt;20,"INVALID",H660-I660&gt;=1,"YES",H660-I660&lt;1,"NO")</f>
        <v/>
      </c>
      <c r="K660" s="216"/>
    </row>
    <row r="661" spans="2:11" ht="31.5" customHeight="1" x14ac:dyDescent="0.25">
      <c r="B661" s="144">
        <v>635</v>
      </c>
      <c r="C661" s="217"/>
      <c r="D661" s="216"/>
      <c r="E661" s="217"/>
      <c r="F661" s="217"/>
      <c r="G661" s="218"/>
      <c r="H661" s="165"/>
      <c r="I661" s="220"/>
      <c r="J661" s="222" t="str" cm="1">
        <f t="array" ref="J661">_xlfn.IFS(H661="","",I661="","",H661&gt;20,"INVALID",I661&gt;20,"INVALID",H661-I661&gt;20,"INVALID",H661-I661&gt;=1,"YES",H661-I661&lt;1,"NO")</f>
        <v/>
      </c>
      <c r="K661" s="216"/>
    </row>
    <row r="662" spans="2:11" ht="31.5" customHeight="1" x14ac:dyDescent="0.25">
      <c r="B662" s="144">
        <v>636</v>
      </c>
      <c r="C662" s="217"/>
      <c r="D662" s="216"/>
      <c r="E662" s="217"/>
      <c r="F662" s="217"/>
      <c r="G662" s="218"/>
      <c r="H662" s="165"/>
      <c r="I662" s="220"/>
      <c r="J662" s="222" t="str" cm="1">
        <f t="array" ref="J662">_xlfn.IFS(H662="","",I662="","",H662&gt;20,"INVALID",I662&gt;20,"INVALID",H662-I662&gt;20,"INVALID",H662-I662&gt;=1,"YES",H662-I662&lt;1,"NO")</f>
        <v/>
      </c>
      <c r="K662" s="216"/>
    </row>
    <row r="663" spans="2:11" ht="31.5" customHeight="1" x14ac:dyDescent="0.25">
      <c r="B663" s="144">
        <v>637</v>
      </c>
      <c r="C663" s="217"/>
      <c r="D663" s="216"/>
      <c r="E663" s="217"/>
      <c r="F663" s="217"/>
      <c r="G663" s="218"/>
      <c r="H663" s="165"/>
      <c r="I663" s="220"/>
      <c r="J663" s="222" t="str" cm="1">
        <f t="array" ref="J663">_xlfn.IFS(H663="","",I663="","",H663&gt;20,"INVALID",I663&gt;20,"INVALID",H663-I663&gt;20,"INVALID",H663-I663&gt;=1,"YES",H663-I663&lt;1,"NO")</f>
        <v/>
      </c>
      <c r="K663" s="216"/>
    </row>
    <row r="664" spans="2:11" ht="31.5" customHeight="1" x14ac:dyDescent="0.25">
      <c r="B664" s="144">
        <v>638</v>
      </c>
      <c r="C664" s="217"/>
      <c r="D664" s="216"/>
      <c r="E664" s="217"/>
      <c r="F664" s="217"/>
      <c r="G664" s="218"/>
      <c r="H664" s="165"/>
      <c r="I664" s="220"/>
      <c r="J664" s="222" t="str" cm="1">
        <f t="array" ref="J664">_xlfn.IFS(H664="","",I664="","",H664&gt;20,"INVALID",I664&gt;20,"INVALID",H664-I664&gt;20,"INVALID",H664-I664&gt;=1,"YES",H664-I664&lt;1,"NO")</f>
        <v/>
      </c>
      <c r="K664" s="216"/>
    </row>
    <row r="665" spans="2:11" ht="31.5" customHeight="1" x14ac:dyDescent="0.25">
      <c r="B665" s="144">
        <v>639</v>
      </c>
      <c r="C665" s="217"/>
      <c r="D665" s="216"/>
      <c r="E665" s="217"/>
      <c r="F665" s="217"/>
      <c r="G665" s="218"/>
      <c r="H665" s="165"/>
      <c r="I665" s="220"/>
      <c r="J665" s="222" t="str" cm="1">
        <f t="array" ref="J665">_xlfn.IFS(H665="","",I665="","",H665&gt;20,"INVALID",I665&gt;20,"INVALID",H665-I665&gt;20,"INVALID",H665-I665&gt;=1,"YES",H665-I665&lt;1,"NO")</f>
        <v/>
      </c>
      <c r="K665" s="216"/>
    </row>
    <row r="666" spans="2:11" ht="31.5" customHeight="1" x14ac:dyDescent="0.25">
      <c r="B666" s="144">
        <v>640</v>
      </c>
      <c r="C666" s="217"/>
      <c r="D666" s="216"/>
      <c r="E666" s="217"/>
      <c r="F666" s="217"/>
      <c r="G666" s="218"/>
      <c r="H666" s="165"/>
      <c r="I666" s="220"/>
      <c r="J666" s="222" t="str" cm="1">
        <f t="array" ref="J666">_xlfn.IFS(H666="","",I666="","",H666&gt;20,"INVALID",I666&gt;20,"INVALID",H666-I666&gt;20,"INVALID",H666-I666&gt;=1,"YES",H666-I666&lt;1,"NO")</f>
        <v/>
      </c>
      <c r="K666" s="216"/>
    </row>
    <row r="667" spans="2:11" ht="31.5" customHeight="1" x14ac:dyDescent="0.25">
      <c r="B667" s="144">
        <v>641</v>
      </c>
      <c r="C667" s="217"/>
      <c r="D667" s="216"/>
      <c r="E667" s="217"/>
      <c r="F667" s="217"/>
      <c r="G667" s="218"/>
      <c r="H667" s="165"/>
      <c r="I667" s="220"/>
      <c r="J667" s="222" t="str" cm="1">
        <f t="array" ref="J667">_xlfn.IFS(H667="","",I667="","",H667&gt;20,"INVALID",I667&gt;20,"INVALID",H667-I667&gt;20,"INVALID",H667-I667&gt;=1,"YES",H667-I667&lt;1,"NO")</f>
        <v/>
      </c>
      <c r="K667" s="216"/>
    </row>
    <row r="668" spans="2:11" ht="31.5" customHeight="1" x14ac:dyDescent="0.25">
      <c r="B668" s="144">
        <v>642</v>
      </c>
      <c r="C668" s="217"/>
      <c r="D668" s="216"/>
      <c r="E668" s="217"/>
      <c r="F668" s="217"/>
      <c r="G668" s="218"/>
      <c r="H668" s="165"/>
      <c r="I668" s="220"/>
      <c r="J668" s="222" t="str" cm="1">
        <f t="array" ref="J668">_xlfn.IFS(H668="","",I668="","",H668&gt;20,"INVALID",I668&gt;20,"INVALID",H668-I668&gt;20,"INVALID",H668-I668&gt;=1,"YES",H668-I668&lt;1,"NO")</f>
        <v/>
      </c>
      <c r="K668" s="216"/>
    </row>
    <row r="669" spans="2:11" ht="31.5" customHeight="1" x14ac:dyDescent="0.25">
      <c r="B669" s="144">
        <v>643</v>
      </c>
      <c r="C669" s="217"/>
      <c r="D669" s="216"/>
      <c r="E669" s="217"/>
      <c r="F669" s="217"/>
      <c r="G669" s="218"/>
      <c r="H669" s="165"/>
      <c r="I669" s="220"/>
      <c r="J669" s="222" t="str" cm="1">
        <f t="array" ref="J669">_xlfn.IFS(H669="","",I669="","",H669&gt;20,"INVALID",I669&gt;20,"INVALID",H669-I669&gt;20,"INVALID",H669-I669&gt;=1,"YES",H669-I669&lt;1,"NO")</f>
        <v/>
      </c>
      <c r="K669" s="216"/>
    </row>
    <row r="670" spans="2:11" ht="31.5" customHeight="1" x14ac:dyDescent="0.25">
      <c r="B670" s="144">
        <v>644</v>
      </c>
      <c r="C670" s="217"/>
      <c r="D670" s="216"/>
      <c r="E670" s="217"/>
      <c r="F670" s="217"/>
      <c r="G670" s="218"/>
      <c r="H670" s="165"/>
      <c r="I670" s="220"/>
      <c r="J670" s="222" t="str" cm="1">
        <f t="array" ref="J670">_xlfn.IFS(H670="","",I670="","",H670&gt;20,"INVALID",I670&gt;20,"INVALID",H670-I670&gt;20,"INVALID",H670-I670&gt;=1,"YES",H670-I670&lt;1,"NO")</f>
        <v/>
      </c>
      <c r="K670" s="216"/>
    </row>
    <row r="671" spans="2:11" ht="31.5" customHeight="1" x14ac:dyDescent="0.25">
      <c r="B671" s="144">
        <v>645</v>
      </c>
      <c r="C671" s="217"/>
      <c r="D671" s="216"/>
      <c r="E671" s="217"/>
      <c r="F671" s="217"/>
      <c r="G671" s="218"/>
      <c r="H671" s="165"/>
      <c r="I671" s="220"/>
      <c r="J671" s="222" t="str" cm="1">
        <f t="array" ref="J671">_xlfn.IFS(H671="","",I671="","",H671&gt;20,"INVALID",I671&gt;20,"INVALID",H671-I671&gt;20,"INVALID",H671-I671&gt;=1,"YES",H671-I671&lt;1,"NO")</f>
        <v/>
      </c>
      <c r="K671" s="216"/>
    </row>
    <row r="672" spans="2:11" ht="31.5" customHeight="1" x14ac:dyDescent="0.25">
      <c r="B672" s="144">
        <v>646</v>
      </c>
      <c r="C672" s="217"/>
      <c r="D672" s="216"/>
      <c r="E672" s="217"/>
      <c r="F672" s="217"/>
      <c r="G672" s="218"/>
      <c r="H672" s="165"/>
      <c r="I672" s="220"/>
      <c r="J672" s="222" t="str" cm="1">
        <f t="array" ref="J672">_xlfn.IFS(H672="","",I672="","",H672&gt;20,"INVALID",I672&gt;20,"INVALID",H672-I672&gt;20,"INVALID",H672-I672&gt;=1,"YES",H672-I672&lt;1,"NO")</f>
        <v/>
      </c>
      <c r="K672" s="216"/>
    </row>
    <row r="673" spans="2:11" ht="31.5" customHeight="1" x14ac:dyDescent="0.25">
      <c r="B673" s="144">
        <v>647</v>
      </c>
      <c r="C673" s="217"/>
      <c r="D673" s="216"/>
      <c r="E673" s="217"/>
      <c r="F673" s="217"/>
      <c r="G673" s="218"/>
      <c r="H673" s="165"/>
      <c r="I673" s="220"/>
      <c r="J673" s="222" t="str" cm="1">
        <f t="array" ref="J673">_xlfn.IFS(H673="","",I673="","",H673&gt;20,"INVALID",I673&gt;20,"INVALID",H673-I673&gt;20,"INVALID",H673-I673&gt;=1,"YES",H673-I673&lt;1,"NO")</f>
        <v/>
      </c>
      <c r="K673" s="216"/>
    </row>
    <row r="674" spans="2:11" ht="31.5" customHeight="1" x14ac:dyDescent="0.25">
      <c r="B674" s="144">
        <v>648</v>
      </c>
      <c r="C674" s="217"/>
      <c r="D674" s="216"/>
      <c r="E674" s="217"/>
      <c r="F674" s="217"/>
      <c r="G674" s="218"/>
      <c r="H674" s="165"/>
      <c r="I674" s="220"/>
      <c r="J674" s="222" t="str" cm="1">
        <f t="array" ref="J674">_xlfn.IFS(H674="","",I674="","",H674&gt;20,"INVALID",I674&gt;20,"INVALID",H674-I674&gt;20,"INVALID",H674-I674&gt;=1,"YES",H674-I674&lt;1,"NO")</f>
        <v/>
      </c>
      <c r="K674" s="216"/>
    </row>
    <row r="675" spans="2:11" ht="31.5" customHeight="1" x14ac:dyDescent="0.25">
      <c r="B675" s="144">
        <v>649</v>
      </c>
      <c r="C675" s="217"/>
      <c r="D675" s="216"/>
      <c r="E675" s="217"/>
      <c r="F675" s="217"/>
      <c r="G675" s="218"/>
      <c r="H675" s="165"/>
      <c r="I675" s="220"/>
      <c r="J675" s="222" t="str" cm="1">
        <f t="array" ref="J675">_xlfn.IFS(H675="","",I675="","",H675&gt;20,"INVALID",I675&gt;20,"INVALID",H675-I675&gt;20,"INVALID",H675-I675&gt;=1,"YES",H675-I675&lt;1,"NO")</f>
        <v/>
      </c>
      <c r="K675" s="216"/>
    </row>
    <row r="676" spans="2:11" ht="31.5" customHeight="1" x14ac:dyDescent="0.25">
      <c r="B676" s="144">
        <v>650</v>
      </c>
      <c r="C676" s="217"/>
      <c r="D676" s="216"/>
      <c r="E676" s="217"/>
      <c r="F676" s="217"/>
      <c r="G676" s="218"/>
      <c r="H676" s="165"/>
      <c r="I676" s="220"/>
      <c r="J676" s="222" t="str" cm="1">
        <f t="array" ref="J676">_xlfn.IFS(H676="","",I676="","",H676&gt;20,"INVALID",I676&gt;20,"INVALID",H676-I676&gt;20,"INVALID",H676-I676&gt;=1,"YES",H676-I676&lt;1,"NO")</f>
        <v/>
      </c>
      <c r="K676" s="216"/>
    </row>
    <row r="677" spans="2:11" ht="31.5" customHeight="1" x14ac:dyDescent="0.25">
      <c r="B677" s="144">
        <v>651</v>
      </c>
      <c r="C677" s="217"/>
      <c r="D677" s="216"/>
      <c r="E677" s="217"/>
      <c r="F677" s="217"/>
      <c r="G677" s="218"/>
      <c r="H677" s="165"/>
      <c r="I677" s="220"/>
      <c r="J677" s="222" t="str" cm="1">
        <f t="array" ref="J677">_xlfn.IFS(H677="","",I677="","",H677&gt;20,"INVALID",I677&gt;20,"INVALID",H677-I677&gt;20,"INVALID",H677-I677&gt;=1,"YES",H677-I677&lt;1,"NO")</f>
        <v/>
      </c>
      <c r="K677" s="216"/>
    </row>
    <row r="678" spans="2:11" ht="31.5" customHeight="1" x14ac:dyDescent="0.25">
      <c r="B678" s="144">
        <v>652</v>
      </c>
      <c r="C678" s="217"/>
      <c r="D678" s="216"/>
      <c r="E678" s="217"/>
      <c r="F678" s="217"/>
      <c r="G678" s="218"/>
      <c r="H678" s="165"/>
      <c r="I678" s="220"/>
      <c r="J678" s="222" t="str" cm="1">
        <f t="array" ref="J678">_xlfn.IFS(H678="","",I678="","",H678&gt;20,"INVALID",I678&gt;20,"INVALID",H678-I678&gt;20,"INVALID",H678-I678&gt;=1,"YES",H678-I678&lt;1,"NO")</f>
        <v/>
      </c>
      <c r="K678" s="216"/>
    </row>
    <row r="679" spans="2:11" ht="31.5" customHeight="1" x14ac:dyDescent="0.25">
      <c r="B679" s="144">
        <v>653</v>
      </c>
      <c r="C679" s="217"/>
      <c r="D679" s="216"/>
      <c r="E679" s="217"/>
      <c r="F679" s="217"/>
      <c r="G679" s="218"/>
      <c r="H679" s="165"/>
      <c r="I679" s="220"/>
      <c r="J679" s="222" t="str" cm="1">
        <f t="array" ref="J679">_xlfn.IFS(H679="","",I679="","",H679&gt;20,"INVALID",I679&gt;20,"INVALID",H679-I679&gt;20,"INVALID",H679-I679&gt;=1,"YES",H679-I679&lt;1,"NO")</f>
        <v/>
      </c>
      <c r="K679" s="216"/>
    </row>
    <row r="680" spans="2:11" ht="31.5" customHeight="1" x14ac:dyDescent="0.25">
      <c r="B680" s="144">
        <v>654</v>
      </c>
      <c r="C680" s="217"/>
      <c r="D680" s="216"/>
      <c r="E680" s="217"/>
      <c r="F680" s="217"/>
      <c r="G680" s="218"/>
      <c r="H680" s="165"/>
      <c r="I680" s="220"/>
      <c r="J680" s="222" t="str" cm="1">
        <f t="array" ref="J680">_xlfn.IFS(H680="","",I680="","",H680&gt;20,"INVALID",I680&gt;20,"INVALID",H680-I680&gt;20,"INVALID",H680-I680&gt;=1,"YES",H680-I680&lt;1,"NO")</f>
        <v/>
      </c>
      <c r="K680" s="216"/>
    </row>
    <row r="681" spans="2:11" ht="31.5" customHeight="1" x14ac:dyDescent="0.25">
      <c r="B681" s="144">
        <v>655</v>
      </c>
      <c r="C681" s="217"/>
      <c r="D681" s="216"/>
      <c r="E681" s="217"/>
      <c r="F681" s="217"/>
      <c r="G681" s="218"/>
      <c r="H681" s="165"/>
      <c r="I681" s="220"/>
      <c r="J681" s="222" t="str" cm="1">
        <f t="array" ref="J681">_xlfn.IFS(H681="","",I681="","",H681&gt;20,"INVALID",I681&gt;20,"INVALID",H681-I681&gt;20,"INVALID",H681-I681&gt;=1,"YES",H681-I681&lt;1,"NO")</f>
        <v/>
      </c>
      <c r="K681" s="216"/>
    </row>
    <row r="682" spans="2:11" ht="31.5" customHeight="1" x14ac:dyDescent="0.25">
      <c r="B682" s="144">
        <v>656</v>
      </c>
      <c r="C682" s="217"/>
      <c r="D682" s="216"/>
      <c r="E682" s="217"/>
      <c r="F682" s="217"/>
      <c r="G682" s="218"/>
      <c r="H682" s="165"/>
      <c r="I682" s="220"/>
      <c r="J682" s="222" t="str" cm="1">
        <f t="array" ref="J682">_xlfn.IFS(H682="","",I682="","",H682&gt;20,"INVALID",I682&gt;20,"INVALID",H682-I682&gt;20,"INVALID",H682-I682&gt;=1,"YES",H682-I682&lt;1,"NO")</f>
        <v/>
      </c>
      <c r="K682" s="216"/>
    </row>
    <row r="683" spans="2:11" ht="31.5" customHeight="1" x14ac:dyDescent="0.25">
      <c r="B683" s="144">
        <v>657</v>
      </c>
      <c r="C683" s="217"/>
      <c r="D683" s="216"/>
      <c r="E683" s="217"/>
      <c r="F683" s="217"/>
      <c r="G683" s="218"/>
      <c r="H683" s="165"/>
      <c r="I683" s="220"/>
      <c r="J683" s="222" t="str" cm="1">
        <f t="array" ref="J683">_xlfn.IFS(H683="","",I683="","",H683&gt;20,"INVALID",I683&gt;20,"INVALID",H683-I683&gt;20,"INVALID",H683-I683&gt;=1,"YES",H683-I683&lt;1,"NO")</f>
        <v/>
      </c>
      <c r="K683" s="216"/>
    </row>
    <row r="684" spans="2:11" ht="31.5" customHeight="1" x14ac:dyDescent="0.25">
      <c r="B684" s="144">
        <v>658</v>
      </c>
      <c r="C684" s="217"/>
      <c r="D684" s="216"/>
      <c r="E684" s="217"/>
      <c r="F684" s="217"/>
      <c r="G684" s="218"/>
      <c r="H684" s="165"/>
      <c r="I684" s="220"/>
      <c r="J684" s="222" t="str" cm="1">
        <f t="array" ref="J684">_xlfn.IFS(H684="","",I684="","",H684&gt;20,"INVALID",I684&gt;20,"INVALID",H684-I684&gt;20,"INVALID",H684-I684&gt;=1,"YES",H684-I684&lt;1,"NO")</f>
        <v/>
      </c>
      <c r="K684" s="216"/>
    </row>
    <row r="685" spans="2:11" ht="31.5" customHeight="1" x14ac:dyDescent="0.25">
      <c r="B685" s="144">
        <v>659</v>
      </c>
      <c r="C685" s="217"/>
      <c r="D685" s="216"/>
      <c r="E685" s="217"/>
      <c r="F685" s="217"/>
      <c r="G685" s="218"/>
      <c r="H685" s="165"/>
      <c r="I685" s="220"/>
      <c r="J685" s="222" t="str" cm="1">
        <f t="array" ref="J685">_xlfn.IFS(H685="","",I685="","",H685&gt;20,"INVALID",I685&gt;20,"INVALID",H685-I685&gt;20,"INVALID",H685-I685&gt;=1,"YES",H685-I685&lt;1,"NO")</f>
        <v/>
      </c>
      <c r="K685" s="216"/>
    </row>
    <row r="686" spans="2:11" ht="31.5" customHeight="1" x14ac:dyDescent="0.25">
      <c r="B686" s="144">
        <v>660</v>
      </c>
      <c r="C686" s="217"/>
      <c r="D686" s="216"/>
      <c r="E686" s="217"/>
      <c r="F686" s="217"/>
      <c r="G686" s="218"/>
      <c r="H686" s="165"/>
      <c r="I686" s="220"/>
      <c r="J686" s="222" t="str" cm="1">
        <f t="array" ref="J686">_xlfn.IFS(H686="","",I686="","",H686&gt;20,"INVALID",I686&gt;20,"INVALID",H686-I686&gt;20,"INVALID",H686-I686&gt;=1,"YES",H686-I686&lt;1,"NO")</f>
        <v/>
      </c>
      <c r="K686" s="216"/>
    </row>
    <row r="687" spans="2:11" ht="31.5" customHeight="1" x14ac:dyDescent="0.25">
      <c r="B687" s="144">
        <v>661</v>
      </c>
      <c r="C687" s="217"/>
      <c r="D687" s="216"/>
      <c r="E687" s="217"/>
      <c r="F687" s="217"/>
      <c r="G687" s="218"/>
      <c r="H687" s="165"/>
      <c r="I687" s="220"/>
      <c r="J687" s="222" t="str" cm="1">
        <f t="array" ref="J687">_xlfn.IFS(H687="","",I687="","",H687&gt;20,"INVALID",I687&gt;20,"INVALID",H687-I687&gt;20,"INVALID",H687-I687&gt;=1,"YES",H687-I687&lt;1,"NO")</f>
        <v/>
      </c>
      <c r="K687" s="216"/>
    </row>
    <row r="688" spans="2:11" ht="31.5" customHeight="1" x14ac:dyDescent="0.25">
      <c r="B688" s="144">
        <v>662</v>
      </c>
      <c r="C688" s="217"/>
      <c r="D688" s="216"/>
      <c r="E688" s="217"/>
      <c r="F688" s="217"/>
      <c r="G688" s="218"/>
      <c r="H688" s="165"/>
      <c r="I688" s="220"/>
      <c r="J688" s="222" t="str" cm="1">
        <f t="array" ref="J688">_xlfn.IFS(H688="","",I688="","",H688&gt;20,"INVALID",I688&gt;20,"INVALID",H688-I688&gt;20,"INVALID",H688-I688&gt;=1,"YES",H688-I688&lt;1,"NO")</f>
        <v/>
      </c>
      <c r="K688" s="216"/>
    </row>
    <row r="689" spans="2:11" ht="31.5" customHeight="1" x14ac:dyDescent="0.25">
      <c r="B689" s="144">
        <v>663</v>
      </c>
      <c r="C689" s="217"/>
      <c r="D689" s="216"/>
      <c r="E689" s="217"/>
      <c r="F689" s="217"/>
      <c r="G689" s="218"/>
      <c r="H689" s="165"/>
      <c r="I689" s="220"/>
      <c r="J689" s="222" t="str" cm="1">
        <f t="array" ref="J689">_xlfn.IFS(H689="","",I689="","",H689&gt;20,"INVALID",I689&gt;20,"INVALID",H689-I689&gt;20,"INVALID",H689-I689&gt;=1,"YES",H689-I689&lt;1,"NO")</f>
        <v/>
      </c>
      <c r="K689" s="216"/>
    </row>
    <row r="690" spans="2:11" ht="31.5" customHeight="1" x14ac:dyDescent="0.25">
      <c r="B690" s="144">
        <v>664</v>
      </c>
      <c r="C690" s="217"/>
      <c r="D690" s="216"/>
      <c r="E690" s="217"/>
      <c r="F690" s="217"/>
      <c r="G690" s="218"/>
      <c r="H690" s="165"/>
      <c r="I690" s="220"/>
      <c r="J690" s="222" t="str" cm="1">
        <f t="array" ref="J690">_xlfn.IFS(H690="","",I690="","",H690&gt;20,"INVALID",I690&gt;20,"INVALID",H690-I690&gt;20,"INVALID",H690-I690&gt;=1,"YES",H690-I690&lt;1,"NO")</f>
        <v/>
      </c>
      <c r="K690" s="216"/>
    </row>
    <row r="691" spans="2:11" ht="31.5" customHeight="1" x14ac:dyDescent="0.25">
      <c r="B691" s="144">
        <v>665</v>
      </c>
      <c r="C691" s="217"/>
      <c r="D691" s="216"/>
      <c r="E691" s="217"/>
      <c r="F691" s="217"/>
      <c r="G691" s="218"/>
      <c r="H691" s="165"/>
      <c r="I691" s="220"/>
      <c r="J691" s="222" t="str" cm="1">
        <f t="array" ref="J691">_xlfn.IFS(H691="","",I691="","",H691&gt;20,"INVALID",I691&gt;20,"INVALID",H691-I691&gt;20,"INVALID",H691-I691&gt;=1,"YES",H691-I691&lt;1,"NO")</f>
        <v/>
      </c>
      <c r="K691" s="216"/>
    </row>
    <row r="692" spans="2:11" ht="31.5" customHeight="1" x14ac:dyDescent="0.25">
      <c r="B692" s="144">
        <v>666</v>
      </c>
      <c r="C692" s="217"/>
      <c r="D692" s="216"/>
      <c r="E692" s="217"/>
      <c r="F692" s="217"/>
      <c r="G692" s="218"/>
      <c r="H692" s="165"/>
      <c r="I692" s="220"/>
      <c r="J692" s="222" t="str" cm="1">
        <f t="array" ref="J692">_xlfn.IFS(H692="","",I692="","",H692&gt;20,"INVALID",I692&gt;20,"INVALID",H692-I692&gt;20,"INVALID",H692-I692&gt;=1,"YES",H692-I692&lt;1,"NO")</f>
        <v/>
      </c>
      <c r="K692" s="216"/>
    </row>
    <row r="693" spans="2:11" ht="31.5" customHeight="1" x14ac:dyDescent="0.25">
      <c r="B693" s="144">
        <v>667</v>
      </c>
      <c r="C693" s="217"/>
      <c r="D693" s="216"/>
      <c r="E693" s="217"/>
      <c r="F693" s="217"/>
      <c r="G693" s="218"/>
      <c r="H693" s="165"/>
      <c r="I693" s="220"/>
      <c r="J693" s="222" t="str" cm="1">
        <f t="array" ref="J693">_xlfn.IFS(H693="","",I693="","",H693&gt;20,"INVALID",I693&gt;20,"INVALID",H693-I693&gt;20,"INVALID",H693-I693&gt;=1,"YES",H693-I693&lt;1,"NO")</f>
        <v/>
      </c>
      <c r="K693" s="216"/>
    </row>
    <row r="694" spans="2:11" ht="31.5" customHeight="1" x14ac:dyDescent="0.25">
      <c r="B694" s="144">
        <v>668</v>
      </c>
      <c r="C694" s="217"/>
      <c r="D694" s="216"/>
      <c r="E694" s="217"/>
      <c r="F694" s="217"/>
      <c r="G694" s="218"/>
      <c r="H694" s="165"/>
      <c r="I694" s="220"/>
      <c r="J694" s="222" t="str" cm="1">
        <f t="array" ref="J694">_xlfn.IFS(H694="","",I694="","",H694&gt;20,"INVALID",I694&gt;20,"INVALID",H694-I694&gt;20,"INVALID",H694-I694&gt;=1,"YES",H694-I694&lt;1,"NO")</f>
        <v/>
      </c>
      <c r="K694" s="216"/>
    </row>
    <row r="695" spans="2:11" ht="31.5" customHeight="1" x14ac:dyDescent="0.25">
      <c r="B695" s="144">
        <v>669</v>
      </c>
      <c r="C695" s="217"/>
      <c r="D695" s="216"/>
      <c r="E695" s="217"/>
      <c r="F695" s="217"/>
      <c r="G695" s="218"/>
      <c r="H695" s="165"/>
      <c r="I695" s="220"/>
      <c r="J695" s="222" t="str" cm="1">
        <f t="array" ref="J695">_xlfn.IFS(H695="","",I695="","",H695&gt;20,"INVALID",I695&gt;20,"INVALID",H695-I695&gt;20,"INVALID",H695-I695&gt;=1,"YES",H695-I695&lt;1,"NO")</f>
        <v/>
      </c>
      <c r="K695" s="216"/>
    </row>
    <row r="696" spans="2:11" ht="31.5" customHeight="1" x14ac:dyDescent="0.25">
      <c r="B696" s="144">
        <v>670</v>
      </c>
      <c r="C696" s="217"/>
      <c r="D696" s="216"/>
      <c r="E696" s="217"/>
      <c r="F696" s="217"/>
      <c r="G696" s="218"/>
      <c r="H696" s="165"/>
      <c r="I696" s="220"/>
      <c r="J696" s="222" t="str" cm="1">
        <f t="array" ref="J696">_xlfn.IFS(H696="","",I696="","",H696&gt;20,"INVALID",I696&gt;20,"INVALID",H696-I696&gt;20,"INVALID",H696-I696&gt;=1,"YES",H696-I696&lt;1,"NO")</f>
        <v/>
      </c>
      <c r="K696" s="216"/>
    </row>
    <row r="697" spans="2:11" ht="31.5" customHeight="1" x14ac:dyDescent="0.25">
      <c r="B697" s="144">
        <v>671</v>
      </c>
      <c r="C697" s="217"/>
      <c r="D697" s="216"/>
      <c r="E697" s="217"/>
      <c r="F697" s="217"/>
      <c r="G697" s="218"/>
      <c r="H697" s="165"/>
      <c r="I697" s="220"/>
      <c r="J697" s="222" t="str" cm="1">
        <f t="array" ref="J697">_xlfn.IFS(H697="","",I697="","",H697&gt;20,"INVALID",I697&gt;20,"INVALID",H697-I697&gt;20,"INVALID",H697-I697&gt;=1,"YES",H697-I697&lt;1,"NO")</f>
        <v/>
      </c>
      <c r="K697" s="216"/>
    </row>
    <row r="698" spans="2:11" ht="31.5" customHeight="1" x14ac:dyDescent="0.25">
      <c r="B698" s="144">
        <v>672</v>
      </c>
      <c r="C698" s="217"/>
      <c r="D698" s="216"/>
      <c r="E698" s="217"/>
      <c r="F698" s="217"/>
      <c r="G698" s="218"/>
      <c r="H698" s="165"/>
      <c r="I698" s="220"/>
      <c r="J698" s="222" t="str" cm="1">
        <f t="array" ref="J698">_xlfn.IFS(H698="","",I698="","",H698&gt;20,"INVALID",I698&gt;20,"INVALID",H698-I698&gt;20,"INVALID",H698-I698&gt;=1,"YES",H698-I698&lt;1,"NO")</f>
        <v/>
      </c>
      <c r="K698" s="216"/>
    </row>
    <row r="699" spans="2:11" ht="31.5" customHeight="1" x14ac:dyDescent="0.25">
      <c r="B699" s="144">
        <v>673</v>
      </c>
      <c r="C699" s="217"/>
      <c r="D699" s="216"/>
      <c r="E699" s="217"/>
      <c r="F699" s="217"/>
      <c r="G699" s="218"/>
      <c r="H699" s="165"/>
      <c r="I699" s="220"/>
      <c r="J699" s="222" t="str" cm="1">
        <f t="array" ref="J699">_xlfn.IFS(H699="","",I699="","",H699&gt;20,"INVALID",I699&gt;20,"INVALID",H699-I699&gt;20,"INVALID",H699-I699&gt;=1,"YES",H699-I699&lt;1,"NO")</f>
        <v/>
      </c>
      <c r="K699" s="216"/>
    </row>
    <row r="700" spans="2:11" ht="31.5" customHeight="1" x14ac:dyDescent="0.25">
      <c r="B700" s="144">
        <v>674</v>
      </c>
      <c r="C700" s="217"/>
      <c r="D700" s="216"/>
      <c r="E700" s="217"/>
      <c r="F700" s="217"/>
      <c r="G700" s="218"/>
      <c r="H700" s="165"/>
      <c r="I700" s="220"/>
      <c r="J700" s="222" t="str" cm="1">
        <f t="array" ref="J700">_xlfn.IFS(H700="","",I700="","",H700&gt;20,"INVALID",I700&gt;20,"INVALID",H700-I700&gt;20,"INVALID",H700-I700&gt;=1,"YES",H700-I700&lt;1,"NO")</f>
        <v/>
      </c>
      <c r="K700" s="216"/>
    </row>
    <row r="701" spans="2:11" ht="31.5" customHeight="1" x14ac:dyDescent="0.25">
      <c r="B701" s="144">
        <v>675</v>
      </c>
      <c r="C701" s="217"/>
      <c r="D701" s="216"/>
      <c r="E701" s="217"/>
      <c r="F701" s="217"/>
      <c r="G701" s="218"/>
      <c r="H701" s="165"/>
      <c r="I701" s="220"/>
      <c r="J701" s="222" t="str" cm="1">
        <f t="array" ref="J701">_xlfn.IFS(H701="","",I701="","",H701&gt;20,"INVALID",I701&gt;20,"INVALID",H701-I701&gt;20,"INVALID",H701-I701&gt;=1,"YES",H701-I701&lt;1,"NO")</f>
        <v/>
      </c>
      <c r="K701" s="216"/>
    </row>
    <row r="702" spans="2:11" ht="31.5" customHeight="1" x14ac:dyDescent="0.25">
      <c r="B702" s="144">
        <v>676</v>
      </c>
      <c r="C702" s="217"/>
      <c r="D702" s="216"/>
      <c r="E702" s="217"/>
      <c r="F702" s="217"/>
      <c r="G702" s="218"/>
      <c r="H702" s="165"/>
      <c r="I702" s="220"/>
      <c r="J702" s="222" t="str" cm="1">
        <f t="array" ref="J702">_xlfn.IFS(H702="","",I702="","",H702&gt;20,"INVALID",I702&gt;20,"INVALID",H702-I702&gt;20,"INVALID",H702-I702&gt;=1,"YES",H702-I702&lt;1,"NO")</f>
        <v/>
      </c>
      <c r="K702" s="216"/>
    </row>
    <row r="703" spans="2:11" ht="31.5" customHeight="1" x14ac:dyDescent="0.25">
      <c r="B703" s="144">
        <v>677</v>
      </c>
      <c r="C703" s="217"/>
      <c r="D703" s="216"/>
      <c r="E703" s="217"/>
      <c r="F703" s="217"/>
      <c r="G703" s="218"/>
      <c r="H703" s="165"/>
      <c r="I703" s="220"/>
      <c r="J703" s="222" t="str" cm="1">
        <f t="array" ref="J703">_xlfn.IFS(H703="","",I703="","",H703&gt;20,"INVALID",I703&gt;20,"INVALID",H703-I703&gt;20,"INVALID",H703-I703&gt;=1,"YES",H703-I703&lt;1,"NO")</f>
        <v/>
      </c>
      <c r="K703" s="216"/>
    </row>
    <row r="704" spans="2:11" ht="31.5" customHeight="1" x14ac:dyDescent="0.25">
      <c r="B704" s="144">
        <v>678</v>
      </c>
      <c r="C704" s="217"/>
      <c r="D704" s="216"/>
      <c r="E704" s="217"/>
      <c r="F704" s="217"/>
      <c r="G704" s="218"/>
      <c r="H704" s="165"/>
      <c r="I704" s="220"/>
      <c r="J704" s="222" t="str" cm="1">
        <f t="array" ref="J704">_xlfn.IFS(H704="","",I704="","",H704&gt;20,"INVALID",I704&gt;20,"INVALID",H704-I704&gt;20,"INVALID",H704-I704&gt;=1,"YES",H704-I704&lt;1,"NO")</f>
        <v/>
      </c>
      <c r="K704" s="216"/>
    </row>
    <row r="705" spans="2:11" ht="31.5" customHeight="1" x14ac:dyDescent="0.25">
      <c r="B705" s="144">
        <v>679</v>
      </c>
      <c r="C705" s="217"/>
      <c r="D705" s="216"/>
      <c r="E705" s="217"/>
      <c r="F705" s="217"/>
      <c r="G705" s="218"/>
      <c r="H705" s="165"/>
      <c r="I705" s="220"/>
      <c r="J705" s="222" t="str" cm="1">
        <f t="array" ref="J705">_xlfn.IFS(H705="","",I705="","",H705&gt;20,"INVALID",I705&gt;20,"INVALID",H705-I705&gt;20,"INVALID",H705-I705&gt;=1,"YES",H705-I705&lt;1,"NO")</f>
        <v/>
      </c>
      <c r="K705" s="216"/>
    </row>
    <row r="706" spans="2:11" ht="31.5" customHeight="1" x14ac:dyDescent="0.25">
      <c r="B706" s="144">
        <v>680</v>
      </c>
      <c r="C706" s="217"/>
      <c r="D706" s="216"/>
      <c r="E706" s="217"/>
      <c r="F706" s="217"/>
      <c r="G706" s="218"/>
      <c r="H706" s="165"/>
      <c r="I706" s="220"/>
      <c r="J706" s="222" t="str" cm="1">
        <f t="array" ref="J706">_xlfn.IFS(H706="","",I706="","",H706&gt;20,"INVALID",I706&gt;20,"INVALID",H706-I706&gt;20,"INVALID",H706-I706&gt;=1,"YES",H706-I706&lt;1,"NO")</f>
        <v/>
      </c>
      <c r="K706" s="216"/>
    </row>
    <row r="707" spans="2:11" ht="31.5" customHeight="1" x14ac:dyDescent="0.25">
      <c r="B707" s="144">
        <v>681</v>
      </c>
      <c r="C707" s="217"/>
      <c r="D707" s="216"/>
      <c r="E707" s="217"/>
      <c r="F707" s="217"/>
      <c r="G707" s="218"/>
      <c r="H707" s="165"/>
      <c r="I707" s="220"/>
      <c r="J707" s="222" t="str" cm="1">
        <f t="array" ref="J707">_xlfn.IFS(H707="","",I707="","",H707&gt;20,"INVALID",I707&gt;20,"INVALID",H707-I707&gt;20,"INVALID",H707-I707&gt;=1,"YES",H707-I707&lt;1,"NO")</f>
        <v/>
      </c>
      <c r="K707" s="216"/>
    </row>
    <row r="708" spans="2:11" ht="31.5" customHeight="1" x14ac:dyDescent="0.25">
      <c r="B708" s="144">
        <v>682</v>
      </c>
      <c r="C708" s="217"/>
      <c r="D708" s="216"/>
      <c r="E708" s="217"/>
      <c r="F708" s="217"/>
      <c r="G708" s="218"/>
      <c r="H708" s="165"/>
      <c r="I708" s="220"/>
      <c r="J708" s="222" t="str" cm="1">
        <f t="array" ref="J708">_xlfn.IFS(H708="","",I708="","",H708&gt;20,"INVALID",I708&gt;20,"INVALID",H708-I708&gt;20,"INVALID",H708-I708&gt;=1,"YES",H708-I708&lt;1,"NO")</f>
        <v/>
      </c>
      <c r="K708" s="216"/>
    </row>
    <row r="709" spans="2:11" ht="31.5" customHeight="1" x14ac:dyDescent="0.25">
      <c r="B709" s="144">
        <v>683</v>
      </c>
      <c r="C709" s="217"/>
      <c r="D709" s="216"/>
      <c r="E709" s="217"/>
      <c r="F709" s="217"/>
      <c r="G709" s="218"/>
      <c r="H709" s="165"/>
      <c r="I709" s="220"/>
      <c r="J709" s="222" t="str" cm="1">
        <f t="array" ref="J709">_xlfn.IFS(H709="","",I709="","",H709&gt;20,"INVALID",I709&gt;20,"INVALID",H709-I709&gt;20,"INVALID",H709-I709&gt;=1,"YES",H709-I709&lt;1,"NO")</f>
        <v/>
      </c>
      <c r="K709" s="216"/>
    </row>
    <row r="710" spans="2:11" ht="31.5" customHeight="1" x14ac:dyDescent="0.25">
      <c r="B710" s="144">
        <v>684</v>
      </c>
      <c r="C710" s="217"/>
      <c r="D710" s="216"/>
      <c r="E710" s="217"/>
      <c r="F710" s="217"/>
      <c r="G710" s="218"/>
      <c r="H710" s="165"/>
      <c r="I710" s="220"/>
      <c r="J710" s="222" t="str" cm="1">
        <f t="array" ref="J710">_xlfn.IFS(H710="","",I710="","",H710&gt;20,"INVALID",I710&gt;20,"INVALID",H710-I710&gt;20,"INVALID",H710-I710&gt;=1,"YES",H710-I710&lt;1,"NO")</f>
        <v/>
      </c>
      <c r="K710" s="216"/>
    </row>
    <row r="711" spans="2:11" ht="31.5" customHeight="1" x14ac:dyDescent="0.25">
      <c r="B711" s="144">
        <v>685</v>
      </c>
      <c r="C711" s="217"/>
      <c r="D711" s="216"/>
      <c r="E711" s="217"/>
      <c r="F711" s="217"/>
      <c r="G711" s="218"/>
      <c r="H711" s="165"/>
      <c r="I711" s="220"/>
      <c r="J711" s="222" t="str" cm="1">
        <f t="array" ref="J711">_xlfn.IFS(H711="","",I711="","",H711&gt;20,"INVALID",I711&gt;20,"INVALID",H711-I711&gt;20,"INVALID",H711-I711&gt;=1,"YES",H711-I711&lt;1,"NO")</f>
        <v/>
      </c>
      <c r="K711" s="216"/>
    </row>
    <row r="712" spans="2:11" ht="31.5" customHeight="1" x14ac:dyDescent="0.25">
      <c r="B712" s="144">
        <v>686</v>
      </c>
      <c r="C712" s="217"/>
      <c r="D712" s="216"/>
      <c r="E712" s="217"/>
      <c r="F712" s="217"/>
      <c r="G712" s="218"/>
      <c r="H712" s="165"/>
      <c r="I712" s="220"/>
      <c r="J712" s="222" t="str" cm="1">
        <f t="array" ref="J712">_xlfn.IFS(H712="","",I712="","",H712&gt;20,"INVALID",I712&gt;20,"INVALID",H712-I712&gt;20,"INVALID",H712-I712&gt;=1,"YES",H712-I712&lt;1,"NO")</f>
        <v/>
      </c>
      <c r="K712" s="216"/>
    </row>
    <row r="713" spans="2:11" ht="31.5" customHeight="1" x14ac:dyDescent="0.25">
      <c r="B713" s="144">
        <v>687</v>
      </c>
      <c r="C713" s="217"/>
      <c r="D713" s="216"/>
      <c r="E713" s="217"/>
      <c r="F713" s="217"/>
      <c r="G713" s="218"/>
      <c r="H713" s="165"/>
      <c r="I713" s="220"/>
      <c r="J713" s="222" t="str" cm="1">
        <f t="array" ref="J713">_xlfn.IFS(H713="","",I713="","",H713&gt;20,"INVALID",I713&gt;20,"INVALID",H713-I713&gt;20,"INVALID",H713-I713&gt;=1,"YES",H713-I713&lt;1,"NO")</f>
        <v/>
      </c>
      <c r="K713" s="216"/>
    </row>
    <row r="714" spans="2:11" ht="31.5" customHeight="1" x14ac:dyDescent="0.25">
      <c r="B714" s="144">
        <v>688</v>
      </c>
      <c r="C714" s="217"/>
      <c r="D714" s="216"/>
      <c r="E714" s="217"/>
      <c r="F714" s="217"/>
      <c r="G714" s="218"/>
      <c r="H714" s="165"/>
      <c r="I714" s="220"/>
      <c r="J714" s="222" t="str" cm="1">
        <f t="array" ref="J714">_xlfn.IFS(H714="","",I714="","",H714&gt;20,"INVALID",I714&gt;20,"INVALID",H714-I714&gt;20,"INVALID",H714-I714&gt;=1,"YES",H714-I714&lt;1,"NO")</f>
        <v/>
      </c>
      <c r="K714" s="216"/>
    </row>
    <row r="715" spans="2:11" ht="31.5" customHeight="1" x14ac:dyDescent="0.25">
      <c r="B715" s="144">
        <v>689</v>
      </c>
      <c r="C715" s="217"/>
      <c r="D715" s="216"/>
      <c r="E715" s="217"/>
      <c r="F715" s="217"/>
      <c r="G715" s="218"/>
      <c r="H715" s="165"/>
      <c r="I715" s="220"/>
      <c r="J715" s="222" t="str" cm="1">
        <f t="array" ref="J715">_xlfn.IFS(H715="","",I715="","",H715&gt;20,"INVALID",I715&gt;20,"INVALID",H715-I715&gt;20,"INVALID",H715-I715&gt;=1,"YES",H715-I715&lt;1,"NO")</f>
        <v/>
      </c>
      <c r="K715" s="216"/>
    </row>
    <row r="716" spans="2:11" ht="31.5" customHeight="1" x14ac:dyDescent="0.25">
      <c r="B716" s="144">
        <v>690</v>
      </c>
      <c r="C716" s="217"/>
      <c r="D716" s="216"/>
      <c r="E716" s="217"/>
      <c r="F716" s="217"/>
      <c r="G716" s="218"/>
      <c r="H716" s="165"/>
      <c r="I716" s="220"/>
      <c r="J716" s="222" t="str" cm="1">
        <f t="array" ref="J716">_xlfn.IFS(H716="","",I716="","",H716&gt;20,"INVALID",I716&gt;20,"INVALID",H716-I716&gt;20,"INVALID",H716-I716&gt;=1,"YES",H716-I716&lt;1,"NO")</f>
        <v/>
      </c>
      <c r="K716" s="216"/>
    </row>
    <row r="717" spans="2:11" ht="31.5" customHeight="1" x14ac:dyDescent="0.25">
      <c r="B717" s="144">
        <v>691</v>
      </c>
      <c r="C717" s="217"/>
      <c r="D717" s="216"/>
      <c r="E717" s="217"/>
      <c r="F717" s="217"/>
      <c r="G717" s="218"/>
      <c r="H717" s="165"/>
      <c r="I717" s="220"/>
      <c r="J717" s="222" t="str" cm="1">
        <f t="array" ref="J717">_xlfn.IFS(H717="","",I717="","",H717&gt;20,"INVALID",I717&gt;20,"INVALID",H717-I717&gt;20,"INVALID",H717-I717&gt;=1,"YES",H717-I717&lt;1,"NO")</f>
        <v/>
      </c>
      <c r="K717" s="216"/>
    </row>
    <row r="718" spans="2:11" ht="31.5" customHeight="1" x14ac:dyDescent="0.25">
      <c r="B718" s="144">
        <v>692</v>
      </c>
      <c r="C718" s="217"/>
      <c r="D718" s="216"/>
      <c r="E718" s="217"/>
      <c r="F718" s="217"/>
      <c r="G718" s="218"/>
      <c r="H718" s="165"/>
      <c r="I718" s="220"/>
      <c r="J718" s="222" t="str" cm="1">
        <f t="array" ref="J718">_xlfn.IFS(H718="","",I718="","",H718&gt;20,"INVALID",I718&gt;20,"INVALID",H718-I718&gt;20,"INVALID",H718-I718&gt;=1,"YES",H718-I718&lt;1,"NO")</f>
        <v/>
      </c>
      <c r="K718" s="216"/>
    </row>
    <row r="719" spans="2:11" ht="31.5" customHeight="1" x14ac:dyDescent="0.25">
      <c r="B719" s="144">
        <v>693</v>
      </c>
      <c r="C719" s="217"/>
      <c r="D719" s="216"/>
      <c r="E719" s="217"/>
      <c r="F719" s="217"/>
      <c r="G719" s="218"/>
      <c r="H719" s="165"/>
      <c r="I719" s="220"/>
      <c r="J719" s="222" t="str" cm="1">
        <f t="array" ref="J719">_xlfn.IFS(H719="","",I719="","",H719&gt;20,"INVALID",I719&gt;20,"INVALID",H719-I719&gt;20,"INVALID",H719-I719&gt;=1,"YES",H719-I719&lt;1,"NO")</f>
        <v/>
      </c>
      <c r="K719" s="216"/>
    </row>
    <row r="720" spans="2:11" ht="31.5" customHeight="1" x14ac:dyDescent="0.25">
      <c r="B720" s="144">
        <v>694</v>
      </c>
      <c r="C720" s="217"/>
      <c r="D720" s="216"/>
      <c r="E720" s="217"/>
      <c r="F720" s="217"/>
      <c r="G720" s="218"/>
      <c r="H720" s="165"/>
      <c r="I720" s="220"/>
      <c r="J720" s="222" t="str" cm="1">
        <f t="array" ref="J720">_xlfn.IFS(H720="","",I720="","",H720&gt;20,"INVALID",I720&gt;20,"INVALID",H720-I720&gt;20,"INVALID",H720-I720&gt;=1,"YES",H720-I720&lt;1,"NO")</f>
        <v/>
      </c>
      <c r="K720" s="216"/>
    </row>
    <row r="721" spans="2:11" ht="31.5" customHeight="1" x14ac:dyDescent="0.25">
      <c r="B721" s="144">
        <v>695</v>
      </c>
      <c r="C721" s="217"/>
      <c r="D721" s="216"/>
      <c r="E721" s="217"/>
      <c r="F721" s="217"/>
      <c r="G721" s="218"/>
      <c r="H721" s="165"/>
      <c r="I721" s="220"/>
      <c r="J721" s="222" t="str" cm="1">
        <f t="array" ref="J721">_xlfn.IFS(H721="","",I721="","",H721&gt;20,"INVALID",I721&gt;20,"INVALID",H721-I721&gt;20,"INVALID",H721-I721&gt;=1,"YES",H721-I721&lt;1,"NO")</f>
        <v/>
      </c>
      <c r="K721" s="216"/>
    </row>
    <row r="722" spans="2:11" ht="31.5" customHeight="1" x14ac:dyDescent="0.25">
      <c r="B722" s="144">
        <v>696</v>
      </c>
      <c r="C722" s="217"/>
      <c r="D722" s="216"/>
      <c r="E722" s="217"/>
      <c r="F722" s="217"/>
      <c r="G722" s="218"/>
      <c r="H722" s="165"/>
      <c r="I722" s="220"/>
      <c r="J722" s="222" t="str" cm="1">
        <f t="array" ref="J722">_xlfn.IFS(H722="","",I722="","",H722&gt;20,"INVALID",I722&gt;20,"INVALID",H722-I722&gt;20,"INVALID",H722-I722&gt;=1,"YES",H722-I722&lt;1,"NO")</f>
        <v/>
      </c>
      <c r="K722" s="216"/>
    </row>
    <row r="723" spans="2:11" ht="31.5" customHeight="1" x14ac:dyDescent="0.25">
      <c r="B723" s="144">
        <v>697</v>
      </c>
      <c r="C723" s="217"/>
      <c r="D723" s="216"/>
      <c r="E723" s="217"/>
      <c r="F723" s="217"/>
      <c r="G723" s="218"/>
      <c r="H723" s="165"/>
      <c r="I723" s="220"/>
      <c r="J723" s="222" t="str" cm="1">
        <f t="array" ref="J723">_xlfn.IFS(H723="","",I723="","",H723&gt;20,"INVALID",I723&gt;20,"INVALID",H723-I723&gt;20,"INVALID",H723-I723&gt;=1,"YES",H723-I723&lt;1,"NO")</f>
        <v/>
      </c>
      <c r="K723" s="216"/>
    </row>
    <row r="724" spans="2:11" ht="31.5" customHeight="1" x14ac:dyDescent="0.25">
      <c r="B724" s="144">
        <v>698</v>
      </c>
      <c r="C724" s="217"/>
      <c r="D724" s="216"/>
      <c r="E724" s="217"/>
      <c r="F724" s="217"/>
      <c r="G724" s="218"/>
      <c r="H724" s="165"/>
      <c r="I724" s="220"/>
      <c r="J724" s="222" t="str" cm="1">
        <f t="array" ref="J724">_xlfn.IFS(H724="","",I724="","",H724&gt;20,"INVALID",I724&gt;20,"INVALID",H724-I724&gt;20,"INVALID",H724-I724&gt;=1,"YES",H724-I724&lt;1,"NO")</f>
        <v/>
      </c>
      <c r="K724" s="216"/>
    </row>
    <row r="725" spans="2:11" ht="31.5" customHeight="1" x14ac:dyDescent="0.25">
      <c r="B725" s="144">
        <v>699</v>
      </c>
      <c r="C725" s="217"/>
      <c r="D725" s="216"/>
      <c r="E725" s="217"/>
      <c r="F725" s="217"/>
      <c r="G725" s="218"/>
      <c r="H725" s="165"/>
      <c r="I725" s="220"/>
      <c r="J725" s="222" t="str" cm="1">
        <f t="array" ref="J725">_xlfn.IFS(H725="","",I725="","",H725&gt;20,"INVALID",I725&gt;20,"INVALID",H725-I725&gt;20,"INVALID",H725-I725&gt;=1,"YES",H725-I725&lt;1,"NO")</f>
        <v/>
      </c>
      <c r="K725" s="216"/>
    </row>
    <row r="726" spans="2:11" ht="31.5" customHeight="1" x14ac:dyDescent="0.25">
      <c r="B726" s="144">
        <v>700</v>
      </c>
      <c r="C726" s="217"/>
      <c r="D726" s="216"/>
      <c r="E726" s="217"/>
      <c r="F726" s="217"/>
      <c r="G726" s="218"/>
      <c r="H726" s="165"/>
      <c r="I726" s="220"/>
      <c r="J726" s="222" t="str" cm="1">
        <f t="array" ref="J726">_xlfn.IFS(H726="","",I726="","",H726&gt;20,"INVALID",I726&gt;20,"INVALID",H726-I726&gt;20,"INVALID",H726-I726&gt;=1,"YES",H726-I726&lt;1,"NO")</f>
        <v/>
      </c>
      <c r="K726" s="216"/>
    </row>
    <row r="727" spans="2:11" ht="31.5" customHeight="1" x14ac:dyDescent="0.25">
      <c r="B727" s="144">
        <v>701</v>
      </c>
      <c r="C727" s="217"/>
      <c r="D727" s="216"/>
      <c r="E727" s="217"/>
      <c r="F727" s="217"/>
      <c r="G727" s="218"/>
      <c r="H727" s="165"/>
      <c r="I727" s="220"/>
      <c r="J727" s="222" t="str" cm="1">
        <f t="array" ref="J727">_xlfn.IFS(H727="","",I727="","",H727&gt;20,"INVALID",I727&gt;20,"INVALID",H727-I727&gt;20,"INVALID",H727-I727&gt;=1,"YES",H727-I727&lt;1,"NO")</f>
        <v/>
      </c>
      <c r="K727" s="216"/>
    </row>
    <row r="728" spans="2:11" ht="31.5" customHeight="1" x14ac:dyDescent="0.25">
      <c r="B728" s="144">
        <v>702</v>
      </c>
      <c r="C728" s="217"/>
      <c r="D728" s="216"/>
      <c r="E728" s="217"/>
      <c r="F728" s="217"/>
      <c r="G728" s="218"/>
      <c r="H728" s="165"/>
      <c r="I728" s="220"/>
      <c r="J728" s="222" t="str" cm="1">
        <f t="array" ref="J728">_xlfn.IFS(H728="","",I728="","",H728&gt;20,"INVALID",I728&gt;20,"INVALID",H728-I728&gt;20,"INVALID",H728-I728&gt;=1,"YES",H728-I728&lt;1,"NO")</f>
        <v/>
      </c>
      <c r="K728" s="216"/>
    </row>
    <row r="729" spans="2:11" ht="31.5" customHeight="1" x14ac:dyDescent="0.25">
      <c r="B729" s="144">
        <v>703</v>
      </c>
      <c r="C729" s="217"/>
      <c r="D729" s="216"/>
      <c r="E729" s="217"/>
      <c r="F729" s="217"/>
      <c r="G729" s="218"/>
      <c r="H729" s="165"/>
      <c r="I729" s="220"/>
      <c r="J729" s="222" t="str" cm="1">
        <f t="array" ref="J729">_xlfn.IFS(H729="","",I729="","",H729&gt;20,"INVALID",I729&gt;20,"INVALID",H729-I729&gt;20,"INVALID",H729-I729&gt;=1,"YES",H729-I729&lt;1,"NO")</f>
        <v/>
      </c>
      <c r="K729" s="216"/>
    </row>
    <row r="730" spans="2:11" ht="31.5" customHeight="1" x14ac:dyDescent="0.25">
      <c r="B730" s="144">
        <v>704</v>
      </c>
      <c r="C730" s="217"/>
      <c r="D730" s="216"/>
      <c r="E730" s="217"/>
      <c r="F730" s="217"/>
      <c r="G730" s="218"/>
      <c r="H730" s="165"/>
      <c r="I730" s="220"/>
      <c r="J730" s="222" t="str" cm="1">
        <f t="array" ref="J730">_xlfn.IFS(H730="","",I730="","",H730&gt;20,"INVALID",I730&gt;20,"INVALID",H730-I730&gt;20,"INVALID",H730-I730&gt;=1,"YES",H730-I730&lt;1,"NO")</f>
        <v/>
      </c>
      <c r="K730" s="216"/>
    </row>
    <row r="731" spans="2:11" ht="31.5" customHeight="1" x14ac:dyDescent="0.25">
      <c r="B731" s="144">
        <v>705</v>
      </c>
      <c r="C731" s="217"/>
      <c r="D731" s="216"/>
      <c r="E731" s="217"/>
      <c r="F731" s="217"/>
      <c r="G731" s="218"/>
      <c r="H731" s="165"/>
      <c r="I731" s="220"/>
      <c r="J731" s="222" t="str" cm="1">
        <f t="array" ref="J731">_xlfn.IFS(H731="","",I731="","",H731&gt;20,"INVALID",I731&gt;20,"INVALID",H731-I731&gt;20,"INVALID",H731-I731&gt;=1,"YES",H731-I731&lt;1,"NO")</f>
        <v/>
      </c>
      <c r="K731" s="216"/>
    </row>
    <row r="732" spans="2:11" ht="31.5" customHeight="1" x14ac:dyDescent="0.25">
      <c r="B732" s="144">
        <v>706</v>
      </c>
      <c r="C732" s="217"/>
      <c r="D732" s="216"/>
      <c r="E732" s="217"/>
      <c r="F732" s="217"/>
      <c r="G732" s="218"/>
      <c r="H732" s="165"/>
      <c r="I732" s="220"/>
      <c r="J732" s="222" t="str" cm="1">
        <f t="array" ref="J732">_xlfn.IFS(H732="","",I732="","",H732&gt;20,"INVALID",I732&gt;20,"INVALID",H732-I732&gt;20,"INVALID",H732-I732&gt;=1,"YES",H732-I732&lt;1,"NO")</f>
        <v/>
      </c>
      <c r="K732" s="216"/>
    </row>
    <row r="733" spans="2:11" ht="31.5" customHeight="1" x14ac:dyDescent="0.25">
      <c r="B733" s="144">
        <v>707</v>
      </c>
      <c r="C733" s="217"/>
      <c r="D733" s="216"/>
      <c r="E733" s="217"/>
      <c r="F733" s="217"/>
      <c r="G733" s="218"/>
      <c r="H733" s="165"/>
      <c r="I733" s="220"/>
      <c r="J733" s="222" t="str" cm="1">
        <f t="array" ref="J733">_xlfn.IFS(H733="","",I733="","",H733&gt;20,"INVALID",I733&gt;20,"INVALID",H733-I733&gt;20,"INVALID",H733-I733&gt;=1,"YES",H733-I733&lt;1,"NO")</f>
        <v/>
      </c>
      <c r="K733" s="216"/>
    </row>
    <row r="734" spans="2:11" ht="31.5" customHeight="1" x14ac:dyDescent="0.25">
      <c r="B734" s="144">
        <v>708</v>
      </c>
      <c r="C734" s="217"/>
      <c r="D734" s="216"/>
      <c r="E734" s="217"/>
      <c r="F734" s="217"/>
      <c r="G734" s="218"/>
      <c r="H734" s="165"/>
      <c r="I734" s="220"/>
      <c r="J734" s="222" t="str" cm="1">
        <f t="array" ref="J734">_xlfn.IFS(H734="","",I734="","",H734&gt;20,"INVALID",I734&gt;20,"INVALID",H734-I734&gt;20,"INVALID",H734-I734&gt;=1,"YES",H734-I734&lt;1,"NO")</f>
        <v/>
      </c>
      <c r="K734" s="216"/>
    </row>
    <row r="735" spans="2:11" ht="31.5" customHeight="1" x14ac:dyDescent="0.25">
      <c r="B735" s="144">
        <v>709</v>
      </c>
      <c r="C735" s="217"/>
      <c r="D735" s="216"/>
      <c r="E735" s="217"/>
      <c r="F735" s="217"/>
      <c r="G735" s="218"/>
      <c r="H735" s="165"/>
      <c r="I735" s="220"/>
      <c r="J735" s="222" t="str" cm="1">
        <f t="array" ref="J735">_xlfn.IFS(H735="","",I735="","",H735&gt;20,"INVALID",I735&gt;20,"INVALID",H735-I735&gt;20,"INVALID",H735-I735&gt;=1,"YES",H735-I735&lt;1,"NO")</f>
        <v/>
      </c>
      <c r="K735" s="216"/>
    </row>
    <row r="736" spans="2:11" ht="31.5" customHeight="1" x14ac:dyDescent="0.25">
      <c r="B736" s="144">
        <v>710</v>
      </c>
      <c r="C736" s="217"/>
      <c r="D736" s="216"/>
      <c r="E736" s="217"/>
      <c r="F736" s="217"/>
      <c r="G736" s="218"/>
      <c r="H736" s="165"/>
      <c r="I736" s="220"/>
      <c r="J736" s="222" t="str" cm="1">
        <f t="array" ref="J736">_xlfn.IFS(H736="","",I736="","",H736&gt;20,"INVALID",I736&gt;20,"INVALID",H736-I736&gt;20,"INVALID",H736-I736&gt;=1,"YES",H736-I736&lt;1,"NO")</f>
        <v/>
      </c>
      <c r="K736" s="216"/>
    </row>
    <row r="737" spans="2:11" ht="31.5" customHeight="1" x14ac:dyDescent="0.25">
      <c r="B737" s="144">
        <v>711</v>
      </c>
      <c r="C737" s="217"/>
      <c r="D737" s="216"/>
      <c r="E737" s="217"/>
      <c r="F737" s="217"/>
      <c r="G737" s="218"/>
      <c r="H737" s="165"/>
      <c r="I737" s="220"/>
      <c r="J737" s="222" t="str" cm="1">
        <f t="array" ref="J737">_xlfn.IFS(H737="","",I737="","",H737&gt;20,"INVALID",I737&gt;20,"INVALID",H737-I737&gt;20,"INVALID",H737-I737&gt;=1,"YES",H737-I737&lt;1,"NO")</f>
        <v/>
      </c>
      <c r="K737" s="216"/>
    </row>
    <row r="738" spans="2:11" ht="31.5" customHeight="1" x14ac:dyDescent="0.25">
      <c r="B738" s="144">
        <v>712</v>
      </c>
      <c r="C738" s="217"/>
      <c r="D738" s="216"/>
      <c r="E738" s="217"/>
      <c r="F738" s="217"/>
      <c r="G738" s="218"/>
      <c r="H738" s="165"/>
      <c r="I738" s="220"/>
      <c r="J738" s="222" t="str" cm="1">
        <f t="array" ref="J738">_xlfn.IFS(H738="","",I738="","",H738&gt;20,"INVALID",I738&gt;20,"INVALID",H738-I738&gt;20,"INVALID",H738-I738&gt;=1,"YES",H738-I738&lt;1,"NO")</f>
        <v/>
      </c>
      <c r="K738" s="216"/>
    </row>
    <row r="739" spans="2:11" ht="31.5" customHeight="1" x14ac:dyDescent="0.25">
      <c r="B739" s="144">
        <v>713</v>
      </c>
      <c r="C739" s="217"/>
      <c r="D739" s="216"/>
      <c r="E739" s="217"/>
      <c r="F739" s="217"/>
      <c r="G739" s="218"/>
      <c r="H739" s="165"/>
      <c r="I739" s="220"/>
      <c r="J739" s="222" t="str" cm="1">
        <f t="array" ref="J739">_xlfn.IFS(H739="","",I739="","",H739&gt;20,"INVALID",I739&gt;20,"INVALID",H739-I739&gt;20,"INVALID",H739-I739&gt;=1,"YES",H739-I739&lt;1,"NO")</f>
        <v/>
      </c>
      <c r="K739" s="216"/>
    </row>
    <row r="740" spans="2:11" ht="31.5" customHeight="1" x14ac:dyDescent="0.25">
      <c r="B740" s="144">
        <v>714</v>
      </c>
      <c r="C740" s="217"/>
      <c r="D740" s="216"/>
      <c r="E740" s="217"/>
      <c r="F740" s="217"/>
      <c r="G740" s="218"/>
      <c r="H740" s="165"/>
      <c r="I740" s="220"/>
      <c r="J740" s="222" t="str" cm="1">
        <f t="array" ref="J740">_xlfn.IFS(H740="","",I740="","",H740&gt;20,"INVALID",I740&gt;20,"INVALID",H740-I740&gt;20,"INVALID",H740-I740&gt;=1,"YES",H740-I740&lt;1,"NO")</f>
        <v/>
      </c>
      <c r="K740" s="216"/>
    </row>
    <row r="741" spans="2:11" ht="31.5" customHeight="1" x14ac:dyDescent="0.25">
      <c r="B741" s="144">
        <v>715</v>
      </c>
      <c r="C741" s="217"/>
      <c r="D741" s="216"/>
      <c r="E741" s="217"/>
      <c r="F741" s="217"/>
      <c r="G741" s="218"/>
      <c r="H741" s="165"/>
      <c r="I741" s="220"/>
      <c r="J741" s="222" t="str" cm="1">
        <f t="array" ref="J741">_xlfn.IFS(H741="","",I741="","",H741&gt;20,"INVALID",I741&gt;20,"INVALID",H741-I741&gt;20,"INVALID",H741-I741&gt;=1,"YES",H741-I741&lt;1,"NO")</f>
        <v/>
      </c>
      <c r="K741" s="216"/>
    </row>
    <row r="742" spans="2:11" ht="31.5" customHeight="1" x14ac:dyDescent="0.25">
      <c r="B742" s="144">
        <v>716</v>
      </c>
      <c r="C742" s="217"/>
      <c r="D742" s="216"/>
      <c r="E742" s="217"/>
      <c r="F742" s="217"/>
      <c r="G742" s="218"/>
      <c r="H742" s="165"/>
      <c r="I742" s="220"/>
      <c r="J742" s="222" t="str" cm="1">
        <f t="array" ref="J742">_xlfn.IFS(H742="","",I742="","",H742&gt;20,"INVALID",I742&gt;20,"INVALID",H742-I742&gt;20,"INVALID",H742-I742&gt;=1,"YES",H742-I742&lt;1,"NO")</f>
        <v/>
      </c>
      <c r="K742" s="216"/>
    </row>
    <row r="743" spans="2:11" ht="31.5" customHeight="1" x14ac:dyDescent="0.25">
      <c r="B743" s="144">
        <v>717</v>
      </c>
      <c r="C743" s="217"/>
      <c r="D743" s="216"/>
      <c r="E743" s="217"/>
      <c r="F743" s="217"/>
      <c r="G743" s="218"/>
      <c r="H743" s="165"/>
      <c r="I743" s="220"/>
      <c r="J743" s="222" t="str" cm="1">
        <f t="array" ref="J743">_xlfn.IFS(H743="","",I743="","",H743&gt;20,"INVALID",I743&gt;20,"INVALID",H743-I743&gt;20,"INVALID",H743-I743&gt;=1,"YES",H743-I743&lt;1,"NO")</f>
        <v/>
      </c>
      <c r="K743" s="216"/>
    </row>
    <row r="744" spans="2:11" ht="31.5" customHeight="1" x14ac:dyDescent="0.25">
      <c r="B744" s="144">
        <v>718</v>
      </c>
      <c r="C744" s="217"/>
      <c r="D744" s="216"/>
      <c r="E744" s="217"/>
      <c r="F744" s="217"/>
      <c r="G744" s="218"/>
      <c r="H744" s="165"/>
      <c r="I744" s="220"/>
      <c r="J744" s="222" t="str" cm="1">
        <f t="array" ref="J744">_xlfn.IFS(H744="","",I744="","",H744&gt;20,"INVALID",I744&gt;20,"INVALID",H744-I744&gt;20,"INVALID",H744-I744&gt;=1,"YES",H744-I744&lt;1,"NO")</f>
        <v/>
      </c>
      <c r="K744" s="216"/>
    </row>
    <row r="745" spans="2:11" ht="31.5" customHeight="1" x14ac:dyDescent="0.25">
      <c r="B745" s="144">
        <v>719</v>
      </c>
      <c r="C745" s="217"/>
      <c r="D745" s="216"/>
      <c r="E745" s="217"/>
      <c r="F745" s="217"/>
      <c r="G745" s="218"/>
      <c r="H745" s="165"/>
      <c r="I745" s="220"/>
      <c r="J745" s="222" t="str" cm="1">
        <f t="array" ref="J745">_xlfn.IFS(H745="","",I745="","",H745&gt;20,"INVALID",I745&gt;20,"INVALID",H745-I745&gt;20,"INVALID",H745-I745&gt;=1,"YES",H745-I745&lt;1,"NO")</f>
        <v/>
      </c>
      <c r="K745" s="216"/>
    </row>
    <row r="746" spans="2:11" ht="31.5" customHeight="1" x14ac:dyDescent="0.25">
      <c r="B746" s="144">
        <v>720</v>
      </c>
      <c r="C746" s="217"/>
      <c r="D746" s="216"/>
      <c r="E746" s="217"/>
      <c r="F746" s="217"/>
      <c r="G746" s="218"/>
      <c r="H746" s="165"/>
      <c r="I746" s="220"/>
      <c r="J746" s="222" t="str" cm="1">
        <f t="array" ref="J746">_xlfn.IFS(H746="","",I746="","",H746&gt;20,"INVALID",I746&gt;20,"INVALID",H746-I746&gt;20,"INVALID",H746-I746&gt;=1,"YES",H746-I746&lt;1,"NO")</f>
        <v/>
      </c>
      <c r="K746" s="216"/>
    </row>
    <row r="747" spans="2:11" ht="31.5" customHeight="1" x14ac:dyDescent="0.25">
      <c r="B747" s="144">
        <v>721</v>
      </c>
      <c r="C747" s="217"/>
      <c r="D747" s="216"/>
      <c r="E747" s="217"/>
      <c r="F747" s="217"/>
      <c r="G747" s="218"/>
      <c r="H747" s="165"/>
      <c r="I747" s="220"/>
      <c r="J747" s="222" t="str" cm="1">
        <f t="array" ref="J747">_xlfn.IFS(H747="","",I747="","",H747&gt;20,"INVALID",I747&gt;20,"INVALID",H747-I747&gt;20,"INVALID",H747-I747&gt;=1,"YES",H747-I747&lt;1,"NO")</f>
        <v/>
      </c>
      <c r="K747" s="216"/>
    </row>
    <row r="748" spans="2:11" ht="31.5" customHeight="1" x14ac:dyDescent="0.25">
      <c r="B748" s="144">
        <v>722</v>
      </c>
      <c r="C748" s="217"/>
      <c r="D748" s="216"/>
      <c r="E748" s="217"/>
      <c r="F748" s="217"/>
      <c r="G748" s="218"/>
      <c r="H748" s="165"/>
      <c r="I748" s="220"/>
      <c r="J748" s="222" t="str" cm="1">
        <f t="array" ref="J748">_xlfn.IFS(H748="","",I748="","",H748&gt;20,"INVALID",I748&gt;20,"INVALID",H748-I748&gt;20,"INVALID",H748-I748&gt;=1,"YES",H748-I748&lt;1,"NO")</f>
        <v/>
      </c>
      <c r="K748" s="216"/>
    </row>
    <row r="749" spans="2:11" ht="31.5" customHeight="1" x14ac:dyDescent="0.25">
      <c r="B749" s="144">
        <v>723</v>
      </c>
      <c r="C749" s="217"/>
      <c r="D749" s="216"/>
      <c r="E749" s="217"/>
      <c r="F749" s="217"/>
      <c r="G749" s="218"/>
      <c r="H749" s="165"/>
      <c r="I749" s="220"/>
      <c r="J749" s="222" t="str" cm="1">
        <f t="array" ref="J749">_xlfn.IFS(H749="","",I749="","",H749&gt;20,"INVALID",I749&gt;20,"INVALID",H749-I749&gt;20,"INVALID",H749-I749&gt;=1,"YES",H749-I749&lt;1,"NO")</f>
        <v/>
      </c>
      <c r="K749" s="216"/>
    </row>
    <row r="750" spans="2:11" ht="31.5" customHeight="1" x14ac:dyDescent="0.25">
      <c r="B750" s="144">
        <v>724</v>
      </c>
      <c r="C750" s="217"/>
      <c r="D750" s="216"/>
      <c r="E750" s="217"/>
      <c r="F750" s="217"/>
      <c r="G750" s="218"/>
      <c r="H750" s="165"/>
      <c r="I750" s="220"/>
      <c r="J750" s="222" t="str" cm="1">
        <f t="array" ref="J750">_xlfn.IFS(H750="","",I750="","",H750&gt;20,"INVALID",I750&gt;20,"INVALID",H750-I750&gt;20,"INVALID",H750-I750&gt;=1,"YES",H750-I750&lt;1,"NO")</f>
        <v/>
      </c>
      <c r="K750" s="216"/>
    </row>
    <row r="751" spans="2:11" ht="31.5" customHeight="1" x14ac:dyDescent="0.25">
      <c r="B751" s="144">
        <v>725</v>
      </c>
      <c r="C751" s="217"/>
      <c r="D751" s="216"/>
      <c r="E751" s="217"/>
      <c r="F751" s="217"/>
      <c r="G751" s="218"/>
      <c r="H751" s="165"/>
      <c r="I751" s="220"/>
      <c r="J751" s="222" t="str" cm="1">
        <f t="array" ref="J751">_xlfn.IFS(H751="","",I751="","",H751&gt;20,"INVALID",I751&gt;20,"INVALID",H751-I751&gt;20,"INVALID",H751-I751&gt;=1,"YES",H751-I751&lt;1,"NO")</f>
        <v/>
      </c>
      <c r="K751" s="216"/>
    </row>
    <row r="752" spans="2:11" ht="31.5" customHeight="1" x14ac:dyDescent="0.25">
      <c r="B752" s="144">
        <v>726</v>
      </c>
      <c r="C752" s="217"/>
      <c r="D752" s="216"/>
      <c r="E752" s="217"/>
      <c r="F752" s="217"/>
      <c r="G752" s="218"/>
      <c r="H752" s="165"/>
      <c r="I752" s="220"/>
      <c r="J752" s="222" t="str" cm="1">
        <f t="array" ref="J752">_xlfn.IFS(H752="","",I752="","",H752&gt;20,"INVALID",I752&gt;20,"INVALID",H752-I752&gt;20,"INVALID",H752-I752&gt;=1,"YES",H752-I752&lt;1,"NO")</f>
        <v/>
      </c>
      <c r="K752" s="216"/>
    </row>
    <row r="753" spans="2:11" ht="31.5" customHeight="1" x14ac:dyDescent="0.25">
      <c r="B753" s="144">
        <v>727</v>
      </c>
      <c r="C753" s="217"/>
      <c r="D753" s="216"/>
      <c r="E753" s="217"/>
      <c r="F753" s="217"/>
      <c r="G753" s="218"/>
      <c r="H753" s="165"/>
      <c r="I753" s="220"/>
      <c r="J753" s="222" t="str" cm="1">
        <f t="array" ref="J753">_xlfn.IFS(H753="","",I753="","",H753&gt;20,"INVALID",I753&gt;20,"INVALID",H753-I753&gt;20,"INVALID",H753-I753&gt;=1,"YES",H753-I753&lt;1,"NO")</f>
        <v/>
      </c>
      <c r="K753" s="216"/>
    </row>
    <row r="754" spans="2:11" ht="31.5" customHeight="1" x14ac:dyDescent="0.25">
      <c r="B754" s="144">
        <v>728</v>
      </c>
      <c r="C754" s="217"/>
      <c r="D754" s="216"/>
      <c r="E754" s="217"/>
      <c r="F754" s="217"/>
      <c r="G754" s="218"/>
      <c r="H754" s="165"/>
      <c r="I754" s="220"/>
      <c r="J754" s="222" t="str" cm="1">
        <f t="array" ref="J754">_xlfn.IFS(H754="","",I754="","",H754&gt;20,"INVALID",I754&gt;20,"INVALID",H754-I754&gt;20,"INVALID",H754-I754&gt;=1,"YES",H754-I754&lt;1,"NO")</f>
        <v/>
      </c>
      <c r="K754" s="216"/>
    </row>
    <row r="755" spans="2:11" ht="31.5" customHeight="1" x14ac:dyDescent="0.25">
      <c r="B755" s="144">
        <v>729</v>
      </c>
      <c r="C755" s="217"/>
      <c r="D755" s="216"/>
      <c r="E755" s="217"/>
      <c r="F755" s="217"/>
      <c r="G755" s="218"/>
      <c r="H755" s="165"/>
      <c r="I755" s="220"/>
      <c r="J755" s="222" t="str" cm="1">
        <f t="array" ref="J755">_xlfn.IFS(H755="","",I755="","",H755&gt;20,"INVALID",I755&gt;20,"INVALID",H755-I755&gt;20,"INVALID",H755-I755&gt;=1,"YES",H755-I755&lt;1,"NO")</f>
        <v/>
      </c>
      <c r="K755" s="216"/>
    </row>
    <row r="756" spans="2:11" ht="31.5" customHeight="1" x14ac:dyDescent="0.25">
      <c r="B756" s="144">
        <v>730</v>
      </c>
      <c r="C756" s="217"/>
      <c r="D756" s="216"/>
      <c r="E756" s="217"/>
      <c r="F756" s="217"/>
      <c r="G756" s="218"/>
      <c r="H756" s="165"/>
      <c r="I756" s="220"/>
      <c r="J756" s="222" t="str" cm="1">
        <f t="array" ref="J756">_xlfn.IFS(H756="","",I756="","",H756&gt;20,"INVALID",I756&gt;20,"INVALID",H756-I756&gt;20,"INVALID",H756-I756&gt;=1,"YES",H756-I756&lt;1,"NO")</f>
        <v/>
      </c>
      <c r="K756" s="216"/>
    </row>
    <row r="757" spans="2:11" ht="31.5" customHeight="1" x14ac:dyDescent="0.25">
      <c r="B757" s="144">
        <v>731</v>
      </c>
      <c r="C757" s="217"/>
      <c r="D757" s="216"/>
      <c r="E757" s="217"/>
      <c r="F757" s="217"/>
      <c r="G757" s="218"/>
      <c r="H757" s="165"/>
      <c r="I757" s="220"/>
      <c r="J757" s="222" t="str" cm="1">
        <f t="array" ref="J757">_xlfn.IFS(H757="","",I757="","",H757&gt;20,"INVALID",I757&gt;20,"INVALID",H757-I757&gt;20,"INVALID",H757-I757&gt;=1,"YES",H757-I757&lt;1,"NO")</f>
        <v/>
      </c>
      <c r="K757" s="216"/>
    </row>
    <row r="758" spans="2:11" ht="31.5" customHeight="1" x14ac:dyDescent="0.25">
      <c r="B758" s="144">
        <v>732</v>
      </c>
      <c r="C758" s="217"/>
      <c r="D758" s="216"/>
      <c r="E758" s="217"/>
      <c r="F758" s="217"/>
      <c r="G758" s="218"/>
      <c r="H758" s="165"/>
      <c r="I758" s="220"/>
      <c r="J758" s="222" t="str" cm="1">
        <f t="array" ref="J758">_xlfn.IFS(H758="","",I758="","",H758&gt;20,"INVALID",I758&gt;20,"INVALID",H758-I758&gt;20,"INVALID",H758-I758&gt;=1,"YES",H758-I758&lt;1,"NO")</f>
        <v/>
      </c>
      <c r="K758" s="216"/>
    </row>
    <row r="759" spans="2:11" ht="31.5" customHeight="1" x14ac:dyDescent="0.25">
      <c r="B759" s="144">
        <v>733</v>
      </c>
      <c r="C759" s="217"/>
      <c r="D759" s="216"/>
      <c r="E759" s="217"/>
      <c r="F759" s="217"/>
      <c r="G759" s="218"/>
      <c r="H759" s="165"/>
      <c r="I759" s="220"/>
      <c r="J759" s="222" t="str" cm="1">
        <f t="array" ref="J759">_xlfn.IFS(H759="","",I759="","",H759&gt;20,"INVALID",I759&gt;20,"INVALID",H759-I759&gt;20,"INVALID",H759-I759&gt;=1,"YES",H759-I759&lt;1,"NO")</f>
        <v/>
      </c>
      <c r="K759" s="216"/>
    </row>
    <row r="760" spans="2:11" ht="31.5" customHeight="1" x14ac:dyDescent="0.25">
      <c r="B760" s="144">
        <v>734</v>
      </c>
      <c r="C760" s="217"/>
      <c r="D760" s="216"/>
      <c r="E760" s="217"/>
      <c r="F760" s="217"/>
      <c r="G760" s="218"/>
      <c r="H760" s="165"/>
      <c r="I760" s="220"/>
      <c r="J760" s="222" t="str" cm="1">
        <f t="array" ref="J760">_xlfn.IFS(H760="","",I760="","",H760&gt;20,"INVALID",I760&gt;20,"INVALID",H760-I760&gt;20,"INVALID",H760-I760&gt;=1,"YES",H760-I760&lt;1,"NO")</f>
        <v/>
      </c>
      <c r="K760" s="216"/>
    </row>
    <row r="761" spans="2:11" ht="31.5" customHeight="1" x14ac:dyDescent="0.25">
      <c r="B761" s="144">
        <v>735</v>
      </c>
      <c r="C761" s="217"/>
      <c r="D761" s="216"/>
      <c r="E761" s="217"/>
      <c r="F761" s="217"/>
      <c r="G761" s="218"/>
      <c r="H761" s="165"/>
      <c r="I761" s="220"/>
      <c r="J761" s="222" t="str" cm="1">
        <f t="array" ref="J761">_xlfn.IFS(H761="","",I761="","",H761&gt;20,"INVALID",I761&gt;20,"INVALID",H761-I761&gt;20,"INVALID",H761-I761&gt;=1,"YES",H761-I761&lt;1,"NO")</f>
        <v/>
      </c>
      <c r="K761" s="216"/>
    </row>
    <row r="762" spans="2:11" ht="31.5" customHeight="1" x14ac:dyDescent="0.25">
      <c r="B762" s="144">
        <v>736</v>
      </c>
      <c r="C762" s="217"/>
      <c r="D762" s="216"/>
      <c r="E762" s="217"/>
      <c r="F762" s="217"/>
      <c r="G762" s="218"/>
      <c r="H762" s="165"/>
      <c r="I762" s="220"/>
      <c r="J762" s="222" t="str" cm="1">
        <f t="array" ref="J762">_xlfn.IFS(H762="","",I762="","",H762&gt;20,"INVALID",I762&gt;20,"INVALID",H762-I762&gt;20,"INVALID",H762-I762&gt;=1,"YES",H762-I762&lt;1,"NO")</f>
        <v/>
      </c>
      <c r="K762" s="216"/>
    </row>
    <row r="763" spans="2:11" ht="31.5" customHeight="1" x14ac:dyDescent="0.25">
      <c r="B763" s="144">
        <v>737</v>
      </c>
      <c r="C763" s="217"/>
      <c r="D763" s="216"/>
      <c r="E763" s="217"/>
      <c r="F763" s="217"/>
      <c r="G763" s="218"/>
      <c r="H763" s="165"/>
      <c r="I763" s="220"/>
      <c r="J763" s="222" t="str" cm="1">
        <f t="array" ref="J763">_xlfn.IFS(H763="","",I763="","",H763&gt;20,"INVALID",I763&gt;20,"INVALID",H763-I763&gt;20,"INVALID",H763-I763&gt;=1,"YES",H763-I763&lt;1,"NO")</f>
        <v/>
      </c>
      <c r="K763" s="216"/>
    </row>
    <row r="764" spans="2:11" ht="31.5" customHeight="1" x14ac:dyDescent="0.25">
      <c r="B764" s="144">
        <v>738</v>
      </c>
      <c r="C764" s="217"/>
      <c r="D764" s="216"/>
      <c r="E764" s="217"/>
      <c r="F764" s="217"/>
      <c r="G764" s="218"/>
      <c r="H764" s="165"/>
      <c r="I764" s="220"/>
      <c r="J764" s="222" t="str" cm="1">
        <f t="array" ref="J764">_xlfn.IFS(H764="","",I764="","",H764&gt;20,"INVALID",I764&gt;20,"INVALID",H764-I764&gt;20,"INVALID",H764-I764&gt;=1,"YES",H764-I764&lt;1,"NO")</f>
        <v/>
      </c>
      <c r="K764" s="216"/>
    </row>
    <row r="765" spans="2:11" ht="31.5" customHeight="1" x14ac:dyDescent="0.25">
      <c r="B765" s="144">
        <v>739</v>
      </c>
      <c r="C765" s="217"/>
      <c r="D765" s="216"/>
      <c r="E765" s="217"/>
      <c r="F765" s="217"/>
      <c r="G765" s="218"/>
      <c r="H765" s="165"/>
      <c r="I765" s="220"/>
      <c r="J765" s="222" t="str" cm="1">
        <f t="array" ref="J765">_xlfn.IFS(H765="","",I765="","",H765&gt;20,"INVALID",I765&gt;20,"INVALID",H765-I765&gt;20,"INVALID",H765-I765&gt;=1,"YES",H765-I765&lt;1,"NO")</f>
        <v/>
      </c>
      <c r="K765" s="216"/>
    </row>
    <row r="766" spans="2:11" ht="31.5" customHeight="1" x14ac:dyDescent="0.25">
      <c r="B766" s="144">
        <v>740</v>
      </c>
      <c r="C766" s="217"/>
      <c r="D766" s="216"/>
      <c r="E766" s="217"/>
      <c r="F766" s="217"/>
      <c r="G766" s="218"/>
      <c r="H766" s="165"/>
      <c r="I766" s="220"/>
      <c r="J766" s="222" t="str" cm="1">
        <f t="array" ref="J766">_xlfn.IFS(H766="","",I766="","",H766&gt;20,"INVALID",I766&gt;20,"INVALID",H766-I766&gt;20,"INVALID",H766-I766&gt;=1,"YES",H766-I766&lt;1,"NO")</f>
        <v/>
      </c>
      <c r="K766" s="216"/>
    </row>
    <row r="767" spans="2:11" ht="31.5" customHeight="1" x14ac:dyDescent="0.25">
      <c r="B767" s="144">
        <v>741</v>
      </c>
      <c r="C767" s="217"/>
      <c r="D767" s="216"/>
      <c r="E767" s="217"/>
      <c r="F767" s="217"/>
      <c r="G767" s="218"/>
      <c r="H767" s="165"/>
      <c r="I767" s="220"/>
      <c r="J767" s="222" t="str" cm="1">
        <f t="array" ref="J767">_xlfn.IFS(H767="","",I767="","",H767&gt;20,"INVALID",I767&gt;20,"INVALID",H767-I767&gt;20,"INVALID",H767-I767&gt;=1,"YES",H767-I767&lt;1,"NO")</f>
        <v/>
      </c>
      <c r="K767" s="216"/>
    </row>
    <row r="768" spans="2:11" ht="31.5" customHeight="1" x14ac:dyDescent="0.25">
      <c r="B768" s="144">
        <v>742</v>
      </c>
      <c r="C768" s="217"/>
      <c r="D768" s="216"/>
      <c r="E768" s="217"/>
      <c r="F768" s="217"/>
      <c r="G768" s="218"/>
      <c r="H768" s="165"/>
      <c r="I768" s="220"/>
      <c r="J768" s="222" t="str" cm="1">
        <f t="array" ref="J768">_xlfn.IFS(H768="","",I768="","",H768&gt;20,"INVALID",I768&gt;20,"INVALID",H768-I768&gt;20,"INVALID",H768-I768&gt;=1,"YES",H768-I768&lt;1,"NO")</f>
        <v/>
      </c>
      <c r="K768" s="216"/>
    </row>
    <row r="769" spans="2:11" ht="31.5" customHeight="1" x14ac:dyDescent="0.25">
      <c r="B769" s="144">
        <v>743</v>
      </c>
      <c r="C769" s="217"/>
      <c r="D769" s="216"/>
      <c r="E769" s="217"/>
      <c r="F769" s="217"/>
      <c r="G769" s="218"/>
      <c r="H769" s="165"/>
      <c r="I769" s="220"/>
      <c r="J769" s="222" t="str" cm="1">
        <f t="array" ref="J769">_xlfn.IFS(H769="","",I769="","",H769&gt;20,"INVALID",I769&gt;20,"INVALID",H769-I769&gt;20,"INVALID",H769-I769&gt;=1,"YES",H769-I769&lt;1,"NO")</f>
        <v/>
      </c>
      <c r="K769" s="216"/>
    </row>
    <row r="770" spans="2:11" ht="31.5" customHeight="1" x14ac:dyDescent="0.25">
      <c r="B770" s="144">
        <v>744</v>
      </c>
      <c r="C770" s="217"/>
      <c r="D770" s="216"/>
      <c r="E770" s="217"/>
      <c r="F770" s="217"/>
      <c r="G770" s="218"/>
      <c r="H770" s="165"/>
      <c r="I770" s="220"/>
      <c r="J770" s="222" t="str" cm="1">
        <f t="array" ref="J770">_xlfn.IFS(H770="","",I770="","",H770&gt;20,"INVALID",I770&gt;20,"INVALID",H770-I770&gt;20,"INVALID",H770-I770&gt;=1,"YES",H770-I770&lt;1,"NO")</f>
        <v/>
      </c>
      <c r="K770" s="216"/>
    </row>
    <row r="771" spans="2:11" ht="31.5" customHeight="1" x14ac:dyDescent="0.25">
      <c r="B771" s="144">
        <v>745</v>
      </c>
      <c r="C771" s="217"/>
      <c r="D771" s="216"/>
      <c r="E771" s="217"/>
      <c r="F771" s="217"/>
      <c r="G771" s="218"/>
      <c r="H771" s="165"/>
      <c r="I771" s="220"/>
      <c r="J771" s="222" t="str" cm="1">
        <f t="array" ref="J771">_xlfn.IFS(H771="","",I771="","",H771&gt;20,"INVALID",I771&gt;20,"INVALID",H771-I771&gt;20,"INVALID",H771-I771&gt;=1,"YES",H771-I771&lt;1,"NO")</f>
        <v/>
      </c>
      <c r="K771" s="216"/>
    </row>
    <row r="772" spans="2:11" ht="31.5" customHeight="1" x14ac:dyDescent="0.25">
      <c r="B772" s="144">
        <v>746</v>
      </c>
      <c r="C772" s="217"/>
      <c r="D772" s="216"/>
      <c r="E772" s="217"/>
      <c r="F772" s="217"/>
      <c r="G772" s="218"/>
      <c r="H772" s="165"/>
      <c r="I772" s="220"/>
      <c r="J772" s="222" t="str" cm="1">
        <f t="array" ref="J772">_xlfn.IFS(H772="","",I772="","",H772&gt;20,"INVALID",I772&gt;20,"INVALID",H772-I772&gt;20,"INVALID",H772-I772&gt;=1,"YES",H772-I772&lt;1,"NO")</f>
        <v/>
      </c>
      <c r="K772" s="216"/>
    </row>
    <row r="773" spans="2:11" ht="31.5" customHeight="1" x14ac:dyDescent="0.25">
      <c r="B773" s="144">
        <v>747</v>
      </c>
      <c r="C773" s="217"/>
      <c r="D773" s="216"/>
      <c r="E773" s="217"/>
      <c r="F773" s="217"/>
      <c r="G773" s="218"/>
      <c r="H773" s="165"/>
      <c r="I773" s="220"/>
      <c r="J773" s="222" t="str" cm="1">
        <f t="array" ref="J773">_xlfn.IFS(H773="","",I773="","",H773&gt;20,"INVALID",I773&gt;20,"INVALID",H773-I773&gt;20,"INVALID",H773-I773&gt;=1,"YES",H773-I773&lt;1,"NO")</f>
        <v/>
      </c>
      <c r="K773" s="216"/>
    </row>
    <row r="774" spans="2:11" ht="31.5" customHeight="1" x14ac:dyDescent="0.25">
      <c r="B774" s="144">
        <v>748</v>
      </c>
      <c r="C774" s="217"/>
      <c r="D774" s="216"/>
      <c r="E774" s="217"/>
      <c r="F774" s="217"/>
      <c r="G774" s="218"/>
      <c r="H774" s="165"/>
      <c r="I774" s="220"/>
      <c r="J774" s="222" t="str" cm="1">
        <f t="array" ref="J774">_xlfn.IFS(H774="","",I774="","",H774&gt;20,"INVALID",I774&gt;20,"INVALID",H774-I774&gt;20,"INVALID",H774-I774&gt;=1,"YES",H774-I774&lt;1,"NO")</f>
        <v/>
      </c>
      <c r="K774" s="216"/>
    </row>
    <row r="775" spans="2:11" ht="31.5" customHeight="1" x14ac:dyDescent="0.25">
      <c r="B775" s="144">
        <v>749</v>
      </c>
      <c r="C775" s="217"/>
      <c r="D775" s="216"/>
      <c r="E775" s="217"/>
      <c r="F775" s="217"/>
      <c r="G775" s="218"/>
      <c r="H775" s="165"/>
      <c r="I775" s="220"/>
      <c r="J775" s="222" t="str" cm="1">
        <f t="array" ref="J775">_xlfn.IFS(H775="","",I775="","",H775&gt;20,"INVALID",I775&gt;20,"INVALID",H775-I775&gt;20,"INVALID",H775-I775&gt;=1,"YES",H775-I775&lt;1,"NO")</f>
        <v/>
      </c>
      <c r="K775" s="216"/>
    </row>
    <row r="776" spans="2:11" ht="31.5" customHeight="1" x14ac:dyDescent="0.25">
      <c r="B776" s="144">
        <v>750</v>
      </c>
      <c r="C776" s="217"/>
      <c r="D776" s="216"/>
      <c r="E776" s="217"/>
      <c r="F776" s="217"/>
      <c r="G776" s="218"/>
      <c r="H776" s="165"/>
      <c r="I776" s="220"/>
      <c r="J776" s="222" t="str" cm="1">
        <f t="array" ref="J776">_xlfn.IFS(H776="","",I776="","",H776&gt;20,"INVALID",I776&gt;20,"INVALID",H776-I776&gt;20,"INVALID",H776-I776&gt;=1,"YES",H776-I776&lt;1,"NO")</f>
        <v/>
      </c>
      <c r="K776" s="216"/>
    </row>
    <row r="777" spans="2:11" ht="31.5" customHeight="1" x14ac:dyDescent="0.25">
      <c r="B777" s="144">
        <v>751</v>
      </c>
      <c r="C777" s="217"/>
      <c r="D777" s="216"/>
      <c r="E777" s="217"/>
      <c r="F777" s="217"/>
      <c r="G777" s="218"/>
      <c r="H777" s="165"/>
      <c r="I777" s="220"/>
      <c r="J777" s="222" t="str" cm="1">
        <f t="array" ref="J777">_xlfn.IFS(H777="","",I777="","",H777&gt;20,"INVALID",I777&gt;20,"INVALID",H777-I777&gt;20,"INVALID",H777-I777&gt;=1,"YES",H777-I777&lt;1,"NO")</f>
        <v/>
      </c>
      <c r="K777" s="216"/>
    </row>
    <row r="778" spans="2:11" ht="31.5" customHeight="1" x14ac:dyDescent="0.25">
      <c r="B778" s="144">
        <v>752</v>
      </c>
      <c r="C778" s="217"/>
      <c r="D778" s="216"/>
      <c r="E778" s="217"/>
      <c r="F778" s="217"/>
      <c r="G778" s="218"/>
      <c r="H778" s="165"/>
      <c r="I778" s="220"/>
      <c r="J778" s="222" t="str" cm="1">
        <f t="array" ref="J778">_xlfn.IFS(H778="","",I778="","",H778&gt;20,"INVALID",I778&gt;20,"INVALID",H778-I778&gt;20,"INVALID",H778-I778&gt;=1,"YES",H778-I778&lt;1,"NO")</f>
        <v/>
      </c>
      <c r="K778" s="216"/>
    </row>
    <row r="779" spans="2:11" ht="31.5" customHeight="1" x14ac:dyDescent="0.25">
      <c r="B779" s="144">
        <v>753</v>
      </c>
      <c r="C779" s="217"/>
      <c r="D779" s="216"/>
      <c r="E779" s="217"/>
      <c r="F779" s="217"/>
      <c r="G779" s="218"/>
      <c r="H779" s="165"/>
      <c r="I779" s="220"/>
      <c r="J779" s="222" t="str" cm="1">
        <f t="array" ref="J779">_xlfn.IFS(H779="","",I779="","",H779&gt;20,"INVALID",I779&gt;20,"INVALID",H779-I779&gt;20,"INVALID",H779-I779&gt;=1,"YES",H779-I779&lt;1,"NO")</f>
        <v/>
      </c>
      <c r="K779" s="216"/>
    </row>
    <row r="780" spans="2:11" ht="31.5" customHeight="1" x14ac:dyDescent="0.25">
      <c r="B780" s="144">
        <v>754</v>
      </c>
      <c r="C780" s="217"/>
      <c r="D780" s="216"/>
      <c r="E780" s="217"/>
      <c r="F780" s="217"/>
      <c r="G780" s="218"/>
      <c r="H780" s="165"/>
      <c r="I780" s="220"/>
      <c r="J780" s="222" t="str" cm="1">
        <f t="array" ref="J780">_xlfn.IFS(H780="","",I780="","",H780&gt;20,"INVALID",I780&gt;20,"INVALID",H780-I780&gt;20,"INVALID",H780-I780&gt;=1,"YES",H780-I780&lt;1,"NO")</f>
        <v/>
      </c>
      <c r="K780" s="216"/>
    </row>
    <row r="781" spans="2:11" ht="31.5" customHeight="1" x14ac:dyDescent="0.25">
      <c r="B781" s="144">
        <v>755</v>
      </c>
      <c r="C781" s="217"/>
      <c r="D781" s="216"/>
      <c r="E781" s="217"/>
      <c r="F781" s="217"/>
      <c r="G781" s="218"/>
      <c r="H781" s="165"/>
      <c r="I781" s="220"/>
      <c r="J781" s="222" t="str" cm="1">
        <f t="array" ref="J781">_xlfn.IFS(H781="","",I781="","",H781&gt;20,"INVALID",I781&gt;20,"INVALID",H781-I781&gt;20,"INVALID",H781-I781&gt;=1,"YES",H781-I781&lt;1,"NO")</f>
        <v/>
      </c>
      <c r="K781" s="216"/>
    </row>
    <row r="782" spans="2:11" ht="31.5" customHeight="1" x14ac:dyDescent="0.25">
      <c r="B782" s="144">
        <v>756</v>
      </c>
      <c r="C782" s="217"/>
      <c r="D782" s="216"/>
      <c r="E782" s="217"/>
      <c r="F782" s="217"/>
      <c r="G782" s="218"/>
      <c r="H782" s="165"/>
      <c r="I782" s="220"/>
      <c r="J782" s="222" t="str" cm="1">
        <f t="array" ref="J782">_xlfn.IFS(H782="","",I782="","",H782&gt;20,"INVALID",I782&gt;20,"INVALID",H782-I782&gt;20,"INVALID",H782-I782&gt;=1,"YES",H782-I782&lt;1,"NO")</f>
        <v/>
      </c>
      <c r="K782" s="216"/>
    </row>
    <row r="783" spans="2:11" ht="31.5" customHeight="1" x14ac:dyDescent="0.25">
      <c r="B783" s="144">
        <v>757</v>
      </c>
      <c r="C783" s="217"/>
      <c r="D783" s="216"/>
      <c r="E783" s="217"/>
      <c r="F783" s="217"/>
      <c r="G783" s="218"/>
      <c r="H783" s="165"/>
      <c r="I783" s="220"/>
      <c r="J783" s="222" t="str" cm="1">
        <f t="array" ref="J783">_xlfn.IFS(H783="","",I783="","",H783&gt;20,"INVALID",I783&gt;20,"INVALID",H783-I783&gt;20,"INVALID",H783-I783&gt;=1,"YES",H783-I783&lt;1,"NO")</f>
        <v/>
      </c>
      <c r="K783" s="216"/>
    </row>
    <row r="784" spans="2:11" ht="31.5" customHeight="1" x14ac:dyDescent="0.25">
      <c r="B784" s="144">
        <v>758</v>
      </c>
      <c r="C784" s="217"/>
      <c r="D784" s="216"/>
      <c r="E784" s="217"/>
      <c r="F784" s="217"/>
      <c r="G784" s="218"/>
      <c r="H784" s="165"/>
      <c r="I784" s="220"/>
      <c r="J784" s="222" t="str" cm="1">
        <f t="array" ref="J784">_xlfn.IFS(H784="","",I784="","",H784&gt;20,"INVALID",I784&gt;20,"INVALID",H784-I784&gt;20,"INVALID",H784-I784&gt;=1,"YES",H784-I784&lt;1,"NO")</f>
        <v/>
      </c>
      <c r="K784" s="216"/>
    </row>
    <row r="785" spans="2:11" ht="31.5" customHeight="1" x14ac:dyDescent="0.25">
      <c r="B785" s="144">
        <v>759</v>
      </c>
      <c r="C785" s="217"/>
      <c r="D785" s="216"/>
      <c r="E785" s="217"/>
      <c r="F785" s="217"/>
      <c r="G785" s="218"/>
      <c r="H785" s="165"/>
      <c r="I785" s="220"/>
      <c r="J785" s="222" t="str" cm="1">
        <f t="array" ref="J785">_xlfn.IFS(H785="","",I785="","",H785&gt;20,"INVALID",I785&gt;20,"INVALID",H785-I785&gt;20,"INVALID",H785-I785&gt;=1,"YES",H785-I785&lt;1,"NO")</f>
        <v/>
      </c>
      <c r="K785" s="216"/>
    </row>
    <row r="786" spans="2:11" ht="31.5" customHeight="1" x14ac:dyDescent="0.25">
      <c r="B786" s="144">
        <v>760</v>
      </c>
      <c r="C786" s="217"/>
      <c r="D786" s="216"/>
      <c r="E786" s="217"/>
      <c r="F786" s="217"/>
      <c r="G786" s="218"/>
      <c r="H786" s="165"/>
      <c r="I786" s="220"/>
      <c r="J786" s="222" t="str" cm="1">
        <f t="array" ref="J786">_xlfn.IFS(H786="","",I786="","",H786&gt;20,"INVALID",I786&gt;20,"INVALID",H786-I786&gt;20,"INVALID",H786-I786&gt;=1,"YES",H786-I786&lt;1,"NO")</f>
        <v/>
      </c>
      <c r="K786" s="216"/>
    </row>
    <row r="787" spans="2:11" ht="31.5" customHeight="1" x14ac:dyDescent="0.25">
      <c r="B787" s="144">
        <v>761</v>
      </c>
      <c r="C787" s="217"/>
      <c r="D787" s="216"/>
      <c r="E787" s="217"/>
      <c r="F787" s="217"/>
      <c r="G787" s="218"/>
      <c r="H787" s="165"/>
      <c r="I787" s="220"/>
      <c r="J787" s="222" t="str" cm="1">
        <f t="array" ref="J787">_xlfn.IFS(H787="","",I787="","",H787&gt;20,"INVALID",I787&gt;20,"INVALID",H787-I787&gt;20,"INVALID",H787-I787&gt;=1,"YES",H787-I787&lt;1,"NO")</f>
        <v/>
      </c>
      <c r="K787" s="216"/>
    </row>
    <row r="788" spans="2:11" ht="31.5" customHeight="1" x14ac:dyDescent="0.25">
      <c r="B788" s="144">
        <v>762</v>
      </c>
      <c r="C788" s="217"/>
      <c r="D788" s="216"/>
      <c r="E788" s="217"/>
      <c r="F788" s="217"/>
      <c r="G788" s="218"/>
      <c r="H788" s="165"/>
      <c r="I788" s="220"/>
      <c r="J788" s="222" t="str" cm="1">
        <f t="array" ref="J788">_xlfn.IFS(H788="","",I788="","",H788&gt;20,"INVALID",I788&gt;20,"INVALID",H788-I788&gt;20,"INVALID",H788-I788&gt;=1,"YES",H788-I788&lt;1,"NO")</f>
        <v/>
      </c>
      <c r="K788" s="216"/>
    </row>
    <row r="789" spans="2:11" ht="31.5" customHeight="1" x14ac:dyDescent="0.25">
      <c r="B789" s="144">
        <v>763</v>
      </c>
      <c r="C789" s="217"/>
      <c r="D789" s="216"/>
      <c r="E789" s="217"/>
      <c r="F789" s="217"/>
      <c r="G789" s="218"/>
      <c r="H789" s="165"/>
      <c r="I789" s="220"/>
      <c r="J789" s="222" t="str" cm="1">
        <f t="array" ref="J789">_xlfn.IFS(H789="","",I789="","",H789&gt;20,"INVALID",I789&gt;20,"INVALID",H789-I789&gt;20,"INVALID",H789-I789&gt;=1,"YES",H789-I789&lt;1,"NO")</f>
        <v/>
      </c>
      <c r="K789" s="216"/>
    </row>
    <row r="790" spans="2:11" ht="31.5" customHeight="1" x14ac:dyDescent="0.25">
      <c r="B790" s="144">
        <v>764</v>
      </c>
      <c r="C790" s="217"/>
      <c r="D790" s="216"/>
      <c r="E790" s="217"/>
      <c r="F790" s="217"/>
      <c r="G790" s="218"/>
      <c r="H790" s="165"/>
      <c r="I790" s="220"/>
      <c r="J790" s="222" t="str" cm="1">
        <f t="array" ref="J790">_xlfn.IFS(H790="","",I790="","",H790&gt;20,"INVALID",I790&gt;20,"INVALID",H790-I790&gt;20,"INVALID",H790-I790&gt;=1,"YES",H790-I790&lt;1,"NO")</f>
        <v/>
      </c>
      <c r="K790" s="216"/>
    </row>
    <row r="791" spans="2:11" ht="31.5" customHeight="1" x14ac:dyDescent="0.25">
      <c r="B791" s="144">
        <v>765</v>
      </c>
      <c r="C791" s="217"/>
      <c r="D791" s="216"/>
      <c r="E791" s="217"/>
      <c r="F791" s="217"/>
      <c r="G791" s="218"/>
      <c r="H791" s="165"/>
      <c r="I791" s="220"/>
      <c r="J791" s="222" t="str" cm="1">
        <f t="array" ref="J791">_xlfn.IFS(H791="","",I791="","",H791&gt;20,"INVALID",I791&gt;20,"INVALID",H791-I791&gt;20,"INVALID",H791-I791&gt;=1,"YES",H791-I791&lt;1,"NO")</f>
        <v/>
      </c>
      <c r="K791" s="216"/>
    </row>
    <row r="792" spans="2:11" ht="31.5" customHeight="1" x14ac:dyDescent="0.25">
      <c r="B792" s="144">
        <v>766</v>
      </c>
      <c r="C792" s="217"/>
      <c r="D792" s="216"/>
      <c r="E792" s="217"/>
      <c r="F792" s="217"/>
      <c r="G792" s="218"/>
      <c r="H792" s="165"/>
      <c r="I792" s="220"/>
      <c r="J792" s="222" t="str" cm="1">
        <f t="array" ref="J792">_xlfn.IFS(H792="","",I792="","",H792&gt;20,"INVALID",I792&gt;20,"INVALID",H792-I792&gt;20,"INVALID",H792-I792&gt;=1,"YES",H792-I792&lt;1,"NO")</f>
        <v/>
      </c>
      <c r="K792" s="216"/>
    </row>
    <row r="793" spans="2:11" ht="31.5" customHeight="1" x14ac:dyDescent="0.25">
      <c r="B793" s="144">
        <v>767</v>
      </c>
      <c r="C793" s="217"/>
      <c r="D793" s="216"/>
      <c r="E793" s="217"/>
      <c r="F793" s="217"/>
      <c r="G793" s="218"/>
      <c r="H793" s="165"/>
      <c r="I793" s="220"/>
      <c r="J793" s="222" t="str" cm="1">
        <f t="array" ref="J793">_xlfn.IFS(H793="","",I793="","",H793&gt;20,"INVALID",I793&gt;20,"INVALID",H793-I793&gt;20,"INVALID",H793-I793&gt;=1,"YES",H793-I793&lt;1,"NO")</f>
        <v/>
      </c>
      <c r="K793" s="216"/>
    </row>
    <row r="794" spans="2:11" ht="31.5" customHeight="1" x14ac:dyDescent="0.25">
      <c r="B794" s="144">
        <v>768</v>
      </c>
      <c r="C794" s="217"/>
      <c r="D794" s="216"/>
      <c r="E794" s="217"/>
      <c r="F794" s="217"/>
      <c r="G794" s="218"/>
      <c r="H794" s="165"/>
      <c r="I794" s="220"/>
      <c r="J794" s="222" t="str" cm="1">
        <f t="array" ref="J794">_xlfn.IFS(H794="","",I794="","",H794&gt;20,"INVALID",I794&gt;20,"INVALID",H794-I794&gt;20,"INVALID",H794-I794&gt;=1,"YES",H794-I794&lt;1,"NO")</f>
        <v/>
      </c>
      <c r="K794" s="216"/>
    </row>
    <row r="795" spans="2:11" ht="31.5" customHeight="1" x14ac:dyDescent="0.25">
      <c r="B795" s="144">
        <v>769</v>
      </c>
      <c r="C795" s="217"/>
      <c r="D795" s="216"/>
      <c r="E795" s="217"/>
      <c r="F795" s="217"/>
      <c r="G795" s="218"/>
      <c r="H795" s="165"/>
      <c r="I795" s="220"/>
      <c r="J795" s="222" t="str" cm="1">
        <f t="array" ref="J795">_xlfn.IFS(H795="","",I795="","",H795&gt;20,"INVALID",I795&gt;20,"INVALID",H795-I795&gt;20,"INVALID",H795-I795&gt;=1,"YES",H795-I795&lt;1,"NO")</f>
        <v/>
      </c>
      <c r="K795" s="216"/>
    </row>
    <row r="796" spans="2:11" ht="31.5" customHeight="1" x14ac:dyDescent="0.25">
      <c r="B796" s="144">
        <v>770</v>
      </c>
      <c r="C796" s="217"/>
      <c r="D796" s="216"/>
      <c r="E796" s="217"/>
      <c r="F796" s="217"/>
      <c r="G796" s="218"/>
      <c r="H796" s="165"/>
      <c r="I796" s="220"/>
      <c r="J796" s="222" t="str" cm="1">
        <f t="array" ref="J796">_xlfn.IFS(H796="","",I796="","",H796&gt;20,"INVALID",I796&gt;20,"INVALID",H796-I796&gt;20,"INVALID",H796-I796&gt;=1,"YES",H796-I796&lt;1,"NO")</f>
        <v/>
      </c>
      <c r="K796" s="216"/>
    </row>
    <row r="797" spans="2:11" ht="31.5" customHeight="1" x14ac:dyDescent="0.25">
      <c r="B797" s="144">
        <v>771</v>
      </c>
      <c r="C797" s="217"/>
      <c r="D797" s="216"/>
      <c r="E797" s="217"/>
      <c r="F797" s="217"/>
      <c r="G797" s="218"/>
      <c r="H797" s="165"/>
      <c r="I797" s="220"/>
      <c r="J797" s="222" t="str" cm="1">
        <f t="array" ref="J797">_xlfn.IFS(H797="","",I797="","",H797&gt;20,"INVALID",I797&gt;20,"INVALID",H797-I797&gt;20,"INVALID",H797-I797&gt;=1,"YES",H797-I797&lt;1,"NO")</f>
        <v/>
      </c>
      <c r="K797" s="216"/>
    </row>
    <row r="798" spans="2:11" ht="31.5" customHeight="1" x14ac:dyDescent="0.25">
      <c r="B798" s="144">
        <v>772</v>
      </c>
      <c r="C798" s="217"/>
      <c r="D798" s="216"/>
      <c r="E798" s="217"/>
      <c r="F798" s="217"/>
      <c r="G798" s="218"/>
      <c r="H798" s="165"/>
      <c r="I798" s="220"/>
      <c r="J798" s="222" t="str" cm="1">
        <f t="array" ref="J798">_xlfn.IFS(H798="","",I798="","",H798&gt;20,"INVALID",I798&gt;20,"INVALID",H798-I798&gt;20,"INVALID",H798-I798&gt;=1,"YES",H798-I798&lt;1,"NO")</f>
        <v/>
      </c>
      <c r="K798" s="216"/>
    </row>
    <row r="799" spans="2:11" ht="31.5" customHeight="1" x14ac:dyDescent="0.25">
      <c r="B799" s="144">
        <v>773</v>
      </c>
      <c r="C799" s="217"/>
      <c r="D799" s="216"/>
      <c r="E799" s="217"/>
      <c r="F799" s="217"/>
      <c r="G799" s="218"/>
      <c r="H799" s="165"/>
      <c r="I799" s="220"/>
      <c r="J799" s="222" t="str" cm="1">
        <f t="array" ref="J799">_xlfn.IFS(H799="","",I799="","",H799&gt;20,"INVALID",I799&gt;20,"INVALID",H799-I799&gt;20,"INVALID",H799-I799&gt;=1,"YES",H799-I799&lt;1,"NO")</f>
        <v/>
      </c>
      <c r="K799" s="216"/>
    </row>
    <row r="800" spans="2:11" ht="31.5" customHeight="1" x14ac:dyDescent="0.25">
      <c r="B800" s="144">
        <v>774</v>
      </c>
      <c r="C800" s="217"/>
      <c r="D800" s="216"/>
      <c r="E800" s="217"/>
      <c r="F800" s="217"/>
      <c r="G800" s="218"/>
      <c r="H800" s="165"/>
      <c r="I800" s="220"/>
      <c r="J800" s="222" t="str" cm="1">
        <f t="array" ref="J800">_xlfn.IFS(H800="","",I800="","",H800&gt;20,"INVALID",I800&gt;20,"INVALID",H800-I800&gt;20,"INVALID",H800-I800&gt;=1,"YES",H800-I800&lt;1,"NO")</f>
        <v/>
      </c>
      <c r="K800" s="216"/>
    </row>
    <row r="801" spans="2:11" ht="31.5" customHeight="1" x14ac:dyDescent="0.25">
      <c r="B801" s="144">
        <v>775</v>
      </c>
      <c r="C801" s="217"/>
      <c r="D801" s="216"/>
      <c r="E801" s="217"/>
      <c r="F801" s="217"/>
      <c r="G801" s="218"/>
      <c r="H801" s="165"/>
      <c r="I801" s="220"/>
      <c r="J801" s="222" t="str" cm="1">
        <f t="array" ref="J801">_xlfn.IFS(H801="","",I801="","",H801&gt;20,"INVALID",I801&gt;20,"INVALID",H801-I801&gt;20,"INVALID",H801-I801&gt;=1,"YES",H801-I801&lt;1,"NO")</f>
        <v/>
      </c>
      <c r="K801" s="216"/>
    </row>
    <row r="802" spans="2:11" ht="31.5" customHeight="1" x14ac:dyDescent="0.25">
      <c r="B802" s="144">
        <v>776</v>
      </c>
      <c r="C802" s="217"/>
      <c r="D802" s="216"/>
      <c r="E802" s="217"/>
      <c r="F802" s="217"/>
      <c r="G802" s="218"/>
      <c r="H802" s="165"/>
      <c r="I802" s="220"/>
      <c r="J802" s="222" t="str" cm="1">
        <f t="array" ref="J802">_xlfn.IFS(H802="","",I802="","",H802&gt;20,"INVALID",I802&gt;20,"INVALID",H802-I802&gt;20,"INVALID",H802-I802&gt;=1,"YES",H802-I802&lt;1,"NO")</f>
        <v/>
      </c>
      <c r="K802" s="216"/>
    </row>
    <row r="803" spans="2:11" ht="31.5" customHeight="1" x14ac:dyDescent="0.25">
      <c r="B803" s="144">
        <v>777</v>
      </c>
      <c r="C803" s="217"/>
      <c r="D803" s="216"/>
      <c r="E803" s="217"/>
      <c r="F803" s="217"/>
      <c r="G803" s="218"/>
      <c r="H803" s="165"/>
      <c r="I803" s="220"/>
      <c r="J803" s="222" t="str" cm="1">
        <f t="array" ref="J803">_xlfn.IFS(H803="","",I803="","",H803&gt;20,"INVALID",I803&gt;20,"INVALID",H803-I803&gt;20,"INVALID",H803-I803&gt;=1,"YES",H803-I803&lt;1,"NO")</f>
        <v/>
      </c>
      <c r="K803" s="216"/>
    </row>
    <row r="804" spans="2:11" ht="31.5" customHeight="1" x14ac:dyDescent="0.25">
      <c r="B804" s="144">
        <v>778</v>
      </c>
      <c r="C804" s="217"/>
      <c r="D804" s="216"/>
      <c r="E804" s="217"/>
      <c r="F804" s="217"/>
      <c r="G804" s="218"/>
      <c r="H804" s="165"/>
      <c r="I804" s="220"/>
      <c r="J804" s="222" t="str" cm="1">
        <f t="array" ref="J804">_xlfn.IFS(H804="","",I804="","",H804&gt;20,"INVALID",I804&gt;20,"INVALID",H804-I804&gt;20,"INVALID",H804-I804&gt;=1,"YES",H804-I804&lt;1,"NO")</f>
        <v/>
      </c>
      <c r="K804" s="216"/>
    </row>
    <row r="805" spans="2:11" ht="31.5" customHeight="1" x14ac:dyDescent="0.25">
      <c r="B805" s="144">
        <v>779</v>
      </c>
      <c r="C805" s="217"/>
      <c r="D805" s="216"/>
      <c r="E805" s="217"/>
      <c r="F805" s="217"/>
      <c r="G805" s="218"/>
      <c r="H805" s="165"/>
      <c r="I805" s="220"/>
      <c r="J805" s="222" t="str" cm="1">
        <f t="array" ref="J805">_xlfn.IFS(H805="","",I805="","",H805&gt;20,"INVALID",I805&gt;20,"INVALID",H805-I805&gt;20,"INVALID",H805-I805&gt;=1,"YES",H805-I805&lt;1,"NO")</f>
        <v/>
      </c>
      <c r="K805" s="216"/>
    </row>
    <row r="806" spans="2:11" ht="31.5" customHeight="1" x14ac:dyDescent="0.25">
      <c r="B806" s="144">
        <v>780</v>
      </c>
      <c r="C806" s="217"/>
      <c r="D806" s="216"/>
      <c r="E806" s="217"/>
      <c r="F806" s="217"/>
      <c r="G806" s="218"/>
      <c r="H806" s="165"/>
      <c r="I806" s="220"/>
      <c r="J806" s="222" t="str" cm="1">
        <f t="array" ref="J806">_xlfn.IFS(H806="","",I806="","",H806&gt;20,"INVALID",I806&gt;20,"INVALID",H806-I806&gt;20,"INVALID",H806-I806&gt;=1,"YES",H806-I806&lt;1,"NO")</f>
        <v/>
      </c>
      <c r="K806" s="216"/>
    </row>
    <row r="807" spans="2:11" ht="31.5" customHeight="1" x14ac:dyDescent="0.25">
      <c r="B807" s="144">
        <v>781</v>
      </c>
      <c r="C807" s="217"/>
      <c r="D807" s="216"/>
      <c r="E807" s="217"/>
      <c r="F807" s="217"/>
      <c r="G807" s="218"/>
      <c r="H807" s="165"/>
      <c r="I807" s="220"/>
      <c r="J807" s="222" t="str" cm="1">
        <f t="array" ref="J807">_xlfn.IFS(H807="","",I807="","",H807&gt;20,"INVALID",I807&gt;20,"INVALID",H807-I807&gt;20,"INVALID",H807-I807&gt;=1,"YES",H807-I807&lt;1,"NO")</f>
        <v/>
      </c>
      <c r="K807" s="216"/>
    </row>
    <row r="808" spans="2:11" ht="31.5" customHeight="1" x14ac:dyDescent="0.25">
      <c r="B808" s="144">
        <v>782</v>
      </c>
      <c r="C808" s="217"/>
      <c r="D808" s="216"/>
      <c r="E808" s="217"/>
      <c r="F808" s="217"/>
      <c r="G808" s="218"/>
      <c r="H808" s="165"/>
      <c r="I808" s="220"/>
      <c r="J808" s="222" t="str" cm="1">
        <f t="array" ref="J808">_xlfn.IFS(H808="","",I808="","",H808&gt;20,"INVALID",I808&gt;20,"INVALID",H808-I808&gt;20,"INVALID",H808-I808&gt;=1,"YES",H808-I808&lt;1,"NO")</f>
        <v/>
      </c>
      <c r="K808" s="216"/>
    </row>
    <row r="809" spans="2:11" ht="31.5" customHeight="1" x14ac:dyDescent="0.25">
      <c r="B809" s="144">
        <v>783</v>
      </c>
      <c r="C809" s="217"/>
      <c r="D809" s="216"/>
      <c r="E809" s="217"/>
      <c r="F809" s="217"/>
      <c r="G809" s="218"/>
      <c r="H809" s="165"/>
      <c r="I809" s="220"/>
      <c r="J809" s="222" t="str" cm="1">
        <f t="array" ref="J809">_xlfn.IFS(H809="","",I809="","",H809&gt;20,"INVALID",I809&gt;20,"INVALID",H809-I809&gt;20,"INVALID",H809-I809&gt;=1,"YES",H809-I809&lt;1,"NO")</f>
        <v/>
      </c>
      <c r="K809" s="216"/>
    </row>
    <row r="810" spans="2:11" ht="31.5" customHeight="1" x14ac:dyDescent="0.25">
      <c r="B810" s="144">
        <v>784</v>
      </c>
      <c r="C810" s="217"/>
      <c r="D810" s="216"/>
      <c r="E810" s="217"/>
      <c r="F810" s="217"/>
      <c r="G810" s="218"/>
      <c r="H810" s="165"/>
      <c r="I810" s="220"/>
      <c r="J810" s="222" t="str" cm="1">
        <f t="array" ref="J810">_xlfn.IFS(H810="","",I810="","",H810&gt;20,"INVALID",I810&gt;20,"INVALID",H810-I810&gt;20,"INVALID",H810-I810&gt;=1,"YES",H810-I810&lt;1,"NO")</f>
        <v/>
      </c>
      <c r="K810" s="216"/>
    </row>
    <row r="811" spans="2:11" ht="31.5" customHeight="1" x14ac:dyDescent="0.25">
      <c r="B811" s="144">
        <v>785</v>
      </c>
      <c r="C811" s="217"/>
      <c r="D811" s="216"/>
      <c r="E811" s="217"/>
      <c r="F811" s="217"/>
      <c r="G811" s="218"/>
      <c r="H811" s="165"/>
      <c r="I811" s="220"/>
      <c r="J811" s="222" t="str" cm="1">
        <f t="array" ref="J811">_xlfn.IFS(H811="","",I811="","",H811&gt;20,"INVALID",I811&gt;20,"INVALID",H811-I811&gt;20,"INVALID",H811-I811&gt;=1,"YES",H811-I811&lt;1,"NO")</f>
        <v/>
      </c>
      <c r="K811" s="216"/>
    </row>
    <row r="812" spans="2:11" ht="31.5" customHeight="1" x14ac:dyDescent="0.25">
      <c r="B812" s="144">
        <v>786</v>
      </c>
      <c r="C812" s="217"/>
      <c r="D812" s="216"/>
      <c r="E812" s="217"/>
      <c r="F812" s="217"/>
      <c r="G812" s="218"/>
      <c r="H812" s="165"/>
      <c r="I812" s="220"/>
      <c r="J812" s="222" t="str" cm="1">
        <f t="array" ref="J812">_xlfn.IFS(H812="","",I812="","",H812&gt;20,"INVALID",I812&gt;20,"INVALID",H812-I812&gt;20,"INVALID",H812-I812&gt;=1,"YES",H812-I812&lt;1,"NO")</f>
        <v/>
      </c>
      <c r="K812" s="216"/>
    </row>
    <row r="813" spans="2:11" ht="31.5" customHeight="1" x14ac:dyDescent="0.25">
      <c r="B813" s="144">
        <v>787</v>
      </c>
      <c r="C813" s="217"/>
      <c r="D813" s="216"/>
      <c r="E813" s="217"/>
      <c r="F813" s="217"/>
      <c r="G813" s="218"/>
      <c r="H813" s="165"/>
      <c r="I813" s="220"/>
      <c r="J813" s="222" t="str" cm="1">
        <f t="array" ref="J813">_xlfn.IFS(H813="","",I813="","",H813&gt;20,"INVALID",I813&gt;20,"INVALID",H813-I813&gt;20,"INVALID",H813-I813&gt;=1,"YES",H813-I813&lt;1,"NO")</f>
        <v/>
      </c>
      <c r="K813" s="216"/>
    </row>
    <row r="814" spans="2:11" ht="31.5" customHeight="1" x14ac:dyDescent="0.25">
      <c r="B814" s="144">
        <v>788</v>
      </c>
      <c r="C814" s="217"/>
      <c r="D814" s="216"/>
      <c r="E814" s="217"/>
      <c r="F814" s="217"/>
      <c r="G814" s="218"/>
      <c r="H814" s="165"/>
      <c r="I814" s="220"/>
      <c r="J814" s="222" t="str" cm="1">
        <f t="array" ref="J814">_xlfn.IFS(H814="","",I814="","",H814&gt;20,"INVALID",I814&gt;20,"INVALID",H814-I814&gt;20,"INVALID",H814-I814&gt;=1,"YES",H814-I814&lt;1,"NO")</f>
        <v/>
      </c>
      <c r="K814" s="216"/>
    </row>
    <row r="815" spans="2:11" ht="31.5" customHeight="1" x14ac:dyDescent="0.25">
      <c r="B815" s="144">
        <v>789</v>
      </c>
      <c r="C815" s="217"/>
      <c r="D815" s="216"/>
      <c r="E815" s="217"/>
      <c r="F815" s="217"/>
      <c r="G815" s="218"/>
      <c r="H815" s="165"/>
      <c r="I815" s="220"/>
      <c r="J815" s="222" t="str" cm="1">
        <f t="array" ref="J815">_xlfn.IFS(H815="","",I815="","",H815&gt;20,"INVALID",I815&gt;20,"INVALID",H815-I815&gt;20,"INVALID",H815-I815&gt;=1,"YES",H815-I815&lt;1,"NO")</f>
        <v/>
      </c>
      <c r="K815" s="216"/>
    </row>
    <row r="816" spans="2:11" ht="31.5" customHeight="1" x14ac:dyDescent="0.25">
      <c r="B816" s="144">
        <v>790</v>
      </c>
      <c r="C816" s="217"/>
      <c r="D816" s="216"/>
      <c r="E816" s="217"/>
      <c r="F816" s="217"/>
      <c r="G816" s="218"/>
      <c r="H816" s="165"/>
      <c r="I816" s="220"/>
      <c r="J816" s="222" t="str" cm="1">
        <f t="array" ref="J816">_xlfn.IFS(H816="","",I816="","",H816&gt;20,"INVALID",I816&gt;20,"INVALID",H816-I816&gt;20,"INVALID",H816-I816&gt;=1,"YES",H816-I816&lt;1,"NO")</f>
        <v/>
      </c>
      <c r="K816" s="216"/>
    </row>
    <row r="817" spans="2:11" ht="31.5" customHeight="1" x14ac:dyDescent="0.25">
      <c r="B817" s="144">
        <v>791</v>
      </c>
      <c r="C817" s="217"/>
      <c r="D817" s="216"/>
      <c r="E817" s="217"/>
      <c r="F817" s="217"/>
      <c r="G817" s="218"/>
      <c r="H817" s="165"/>
      <c r="I817" s="220"/>
      <c r="J817" s="222" t="str" cm="1">
        <f t="array" ref="J817">_xlfn.IFS(H817="","",I817="","",H817&gt;20,"INVALID",I817&gt;20,"INVALID",H817-I817&gt;20,"INVALID",H817-I817&gt;=1,"YES",H817-I817&lt;1,"NO")</f>
        <v/>
      </c>
      <c r="K817" s="216"/>
    </row>
    <row r="818" spans="2:11" ht="31.5" customHeight="1" x14ac:dyDescent="0.25">
      <c r="B818" s="144">
        <v>792</v>
      </c>
      <c r="C818" s="217"/>
      <c r="D818" s="216"/>
      <c r="E818" s="217"/>
      <c r="F818" s="217"/>
      <c r="G818" s="218"/>
      <c r="H818" s="165"/>
      <c r="I818" s="220"/>
      <c r="J818" s="222" t="str" cm="1">
        <f t="array" ref="J818">_xlfn.IFS(H818="","",I818="","",H818&gt;20,"INVALID",I818&gt;20,"INVALID",H818-I818&gt;20,"INVALID",H818-I818&gt;=1,"YES",H818-I818&lt;1,"NO")</f>
        <v/>
      </c>
      <c r="K818" s="216"/>
    </row>
    <row r="819" spans="2:11" ht="31.5" customHeight="1" x14ac:dyDescent="0.25">
      <c r="B819" s="144">
        <v>793</v>
      </c>
      <c r="C819" s="217"/>
      <c r="D819" s="216"/>
      <c r="E819" s="217"/>
      <c r="F819" s="217"/>
      <c r="G819" s="218"/>
      <c r="H819" s="165"/>
      <c r="I819" s="220"/>
      <c r="J819" s="222" t="str" cm="1">
        <f t="array" ref="J819">_xlfn.IFS(H819="","",I819="","",H819&gt;20,"INVALID",I819&gt;20,"INVALID",H819-I819&gt;20,"INVALID",H819-I819&gt;=1,"YES",H819-I819&lt;1,"NO")</f>
        <v/>
      </c>
      <c r="K819" s="216"/>
    </row>
    <row r="820" spans="2:11" ht="31.5" customHeight="1" x14ac:dyDescent="0.25">
      <c r="B820" s="144">
        <v>794</v>
      </c>
      <c r="C820" s="217"/>
      <c r="D820" s="216"/>
      <c r="E820" s="217"/>
      <c r="F820" s="217"/>
      <c r="G820" s="218"/>
      <c r="H820" s="165"/>
      <c r="I820" s="220"/>
      <c r="J820" s="222" t="str" cm="1">
        <f t="array" ref="J820">_xlfn.IFS(H820="","",I820="","",H820&gt;20,"INVALID",I820&gt;20,"INVALID",H820-I820&gt;20,"INVALID",H820-I820&gt;=1,"YES",H820-I820&lt;1,"NO")</f>
        <v/>
      </c>
      <c r="K820" s="216"/>
    </row>
    <row r="821" spans="2:11" ht="31.5" customHeight="1" x14ac:dyDescent="0.25">
      <c r="B821" s="144">
        <v>795</v>
      </c>
      <c r="C821" s="217"/>
      <c r="D821" s="216"/>
      <c r="E821" s="217"/>
      <c r="F821" s="217"/>
      <c r="G821" s="218"/>
      <c r="H821" s="165"/>
      <c r="I821" s="220"/>
      <c r="J821" s="222" t="str" cm="1">
        <f t="array" ref="J821">_xlfn.IFS(H821="","",I821="","",H821&gt;20,"INVALID",I821&gt;20,"INVALID",H821-I821&gt;20,"INVALID",H821-I821&gt;=1,"YES",H821-I821&lt;1,"NO")</f>
        <v/>
      </c>
      <c r="K821" s="216"/>
    </row>
    <row r="822" spans="2:11" ht="31.5" customHeight="1" x14ac:dyDescent="0.25">
      <c r="B822" s="144">
        <v>796</v>
      </c>
      <c r="C822" s="217"/>
      <c r="D822" s="216"/>
      <c r="E822" s="217"/>
      <c r="F822" s="217"/>
      <c r="G822" s="218"/>
      <c r="H822" s="165"/>
      <c r="I822" s="220"/>
      <c r="J822" s="222" t="str" cm="1">
        <f t="array" ref="J822">_xlfn.IFS(H822="","",I822="","",H822&gt;20,"INVALID",I822&gt;20,"INVALID",H822-I822&gt;20,"INVALID",H822-I822&gt;=1,"YES",H822-I822&lt;1,"NO")</f>
        <v/>
      </c>
      <c r="K822" s="216"/>
    </row>
    <row r="823" spans="2:11" ht="31.5" customHeight="1" x14ac:dyDescent="0.25">
      <c r="B823" s="144">
        <v>797</v>
      </c>
      <c r="C823" s="217"/>
      <c r="D823" s="216"/>
      <c r="E823" s="217"/>
      <c r="F823" s="217"/>
      <c r="G823" s="218"/>
      <c r="H823" s="165"/>
      <c r="I823" s="220"/>
      <c r="J823" s="222" t="str" cm="1">
        <f t="array" ref="J823">_xlfn.IFS(H823="","",I823="","",H823&gt;20,"INVALID",I823&gt;20,"INVALID",H823-I823&gt;20,"INVALID",H823-I823&gt;=1,"YES",H823-I823&lt;1,"NO")</f>
        <v/>
      </c>
      <c r="K823" s="216"/>
    </row>
    <row r="824" spans="2:11" ht="31.5" customHeight="1" x14ac:dyDescent="0.25">
      <c r="B824" s="144">
        <v>798</v>
      </c>
      <c r="C824" s="217"/>
      <c r="D824" s="216"/>
      <c r="E824" s="217"/>
      <c r="F824" s="217"/>
      <c r="G824" s="218"/>
      <c r="H824" s="165"/>
      <c r="I824" s="220"/>
      <c r="J824" s="222" t="str" cm="1">
        <f t="array" ref="J824">_xlfn.IFS(H824="","",I824="","",H824&gt;20,"INVALID",I824&gt;20,"INVALID",H824-I824&gt;20,"INVALID",H824-I824&gt;=1,"YES",H824-I824&lt;1,"NO")</f>
        <v/>
      </c>
      <c r="K824" s="216"/>
    </row>
    <row r="825" spans="2:11" ht="31.5" customHeight="1" x14ac:dyDescent="0.25">
      <c r="B825" s="144">
        <v>799</v>
      </c>
      <c r="C825" s="217"/>
      <c r="D825" s="216"/>
      <c r="E825" s="217"/>
      <c r="F825" s="217"/>
      <c r="G825" s="218"/>
      <c r="H825" s="165"/>
      <c r="I825" s="220"/>
      <c r="J825" s="222" t="str" cm="1">
        <f t="array" ref="J825">_xlfn.IFS(H825="","",I825="","",H825&gt;20,"INVALID",I825&gt;20,"INVALID",H825-I825&gt;20,"INVALID",H825-I825&gt;=1,"YES",H825-I825&lt;1,"NO")</f>
        <v/>
      </c>
      <c r="K825" s="216"/>
    </row>
    <row r="826" spans="2:11" ht="31.5" customHeight="1" x14ac:dyDescent="0.25">
      <c r="B826" s="144">
        <v>800</v>
      </c>
      <c r="C826" s="217"/>
      <c r="D826" s="216"/>
      <c r="E826" s="217"/>
      <c r="F826" s="217"/>
      <c r="G826" s="218"/>
      <c r="H826" s="165"/>
      <c r="I826" s="220"/>
      <c r="J826" s="222" t="str" cm="1">
        <f t="array" ref="J826">_xlfn.IFS(H826="","",I826="","",H826&gt;20,"INVALID",I826&gt;20,"INVALID",H826-I826&gt;20,"INVALID",H826-I826&gt;=1,"YES",H826-I826&lt;1,"NO")</f>
        <v/>
      </c>
      <c r="K826" s="216"/>
    </row>
    <row r="827" spans="2:11" ht="31.5" customHeight="1" x14ac:dyDescent="0.25">
      <c r="B827" s="144">
        <v>801</v>
      </c>
      <c r="C827" s="217"/>
      <c r="D827" s="216"/>
      <c r="E827" s="217"/>
      <c r="F827" s="217"/>
      <c r="G827" s="218"/>
      <c r="H827" s="165"/>
      <c r="I827" s="220"/>
      <c r="J827" s="222" t="str" cm="1">
        <f t="array" ref="J827">_xlfn.IFS(H827="","",I827="","",H827&gt;20,"INVALID",I827&gt;20,"INVALID",H827-I827&gt;20,"INVALID",H827-I827&gt;=1,"YES",H827-I827&lt;1,"NO")</f>
        <v/>
      </c>
      <c r="K827" s="216"/>
    </row>
    <row r="828" spans="2:11" ht="31.5" customHeight="1" x14ac:dyDescent="0.25">
      <c r="B828" s="144">
        <v>802</v>
      </c>
      <c r="C828" s="217"/>
      <c r="D828" s="216"/>
      <c r="E828" s="217"/>
      <c r="F828" s="217"/>
      <c r="G828" s="218"/>
      <c r="H828" s="165"/>
      <c r="I828" s="220"/>
      <c r="J828" s="222" t="str" cm="1">
        <f t="array" ref="J828">_xlfn.IFS(H828="","",I828="","",H828&gt;20,"INVALID",I828&gt;20,"INVALID",H828-I828&gt;20,"INVALID",H828-I828&gt;=1,"YES",H828-I828&lt;1,"NO")</f>
        <v/>
      </c>
      <c r="K828" s="216"/>
    </row>
    <row r="829" spans="2:11" ht="31.5" customHeight="1" x14ac:dyDescent="0.25">
      <c r="B829" s="144">
        <v>803</v>
      </c>
      <c r="C829" s="217"/>
      <c r="D829" s="216"/>
      <c r="E829" s="217"/>
      <c r="F829" s="217"/>
      <c r="G829" s="218"/>
      <c r="H829" s="165"/>
      <c r="I829" s="220"/>
      <c r="J829" s="222" t="str" cm="1">
        <f t="array" ref="J829">_xlfn.IFS(H829="","",I829="","",H829&gt;20,"INVALID",I829&gt;20,"INVALID",H829-I829&gt;20,"INVALID",H829-I829&gt;=1,"YES",H829-I829&lt;1,"NO")</f>
        <v/>
      </c>
      <c r="K829" s="216"/>
    </row>
    <row r="830" spans="2:11" ht="31.5" customHeight="1" x14ac:dyDescent="0.25">
      <c r="B830" s="144">
        <v>804</v>
      </c>
      <c r="C830" s="217"/>
      <c r="D830" s="216"/>
      <c r="E830" s="217"/>
      <c r="F830" s="217"/>
      <c r="G830" s="218"/>
      <c r="H830" s="165"/>
      <c r="I830" s="220"/>
      <c r="J830" s="222" t="str" cm="1">
        <f t="array" ref="J830">_xlfn.IFS(H830="","",I830="","",H830&gt;20,"INVALID",I830&gt;20,"INVALID",H830-I830&gt;20,"INVALID",H830-I830&gt;=1,"YES",H830-I830&lt;1,"NO")</f>
        <v/>
      </c>
      <c r="K830" s="216"/>
    </row>
    <row r="831" spans="2:11" ht="31.5" customHeight="1" x14ac:dyDescent="0.25">
      <c r="B831" s="144">
        <v>805</v>
      </c>
      <c r="C831" s="217"/>
      <c r="D831" s="216"/>
      <c r="E831" s="217"/>
      <c r="F831" s="217"/>
      <c r="G831" s="218"/>
      <c r="H831" s="165"/>
      <c r="I831" s="220"/>
      <c r="J831" s="222" t="str" cm="1">
        <f t="array" ref="J831">_xlfn.IFS(H831="","",I831="","",H831&gt;20,"INVALID",I831&gt;20,"INVALID",H831-I831&gt;20,"INVALID",H831-I831&gt;=1,"YES",H831-I831&lt;1,"NO")</f>
        <v/>
      </c>
      <c r="K831" s="216"/>
    </row>
    <row r="832" spans="2:11" ht="31.5" customHeight="1" x14ac:dyDescent="0.25">
      <c r="B832" s="144">
        <v>806</v>
      </c>
      <c r="C832" s="217"/>
      <c r="D832" s="216"/>
      <c r="E832" s="217"/>
      <c r="F832" s="217"/>
      <c r="G832" s="218"/>
      <c r="H832" s="165"/>
      <c r="I832" s="220"/>
      <c r="J832" s="222" t="str" cm="1">
        <f t="array" ref="J832">_xlfn.IFS(H832="","",I832="","",H832&gt;20,"INVALID",I832&gt;20,"INVALID",H832-I832&gt;20,"INVALID",H832-I832&gt;=1,"YES",H832-I832&lt;1,"NO")</f>
        <v/>
      </c>
      <c r="K832" s="216"/>
    </row>
    <row r="833" spans="2:11" ht="31.5" customHeight="1" x14ac:dyDescent="0.25">
      <c r="B833" s="144">
        <v>807</v>
      </c>
      <c r="C833" s="217"/>
      <c r="D833" s="216"/>
      <c r="E833" s="217"/>
      <c r="F833" s="217"/>
      <c r="G833" s="218"/>
      <c r="H833" s="165"/>
      <c r="I833" s="220"/>
      <c r="J833" s="222" t="str" cm="1">
        <f t="array" ref="J833">_xlfn.IFS(H833="","",I833="","",H833&gt;20,"INVALID",I833&gt;20,"INVALID",H833-I833&gt;20,"INVALID",H833-I833&gt;=1,"YES",H833-I833&lt;1,"NO")</f>
        <v/>
      </c>
      <c r="K833" s="216"/>
    </row>
    <row r="834" spans="2:11" ht="31.5" customHeight="1" x14ac:dyDescent="0.25">
      <c r="B834" s="144">
        <v>808</v>
      </c>
      <c r="C834" s="217"/>
      <c r="D834" s="216"/>
      <c r="E834" s="217"/>
      <c r="F834" s="217"/>
      <c r="G834" s="218"/>
      <c r="H834" s="165"/>
      <c r="I834" s="220"/>
      <c r="J834" s="222" t="str" cm="1">
        <f t="array" ref="J834">_xlfn.IFS(H834="","",I834="","",H834&gt;20,"INVALID",I834&gt;20,"INVALID",H834-I834&gt;20,"INVALID",H834-I834&gt;=1,"YES",H834-I834&lt;1,"NO")</f>
        <v/>
      </c>
      <c r="K834" s="216"/>
    </row>
    <row r="835" spans="2:11" ht="31.5" customHeight="1" x14ac:dyDescent="0.25">
      <c r="B835" s="144">
        <v>809</v>
      </c>
      <c r="C835" s="217"/>
      <c r="D835" s="216"/>
      <c r="E835" s="217"/>
      <c r="F835" s="217"/>
      <c r="G835" s="218"/>
      <c r="H835" s="165"/>
      <c r="I835" s="220"/>
      <c r="J835" s="222" t="str" cm="1">
        <f t="array" ref="J835">_xlfn.IFS(H835="","",I835="","",H835&gt;20,"INVALID",I835&gt;20,"INVALID",H835-I835&gt;20,"INVALID",H835-I835&gt;=1,"YES",H835-I835&lt;1,"NO")</f>
        <v/>
      </c>
      <c r="K835" s="216"/>
    </row>
    <row r="836" spans="2:11" ht="31.5" customHeight="1" x14ac:dyDescent="0.25">
      <c r="B836" s="144">
        <v>810</v>
      </c>
      <c r="C836" s="217"/>
      <c r="D836" s="216"/>
      <c r="E836" s="217"/>
      <c r="F836" s="217"/>
      <c r="G836" s="218"/>
      <c r="H836" s="165"/>
      <c r="I836" s="220"/>
      <c r="J836" s="222" t="str" cm="1">
        <f t="array" ref="J836">_xlfn.IFS(H836="","",I836="","",H836&gt;20,"INVALID",I836&gt;20,"INVALID",H836-I836&gt;20,"INVALID",H836-I836&gt;=1,"YES",H836-I836&lt;1,"NO")</f>
        <v/>
      </c>
      <c r="K836" s="216"/>
    </row>
    <row r="837" spans="2:11" ht="31.5" customHeight="1" x14ac:dyDescent="0.25">
      <c r="B837" s="144">
        <v>811</v>
      </c>
      <c r="C837" s="217"/>
      <c r="D837" s="216"/>
      <c r="E837" s="217"/>
      <c r="F837" s="217"/>
      <c r="G837" s="218"/>
      <c r="H837" s="165"/>
      <c r="I837" s="220"/>
      <c r="J837" s="222" t="str" cm="1">
        <f t="array" ref="J837">_xlfn.IFS(H837="","",I837="","",H837&gt;20,"INVALID",I837&gt;20,"INVALID",H837-I837&gt;20,"INVALID",H837-I837&gt;=1,"YES",H837-I837&lt;1,"NO")</f>
        <v/>
      </c>
      <c r="K837" s="216"/>
    </row>
    <row r="838" spans="2:11" ht="31.5" customHeight="1" x14ac:dyDescent="0.25">
      <c r="B838" s="144">
        <v>812</v>
      </c>
      <c r="C838" s="217"/>
      <c r="D838" s="216"/>
      <c r="E838" s="217"/>
      <c r="F838" s="217"/>
      <c r="G838" s="218"/>
      <c r="H838" s="165"/>
      <c r="I838" s="220"/>
      <c r="J838" s="222" t="str" cm="1">
        <f t="array" ref="J838">_xlfn.IFS(H838="","",I838="","",H838&gt;20,"INVALID",I838&gt;20,"INVALID",H838-I838&gt;20,"INVALID",H838-I838&gt;=1,"YES",H838-I838&lt;1,"NO")</f>
        <v/>
      </c>
      <c r="K838" s="216"/>
    </row>
    <row r="839" spans="2:11" ht="31.5" customHeight="1" x14ac:dyDescent="0.25">
      <c r="B839" s="144">
        <v>813</v>
      </c>
      <c r="C839" s="217"/>
      <c r="D839" s="216"/>
      <c r="E839" s="217"/>
      <c r="F839" s="217"/>
      <c r="G839" s="218"/>
      <c r="H839" s="165"/>
      <c r="I839" s="220"/>
      <c r="J839" s="222" t="str" cm="1">
        <f t="array" ref="J839">_xlfn.IFS(H839="","",I839="","",H839&gt;20,"INVALID",I839&gt;20,"INVALID",H839-I839&gt;20,"INVALID",H839-I839&gt;=1,"YES",H839-I839&lt;1,"NO")</f>
        <v/>
      </c>
      <c r="K839" s="216"/>
    </row>
    <row r="840" spans="2:11" ht="31.5" customHeight="1" x14ac:dyDescent="0.25">
      <c r="B840" s="144">
        <v>814</v>
      </c>
      <c r="C840" s="217"/>
      <c r="D840" s="216"/>
      <c r="E840" s="217"/>
      <c r="F840" s="217"/>
      <c r="G840" s="218"/>
      <c r="H840" s="165"/>
      <c r="I840" s="220"/>
      <c r="J840" s="222" t="str" cm="1">
        <f t="array" ref="J840">_xlfn.IFS(H840="","",I840="","",H840&gt;20,"INVALID",I840&gt;20,"INVALID",H840-I840&gt;20,"INVALID",H840-I840&gt;=1,"YES",H840-I840&lt;1,"NO")</f>
        <v/>
      </c>
      <c r="K840" s="216"/>
    </row>
    <row r="841" spans="2:11" ht="31.5" customHeight="1" x14ac:dyDescent="0.25">
      <c r="B841" s="144">
        <v>815</v>
      </c>
      <c r="C841" s="217"/>
      <c r="D841" s="216"/>
      <c r="E841" s="217"/>
      <c r="F841" s="217"/>
      <c r="G841" s="218"/>
      <c r="H841" s="165"/>
      <c r="I841" s="220"/>
      <c r="J841" s="222" t="str" cm="1">
        <f t="array" ref="J841">_xlfn.IFS(H841="","",I841="","",H841&gt;20,"INVALID",I841&gt;20,"INVALID",H841-I841&gt;20,"INVALID",H841-I841&gt;=1,"YES",H841-I841&lt;1,"NO")</f>
        <v/>
      </c>
      <c r="K841" s="216"/>
    </row>
    <row r="842" spans="2:11" ht="31.5" customHeight="1" x14ac:dyDescent="0.25">
      <c r="B842" s="144">
        <v>816</v>
      </c>
      <c r="C842" s="217"/>
      <c r="D842" s="216"/>
      <c r="E842" s="217"/>
      <c r="F842" s="217"/>
      <c r="G842" s="218"/>
      <c r="H842" s="165"/>
      <c r="I842" s="220"/>
      <c r="J842" s="222" t="str" cm="1">
        <f t="array" ref="J842">_xlfn.IFS(H842="","",I842="","",H842&gt;20,"INVALID",I842&gt;20,"INVALID",H842-I842&gt;20,"INVALID",H842-I842&gt;=1,"YES",H842-I842&lt;1,"NO")</f>
        <v/>
      </c>
      <c r="K842" s="216"/>
    </row>
    <row r="843" spans="2:11" ht="31.5" customHeight="1" x14ac:dyDescent="0.25">
      <c r="B843" s="144">
        <v>817</v>
      </c>
      <c r="C843" s="217"/>
      <c r="D843" s="216"/>
      <c r="E843" s="217"/>
      <c r="F843" s="217"/>
      <c r="G843" s="218"/>
      <c r="H843" s="165"/>
      <c r="I843" s="220"/>
      <c r="J843" s="222" t="str" cm="1">
        <f t="array" ref="J843">_xlfn.IFS(H843="","",I843="","",H843&gt;20,"INVALID",I843&gt;20,"INVALID",H843-I843&gt;20,"INVALID",H843-I843&gt;=1,"YES",H843-I843&lt;1,"NO")</f>
        <v/>
      </c>
      <c r="K843" s="216"/>
    </row>
    <row r="844" spans="2:11" ht="31.5" customHeight="1" x14ac:dyDescent="0.25">
      <c r="B844" s="144">
        <v>818</v>
      </c>
      <c r="C844" s="217"/>
      <c r="D844" s="216"/>
      <c r="E844" s="217"/>
      <c r="F844" s="217"/>
      <c r="G844" s="218"/>
      <c r="H844" s="165"/>
      <c r="I844" s="220"/>
      <c r="J844" s="222" t="str" cm="1">
        <f t="array" ref="J844">_xlfn.IFS(H844="","",I844="","",H844&gt;20,"INVALID",I844&gt;20,"INVALID",H844-I844&gt;20,"INVALID",H844-I844&gt;=1,"YES",H844-I844&lt;1,"NO")</f>
        <v/>
      </c>
      <c r="K844" s="216"/>
    </row>
    <row r="845" spans="2:11" ht="31.5" customHeight="1" x14ac:dyDescent="0.25">
      <c r="B845" s="144">
        <v>819</v>
      </c>
      <c r="C845" s="217"/>
      <c r="D845" s="216"/>
      <c r="E845" s="217"/>
      <c r="F845" s="217"/>
      <c r="G845" s="218"/>
      <c r="H845" s="165"/>
      <c r="I845" s="220"/>
      <c r="J845" s="222" t="str" cm="1">
        <f t="array" ref="J845">_xlfn.IFS(H845="","",I845="","",H845&gt;20,"INVALID",I845&gt;20,"INVALID",H845-I845&gt;20,"INVALID",H845-I845&gt;=1,"YES",H845-I845&lt;1,"NO")</f>
        <v/>
      </c>
      <c r="K845" s="216"/>
    </row>
    <row r="846" spans="2:11" ht="31.5" customHeight="1" x14ac:dyDescent="0.25">
      <c r="B846" s="144">
        <v>820</v>
      </c>
      <c r="C846" s="217"/>
      <c r="D846" s="216"/>
      <c r="E846" s="217"/>
      <c r="F846" s="217"/>
      <c r="G846" s="218"/>
      <c r="H846" s="165"/>
      <c r="I846" s="220"/>
      <c r="J846" s="222" t="str" cm="1">
        <f t="array" ref="J846">_xlfn.IFS(H846="","",I846="","",H846&gt;20,"INVALID",I846&gt;20,"INVALID",H846-I846&gt;20,"INVALID",H846-I846&gt;=1,"YES",H846-I846&lt;1,"NO")</f>
        <v/>
      </c>
      <c r="K846" s="216"/>
    </row>
    <row r="847" spans="2:11" ht="31.5" customHeight="1" x14ac:dyDescent="0.25">
      <c r="B847" s="144">
        <v>821</v>
      </c>
      <c r="C847" s="217"/>
      <c r="D847" s="216"/>
      <c r="E847" s="217"/>
      <c r="F847" s="217"/>
      <c r="G847" s="218"/>
      <c r="H847" s="165"/>
      <c r="I847" s="220"/>
      <c r="J847" s="222" t="str" cm="1">
        <f t="array" ref="J847">_xlfn.IFS(H847="","",I847="","",H847&gt;20,"INVALID",I847&gt;20,"INVALID",H847-I847&gt;20,"INVALID",H847-I847&gt;=1,"YES",H847-I847&lt;1,"NO")</f>
        <v/>
      </c>
      <c r="K847" s="216"/>
    </row>
    <row r="848" spans="2:11" ht="31.5" customHeight="1" x14ac:dyDescent="0.25">
      <c r="B848" s="144">
        <v>822</v>
      </c>
      <c r="C848" s="217"/>
      <c r="D848" s="216"/>
      <c r="E848" s="217"/>
      <c r="F848" s="217"/>
      <c r="G848" s="218"/>
      <c r="H848" s="165"/>
      <c r="I848" s="220"/>
      <c r="J848" s="222" t="str" cm="1">
        <f t="array" ref="J848">_xlfn.IFS(H848="","",I848="","",H848&gt;20,"INVALID",I848&gt;20,"INVALID",H848-I848&gt;20,"INVALID",H848-I848&gt;=1,"YES",H848-I848&lt;1,"NO")</f>
        <v/>
      </c>
      <c r="K848" s="216"/>
    </row>
    <row r="849" spans="2:11" ht="31.5" customHeight="1" x14ac:dyDescent="0.25">
      <c r="B849" s="144">
        <v>823</v>
      </c>
      <c r="C849" s="217"/>
      <c r="D849" s="216"/>
      <c r="E849" s="217"/>
      <c r="F849" s="217"/>
      <c r="G849" s="218"/>
      <c r="H849" s="165"/>
      <c r="I849" s="220"/>
      <c r="J849" s="222" t="str" cm="1">
        <f t="array" ref="J849">_xlfn.IFS(H849="","",I849="","",H849&gt;20,"INVALID",I849&gt;20,"INVALID",H849-I849&gt;20,"INVALID",H849-I849&gt;=1,"YES",H849-I849&lt;1,"NO")</f>
        <v/>
      </c>
      <c r="K849" s="216"/>
    </row>
    <row r="850" spans="2:11" ht="31.5" customHeight="1" x14ac:dyDescent="0.25">
      <c r="B850" s="144">
        <v>824</v>
      </c>
      <c r="C850" s="217"/>
      <c r="D850" s="216"/>
      <c r="E850" s="217"/>
      <c r="F850" s="217"/>
      <c r="G850" s="218"/>
      <c r="H850" s="165"/>
      <c r="I850" s="220"/>
      <c r="J850" s="222" t="str" cm="1">
        <f t="array" ref="J850">_xlfn.IFS(H850="","",I850="","",H850&gt;20,"INVALID",I850&gt;20,"INVALID",H850-I850&gt;20,"INVALID",H850-I850&gt;=1,"YES",H850-I850&lt;1,"NO")</f>
        <v/>
      </c>
      <c r="K850" s="216"/>
    </row>
    <row r="851" spans="2:11" ht="31.5" customHeight="1" x14ac:dyDescent="0.25">
      <c r="B851" s="144">
        <v>825</v>
      </c>
      <c r="C851" s="217"/>
      <c r="D851" s="216"/>
      <c r="E851" s="217"/>
      <c r="F851" s="217"/>
      <c r="G851" s="218"/>
      <c r="H851" s="165"/>
      <c r="I851" s="220"/>
      <c r="J851" s="222" t="str" cm="1">
        <f t="array" ref="J851">_xlfn.IFS(H851="","",I851="","",H851&gt;20,"INVALID",I851&gt;20,"INVALID",H851-I851&gt;20,"INVALID",H851-I851&gt;=1,"YES",H851-I851&lt;1,"NO")</f>
        <v/>
      </c>
      <c r="K851" s="216"/>
    </row>
    <row r="852" spans="2:11" ht="31.5" customHeight="1" x14ac:dyDescent="0.25">
      <c r="B852" s="144">
        <v>826</v>
      </c>
      <c r="C852" s="217"/>
      <c r="D852" s="216"/>
      <c r="E852" s="217"/>
      <c r="F852" s="217"/>
      <c r="G852" s="218"/>
      <c r="H852" s="165"/>
      <c r="I852" s="220"/>
      <c r="J852" s="222" t="str" cm="1">
        <f t="array" ref="J852">_xlfn.IFS(H852="","",I852="","",H852&gt;20,"INVALID",I852&gt;20,"INVALID",H852-I852&gt;20,"INVALID",H852-I852&gt;=1,"YES",H852-I852&lt;1,"NO")</f>
        <v/>
      </c>
      <c r="K852" s="216"/>
    </row>
    <row r="853" spans="2:11" ht="31.5" customHeight="1" x14ac:dyDescent="0.25">
      <c r="B853" s="144">
        <v>827</v>
      </c>
      <c r="C853" s="217"/>
      <c r="D853" s="216"/>
      <c r="E853" s="217"/>
      <c r="F853" s="217"/>
      <c r="G853" s="218"/>
      <c r="H853" s="165"/>
      <c r="I853" s="220"/>
      <c r="J853" s="222" t="str" cm="1">
        <f t="array" ref="J853">_xlfn.IFS(H853="","",I853="","",H853&gt;20,"INVALID",I853&gt;20,"INVALID",H853-I853&gt;20,"INVALID",H853-I853&gt;=1,"YES",H853-I853&lt;1,"NO")</f>
        <v/>
      </c>
      <c r="K853" s="216"/>
    </row>
    <row r="854" spans="2:11" ht="31.5" customHeight="1" x14ac:dyDescent="0.25">
      <c r="B854" s="144">
        <v>828</v>
      </c>
      <c r="C854" s="217"/>
      <c r="D854" s="216"/>
      <c r="E854" s="217"/>
      <c r="F854" s="217"/>
      <c r="G854" s="218"/>
      <c r="H854" s="165"/>
      <c r="I854" s="220"/>
      <c r="J854" s="222" t="str" cm="1">
        <f t="array" ref="J854">_xlfn.IFS(H854="","",I854="","",H854&gt;20,"INVALID",I854&gt;20,"INVALID",H854-I854&gt;20,"INVALID",H854-I854&gt;=1,"YES",H854-I854&lt;1,"NO")</f>
        <v/>
      </c>
      <c r="K854" s="216"/>
    </row>
    <row r="855" spans="2:11" ht="31.5" customHeight="1" x14ac:dyDescent="0.25">
      <c r="B855" s="144">
        <v>829</v>
      </c>
      <c r="C855" s="217"/>
      <c r="D855" s="216"/>
      <c r="E855" s="217"/>
      <c r="F855" s="217"/>
      <c r="G855" s="218"/>
      <c r="H855" s="165"/>
      <c r="I855" s="220"/>
      <c r="J855" s="222" t="str" cm="1">
        <f t="array" ref="J855">_xlfn.IFS(H855="","",I855="","",H855&gt;20,"INVALID",I855&gt;20,"INVALID",H855-I855&gt;20,"INVALID",H855-I855&gt;=1,"YES",H855-I855&lt;1,"NO")</f>
        <v/>
      </c>
      <c r="K855" s="216"/>
    </row>
    <row r="856" spans="2:11" ht="31.5" customHeight="1" x14ac:dyDescent="0.25">
      <c r="B856" s="144">
        <v>830</v>
      </c>
      <c r="C856" s="217"/>
      <c r="D856" s="216"/>
      <c r="E856" s="217"/>
      <c r="F856" s="217"/>
      <c r="G856" s="218"/>
      <c r="H856" s="165"/>
      <c r="I856" s="220"/>
      <c r="J856" s="222" t="str" cm="1">
        <f t="array" ref="J856">_xlfn.IFS(H856="","",I856="","",H856&gt;20,"INVALID",I856&gt;20,"INVALID",H856-I856&gt;20,"INVALID",H856-I856&gt;=1,"YES",H856-I856&lt;1,"NO")</f>
        <v/>
      </c>
      <c r="K856" s="216"/>
    </row>
    <row r="857" spans="2:11" ht="31.5" customHeight="1" x14ac:dyDescent="0.25">
      <c r="B857" s="144">
        <v>831</v>
      </c>
      <c r="C857" s="217"/>
      <c r="D857" s="216"/>
      <c r="E857" s="217"/>
      <c r="F857" s="217"/>
      <c r="G857" s="218"/>
      <c r="H857" s="165"/>
      <c r="I857" s="220"/>
      <c r="J857" s="222" t="str" cm="1">
        <f t="array" ref="J857">_xlfn.IFS(H857="","",I857="","",H857&gt;20,"INVALID",I857&gt;20,"INVALID",H857-I857&gt;20,"INVALID",H857-I857&gt;=1,"YES",H857-I857&lt;1,"NO")</f>
        <v/>
      </c>
      <c r="K857" s="216"/>
    </row>
    <row r="858" spans="2:11" ht="31.5" customHeight="1" x14ac:dyDescent="0.25">
      <c r="B858" s="144">
        <v>832</v>
      </c>
      <c r="C858" s="217"/>
      <c r="D858" s="216"/>
      <c r="E858" s="217"/>
      <c r="F858" s="217"/>
      <c r="G858" s="218"/>
      <c r="H858" s="165"/>
      <c r="I858" s="220"/>
      <c r="J858" s="222" t="str" cm="1">
        <f t="array" ref="J858">_xlfn.IFS(H858="","",I858="","",H858&gt;20,"INVALID",I858&gt;20,"INVALID",H858-I858&gt;20,"INVALID",H858-I858&gt;=1,"YES",H858-I858&lt;1,"NO")</f>
        <v/>
      </c>
      <c r="K858" s="216"/>
    </row>
    <row r="859" spans="2:11" ht="31.5" customHeight="1" x14ac:dyDescent="0.25">
      <c r="B859" s="144">
        <v>833</v>
      </c>
      <c r="C859" s="217"/>
      <c r="D859" s="216"/>
      <c r="E859" s="217"/>
      <c r="F859" s="217"/>
      <c r="G859" s="218"/>
      <c r="H859" s="165"/>
      <c r="I859" s="220"/>
      <c r="J859" s="222" t="str" cm="1">
        <f t="array" ref="J859">_xlfn.IFS(H859="","",I859="","",H859&gt;20,"INVALID",I859&gt;20,"INVALID",H859-I859&gt;20,"INVALID",H859-I859&gt;=1,"YES",H859-I859&lt;1,"NO")</f>
        <v/>
      </c>
      <c r="K859" s="216"/>
    </row>
    <row r="860" spans="2:11" ht="31.5" customHeight="1" x14ac:dyDescent="0.25">
      <c r="B860" s="144">
        <v>834</v>
      </c>
      <c r="C860" s="217"/>
      <c r="D860" s="216"/>
      <c r="E860" s="217"/>
      <c r="F860" s="217"/>
      <c r="G860" s="218"/>
      <c r="H860" s="165"/>
      <c r="I860" s="220"/>
      <c r="J860" s="222" t="str" cm="1">
        <f t="array" ref="J860">_xlfn.IFS(H860="","",I860="","",H860&gt;20,"INVALID",I860&gt;20,"INVALID",H860-I860&gt;20,"INVALID",H860-I860&gt;=1,"YES",H860-I860&lt;1,"NO")</f>
        <v/>
      </c>
      <c r="K860" s="216"/>
    </row>
    <row r="861" spans="2:11" ht="31.5" customHeight="1" x14ac:dyDescent="0.25">
      <c r="B861" s="144">
        <v>835</v>
      </c>
      <c r="C861" s="217"/>
      <c r="D861" s="216"/>
      <c r="E861" s="217"/>
      <c r="F861" s="217"/>
      <c r="G861" s="218"/>
      <c r="H861" s="165"/>
      <c r="I861" s="220"/>
      <c r="J861" s="222" t="str" cm="1">
        <f t="array" ref="J861">_xlfn.IFS(H861="","",I861="","",H861&gt;20,"INVALID",I861&gt;20,"INVALID",H861-I861&gt;20,"INVALID",H861-I861&gt;=1,"YES",H861-I861&lt;1,"NO")</f>
        <v/>
      </c>
      <c r="K861" s="216"/>
    </row>
    <row r="862" spans="2:11" ht="31.5" customHeight="1" x14ac:dyDescent="0.25">
      <c r="B862" s="144">
        <v>836</v>
      </c>
      <c r="C862" s="217"/>
      <c r="D862" s="216"/>
      <c r="E862" s="217"/>
      <c r="F862" s="217"/>
      <c r="G862" s="218"/>
      <c r="H862" s="165"/>
      <c r="I862" s="220"/>
      <c r="J862" s="222" t="str" cm="1">
        <f t="array" ref="J862">_xlfn.IFS(H862="","",I862="","",H862&gt;20,"INVALID",I862&gt;20,"INVALID",H862-I862&gt;20,"INVALID",H862-I862&gt;=1,"YES",H862-I862&lt;1,"NO")</f>
        <v/>
      </c>
      <c r="K862" s="216"/>
    </row>
    <row r="863" spans="2:11" ht="31.5" customHeight="1" x14ac:dyDescent="0.25">
      <c r="B863" s="144">
        <v>837</v>
      </c>
      <c r="C863" s="217"/>
      <c r="D863" s="216"/>
      <c r="E863" s="217"/>
      <c r="F863" s="217"/>
      <c r="G863" s="218"/>
      <c r="H863" s="165"/>
      <c r="I863" s="220"/>
      <c r="J863" s="222" t="str" cm="1">
        <f t="array" ref="J863">_xlfn.IFS(H863="","",I863="","",H863&gt;20,"INVALID",I863&gt;20,"INVALID",H863-I863&gt;20,"INVALID",H863-I863&gt;=1,"YES",H863-I863&lt;1,"NO")</f>
        <v/>
      </c>
      <c r="K863" s="216"/>
    </row>
    <row r="864" spans="2:11" ht="31.5" customHeight="1" x14ac:dyDescent="0.25">
      <c r="B864" s="144">
        <v>838</v>
      </c>
      <c r="C864" s="217"/>
      <c r="D864" s="216"/>
      <c r="E864" s="217"/>
      <c r="F864" s="217"/>
      <c r="G864" s="218"/>
      <c r="H864" s="165"/>
      <c r="I864" s="220"/>
      <c r="J864" s="222" t="str" cm="1">
        <f t="array" ref="J864">_xlfn.IFS(H864="","",I864="","",H864&gt;20,"INVALID",I864&gt;20,"INVALID",H864-I864&gt;20,"INVALID",H864-I864&gt;=1,"YES",H864-I864&lt;1,"NO")</f>
        <v/>
      </c>
      <c r="K864" s="216"/>
    </row>
    <row r="865" spans="2:11" ht="31.5" customHeight="1" x14ac:dyDescent="0.25">
      <c r="B865" s="144">
        <v>839</v>
      </c>
      <c r="C865" s="217"/>
      <c r="D865" s="216"/>
      <c r="E865" s="217"/>
      <c r="F865" s="217"/>
      <c r="G865" s="218"/>
      <c r="H865" s="165"/>
      <c r="I865" s="220"/>
      <c r="J865" s="222" t="str" cm="1">
        <f t="array" ref="J865">_xlfn.IFS(H865="","",I865="","",H865&gt;20,"INVALID",I865&gt;20,"INVALID",H865-I865&gt;20,"INVALID",H865-I865&gt;=1,"YES",H865-I865&lt;1,"NO")</f>
        <v/>
      </c>
      <c r="K865" s="216"/>
    </row>
    <row r="866" spans="2:11" ht="31.5" customHeight="1" x14ac:dyDescent="0.25">
      <c r="B866" s="144">
        <v>840</v>
      </c>
      <c r="C866" s="217"/>
      <c r="D866" s="216"/>
      <c r="E866" s="217"/>
      <c r="F866" s="217"/>
      <c r="G866" s="218"/>
      <c r="H866" s="165"/>
      <c r="I866" s="220"/>
      <c r="J866" s="222" t="str" cm="1">
        <f t="array" ref="J866">_xlfn.IFS(H866="","",I866="","",H866&gt;20,"INVALID",I866&gt;20,"INVALID",H866-I866&gt;20,"INVALID",H866-I866&gt;=1,"YES",H866-I866&lt;1,"NO")</f>
        <v/>
      </c>
      <c r="K866" s="216"/>
    </row>
    <row r="867" spans="2:11" ht="31.5" customHeight="1" x14ac:dyDescent="0.25">
      <c r="B867" s="144">
        <v>841</v>
      </c>
      <c r="C867" s="217"/>
      <c r="D867" s="216"/>
      <c r="E867" s="217"/>
      <c r="F867" s="217"/>
      <c r="G867" s="218"/>
      <c r="H867" s="165"/>
      <c r="I867" s="220"/>
      <c r="J867" s="222" t="str" cm="1">
        <f t="array" ref="J867">_xlfn.IFS(H867="","",I867="","",H867&gt;20,"INVALID",I867&gt;20,"INVALID",H867-I867&gt;20,"INVALID",H867-I867&gt;=1,"YES",H867-I867&lt;1,"NO")</f>
        <v/>
      </c>
      <c r="K867" s="216"/>
    </row>
    <row r="868" spans="2:11" ht="31.5" customHeight="1" x14ac:dyDescent="0.25">
      <c r="B868" s="144">
        <v>842</v>
      </c>
      <c r="C868" s="217"/>
      <c r="D868" s="216"/>
      <c r="E868" s="217"/>
      <c r="F868" s="217"/>
      <c r="G868" s="218"/>
      <c r="H868" s="165"/>
      <c r="I868" s="220"/>
      <c r="J868" s="222" t="str" cm="1">
        <f t="array" ref="J868">_xlfn.IFS(H868="","",I868="","",H868&gt;20,"INVALID",I868&gt;20,"INVALID",H868-I868&gt;20,"INVALID",H868-I868&gt;=1,"YES",H868-I868&lt;1,"NO")</f>
        <v/>
      </c>
      <c r="K868" s="216"/>
    </row>
    <row r="869" spans="2:11" ht="31.5" customHeight="1" x14ac:dyDescent="0.25">
      <c r="B869" s="144">
        <v>843</v>
      </c>
      <c r="C869" s="217"/>
      <c r="D869" s="216"/>
      <c r="E869" s="217"/>
      <c r="F869" s="217"/>
      <c r="G869" s="218"/>
      <c r="H869" s="165"/>
      <c r="I869" s="220"/>
      <c r="J869" s="222" t="str" cm="1">
        <f t="array" ref="J869">_xlfn.IFS(H869="","",I869="","",H869&gt;20,"INVALID",I869&gt;20,"INVALID",H869-I869&gt;20,"INVALID",H869-I869&gt;=1,"YES",H869-I869&lt;1,"NO")</f>
        <v/>
      </c>
      <c r="K869" s="216"/>
    </row>
    <row r="870" spans="2:11" ht="31.5" customHeight="1" x14ac:dyDescent="0.25">
      <c r="B870" s="144">
        <v>844</v>
      </c>
      <c r="C870" s="217"/>
      <c r="D870" s="216"/>
      <c r="E870" s="217"/>
      <c r="F870" s="217"/>
      <c r="G870" s="218"/>
      <c r="H870" s="165"/>
      <c r="I870" s="220"/>
      <c r="J870" s="222" t="str" cm="1">
        <f t="array" ref="J870">_xlfn.IFS(H870="","",I870="","",H870&gt;20,"INVALID",I870&gt;20,"INVALID",H870-I870&gt;20,"INVALID",H870-I870&gt;=1,"YES",H870-I870&lt;1,"NO")</f>
        <v/>
      </c>
      <c r="K870" s="216"/>
    </row>
    <row r="871" spans="2:11" ht="31.5" customHeight="1" x14ac:dyDescent="0.25">
      <c r="B871" s="144">
        <v>845</v>
      </c>
      <c r="C871" s="217"/>
      <c r="D871" s="216"/>
      <c r="E871" s="217"/>
      <c r="F871" s="217"/>
      <c r="G871" s="218"/>
      <c r="H871" s="165"/>
      <c r="I871" s="220"/>
      <c r="J871" s="222" t="str" cm="1">
        <f t="array" ref="J871">_xlfn.IFS(H871="","",I871="","",H871&gt;20,"INVALID",I871&gt;20,"INVALID",H871-I871&gt;20,"INVALID",H871-I871&gt;=1,"YES",H871-I871&lt;1,"NO")</f>
        <v/>
      </c>
      <c r="K871" s="216"/>
    </row>
    <row r="872" spans="2:11" ht="31.5" customHeight="1" x14ac:dyDescent="0.25">
      <c r="B872" s="144">
        <v>846</v>
      </c>
      <c r="C872" s="217"/>
      <c r="D872" s="216"/>
      <c r="E872" s="217"/>
      <c r="F872" s="217"/>
      <c r="G872" s="218"/>
      <c r="H872" s="165"/>
      <c r="I872" s="220"/>
      <c r="J872" s="222" t="str" cm="1">
        <f t="array" ref="J872">_xlfn.IFS(H872="","",I872="","",H872&gt;20,"INVALID",I872&gt;20,"INVALID",H872-I872&gt;20,"INVALID",H872-I872&gt;=1,"YES",H872-I872&lt;1,"NO")</f>
        <v/>
      </c>
      <c r="K872" s="216"/>
    </row>
    <row r="873" spans="2:11" ht="31.5" customHeight="1" x14ac:dyDescent="0.25">
      <c r="B873" s="144">
        <v>847</v>
      </c>
      <c r="C873" s="217"/>
      <c r="D873" s="216"/>
      <c r="E873" s="217"/>
      <c r="F873" s="217"/>
      <c r="G873" s="218"/>
      <c r="H873" s="165"/>
      <c r="I873" s="220"/>
      <c r="J873" s="222" t="str" cm="1">
        <f t="array" ref="J873">_xlfn.IFS(H873="","",I873="","",H873&gt;20,"INVALID",I873&gt;20,"INVALID",H873-I873&gt;20,"INVALID",H873-I873&gt;=1,"YES",H873-I873&lt;1,"NO")</f>
        <v/>
      </c>
      <c r="K873" s="216"/>
    </row>
    <row r="874" spans="2:11" ht="31.5" customHeight="1" x14ac:dyDescent="0.25">
      <c r="B874" s="144">
        <v>848</v>
      </c>
      <c r="C874" s="217"/>
      <c r="D874" s="216"/>
      <c r="E874" s="217"/>
      <c r="F874" s="217"/>
      <c r="G874" s="218"/>
      <c r="H874" s="165"/>
      <c r="I874" s="220"/>
      <c r="J874" s="222" t="str" cm="1">
        <f t="array" ref="J874">_xlfn.IFS(H874="","",I874="","",H874&gt;20,"INVALID",I874&gt;20,"INVALID",H874-I874&gt;20,"INVALID",H874-I874&gt;=1,"YES",H874-I874&lt;1,"NO")</f>
        <v/>
      </c>
      <c r="K874" s="216"/>
    </row>
    <row r="875" spans="2:11" ht="31.5" customHeight="1" x14ac:dyDescent="0.25">
      <c r="B875" s="144">
        <v>849</v>
      </c>
      <c r="C875" s="217"/>
      <c r="D875" s="216"/>
      <c r="E875" s="217"/>
      <c r="F875" s="217"/>
      <c r="G875" s="218"/>
      <c r="H875" s="165"/>
      <c r="I875" s="220"/>
      <c r="J875" s="222" t="str" cm="1">
        <f t="array" ref="J875">_xlfn.IFS(H875="","",I875="","",H875&gt;20,"INVALID",I875&gt;20,"INVALID",H875-I875&gt;20,"INVALID",H875-I875&gt;=1,"YES",H875-I875&lt;1,"NO")</f>
        <v/>
      </c>
      <c r="K875" s="216"/>
    </row>
    <row r="876" spans="2:11" ht="31.5" customHeight="1" x14ac:dyDescent="0.25">
      <c r="B876" s="144">
        <v>850</v>
      </c>
      <c r="C876" s="217"/>
      <c r="D876" s="216"/>
      <c r="E876" s="217"/>
      <c r="F876" s="217"/>
      <c r="G876" s="218"/>
      <c r="H876" s="165"/>
      <c r="I876" s="220"/>
      <c r="J876" s="222" t="str" cm="1">
        <f t="array" ref="J876">_xlfn.IFS(H876="","",I876="","",H876&gt;20,"INVALID",I876&gt;20,"INVALID",H876-I876&gt;20,"INVALID",H876-I876&gt;=1,"YES",H876-I876&lt;1,"NO")</f>
        <v/>
      </c>
      <c r="K876" s="216"/>
    </row>
    <row r="877" spans="2:11" ht="31.5" customHeight="1" x14ac:dyDescent="0.25">
      <c r="B877" s="144">
        <v>851</v>
      </c>
      <c r="C877" s="217"/>
      <c r="D877" s="216"/>
      <c r="E877" s="217"/>
      <c r="F877" s="217"/>
      <c r="G877" s="218"/>
      <c r="H877" s="165"/>
      <c r="I877" s="220"/>
      <c r="J877" s="222" t="str" cm="1">
        <f t="array" ref="J877">_xlfn.IFS(H877="","",I877="","",H877&gt;20,"INVALID",I877&gt;20,"INVALID",H877-I877&gt;20,"INVALID",H877-I877&gt;=1,"YES",H877-I877&lt;1,"NO")</f>
        <v/>
      </c>
      <c r="K877" s="216"/>
    </row>
    <row r="878" spans="2:11" ht="31.5" customHeight="1" x14ac:dyDescent="0.25">
      <c r="B878" s="144">
        <v>852</v>
      </c>
      <c r="C878" s="217"/>
      <c r="D878" s="216"/>
      <c r="E878" s="217"/>
      <c r="F878" s="217"/>
      <c r="G878" s="218"/>
      <c r="H878" s="165"/>
      <c r="I878" s="220"/>
      <c r="J878" s="222" t="str" cm="1">
        <f t="array" ref="J878">_xlfn.IFS(H878="","",I878="","",H878&gt;20,"INVALID",I878&gt;20,"INVALID",H878-I878&gt;20,"INVALID",H878-I878&gt;=1,"YES",H878-I878&lt;1,"NO")</f>
        <v/>
      </c>
      <c r="K878" s="216"/>
    </row>
    <row r="879" spans="2:11" ht="31.5" customHeight="1" x14ac:dyDescent="0.25">
      <c r="B879" s="144">
        <v>853</v>
      </c>
      <c r="C879" s="217"/>
      <c r="D879" s="216"/>
      <c r="E879" s="217"/>
      <c r="F879" s="217"/>
      <c r="G879" s="218"/>
      <c r="H879" s="165"/>
      <c r="I879" s="220"/>
      <c r="J879" s="222" t="str" cm="1">
        <f t="array" ref="J879">_xlfn.IFS(H879="","",I879="","",H879&gt;20,"INVALID",I879&gt;20,"INVALID",H879-I879&gt;20,"INVALID",H879-I879&gt;=1,"YES",H879-I879&lt;1,"NO")</f>
        <v/>
      </c>
      <c r="K879" s="216"/>
    </row>
    <row r="880" spans="2:11" ht="31.5" customHeight="1" x14ac:dyDescent="0.25">
      <c r="B880" s="144">
        <v>854</v>
      </c>
      <c r="C880" s="217"/>
      <c r="D880" s="216"/>
      <c r="E880" s="217"/>
      <c r="F880" s="217"/>
      <c r="G880" s="218"/>
      <c r="H880" s="165"/>
      <c r="I880" s="220"/>
      <c r="J880" s="222" t="str" cm="1">
        <f t="array" ref="J880">_xlfn.IFS(H880="","",I880="","",H880&gt;20,"INVALID",I880&gt;20,"INVALID",H880-I880&gt;20,"INVALID",H880-I880&gt;=1,"YES",H880-I880&lt;1,"NO")</f>
        <v/>
      </c>
      <c r="K880" s="216"/>
    </row>
    <row r="881" spans="2:11" ht="31.5" customHeight="1" x14ac:dyDescent="0.25">
      <c r="B881" s="144">
        <v>855</v>
      </c>
      <c r="C881" s="217"/>
      <c r="D881" s="216"/>
      <c r="E881" s="217"/>
      <c r="F881" s="217"/>
      <c r="G881" s="218"/>
      <c r="H881" s="165"/>
      <c r="I881" s="220"/>
      <c r="J881" s="222" t="str" cm="1">
        <f t="array" ref="J881">_xlfn.IFS(H881="","",I881="","",H881&gt;20,"INVALID",I881&gt;20,"INVALID",H881-I881&gt;20,"INVALID",H881-I881&gt;=1,"YES",H881-I881&lt;1,"NO")</f>
        <v/>
      </c>
      <c r="K881" s="216"/>
    </row>
    <row r="882" spans="2:11" ht="31.5" customHeight="1" x14ac:dyDescent="0.25">
      <c r="B882" s="144">
        <v>856</v>
      </c>
      <c r="C882" s="217"/>
      <c r="D882" s="216"/>
      <c r="E882" s="217"/>
      <c r="F882" s="217"/>
      <c r="G882" s="218"/>
      <c r="H882" s="165"/>
      <c r="I882" s="220"/>
      <c r="J882" s="222" t="str" cm="1">
        <f t="array" ref="J882">_xlfn.IFS(H882="","",I882="","",H882&gt;20,"INVALID",I882&gt;20,"INVALID",H882-I882&gt;20,"INVALID",H882-I882&gt;=1,"YES",H882-I882&lt;1,"NO")</f>
        <v/>
      </c>
      <c r="K882" s="216"/>
    </row>
    <row r="883" spans="2:11" ht="31.5" customHeight="1" x14ac:dyDescent="0.25">
      <c r="B883" s="144">
        <v>857</v>
      </c>
      <c r="C883" s="217"/>
      <c r="D883" s="216"/>
      <c r="E883" s="217"/>
      <c r="F883" s="217"/>
      <c r="G883" s="218"/>
      <c r="H883" s="165"/>
      <c r="I883" s="220"/>
      <c r="J883" s="222" t="str" cm="1">
        <f t="array" ref="J883">_xlfn.IFS(H883="","",I883="","",H883&gt;20,"INVALID",I883&gt;20,"INVALID",H883-I883&gt;20,"INVALID",H883-I883&gt;=1,"YES",H883-I883&lt;1,"NO")</f>
        <v/>
      </c>
      <c r="K883" s="216"/>
    </row>
    <row r="884" spans="2:11" ht="31.5" customHeight="1" x14ac:dyDescent="0.25">
      <c r="B884" s="144">
        <v>858</v>
      </c>
      <c r="C884" s="217"/>
      <c r="D884" s="216"/>
      <c r="E884" s="217"/>
      <c r="F884" s="217"/>
      <c r="G884" s="218"/>
      <c r="H884" s="165"/>
      <c r="I884" s="220"/>
      <c r="J884" s="222" t="str" cm="1">
        <f t="array" ref="J884">_xlfn.IFS(H884="","",I884="","",H884&gt;20,"INVALID",I884&gt;20,"INVALID",H884-I884&gt;20,"INVALID",H884-I884&gt;=1,"YES",H884-I884&lt;1,"NO")</f>
        <v/>
      </c>
      <c r="K884" s="216"/>
    </row>
    <row r="885" spans="2:11" ht="31.5" customHeight="1" x14ac:dyDescent="0.25">
      <c r="B885" s="144">
        <v>859</v>
      </c>
      <c r="C885" s="217"/>
      <c r="D885" s="216"/>
      <c r="E885" s="217"/>
      <c r="F885" s="217"/>
      <c r="G885" s="218"/>
      <c r="H885" s="165"/>
      <c r="I885" s="220"/>
      <c r="J885" s="222" t="str" cm="1">
        <f t="array" ref="J885">_xlfn.IFS(H885="","",I885="","",H885&gt;20,"INVALID",I885&gt;20,"INVALID",H885-I885&gt;20,"INVALID",H885-I885&gt;=1,"YES",H885-I885&lt;1,"NO")</f>
        <v/>
      </c>
      <c r="K885" s="216"/>
    </row>
    <row r="886" spans="2:11" ht="31.5" customHeight="1" x14ac:dyDescent="0.25">
      <c r="B886" s="144">
        <v>860</v>
      </c>
      <c r="C886" s="217"/>
      <c r="D886" s="216"/>
      <c r="E886" s="217"/>
      <c r="F886" s="217"/>
      <c r="G886" s="218"/>
      <c r="H886" s="165"/>
      <c r="I886" s="220"/>
      <c r="J886" s="222" t="str" cm="1">
        <f t="array" ref="J886">_xlfn.IFS(H886="","",I886="","",H886&gt;20,"INVALID",I886&gt;20,"INVALID",H886-I886&gt;20,"INVALID",H886-I886&gt;=1,"YES",H886-I886&lt;1,"NO")</f>
        <v/>
      </c>
      <c r="K886" s="216"/>
    </row>
    <row r="887" spans="2:11" ht="31.5" customHeight="1" x14ac:dyDescent="0.25">
      <c r="B887" s="144">
        <v>861</v>
      </c>
      <c r="C887" s="217"/>
      <c r="D887" s="216"/>
      <c r="E887" s="217"/>
      <c r="F887" s="217"/>
      <c r="G887" s="218"/>
      <c r="H887" s="165"/>
      <c r="I887" s="220"/>
      <c r="J887" s="222" t="str" cm="1">
        <f t="array" ref="J887">_xlfn.IFS(H887="","",I887="","",H887&gt;20,"INVALID",I887&gt;20,"INVALID",H887-I887&gt;20,"INVALID",H887-I887&gt;=1,"YES",H887-I887&lt;1,"NO")</f>
        <v/>
      </c>
      <c r="K887" s="216"/>
    </row>
    <row r="888" spans="2:11" ht="31.5" customHeight="1" x14ac:dyDescent="0.25">
      <c r="B888" s="144">
        <v>862</v>
      </c>
      <c r="C888" s="217"/>
      <c r="D888" s="216"/>
      <c r="E888" s="217"/>
      <c r="F888" s="217"/>
      <c r="G888" s="218"/>
      <c r="H888" s="165"/>
      <c r="I888" s="220"/>
      <c r="J888" s="222" t="str" cm="1">
        <f t="array" ref="J888">_xlfn.IFS(H888="","",I888="","",H888&gt;20,"INVALID",I888&gt;20,"INVALID",H888-I888&gt;20,"INVALID",H888-I888&gt;=1,"YES",H888-I888&lt;1,"NO")</f>
        <v/>
      </c>
      <c r="K888" s="216"/>
    </row>
    <row r="889" spans="2:11" ht="31.5" customHeight="1" x14ac:dyDescent="0.25">
      <c r="B889" s="144">
        <v>863</v>
      </c>
      <c r="C889" s="217"/>
      <c r="D889" s="216"/>
      <c r="E889" s="217"/>
      <c r="F889" s="217"/>
      <c r="G889" s="218"/>
      <c r="H889" s="165"/>
      <c r="I889" s="220"/>
      <c r="J889" s="222" t="str" cm="1">
        <f t="array" ref="J889">_xlfn.IFS(H889="","",I889="","",H889&gt;20,"INVALID",I889&gt;20,"INVALID",H889-I889&gt;20,"INVALID",H889-I889&gt;=1,"YES",H889-I889&lt;1,"NO")</f>
        <v/>
      </c>
      <c r="K889" s="216"/>
    </row>
    <row r="890" spans="2:11" ht="31.5" customHeight="1" x14ac:dyDescent="0.25">
      <c r="B890" s="144">
        <v>864</v>
      </c>
      <c r="C890" s="217"/>
      <c r="D890" s="216"/>
      <c r="E890" s="217"/>
      <c r="F890" s="217"/>
      <c r="G890" s="218"/>
      <c r="H890" s="165"/>
      <c r="I890" s="220"/>
      <c r="J890" s="222" t="str" cm="1">
        <f t="array" ref="J890">_xlfn.IFS(H890="","",I890="","",H890&gt;20,"INVALID",I890&gt;20,"INVALID",H890-I890&gt;20,"INVALID",H890-I890&gt;=1,"YES",H890-I890&lt;1,"NO")</f>
        <v/>
      </c>
      <c r="K890" s="216"/>
    </row>
    <row r="891" spans="2:11" ht="31.5" customHeight="1" x14ac:dyDescent="0.25">
      <c r="B891" s="144">
        <v>865</v>
      </c>
      <c r="C891" s="217"/>
      <c r="D891" s="216"/>
      <c r="E891" s="217"/>
      <c r="F891" s="217"/>
      <c r="G891" s="218"/>
      <c r="H891" s="165"/>
      <c r="I891" s="220"/>
      <c r="J891" s="222" t="str" cm="1">
        <f t="array" ref="J891">_xlfn.IFS(H891="","",I891="","",H891&gt;20,"INVALID",I891&gt;20,"INVALID",H891-I891&gt;20,"INVALID",H891-I891&gt;=1,"YES",H891-I891&lt;1,"NO")</f>
        <v/>
      </c>
      <c r="K891" s="216"/>
    </row>
    <row r="892" spans="2:11" ht="31.5" customHeight="1" x14ac:dyDescent="0.25">
      <c r="B892" s="144">
        <v>866</v>
      </c>
      <c r="C892" s="217"/>
      <c r="D892" s="216"/>
      <c r="E892" s="217"/>
      <c r="F892" s="217"/>
      <c r="G892" s="218"/>
      <c r="H892" s="165"/>
      <c r="I892" s="220"/>
      <c r="J892" s="222" t="str" cm="1">
        <f t="array" ref="J892">_xlfn.IFS(H892="","",I892="","",H892&gt;20,"INVALID",I892&gt;20,"INVALID",H892-I892&gt;20,"INVALID",H892-I892&gt;=1,"YES",H892-I892&lt;1,"NO")</f>
        <v/>
      </c>
      <c r="K892" s="216"/>
    </row>
    <row r="893" spans="2:11" ht="31.5" customHeight="1" x14ac:dyDescent="0.25">
      <c r="B893" s="144">
        <v>867</v>
      </c>
      <c r="C893" s="217"/>
      <c r="D893" s="216"/>
      <c r="E893" s="217"/>
      <c r="F893" s="217"/>
      <c r="G893" s="218"/>
      <c r="H893" s="165"/>
      <c r="I893" s="220"/>
      <c r="J893" s="222" t="str" cm="1">
        <f t="array" ref="J893">_xlfn.IFS(H893="","",I893="","",H893&gt;20,"INVALID",I893&gt;20,"INVALID",H893-I893&gt;20,"INVALID",H893-I893&gt;=1,"YES",H893-I893&lt;1,"NO")</f>
        <v/>
      </c>
      <c r="K893" s="216"/>
    </row>
    <row r="894" spans="2:11" ht="31.5" customHeight="1" x14ac:dyDescent="0.25">
      <c r="B894" s="144">
        <v>868</v>
      </c>
      <c r="C894" s="217"/>
      <c r="D894" s="216"/>
      <c r="E894" s="217"/>
      <c r="F894" s="217"/>
      <c r="G894" s="218"/>
      <c r="H894" s="165"/>
      <c r="I894" s="220"/>
      <c r="J894" s="222" t="str" cm="1">
        <f t="array" ref="J894">_xlfn.IFS(H894="","",I894="","",H894&gt;20,"INVALID",I894&gt;20,"INVALID",H894-I894&gt;20,"INVALID",H894-I894&gt;=1,"YES",H894-I894&lt;1,"NO")</f>
        <v/>
      </c>
      <c r="K894" s="216"/>
    </row>
    <row r="895" spans="2:11" ht="31.5" customHeight="1" x14ac:dyDescent="0.25">
      <c r="B895" s="144">
        <v>869</v>
      </c>
      <c r="C895" s="217"/>
      <c r="D895" s="216"/>
      <c r="E895" s="217"/>
      <c r="F895" s="217"/>
      <c r="G895" s="218"/>
      <c r="H895" s="165"/>
      <c r="I895" s="220"/>
      <c r="J895" s="222" t="str" cm="1">
        <f t="array" ref="J895">_xlfn.IFS(H895="","",I895="","",H895&gt;20,"INVALID",I895&gt;20,"INVALID",H895-I895&gt;20,"INVALID",H895-I895&gt;=1,"YES",H895-I895&lt;1,"NO")</f>
        <v/>
      </c>
      <c r="K895" s="216"/>
    </row>
    <row r="896" spans="2:11" ht="31.5" customHeight="1" x14ac:dyDescent="0.25">
      <c r="B896" s="144">
        <v>870</v>
      </c>
      <c r="C896" s="217"/>
      <c r="D896" s="216"/>
      <c r="E896" s="217"/>
      <c r="F896" s="217"/>
      <c r="G896" s="218"/>
      <c r="H896" s="165"/>
      <c r="I896" s="220"/>
      <c r="J896" s="222" t="str" cm="1">
        <f t="array" ref="J896">_xlfn.IFS(H896="","",I896="","",H896&gt;20,"INVALID",I896&gt;20,"INVALID",H896-I896&gt;20,"INVALID",H896-I896&gt;=1,"YES",H896-I896&lt;1,"NO")</f>
        <v/>
      </c>
      <c r="K896" s="216"/>
    </row>
    <row r="897" spans="2:11" ht="31.5" customHeight="1" x14ac:dyDescent="0.25">
      <c r="B897" s="144">
        <v>871</v>
      </c>
      <c r="C897" s="217"/>
      <c r="D897" s="216"/>
      <c r="E897" s="217"/>
      <c r="F897" s="217"/>
      <c r="G897" s="218"/>
      <c r="H897" s="165"/>
      <c r="I897" s="220"/>
      <c r="J897" s="222" t="str" cm="1">
        <f t="array" ref="J897">_xlfn.IFS(H897="","",I897="","",H897&gt;20,"INVALID",I897&gt;20,"INVALID",H897-I897&gt;20,"INVALID",H897-I897&gt;=1,"YES",H897-I897&lt;1,"NO")</f>
        <v/>
      </c>
      <c r="K897" s="216"/>
    </row>
    <row r="898" spans="2:11" ht="31.5" customHeight="1" x14ac:dyDescent="0.25">
      <c r="B898" s="144">
        <v>872</v>
      </c>
      <c r="C898" s="217"/>
      <c r="D898" s="216"/>
      <c r="E898" s="217"/>
      <c r="F898" s="217"/>
      <c r="G898" s="218"/>
      <c r="H898" s="165"/>
      <c r="I898" s="220"/>
      <c r="J898" s="222" t="str" cm="1">
        <f t="array" ref="J898">_xlfn.IFS(H898="","",I898="","",H898&gt;20,"INVALID",I898&gt;20,"INVALID",H898-I898&gt;20,"INVALID",H898-I898&gt;=1,"YES",H898-I898&lt;1,"NO")</f>
        <v/>
      </c>
      <c r="K898" s="216"/>
    </row>
    <row r="899" spans="2:11" ht="31.5" customHeight="1" x14ac:dyDescent="0.25">
      <c r="B899" s="144">
        <v>873</v>
      </c>
      <c r="C899" s="217"/>
      <c r="D899" s="216"/>
      <c r="E899" s="217"/>
      <c r="F899" s="217"/>
      <c r="G899" s="218"/>
      <c r="H899" s="165"/>
      <c r="I899" s="220"/>
      <c r="J899" s="222" t="str" cm="1">
        <f t="array" ref="J899">_xlfn.IFS(H899="","",I899="","",H899&gt;20,"INVALID",I899&gt;20,"INVALID",H899-I899&gt;20,"INVALID",H899-I899&gt;=1,"YES",H899-I899&lt;1,"NO")</f>
        <v/>
      </c>
      <c r="K899" s="216"/>
    </row>
    <row r="900" spans="2:11" ht="31.5" customHeight="1" x14ac:dyDescent="0.25">
      <c r="B900" s="144">
        <v>874</v>
      </c>
      <c r="C900" s="217"/>
      <c r="D900" s="216"/>
      <c r="E900" s="217"/>
      <c r="F900" s="217"/>
      <c r="G900" s="218"/>
      <c r="H900" s="165"/>
      <c r="I900" s="220"/>
      <c r="J900" s="222" t="str" cm="1">
        <f t="array" ref="J900">_xlfn.IFS(H900="","",I900="","",H900&gt;20,"INVALID",I900&gt;20,"INVALID",H900-I900&gt;20,"INVALID",H900-I900&gt;=1,"YES",H900-I900&lt;1,"NO")</f>
        <v/>
      </c>
      <c r="K900" s="216"/>
    </row>
    <row r="901" spans="2:11" ht="31.5" customHeight="1" x14ac:dyDescent="0.25">
      <c r="B901" s="144">
        <v>875</v>
      </c>
      <c r="C901" s="217"/>
      <c r="D901" s="216"/>
      <c r="E901" s="217"/>
      <c r="F901" s="217"/>
      <c r="G901" s="218"/>
      <c r="H901" s="165"/>
      <c r="I901" s="220"/>
      <c r="J901" s="222" t="str" cm="1">
        <f t="array" ref="J901">_xlfn.IFS(H901="","",I901="","",H901&gt;20,"INVALID",I901&gt;20,"INVALID",H901-I901&gt;20,"INVALID",H901-I901&gt;=1,"YES",H901-I901&lt;1,"NO")</f>
        <v/>
      </c>
      <c r="K901" s="216"/>
    </row>
    <row r="902" spans="2:11" ht="31.5" customHeight="1" x14ac:dyDescent="0.25">
      <c r="B902" s="144">
        <v>876</v>
      </c>
      <c r="C902" s="217"/>
      <c r="D902" s="216"/>
      <c r="E902" s="217"/>
      <c r="F902" s="217"/>
      <c r="G902" s="218"/>
      <c r="H902" s="165"/>
      <c r="I902" s="220"/>
      <c r="J902" s="222" t="str" cm="1">
        <f t="array" ref="J902">_xlfn.IFS(H902="","",I902="","",H902&gt;20,"INVALID",I902&gt;20,"INVALID",H902-I902&gt;20,"INVALID",H902-I902&gt;=1,"YES",H902-I902&lt;1,"NO")</f>
        <v/>
      </c>
      <c r="K902" s="216"/>
    </row>
    <row r="903" spans="2:11" ht="31.5" customHeight="1" x14ac:dyDescent="0.25">
      <c r="B903" s="144">
        <v>877</v>
      </c>
      <c r="C903" s="217"/>
      <c r="D903" s="216"/>
      <c r="E903" s="217"/>
      <c r="F903" s="217"/>
      <c r="G903" s="218"/>
      <c r="H903" s="165"/>
      <c r="I903" s="220"/>
      <c r="J903" s="222" t="str" cm="1">
        <f t="array" ref="J903">_xlfn.IFS(H903="","",I903="","",H903&gt;20,"INVALID",I903&gt;20,"INVALID",H903-I903&gt;20,"INVALID",H903-I903&gt;=1,"YES",H903-I903&lt;1,"NO")</f>
        <v/>
      </c>
      <c r="K903" s="216"/>
    </row>
    <row r="904" spans="2:11" ht="31.5" customHeight="1" x14ac:dyDescent="0.25">
      <c r="B904" s="144">
        <v>878</v>
      </c>
      <c r="C904" s="217"/>
      <c r="D904" s="216"/>
      <c r="E904" s="217"/>
      <c r="F904" s="217"/>
      <c r="G904" s="218"/>
      <c r="H904" s="165"/>
      <c r="I904" s="220"/>
      <c r="J904" s="222" t="str" cm="1">
        <f t="array" ref="J904">_xlfn.IFS(H904="","",I904="","",H904&gt;20,"INVALID",I904&gt;20,"INVALID",H904-I904&gt;20,"INVALID",H904-I904&gt;=1,"YES",H904-I904&lt;1,"NO")</f>
        <v/>
      </c>
      <c r="K904" s="216"/>
    </row>
    <row r="905" spans="2:11" ht="31.5" customHeight="1" x14ac:dyDescent="0.25">
      <c r="B905" s="144">
        <v>879</v>
      </c>
      <c r="C905" s="217"/>
      <c r="D905" s="216"/>
      <c r="E905" s="217"/>
      <c r="F905" s="217"/>
      <c r="G905" s="218"/>
      <c r="H905" s="165"/>
      <c r="I905" s="220"/>
      <c r="J905" s="222" t="str" cm="1">
        <f t="array" ref="J905">_xlfn.IFS(H905="","",I905="","",H905&gt;20,"INVALID",I905&gt;20,"INVALID",H905-I905&gt;20,"INVALID",H905-I905&gt;=1,"YES",H905-I905&lt;1,"NO")</f>
        <v/>
      </c>
      <c r="K905" s="216"/>
    </row>
    <row r="906" spans="2:11" ht="31.5" customHeight="1" x14ac:dyDescent="0.25">
      <c r="B906" s="144">
        <v>880</v>
      </c>
      <c r="C906" s="217"/>
      <c r="D906" s="216"/>
      <c r="E906" s="217"/>
      <c r="F906" s="217"/>
      <c r="G906" s="218"/>
      <c r="H906" s="165"/>
      <c r="I906" s="220"/>
      <c r="J906" s="222" t="str" cm="1">
        <f t="array" ref="J906">_xlfn.IFS(H906="","",I906="","",H906&gt;20,"INVALID",I906&gt;20,"INVALID",H906-I906&gt;20,"INVALID",H906-I906&gt;=1,"YES",H906-I906&lt;1,"NO")</f>
        <v/>
      </c>
      <c r="K906" s="216"/>
    </row>
    <row r="907" spans="2:11" ht="31.5" customHeight="1" x14ac:dyDescent="0.25">
      <c r="B907" s="144">
        <v>881</v>
      </c>
      <c r="C907" s="217"/>
      <c r="D907" s="216"/>
      <c r="E907" s="217"/>
      <c r="F907" s="217"/>
      <c r="G907" s="218"/>
      <c r="H907" s="165"/>
      <c r="I907" s="220"/>
      <c r="J907" s="222" t="str" cm="1">
        <f t="array" ref="J907">_xlfn.IFS(H907="","",I907="","",H907&gt;20,"INVALID",I907&gt;20,"INVALID",H907-I907&gt;20,"INVALID",H907-I907&gt;=1,"YES",H907-I907&lt;1,"NO")</f>
        <v/>
      </c>
      <c r="K907" s="216"/>
    </row>
    <row r="908" spans="2:11" ht="31.5" customHeight="1" x14ac:dyDescent="0.25">
      <c r="B908" s="144">
        <v>882</v>
      </c>
      <c r="C908" s="217"/>
      <c r="D908" s="216"/>
      <c r="E908" s="217"/>
      <c r="F908" s="217"/>
      <c r="G908" s="218"/>
      <c r="H908" s="165"/>
      <c r="I908" s="220"/>
      <c r="J908" s="222" t="str" cm="1">
        <f t="array" ref="J908">_xlfn.IFS(H908="","",I908="","",H908&gt;20,"INVALID",I908&gt;20,"INVALID",H908-I908&gt;20,"INVALID",H908-I908&gt;=1,"YES",H908-I908&lt;1,"NO")</f>
        <v/>
      </c>
      <c r="K908" s="216"/>
    </row>
    <row r="909" spans="2:11" ht="31.5" customHeight="1" x14ac:dyDescent="0.25">
      <c r="B909" s="144">
        <v>883</v>
      </c>
      <c r="C909" s="217"/>
      <c r="D909" s="216"/>
      <c r="E909" s="217"/>
      <c r="F909" s="217"/>
      <c r="G909" s="218"/>
      <c r="H909" s="165"/>
      <c r="I909" s="220"/>
      <c r="J909" s="222" t="str" cm="1">
        <f t="array" ref="J909">_xlfn.IFS(H909="","",I909="","",H909&gt;20,"INVALID",I909&gt;20,"INVALID",H909-I909&gt;20,"INVALID",H909-I909&gt;=1,"YES",H909-I909&lt;1,"NO")</f>
        <v/>
      </c>
      <c r="K909" s="216"/>
    </row>
    <row r="910" spans="2:11" ht="31.5" customHeight="1" x14ac:dyDescent="0.25">
      <c r="B910" s="144">
        <v>884</v>
      </c>
      <c r="C910" s="217"/>
      <c r="D910" s="216"/>
      <c r="E910" s="217"/>
      <c r="F910" s="217"/>
      <c r="G910" s="218"/>
      <c r="H910" s="165"/>
      <c r="I910" s="220"/>
      <c r="J910" s="222" t="str" cm="1">
        <f t="array" ref="J910">_xlfn.IFS(H910="","",I910="","",H910&gt;20,"INVALID",I910&gt;20,"INVALID",H910-I910&gt;20,"INVALID",H910-I910&gt;=1,"YES",H910-I910&lt;1,"NO")</f>
        <v/>
      </c>
      <c r="K910" s="216"/>
    </row>
    <row r="911" spans="2:11" ht="31.5" customHeight="1" x14ac:dyDescent="0.25">
      <c r="B911" s="144">
        <v>885</v>
      </c>
      <c r="C911" s="217"/>
      <c r="D911" s="216"/>
      <c r="E911" s="217"/>
      <c r="F911" s="217"/>
      <c r="G911" s="218"/>
      <c r="H911" s="165"/>
      <c r="I911" s="220"/>
      <c r="J911" s="222" t="str" cm="1">
        <f t="array" ref="J911">_xlfn.IFS(H911="","",I911="","",H911&gt;20,"INVALID",I911&gt;20,"INVALID",H911-I911&gt;20,"INVALID",H911-I911&gt;=1,"YES",H911-I911&lt;1,"NO")</f>
        <v/>
      </c>
      <c r="K911" s="216"/>
    </row>
    <row r="912" spans="2:11" ht="31.5" customHeight="1" x14ac:dyDescent="0.25">
      <c r="B912" s="144">
        <v>886</v>
      </c>
      <c r="C912" s="217"/>
      <c r="D912" s="216"/>
      <c r="E912" s="217"/>
      <c r="F912" s="217"/>
      <c r="G912" s="218"/>
      <c r="H912" s="165"/>
      <c r="I912" s="220"/>
      <c r="J912" s="222" t="str" cm="1">
        <f t="array" ref="J912">_xlfn.IFS(H912="","",I912="","",H912&gt;20,"INVALID",I912&gt;20,"INVALID",H912-I912&gt;20,"INVALID",H912-I912&gt;=1,"YES",H912-I912&lt;1,"NO")</f>
        <v/>
      </c>
      <c r="K912" s="216"/>
    </row>
    <row r="913" spans="2:11" ht="31.5" customHeight="1" x14ac:dyDescent="0.25">
      <c r="B913" s="144">
        <v>887</v>
      </c>
      <c r="C913" s="217"/>
      <c r="D913" s="216"/>
      <c r="E913" s="217"/>
      <c r="F913" s="217"/>
      <c r="G913" s="218"/>
      <c r="H913" s="165"/>
      <c r="I913" s="220"/>
      <c r="J913" s="222" t="str" cm="1">
        <f t="array" ref="J913">_xlfn.IFS(H913="","",I913="","",H913&gt;20,"INVALID",I913&gt;20,"INVALID",H913-I913&gt;20,"INVALID",H913-I913&gt;=1,"YES",H913-I913&lt;1,"NO")</f>
        <v/>
      </c>
      <c r="K913" s="216"/>
    </row>
    <row r="914" spans="2:11" ht="31.5" customHeight="1" x14ac:dyDescent="0.25">
      <c r="B914" s="144">
        <v>888</v>
      </c>
      <c r="C914" s="217"/>
      <c r="D914" s="216"/>
      <c r="E914" s="217"/>
      <c r="F914" s="217"/>
      <c r="G914" s="218"/>
      <c r="H914" s="165"/>
      <c r="I914" s="220"/>
      <c r="J914" s="222" t="str" cm="1">
        <f t="array" ref="J914">_xlfn.IFS(H914="","",I914="","",H914&gt;20,"INVALID",I914&gt;20,"INVALID",H914-I914&gt;20,"INVALID",H914-I914&gt;=1,"YES",H914-I914&lt;1,"NO")</f>
        <v/>
      </c>
      <c r="K914" s="216"/>
    </row>
    <row r="915" spans="2:11" ht="31.5" customHeight="1" x14ac:dyDescent="0.25">
      <c r="B915" s="144">
        <v>889</v>
      </c>
      <c r="C915" s="217"/>
      <c r="D915" s="216"/>
      <c r="E915" s="217"/>
      <c r="F915" s="217"/>
      <c r="G915" s="218"/>
      <c r="H915" s="165"/>
      <c r="I915" s="220"/>
      <c r="J915" s="222" t="str" cm="1">
        <f t="array" ref="J915">_xlfn.IFS(H915="","",I915="","",H915&gt;20,"INVALID",I915&gt;20,"INVALID",H915-I915&gt;20,"INVALID",H915-I915&gt;=1,"YES",H915-I915&lt;1,"NO")</f>
        <v/>
      </c>
      <c r="K915" s="216"/>
    </row>
    <row r="916" spans="2:11" ht="31.5" customHeight="1" x14ac:dyDescent="0.25">
      <c r="B916" s="144">
        <v>890</v>
      </c>
      <c r="C916" s="217"/>
      <c r="D916" s="216"/>
      <c r="E916" s="217"/>
      <c r="F916" s="217"/>
      <c r="G916" s="218"/>
      <c r="H916" s="165"/>
      <c r="I916" s="220"/>
      <c r="J916" s="222" t="str" cm="1">
        <f t="array" ref="J916">_xlfn.IFS(H916="","",I916="","",H916&gt;20,"INVALID",I916&gt;20,"INVALID",H916-I916&gt;20,"INVALID",H916-I916&gt;=1,"YES",H916-I916&lt;1,"NO")</f>
        <v/>
      </c>
      <c r="K916" s="216"/>
    </row>
    <row r="917" spans="2:11" ht="31.5" customHeight="1" x14ac:dyDescent="0.25">
      <c r="B917" s="144">
        <v>891</v>
      </c>
      <c r="C917" s="217"/>
      <c r="D917" s="216"/>
      <c r="E917" s="217"/>
      <c r="F917" s="217"/>
      <c r="G917" s="218"/>
      <c r="H917" s="165"/>
      <c r="I917" s="220"/>
      <c r="J917" s="222" t="str" cm="1">
        <f t="array" ref="J917">_xlfn.IFS(H917="","",I917="","",H917&gt;20,"INVALID",I917&gt;20,"INVALID",H917-I917&gt;20,"INVALID",H917-I917&gt;=1,"YES",H917-I917&lt;1,"NO")</f>
        <v/>
      </c>
      <c r="K917" s="216"/>
    </row>
    <row r="918" spans="2:11" ht="31.5" customHeight="1" x14ac:dyDescent="0.25">
      <c r="B918" s="144">
        <v>892</v>
      </c>
      <c r="C918" s="217"/>
      <c r="D918" s="216"/>
      <c r="E918" s="217"/>
      <c r="F918" s="217"/>
      <c r="G918" s="218"/>
      <c r="H918" s="165"/>
      <c r="I918" s="220"/>
      <c r="J918" s="222" t="str" cm="1">
        <f t="array" ref="J918">_xlfn.IFS(H918="","",I918="","",H918&gt;20,"INVALID",I918&gt;20,"INVALID",H918-I918&gt;20,"INVALID",H918-I918&gt;=1,"YES",H918-I918&lt;1,"NO")</f>
        <v/>
      </c>
      <c r="K918" s="216"/>
    </row>
    <row r="919" spans="2:11" ht="31.5" customHeight="1" x14ac:dyDescent="0.25">
      <c r="B919" s="144">
        <v>893</v>
      </c>
      <c r="C919" s="217"/>
      <c r="D919" s="216"/>
      <c r="E919" s="217"/>
      <c r="F919" s="217"/>
      <c r="G919" s="218"/>
      <c r="H919" s="165"/>
      <c r="I919" s="220"/>
      <c r="J919" s="222" t="str" cm="1">
        <f t="array" ref="J919">_xlfn.IFS(H919="","",I919="","",H919&gt;20,"INVALID",I919&gt;20,"INVALID",H919-I919&gt;20,"INVALID",H919-I919&gt;=1,"YES",H919-I919&lt;1,"NO")</f>
        <v/>
      </c>
      <c r="K919" s="216"/>
    </row>
    <row r="920" spans="2:11" ht="31.5" customHeight="1" x14ac:dyDescent="0.25">
      <c r="B920" s="144">
        <v>894</v>
      </c>
      <c r="C920" s="217"/>
      <c r="D920" s="216"/>
      <c r="E920" s="217"/>
      <c r="F920" s="217"/>
      <c r="G920" s="218"/>
      <c r="H920" s="165"/>
      <c r="I920" s="220"/>
      <c r="J920" s="222" t="str" cm="1">
        <f t="array" ref="J920">_xlfn.IFS(H920="","",I920="","",H920&gt;20,"INVALID",I920&gt;20,"INVALID",H920-I920&gt;20,"INVALID",H920-I920&gt;=1,"YES",H920-I920&lt;1,"NO")</f>
        <v/>
      </c>
      <c r="K920" s="216"/>
    </row>
    <row r="921" spans="2:11" ht="31.5" customHeight="1" x14ac:dyDescent="0.25">
      <c r="B921" s="144">
        <v>895</v>
      </c>
      <c r="C921" s="217"/>
      <c r="D921" s="216"/>
      <c r="E921" s="217"/>
      <c r="F921" s="217"/>
      <c r="G921" s="218"/>
      <c r="H921" s="165"/>
      <c r="I921" s="220"/>
      <c r="J921" s="222" t="str" cm="1">
        <f t="array" ref="J921">_xlfn.IFS(H921="","",I921="","",H921&gt;20,"INVALID",I921&gt;20,"INVALID",H921-I921&gt;20,"INVALID",H921-I921&gt;=1,"YES",H921-I921&lt;1,"NO")</f>
        <v/>
      </c>
      <c r="K921" s="216"/>
    </row>
    <row r="922" spans="2:11" ht="31.5" customHeight="1" x14ac:dyDescent="0.25">
      <c r="B922" s="144">
        <v>896</v>
      </c>
      <c r="C922" s="217"/>
      <c r="D922" s="216"/>
      <c r="E922" s="217"/>
      <c r="F922" s="217"/>
      <c r="G922" s="218"/>
      <c r="H922" s="165"/>
      <c r="I922" s="220"/>
      <c r="J922" s="222" t="str" cm="1">
        <f t="array" ref="J922">_xlfn.IFS(H922="","",I922="","",H922&gt;20,"INVALID",I922&gt;20,"INVALID",H922-I922&gt;20,"INVALID",H922-I922&gt;=1,"YES",H922-I922&lt;1,"NO")</f>
        <v/>
      </c>
      <c r="K922" s="216"/>
    </row>
    <row r="923" spans="2:11" ht="31.5" customHeight="1" x14ac:dyDescent="0.25">
      <c r="B923" s="144">
        <v>897</v>
      </c>
      <c r="C923" s="217"/>
      <c r="D923" s="216"/>
      <c r="E923" s="217"/>
      <c r="F923" s="217"/>
      <c r="G923" s="218"/>
      <c r="H923" s="165"/>
      <c r="I923" s="220"/>
      <c r="J923" s="222" t="str" cm="1">
        <f t="array" ref="J923">_xlfn.IFS(H923="","",I923="","",H923&gt;20,"INVALID",I923&gt;20,"INVALID",H923-I923&gt;20,"INVALID",H923-I923&gt;=1,"YES",H923-I923&lt;1,"NO")</f>
        <v/>
      </c>
      <c r="K923" s="216"/>
    </row>
    <row r="924" spans="2:11" ht="31.5" customHeight="1" x14ac:dyDescent="0.25">
      <c r="B924" s="144">
        <v>898</v>
      </c>
      <c r="C924" s="217"/>
      <c r="D924" s="216"/>
      <c r="E924" s="217"/>
      <c r="F924" s="217"/>
      <c r="G924" s="218"/>
      <c r="H924" s="165"/>
      <c r="I924" s="220"/>
      <c r="J924" s="222" t="str" cm="1">
        <f t="array" ref="J924">_xlfn.IFS(H924="","",I924="","",H924&gt;20,"INVALID",I924&gt;20,"INVALID",H924-I924&gt;20,"INVALID",H924-I924&gt;=1,"YES",H924-I924&lt;1,"NO")</f>
        <v/>
      </c>
      <c r="K924" s="216"/>
    </row>
    <row r="925" spans="2:11" ht="31.5" customHeight="1" x14ac:dyDescent="0.25">
      <c r="B925" s="144">
        <v>899</v>
      </c>
      <c r="C925" s="217"/>
      <c r="D925" s="216"/>
      <c r="E925" s="217"/>
      <c r="F925" s="217"/>
      <c r="G925" s="218"/>
      <c r="H925" s="165"/>
      <c r="I925" s="220"/>
      <c r="J925" s="222" t="str" cm="1">
        <f t="array" ref="J925">_xlfn.IFS(H925="","",I925="","",H925&gt;20,"INVALID",I925&gt;20,"INVALID",H925-I925&gt;20,"INVALID",H925-I925&gt;=1,"YES",H925-I925&lt;1,"NO")</f>
        <v/>
      </c>
      <c r="K925" s="216"/>
    </row>
    <row r="926" spans="2:11" ht="31.5" customHeight="1" x14ac:dyDescent="0.25">
      <c r="B926" s="144">
        <v>900</v>
      </c>
      <c r="C926" s="217"/>
      <c r="D926" s="216"/>
      <c r="E926" s="217"/>
      <c r="F926" s="217"/>
      <c r="G926" s="218"/>
      <c r="H926" s="165"/>
      <c r="I926" s="220"/>
      <c r="J926" s="222" t="str" cm="1">
        <f t="array" ref="J926">_xlfn.IFS(H926="","",I926="","",H926&gt;20,"INVALID",I926&gt;20,"INVALID",H926-I926&gt;20,"INVALID",H926-I926&gt;=1,"YES",H926-I926&lt;1,"NO")</f>
        <v/>
      </c>
      <c r="K926" s="216"/>
    </row>
    <row r="927" spans="2:11" ht="31.5" customHeight="1" x14ac:dyDescent="0.25">
      <c r="B927" s="144">
        <v>901</v>
      </c>
      <c r="C927" s="217"/>
      <c r="D927" s="216"/>
      <c r="E927" s="217"/>
      <c r="F927" s="217"/>
      <c r="G927" s="218"/>
      <c r="H927" s="165"/>
      <c r="I927" s="220"/>
      <c r="J927" s="222" t="str" cm="1">
        <f t="array" ref="J927">_xlfn.IFS(H927="","",I927="","",H927&gt;20,"INVALID",I927&gt;20,"INVALID",H927-I927&gt;20,"INVALID",H927-I927&gt;=1,"YES",H927-I927&lt;1,"NO")</f>
        <v/>
      </c>
      <c r="K927" s="216"/>
    </row>
    <row r="928" spans="2:11" ht="31.5" customHeight="1" x14ac:dyDescent="0.25">
      <c r="B928" s="144">
        <v>902</v>
      </c>
      <c r="C928" s="217"/>
      <c r="D928" s="216"/>
      <c r="E928" s="217"/>
      <c r="F928" s="217"/>
      <c r="G928" s="218"/>
      <c r="H928" s="165"/>
      <c r="I928" s="220"/>
      <c r="J928" s="222" t="str" cm="1">
        <f t="array" ref="J928">_xlfn.IFS(H928="","",I928="","",H928&gt;20,"INVALID",I928&gt;20,"INVALID",H928-I928&gt;20,"INVALID",H928-I928&gt;=1,"YES",H928-I928&lt;1,"NO")</f>
        <v/>
      </c>
      <c r="K928" s="216"/>
    </row>
    <row r="929" spans="2:11" ht="31.5" customHeight="1" x14ac:dyDescent="0.25">
      <c r="B929" s="144">
        <v>903</v>
      </c>
      <c r="C929" s="217"/>
      <c r="D929" s="216"/>
      <c r="E929" s="217"/>
      <c r="F929" s="217"/>
      <c r="G929" s="218"/>
      <c r="H929" s="165"/>
      <c r="I929" s="220"/>
      <c r="J929" s="222" t="str" cm="1">
        <f t="array" ref="J929">_xlfn.IFS(H929="","",I929="","",H929&gt;20,"INVALID",I929&gt;20,"INVALID",H929-I929&gt;20,"INVALID",H929-I929&gt;=1,"YES",H929-I929&lt;1,"NO")</f>
        <v/>
      </c>
      <c r="K929" s="216"/>
    </row>
    <row r="930" spans="2:11" ht="31.5" customHeight="1" x14ac:dyDescent="0.25">
      <c r="B930" s="144">
        <v>904</v>
      </c>
      <c r="C930" s="217"/>
      <c r="D930" s="216"/>
      <c r="E930" s="217"/>
      <c r="F930" s="217"/>
      <c r="G930" s="218"/>
      <c r="H930" s="165"/>
      <c r="I930" s="220"/>
      <c r="J930" s="222" t="str" cm="1">
        <f t="array" ref="J930">_xlfn.IFS(H930="","",I930="","",H930&gt;20,"INVALID",I930&gt;20,"INVALID",H930-I930&gt;20,"INVALID",H930-I930&gt;=1,"YES",H930-I930&lt;1,"NO")</f>
        <v/>
      </c>
      <c r="K930" s="216"/>
    </row>
    <row r="931" spans="2:11" ht="31.5" customHeight="1" x14ac:dyDescent="0.25">
      <c r="B931" s="144">
        <v>905</v>
      </c>
      <c r="C931" s="217"/>
      <c r="D931" s="216"/>
      <c r="E931" s="217"/>
      <c r="F931" s="217"/>
      <c r="G931" s="218"/>
      <c r="H931" s="165"/>
      <c r="I931" s="220"/>
      <c r="J931" s="222" t="str" cm="1">
        <f t="array" ref="J931">_xlfn.IFS(H931="","",I931="","",H931&gt;20,"INVALID",I931&gt;20,"INVALID",H931-I931&gt;20,"INVALID",H931-I931&gt;=1,"YES",H931-I931&lt;1,"NO")</f>
        <v/>
      </c>
      <c r="K931" s="216"/>
    </row>
    <row r="932" spans="2:11" ht="31.5" customHeight="1" x14ac:dyDescent="0.25">
      <c r="B932" s="144">
        <v>906</v>
      </c>
      <c r="C932" s="217"/>
      <c r="D932" s="216"/>
      <c r="E932" s="217"/>
      <c r="F932" s="217"/>
      <c r="G932" s="218"/>
      <c r="H932" s="165"/>
      <c r="I932" s="220"/>
      <c r="J932" s="222" t="str" cm="1">
        <f t="array" ref="J932">_xlfn.IFS(H932="","",I932="","",H932&gt;20,"INVALID",I932&gt;20,"INVALID",H932-I932&gt;20,"INVALID",H932-I932&gt;=1,"YES",H932-I932&lt;1,"NO")</f>
        <v/>
      </c>
      <c r="K932" s="216"/>
    </row>
    <row r="933" spans="2:11" ht="31.5" customHeight="1" x14ac:dyDescent="0.25">
      <c r="B933" s="144">
        <v>907</v>
      </c>
      <c r="C933" s="217"/>
      <c r="D933" s="216"/>
      <c r="E933" s="217"/>
      <c r="F933" s="217"/>
      <c r="G933" s="218"/>
      <c r="H933" s="165"/>
      <c r="I933" s="220"/>
      <c r="J933" s="222" t="str" cm="1">
        <f t="array" ref="J933">_xlfn.IFS(H933="","",I933="","",H933&gt;20,"INVALID",I933&gt;20,"INVALID",H933-I933&gt;20,"INVALID",H933-I933&gt;=1,"YES",H933-I933&lt;1,"NO")</f>
        <v/>
      </c>
      <c r="K933" s="216"/>
    </row>
    <row r="934" spans="2:11" ht="31.5" customHeight="1" x14ac:dyDescent="0.25">
      <c r="B934" s="144">
        <v>908</v>
      </c>
      <c r="C934" s="217"/>
      <c r="D934" s="216"/>
      <c r="E934" s="217"/>
      <c r="F934" s="217"/>
      <c r="G934" s="218"/>
      <c r="H934" s="165"/>
      <c r="I934" s="220"/>
      <c r="J934" s="222" t="str" cm="1">
        <f t="array" ref="J934">_xlfn.IFS(H934="","",I934="","",H934&gt;20,"INVALID",I934&gt;20,"INVALID",H934-I934&gt;20,"INVALID",H934-I934&gt;=1,"YES",H934-I934&lt;1,"NO")</f>
        <v/>
      </c>
      <c r="K934" s="216"/>
    </row>
    <row r="935" spans="2:11" ht="31.5" customHeight="1" x14ac:dyDescent="0.25">
      <c r="B935" s="144">
        <v>909</v>
      </c>
      <c r="C935" s="217"/>
      <c r="D935" s="216"/>
      <c r="E935" s="217"/>
      <c r="F935" s="217"/>
      <c r="G935" s="218"/>
      <c r="H935" s="165"/>
      <c r="I935" s="220"/>
      <c r="J935" s="222" t="str" cm="1">
        <f t="array" ref="J935">_xlfn.IFS(H935="","",I935="","",H935&gt;20,"INVALID",I935&gt;20,"INVALID",H935-I935&gt;20,"INVALID",H935-I935&gt;=1,"YES",H935-I935&lt;1,"NO")</f>
        <v/>
      </c>
      <c r="K935" s="216"/>
    </row>
    <row r="936" spans="2:11" ht="31.5" customHeight="1" x14ac:dyDescent="0.25">
      <c r="B936" s="144">
        <v>910</v>
      </c>
      <c r="C936" s="217"/>
      <c r="D936" s="216"/>
      <c r="E936" s="217"/>
      <c r="F936" s="217"/>
      <c r="G936" s="218"/>
      <c r="H936" s="165"/>
      <c r="I936" s="220"/>
      <c r="J936" s="222" t="str" cm="1">
        <f t="array" ref="J936">_xlfn.IFS(H936="","",I936="","",H936&gt;20,"INVALID",I936&gt;20,"INVALID",H936-I936&gt;20,"INVALID",H936-I936&gt;=1,"YES",H936-I936&lt;1,"NO")</f>
        <v/>
      </c>
      <c r="K936" s="216"/>
    </row>
    <row r="937" spans="2:11" ht="31.5" customHeight="1" x14ac:dyDescent="0.25">
      <c r="B937" s="144">
        <v>911</v>
      </c>
      <c r="C937" s="217"/>
      <c r="D937" s="216"/>
      <c r="E937" s="217"/>
      <c r="F937" s="217"/>
      <c r="G937" s="218"/>
      <c r="H937" s="165"/>
      <c r="I937" s="220"/>
      <c r="J937" s="222" t="str" cm="1">
        <f t="array" ref="J937">_xlfn.IFS(H937="","",I937="","",H937&gt;20,"INVALID",I937&gt;20,"INVALID",H937-I937&gt;20,"INVALID",H937-I937&gt;=1,"YES",H937-I937&lt;1,"NO")</f>
        <v/>
      </c>
      <c r="K937" s="216"/>
    </row>
    <row r="938" spans="2:11" ht="31.5" customHeight="1" x14ac:dyDescent="0.25">
      <c r="B938" s="144">
        <v>912</v>
      </c>
      <c r="C938" s="217"/>
      <c r="D938" s="216"/>
      <c r="E938" s="217"/>
      <c r="F938" s="217"/>
      <c r="G938" s="218"/>
      <c r="H938" s="165"/>
      <c r="I938" s="220"/>
      <c r="J938" s="222" t="str" cm="1">
        <f t="array" ref="J938">_xlfn.IFS(H938="","",I938="","",H938&gt;20,"INVALID",I938&gt;20,"INVALID",H938-I938&gt;20,"INVALID",H938-I938&gt;=1,"YES",H938-I938&lt;1,"NO")</f>
        <v/>
      </c>
      <c r="K938" s="216"/>
    </row>
    <row r="939" spans="2:11" ht="31.5" customHeight="1" x14ac:dyDescent="0.25">
      <c r="B939" s="144">
        <v>913</v>
      </c>
      <c r="C939" s="217"/>
      <c r="D939" s="216"/>
      <c r="E939" s="217"/>
      <c r="F939" s="217"/>
      <c r="G939" s="218"/>
      <c r="H939" s="165"/>
      <c r="I939" s="220"/>
      <c r="J939" s="222" t="str" cm="1">
        <f t="array" ref="J939">_xlfn.IFS(H939="","",I939="","",H939&gt;20,"INVALID",I939&gt;20,"INVALID",H939-I939&gt;20,"INVALID",H939-I939&gt;=1,"YES",H939-I939&lt;1,"NO")</f>
        <v/>
      </c>
      <c r="K939" s="216"/>
    </row>
    <row r="940" spans="2:11" ht="31.5" customHeight="1" x14ac:dyDescent="0.25">
      <c r="B940" s="144">
        <v>914</v>
      </c>
      <c r="C940" s="217"/>
      <c r="D940" s="216"/>
      <c r="E940" s="217"/>
      <c r="F940" s="217"/>
      <c r="G940" s="218"/>
      <c r="H940" s="165"/>
      <c r="I940" s="220"/>
      <c r="J940" s="222" t="str" cm="1">
        <f t="array" ref="J940">_xlfn.IFS(H940="","",I940="","",H940&gt;20,"INVALID",I940&gt;20,"INVALID",H940-I940&gt;20,"INVALID",H940-I940&gt;=1,"YES",H940-I940&lt;1,"NO")</f>
        <v/>
      </c>
      <c r="K940" s="216"/>
    </row>
    <row r="941" spans="2:11" ht="31.5" customHeight="1" x14ac:dyDescent="0.25">
      <c r="B941" s="144">
        <v>915</v>
      </c>
      <c r="C941" s="217"/>
      <c r="D941" s="216"/>
      <c r="E941" s="217"/>
      <c r="F941" s="217"/>
      <c r="G941" s="218"/>
      <c r="H941" s="165"/>
      <c r="I941" s="220"/>
      <c r="J941" s="222" t="str" cm="1">
        <f t="array" ref="J941">_xlfn.IFS(H941="","",I941="","",H941&gt;20,"INVALID",I941&gt;20,"INVALID",H941-I941&gt;20,"INVALID",H941-I941&gt;=1,"YES",H941-I941&lt;1,"NO")</f>
        <v/>
      </c>
      <c r="K941" s="216"/>
    </row>
    <row r="942" spans="2:11" ht="31.5" customHeight="1" x14ac:dyDescent="0.25">
      <c r="B942" s="144">
        <v>916</v>
      </c>
      <c r="C942" s="217"/>
      <c r="D942" s="216"/>
      <c r="E942" s="217"/>
      <c r="F942" s="217"/>
      <c r="G942" s="218"/>
      <c r="H942" s="165"/>
      <c r="I942" s="220"/>
      <c r="J942" s="222" t="str" cm="1">
        <f t="array" ref="J942">_xlfn.IFS(H942="","",I942="","",H942&gt;20,"INVALID",I942&gt;20,"INVALID",H942-I942&gt;20,"INVALID",H942-I942&gt;=1,"YES",H942-I942&lt;1,"NO")</f>
        <v/>
      </c>
      <c r="K942" s="216"/>
    </row>
    <row r="943" spans="2:11" ht="31.5" customHeight="1" x14ac:dyDescent="0.25">
      <c r="B943" s="144">
        <v>917</v>
      </c>
      <c r="C943" s="217"/>
      <c r="D943" s="216"/>
      <c r="E943" s="217"/>
      <c r="F943" s="217"/>
      <c r="G943" s="218"/>
      <c r="H943" s="165"/>
      <c r="I943" s="220"/>
      <c r="J943" s="222" t="str" cm="1">
        <f t="array" ref="J943">_xlfn.IFS(H943="","",I943="","",H943&gt;20,"INVALID",I943&gt;20,"INVALID",H943-I943&gt;20,"INVALID",H943-I943&gt;=1,"YES",H943-I943&lt;1,"NO")</f>
        <v/>
      </c>
      <c r="K943" s="216"/>
    </row>
    <row r="944" spans="2:11" ht="31.5" customHeight="1" x14ac:dyDescent="0.25">
      <c r="B944" s="144">
        <v>918</v>
      </c>
      <c r="C944" s="217"/>
      <c r="D944" s="216"/>
      <c r="E944" s="217"/>
      <c r="F944" s="217"/>
      <c r="G944" s="218"/>
      <c r="H944" s="165"/>
      <c r="I944" s="220"/>
      <c r="J944" s="222" t="str" cm="1">
        <f t="array" ref="J944">_xlfn.IFS(H944="","",I944="","",H944&gt;20,"INVALID",I944&gt;20,"INVALID",H944-I944&gt;20,"INVALID",H944-I944&gt;=1,"YES",H944-I944&lt;1,"NO")</f>
        <v/>
      </c>
      <c r="K944" s="216"/>
    </row>
    <row r="945" spans="2:11" ht="31.5" customHeight="1" x14ac:dyDescent="0.25">
      <c r="B945" s="144">
        <v>919</v>
      </c>
      <c r="C945" s="217"/>
      <c r="D945" s="216"/>
      <c r="E945" s="217"/>
      <c r="F945" s="217"/>
      <c r="G945" s="218"/>
      <c r="H945" s="165"/>
      <c r="I945" s="220"/>
      <c r="J945" s="222" t="str" cm="1">
        <f t="array" ref="J945">_xlfn.IFS(H945="","",I945="","",H945&gt;20,"INVALID",I945&gt;20,"INVALID",H945-I945&gt;20,"INVALID",H945-I945&gt;=1,"YES",H945-I945&lt;1,"NO")</f>
        <v/>
      </c>
      <c r="K945" s="216"/>
    </row>
    <row r="946" spans="2:11" ht="31.5" customHeight="1" x14ac:dyDescent="0.25">
      <c r="B946" s="144">
        <v>920</v>
      </c>
      <c r="C946" s="217"/>
      <c r="D946" s="216"/>
      <c r="E946" s="217"/>
      <c r="F946" s="217"/>
      <c r="G946" s="218"/>
      <c r="H946" s="165"/>
      <c r="I946" s="220"/>
      <c r="J946" s="222" t="str" cm="1">
        <f t="array" ref="J946">_xlfn.IFS(H946="","",I946="","",H946&gt;20,"INVALID",I946&gt;20,"INVALID",H946-I946&gt;20,"INVALID",H946-I946&gt;=1,"YES",H946-I946&lt;1,"NO")</f>
        <v/>
      </c>
      <c r="K946" s="216"/>
    </row>
    <row r="947" spans="2:11" ht="31.5" customHeight="1" x14ac:dyDescent="0.25">
      <c r="B947" s="144">
        <v>921</v>
      </c>
      <c r="C947" s="217"/>
      <c r="D947" s="216"/>
      <c r="E947" s="217"/>
      <c r="F947" s="217"/>
      <c r="G947" s="218"/>
      <c r="H947" s="165"/>
      <c r="I947" s="220"/>
      <c r="J947" s="222" t="str" cm="1">
        <f t="array" ref="J947">_xlfn.IFS(H947="","",I947="","",H947&gt;20,"INVALID",I947&gt;20,"INVALID",H947-I947&gt;20,"INVALID",H947-I947&gt;=1,"YES",H947-I947&lt;1,"NO")</f>
        <v/>
      </c>
      <c r="K947" s="216"/>
    </row>
    <row r="948" spans="2:11" ht="31.5" customHeight="1" x14ac:dyDescent="0.25">
      <c r="B948" s="144">
        <v>922</v>
      </c>
      <c r="C948" s="217"/>
      <c r="D948" s="216"/>
      <c r="E948" s="217"/>
      <c r="F948" s="217"/>
      <c r="G948" s="218"/>
      <c r="H948" s="165"/>
      <c r="I948" s="220"/>
      <c r="J948" s="222" t="str" cm="1">
        <f t="array" ref="J948">_xlfn.IFS(H948="","",I948="","",H948&gt;20,"INVALID",I948&gt;20,"INVALID",H948-I948&gt;20,"INVALID",H948-I948&gt;=1,"YES",H948-I948&lt;1,"NO")</f>
        <v/>
      </c>
      <c r="K948" s="216"/>
    </row>
    <row r="949" spans="2:11" ht="31.5" customHeight="1" x14ac:dyDescent="0.25">
      <c r="B949" s="144">
        <v>923</v>
      </c>
      <c r="C949" s="217"/>
      <c r="D949" s="216"/>
      <c r="E949" s="217"/>
      <c r="F949" s="217"/>
      <c r="G949" s="218"/>
      <c r="H949" s="165"/>
      <c r="I949" s="220"/>
      <c r="J949" s="222" t="str" cm="1">
        <f t="array" ref="J949">_xlfn.IFS(H949="","",I949="","",H949&gt;20,"INVALID",I949&gt;20,"INVALID",H949-I949&gt;20,"INVALID",H949-I949&gt;=1,"YES",H949-I949&lt;1,"NO")</f>
        <v/>
      </c>
      <c r="K949" s="216"/>
    </row>
    <row r="950" spans="2:11" ht="31.5" customHeight="1" x14ac:dyDescent="0.25">
      <c r="B950" s="144">
        <v>924</v>
      </c>
      <c r="C950" s="217"/>
      <c r="D950" s="216"/>
      <c r="E950" s="217"/>
      <c r="F950" s="217"/>
      <c r="G950" s="218"/>
      <c r="H950" s="165"/>
      <c r="I950" s="220"/>
      <c r="J950" s="222" t="str" cm="1">
        <f t="array" ref="J950">_xlfn.IFS(H950="","",I950="","",H950&gt;20,"INVALID",I950&gt;20,"INVALID",H950-I950&gt;20,"INVALID",H950-I950&gt;=1,"YES",H950-I950&lt;1,"NO")</f>
        <v/>
      </c>
      <c r="K950" s="216"/>
    </row>
    <row r="951" spans="2:11" ht="31.5" customHeight="1" x14ac:dyDescent="0.25">
      <c r="B951" s="144">
        <v>925</v>
      </c>
      <c r="C951" s="217"/>
      <c r="D951" s="216"/>
      <c r="E951" s="217"/>
      <c r="F951" s="217"/>
      <c r="G951" s="218"/>
      <c r="H951" s="165"/>
      <c r="I951" s="220"/>
      <c r="J951" s="222" t="str" cm="1">
        <f t="array" ref="J951">_xlfn.IFS(H951="","",I951="","",H951&gt;20,"INVALID",I951&gt;20,"INVALID",H951-I951&gt;20,"INVALID",H951-I951&gt;=1,"YES",H951-I951&lt;1,"NO")</f>
        <v/>
      </c>
      <c r="K951" s="216"/>
    </row>
    <row r="952" spans="2:11" ht="31.5" customHeight="1" x14ac:dyDescent="0.25">
      <c r="B952" s="144">
        <v>926</v>
      </c>
      <c r="C952" s="217"/>
      <c r="D952" s="216"/>
      <c r="E952" s="217"/>
      <c r="F952" s="217"/>
      <c r="G952" s="218"/>
      <c r="H952" s="165"/>
      <c r="I952" s="220"/>
      <c r="J952" s="222" t="str" cm="1">
        <f t="array" ref="J952">_xlfn.IFS(H952="","",I952="","",H952&gt;20,"INVALID",I952&gt;20,"INVALID",H952-I952&gt;20,"INVALID",H952-I952&gt;=1,"YES",H952-I952&lt;1,"NO")</f>
        <v/>
      </c>
      <c r="K952" s="216"/>
    </row>
    <row r="953" spans="2:11" ht="31.5" customHeight="1" x14ac:dyDescent="0.25">
      <c r="B953" s="144">
        <v>927</v>
      </c>
      <c r="C953" s="217"/>
      <c r="D953" s="216"/>
      <c r="E953" s="217"/>
      <c r="F953" s="217"/>
      <c r="G953" s="218"/>
      <c r="H953" s="165"/>
      <c r="I953" s="220"/>
      <c r="J953" s="222" t="str" cm="1">
        <f t="array" ref="J953">_xlfn.IFS(H953="","",I953="","",H953&gt;20,"INVALID",I953&gt;20,"INVALID",H953-I953&gt;20,"INVALID",H953-I953&gt;=1,"YES",H953-I953&lt;1,"NO")</f>
        <v/>
      </c>
      <c r="K953" s="216"/>
    </row>
    <row r="954" spans="2:11" ht="31.5" customHeight="1" x14ac:dyDescent="0.25">
      <c r="B954" s="144">
        <v>928</v>
      </c>
      <c r="C954" s="217"/>
      <c r="D954" s="216"/>
      <c r="E954" s="217"/>
      <c r="F954" s="217"/>
      <c r="G954" s="218"/>
      <c r="H954" s="165"/>
      <c r="I954" s="220"/>
      <c r="J954" s="222" t="str" cm="1">
        <f t="array" ref="J954">_xlfn.IFS(H954="","",I954="","",H954&gt;20,"INVALID",I954&gt;20,"INVALID",H954-I954&gt;20,"INVALID",H954-I954&gt;=1,"YES",H954-I954&lt;1,"NO")</f>
        <v/>
      </c>
      <c r="K954" s="216"/>
    </row>
    <row r="955" spans="2:11" ht="31.5" customHeight="1" x14ac:dyDescent="0.25">
      <c r="B955" s="144">
        <v>929</v>
      </c>
      <c r="C955" s="217"/>
      <c r="D955" s="216"/>
      <c r="E955" s="217"/>
      <c r="F955" s="217"/>
      <c r="G955" s="218"/>
      <c r="H955" s="165"/>
      <c r="I955" s="220"/>
      <c r="J955" s="222" t="str" cm="1">
        <f t="array" ref="J955">_xlfn.IFS(H955="","",I955="","",H955&gt;20,"INVALID",I955&gt;20,"INVALID",H955-I955&gt;20,"INVALID",H955-I955&gt;=1,"YES",H955-I955&lt;1,"NO")</f>
        <v/>
      </c>
      <c r="K955" s="216"/>
    </row>
    <row r="956" spans="2:11" ht="31.5" customHeight="1" x14ac:dyDescent="0.25">
      <c r="B956" s="144">
        <v>930</v>
      </c>
      <c r="C956" s="217"/>
      <c r="D956" s="216"/>
      <c r="E956" s="217"/>
      <c r="F956" s="217"/>
      <c r="G956" s="218"/>
      <c r="H956" s="165"/>
      <c r="I956" s="220"/>
      <c r="J956" s="222" t="str" cm="1">
        <f t="array" ref="J956">_xlfn.IFS(H956="","",I956="","",H956&gt;20,"INVALID",I956&gt;20,"INVALID",H956-I956&gt;20,"INVALID",H956-I956&gt;=1,"YES",H956-I956&lt;1,"NO")</f>
        <v/>
      </c>
      <c r="K956" s="216"/>
    </row>
    <row r="957" spans="2:11" ht="31.5" customHeight="1" x14ac:dyDescent="0.25">
      <c r="B957" s="144">
        <v>931</v>
      </c>
      <c r="C957" s="217"/>
      <c r="D957" s="216"/>
      <c r="E957" s="217"/>
      <c r="F957" s="217"/>
      <c r="G957" s="218"/>
      <c r="H957" s="165"/>
      <c r="I957" s="220"/>
      <c r="J957" s="222" t="str" cm="1">
        <f t="array" ref="J957">_xlfn.IFS(H957="","",I957="","",H957&gt;20,"INVALID",I957&gt;20,"INVALID",H957-I957&gt;20,"INVALID",H957-I957&gt;=1,"YES",H957-I957&lt;1,"NO")</f>
        <v/>
      </c>
      <c r="K957" s="216"/>
    </row>
    <row r="958" spans="2:11" ht="31.5" customHeight="1" x14ac:dyDescent="0.25">
      <c r="B958" s="144">
        <v>932</v>
      </c>
      <c r="C958" s="217"/>
      <c r="D958" s="216"/>
      <c r="E958" s="217"/>
      <c r="F958" s="217"/>
      <c r="G958" s="218"/>
      <c r="H958" s="165"/>
      <c r="I958" s="220"/>
      <c r="J958" s="222" t="str" cm="1">
        <f t="array" ref="J958">_xlfn.IFS(H958="","",I958="","",H958&gt;20,"INVALID",I958&gt;20,"INVALID",H958-I958&gt;20,"INVALID",H958-I958&gt;=1,"YES",H958-I958&lt;1,"NO")</f>
        <v/>
      </c>
      <c r="K958" s="216"/>
    </row>
    <row r="959" spans="2:11" ht="31.5" customHeight="1" x14ac:dyDescent="0.25">
      <c r="B959" s="144">
        <v>933</v>
      </c>
      <c r="C959" s="217"/>
      <c r="D959" s="216"/>
      <c r="E959" s="217"/>
      <c r="F959" s="217"/>
      <c r="G959" s="218"/>
      <c r="H959" s="165"/>
      <c r="I959" s="220"/>
      <c r="J959" s="222" t="str" cm="1">
        <f t="array" ref="J959">_xlfn.IFS(H959="","",I959="","",H959&gt;20,"INVALID",I959&gt;20,"INVALID",H959-I959&gt;20,"INVALID",H959-I959&gt;=1,"YES",H959-I959&lt;1,"NO")</f>
        <v/>
      </c>
      <c r="K959" s="216"/>
    </row>
    <row r="960" spans="2:11" ht="31.5" customHeight="1" x14ac:dyDescent="0.25">
      <c r="B960" s="144">
        <v>934</v>
      </c>
      <c r="C960" s="217"/>
      <c r="D960" s="216"/>
      <c r="E960" s="217"/>
      <c r="F960" s="217"/>
      <c r="G960" s="218"/>
      <c r="H960" s="165"/>
      <c r="I960" s="220"/>
      <c r="J960" s="222" t="str" cm="1">
        <f t="array" ref="J960">_xlfn.IFS(H960="","",I960="","",H960&gt;20,"INVALID",I960&gt;20,"INVALID",H960-I960&gt;20,"INVALID",H960-I960&gt;=1,"YES",H960-I960&lt;1,"NO")</f>
        <v/>
      </c>
      <c r="K960" s="216"/>
    </row>
    <row r="961" spans="2:11" ht="31.5" customHeight="1" x14ac:dyDescent="0.25">
      <c r="B961" s="144">
        <v>935</v>
      </c>
      <c r="C961" s="217"/>
      <c r="D961" s="216"/>
      <c r="E961" s="217"/>
      <c r="F961" s="217"/>
      <c r="G961" s="218"/>
      <c r="H961" s="165"/>
      <c r="I961" s="220"/>
      <c r="J961" s="222" t="str" cm="1">
        <f t="array" ref="J961">_xlfn.IFS(H961="","",I961="","",H961&gt;20,"INVALID",I961&gt;20,"INVALID",H961-I961&gt;20,"INVALID",H961-I961&gt;=1,"YES",H961-I961&lt;1,"NO")</f>
        <v/>
      </c>
      <c r="K961" s="216"/>
    </row>
    <row r="962" spans="2:11" ht="31.5" customHeight="1" x14ac:dyDescent="0.25">
      <c r="B962" s="144">
        <v>936</v>
      </c>
      <c r="C962" s="217"/>
      <c r="D962" s="216"/>
      <c r="E962" s="217"/>
      <c r="F962" s="217"/>
      <c r="G962" s="218"/>
      <c r="H962" s="165"/>
      <c r="I962" s="220"/>
      <c r="J962" s="222" t="str" cm="1">
        <f t="array" ref="J962">_xlfn.IFS(H962="","",I962="","",H962&gt;20,"INVALID",I962&gt;20,"INVALID",H962-I962&gt;20,"INVALID",H962-I962&gt;=1,"YES",H962-I962&lt;1,"NO")</f>
        <v/>
      </c>
      <c r="K962" s="216"/>
    </row>
    <row r="963" spans="2:11" ht="31.5" customHeight="1" x14ac:dyDescent="0.25">
      <c r="B963" s="144">
        <v>937</v>
      </c>
      <c r="C963" s="217"/>
      <c r="D963" s="216"/>
      <c r="E963" s="217"/>
      <c r="F963" s="217"/>
      <c r="G963" s="218"/>
      <c r="H963" s="165"/>
      <c r="I963" s="220"/>
      <c r="J963" s="222" t="str" cm="1">
        <f t="array" ref="J963">_xlfn.IFS(H963="","",I963="","",H963&gt;20,"INVALID",I963&gt;20,"INVALID",H963-I963&gt;20,"INVALID",H963-I963&gt;=1,"YES",H963-I963&lt;1,"NO")</f>
        <v/>
      </c>
      <c r="K963" s="216"/>
    </row>
    <row r="964" spans="2:11" ht="31.5" customHeight="1" x14ac:dyDescent="0.25">
      <c r="B964" s="144">
        <v>938</v>
      </c>
      <c r="C964" s="217"/>
      <c r="D964" s="216"/>
      <c r="E964" s="217"/>
      <c r="F964" s="217"/>
      <c r="G964" s="218"/>
      <c r="H964" s="165"/>
      <c r="I964" s="220"/>
      <c r="J964" s="222" t="str" cm="1">
        <f t="array" ref="J964">_xlfn.IFS(H964="","",I964="","",H964&gt;20,"INVALID",I964&gt;20,"INVALID",H964-I964&gt;20,"INVALID",H964-I964&gt;=1,"YES",H964-I964&lt;1,"NO")</f>
        <v/>
      </c>
      <c r="K964" s="216"/>
    </row>
    <row r="965" spans="2:11" ht="31.5" customHeight="1" x14ac:dyDescent="0.25">
      <c r="B965" s="144">
        <v>939</v>
      </c>
      <c r="C965" s="217"/>
      <c r="D965" s="216"/>
      <c r="E965" s="217"/>
      <c r="F965" s="217"/>
      <c r="G965" s="218"/>
      <c r="H965" s="165"/>
      <c r="I965" s="220"/>
      <c r="J965" s="222" t="str" cm="1">
        <f t="array" ref="J965">_xlfn.IFS(H965="","",I965="","",H965&gt;20,"INVALID",I965&gt;20,"INVALID",H965-I965&gt;20,"INVALID",H965-I965&gt;=1,"YES",H965-I965&lt;1,"NO")</f>
        <v/>
      </c>
      <c r="K965" s="216"/>
    </row>
    <row r="966" spans="2:11" ht="31.5" customHeight="1" x14ac:dyDescent="0.25">
      <c r="B966" s="144">
        <v>940</v>
      </c>
      <c r="C966" s="217"/>
      <c r="D966" s="216"/>
      <c r="E966" s="217"/>
      <c r="F966" s="217"/>
      <c r="G966" s="218"/>
      <c r="H966" s="165"/>
      <c r="I966" s="220"/>
      <c r="J966" s="222" t="str" cm="1">
        <f t="array" ref="J966">_xlfn.IFS(H966="","",I966="","",H966&gt;20,"INVALID",I966&gt;20,"INVALID",H966-I966&gt;20,"INVALID",H966-I966&gt;=1,"YES",H966-I966&lt;1,"NO")</f>
        <v/>
      </c>
      <c r="K966" s="216"/>
    </row>
    <row r="967" spans="2:11" ht="31.5" customHeight="1" x14ac:dyDescent="0.25">
      <c r="B967" s="144">
        <v>941</v>
      </c>
      <c r="C967" s="217"/>
      <c r="D967" s="216"/>
      <c r="E967" s="217"/>
      <c r="F967" s="217"/>
      <c r="G967" s="218"/>
      <c r="H967" s="165"/>
      <c r="I967" s="220"/>
      <c r="J967" s="222" t="str" cm="1">
        <f t="array" ref="J967">_xlfn.IFS(H967="","",I967="","",H967&gt;20,"INVALID",I967&gt;20,"INVALID",H967-I967&gt;20,"INVALID",H967-I967&gt;=1,"YES",H967-I967&lt;1,"NO")</f>
        <v/>
      </c>
      <c r="K967" s="216"/>
    </row>
    <row r="968" spans="2:11" ht="31.5" customHeight="1" x14ac:dyDescent="0.25">
      <c r="B968" s="144">
        <v>942</v>
      </c>
      <c r="C968" s="217"/>
      <c r="D968" s="216"/>
      <c r="E968" s="217"/>
      <c r="F968" s="217"/>
      <c r="G968" s="218"/>
      <c r="H968" s="165"/>
      <c r="I968" s="220"/>
      <c r="J968" s="222" t="str" cm="1">
        <f t="array" ref="J968">_xlfn.IFS(H968="","",I968="","",H968&gt;20,"INVALID",I968&gt;20,"INVALID",H968-I968&gt;20,"INVALID",H968-I968&gt;=1,"YES",H968-I968&lt;1,"NO")</f>
        <v/>
      </c>
      <c r="K968" s="216"/>
    </row>
    <row r="969" spans="2:11" ht="31.5" customHeight="1" x14ac:dyDescent="0.25">
      <c r="B969" s="144">
        <v>943</v>
      </c>
      <c r="C969" s="217"/>
      <c r="D969" s="216"/>
      <c r="E969" s="217"/>
      <c r="F969" s="217"/>
      <c r="G969" s="218"/>
      <c r="H969" s="165"/>
      <c r="I969" s="220"/>
      <c r="J969" s="222" t="str" cm="1">
        <f t="array" ref="J969">_xlfn.IFS(H969="","",I969="","",H969&gt;20,"INVALID",I969&gt;20,"INVALID",H969-I969&gt;20,"INVALID",H969-I969&gt;=1,"YES",H969-I969&lt;1,"NO")</f>
        <v/>
      </c>
      <c r="K969" s="216"/>
    </row>
    <row r="970" spans="2:11" ht="31.5" customHeight="1" x14ac:dyDescent="0.25">
      <c r="B970" s="144">
        <v>944</v>
      </c>
      <c r="C970" s="217"/>
      <c r="D970" s="216"/>
      <c r="E970" s="217"/>
      <c r="F970" s="217"/>
      <c r="G970" s="218"/>
      <c r="H970" s="165"/>
      <c r="I970" s="220"/>
      <c r="J970" s="222" t="str" cm="1">
        <f t="array" ref="J970">_xlfn.IFS(H970="","",I970="","",H970&gt;20,"INVALID",I970&gt;20,"INVALID",H970-I970&gt;20,"INVALID",H970-I970&gt;=1,"YES",H970-I970&lt;1,"NO")</f>
        <v/>
      </c>
      <c r="K970" s="216"/>
    </row>
    <row r="971" spans="2:11" ht="31.5" customHeight="1" x14ac:dyDescent="0.25">
      <c r="B971" s="144">
        <v>945</v>
      </c>
      <c r="C971" s="217"/>
      <c r="D971" s="216"/>
      <c r="E971" s="217"/>
      <c r="F971" s="217"/>
      <c r="G971" s="218"/>
      <c r="H971" s="165"/>
      <c r="I971" s="220"/>
      <c r="J971" s="222" t="str" cm="1">
        <f t="array" ref="J971">_xlfn.IFS(H971="","",I971="","",H971&gt;20,"INVALID",I971&gt;20,"INVALID",H971-I971&gt;20,"INVALID",H971-I971&gt;=1,"YES",H971-I971&lt;1,"NO")</f>
        <v/>
      </c>
      <c r="K971" s="216"/>
    </row>
    <row r="972" spans="2:11" ht="31.5" customHeight="1" x14ac:dyDescent="0.25">
      <c r="B972" s="144">
        <v>946</v>
      </c>
      <c r="C972" s="217"/>
      <c r="D972" s="216"/>
      <c r="E972" s="217"/>
      <c r="F972" s="217"/>
      <c r="G972" s="218"/>
      <c r="H972" s="165"/>
      <c r="I972" s="220"/>
      <c r="J972" s="222" t="str" cm="1">
        <f t="array" ref="J972">_xlfn.IFS(H972="","",I972="","",H972&gt;20,"INVALID",I972&gt;20,"INVALID",H972-I972&gt;20,"INVALID",H972-I972&gt;=1,"YES",H972-I972&lt;1,"NO")</f>
        <v/>
      </c>
      <c r="K972" s="216"/>
    </row>
    <row r="973" spans="2:11" ht="31.5" customHeight="1" x14ac:dyDescent="0.25">
      <c r="B973" s="144">
        <v>947</v>
      </c>
      <c r="C973" s="217"/>
      <c r="D973" s="216"/>
      <c r="E973" s="217"/>
      <c r="F973" s="217"/>
      <c r="G973" s="218"/>
      <c r="H973" s="165"/>
      <c r="I973" s="220"/>
      <c r="J973" s="222" t="str" cm="1">
        <f t="array" ref="J973">_xlfn.IFS(H973="","",I973="","",H973&gt;20,"INVALID",I973&gt;20,"INVALID",H973-I973&gt;20,"INVALID",H973-I973&gt;=1,"YES",H973-I973&lt;1,"NO")</f>
        <v/>
      </c>
      <c r="K973" s="216"/>
    </row>
    <row r="974" spans="2:11" ht="31.5" customHeight="1" x14ac:dyDescent="0.25">
      <c r="B974" s="144">
        <v>948</v>
      </c>
      <c r="C974" s="217"/>
      <c r="D974" s="216"/>
      <c r="E974" s="217"/>
      <c r="F974" s="217"/>
      <c r="G974" s="218"/>
      <c r="H974" s="165"/>
      <c r="I974" s="220"/>
      <c r="J974" s="222" t="str" cm="1">
        <f t="array" ref="J974">_xlfn.IFS(H974="","",I974="","",H974&gt;20,"INVALID",I974&gt;20,"INVALID",H974-I974&gt;20,"INVALID",H974-I974&gt;=1,"YES",H974-I974&lt;1,"NO")</f>
        <v/>
      </c>
      <c r="K974" s="216"/>
    </row>
    <row r="975" spans="2:11" ht="31.5" customHeight="1" x14ac:dyDescent="0.25">
      <c r="B975" s="144">
        <v>949</v>
      </c>
      <c r="C975" s="217"/>
      <c r="D975" s="216"/>
      <c r="E975" s="217"/>
      <c r="F975" s="217"/>
      <c r="G975" s="218"/>
      <c r="H975" s="165"/>
      <c r="I975" s="220"/>
      <c r="J975" s="222" t="str" cm="1">
        <f t="array" ref="J975">_xlfn.IFS(H975="","",I975="","",H975&gt;20,"INVALID",I975&gt;20,"INVALID",H975-I975&gt;20,"INVALID",H975-I975&gt;=1,"YES",H975-I975&lt;1,"NO")</f>
        <v/>
      </c>
      <c r="K975" s="216"/>
    </row>
    <row r="976" spans="2:11" ht="31.5" customHeight="1" x14ac:dyDescent="0.25">
      <c r="B976" s="144">
        <v>950</v>
      </c>
      <c r="C976" s="217"/>
      <c r="D976" s="216"/>
      <c r="E976" s="217"/>
      <c r="F976" s="217"/>
      <c r="G976" s="218"/>
      <c r="H976" s="165"/>
      <c r="I976" s="220"/>
      <c r="J976" s="222" t="str" cm="1">
        <f t="array" ref="J976">_xlfn.IFS(H976="","",I976="","",H976&gt;20,"INVALID",I976&gt;20,"INVALID",H976-I976&gt;20,"INVALID",H976-I976&gt;=1,"YES",H976-I976&lt;1,"NO")</f>
        <v/>
      </c>
      <c r="K976" s="216"/>
    </row>
    <row r="977" spans="2:11" ht="31.5" customHeight="1" x14ac:dyDescent="0.25">
      <c r="B977" s="144">
        <v>951</v>
      </c>
      <c r="C977" s="217"/>
      <c r="D977" s="216"/>
      <c r="E977" s="217"/>
      <c r="F977" s="217"/>
      <c r="G977" s="218"/>
      <c r="H977" s="165"/>
      <c r="I977" s="220"/>
      <c r="J977" s="222" t="str" cm="1">
        <f t="array" ref="J977">_xlfn.IFS(H977="","",I977="","",H977&gt;20,"INVALID",I977&gt;20,"INVALID",H977-I977&gt;20,"INVALID",H977-I977&gt;=1,"YES",H977-I977&lt;1,"NO")</f>
        <v/>
      </c>
      <c r="K977" s="216"/>
    </row>
    <row r="978" spans="2:11" ht="31.5" customHeight="1" x14ac:dyDescent="0.25">
      <c r="B978" s="144">
        <v>952</v>
      </c>
      <c r="C978" s="217"/>
      <c r="D978" s="216"/>
      <c r="E978" s="217"/>
      <c r="F978" s="217"/>
      <c r="G978" s="218"/>
      <c r="H978" s="165"/>
      <c r="I978" s="220"/>
      <c r="J978" s="222" t="str" cm="1">
        <f t="array" ref="J978">_xlfn.IFS(H978="","",I978="","",H978&gt;20,"INVALID",I978&gt;20,"INVALID",H978-I978&gt;20,"INVALID",H978-I978&gt;=1,"YES",H978-I978&lt;1,"NO")</f>
        <v/>
      </c>
      <c r="K978" s="216"/>
    </row>
    <row r="979" spans="2:11" ht="31.5" customHeight="1" x14ac:dyDescent="0.25">
      <c r="B979" s="144">
        <v>953</v>
      </c>
      <c r="C979" s="217"/>
      <c r="D979" s="216"/>
      <c r="E979" s="217"/>
      <c r="F979" s="217"/>
      <c r="G979" s="218"/>
      <c r="H979" s="165"/>
      <c r="I979" s="220"/>
      <c r="J979" s="222" t="str" cm="1">
        <f t="array" ref="J979">_xlfn.IFS(H979="","",I979="","",H979&gt;20,"INVALID",I979&gt;20,"INVALID",H979-I979&gt;20,"INVALID",H979-I979&gt;=1,"YES",H979-I979&lt;1,"NO")</f>
        <v/>
      </c>
      <c r="K979" s="216"/>
    </row>
    <row r="980" spans="2:11" ht="31.5" customHeight="1" x14ac:dyDescent="0.25">
      <c r="B980" s="144">
        <v>954</v>
      </c>
      <c r="C980" s="217"/>
      <c r="D980" s="216"/>
      <c r="E980" s="217"/>
      <c r="F980" s="217"/>
      <c r="G980" s="218"/>
      <c r="H980" s="165"/>
      <c r="I980" s="220"/>
      <c r="J980" s="222" t="str" cm="1">
        <f t="array" ref="J980">_xlfn.IFS(H980="","",I980="","",H980&gt;20,"INVALID",I980&gt;20,"INVALID",H980-I980&gt;20,"INVALID",H980-I980&gt;=1,"YES",H980-I980&lt;1,"NO")</f>
        <v/>
      </c>
      <c r="K980" s="216"/>
    </row>
    <row r="981" spans="2:11" ht="31.5" customHeight="1" x14ac:dyDescent="0.25">
      <c r="B981" s="144">
        <v>955</v>
      </c>
      <c r="C981" s="217"/>
      <c r="D981" s="216"/>
      <c r="E981" s="217"/>
      <c r="F981" s="217"/>
      <c r="G981" s="218"/>
      <c r="H981" s="165"/>
      <c r="I981" s="220"/>
      <c r="J981" s="222" t="str" cm="1">
        <f t="array" ref="J981">_xlfn.IFS(H981="","",I981="","",H981&gt;20,"INVALID",I981&gt;20,"INVALID",H981-I981&gt;20,"INVALID",H981-I981&gt;=1,"YES",H981-I981&lt;1,"NO")</f>
        <v/>
      </c>
      <c r="K981" s="216"/>
    </row>
    <row r="982" spans="2:11" ht="31.5" customHeight="1" x14ac:dyDescent="0.25">
      <c r="B982" s="144">
        <v>956</v>
      </c>
      <c r="C982" s="217"/>
      <c r="D982" s="216"/>
      <c r="E982" s="217"/>
      <c r="F982" s="217"/>
      <c r="G982" s="218"/>
      <c r="H982" s="165"/>
      <c r="I982" s="220"/>
      <c r="J982" s="222" t="str" cm="1">
        <f t="array" ref="J982">_xlfn.IFS(H982="","",I982="","",H982&gt;20,"INVALID",I982&gt;20,"INVALID",H982-I982&gt;20,"INVALID",H982-I982&gt;=1,"YES",H982-I982&lt;1,"NO")</f>
        <v/>
      </c>
      <c r="K982" s="216"/>
    </row>
    <row r="983" spans="2:11" ht="31.5" customHeight="1" x14ac:dyDescent="0.25">
      <c r="B983" s="144">
        <v>957</v>
      </c>
      <c r="C983" s="217"/>
      <c r="D983" s="216"/>
      <c r="E983" s="217"/>
      <c r="F983" s="217"/>
      <c r="G983" s="218"/>
      <c r="H983" s="165"/>
      <c r="I983" s="220"/>
      <c r="J983" s="222" t="str" cm="1">
        <f t="array" ref="J983">_xlfn.IFS(H983="","",I983="","",H983&gt;20,"INVALID",I983&gt;20,"INVALID",H983-I983&gt;20,"INVALID",H983-I983&gt;=1,"YES",H983-I983&lt;1,"NO")</f>
        <v/>
      </c>
      <c r="K983" s="216"/>
    </row>
    <row r="984" spans="2:11" ht="31.5" customHeight="1" x14ac:dyDescent="0.25">
      <c r="B984" s="144">
        <v>958</v>
      </c>
      <c r="C984" s="217"/>
      <c r="D984" s="216"/>
      <c r="E984" s="217"/>
      <c r="F984" s="217"/>
      <c r="G984" s="218"/>
      <c r="H984" s="165"/>
      <c r="I984" s="220"/>
      <c r="J984" s="222" t="str" cm="1">
        <f t="array" ref="J984">_xlfn.IFS(H984="","",I984="","",H984&gt;20,"INVALID",I984&gt;20,"INVALID",H984-I984&gt;20,"INVALID",H984-I984&gt;=1,"YES",H984-I984&lt;1,"NO")</f>
        <v/>
      </c>
      <c r="K984" s="216"/>
    </row>
    <row r="985" spans="2:11" ht="31.5" customHeight="1" x14ac:dyDescent="0.25">
      <c r="B985" s="144">
        <v>959</v>
      </c>
      <c r="C985" s="217"/>
      <c r="D985" s="216"/>
      <c r="E985" s="217"/>
      <c r="F985" s="217"/>
      <c r="G985" s="218"/>
      <c r="H985" s="165"/>
      <c r="I985" s="220"/>
      <c r="J985" s="222" t="str" cm="1">
        <f t="array" ref="J985">_xlfn.IFS(H985="","",I985="","",H985&gt;20,"INVALID",I985&gt;20,"INVALID",H985-I985&gt;20,"INVALID",H985-I985&gt;=1,"YES",H985-I985&lt;1,"NO")</f>
        <v/>
      </c>
      <c r="K985" s="216"/>
    </row>
    <row r="986" spans="2:11" ht="31.5" customHeight="1" x14ac:dyDescent="0.25">
      <c r="B986" s="144">
        <v>960</v>
      </c>
      <c r="C986" s="217"/>
      <c r="D986" s="216"/>
      <c r="E986" s="217"/>
      <c r="F986" s="217"/>
      <c r="G986" s="218"/>
      <c r="H986" s="165"/>
      <c r="I986" s="220"/>
      <c r="J986" s="222" t="str" cm="1">
        <f t="array" ref="J986">_xlfn.IFS(H986="","",I986="","",H986&gt;20,"INVALID",I986&gt;20,"INVALID",H986-I986&gt;20,"INVALID",H986-I986&gt;=1,"YES",H986-I986&lt;1,"NO")</f>
        <v/>
      </c>
      <c r="K986" s="216"/>
    </row>
    <row r="987" spans="2:11" ht="31.5" customHeight="1" x14ac:dyDescent="0.25">
      <c r="B987" s="144">
        <v>961</v>
      </c>
      <c r="C987" s="217"/>
      <c r="D987" s="216"/>
      <c r="E987" s="217"/>
      <c r="F987" s="217"/>
      <c r="G987" s="218"/>
      <c r="H987" s="165"/>
      <c r="I987" s="220"/>
      <c r="J987" s="222" t="str" cm="1">
        <f t="array" ref="J987">_xlfn.IFS(H987="","",I987="","",H987&gt;20,"INVALID",I987&gt;20,"INVALID",H987-I987&gt;20,"INVALID",H987-I987&gt;=1,"YES",H987-I987&lt;1,"NO")</f>
        <v/>
      </c>
      <c r="K987" s="216"/>
    </row>
    <row r="988" spans="2:11" ht="31.5" customHeight="1" x14ac:dyDescent="0.25">
      <c r="B988" s="144">
        <v>962</v>
      </c>
      <c r="C988" s="217"/>
      <c r="D988" s="216"/>
      <c r="E988" s="217"/>
      <c r="F988" s="217"/>
      <c r="G988" s="218"/>
      <c r="H988" s="165"/>
      <c r="I988" s="220"/>
      <c r="J988" s="222" t="str" cm="1">
        <f t="array" ref="J988">_xlfn.IFS(H988="","",I988="","",H988&gt;20,"INVALID",I988&gt;20,"INVALID",H988-I988&gt;20,"INVALID",H988-I988&gt;=1,"YES",H988-I988&lt;1,"NO")</f>
        <v/>
      </c>
      <c r="K988" s="216"/>
    </row>
    <row r="989" spans="2:11" ht="31.5" customHeight="1" x14ac:dyDescent="0.25">
      <c r="B989" s="144">
        <v>963</v>
      </c>
      <c r="C989" s="217"/>
      <c r="D989" s="216"/>
      <c r="E989" s="217"/>
      <c r="F989" s="217"/>
      <c r="G989" s="218"/>
      <c r="H989" s="165"/>
      <c r="I989" s="220"/>
      <c r="J989" s="222" t="str" cm="1">
        <f t="array" ref="J989">_xlfn.IFS(H989="","",I989="","",H989&gt;20,"INVALID",I989&gt;20,"INVALID",H989-I989&gt;20,"INVALID",H989-I989&gt;=1,"YES",H989-I989&lt;1,"NO")</f>
        <v/>
      </c>
      <c r="K989" s="216"/>
    </row>
    <row r="990" spans="2:11" ht="31.5" customHeight="1" x14ac:dyDescent="0.25">
      <c r="B990" s="144">
        <v>964</v>
      </c>
      <c r="C990" s="217"/>
      <c r="D990" s="216"/>
      <c r="E990" s="217"/>
      <c r="F990" s="217"/>
      <c r="G990" s="218"/>
      <c r="H990" s="165"/>
      <c r="I990" s="220"/>
      <c r="J990" s="222" t="str" cm="1">
        <f t="array" ref="J990">_xlfn.IFS(H990="","",I990="","",H990&gt;20,"INVALID",I990&gt;20,"INVALID",H990-I990&gt;20,"INVALID",H990-I990&gt;=1,"YES",H990-I990&lt;1,"NO")</f>
        <v/>
      </c>
      <c r="K990" s="216"/>
    </row>
    <row r="991" spans="2:11" ht="31.5" customHeight="1" x14ac:dyDescent="0.25">
      <c r="B991" s="144">
        <v>965</v>
      </c>
      <c r="C991" s="217"/>
      <c r="D991" s="216"/>
      <c r="E991" s="217"/>
      <c r="F991" s="217"/>
      <c r="G991" s="218"/>
      <c r="H991" s="165"/>
      <c r="I991" s="220"/>
      <c r="J991" s="222" t="str" cm="1">
        <f t="array" ref="J991">_xlfn.IFS(H991="","",I991="","",H991&gt;20,"INVALID",I991&gt;20,"INVALID",H991-I991&gt;20,"INVALID",H991-I991&gt;=1,"YES",H991-I991&lt;1,"NO")</f>
        <v/>
      </c>
      <c r="K991" s="216"/>
    </row>
    <row r="992" spans="2:11" ht="31.5" customHeight="1" x14ac:dyDescent="0.25">
      <c r="B992" s="144">
        <v>966</v>
      </c>
      <c r="C992" s="217"/>
      <c r="D992" s="216"/>
      <c r="E992" s="217"/>
      <c r="F992" s="217"/>
      <c r="G992" s="218"/>
      <c r="H992" s="165"/>
      <c r="I992" s="220"/>
      <c r="J992" s="222" t="str" cm="1">
        <f t="array" ref="J992">_xlfn.IFS(H992="","",I992="","",H992&gt;20,"INVALID",I992&gt;20,"INVALID",H992-I992&gt;20,"INVALID",H992-I992&gt;=1,"YES",H992-I992&lt;1,"NO")</f>
        <v/>
      </c>
      <c r="K992" s="216"/>
    </row>
    <row r="993" spans="2:11" ht="31.5" customHeight="1" x14ac:dyDescent="0.25">
      <c r="B993" s="144">
        <v>967</v>
      </c>
      <c r="C993" s="217"/>
      <c r="D993" s="216"/>
      <c r="E993" s="217"/>
      <c r="F993" s="217"/>
      <c r="G993" s="218"/>
      <c r="H993" s="165"/>
      <c r="I993" s="220"/>
      <c r="J993" s="222" t="str" cm="1">
        <f t="array" ref="J993">_xlfn.IFS(H993="","",I993="","",H993&gt;20,"INVALID",I993&gt;20,"INVALID",H993-I993&gt;20,"INVALID",H993-I993&gt;=1,"YES",H993-I993&lt;1,"NO")</f>
        <v/>
      </c>
      <c r="K993" s="216"/>
    </row>
    <row r="994" spans="2:11" ht="31.5" customHeight="1" x14ac:dyDescent="0.25">
      <c r="B994" s="144">
        <v>968</v>
      </c>
      <c r="C994" s="217"/>
      <c r="D994" s="216"/>
      <c r="E994" s="217"/>
      <c r="F994" s="217"/>
      <c r="G994" s="218"/>
      <c r="H994" s="165"/>
      <c r="I994" s="220"/>
      <c r="J994" s="222" t="str" cm="1">
        <f t="array" ref="J994">_xlfn.IFS(H994="","",I994="","",H994&gt;20,"INVALID",I994&gt;20,"INVALID",H994-I994&gt;20,"INVALID",H994-I994&gt;=1,"YES",H994-I994&lt;1,"NO")</f>
        <v/>
      </c>
      <c r="K994" s="216"/>
    </row>
    <row r="995" spans="2:11" ht="31.5" customHeight="1" x14ac:dyDescent="0.25">
      <c r="B995" s="144">
        <v>969</v>
      </c>
      <c r="C995" s="217"/>
      <c r="D995" s="216"/>
      <c r="E995" s="217"/>
      <c r="F995" s="217"/>
      <c r="G995" s="218"/>
      <c r="H995" s="165"/>
      <c r="I995" s="220"/>
      <c r="J995" s="222" t="str" cm="1">
        <f t="array" ref="J995">_xlfn.IFS(H995="","",I995="","",H995&gt;20,"INVALID",I995&gt;20,"INVALID",H995-I995&gt;20,"INVALID",H995-I995&gt;=1,"YES",H995-I995&lt;1,"NO")</f>
        <v/>
      </c>
      <c r="K995" s="216"/>
    </row>
    <row r="996" spans="2:11" ht="31.5" customHeight="1" x14ac:dyDescent="0.25">
      <c r="B996" s="144">
        <v>970</v>
      </c>
      <c r="C996" s="217"/>
      <c r="D996" s="216"/>
      <c r="E996" s="217"/>
      <c r="F996" s="217"/>
      <c r="G996" s="218"/>
      <c r="H996" s="165"/>
      <c r="I996" s="220"/>
      <c r="J996" s="222" t="str" cm="1">
        <f t="array" ref="J996">_xlfn.IFS(H996="","",I996="","",H996&gt;20,"INVALID",I996&gt;20,"INVALID",H996-I996&gt;20,"INVALID",H996-I996&gt;=1,"YES",H996-I996&lt;1,"NO")</f>
        <v/>
      </c>
      <c r="K996" s="216"/>
    </row>
    <row r="997" spans="2:11" ht="31.5" customHeight="1" x14ac:dyDescent="0.25">
      <c r="B997" s="144">
        <v>971</v>
      </c>
      <c r="C997" s="217"/>
      <c r="D997" s="216"/>
      <c r="E997" s="217"/>
      <c r="F997" s="217"/>
      <c r="G997" s="218"/>
      <c r="H997" s="165"/>
      <c r="I997" s="220"/>
      <c r="J997" s="222" t="str" cm="1">
        <f t="array" ref="J997">_xlfn.IFS(H997="","",I997="","",H997&gt;20,"INVALID",I997&gt;20,"INVALID",H997-I997&gt;20,"INVALID",H997-I997&gt;=1,"YES",H997-I997&lt;1,"NO")</f>
        <v/>
      </c>
      <c r="K997" s="216"/>
    </row>
    <row r="998" spans="2:11" ht="31.5" customHeight="1" x14ac:dyDescent="0.25">
      <c r="B998" s="144">
        <v>972</v>
      </c>
      <c r="C998" s="217"/>
      <c r="D998" s="216"/>
      <c r="E998" s="217"/>
      <c r="F998" s="217"/>
      <c r="G998" s="218"/>
      <c r="H998" s="165"/>
      <c r="I998" s="220"/>
      <c r="J998" s="222" t="str" cm="1">
        <f t="array" ref="J998">_xlfn.IFS(H998="","",I998="","",H998&gt;20,"INVALID",I998&gt;20,"INVALID",H998-I998&gt;20,"INVALID",H998-I998&gt;=1,"YES",H998-I998&lt;1,"NO")</f>
        <v/>
      </c>
      <c r="K998" s="216"/>
    </row>
    <row r="999" spans="2:11" ht="31.5" customHeight="1" x14ac:dyDescent="0.25">
      <c r="B999" s="144">
        <v>973</v>
      </c>
      <c r="C999" s="217"/>
      <c r="D999" s="216"/>
      <c r="E999" s="217"/>
      <c r="F999" s="217"/>
      <c r="G999" s="218"/>
      <c r="H999" s="165"/>
      <c r="I999" s="220"/>
      <c r="J999" s="222" t="str" cm="1">
        <f t="array" ref="J999">_xlfn.IFS(H999="","",I999="","",H999&gt;20,"INVALID",I999&gt;20,"INVALID",H999-I999&gt;20,"INVALID",H999-I999&gt;=1,"YES",H999-I999&lt;1,"NO")</f>
        <v/>
      </c>
      <c r="K999" s="216"/>
    </row>
    <row r="1000" spans="2:11" ht="31.5" customHeight="1" x14ac:dyDescent="0.25">
      <c r="B1000" s="144">
        <v>974</v>
      </c>
      <c r="C1000" s="217"/>
      <c r="D1000" s="216"/>
      <c r="E1000" s="217"/>
      <c r="F1000" s="217"/>
      <c r="G1000" s="218"/>
      <c r="H1000" s="165"/>
      <c r="I1000" s="220"/>
      <c r="J1000" s="222" t="str" cm="1">
        <f t="array" ref="J1000">_xlfn.IFS(H1000="","",I1000="","",H1000&gt;20,"INVALID",I1000&gt;20,"INVALID",H1000-I1000&gt;20,"INVALID",H1000-I1000&gt;=1,"YES",H1000-I1000&lt;1,"NO")</f>
        <v/>
      </c>
      <c r="K1000" s="216"/>
    </row>
    <row r="1001" spans="2:11" ht="31.5" customHeight="1" x14ac:dyDescent="0.25">
      <c r="B1001" s="144">
        <v>975</v>
      </c>
      <c r="C1001" s="217"/>
      <c r="D1001" s="216"/>
      <c r="E1001" s="217"/>
      <c r="F1001" s="217"/>
      <c r="G1001" s="218"/>
      <c r="H1001" s="165"/>
      <c r="I1001" s="220"/>
      <c r="J1001" s="222" t="str" cm="1">
        <f t="array" ref="J1001">_xlfn.IFS(H1001="","",I1001="","",H1001&gt;20,"INVALID",I1001&gt;20,"INVALID",H1001-I1001&gt;20,"INVALID",H1001-I1001&gt;=1,"YES",H1001-I1001&lt;1,"NO")</f>
        <v/>
      </c>
      <c r="K1001" s="216"/>
    </row>
    <row r="1002" spans="2:11" ht="31.5" customHeight="1" x14ac:dyDescent="0.25">
      <c r="B1002" s="144">
        <v>976</v>
      </c>
      <c r="C1002" s="217"/>
      <c r="D1002" s="216"/>
      <c r="E1002" s="217"/>
      <c r="F1002" s="217"/>
      <c r="G1002" s="218"/>
      <c r="H1002" s="165"/>
      <c r="I1002" s="220"/>
      <c r="J1002" s="222" t="str" cm="1">
        <f t="array" ref="J1002">_xlfn.IFS(H1002="","",I1002="","",H1002&gt;20,"INVALID",I1002&gt;20,"INVALID",H1002-I1002&gt;20,"INVALID",H1002-I1002&gt;=1,"YES",H1002-I1002&lt;1,"NO")</f>
        <v/>
      </c>
      <c r="K1002" s="216"/>
    </row>
    <row r="1003" spans="2:11" ht="31.5" customHeight="1" x14ac:dyDescent="0.25">
      <c r="B1003" s="144">
        <v>977</v>
      </c>
      <c r="C1003" s="217"/>
      <c r="D1003" s="216"/>
      <c r="E1003" s="217"/>
      <c r="F1003" s="217"/>
      <c r="G1003" s="218"/>
      <c r="H1003" s="165"/>
      <c r="I1003" s="220"/>
      <c r="J1003" s="222" t="str" cm="1">
        <f t="array" ref="J1003">_xlfn.IFS(H1003="","",I1003="","",H1003&gt;20,"INVALID",I1003&gt;20,"INVALID",H1003-I1003&gt;20,"INVALID",H1003-I1003&gt;=1,"YES",H1003-I1003&lt;1,"NO")</f>
        <v/>
      </c>
      <c r="K1003" s="216"/>
    </row>
    <row r="1004" spans="2:11" ht="31.5" customHeight="1" x14ac:dyDescent="0.25">
      <c r="B1004" s="144">
        <v>978</v>
      </c>
      <c r="C1004" s="217"/>
      <c r="D1004" s="216"/>
      <c r="E1004" s="217"/>
      <c r="F1004" s="217"/>
      <c r="G1004" s="218"/>
      <c r="H1004" s="165"/>
      <c r="I1004" s="220"/>
      <c r="J1004" s="222" t="str" cm="1">
        <f t="array" ref="J1004">_xlfn.IFS(H1004="","",I1004="","",H1004&gt;20,"INVALID",I1004&gt;20,"INVALID",H1004-I1004&gt;20,"INVALID",H1004-I1004&gt;=1,"YES",H1004-I1004&lt;1,"NO")</f>
        <v/>
      </c>
      <c r="K1004" s="216"/>
    </row>
    <row r="1005" spans="2:11" ht="31.5" customHeight="1" x14ac:dyDescent="0.25">
      <c r="B1005" s="144">
        <v>979</v>
      </c>
      <c r="C1005" s="217"/>
      <c r="D1005" s="216"/>
      <c r="E1005" s="217"/>
      <c r="F1005" s="217"/>
      <c r="G1005" s="218"/>
      <c r="H1005" s="165"/>
      <c r="I1005" s="220"/>
      <c r="J1005" s="222" t="str" cm="1">
        <f t="array" ref="J1005">_xlfn.IFS(H1005="","",I1005="","",H1005&gt;20,"INVALID",I1005&gt;20,"INVALID",H1005-I1005&gt;20,"INVALID",H1005-I1005&gt;=1,"YES",H1005-I1005&lt;1,"NO")</f>
        <v/>
      </c>
      <c r="K1005" s="216"/>
    </row>
    <row r="1006" spans="2:11" ht="31.5" customHeight="1" x14ac:dyDescent="0.25">
      <c r="B1006" s="144">
        <v>980</v>
      </c>
      <c r="C1006" s="217"/>
      <c r="D1006" s="216"/>
      <c r="E1006" s="217"/>
      <c r="F1006" s="217"/>
      <c r="G1006" s="218"/>
      <c r="H1006" s="165"/>
      <c r="I1006" s="220"/>
      <c r="J1006" s="222" t="str" cm="1">
        <f t="array" ref="J1006">_xlfn.IFS(H1006="","",I1006="","",H1006&gt;20,"INVALID",I1006&gt;20,"INVALID",H1006-I1006&gt;20,"INVALID",H1006-I1006&gt;=1,"YES",H1006-I1006&lt;1,"NO")</f>
        <v/>
      </c>
      <c r="K1006" s="216"/>
    </row>
    <row r="1007" spans="2:11" ht="31.5" customHeight="1" x14ac:dyDescent="0.25">
      <c r="B1007" s="144">
        <v>981</v>
      </c>
      <c r="C1007" s="217"/>
      <c r="D1007" s="216"/>
      <c r="E1007" s="217"/>
      <c r="F1007" s="217"/>
      <c r="G1007" s="218"/>
      <c r="H1007" s="165"/>
      <c r="I1007" s="220"/>
      <c r="J1007" s="222" t="str" cm="1">
        <f t="array" ref="J1007">_xlfn.IFS(H1007="","",I1007="","",H1007&gt;20,"INVALID",I1007&gt;20,"INVALID",H1007-I1007&gt;20,"INVALID",H1007-I1007&gt;=1,"YES",H1007-I1007&lt;1,"NO")</f>
        <v/>
      </c>
      <c r="K1007" s="216"/>
    </row>
    <row r="1008" spans="2:11" ht="31.5" customHeight="1" x14ac:dyDescent="0.25">
      <c r="B1008" s="144">
        <v>982</v>
      </c>
      <c r="C1008" s="217"/>
      <c r="D1008" s="216"/>
      <c r="E1008" s="217"/>
      <c r="F1008" s="217"/>
      <c r="G1008" s="218"/>
      <c r="H1008" s="165"/>
      <c r="I1008" s="220"/>
      <c r="J1008" s="222" t="str" cm="1">
        <f t="array" ref="J1008">_xlfn.IFS(H1008="","",I1008="","",H1008&gt;20,"INVALID",I1008&gt;20,"INVALID",H1008-I1008&gt;20,"INVALID",H1008-I1008&gt;=1,"YES",H1008-I1008&lt;1,"NO")</f>
        <v/>
      </c>
      <c r="K1008" s="216"/>
    </row>
    <row r="1009" spans="2:11" ht="31.5" customHeight="1" x14ac:dyDescent="0.25">
      <c r="B1009" s="144">
        <v>983</v>
      </c>
      <c r="C1009" s="217"/>
      <c r="D1009" s="216"/>
      <c r="E1009" s="217"/>
      <c r="F1009" s="217"/>
      <c r="G1009" s="218"/>
      <c r="H1009" s="165"/>
      <c r="I1009" s="220"/>
      <c r="J1009" s="222" t="str" cm="1">
        <f t="array" ref="J1009">_xlfn.IFS(H1009="","",I1009="","",H1009&gt;20,"INVALID",I1009&gt;20,"INVALID",H1009-I1009&gt;20,"INVALID",H1009-I1009&gt;=1,"YES",H1009-I1009&lt;1,"NO")</f>
        <v/>
      </c>
      <c r="K1009" s="216"/>
    </row>
    <row r="1010" spans="2:11" ht="31.5" customHeight="1" x14ac:dyDescent="0.25">
      <c r="B1010" s="144">
        <v>984</v>
      </c>
      <c r="C1010" s="217"/>
      <c r="D1010" s="216"/>
      <c r="E1010" s="217"/>
      <c r="F1010" s="217"/>
      <c r="G1010" s="218"/>
      <c r="H1010" s="165"/>
      <c r="I1010" s="220"/>
      <c r="J1010" s="222" t="str" cm="1">
        <f t="array" ref="J1010">_xlfn.IFS(H1010="","",I1010="","",H1010&gt;20,"INVALID",I1010&gt;20,"INVALID",H1010-I1010&gt;20,"INVALID",H1010-I1010&gt;=1,"YES",H1010-I1010&lt;1,"NO")</f>
        <v/>
      </c>
      <c r="K1010" s="216"/>
    </row>
    <row r="1011" spans="2:11" ht="31.5" customHeight="1" x14ac:dyDescent="0.25">
      <c r="B1011" s="144">
        <v>985</v>
      </c>
      <c r="C1011" s="217"/>
      <c r="D1011" s="216"/>
      <c r="E1011" s="217"/>
      <c r="F1011" s="217"/>
      <c r="G1011" s="218"/>
      <c r="H1011" s="165"/>
      <c r="I1011" s="220"/>
      <c r="J1011" s="222" t="str" cm="1">
        <f t="array" ref="J1011">_xlfn.IFS(H1011="","",I1011="","",H1011&gt;20,"INVALID",I1011&gt;20,"INVALID",H1011-I1011&gt;20,"INVALID",H1011-I1011&gt;=1,"YES",H1011-I1011&lt;1,"NO")</f>
        <v/>
      </c>
      <c r="K1011" s="216"/>
    </row>
    <row r="1012" spans="2:11" ht="31.5" customHeight="1" x14ac:dyDescent="0.25">
      <c r="B1012" s="144">
        <v>986</v>
      </c>
      <c r="C1012" s="217"/>
      <c r="D1012" s="216"/>
      <c r="E1012" s="217"/>
      <c r="F1012" s="217"/>
      <c r="G1012" s="218"/>
      <c r="H1012" s="165"/>
      <c r="I1012" s="220"/>
      <c r="J1012" s="222" t="str" cm="1">
        <f t="array" ref="J1012">_xlfn.IFS(H1012="","",I1012="","",H1012&gt;20,"INVALID",I1012&gt;20,"INVALID",H1012-I1012&gt;20,"INVALID",H1012-I1012&gt;=1,"YES",H1012-I1012&lt;1,"NO")</f>
        <v/>
      </c>
      <c r="K1012" s="216"/>
    </row>
    <row r="1013" spans="2:11" ht="31.5" customHeight="1" x14ac:dyDescent="0.25">
      <c r="B1013" s="144">
        <v>987</v>
      </c>
      <c r="C1013" s="217"/>
      <c r="D1013" s="216"/>
      <c r="E1013" s="217"/>
      <c r="F1013" s="217"/>
      <c r="G1013" s="218"/>
      <c r="H1013" s="165"/>
      <c r="I1013" s="220"/>
      <c r="J1013" s="222" t="str" cm="1">
        <f t="array" ref="J1013">_xlfn.IFS(H1013="","",I1013="","",H1013&gt;20,"INVALID",I1013&gt;20,"INVALID",H1013-I1013&gt;20,"INVALID",H1013-I1013&gt;=1,"YES",H1013-I1013&lt;1,"NO")</f>
        <v/>
      </c>
      <c r="K1013" s="216"/>
    </row>
    <row r="1014" spans="2:11" ht="31.5" customHeight="1" x14ac:dyDescent="0.25">
      <c r="B1014" s="144">
        <v>988</v>
      </c>
      <c r="C1014" s="217"/>
      <c r="D1014" s="216"/>
      <c r="E1014" s="217"/>
      <c r="F1014" s="217"/>
      <c r="G1014" s="218"/>
      <c r="H1014" s="165"/>
      <c r="I1014" s="220"/>
      <c r="J1014" s="222" t="str" cm="1">
        <f t="array" ref="J1014">_xlfn.IFS(H1014="","",I1014="","",H1014&gt;20,"INVALID",I1014&gt;20,"INVALID",H1014-I1014&gt;20,"INVALID",H1014-I1014&gt;=1,"YES",H1014-I1014&lt;1,"NO")</f>
        <v/>
      </c>
      <c r="K1014" s="216"/>
    </row>
    <row r="1015" spans="2:11" ht="31.5" customHeight="1" x14ac:dyDescent="0.25">
      <c r="B1015" s="144">
        <v>989</v>
      </c>
      <c r="C1015" s="217"/>
      <c r="D1015" s="216"/>
      <c r="E1015" s="217"/>
      <c r="F1015" s="217"/>
      <c r="G1015" s="218"/>
      <c r="H1015" s="165"/>
      <c r="I1015" s="220"/>
      <c r="J1015" s="222" t="str" cm="1">
        <f t="array" ref="J1015">_xlfn.IFS(H1015="","",I1015="","",H1015&gt;20,"INVALID",I1015&gt;20,"INVALID",H1015-I1015&gt;20,"INVALID",H1015-I1015&gt;=1,"YES",H1015-I1015&lt;1,"NO")</f>
        <v/>
      </c>
      <c r="K1015" s="216"/>
    </row>
    <row r="1016" spans="2:11" ht="31.5" customHeight="1" x14ac:dyDescent="0.25">
      <c r="B1016" s="144">
        <v>990</v>
      </c>
      <c r="C1016" s="217"/>
      <c r="D1016" s="216"/>
      <c r="E1016" s="217"/>
      <c r="F1016" s="217"/>
      <c r="G1016" s="218"/>
      <c r="H1016" s="165"/>
      <c r="I1016" s="220"/>
      <c r="J1016" s="222" t="str" cm="1">
        <f t="array" ref="J1016">_xlfn.IFS(H1016="","",I1016="","",H1016&gt;20,"INVALID",I1016&gt;20,"INVALID",H1016-I1016&gt;20,"INVALID",H1016-I1016&gt;=1,"YES",H1016-I1016&lt;1,"NO")</f>
        <v/>
      </c>
      <c r="K1016" s="216"/>
    </row>
    <row r="1017" spans="2:11" ht="31.5" customHeight="1" x14ac:dyDescent="0.25">
      <c r="B1017" s="144">
        <v>991</v>
      </c>
      <c r="C1017" s="217"/>
      <c r="D1017" s="216"/>
      <c r="E1017" s="217"/>
      <c r="F1017" s="217"/>
      <c r="G1017" s="218"/>
      <c r="H1017" s="165"/>
      <c r="I1017" s="220"/>
      <c r="J1017" s="222" t="str" cm="1">
        <f t="array" ref="J1017">_xlfn.IFS(H1017="","",I1017="","",H1017&gt;20,"INVALID",I1017&gt;20,"INVALID",H1017-I1017&gt;20,"INVALID",H1017-I1017&gt;=1,"YES",H1017-I1017&lt;1,"NO")</f>
        <v/>
      </c>
      <c r="K1017" s="216"/>
    </row>
    <row r="1018" spans="2:11" ht="31.5" customHeight="1" x14ac:dyDescent="0.25">
      <c r="B1018" s="144">
        <v>992</v>
      </c>
      <c r="C1018" s="217"/>
      <c r="D1018" s="216"/>
      <c r="E1018" s="217"/>
      <c r="F1018" s="217"/>
      <c r="G1018" s="218"/>
      <c r="H1018" s="165"/>
      <c r="I1018" s="220"/>
      <c r="J1018" s="222" t="str" cm="1">
        <f t="array" ref="J1018">_xlfn.IFS(H1018="","",I1018="","",H1018&gt;20,"INVALID",I1018&gt;20,"INVALID",H1018-I1018&gt;20,"INVALID",H1018-I1018&gt;=1,"YES",H1018-I1018&lt;1,"NO")</f>
        <v/>
      </c>
      <c r="K1018" s="216"/>
    </row>
    <row r="1019" spans="2:11" ht="31.5" customHeight="1" x14ac:dyDescent="0.25">
      <c r="B1019" s="144">
        <v>993</v>
      </c>
      <c r="C1019" s="217"/>
      <c r="D1019" s="216"/>
      <c r="E1019" s="217"/>
      <c r="F1019" s="217"/>
      <c r="G1019" s="218"/>
      <c r="H1019" s="165"/>
      <c r="I1019" s="220"/>
      <c r="J1019" s="222" t="str" cm="1">
        <f t="array" ref="J1019">_xlfn.IFS(H1019="","",I1019="","",H1019&gt;20,"INVALID",I1019&gt;20,"INVALID",H1019-I1019&gt;20,"INVALID",H1019-I1019&gt;=1,"YES",H1019-I1019&lt;1,"NO")</f>
        <v/>
      </c>
      <c r="K1019" s="216"/>
    </row>
    <row r="1020" spans="2:11" ht="31.5" customHeight="1" x14ac:dyDescent="0.25">
      <c r="B1020" s="144">
        <v>994</v>
      </c>
      <c r="C1020" s="217"/>
      <c r="D1020" s="216"/>
      <c r="E1020" s="217"/>
      <c r="F1020" s="217"/>
      <c r="G1020" s="218"/>
      <c r="H1020" s="165"/>
      <c r="I1020" s="220"/>
      <c r="J1020" s="222" t="str" cm="1">
        <f t="array" ref="J1020">_xlfn.IFS(H1020="","",I1020="","",H1020&gt;20,"INVALID",I1020&gt;20,"INVALID",H1020-I1020&gt;20,"INVALID",H1020-I1020&gt;=1,"YES",H1020-I1020&lt;1,"NO")</f>
        <v/>
      </c>
      <c r="K1020" s="216"/>
    </row>
    <row r="1021" spans="2:11" ht="31.5" customHeight="1" x14ac:dyDescent="0.25">
      <c r="B1021" s="144">
        <v>995</v>
      </c>
      <c r="C1021" s="217"/>
      <c r="D1021" s="216"/>
      <c r="E1021" s="217"/>
      <c r="F1021" s="217"/>
      <c r="G1021" s="218"/>
      <c r="H1021" s="165"/>
      <c r="I1021" s="220"/>
      <c r="J1021" s="222" t="str" cm="1">
        <f t="array" ref="J1021">_xlfn.IFS(H1021="","",I1021="","",H1021&gt;20,"INVALID",I1021&gt;20,"INVALID",H1021-I1021&gt;20,"INVALID",H1021-I1021&gt;=1,"YES",H1021-I1021&lt;1,"NO")</f>
        <v/>
      </c>
      <c r="K1021" s="216"/>
    </row>
    <row r="1022" spans="2:11" ht="31.5" customHeight="1" x14ac:dyDescent="0.25">
      <c r="B1022" s="144">
        <v>996</v>
      </c>
      <c r="C1022" s="217"/>
      <c r="D1022" s="216"/>
      <c r="E1022" s="217"/>
      <c r="F1022" s="217"/>
      <c r="G1022" s="218"/>
      <c r="H1022" s="165"/>
      <c r="I1022" s="220"/>
      <c r="J1022" s="222" t="str" cm="1">
        <f t="array" ref="J1022">_xlfn.IFS(H1022="","",I1022="","",H1022&gt;20,"INVALID",I1022&gt;20,"INVALID",H1022-I1022&gt;20,"INVALID",H1022-I1022&gt;=1,"YES",H1022-I1022&lt;1,"NO")</f>
        <v/>
      </c>
      <c r="K1022" s="216"/>
    </row>
    <row r="1023" spans="2:11" ht="31.5" customHeight="1" x14ac:dyDescent="0.25">
      <c r="B1023" s="144">
        <v>997</v>
      </c>
      <c r="C1023" s="217"/>
      <c r="D1023" s="216"/>
      <c r="E1023" s="217"/>
      <c r="F1023" s="217"/>
      <c r="G1023" s="218"/>
      <c r="H1023" s="165"/>
      <c r="I1023" s="220"/>
      <c r="J1023" s="222" t="str" cm="1">
        <f t="array" ref="J1023">_xlfn.IFS(H1023="","",I1023="","",H1023&gt;20,"INVALID",I1023&gt;20,"INVALID",H1023-I1023&gt;20,"INVALID",H1023-I1023&gt;=1,"YES",H1023-I1023&lt;1,"NO")</f>
        <v/>
      </c>
      <c r="K1023" s="216"/>
    </row>
    <row r="1024" spans="2:11" ht="31.15" customHeight="1" x14ac:dyDescent="0.25">
      <c r="B1024" s="144">
        <v>998</v>
      </c>
      <c r="C1024" s="217"/>
      <c r="D1024" s="216"/>
      <c r="E1024" s="217"/>
      <c r="F1024" s="217"/>
      <c r="G1024" s="218"/>
      <c r="H1024" s="165"/>
      <c r="I1024" s="220"/>
      <c r="J1024" s="222" t="str" cm="1">
        <f t="array" ref="J1024">_xlfn.IFS(H1024="","",I1024="","",H1024&gt;20,"INVALID",I1024&gt;20,"INVALID",H1024-I1024&gt;20,"INVALID",H1024-I1024&gt;=1,"YES",H1024-I1024&lt;1,"NO")</f>
        <v/>
      </c>
      <c r="K1024" s="216"/>
    </row>
    <row r="1025" spans="2:11" ht="31.15" customHeight="1" x14ac:dyDescent="0.25">
      <c r="B1025" s="144">
        <v>999</v>
      </c>
      <c r="C1025" s="217"/>
      <c r="D1025" s="216"/>
      <c r="E1025" s="217"/>
      <c r="F1025" s="217"/>
      <c r="G1025" s="218"/>
      <c r="H1025" s="165"/>
      <c r="I1025" s="220"/>
      <c r="J1025" s="222" t="str" cm="1">
        <f t="array" ref="J1025">_xlfn.IFS(H1025="","",I1025="","",H1025&gt;20,"INVALID",I1025&gt;20,"INVALID",H1025-I1025&gt;20,"INVALID",H1025-I1025&gt;=1,"YES",H1025-I1025&lt;1,"NO")</f>
        <v/>
      </c>
      <c r="K1025" s="216"/>
    </row>
    <row r="1026" spans="2:11" x14ac:dyDescent="0.25">
      <c r="J1026" s="3"/>
      <c r="K1026" s="21"/>
    </row>
    <row r="1027" spans="2:11" hidden="1" x14ac:dyDescent="0.25">
      <c r="J1027" s="3"/>
    </row>
    <row r="1028" spans="2:11" hidden="1" x14ac:dyDescent="0.25">
      <c r="J1028" s="3"/>
    </row>
    <row r="1029" spans="2:11" hidden="1" x14ac:dyDescent="0.25">
      <c r="J1029" s="3"/>
    </row>
    <row r="1030" spans="2:11" hidden="1" x14ac:dyDescent="0.25">
      <c r="J1030" s="3"/>
    </row>
    <row r="1031" spans="2:11" hidden="1" x14ac:dyDescent="0.25">
      <c r="J1031" s="3"/>
    </row>
    <row r="1032" spans="2:11" hidden="1" x14ac:dyDescent="0.25">
      <c r="J1032" s="3"/>
    </row>
    <row r="1033" spans="2:11" hidden="1" x14ac:dyDescent="0.25">
      <c r="J1033" s="3"/>
    </row>
    <row r="1034" spans="2:11" hidden="1" x14ac:dyDescent="0.25">
      <c r="J1034" s="3"/>
    </row>
    <row r="1035" spans="2:11" hidden="1" x14ac:dyDescent="0.25">
      <c r="J1035" s="3"/>
    </row>
    <row r="1036" spans="2:11" hidden="1" x14ac:dyDescent="0.25">
      <c r="J1036" s="3"/>
    </row>
    <row r="1037" spans="2:11" hidden="1" x14ac:dyDescent="0.25">
      <c r="J1037" s="3"/>
    </row>
    <row r="1038" spans="2:11" hidden="1" x14ac:dyDescent="0.25">
      <c r="J1038" s="3"/>
    </row>
    <row r="1039" spans="2:11" hidden="1" x14ac:dyDescent="0.25">
      <c r="J1039" s="3"/>
    </row>
    <row r="1040" spans="2:11" hidden="1" x14ac:dyDescent="0.25">
      <c r="J1040" s="3"/>
    </row>
    <row r="1041" spans="10:10" hidden="1" x14ac:dyDescent="0.25">
      <c r="J1041" s="3"/>
    </row>
    <row r="1042" spans="10:10" hidden="1" x14ac:dyDescent="0.25">
      <c r="J1042" s="3"/>
    </row>
    <row r="1043" spans="10:10" hidden="1" x14ac:dyDescent="0.25">
      <c r="J1043" s="3"/>
    </row>
    <row r="1044" spans="10:10" hidden="1" x14ac:dyDescent="0.25">
      <c r="J1044" s="3"/>
    </row>
    <row r="1045" spans="10:10" hidden="1" x14ac:dyDescent="0.25">
      <c r="J1045" s="3"/>
    </row>
    <row r="1046" spans="10:10" hidden="1" x14ac:dyDescent="0.25">
      <c r="J1046" s="3"/>
    </row>
    <row r="1047" spans="10:10" hidden="1" x14ac:dyDescent="0.25">
      <c r="J1047" s="3"/>
    </row>
    <row r="1048" spans="10:10" hidden="1" x14ac:dyDescent="0.25">
      <c r="J1048" s="3"/>
    </row>
    <row r="1049" spans="10:10" hidden="1" x14ac:dyDescent="0.25">
      <c r="J1049" s="3"/>
    </row>
    <row r="1050" spans="10:10" hidden="1" x14ac:dyDescent="0.25">
      <c r="J1050" s="3"/>
    </row>
    <row r="1051" spans="10:10" hidden="1" x14ac:dyDescent="0.25">
      <c r="J1051" s="3"/>
    </row>
    <row r="1052" spans="10:10" hidden="1" x14ac:dyDescent="0.25">
      <c r="J1052" s="3"/>
    </row>
    <row r="1053" spans="10:10" hidden="1" x14ac:dyDescent="0.25">
      <c r="J1053" s="3"/>
    </row>
    <row r="1054" spans="10:10" hidden="1" x14ac:dyDescent="0.25">
      <c r="J1054" s="3"/>
    </row>
    <row r="1055" spans="10:10" hidden="1" x14ac:dyDescent="0.25">
      <c r="J1055" s="3"/>
    </row>
    <row r="1056" spans="10:10" hidden="1" x14ac:dyDescent="0.25">
      <c r="J1056" s="3"/>
    </row>
    <row r="1057" spans="10:10" hidden="1" x14ac:dyDescent="0.25">
      <c r="J1057" s="3"/>
    </row>
    <row r="1058" spans="10:10" hidden="1" x14ac:dyDescent="0.25">
      <c r="J1058" s="3"/>
    </row>
    <row r="1059" spans="10:10" hidden="1" x14ac:dyDescent="0.25">
      <c r="J1059" s="3"/>
    </row>
    <row r="1060" spans="10:10" hidden="1" x14ac:dyDescent="0.25">
      <c r="J1060" s="3"/>
    </row>
    <row r="1061" spans="10:10" hidden="1" x14ac:dyDescent="0.25">
      <c r="J1061" s="3"/>
    </row>
    <row r="1062" spans="10:10" hidden="1" x14ac:dyDescent="0.25">
      <c r="J1062" s="3"/>
    </row>
    <row r="1063" spans="10:10" hidden="1" x14ac:dyDescent="0.25">
      <c r="J1063" s="3"/>
    </row>
    <row r="1064" spans="10:10" hidden="1" x14ac:dyDescent="0.25">
      <c r="J1064" s="3"/>
    </row>
    <row r="1065" spans="10:10" hidden="1" x14ac:dyDescent="0.25">
      <c r="J1065" s="3"/>
    </row>
    <row r="1066" spans="10:10" hidden="1" x14ac:dyDescent="0.25">
      <c r="J1066" s="3"/>
    </row>
    <row r="1067" spans="10:10" hidden="1" x14ac:dyDescent="0.25">
      <c r="J1067" s="3"/>
    </row>
    <row r="1068" spans="10:10" hidden="1" x14ac:dyDescent="0.25">
      <c r="J1068" s="3"/>
    </row>
    <row r="1069" spans="10:10" hidden="1" x14ac:dyDescent="0.25">
      <c r="J1069" s="3"/>
    </row>
    <row r="1070" spans="10:10" hidden="1" x14ac:dyDescent="0.25">
      <c r="J1070" s="3"/>
    </row>
    <row r="1071" spans="10:10" hidden="1" x14ac:dyDescent="0.25">
      <c r="J1071" s="3"/>
    </row>
    <row r="1072" spans="10:10" hidden="1" x14ac:dyDescent="0.25">
      <c r="J1072" s="3"/>
    </row>
    <row r="1073" spans="10:10" hidden="1" x14ac:dyDescent="0.25">
      <c r="J1073" s="3"/>
    </row>
    <row r="1074" spans="10:10" hidden="1" x14ac:dyDescent="0.25">
      <c r="J1074" s="3"/>
    </row>
    <row r="1075" spans="10:10" hidden="1" x14ac:dyDescent="0.25">
      <c r="J1075" s="3"/>
    </row>
    <row r="1076" spans="10:10" hidden="1" x14ac:dyDescent="0.25">
      <c r="J1076" s="3"/>
    </row>
    <row r="1077" spans="10:10" hidden="1" x14ac:dyDescent="0.25">
      <c r="J1077" s="3"/>
    </row>
    <row r="1078" spans="10:10" hidden="1" x14ac:dyDescent="0.25">
      <c r="J1078" s="3"/>
    </row>
    <row r="1079" spans="10:10" hidden="1" x14ac:dyDescent="0.25">
      <c r="J1079" s="3"/>
    </row>
    <row r="1080" spans="10:10" hidden="1" x14ac:dyDescent="0.25">
      <c r="J1080" s="3"/>
    </row>
    <row r="1081" spans="10:10" hidden="1" x14ac:dyDescent="0.25">
      <c r="J1081" s="3"/>
    </row>
    <row r="1082" spans="10:10" hidden="1" x14ac:dyDescent="0.25">
      <c r="J1082" s="3"/>
    </row>
    <row r="1083" spans="10:10" hidden="1" x14ac:dyDescent="0.25">
      <c r="J1083" s="3"/>
    </row>
    <row r="1084" spans="10:10" hidden="1" x14ac:dyDescent="0.25">
      <c r="J1084" s="3"/>
    </row>
    <row r="1085" spans="10:10" hidden="1" x14ac:dyDescent="0.25">
      <c r="J1085" s="3"/>
    </row>
    <row r="1086" spans="10:10" hidden="1" x14ac:dyDescent="0.25">
      <c r="J1086" s="3"/>
    </row>
    <row r="1087" spans="10:10" hidden="1" x14ac:dyDescent="0.25">
      <c r="J1087" s="3"/>
    </row>
    <row r="1088" spans="10:10" hidden="1" x14ac:dyDescent="0.25">
      <c r="J1088" s="3"/>
    </row>
    <row r="1089" spans="10:10" hidden="1" x14ac:dyDescent="0.25">
      <c r="J1089" s="3"/>
    </row>
    <row r="1090" spans="10:10" hidden="1" x14ac:dyDescent="0.25">
      <c r="J1090" s="3"/>
    </row>
    <row r="1091" spans="10:10" hidden="1" x14ac:dyDescent="0.25">
      <c r="J1091" s="3"/>
    </row>
    <row r="1092" spans="10:10" hidden="1" x14ac:dyDescent="0.25">
      <c r="J1092" s="3"/>
    </row>
    <row r="1093" spans="10:10" hidden="1" x14ac:dyDescent="0.25">
      <c r="J1093" s="3"/>
    </row>
    <row r="1094" spans="10:10" hidden="1" x14ac:dyDescent="0.25">
      <c r="J1094" s="3"/>
    </row>
    <row r="1095" spans="10:10" hidden="1" x14ac:dyDescent="0.25">
      <c r="J1095" s="3"/>
    </row>
    <row r="1096" spans="10:10" hidden="1" x14ac:dyDescent="0.25">
      <c r="J1096" s="3"/>
    </row>
    <row r="1097" spans="10:10" hidden="1" x14ac:dyDescent="0.25">
      <c r="J1097" s="3"/>
    </row>
    <row r="1098" spans="10:10" hidden="1" x14ac:dyDescent="0.25">
      <c r="J1098" s="3"/>
    </row>
    <row r="1099" spans="10:10" hidden="1" x14ac:dyDescent="0.25">
      <c r="J1099" s="3"/>
    </row>
    <row r="1100" spans="10:10" hidden="1" x14ac:dyDescent="0.25">
      <c r="J1100" s="3"/>
    </row>
    <row r="1101" spans="10:10" hidden="1" x14ac:dyDescent="0.25">
      <c r="J1101" s="3"/>
    </row>
    <row r="1102" spans="10:10" hidden="1" x14ac:dyDescent="0.25">
      <c r="J1102" s="3"/>
    </row>
    <row r="1103" spans="10:10" hidden="1" x14ac:dyDescent="0.25">
      <c r="J1103" s="3"/>
    </row>
    <row r="1104" spans="10:10" hidden="1" x14ac:dyDescent="0.25">
      <c r="J1104" s="3"/>
    </row>
    <row r="1105" spans="10:10" hidden="1" x14ac:dyDescent="0.25">
      <c r="J1105" s="3"/>
    </row>
    <row r="1106" spans="10:10" hidden="1" x14ac:dyDescent="0.25">
      <c r="J1106" s="3"/>
    </row>
    <row r="1107" spans="10:10" hidden="1" x14ac:dyDescent="0.25">
      <c r="J1107" s="3"/>
    </row>
    <row r="1108" spans="10:10" hidden="1" x14ac:dyDescent="0.25">
      <c r="J1108" s="3"/>
    </row>
    <row r="1109" spans="10:10" hidden="1" x14ac:dyDescent="0.25">
      <c r="J1109" s="3"/>
    </row>
    <row r="1110" spans="10:10" hidden="1" x14ac:dyDescent="0.25">
      <c r="J1110" s="3"/>
    </row>
    <row r="1111" spans="10:10" hidden="1" x14ac:dyDescent="0.25">
      <c r="J1111" s="3"/>
    </row>
    <row r="1112" spans="10:10" hidden="1" x14ac:dyDescent="0.25">
      <c r="J1112" s="3"/>
    </row>
    <row r="1113" spans="10:10" hidden="1" x14ac:dyDescent="0.25">
      <c r="J1113" s="3"/>
    </row>
    <row r="1114" spans="10:10" hidden="1" x14ac:dyDescent="0.25">
      <c r="J1114" s="3"/>
    </row>
    <row r="1115" spans="10:10" hidden="1" x14ac:dyDescent="0.25">
      <c r="J1115" s="3"/>
    </row>
    <row r="1116" spans="10:10" hidden="1" x14ac:dyDescent="0.25">
      <c r="J1116" s="3"/>
    </row>
    <row r="1117" spans="10:10" hidden="1" x14ac:dyDescent="0.25">
      <c r="J1117" s="3"/>
    </row>
    <row r="1118" spans="10:10" hidden="1" x14ac:dyDescent="0.25">
      <c r="J1118" s="3"/>
    </row>
    <row r="1119" spans="10:10" hidden="1" x14ac:dyDescent="0.25">
      <c r="J1119" s="3"/>
    </row>
    <row r="1120" spans="10:10" hidden="1" x14ac:dyDescent="0.25">
      <c r="J1120" s="3"/>
    </row>
    <row r="1121" spans="10:10" hidden="1" x14ac:dyDescent="0.25">
      <c r="J1121" s="3"/>
    </row>
    <row r="1122" spans="10:10" hidden="1" x14ac:dyDescent="0.25">
      <c r="J1122" s="3"/>
    </row>
    <row r="1123" spans="10:10" hidden="1" x14ac:dyDescent="0.25">
      <c r="J1123" s="3"/>
    </row>
    <row r="1124" spans="10:10" hidden="1" x14ac:dyDescent="0.25">
      <c r="J1124" s="3"/>
    </row>
    <row r="1125" spans="10:10" hidden="1" x14ac:dyDescent="0.25">
      <c r="J1125" s="3"/>
    </row>
    <row r="1126" spans="10:10" hidden="1" x14ac:dyDescent="0.25">
      <c r="J1126" s="3"/>
    </row>
    <row r="1127" spans="10:10" hidden="1" x14ac:dyDescent="0.25">
      <c r="J1127" s="3"/>
    </row>
    <row r="1128" spans="10:10" hidden="1" x14ac:dyDescent="0.25">
      <c r="J1128" s="3"/>
    </row>
    <row r="1129" spans="10:10" hidden="1" x14ac:dyDescent="0.25">
      <c r="J1129" s="3"/>
    </row>
    <row r="1130" spans="10:10" hidden="1" x14ac:dyDescent="0.25">
      <c r="J1130" s="3"/>
    </row>
    <row r="1131" spans="10:10" hidden="1" x14ac:dyDescent="0.25">
      <c r="J1131" s="3"/>
    </row>
    <row r="1132" spans="10:10" hidden="1" x14ac:dyDescent="0.25">
      <c r="J1132" s="3"/>
    </row>
    <row r="1133" spans="10:10" hidden="1" x14ac:dyDescent="0.25">
      <c r="J1133" s="3"/>
    </row>
    <row r="1134" spans="10:10" hidden="1" x14ac:dyDescent="0.25">
      <c r="J1134" s="3"/>
    </row>
    <row r="1135" spans="10:10" hidden="1" x14ac:dyDescent="0.25">
      <c r="J1135" s="3"/>
    </row>
    <row r="1136" spans="10:10" hidden="1" x14ac:dyDescent="0.25">
      <c r="J1136" s="3"/>
    </row>
    <row r="1137" spans="10:10" hidden="1" x14ac:dyDescent="0.25">
      <c r="J1137" s="3"/>
    </row>
    <row r="1138" spans="10:10" hidden="1" x14ac:dyDescent="0.25">
      <c r="J1138" s="3"/>
    </row>
    <row r="1139" spans="10:10" hidden="1" x14ac:dyDescent="0.25">
      <c r="J1139" s="3"/>
    </row>
    <row r="1140" spans="10:10" hidden="1" x14ac:dyDescent="0.25">
      <c r="J1140" s="3"/>
    </row>
    <row r="1141" spans="10:10" hidden="1" x14ac:dyDescent="0.25">
      <c r="J1141" s="3"/>
    </row>
    <row r="1142" spans="10:10" hidden="1" x14ac:dyDescent="0.25">
      <c r="J1142" s="3"/>
    </row>
    <row r="1143" spans="10:10" hidden="1" x14ac:dyDescent="0.25">
      <c r="J1143" s="3"/>
    </row>
    <row r="1144" spans="10:10" hidden="1" x14ac:dyDescent="0.25">
      <c r="J1144" s="3"/>
    </row>
    <row r="1145" spans="10:10" hidden="1" x14ac:dyDescent="0.25">
      <c r="J1145" s="3"/>
    </row>
    <row r="1146" spans="10:10" hidden="1" x14ac:dyDescent="0.25">
      <c r="J1146" s="3"/>
    </row>
    <row r="1147" spans="10:10" hidden="1" x14ac:dyDescent="0.25">
      <c r="J1147" s="3"/>
    </row>
    <row r="1148" spans="10:10" hidden="1" x14ac:dyDescent="0.25">
      <c r="J1148" s="3"/>
    </row>
    <row r="1149" spans="10:10" hidden="1" x14ac:dyDescent="0.25">
      <c r="J1149" s="3"/>
    </row>
    <row r="1150" spans="10:10" hidden="1" x14ac:dyDescent="0.25">
      <c r="J1150" s="3"/>
    </row>
    <row r="1151" spans="10:10" hidden="1" x14ac:dyDescent="0.25">
      <c r="J1151" s="3"/>
    </row>
    <row r="1152" spans="10:10" hidden="1" x14ac:dyDescent="0.25">
      <c r="J1152" s="3"/>
    </row>
    <row r="1153" spans="10:10" hidden="1" x14ac:dyDescent="0.25">
      <c r="J1153" s="3"/>
    </row>
    <row r="1154" spans="10:10" hidden="1" x14ac:dyDescent="0.25">
      <c r="J1154" s="3"/>
    </row>
    <row r="1155" spans="10:10" hidden="1" x14ac:dyDescent="0.25">
      <c r="J1155" s="3"/>
    </row>
    <row r="1156" spans="10:10" hidden="1" x14ac:dyDescent="0.25">
      <c r="J1156" s="3"/>
    </row>
    <row r="1157" spans="10:10" hidden="1" x14ac:dyDescent="0.25">
      <c r="J1157" s="3"/>
    </row>
    <row r="1158" spans="10:10" hidden="1" x14ac:dyDescent="0.25">
      <c r="J1158" s="3"/>
    </row>
    <row r="1159" spans="10:10" hidden="1" x14ac:dyDescent="0.25">
      <c r="J1159" s="3"/>
    </row>
    <row r="1160" spans="10:10" hidden="1" x14ac:dyDescent="0.25">
      <c r="J1160" s="3"/>
    </row>
    <row r="1161" spans="10:10" hidden="1" x14ac:dyDescent="0.25">
      <c r="J1161" s="3"/>
    </row>
    <row r="1162" spans="10:10" hidden="1" x14ac:dyDescent="0.25">
      <c r="J1162" s="3"/>
    </row>
    <row r="1163" spans="10:10" hidden="1" x14ac:dyDescent="0.25">
      <c r="J1163" s="3"/>
    </row>
    <row r="1164" spans="10:10" hidden="1" x14ac:dyDescent="0.25">
      <c r="J1164" s="3"/>
    </row>
    <row r="1165" spans="10:10" hidden="1" x14ac:dyDescent="0.25">
      <c r="J1165" s="3"/>
    </row>
    <row r="1166" spans="10:10" hidden="1" x14ac:dyDescent="0.25">
      <c r="J1166" s="3"/>
    </row>
    <row r="1167" spans="10:10" hidden="1" x14ac:dyDescent="0.25">
      <c r="J1167" s="3"/>
    </row>
    <row r="1168" spans="10:10" hidden="1" x14ac:dyDescent="0.25">
      <c r="J1168" s="3"/>
    </row>
    <row r="1169" spans="10:10" hidden="1" x14ac:dyDescent="0.25">
      <c r="J1169" s="3"/>
    </row>
    <row r="1170" spans="10:10" hidden="1" x14ac:dyDescent="0.25">
      <c r="J1170" s="3"/>
    </row>
    <row r="1171" spans="10:10" hidden="1" x14ac:dyDescent="0.25">
      <c r="J1171" s="3"/>
    </row>
    <row r="1172" spans="10:10" hidden="1" x14ac:dyDescent="0.25">
      <c r="J1172" s="3"/>
    </row>
    <row r="1173" spans="10:10" hidden="1" x14ac:dyDescent="0.25">
      <c r="J1173" s="3"/>
    </row>
    <row r="1174" spans="10:10" hidden="1" x14ac:dyDescent="0.25">
      <c r="J1174" s="3"/>
    </row>
    <row r="1175" spans="10:10" hidden="1" x14ac:dyDescent="0.25">
      <c r="J1175" s="3"/>
    </row>
    <row r="1176" spans="10:10" hidden="1" x14ac:dyDescent="0.25">
      <c r="J1176" s="3"/>
    </row>
    <row r="1177" spans="10:10" hidden="1" x14ac:dyDescent="0.25">
      <c r="J1177" s="3"/>
    </row>
    <row r="1178" spans="10:10" hidden="1" x14ac:dyDescent="0.25">
      <c r="J1178" s="3"/>
    </row>
    <row r="1179" spans="10:10" hidden="1" x14ac:dyDescent="0.25">
      <c r="J1179" s="3"/>
    </row>
    <row r="1180" spans="10:10" hidden="1" x14ac:dyDescent="0.25">
      <c r="J1180" s="3"/>
    </row>
    <row r="1181" spans="10:10" hidden="1" x14ac:dyDescent="0.25">
      <c r="J1181" s="3"/>
    </row>
    <row r="1182" spans="10:10" hidden="1" x14ac:dyDescent="0.25">
      <c r="J1182" s="3"/>
    </row>
    <row r="1183" spans="10:10" hidden="1" x14ac:dyDescent="0.25">
      <c r="J1183" s="3"/>
    </row>
    <row r="1184" spans="10:10" hidden="1" x14ac:dyDescent="0.25">
      <c r="J1184" s="3"/>
    </row>
    <row r="1185" spans="10:10" hidden="1" x14ac:dyDescent="0.25">
      <c r="J1185" s="3"/>
    </row>
    <row r="1186" spans="10:10" hidden="1" x14ac:dyDescent="0.25">
      <c r="J1186" s="3"/>
    </row>
    <row r="1187" spans="10:10" hidden="1" x14ac:dyDescent="0.25">
      <c r="J1187" s="3"/>
    </row>
    <row r="1188" spans="10:10" hidden="1" x14ac:dyDescent="0.25">
      <c r="J1188" s="3"/>
    </row>
    <row r="1189" spans="10:10" hidden="1" x14ac:dyDescent="0.25">
      <c r="J1189" s="3"/>
    </row>
    <row r="1190" spans="10:10" hidden="1" x14ac:dyDescent="0.25">
      <c r="J1190" s="3"/>
    </row>
    <row r="1191" spans="10:10" hidden="1" x14ac:dyDescent="0.25">
      <c r="J1191" s="3"/>
    </row>
    <row r="1192" spans="10:10" hidden="1" x14ac:dyDescent="0.25">
      <c r="J1192" s="3"/>
    </row>
    <row r="1193" spans="10:10" hidden="1" x14ac:dyDescent="0.25">
      <c r="J1193" s="3"/>
    </row>
    <row r="1194" spans="10:10" hidden="1" x14ac:dyDescent="0.25">
      <c r="J1194" s="3"/>
    </row>
    <row r="1195" spans="10:10" hidden="1" x14ac:dyDescent="0.25">
      <c r="J1195" s="3"/>
    </row>
    <row r="1196" spans="10:10" hidden="1" x14ac:dyDescent="0.25">
      <c r="J1196" s="3"/>
    </row>
    <row r="1197" spans="10:10" hidden="1" x14ac:dyDescent="0.25">
      <c r="J1197" s="3"/>
    </row>
    <row r="1198" spans="10:10" hidden="1" x14ac:dyDescent="0.25">
      <c r="J1198" s="3"/>
    </row>
    <row r="1199" spans="10:10" hidden="1" x14ac:dyDescent="0.25">
      <c r="J1199" s="3"/>
    </row>
    <row r="1200" spans="10:10" hidden="1" x14ac:dyDescent="0.25">
      <c r="J1200" s="3"/>
    </row>
    <row r="1201" spans="10:10" hidden="1" x14ac:dyDescent="0.25">
      <c r="J1201" s="3"/>
    </row>
    <row r="1202" spans="10:10" hidden="1" x14ac:dyDescent="0.25">
      <c r="J1202" s="3"/>
    </row>
    <row r="1203" spans="10:10" hidden="1" x14ac:dyDescent="0.25">
      <c r="J1203" s="3"/>
    </row>
    <row r="1204" spans="10:10" hidden="1" x14ac:dyDescent="0.25">
      <c r="J1204" s="3"/>
    </row>
    <row r="1205" spans="10:10" hidden="1" x14ac:dyDescent="0.25">
      <c r="J1205" s="3"/>
    </row>
    <row r="1206" spans="10:10" hidden="1" x14ac:dyDescent="0.25">
      <c r="J1206" s="3"/>
    </row>
    <row r="1207" spans="10:10" hidden="1" x14ac:dyDescent="0.25">
      <c r="J1207" s="3"/>
    </row>
    <row r="1208" spans="10:10" hidden="1" x14ac:dyDescent="0.25">
      <c r="J1208" s="3"/>
    </row>
    <row r="1209" spans="10:10" hidden="1" x14ac:dyDescent="0.25">
      <c r="J1209" s="3"/>
    </row>
    <row r="1210" spans="10:10" hidden="1" x14ac:dyDescent="0.25">
      <c r="J1210" s="3"/>
    </row>
    <row r="1211" spans="10:10" hidden="1" x14ac:dyDescent="0.25">
      <c r="J1211" s="3"/>
    </row>
    <row r="1212" spans="10:10" hidden="1" x14ac:dyDescent="0.25">
      <c r="J1212" s="3"/>
    </row>
    <row r="1213" spans="10:10" hidden="1" x14ac:dyDescent="0.25">
      <c r="J1213" s="3"/>
    </row>
    <row r="1214" spans="10:10" hidden="1" x14ac:dyDescent="0.25">
      <c r="J1214" s="3"/>
    </row>
    <row r="1215" spans="10:10" hidden="1" x14ac:dyDescent="0.25">
      <c r="J1215" s="3"/>
    </row>
    <row r="1216" spans="10:10" hidden="1" x14ac:dyDescent="0.25">
      <c r="J1216" s="3"/>
    </row>
    <row r="1217" spans="10:10" hidden="1" x14ac:dyDescent="0.25">
      <c r="J1217" s="3"/>
    </row>
    <row r="1218" spans="10:10" hidden="1" x14ac:dyDescent="0.25">
      <c r="J1218" s="3"/>
    </row>
    <row r="1219" spans="10:10" hidden="1" x14ac:dyDescent="0.25">
      <c r="J1219" s="3"/>
    </row>
    <row r="1220" spans="10:10" hidden="1" x14ac:dyDescent="0.25">
      <c r="J1220" s="3"/>
    </row>
    <row r="1221" spans="10:10" hidden="1" x14ac:dyDescent="0.25">
      <c r="J1221" s="3"/>
    </row>
    <row r="1222" spans="10:10" hidden="1" x14ac:dyDescent="0.25">
      <c r="J1222" s="3"/>
    </row>
    <row r="1223" spans="10:10" hidden="1" x14ac:dyDescent="0.25">
      <c r="J1223" s="3"/>
    </row>
    <row r="1224" spans="10:10" hidden="1" x14ac:dyDescent="0.25">
      <c r="J1224" s="3"/>
    </row>
    <row r="1225" spans="10:10" hidden="1" x14ac:dyDescent="0.25">
      <c r="J1225" s="3"/>
    </row>
    <row r="1226" spans="10:10" hidden="1" x14ac:dyDescent="0.25">
      <c r="J1226" s="3"/>
    </row>
    <row r="1227" spans="10:10" hidden="1" x14ac:dyDescent="0.25">
      <c r="J1227" s="3"/>
    </row>
    <row r="1228" spans="10:10" hidden="1" x14ac:dyDescent="0.25">
      <c r="J1228" s="3"/>
    </row>
    <row r="1229" spans="10:10" hidden="1" x14ac:dyDescent="0.25">
      <c r="J1229" s="3"/>
    </row>
    <row r="1230" spans="10:10" hidden="1" x14ac:dyDescent="0.25">
      <c r="J1230" s="3"/>
    </row>
    <row r="1231" spans="10:10" hidden="1" x14ac:dyDescent="0.25">
      <c r="J1231" s="3"/>
    </row>
    <row r="1232" spans="10:10" hidden="1" x14ac:dyDescent="0.25">
      <c r="J1232" s="3"/>
    </row>
    <row r="1233" spans="10:10" hidden="1" x14ac:dyDescent="0.25">
      <c r="J1233" s="3"/>
    </row>
    <row r="1234" spans="10:10" hidden="1" x14ac:dyDescent="0.25">
      <c r="J1234" s="3"/>
    </row>
    <row r="1235" spans="10:10" hidden="1" x14ac:dyDescent="0.25">
      <c r="J1235" s="3"/>
    </row>
    <row r="1236" spans="10:10" hidden="1" x14ac:dyDescent="0.25">
      <c r="J1236" s="3"/>
    </row>
    <row r="1237" spans="10:10" hidden="1" x14ac:dyDescent="0.25">
      <c r="J1237" s="3"/>
    </row>
    <row r="1238" spans="10:10" hidden="1" x14ac:dyDescent="0.25">
      <c r="J1238" s="3"/>
    </row>
    <row r="1239" spans="10:10" hidden="1" x14ac:dyDescent="0.25">
      <c r="J1239" s="3"/>
    </row>
    <row r="1240" spans="10:10" hidden="1" x14ac:dyDescent="0.25">
      <c r="J1240" s="3"/>
    </row>
    <row r="1241" spans="10:10" hidden="1" x14ac:dyDescent="0.25">
      <c r="J1241" s="3"/>
    </row>
    <row r="1242" spans="10:10" hidden="1" x14ac:dyDescent="0.25">
      <c r="J1242" s="3"/>
    </row>
    <row r="1243" spans="10:10" hidden="1" x14ac:dyDescent="0.25">
      <c r="J1243" s="3"/>
    </row>
    <row r="1244" spans="10:10" hidden="1" x14ac:dyDescent="0.25">
      <c r="J1244" s="3"/>
    </row>
    <row r="1245" spans="10:10" hidden="1" x14ac:dyDescent="0.25">
      <c r="J1245" s="3"/>
    </row>
    <row r="1246" spans="10:10" hidden="1" x14ac:dyDescent="0.25">
      <c r="J1246" s="3"/>
    </row>
    <row r="1247" spans="10:10" hidden="1" x14ac:dyDescent="0.25">
      <c r="J1247" s="3"/>
    </row>
    <row r="1248" spans="10:10" hidden="1" x14ac:dyDescent="0.25">
      <c r="J1248" s="3"/>
    </row>
    <row r="1249" spans="10:10" hidden="1" x14ac:dyDescent="0.25">
      <c r="J1249" s="3"/>
    </row>
    <row r="1250" spans="10:10" hidden="1" x14ac:dyDescent="0.25">
      <c r="J1250" s="3"/>
    </row>
    <row r="1251" spans="10:10" hidden="1" x14ac:dyDescent="0.25">
      <c r="J1251" s="3"/>
    </row>
    <row r="1252" spans="10:10" hidden="1" x14ac:dyDescent="0.25">
      <c r="J1252" s="3"/>
    </row>
    <row r="1253" spans="10:10" hidden="1" x14ac:dyDescent="0.25">
      <c r="J1253" s="3"/>
    </row>
    <row r="1254" spans="10:10" hidden="1" x14ac:dyDescent="0.25">
      <c r="J1254" s="3"/>
    </row>
    <row r="1255" spans="10:10" hidden="1" x14ac:dyDescent="0.25">
      <c r="J1255" s="3"/>
    </row>
    <row r="1256" spans="10:10" hidden="1" x14ac:dyDescent="0.25">
      <c r="J1256" s="3"/>
    </row>
    <row r="1257" spans="10:10" hidden="1" x14ac:dyDescent="0.25">
      <c r="J1257" s="3"/>
    </row>
    <row r="1258" spans="10:10" hidden="1" x14ac:dyDescent="0.25">
      <c r="J1258" s="3"/>
    </row>
    <row r="1259" spans="10:10" hidden="1" x14ac:dyDescent="0.25">
      <c r="J1259" s="3"/>
    </row>
    <row r="1260" spans="10:10" hidden="1" x14ac:dyDescent="0.25">
      <c r="J1260" s="3"/>
    </row>
    <row r="1261" spans="10:10" hidden="1" x14ac:dyDescent="0.25">
      <c r="J1261" s="3"/>
    </row>
    <row r="1262" spans="10:10" hidden="1" x14ac:dyDescent="0.25">
      <c r="J1262" s="3"/>
    </row>
    <row r="1263" spans="10:10" hidden="1" x14ac:dyDescent="0.25">
      <c r="J1263" s="3"/>
    </row>
    <row r="1264" spans="10:10" hidden="1" x14ac:dyDescent="0.25">
      <c r="J1264" s="3"/>
    </row>
    <row r="1265" spans="10:10" hidden="1" x14ac:dyDescent="0.25">
      <c r="J1265" s="3"/>
    </row>
    <row r="1266" spans="10:10" hidden="1" x14ac:dyDescent="0.25">
      <c r="J1266" s="3"/>
    </row>
    <row r="1267" spans="10:10" hidden="1" x14ac:dyDescent="0.25">
      <c r="J1267" s="3"/>
    </row>
    <row r="1268" spans="10:10" hidden="1" x14ac:dyDescent="0.25">
      <c r="J1268" s="3"/>
    </row>
    <row r="1269" spans="10:10" hidden="1" x14ac:dyDescent="0.25">
      <c r="J1269" s="3"/>
    </row>
    <row r="1270" spans="10:10" hidden="1" x14ac:dyDescent="0.25">
      <c r="J1270" s="3"/>
    </row>
    <row r="1271" spans="10:10" hidden="1" x14ac:dyDescent="0.25">
      <c r="J1271" s="3"/>
    </row>
    <row r="1272" spans="10:10" hidden="1" x14ac:dyDescent="0.25">
      <c r="J1272" s="3"/>
    </row>
    <row r="1273" spans="10:10" hidden="1" x14ac:dyDescent="0.25">
      <c r="J1273" s="3"/>
    </row>
    <row r="1274" spans="10:10" hidden="1" x14ac:dyDescent="0.25">
      <c r="J1274" s="3"/>
    </row>
    <row r="1275" spans="10:10" hidden="1" x14ac:dyDescent="0.25">
      <c r="J1275" s="3"/>
    </row>
    <row r="1276" spans="10:10" hidden="1" x14ac:dyDescent="0.25">
      <c r="J1276" s="3"/>
    </row>
    <row r="1277" spans="10:10" hidden="1" x14ac:dyDescent="0.25">
      <c r="J1277" s="3"/>
    </row>
    <row r="1278" spans="10:10" hidden="1" x14ac:dyDescent="0.25">
      <c r="J1278" s="3"/>
    </row>
    <row r="1279" spans="10:10" hidden="1" x14ac:dyDescent="0.25">
      <c r="J1279" s="3"/>
    </row>
    <row r="1280" spans="10:10" hidden="1" x14ac:dyDescent="0.25">
      <c r="J1280" s="3"/>
    </row>
    <row r="1281" spans="10:10" hidden="1" x14ac:dyDescent="0.25">
      <c r="J1281" s="3"/>
    </row>
    <row r="1282" spans="10:10" hidden="1" x14ac:dyDescent="0.25">
      <c r="J1282" s="3"/>
    </row>
    <row r="1283" spans="10:10" hidden="1" x14ac:dyDescent="0.25">
      <c r="J1283" s="3"/>
    </row>
    <row r="1284" spans="10:10" hidden="1" x14ac:dyDescent="0.25">
      <c r="J1284" s="3"/>
    </row>
    <row r="1285" spans="10:10" hidden="1" x14ac:dyDescent="0.25">
      <c r="J1285" s="3"/>
    </row>
    <row r="1286" spans="10:10" hidden="1" x14ac:dyDescent="0.25">
      <c r="J1286" s="3"/>
    </row>
    <row r="1287" spans="10:10" hidden="1" x14ac:dyDescent="0.25">
      <c r="J1287" s="3"/>
    </row>
    <row r="1288" spans="10:10" hidden="1" x14ac:dyDescent="0.25">
      <c r="J1288" s="3"/>
    </row>
    <row r="1289" spans="10:10" hidden="1" x14ac:dyDescent="0.25">
      <c r="J1289" s="3"/>
    </row>
    <row r="1290" spans="10:10" hidden="1" x14ac:dyDescent="0.25">
      <c r="J1290" s="3"/>
    </row>
    <row r="1291" spans="10:10" hidden="1" x14ac:dyDescent="0.25">
      <c r="J1291" s="3"/>
    </row>
    <row r="1292" spans="10:10" hidden="1" x14ac:dyDescent="0.25">
      <c r="J1292" s="3"/>
    </row>
    <row r="1293" spans="10:10" hidden="1" x14ac:dyDescent="0.25">
      <c r="J1293" s="3"/>
    </row>
    <row r="1294" spans="10:10" hidden="1" x14ac:dyDescent="0.25">
      <c r="J1294" s="3"/>
    </row>
    <row r="1295" spans="10:10" hidden="1" x14ac:dyDescent="0.25">
      <c r="J1295" s="3"/>
    </row>
    <row r="1296" spans="10:10" hidden="1" x14ac:dyDescent="0.25">
      <c r="J1296" s="3"/>
    </row>
    <row r="1297" spans="10:10" hidden="1" x14ac:dyDescent="0.25">
      <c r="J1297" s="3"/>
    </row>
    <row r="1298" spans="10:10" hidden="1" x14ac:dyDescent="0.25">
      <c r="J1298" s="3"/>
    </row>
    <row r="1299" spans="10:10" hidden="1" x14ac:dyDescent="0.25">
      <c r="J1299" s="3"/>
    </row>
    <row r="1300" spans="10:10" hidden="1" x14ac:dyDescent="0.25">
      <c r="J1300" s="3"/>
    </row>
    <row r="1301" spans="10:10" hidden="1" x14ac:dyDescent="0.25">
      <c r="J1301" s="3"/>
    </row>
    <row r="1302" spans="10:10" hidden="1" x14ac:dyDescent="0.25">
      <c r="J1302" s="3"/>
    </row>
    <row r="1303" spans="10:10" hidden="1" x14ac:dyDescent="0.25">
      <c r="J1303" s="3"/>
    </row>
    <row r="1304" spans="10:10" hidden="1" x14ac:dyDescent="0.25">
      <c r="J1304" s="3"/>
    </row>
    <row r="1305" spans="10:10" hidden="1" x14ac:dyDescent="0.25">
      <c r="J1305" s="3"/>
    </row>
    <row r="1306" spans="10:10" hidden="1" x14ac:dyDescent="0.25">
      <c r="J1306" s="3"/>
    </row>
    <row r="1307" spans="10:10" hidden="1" x14ac:dyDescent="0.25">
      <c r="J1307" s="3"/>
    </row>
    <row r="1308" spans="10:10" hidden="1" x14ac:dyDescent="0.25">
      <c r="J1308" s="3"/>
    </row>
    <row r="1309" spans="10:10" hidden="1" x14ac:dyDescent="0.25">
      <c r="J1309" s="3"/>
    </row>
    <row r="1310" spans="10:10" hidden="1" x14ac:dyDescent="0.25">
      <c r="J1310" s="3"/>
    </row>
    <row r="1311" spans="10:10" hidden="1" x14ac:dyDescent="0.25">
      <c r="J1311" s="3"/>
    </row>
    <row r="1312" spans="10:10" hidden="1" x14ac:dyDescent="0.25">
      <c r="J1312" s="3"/>
    </row>
    <row r="1313" spans="10:10" hidden="1" x14ac:dyDescent="0.25">
      <c r="J1313" s="3"/>
    </row>
    <row r="1314" spans="10:10" hidden="1" x14ac:dyDescent="0.25">
      <c r="J1314" s="3"/>
    </row>
    <row r="1315" spans="10:10" hidden="1" x14ac:dyDescent="0.25">
      <c r="J1315" s="3"/>
    </row>
    <row r="1316" spans="10:10" hidden="1" x14ac:dyDescent="0.25">
      <c r="J1316" s="3"/>
    </row>
    <row r="1317" spans="10:10" hidden="1" x14ac:dyDescent="0.25">
      <c r="J1317" s="3"/>
    </row>
    <row r="1318" spans="10:10" hidden="1" x14ac:dyDescent="0.25">
      <c r="J1318" s="3"/>
    </row>
    <row r="1319" spans="10:10" hidden="1" x14ac:dyDescent="0.25">
      <c r="J1319" s="3"/>
    </row>
    <row r="1320" spans="10:10" hidden="1" x14ac:dyDescent="0.25">
      <c r="J1320" s="3"/>
    </row>
    <row r="1321" spans="10:10" hidden="1" x14ac:dyDescent="0.25">
      <c r="J1321" s="3"/>
    </row>
    <row r="1322" spans="10:10" hidden="1" x14ac:dyDescent="0.25">
      <c r="J1322" s="3"/>
    </row>
    <row r="1323" spans="10:10" hidden="1" x14ac:dyDescent="0.25">
      <c r="J1323" s="3"/>
    </row>
    <row r="1324" spans="10:10" hidden="1" x14ac:dyDescent="0.25">
      <c r="J1324" s="3"/>
    </row>
    <row r="1325" spans="10:10" hidden="1" x14ac:dyDescent="0.25">
      <c r="J1325" s="3"/>
    </row>
    <row r="1326" spans="10:10" hidden="1" x14ac:dyDescent="0.25">
      <c r="J1326" s="3"/>
    </row>
    <row r="1327" spans="10:10" hidden="1" x14ac:dyDescent="0.25">
      <c r="J1327" s="3"/>
    </row>
    <row r="1328" spans="10:10" hidden="1" x14ac:dyDescent="0.25">
      <c r="J1328" s="3"/>
    </row>
    <row r="1329" spans="10:10" hidden="1" x14ac:dyDescent="0.25">
      <c r="J1329" s="3"/>
    </row>
    <row r="1330" spans="10:10" hidden="1" x14ac:dyDescent="0.25">
      <c r="J1330" s="3"/>
    </row>
    <row r="1331" spans="10:10" hidden="1" x14ac:dyDescent="0.25">
      <c r="J1331" s="3"/>
    </row>
    <row r="1332" spans="10:10" hidden="1" x14ac:dyDescent="0.25">
      <c r="J1332" s="3"/>
    </row>
    <row r="1333" spans="10:10" hidden="1" x14ac:dyDescent="0.25">
      <c r="J1333" s="3"/>
    </row>
    <row r="1334" spans="10:10" hidden="1" x14ac:dyDescent="0.25">
      <c r="J1334" s="3"/>
    </row>
    <row r="1335" spans="10:10" hidden="1" x14ac:dyDescent="0.25">
      <c r="J1335" s="3"/>
    </row>
    <row r="1336" spans="10:10" hidden="1" x14ac:dyDescent="0.25">
      <c r="J1336" s="3"/>
    </row>
    <row r="1337" spans="10:10" hidden="1" x14ac:dyDescent="0.25">
      <c r="J1337" s="3"/>
    </row>
    <row r="1338" spans="10:10" hidden="1" x14ac:dyDescent="0.25">
      <c r="J1338" s="3"/>
    </row>
    <row r="1339" spans="10:10" hidden="1" x14ac:dyDescent="0.25">
      <c r="J1339" s="3"/>
    </row>
    <row r="1340" spans="10:10" hidden="1" x14ac:dyDescent="0.25">
      <c r="J1340" s="3"/>
    </row>
    <row r="1341" spans="10:10" hidden="1" x14ac:dyDescent="0.25">
      <c r="J1341" s="3"/>
    </row>
    <row r="1342" spans="10:10" hidden="1" x14ac:dyDescent="0.25">
      <c r="J1342" s="3"/>
    </row>
    <row r="1343" spans="10:10" hidden="1" x14ac:dyDescent="0.25">
      <c r="J1343" s="3"/>
    </row>
    <row r="1344" spans="10:10" hidden="1" x14ac:dyDescent="0.25">
      <c r="J1344" s="3"/>
    </row>
    <row r="1345" spans="10:10" hidden="1" x14ac:dyDescent="0.25">
      <c r="J1345" s="3"/>
    </row>
    <row r="1346" spans="10:10" hidden="1" x14ac:dyDescent="0.25">
      <c r="J1346" s="3"/>
    </row>
    <row r="1347" spans="10:10" hidden="1" x14ac:dyDescent="0.25">
      <c r="J1347" s="3"/>
    </row>
    <row r="1348" spans="10:10" hidden="1" x14ac:dyDescent="0.25">
      <c r="J1348" s="3"/>
    </row>
    <row r="1349" spans="10:10" hidden="1" x14ac:dyDescent="0.25">
      <c r="J1349" s="3"/>
    </row>
    <row r="1350" spans="10:10" hidden="1" x14ac:dyDescent="0.25">
      <c r="J1350" s="3"/>
    </row>
    <row r="1351" spans="10:10" hidden="1" x14ac:dyDescent="0.25">
      <c r="J1351" s="3"/>
    </row>
    <row r="1352" spans="10:10" hidden="1" x14ac:dyDescent="0.25">
      <c r="J1352" s="3"/>
    </row>
    <row r="1353" spans="10:10" hidden="1" x14ac:dyDescent="0.25">
      <c r="J1353" s="3"/>
    </row>
    <row r="1354" spans="10:10" hidden="1" x14ac:dyDescent="0.25">
      <c r="J1354" s="3"/>
    </row>
    <row r="1355" spans="10:10" hidden="1" x14ac:dyDescent="0.25">
      <c r="J1355" s="3"/>
    </row>
    <row r="1356" spans="10:10" hidden="1" x14ac:dyDescent="0.25">
      <c r="J1356" s="3"/>
    </row>
    <row r="1357" spans="10:10" hidden="1" x14ac:dyDescent="0.25">
      <c r="J1357" s="3"/>
    </row>
    <row r="1358" spans="10:10" hidden="1" x14ac:dyDescent="0.25">
      <c r="J1358" s="3"/>
    </row>
    <row r="1359" spans="10:10" hidden="1" x14ac:dyDescent="0.25">
      <c r="J1359" s="3"/>
    </row>
    <row r="1360" spans="10:10" hidden="1" x14ac:dyDescent="0.25">
      <c r="J1360" s="3"/>
    </row>
    <row r="1361" spans="10:10" hidden="1" x14ac:dyDescent="0.25">
      <c r="J1361" s="3"/>
    </row>
    <row r="1362" spans="10:10" hidden="1" x14ac:dyDescent="0.25">
      <c r="J1362" s="3"/>
    </row>
    <row r="1363" spans="10:10" hidden="1" x14ac:dyDescent="0.25">
      <c r="J1363" s="3"/>
    </row>
    <row r="1364" spans="10:10" hidden="1" x14ac:dyDescent="0.25">
      <c r="J1364" s="3"/>
    </row>
    <row r="1365" spans="10:10" hidden="1" x14ac:dyDescent="0.25">
      <c r="J1365" s="3"/>
    </row>
    <row r="1366" spans="10:10" hidden="1" x14ac:dyDescent="0.25">
      <c r="J1366" s="3"/>
    </row>
    <row r="1367" spans="10:10" hidden="1" x14ac:dyDescent="0.25">
      <c r="J1367" s="3"/>
    </row>
    <row r="1368" spans="10:10" hidden="1" x14ac:dyDescent="0.25">
      <c r="J1368" s="3"/>
    </row>
    <row r="1369" spans="10:10" hidden="1" x14ac:dyDescent="0.25">
      <c r="J1369" s="3"/>
    </row>
    <row r="1370" spans="10:10" hidden="1" x14ac:dyDescent="0.25">
      <c r="J1370" s="3"/>
    </row>
    <row r="1371" spans="10:10" hidden="1" x14ac:dyDescent="0.25">
      <c r="J1371" s="3"/>
    </row>
    <row r="1372" spans="10:10" hidden="1" x14ac:dyDescent="0.25">
      <c r="J1372" s="3"/>
    </row>
    <row r="1373" spans="10:10" hidden="1" x14ac:dyDescent="0.25">
      <c r="J1373" s="3"/>
    </row>
    <row r="1374" spans="10:10" hidden="1" x14ac:dyDescent="0.25">
      <c r="J1374" s="3"/>
    </row>
    <row r="1375" spans="10:10" hidden="1" x14ac:dyDescent="0.25">
      <c r="J1375" s="3"/>
    </row>
    <row r="1376" spans="10:10" hidden="1" x14ac:dyDescent="0.25">
      <c r="J1376" s="3"/>
    </row>
    <row r="1377" spans="10:10" hidden="1" x14ac:dyDescent="0.25">
      <c r="J1377" s="3"/>
    </row>
    <row r="1378" spans="10:10" hidden="1" x14ac:dyDescent="0.25">
      <c r="J1378" s="3"/>
    </row>
    <row r="1379" spans="10:10" hidden="1" x14ac:dyDescent="0.25">
      <c r="J1379" s="3"/>
    </row>
    <row r="1380" spans="10:10" hidden="1" x14ac:dyDescent="0.25">
      <c r="J1380" s="3"/>
    </row>
    <row r="1381" spans="10:10" hidden="1" x14ac:dyDescent="0.25">
      <c r="J1381" s="3"/>
    </row>
    <row r="1382" spans="10:10" hidden="1" x14ac:dyDescent="0.25">
      <c r="J1382" s="3"/>
    </row>
    <row r="1383" spans="10:10" hidden="1" x14ac:dyDescent="0.25">
      <c r="J1383" s="3"/>
    </row>
    <row r="1384" spans="10:10" hidden="1" x14ac:dyDescent="0.25">
      <c r="J1384" s="3"/>
    </row>
    <row r="1385" spans="10:10" hidden="1" x14ac:dyDescent="0.25">
      <c r="J1385" s="3"/>
    </row>
    <row r="1386" spans="10:10" hidden="1" x14ac:dyDescent="0.25">
      <c r="J1386" s="3"/>
    </row>
    <row r="1387" spans="10:10" hidden="1" x14ac:dyDescent="0.25">
      <c r="J1387" s="3"/>
    </row>
    <row r="1388" spans="10:10" hidden="1" x14ac:dyDescent="0.25">
      <c r="J1388" s="3"/>
    </row>
    <row r="1389" spans="10:10" hidden="1" x14ac:dyDescent="0.25">
      <c r="J1389" s="3"/>
    </row>
    <row r="1390" spans="10:10" hidden="1" x14ac:dyDescent="0.25">
      <c r="J1390" s="3"/>
    </row>
    <row r="1391" spans="10:10" hidden="1" x14ac:dyDescent="0.25">
      <c r="J1391" s="3"/>
    </row>
    <row r="1392" spans="10:10" hidden="1" x14ac:dyDescent="0.25">
      <c r="J1392" s="3"/>
    </row>
    <row r="1393" spans="10:10" hidden="1" x14ac:dyDescent="0.25">
      <c r="J1393" s="3"/>
    </row>
    <row r="1394" spans="10:10" hidden="1" x14ac:dyDescent="0.25">
      <c r="J1394" s="3"/>
    </row>
    <row r="1395" spans="10:10" hidden="1" x14ac:dyDescent="0.25">
      <c r="J1395" s="3"/>
    </row>
    <row r="1396" spans="10:10" hidden="1" x14ac:dyDescent="0.25">
      <c r="J1396" s="3"/>
    </row>
    <row r="1397" spans="10:10" hidden="1" x14ac:dyDescent="0.25">
      <c r="J1397" s="3"/>
    </row>
    <row r="1398" spans="10:10" hidden="1" x14ac:dyDescent="0.25">
      <c r="J1398" s="3"/>
    </row>
    <row r="1399" spans="10:10" hidden="1" x14ac:dyDescent="0.25">
      <c r="J1399" s="3"/>
    </row>
    <row r="1400" spans="10:10" hidden="1" x14ac:dyDescent="0.25">
      <c r="J1400" s="3"/>
    </row>
    <row r="1401" spans="10:10" hidden="1" x14ac:dyDescent="0.25">
      <c r="J1401" s="3"/>
    </row>
    <row r="1402" spans="10:10" hidden="1" x14ac:dyDescent="0.25">
      <c r="J1402" s="3"/>
    </row>
    <row r="1403" spans="10:10" hidden="1" x14ac:dyDescent="0.25">
      <c r="J1403" s="3"/>
    </row>
    <row r="1404" spans="10:10" hidden="1" x14ac:dyDescent="0.25">
      <c r="J1404" s="3"/>
    </row>
    <row r="1405" spans="10:10" hidden="1" x14ac:dyDescent="0.25">
      <c r="J1405" s="3"/>
    </row>
    <row r="1406" spans="10:10" hidden="1" x14ac:dyDescent="0.25">
      <c r="J1406" s="3"/>
    </row>
    <row r="1407" spans="10:10" hidden="1" x14ac:dyDescent="0.25">
      <c r="J1407" s="3"/>
    </row>
    <row r="1408" spans="10:10" hidden="1" x14ac:dyDescent="0.25">
      <c r="J1408" s="3"/>
    </row>
    <row r="1409" spans="10:10" hidden="1" x14ac:dyDescent="0.25">
      <c r="J1409" s="3"/>
    </row>
    <row r="1410" spans="10:10" hidden="1" x14ac:dyDescent="0.25">
      <c r="J1410" s="3"/>
    </row>
    <row r="1411" spans="10:10" hidden="1" x14ac:dyDescent="0.25">
      <c r="J1411" s="3"/>
    </row>
    <row r="1412" spans="10:10" hidden="1" x14ac:dyDescent="0.25">
      <c r="J1412" s="3"/>
    </row>
    <row r="1413" spans="10:10" hidden="1" x14ac:dyDescent="0.25">
      <c r="J1413" s="3"/>
    </row>
    <row r="1414" spans="10:10" hidden="1" x14ac:dyDescent="0.25">
      <c r="J1414" s="3"/>
    </row>
    <row r="1415" spans="10:10" hidden="1" x14ac:dyDescent="0.25">
      <c r="J1415" s="3"/>
    </row>
    <row r="1416" spans="10:10" hidden="1" x14ac:dyDescent="0.25">
      <c r="J1416" s="3"/>
    </row>
    <row r="1417" spans="10:10" hidden="1" x14ac:dyDescent="0.25">
      <c r="J1417" s="3"/>
    </row>
    <row r="1418" spans="10:10" hidden="1" x14ac:dyDescent="0.25">
      <c r="J1418" s="3"/>
    </row>
    <row r="1419" spans="10:10" hidden="1" x14ac:dyDescent="0.25">
      <c r="J1419" s="3"/>
    </row>
    <row r="1420" spans="10:10" hidden="1" x14ac:dyDescent="0.25">
      <c r="J1420" s="3"/>
    </row>
    <row r="1421" spans="10:10" hidden="1" x14ac:dyDescent="0.25">
      <c r="J1421" s="3"/>
    </row>
    <row r="1422" spans="10:10" hidden="1" x14ac:dyDescent="0.25">
      <c r="J1422" s="3"/>
    </row>
    <row r="1423" spans="10:10" hidden="1" x14ac:dyDescent="0.25">
      <c r="J1423" s="3"/>
    </row>
    <row r="1424" spans="10:10" hidden="1" x14ac:dyDescent="0.25">
      <c r="J1424" s="3"/>
    </row>
    <row r="1425" spans="10:10" hidden="1" x14ac:dyDescent="0.25">
      <c r="J1425" s="3"/>
    </row>
    <row r="1426" spans="10:10" hidden="1" x14ac:dyDescent="0.25">
      <c r="J1426" s="3"/>
    </row>
    <row r="1427" spans="10:10" hidden="1" x14ac:dyDescent="0.25">
      <c r="J1427" s="3"/>
    </row>
    <row r="1428" spans="10:10" hidden="1" x14ac:dyDescent="0.25">
      <c r="J1428" s="3"/>
    </row>
    <row r="1429" spans="10:10" hidden="1" x14ac:dyDescent="0.25">
      <c r="J1429" s="3"/>
    </row>
    <row r="1430" spans="10:10" hidden="1" x14ac:dyDescent="0.25">
      <c r="J1430" s="3"/>
    </row>
    <row r="1431" spans="10:10" hidden="1" x14ac:dyDescent="0.25">
      <c r="J1431" s="3"/>
    </row>
    <row r="1432" spans="10:10" hidden="1" x14ac:dyDescent="0.25">
      <c r="J1432" s="3"/>
    </row>
    <row r="1433" spans="10:10" hidden="1" x14ac:dyDescent="0.25">
      <c r="J1433" s="3"/>
    </row>
    <row r="1434" spans="10:10" hidden="1" x14ac:dyDescent="0.25">
      <c r="J1434" s="3"/>
    </row>
    <row r="1435" spans="10:10" hidden="1" x14ac:dyDescent="0.25">
      <c r="J1435" s="3"/>
    </row>
    <row r="1436" spans="10:10" hidden="1" x14ac:dyDescent="0.25">
      <c r="J1436" s="3"/>
    </row>
    <row r="1437" spans="10:10" hidden="1" x14ac:dyDescent="0.25">
      <c r="J1437" s="3"/>
    </row>
    <row r="1438" spans="10:10" hidden="1" x14ac:dyDescent="0.25">
      <c r="J1438" s="3"/>
    </row>
    <row r="1439" spans="10:10" hidden="1" x14ac:dyDescent="0.25">
      <c r="J1439" s="3"/>
    </row>
    <row r="1440" spans="10:10" hidden="1" x14ac:dyDescent="0.25">
      <c r="J1440" s="3"/>
    </row>
    <row r="1441" spans="10:10" hidden="1" x14ac:dyDescent="0.25">
      <c r="J1441" s="3"/>
    </row>
    <row r="1442" spans="10:10" hidden="1" x14ac:dyDescent="0.25">
      <c r="J1442" s="3"/>
    </row>
    <row r="1443" spans="10:10" hidden="1" x14ac:dyDescent="0.25">
      <c r="J1443" s="3"/>
    </row>
    <row r="1444" spans="10:10" hidden="1" x14ac:dyDescent="0.25">
      <c r="J1444" s="3"/>
    </row>
    <row r="1445" spans="10:10" hidden="1" x14ac:dyDescent="0.25">
      <c r="J1445" s="3"/>
    </row>
    <row r="1446" spans="10:10" hidden="1" x14ac:dyDescent="0.25">
      <c r="J1446" s="3"/>
    </row>
    <row r="1447" spans="10:10" hidden="1" x14ac:dyDescent="0.25">
      <c r="J1447" s="3"/>
    </row>
    <row r="1448" spans="10:10" hidden="1" x14ac:dyDescent="0.25">
      <c r="J1448" s="3"/>
    </row>
    <row r="1449" spans="10:10" hidden="1" x14ac:dyDescent="0.25">
      <c r="J1449" s="3"/>
    </row>
    <row r="1450" spans="10:10" hidden="1" x14ac:dyDescent="0.25">
      <c r="J1450" s="3"/>
    </row>
    <row r="1451" spans="10:10" hidden="1" x14ac:dyDescent="0.25">
      <c r="J1451" s="3"/>
    </row>
    <row r="1452" spans="10:10" hidden="1" x14ac:dyDescent="0.25">
      <c r="J1452" s="3"/>
    </row>
    <row r="1453" spans="10:10" hidden="1" x14ac:dyDescent="0.25">
      <c r="J1453" s="3"/>
    </row>
    <row r="1454" spans="10:10" hidden="1" x14ac:dyDescent="0.25">
      <c r="J1454" s="3"/>
    </row>
    <row r="1455" spans="10:10" hidden="1" x14ac:dyDescent="0.25">
      <c r="J1455" s="3"/>
    </row>
    <row r="1456" spans="10:10" hidden="1" x14ac:dyDescent="0.25">
      <c r="J1456" s="3"/>
    </row>
    <row r="1457" spans="10:10" hidden="1" x14ac:dyDescent="0.25">
      <c r="J1457" s="3"/>
    </row>
    <row r="1458" spans="10:10" hidden="1" x14ac:dyDescent="0.25">
      <c r="J1458" s="3"/>
    </row>
    <row r="1459" spans="10:10" hidden="1" x14ac:dyDescent="0.25">
      <c r="J1459" s="3"/>
    </row>
    <row r="1460" spans="10:10" hidden="1" x14ac:dyDescent="0.25">
      <c r="J1460" s="3"/>
    </row>
    <row r="1461" spans="10:10" hidden="1" x14ac:dyDescent="0.25">
      <c r="J1461" s="3"/>
    </row>
    <row r="1462" spans="10:10" hidden="1" x14ac:dyDescent="0.25">
      <c r="J1462" s="3"/>
    </row>
    <row r="1463" spans="10:10" hidden="1" x14ac:dyDescent="0.25">
      <c r="J1463" s="3"/>
    </row>
    <row r="1464" spans="10:10" hidden="1" x14ac:dyDescent="0.25">
      <c r="J1464" s="3"/>
    </row>
    <row r="1465" spans="10:10" hidden="1" x14ac:dyDescent="0.25">
      <c r="J1465" s="3"/>
    </row>
    <row r="1466" spans="10:10" hidden="1" x14ac:dyDescent="0.25">
      <c r="J1466" s="3"/>
    </row>
    <row r="1467" spans="10:10" hidden="1" x14ac:dyDescent="0.25">
      <c r="J1467" s="3"/>
    </row>
    <row r="1468" spans="10:10" hidden="1" x14ac:dyDescent="0.25">
      <c r="J1468" s="3"/>
    </row>
    <row r="1469" spans="10:10" hidden="1" x14ac:dyDescent="0.25">
      <c r="J1469" s="3"/>
    </row>
    <row r="1470" spans="10:10" hidden="1" x14ac:dyDescent="0.25">
      <c r="J1470" s="3"/>
    </row>
    <row r="1471" spans="10:10" hidden="1" x14ac:dyDescent="0.25">
      <c r="J1471" s="3"/>
    </row>
    <row r="1472" spans="10:10" hidden="1" x14ac:dyDescent="0.25">
      <c r="J1472" s="3"/>
    </row>
    <row r="1473" spans="10:10" hidden="1" x14ac:dyDescent="0.25">
      <c r="J1473" s="3"/>
    </row>
    <row r="1474" spans="10:10" hidden="1" x14ac:dyDescent="0.25">
      <c r="J1474" s="3"/>
    </row>
    <row r="1475" spans="10:10" hidden="1" x14ac:dyDescent="0.25">
      <c r="J1475" s="3"/>
    </row>
    <row r="1476" spans="10:10" hidden="1" x14ac:dyDescent="0.25">
      <c r="J1476" s="3"/>
    </row>
    <row r="1477" spans="10:10" hidden="1" x14ac:dyDescent="0.25">
      <c r="J1477" s="3"/>
    </row>
    <row r="1478" spans="10:10" hidden="1" x14ac:dyDescent="0.25">
      <c r="J1478" s="3"/>
    </row>
    <row r="1479" spans="10:10" hidden="1" x14ac:dyDescent="0.25">
      <c r="J1479" s="3"/>
    </row>
    <row r="1480" spans="10:10" hidden="1" x14ac:dyDescent="0.25">
      <c r="J1480" s="3"/>
    </row>
    <row r="1481" spans="10:10" hidden="1" x14ac:dyDescent="0.25">
      <c r="J1481" s="3"/>
    </row>
    <row r="1482" spans="10:10" hidden="1" x14ac:dyDescent="0.25">
      <c r="J1482" s="3"/>
    </row>
    <row r="1483" spans="10:10" hidden="1" x14ac:dyDescent="0.25">
      <c r="J1483" s="3"/>
    </row>
    <row r="1484" spans="10:10" hidden="1" x14ac:dyDescent="0.25">
      <c r="J1484" s="3"/>
    </row>
    <row r="1485" spans="10:10" hidden="1" x14ac:dyDescent="0.25">
      <c r="J1485" s="3"/>
    </row>
    <row r="1486" spans="10:10" hidden="1" x14ac:dyDescent="0.25">
      <c r="J1486" s="3"/>
    </row>
    <row r="1487" spans="10:10" hidden="1" x14ac:dyDescent="0.25">
      <c r="J1487" s="3"/>
    </row>
    <row r="1488" spans="10:10" hidden="1" x14ac:dyDescent="0.25">
      <c r="J1488" s="3"/>
    </row>
    <row r="1489" spans="10:10" hidden="1" x14ac:dyDescent="0.25">
      <c r="J1489" s="3"/>
    </row>
    <row r="1490" spans="10:10" hidden="1" x14ac:dyDescent="0.25">
      <c r="J1490" s="3"/>
    </row>
    <row r="1491" spans="10:10" hidden="1" x14ac:dyDescent="0.25">
      <c r="J1491" s="3"/>
    </row>
    <row r="1492" spans="10:10" hidden="1" x14ac:dyDescent="0.25">
      <c r="J1492" s="3"/>
    </row>
    <row r="1493" spans="10:10" hidden="1" x14ac:dyDescent="0.25">
      <c r="J1493" s="3"/>
    </row>
    <row r="1494" spans="10:10" hidden="1" x14ac:dyDescent="0.25">
      <c r="J1494" s="3"/>
    </row>
    <row r="1495" spans="10:10" hidden="1" x14ac:dyDescent="0.25">
      <c r="J1495" s="3"/>
    </row>
    <row r="1496" spans="10:10" hidden="1" x14ac:dyDescent="0.25">
      <c r="J1496" s="3"/>
    </row>
    <row r="1497" spans="10:10" hidden="1" x14ac:dyDescent="0.25">
      <c r="J1497" s="3"/>
    </row>
    <row r="1498" spans="10:10" hidden="1" x14ac:dyDescent="0.25">
      <c r="J1498" s="3"/>
    </row>
    <row r="1499" spans="10:10" hidden="1" x14ac:dyDescent="0.25">
      <c r="J1499" s="3"/>
    </row>
    <row r="1500" spans="10:10" hidden="1" x14ac:dyDescent="0.25">
      <c r="J1500" s="3"/>
    </row>
    <row r="1501" spans="10:10" hidden="1" x14ac:dyDescent="0.25">
      <c r="J1501" s="3"/>
    </row>
    <row r="1502" spans="10:10" hidden="1" x14ac:dyDescent="0.25">
      <c r="J1502" s="3"/>
    </row>
    <row r="1503" spans="10:10" hidden="1" x14ac:dyDescent="0.25">
      <c r="J1503" s="3"/>
    </row>
    <row r="1504" spans="10:10" hidden="1" x14ac:dyDescent="0.25">
      <c r="J1504" s="3"/>
    </row>
    <row r="1505" spans="10:10" hidden="1" x14ac:dyDescent="0.25">
      <c r="J1505" s="3"/>
    </row>
    <row r="1506" spans="10:10" hidden="1" x14ac:dyDescent="0.25">
      <c r="J1506" s="3"/>
    </row>
    <row r="1507" spans="10:10" hidden="1" x14ac:dyDescent="0.25">
      <c r="J1507" s="3"/>
    </row>
    <row r="1508" spans="10:10" hidden="1" x14ac:dyDescent="0.25">
      <c r="J1508" s="3"/>
    </row>
    <row r="1509" spans="10:10" hidden="1" x14ac:dyDescent="0.25">
      <c r="J1509" s="3"/>
    </row>
    <row r="1510" spans="10:10" hidden="1" x14ac:dyDescent="0.25">
      <c r="J1510" s="3"/>
    </row>
    <row r="1511" spans="10:10" hidden="1" x14ac:dyDescent="0.25">
      <c r="J1511" s="3"/>
    </row>
    <row r="1512" spans="10:10" hidden="1" x14ac:dyDescent="0.25">
      <c r="J1512" s="3"/>
    </row>
    <row r="1513" spans="10:10" hidden="1" x14ac:dyDescent="0.25">
      <c r="J1513" s="3"/>
    </row>
    <row r="1514" spans="10:10" hidden="1" x14ac:dyDescent="0.25">
      <c r="J1514" s="3"/>
    </row>
    <row r="1515" spans="10:10" hidden="1" x14ac:dyDescent="0.25">
      <c r="J1515" s="3"/>
    </row>
    <row r="1516" spans="10:10" hidden="1" x14ac:dyDescent="0.25">
      <c r="J1516" s="3"/>
    </row>
    <row r="1517" spans="10:10" hidden="1" x14ac:dyDescent="0.25">
      <c r="J1517" s="3"/>
    </row>
    <row r="1518" spans="10:10" hidden="1" x14ac:dyDescent="0.25">
      <c r="J1518" s="3"/>
    </row>
    <row r="1519" spans="10:10" hidden="1" x14ac:dyDescent="0.25">
      <c r="J1519" s="3"/>
    </row>
    <row r="1520" spans="10:10" hidden="1" x14ac:dyDescent="0.25">
      <c r="J1520" s="3"/>
    </row>
    <row r="1521" spans="10:10" hidden="1" x14ac:dyDescent="0.25">
      <c r="J1521" s="3"/>
    </row>
    <row r="1522" spans="10:10" hidden="1" x14ac:dyDescent="0.25">
      <c r="J1522" s="3"/>
    </row>
    <row r="1523" spans="10:10" hidden="1" x14ac:dyDescent="0.25">
      <c r="J1523" s="3"/>
    </row>
    <row r="1524" spans="10:10" hidden="1" x14ac:dyDescent="0.25">
      <c r="J1524" s="3"/>
    </row>
    <row r="1525" spans="10:10" hidden="1" x14ac:dyDescent="0.25">
      <c r="J1525" s="3"/>
    </row>
    <row r="1526" spans="10:10" hidden="1" x14ac:dyDescent="0.25">
      <c r="J1526" s="3"/>
    </row>
    <row r="1527" spans="10:10" hidden="1" x14ac:dyDescent="0.25">
      <c r="J1527" s="3"/>
    </row>
    <row r="1528" spans="10:10" hidden="1" x14ac:dyDescent="0.25">
      <c r="J1528" s="3"/>
    </row>
    <row r="1529" spans="10:10" hidden="1" x14ac:dyDescent="0.25">
      <c r="J1529" s="3"/>
    </row>
    <row r="1530" spans="10:10" hidden="1" x14ac:dyDescent="0.25">
      <c r="J1530" s="3"/>
    </row>
    <row r="1531" spans="10:10" hidden="1" x14ac:dyDescent="0.25">
      <c r="J1531" s="3"/>
    </row>
    <row r="1532" spans="10:10" hidden="1" x14ac:dyDescent="0.25">
      <c r="J1532" s="3"/>
    </row>
    <row r="1533" spans="10:10" hidden="1" x14ac:dyDescent="0.25">
      <c r="J1533" s="3"/>
    </row>
    <row r="1534" spans="10:10" hidden="1" x14ac:dyDescent="0.25">
      <c r="J1534" s="3"/>
    </row>
    <row r="1535" spans="10:10" hidden="1" x14ac:dyDescent="0.25">
      <c r="J1535" s="3"/>
    </row>
    <row r="1536" spans="10:10" hidden="1" x14ac:dyDescent="0.25">
      <c r="J1536" s="3"/>
    </row>
    <row r="1537" spans="10:10" hidden="1" x14ac:dyDescent="0.25">
      <c r="J1537" s="3"/>
    </row>
    <row r="1538" spans="10:10" hidden="1" x14ac:dyDescent="0.25">
      <c r="J1538" s="3"/>
    </row>
    <row r="1539" spans="10:10" hidden="1" x14ac:dyDescent="0.25">
      <c r="J1539" s="3"/>
    </row>
    <row r="1540" spans="10:10" hidden="1" x14ac:dyDescent="0.25">
      <c r="J1540" s="3"/>
    </row>
    <row r="1541" spans="10:10" hidden="1" x14ac:dyDescent="0.25">
      <c r="J1541" s="3"/>
    </row>
    <row r="1542" spans="10:10" hidden="1" x14ac:dyDescent="0.25">
      <c r="J1542" s="3"/>
    </row>
    <row r="1543" spans="10:10" hidden="1" x14ac:dyDescent="0.25">
      <c r="J1543" s="3"/>
    </row>
    <row r="1544" spans="10:10" hidden="1" x14ac:dyDescent="0.25">
      <c r="J1544" s="3"/>
    </row>
    <row r="1545" spans="10:10" hidden="1" x14ac:dyDescent="0.25">
      <c r="J1545" s="3"/>
    </row>
    <row r="1546" spans="10:10" hidden="1" x14ac:dyDescent="0.25">
      <c r="J1546" s="3"/>
    </row>
    <row r="1547" spans="10:10" hidden="1" x14ac:dyDescent="0.25">
      <c r="J1547" s="3"/>
    </row>
    <row r="1548" spans="10:10" hidden="1" x14ac:dyDescent="0.25">
      <c r="J1548" s="3"/>
    </row>
    <row r="1549" spans="10:10" hidden="1" x14ac:dyDescent="0.25">
      <c r="J1549" s="3"/>
    </row>
    <row r="1550" spans="10:10" hidden="1" x14ac:dyDescent="0.25">
      <c r="J1550" s="3"/>
    </row>
    <row r="1551" spans="10:10" hidden="1" x14ac:dyDescent="0.25">
      <c r="J1551" s="3"/>
    </row>
    <row r="1552" spans="10:10" hidden="1" x14ac:dyDescent="0.25">
      <c r="J1552" s="3"/>
    </row>
    <row r="1553" spans="10:10" hidden="1" x14ac:dyDescent="0.25">
      <c r="J1553" s="3"/>
    </row>
    <row r="1554" spans="10:10" hidden="1" x14ac:dyDescent="0.25">
      <c r="J1554" s="3"/>
    </row>
    <row r="1555" spans="10:10" hidden="1" x14ac:dyDescent="0.25">
      <c r="J1555" s="3"/>
    </row>
    <row r="1556" spans="10:10" hidden="1" x14ac:dyDescent="0.25">
      <c r="J1556" s="3"/>
    </row>
    <row r="1557" spans="10:10" hidden="1" x14ac:dyDescent="0.25">
      <c r="J1557" s="3"/>
    </row>
    <row r="1558" spans="10:10" hidden="1" x14ac:dyDescent="0.25">
      <c r="J1558" s="3"/>
    </row>
    <row r="1559" spans="10:10" hidden="1" x14ac:dyDescent="0.25">
      <c r="J1559" s="3"/>
    </row>
    <row r="1560" spans="10:10" hidden="1" x14ac:dyDescent="0.25">
      <c r="J1560" s="3"/>
    </row>
    <row r="1561" spans="10:10" hidden="1" x14ac:dyDescent="0.25">
      <c r="J1561" s="3"/>
    </row>
    <row r="1562" spans="10:10" hidden="1" x14ac:dyDescent="0.25">
      <c r="J1562" s="3"/>
    </row>
    <row r="1563" spans="10:10" hidden="1" x14ac:dyDescent="0.25">
      <c r="J1563" s="3"/>
    </row>
    <row r="1564" spans="10:10" hidden="1" x14ac:dyDescent="0.25">
      <c r="J1564" s="3"/>
    </row>
    <row r="1565" spans="10:10" hidden="1" x14ac:dyDescent="0.25">
      <c r="J1565" s="3"/>
    </row>
    <row r="1566" spans="10:10" hidden="1" x14ac:dyDescent="0.25">
      <c r="J1566" s="3"/>
    </row>
    <row r="1567" spans="10:10" hidden="1" x14ac:dyDescent="0.25">
      <c r="J1567" s="3"/>
    </row>
    <row r="1568" spans="10:10" hidden="1" x14ac:dyDescent="0.25">
      <c r="J1568" s="3"/>
    </row>
    <row r="1569" spans="10:10" hidden="1" x14ac:dyDescent="0.25">
      <c r="J1569" s="3"/>
    </row>
    <row r="1570" spans="10:10" hidden="1" x14ac:dyDescent="0.25">
      <c r="J1570" s="3"/>
    </row>
    <row r="1571" spans="10:10" hidden="1" x14ac:dyDescent="0.25">
      <c r="J1571" s="3"/>
    </row>
    <row r="1572" spans="10:10" hidden="1" x14ac:dyDescent="0.25">
      <c r="J1572" s="3"/>
    </row>
    <row r="1573" spans="10:10" hidden="1" x14ac:dyDescent="0.25">
      <c r="J1573" s="3"/>
    </row>
    <row r="1574" spans="10:10" hidden="1" x14ac:dyDescent="0.25">
      <c r="J1574" s="3"/>
    </row>
    <row r="1575" spans="10:10" hidden="1" x14ac:dyDescent="0.25">
      <c r="J1575" s="3"/>
    </row>
    <row r="1576" spans="10:10" hidden="1" x14ac:dyDescent="0.25">
      <c r="J1576" s="3"/>
    </row>
    <row r="1577" spans="10:10" hidden="1" x14ac:dyDescent="0.25">
      <c r="J1577" s="3"/>
    </row>
    <row r="1578" spans="10:10" hidden="1" x14ac:dyDescent="0.25">
      <c r="J1578" s="3"/>
    </row>
    <row r="1579" spans="10:10" hidden="1" x14ac:dyDescent="0.25">
      <c r="J1579" s="3"/>
    </row>
    <row r="1580" spans="10:10" hidden="1" x14ac:dyDescent="0.25">
      <c r="J1580" s="3"/>
    </row>
    <row r="1581" spans="10:10" hidden="1" x14ac:dyDescent="0.25">
      <c r="J1581" s="3"/>
    </row>
    <row r="1582" spans="10:10" hidden="1" x14ac:dyDescent="0.25">
      <c r="J1582" s="3"/>
    </row>
    <row r="1583" spans="10:10" hidden="1" x14ac:dyDescent="0.25">
      <c r="J1583" s="3"/>
    </row>
    <row r="1584" spans="10:10" hidden="1" x14ac:dyDescent="0.25">
      <c r="J1584" s="3"/>
    </row>
    <row r="1585" spans="10:10" hidden="1" x14ac:dyDescent="0.25">
      <c r="J1585" s="3"/>
    </row>
    <row r="1586" spans="10:10" hidden="1" x14ac:dyDescent="0.25">
      <c r="J1586" s="3"/>
    </row>
    <row r="1587" spans="10:10" hidden="1" x14ac:dyDescent="0.25">
      <c r="J1587" s="3"/>
    </row>
    <row r="1588" spans="10:10" hidden="1" x14ac:dyDescent="0.25">
      <c r="J1588" s="3"/>
    </row>
    <row r="1589" spans="10:10" hidden="1" x14ac:dyDescent="0.25">
      <c r="J1589" s="3"/>
    </row>
    <row r="1590" spans="10:10" hidden="1" x14ac:dyDescent="0.25">
      <c r="J1590" s="3"/>
    </row>
    <row r="1591" spans="10:10" hidden="1" x14ac:dyDescent="0.25">
      <c r="J1591" s="3"/>
    </row>
    <row r="1592" spans="10:10" hidden="1" x14ac:dyDescent="0.25">
      <c r="J1592" s="3"/>
    </row>
    <row r="1593" spans="10:10" hidden="1" x14ac:dyDescent="0.25">
      <c r="J1593" s="3"/>
    </row>
    <row r="1594" spans="10:10" hidden="1" x14ac:dyDescent="0.25">
      <c r="J1594" s="3"/>
    </row>
    <row r="1595" spans="10:10" hidden="1" x14ac:dyDescent="0.25">
      <c r="J1595" s="3"/>
    </row>
    <row r="1596" spans="10:10" hidden="1" x14ac:dyDescent="0.25">
      <c r="J1596" s="3"/>
    </row>
    <row r="1597" spans="10:10" hidden="1" x14ac:dyDescent="0.25">
      <c r="J1597" s="3"/>
    </row>
    <row r="1598" spans="10:10" hidden="1" x14ac:dyDescent="0.25">
      <c r="J1598" s="3"/>
    </row>
    <row r="1599" spans="10:10" hidden="1" x14ac:dyDescent="0.25">
      <c r="J1599" s="3"/>
    </row>
    <row r="1600" spans="10:10" hidden="1" x14ac:dyDescent="0.25">
      <c r="J1600" s="3"/>
    </row>
    <row r="1601" spans="10:10" hidden="1" x14ac:dyDescent="0.25">
      <c r="J1601" s="3"/>
    </row>
    <row r="1602" spans="10:10" hidden="1" x14ac:dyDescent="0.25">
      <c r="J1602" s="3"/>
    </row>
    <row r="1603" spans="10:10" hidden="1" x14ac:dyDescent="0.25">
      <c r="J1603" s="3"/>
    </row>
    <row r="1604" spans="10:10" hidden="1" x14ac:dyDescent="0.25">
      <c r="J1604" s="3"/>
    </row>
    <row r="1605" spans="10:10" hidden="1" x14ac:dyDescent="0.25">
      <c r="J1605" s="3"/>
    </row>
    <row r="1606" spans="10:10" hidden="1" x14ac:dyDescent="0.25">
      <c r="J1606" s="3"/>
    </row>
    <row r="1607" spans="10:10" hidden="1" x14ac:dyDescent="0.25">
      <c r="J1607" s="3"/>
    </row>
    <row r="1608" spans="10:10" hidden="1" x14ac:dyDescent="0.25">
      <c r="J1608" s="3"/>
    </row>
    <row r="1609" spans="10:10" hidden="1" x14ac:dyDescent="0.25">
      <c r="J1609" s="3"/>
    </row>
    <row r="1610" spans="10:10" hidden="1" x14ac:dyDescent="0.25">
      <c r="J1610" s="3"/>
    </row>
    <row r="1611" spans="10:10" hidden="1" x14ac:dyDescent="0.25">
      <c r="J1611" s="3"/>
    </row>
    <row r="1612" spans="10:10" hidden="1" x14ac:dyDescent="0.25">
      <c r="J1612" s="3"/>
    </row>
    <row r="1613" spans="10:10" hidden="1" x14ac:dyDescent="0.25">
      <c r="J1613" s="3"/>
    </row>
    <row r="1614" spans="10:10" hidden="1" x14ac:dyDescent="0.25">
      <c r="J1614" s="3"/>
    </row>
    <row r="1615" spans="10:10" hidden="1" x14ac:dyDescent="0.25">
      <c r="J1615" s="3"/>
    </row>
    <row r="1616" spans="10:10" hidden="1" x14ac:dyDescent="0.25">
      <c r="J1616" s="3"/>
    </row>
    <row r="1617" spans="10:10" hidden="1" x14ac:dyDescent="0.25">
      <c r="J1617" s="3"/>
    </row>
    <row r="1618" spans="10:10" hidden="1" x14ac:dyDescent="0.25">
      <c r="J1618" s="3"/>
    </row>
    <row r="1619" spans="10:10" hidden="1" x14ac:dyDescent="0.25">
      <c r="J1619" s="3"/>
    </row>
    <row r="1620" spans="10:10" hidden="1" x14ac:dyDescent="0.25">
      <c r="J1620" s="3"/>
    </row>
    <row r="1621" spans="10:10" hidden="1" x14ac:dyDescent="0.25">
      <c r="J1621" s="3"/>
    </row>
    <row r="1622" spans="10:10" hidden="1" x14ac:dyDescent="0.25">
      <c r="J1622" s="3"/>
    </row>
    <row r="1623" spans="10:10" hidden="1" x14ac:dyDescent="0.25">
      <c r="J1623" s="3"/>
    </row>
    <row r="1624" spans="10:10" hidden="1" x14ac:dyDescent="0.25">
      <c r="J1624" s="3"/>
    </row>
    <row r="1625" spans="10:10" hidden="1" x14ac:dyDescent="0.25">
      <c r="J1625" s="3"/>
    </row>
    <row r="1626" spans="10:10" hidden="1" x14ac:dyDescent="0.25">
      <c r="J1626" s="3"/>
    </row>
    <row r="1627" spans="10:10" hidden="1" x14ac:dyDescent="0.25">
      <c r="J1627" s="3"/>
    </row>
    <row r="1628" spans="10:10" hidden="1" x14ac:dyDescent="0.25">
      <c r="J1628" s="3"/>
    </row>
    <row r="1629" spans="10:10" hidden="1" x14ac:dyDescent="0.25">
      <c r="J1629" s="3"/>
    </row>
    <row r="1630" spans="10:10" hidden="1" x14ac:dyDescent="0.25">
      <c r="J1630" s="3"/>
    </row>
    <row r="1631" spans="10:10" hidden="1" x14ac:dyDescent="0.25">
      <c r="J1631" s="3"/>
    </row>
    <row r="1632" spans="10:10" hidden="1" x14ac:dyDescent="0.25">
      <c r="J1632" s="3"/>
    </row>
    <row r="1633" spans="10:10" hidden="1" x14ac:dyDescent="0.25">
      <c r="J1633" s="3"/>
    </row>
    <row r="1634" spans="10:10" hidden="1" x14ac:dyDescent="0.25">
      <c r="J1634" s="3"/>
    </row>
    <row r="1635" spans="10:10" hidden="1" x14ac:dyDescent="0.25">
      <c r="J1635" s="3"/>
    </row>
    <row r="1636" spans="10:10" hidden="1" x14ac:dyDescent="0.25">
      <c r="J1636" s="3"/>
    </row>
    <row r="1637" spans="10:10" hidden="1" x14ac:dyDescent="0.25">
      <c r="J1637" s="3"/>
    </row>
    <row r="1638" spans="10:10" hidden="1" x14ac:dyDescent="0.25">
      <c r="J1638" s="3"/>
    </row>
    <row r="1639" spans="10:10" hidden="1" x14ac:dyDescent="0.25">
      <c r="J1639" s="3"/>
    </row>
    <row r="1640" spans="10:10" hidden="1" x14ac:dyDescent="0.25">
      <c r="J1640" s="3"/>
    </row>
    <row r="1641" spans="10:10" hidden="1" x14ac:dyDescent="0.25">
      <c r="J1641" s="3"/>
    </row>
    <row r="1642" spans="10:10" hidden="1" x14ac:dyDescent="0.25">
      <c r="J1642" s="3"/>
    </row>
    <row r="1643" spans="10:10" hidden="1" x14ac:dyDescent="0.25">
      <c r="J1643" s="3"/>
    </row>
    <row r="1644" spans="10:10" hidden="1" x14ac:dyDescent="0.25">
      <c r="J1644" s="3"/>
    </row>
    <row r="1645" spans="10:10" hidden="1" x14ac:dyDescent="0.25">
      <c r="J1645" s="3"/>
    </row>
    <row r="1646" spans="10:10" hidden="1" x14ac:dyDescent="0.25">
      <c r="J1646" s="3"/>
    </row>
    <row r="1647" spans="10:10" hidden="1" x14ac:dyDescent="0.25">
      <c r="J1647" s="3"/>
    </row>
    <row r="1648" spans="10:10" hidden="1" x14ac:dyDescent="0.25">
      <c r="J1648" s="3"/>
    </row>
    <row r="1649" spans="10:10" hidden="1" x14ac:dyDescent="0.25">
      <c r="J1649" s="3"/>
    </row>
    <row r="1650" spans="10:10" hidden="1" x14ac:dyDescent="0.25">
      <c r="J1650" s="3"/>
    </row>
    <row r="1651" spans="10:10" hidden="1" x14ac:dyDescent="0.25">
      <c r="J1651" s="3"/>
    </row>
    <row r="1652" spans="10:10" hidden="1" x14ac:dyDescent="0.25">
      <c r="J1652" s="3"/>
    </row>
    <row r="1653" spans="10:10" hidden="1" x14ac:dyDescent="0.25">
      <c r="J1653" s="3"/>
    </row>
    <row r="1654" spans="10:10" hidden="1" x14ac:dyDescent="0.25">
      <c r="J1654" s="3"/>
    </row>
    <row r="1655" spans="10:10" hidden="1" x14ac:dyDescent="0.25">
      <c r="J1655" s="3"/>
    </row>
    <row r="1656" spans="10:10" hidden="1" x14ac:dyDescent="0.25">
      <c r="J1656" s="3"/>
    </row>
    <row r="1657" spans="10:10" hidden="1" x14ac:dyDescent="0.25">
      <c r="J1657" s="3"/>
    </row>
    <row r="1658" spans="10:10" hidden="1" x14ac:dyDescent="0.25">
      <c r="J1658" s="3"/>
    </row>
    <row r="1659" spans="10:10" hidden="1" x14ac:dyDescent="0.25">
      <c r="J1659" s="3"/>
    </row>
    <row r="1660" spans="10:10" hidden="1" x14ac:dyDescent="0.25">
      <c r="J1660" s="3"/>
    </row>
    <row r="1661" spans="10:10" hidden="1" x14ac:dyDescent="0.25">
      <c r="J1661" s="3"/>
    </row>
    <row r="1662" spans="10:10" hidden="1" x14ac:dyDescent="0.25">
      <c r="J1662" s="3"/>
    </row>
    <row r="1663" spans="10:10" hidden="1" x14ac:dyDescent="0.25">
      <c r="J1663" s="3"/>
    </row>
    <row r="1664" spans="10:10" hidden="1" x14ac:dyDescent="0.25">
      <c r="J1664" s="3"/>
    </row>
    <row r="1665" spans="10:10" hidden="1" x14ac:dyDescent="0.25">
      <c r="J1665" s="3"/>
    </row>
    <row r="1666" spans="10:10" hidden="1" x14ac:dyDescent="0.25">
      <c r="J1666" s="3"/>
    </row>
    <row r="1667" spans="10:10" hidden="1" x14ac:dyDescent="0.25">
      <c r="J1667" s="3"/>
    </row>
    <row r="1668" spans="10:10" hidden="1" x14ac:dyDescent="0.25">
      <c r="J1668" s="3"/>
    </row>
    <row r="1669" spans="10:10" hidden="1" x14ac:dyDescent="0.25">
      <c r="J1669" s="3"/>
    </row>
    <row r="1670" spans="10:10" hidden="1" x14ac:dyDescent="0.25">
      <c r="J1670" s="3"/>
    </row>
    <row r="1671" spans="10:10" hidden="1" x14ac:dyDescent="0.25">
      <c r="J1671" s="3"/>
    </row>
    <row r="1672" spans="10:10" hidden="1" x14ac:dyDescent="0.25">
      <c r="J1672" s="3"/>
    </row>
    <row r="1673" spans="10:10" hidden="1" x14ac:dyDescent="0.25">
      <c r="J1673" s="3"/>
    </row>
    <row r="1674" spans="10:10" hidden="1" x14ac:dyDescent="0.25">
      <c r="J1674" s="3"/>
    </row>
    <row r="1675" spans="10:10" hidden="1" x14ac:dyDescent="0.25">
      <c r="J1675" s="3"/>
    </row>
    <row r="1676" spans="10:10" hidden="1" x14ac:dyDescent="0.25">
      <c r="J1676" s="3"/>
    </row>
    <row r="1677" spans="10:10" hidden="1" x14ac:dyDescent="0.25">
      <c r="J1677" s="3"/>
    </row>
    <row r="1678" spans="10:10" hidden="1" x14ac:dyDescent="0.25">
      <c r="J1678" s="3"/>
    </row>
    <row r="1679" spans="10:10" hidden="1" x14ac:dyDescent="0.25">
      <c r="J1679" s="3"/>
    </row>
    <row r="1680" spans="10:10" hidden="1" x14ac:dyDescent="0.25">
      <c r="J1680" s="3"/>
    </row>
    <row r="1681" spans="10:10" hidden="1" x14ac:dyDescent="0.25">
      <c r="J1681" s="3"/>
    </row>
    <row r="1682" spans="10:10" hidden="1" x14ac:dyDescent="0.25">
      <c r="J1682" s="3"/>
    </row>
    <row r="1683" spans="10:10" hidden="1" x14ac:dyDescent="0.25">
      <c r="J1683" s="3"/>
    </row>
    <row r="1684" spans="10:10" hidden="1" x14ac:dyDescent="0.25">
      <c r="J1684" s="3"/>
    </row>
    <row r="1685" spans="10:10" hidden="1" x14ac:dyDescent="0.25">
      <c r="J1685" s="3"/>
    </row>
    <row r="1686" spans="10:10" hidden="1" x14ac:dyDescent="0.25">
      <c r="J1686" s="3"/>
    </row>
    <row r="1687" spans="10:10" hidden="1" x14ac:dyDescent="0.25">
      <c r="J1687" s="3"/>
    </row>
    <row r="1688" spans="10:10" hidden="1" x14ac:dyDescent="0.25">
      <c r="J1688" s="3"/>
    </row>
    <row r="1689" spans="10:10" hidden="1" x14ac:dyDescent="0.25">
      <c r="J1689" s="3"/>
    </row>
    <row r="1690" spans="10:10" hidden="1" x14ac:dyDescent="0.25">
      <c r="J1690" s="3"/>
    </row>
    <row r="1691" spans="10:10" hidden="1" x14ac:dyDescent="0.25">
      <c r="J1691" s="3"/>
    </row>
    <row r="1692" spans="10:10" hidden="1" x14ac:dyDescent="0.25">
      <c r="J1692" s="3"/>
    </row>
    <row r="1693" spans="10:10" hidden="1" x14ac:dyDescent="0.25">
      <c r="J1693" s="3"/>
    </row>
    <row r="1694" spans="10:10" hidden="1" x14ac:dyDescent="0.25">
      <c r="J1694" s="3"/>
    </row>
    <row r="1695" spans="10:10" hidden="1" x14ac:dyDescent="0.25">
      <c r="J1695" s="3"/>
    </row>
    <row r="1696" spans="10:10" hidden="1" x14ac:dyDescent="0.25">
      <c r="J1696" s="3"/>
    </row>
    <row r="1697" spans="10:10" hidden="1" x14ac:dyDescent="0.25">
      <c r="J1697" s="3"/>
    </row>
    <row r="1698" spans="10:10" hidden="1" x14ac:dyDescent="0.25">
      <c r="J1698" s="3"/>
    </row>
    <row r="1699" spans="10:10" hidden="1" x14ac:dyDescent="0.25">
      <c r="J1699" s="3"/>
    </row>
    <row r="1700" spans="10:10" hidden="1" x14ac:dyDescent="0.25">
      <c r="J1700" s="3"/>
    </row>
    <row r="1701" spans="10:10" hidden="1" x14ac:dyDescent="0.25">
      <c r="J1701" s="3"/>
    </row>
    <row r="1702" spans="10:10" hidden="1" x14ac:dyDescent="0.25">
      <c r="J1702" s="3"/>
    </row>
    <row r="1703" spans="10:10" hidden="1" x14ac:dyDescent="0.25">
      <c r="J1703" s="3"/>
    </row>
    <row r="1704" spans="10:10" hidden="1" x14ac:dyDescent="0.25">
      <c r="J1704" s="3"/>
    </row>
    <row r="1705" spans="10:10" hidden="1" x14ac:dyDescent="0.25">
      <c r="J1705" s="3"/>
    </row>
    <row r="1706" spans="10:10" hidden="1" x14ac:dyDescent="0.25">
      <c r="J1706" s="3"/>
    </row>
    <row r="1707" spans="10:10" hidden="1" x14ac:dyDescent="0.25">
      <c r="J1707" s="3"/>
    </row>
    <row r="1708" spans="10:10" hidden="1" x14ac:dyDescent="0.25">
      <c r="J1708" s="3"/>
    </row>
    <row r="1709" spans="10:10" hidden="1" x14ac:dyDescent="0.25">
      <c r="J1709" s="3"/>
    </row>
    <row r="1710" spans="10:10" hidden="1" x14ac:dyDescent="0.25">
      <c r="J1710" s="3"/>
    </row>
    <row r="1711" spans="10:10" hidden="1" x14ac:dyDescent="0.25">
      <c r="J1711" s="3"/>
    </row>
    <row r="1712" spans="10:10" hidden="1" x14ac:dyDescent="0.25">
      <c r="J1712" s="3"/>
    </row>
    <row r="1713" spans="10:10" hidden="1" x14ac:dyDescent="0.25">
      <c r="J1713" s="3"/>
    </row>
    <row r="1714" spans="10:10" hidden="1" x14ac:dyDescent="0.25">
      <c r="J1714" s="3"/>
    </row>
    <row r="1715" spans="10:10" hidden="1" x14ac:dyDescent="0.25">
      <c r="J1715" s="3"/>
    </row>
    <row r="1716" spans="10:10" hidden="1" x14ac:dyDescent="0.25">
      <c r="J1716" s="3"/>
    </row>
    <row r="1717" spans="10:10" hidden="1" x14ac:dyDescent="0.25">
      <c r="J1717" s="3"/>
    </row>
    <row r="1718" spans="10:10" hidden="1" x14ac:dyDescent="0.25">
      <c r="J1718" s="3"/>
    </row>
    <row r="1719" spans="10:10" hidden="1" x14ac:dyDescent="0.25">
      <c r="J1719" s="3"/>
    </row>
    <row r="1720" spans="10:10" hidden="1" x14ac:dyDescent="0.25">
      <c r="J1720" s="3"/>
    </row>
    <row r="1721" spans="10:10" hidden="1" x14ac:dyDescent="0.25">
      <c r="J1721" s="3"/>
    </row>
    <row r="1722" spans="10:10" hidden="1" x14ac:dyDescent="0.25">
      <c r="J1722" s="3"/>
    </row>
    <row r="1723" spans="10:10" hidden="1" x14ac:dyDescent="0.25">
      <c r="J1723" s="3"/>
    </row>
    <row r="1724" spans="10:10" hidden="1" x14ac:dyDescent="0.25">
      <c r="J1724" s="3"/>
    </row>
    <row r="1725" spans="10:10" hidden="1" x14ac:dyDescent="0.25">
      <c r="J1725" s="3"/>
    </row>
    <row r="1726" spans="10:10" hidden="1" x14ac:dyDescent="0.25">
      <c r="J1726" s="3"/>
    </row>
    <row r="1727" spans="10:10" hidden="1" x14ac:dyDescent="0.25">
      <c r="J1727" s="3"/>
    </row>
    <row r="1728" spans="10:10" hidden="1" x14ac:dyDescent="0.25">
      <c r="J1728" s="3"/>
    </row>
    <row r="1729" spans="10:10" hidden="1" x14ac:dyDescent="0.25">
      <c r="J1729" s="3"/>
    </row>
    <row r="1730" spans="10:10" hidden="1" x14ac:dyDescent="0.25">
      <c r="J1730" s="3"/>
    </row>
    <row r="1731" spans="10:10" hidden="1" x14ac:dyDescent="0.25">
      <c r="J1731" s="3"/>
    </row>
    <row r="1732" spans="10:10" hidden="1" x14ac:dyDescent="0.25">
      <c r="J1732" s="3"/>
    </row>
    <row r="1733" spans="10:10" hidden="1" x14ac:dyDescent="0.25">
      <c r="J1733" s="3"/>
    </row>
    <row r="1734" spans="10:10" hidden="1" x14ac:dyDescent="0.25">
      <c r="J1734" s="3"/>
    </row>
    <row r="1735" spans="10:10" hidden="1" x14ac:dyDescent="0.25">
      <c r="J1735" s="3"/>
    </row>
    <row r="1736" spans="10:10" hidden="1" x14ac:dyDescent="0.25">
      <c r="J1736" s="3"/>
    </row>
    <row r="1737" spans="10:10" hidden="1" x14ac:dyDescent="0.25">
      <c r="J1737" s="3"/>
    </row>
    <row r="1738" spans="10:10" hidden="1" x14ac:dyDescent="0.25">
      <c r="J1738" s="3"/>
    </row>
    <row r="1739" spans="10:10" hidden="1" x14ac:dyDescent="0.25">
      <c r="J1739" s="3"/>
    </row>
    <row r="1740" spans="10:10" hidden="1" x14ac:dyDescent="0.25">
      <c r="J1740" s="3"/>
    </row>
    <row r="1741" spans="10:10" hidden="1" x14ac:dyDescent="0.25">
      <c r="J1741" s="3"/>
    </row>
    <row r="1742" spans="10:10" hidden="1" x14ac:dyDescent="0.25">
      <c r="J1742" s="3"/>
    </row>
    <row r="1743" spans="10:10" hidden="1" x14ac:dyDescent="0.25">
      <c r="J1743" s="3"/>
    </row>
    <row r="1744" spans="10:10" hidden="1" x14ac:dyDescent="0.25">
      <c r="J1744" s="3"/>
    </row>
    <row r="1745" spans="10:10" hidden="1" x14ac:dyDescent="0.25">
      <c r="J1745" s="3"/>
    </row>
    <row r="1746" spans="10:10" hidden="1" x14ac:dyDescent="0.25">
      <c r="J1746" s="3"/>
    </row>
    <row r="1747" spans="10:10" hidden="1" x14ac:dyDescent="0.25">
      <c r="J1747" s="3"/>
    </row>
    <row r="1748" spans="10:10" hidden="1" x14ac:dyDescent="0.25">
      <c r="J1748" s="3"/>
    </row>
    <row r="1749" spans="10:10" hidden="1" x14ac:dyDescent="0.25">
      <c r="J1749" s="3"/>
    </row>
    <row r="1750" spans="10:10" hidden="1" x14ac:dyDescent="0.25">
      <c r="J1750" s="3"/>
    </row>
    <row r="1751" spans="10:10" hidden="1" x14ac:dyDescent="0.25">
      <c r="J1751" s="3"/>
    </row>
    <row r="1752" spans="10:10" hidden="1" x14ac:dyDescent="0.25">
      <c r="J1752" s="3"/>
    </row>
    <row r="1753" spans="10:10" hidden="1" x14ac:dyDescent="0.25">
      <c r="J1753" s="3"/>
    </row>
    <row r="1754" spans="10:10" hidden="1" x14ac:dyDescent="0.25">
      <c r="J1754" s="3"/>
    </row>
    <row r="1755" spans="10:10" hidden="1" x14ac:dyDescent="0.25">
      <c r="J1755" s="3"/>
    </row>
    <row r="1756" spans="10:10" hidden="1" x14ac:dyDescent="0.25">
      <c r="J1756" s="3"/>
    </row>
    <row r="1757" spans="10:10" hidden="1" x14ac:dyDescent="0.25">
      <c r="J1757" s="3"/>
    </row>
    <row r="1758" spans="10:10" hidden="1" x14ac:dyDescent="0.25">
      <c r="J1758" s="3"/>
    </row>
    <row r="1759" spans="10:10" hidden="1" x14ac:dyDescent="0.25">
      <c r="J1759" s="3"/>
    </row>
    <row r="1760" spans="10:10" hidden="1" x14ac:dyDescent="0.25">
      <c r="J1760" s="3"/>
    </row>
    <row r="1761" spans="10:10" hidden="1" x14ac:dyDescent="0.25">
      <c r="J1761" s="3"/>
    </row>
    <row r="1762" spans="10:10" hidden="1" x14ac:dyDescent="0.25">
      <c r="J1762" s="3"/>
    </row>
    <row r="1763" spans="10:10" hidden="1" x14ac:dyDescent="0.25">
      <c r="J1763" s="3"/>
    </row>
    <row r="1764" spans="10:10" hidden="1" x14ac:dyDescent="0.25">
      <c r="J1764" s="3"/>
    </row>
    <row r="1765" spans="10:10" hidden="1" x14ac:dyDescent="0.25">
      <c r="J1765" s="3"/>
    </row>
    <row r="1766" spans="10:10" hidden="1" x14ac:dyDescent="0.25">
      <c r="J1766" s="3"/>
    </row>
    <row r="1767" spans="10:10" hidden="1" x14ac:dyDescent="0.25">
      <c r="J1767" s="3"/>
    </row>
    <row r="1768" spans="10:10" hidden="1" x14ac:dyDescent="0.25">
      <c r="J1768" s="3"/>
    </row>
    <row r="1769" spans="10:10" hidden="1" x14ac:dyDescent="0.25">
      <c r="J1769" s="3"/>
    </row>
    <row r="1770" spans="10:10" hidden="1" x14ac:dyDescent="0.25">
      <c r="J1770" s="3"/>
    </row>
    <row r="1771" spans="10:10" hidden="1" x14ac:dyDescent="0.25">
      <c r="J1771" s="3"/>
    </row>
    <row r="1772" spans="10:10" hidden="1" x14ac:dyDescent="0.25">
      <c r="J1772" s="3"/>
    </row>
    <row r="1773" spans="10:10" hidden="1" x14ac:dyDescent="0.25">
      <c r="J1773" s="3"/>
    </row>
    <row r="1774" spans="10:10" hidden="1" x14ac:dyDescent="0.25">
      <c r="J1774" s="3"/>
    </row>
    <row r="1775" spans="10:10" hidden="1" x14ac:dyDescent="0.25">
      <c r="J1775" s="3"/>
    </row>
    <row r="1776" spans="10:10" hidden="1" x14ac:dyDescent="0.25">
      <c r="J1776" s="3"/>
    </row>
    <row r="1777" spans="10:10" hidden="1" x14ac:dyDescent="0.25">
      <c r="J1777" s="3"/>
    </row>
    <row r="1778" spans="10:10" hidden="1" x14ac:dyDescent="0.25">
      <c r="J1778" s="3"/>
    </row>
    <row r="1779" spans="10:10" hidden="1" x14ac:dyDescent="0.25">
      <c r="J1779" s="3"/>
    </row>
    <row r="1780" spans="10:10" hidden="1" x14ac:dyDescent="0.25">
      <c r="J1780" s="3"/>
    </row>
    <row r="1781" spans="10:10" hidden="1" x14ac:dyDescent="0.25">
      <c r="J1781" s="3"/>
    </row>
    <row r="1782" spans="10:10" hidden="1" x14ac:dyDescent="0.25">
      <c r="J1782" s="3"/>
    </row>
    <row r="1783" spans="10:10" hidden="1" x14ac:dyDescent="0.25">
      <c r="J1783" s="3"/>
    </row>
    <row r="1784" spans="10:10" hidden="1" x14ac:dyDescent="0.25">
      <c r="J1784" s="3"/>
    </row>
    <row r="1785" spans="10:10" hidden="1" x14ac:dyDescent="0.25">
      <c r="J1785" s="3"/>
    </row>
    <row r="1786" spans="10:10" hidden="1" x14ac:dyDescent="0.25">
      <c r="J1786" s="3"/>
    </row>
    <row r="1787" spans="10:10" hidden="1" x14ac:dyDescent="0.25">
      <c r="J1787" s="3"/>
    </row>
    <row r="1788" spans="10:10" hidden="1" x14ac:dyDescent="0.25">
      <c r="J1788" s="3"/>
    </row>
    <row r="1789" spans="10:10" hidden="1" x14ac:dyDescent="0.25">
      <c r="J1789" s="3"/>
    </row>
    <row r="1790" spans="10:10" hidden="1" x14ac:dyDescent="0.25">
      <c r="J1790" s="3"/>
    </row>
    <row r="1791" spans="10:10" hidden="1" x14ac:dyDescent="0.25">
      <c r="J1791" s="3"/>
    </row>
    <row r="1792" spans="10:10" hidden="1" x14ac:dyDescent="0.25">
      <c r="J1792" s="3"/>
    </row>
    <row r="1793" spans="10:10" hidden="1" x14ac:dyDescent="0.25">
      <c r="J1793" s="3"/>
    </row>
    <row r="1794" spans="10:10" hidden="1" x14ac:dyDescent="0.25">
      <c r="J1794" s="3"/>
    </row>
    <row r="1795" spans="10:10" hidden="1" x14ac:dyDescent="0.25">
      <c r="J1795" s="3"/>
    </row>
    <row r="1796" spans="10:10" hidden="1" x14ac:dyDescent="0.25">
      <c r="J1796" s="3"/>
    </row>
    <row r="1797" spans="10:10" hidden="1" x14ac:dyDescent="0.25">
      <c r="J1797" s="3"/>
    </row>
    <row r="1798" spans="10:10" hidden="1" x14ac:dyDescent="0.25">
      <c r="J1798" s="3"/>
    </row>
    <row r="1799" spans="10:10" hidden="1" x14ac:dyDescent="0.25">
      <c r="J1799" s="3"/>
    </row>
    <row r="1800" spans="10:10" hidden="1" x14ac:dyDescent="0.25">
      <c r="J1800" s="3"/>
    </row>
    <row r="1801" spans="10:10" hidden="1" x14ac:dyDescent="0.25">
      <c r="J1801" s="3"/>
    </row>
    <row r="1802" spans="10:10" hidden="1" x14ac:dyDescent="0.25">
      <c r="J1802" s="3"/>
    </row>
    <row r="1803" spans="10:10" hidden="1" x14ac:dyDescent="0.25">
      <c r="J1803" s="3"/>
    </row>
    <row r="1804" spans="10:10" hidden="1" x14ac:dyDescent="0.25">
      <c r="J1804" s="3"/>
    </row>
    <row r="1805" spans="10:10" hidden="1" x14ac:dyDescent="0.25">
      <c r="J1805" s="3"/>
    </row>
    <row r="1806" spans="10:10" hidden="1" x14ac:dyDescent="0.25">
      <c r="J1806" s="3"/>
    </row>
    <row r="1807" spans="10:10" hidden="1" x14ac:dyDescent="0.25">
      <c r="J1807" s="3"/>
    </row>
    <row r="1808" spans="10:10" hidden="1" x14ac:dyDescent="0.25">
      <c r="J1808" s="3"/>
    </row>
    <row r="1809" spans="10:10" hidden="1" x14ac:dyDescent="0.25">
      <c r="J1809" s="3"/>
    </row>
    <row r="1810" spans="10:10" hidden="1" x14ac:dyDescent="0.25">
      <c r="J1810" s="3"/>
    </row>
    <row r="1811" spans="10:10" hidden="1" x14ac:dyDescent="0.25">
      <c r="J1811" s="3"/>
    </row>
    <row r="1812" spans="10:10" hidden="1" x14ac:dyDescent="0.25">
      <c r="J1812" s="3"/>
    </row>
    <row r="1813" spans="10:10" hidden="1" x14ac:dyDescent="0.25">
      <c r="J1813" s="3"/>
    </row>
    <row r="1814" spans="10:10" hidden="1" x14ac:dyDescent="0.25">
      <c r="J1814" s="3"/>
    </row>
    <row r="1815" spans="10:10" hidden="1" x14ac:dyDescent="0.25">
      <c r="J1815" s="3"/>
    </row>
    <row r="1816" spans="10:10" hidden="1" x14ac:dyDescent="0.25">
      <c r="J1816" s="3"/>
    </row>
    <row r="1817" spans="10:10" hidden="1" x14ac:dyDescent="0.25">
      <c r="J1817" s="3"/>
    </row>
    <row r="1818" spans="10:10" hidden="1" x14ac:dyDescent="0.25">
      <c r="J1818" s="3"/>
    </row>
    <row r="1819" spans="10:10" hidden="1" x14ac:dyDescent="0.25">
      <c r="J1819" s="3"/>
    </row>
    <row r="1820" spans="10:10" hidden="1" x14ac:dyDescent="0.25">
      <c r="J1820" s="3"/>
    </row>
    <row r="1821" spans="10:10" hidden="1" x14ac:dyDescent="0.25">
      <c r="J1821" s="3"/>
    </row>
    <row r="1822" spans="10:10" hidden="1" x14ac:dyDescent="0.25">
      <c r="J1822" s="3"/>
    </row>
    <row r="1823" spans="10:10" hidden="1" x14ac:dyDescent="0.25">
      <c r="J1823" s="3"/>
    </row>
    <row r="1824" spans="10:10" hidden="1" x14ac:dyDescent="0.25">
      <c r="J1824" s="3"/>
    </row>
    <row r="1825" spans="10:10" hidden="1" x14ac:dyDescent="0.25">
      <c r="J1825" s="3"/>
    </row>
    <row r="1826" spans="10:10" hidden="1" x14ac:dyDescent="0.25">
      <c r="J1826" s="3"/>
    </row>
    <row r="1827" spans="10:10" hidden="1" x14ac:dyDescent="0.25">
      <c r="J1827" s="3"/>
    </row>
    <row r="1828" spans="10:10" hidden="1" x14ac:dyDescent="0.25">
      <c r="J1828" s="3"/>
    </row>
    <row r="1829" spans="10:10" hidden="1" x14ac:dyDescent="0.25">
      <c r="J1829" s="3"/>
    </row>
    <row r="1830" spans="10:10" hidden="1" x14ac:dyDescent="0.25">
      <c r="J1830" s="3"/>
    </row>
    <row r="1831" spans="10:10" hidden="1" x14ac:dyDescent="0.25">
      <c r="J1831" s="3"/>
    </row>
    <row r="1832" spans="10:10" hidden="1" x14ac:dyDescent="0.25">
      <c r="J1832" s="3"/>
    </row>
    <row r="1833" spans="10:10" hidden="1" x14ac:dyDescent="0.25">
      <c r="J1833" s="3"/>
    </row>
    <row r="1834" spans="10:10" hidden="1" x14ac:dyDescent="0.25">
      <c r="J1834" s="3"/>
    </row>
    <row r="1835" spans="10:10" hidden="1" x14ac:dyDescent="0.25">
      <c r="J1835" s="3"/>
    </row>
    <row r="1836" spans="10:10" hidden="1" x14ac:dyDescent="0.25">
      <c r="J1836" s="3"/>
    </row>
    <row r="1837" spans="10:10" hidden="1" x14ac:dyDescent="0.25">
      <c r="J1837" s="3"/>
    </row>
    <row r="1838" spans="10:10" hidden="1" x14ac:dyDescent="0.25">
      <c r="J1838" s="3"/>
    </row>
    <row r="1839" spans="10:10" hidden="1" x14ac:dyDescent="0.25">
      <c r="J1839" s="3"/>
    </row>
    <row r="1840" spans="10:10" hidden="1" x14ac:dyDescent="0.25">
      <c r="J1840" s="3"/>
    </row>
    <row r="1841" spans="10:10" hidden="1" x14ac:dyDescent="0.25">
      <c r="J1841" s="3"/>
    </row>
    <row r="1842" spans="10:10" hidden="1" x14ac:dyDescent="0.25">
      <c r="J1842" s="3"/>
    </row>
    <row r="1843" spans="10:10" hidden="1" x14ac:dyDescent="0.25">
      <c r="J1843" s="3"/>
    </row>
    <row r="1844" spans="10:10" hidden="1" x14ac:dyDescent="0.25">
      <c r="J1844" s="3"/>
    </row>
    <row r="1845" spans="10:10" hidden="1" x14ac:dyDescent="0.25">
      <c r="J1845" s="3"/>
    </row>
    <row r="1846" spans="10:10" hidden="1" x14ac:dyDescent="0.25">
      <c r="J1846" s="3"/>
    </row>
    <row r="1847" spans="10:10" hidden="1" x14ac:dyDescent="0.25">
      <c r="J1847" s="3"/>
    </row>
    <row r="1848" spans="10:10" hidden="1" x14ac:dyDescent="0.25">
      <c r="J1848" s="3"/>
    </row>
    <row r="1849" spans="10:10" hidden="1" x14ac:dyDescent="0.25">
      <c r="J1849" s="3"/>
    </row>
    <row r="1850" spans="10:10" hidden="1" x14ac:dyDescent="0.25">
      <c r="J1850" s="3"/>
    </row>
    <row r="1851" spans="10:10" hidden="1" x14ac:dyDescent="0.25">
      <c r="J1851" s="3"/>
    </row>
    <row r="1852" spans="10:10" hidden="1" x14ac:dyDescent="0.25">
      <c r="J1852" s="3"/>
    </row>
    <row r="1853" spans="10:10" hidden="1" x14ac:dyDescent="0.25">
      <c r="J1853" s="3"/>
    </row>
    <row r="1854" spans="10:10" hidden="1" x14ac:dyDescent="0.25">
      <c r="J1854" s="3"/>
    </row>
    <row r="1855" spans="10:10" hidden="1" x14ac:dyDescent="0.25">
      <c r="J1855" s="3"/>
    </row>
    <row r="1856" spans="10:10" hidden="1" x14ac:dyDescent="0.25">
      <c r="J1856" s="3"/>
    </row>
    <row r="1857" spans="10:10" hidden="1" x14ac:dyDescent="0.25">
      <c r="J1857" s="3"/>
    </row>
    <row r="1858" spans="10:10" hidden="1" x14ac:dyDescent="0.25">
      <c r="J1858" s="3"/>
    </row>
    <row r="1859" spans="10:10" hidden="1" x14ac:dyDescent="0.25">
      <c r="J1859" s="3"/>
    </row>
    <row r="1860" spans="10:10" hidden="1" x14ac:dyDescent="0.25">
      <c r="J1860" s="3"/>
    </row>
    <row r="1861" spans="10:10" hidden="1" x14ac:dyDescent="0.25">
      <c r="J1861" s="3"/>
    </row>
    <row r="1862" spans="10:10" hidden="1" x14ac:dyDescent="0.25">
      <c r="J1862" s="3"/>
    </row>
    <row r="1863" spans="10:10" hidden="1" x14ac:dyDescent="0.25">
      <c r="J1863" s="3"/>
    </row>
    <row r="1864" spans="10:10" hidden="1" x14ac:dyDescent="0.25">
      <c r="J1864" s="3"/>
    </row>
    <row r="1865" spans="10:10" hidden="1" x14ac:dyDescent="0.25">
      <c r="J1865" s="3"/>
    </row>
    <row r="1866" spans="10:10" hidden="1" x14ac:dyDescent="0.25">
      <c r="J1866" s="3"/>
    </row>
    <row r="1867" spans="10:10" hidden="1" x14ac:dyDescent="0.25">
      <c r="J1867" s="3"/>
    </row>
    <row r="1868" spans="10:10" hidden="1" x14ac:dyDescent="0.25">
      <c r="J1868" s="3"/>
    </row>
    <row r="1869" spans="10:10" hidden="1" x14ac:dyDescent="0.25">
      <c r="J1869" s="3"/>
    </row>
    <row r="1870" spans="10:10" hidden="1" x14ac:dyDescent="0.25">
      <c r="J1870" s="3"/>
    </row>
    <row r="1871" spans="10:10" hidden="1" x14ac:dyDescent="0.25">
      <c r="J1871" s="3"/>
    </row>
    <row r="1872" spans="10:10" hidden="1" x14ac:dyDescent="0.25">
      <c r="J1872" s="3"/>
    </row>
    <row r="1873" spans="10:10" hidden="1" x14ac:dyDescent="0.25">
      <c r="J1873" s="3"/>
    </row>
    <row r="1874" spans="10:10" hidden="1" x14ac:dyDescent="0.25">
      <c r="J1874" s="3"/>
    </row>
    <row r="1875" spans="10:10" hidden="1" x14ac:dyDescent="0.25">
      <c r="J1875" s="3"/>
    </row>
    <row r="1876" spans="10:10" hidden="1" x14ac:dyDescent="0.25">
      <c r="J1876" s="3"/>
    </row>
    <row r="1877" spans="10:10" hidden="1" x14ac:dyDescent="0.25">
      <c r="J1877" s="3"/>
    </row>
    <row r="1878" spans="10:10" hidden="1" x14ac:dyDescent="0.25">
      <c r="J1878" s="3"/>
    </row>
    <row r="1879" spans="10:10" hidden="1" x14ac:dyDescent="0.25">
      <c r="J1879" s="3"/>
    </row>
    <row r="1880" spans="10:10" hidden="1" x14ac:dyDescent="0.25">
      <c r="J1880" s="3"/>
    </row>
    <row r="1881" spans="10:10" hidden="1" x14ac:dyDescent="0.25">
      <c r="J1881" s="3"/>
    </row>
    <row r="1882" spans="10:10" hidden="1" x14ac:dyDescent="0.25">
      <c r="J1882" s="3"/>
    </row>
    <row r="1883" spans="10:10" hidden="1" x14ac:dyDescent="0.25">
      <c r="J1883" s="3"/>
    </row>
    <row r="1884" spans="10:10" hidden="1" x14ac:dyDescent="0.25">
      <c r="J1884" s="3"/>
    </row>
    <row r="1885" spans="10:10" hidden="1" x14ac:dyDescent="0.25">
      <c r="J1885" s="3"/>
    </row>
    <row r="1886" spans="10:10" hidden="1" x14ac:dyDescent="0.25">
      <c r="J1886" s="3"/>
    </row>
    <row r="1887" spans="10:10" hidden="1" x14ac:dyDescent="0.25">
      <c r="J1887" s="3"/>
    </row>
    <row r="1888" spans="10:10" hidden="1" x14ac:dyDescent="0.25">
      <c r="J1888" s="3"/>
    </row>
    <row r="1889" spans="10:10" hidden="1" x14ac:dyDescent="0.25">
      <c r="J1889" s="3"/>
    </row>
    <row r="1890" spans="10:10" hidden="1" x14ac:dyDescent="0.25">
      <c r="J1890" s="3"/>
    </row>
    <row r="1891" spans="10:10" hidden="1" x14ac:dyDescent="0.25">
      <c r="J1891" s="3"/>
    </row>
    <row r="1892" spans="10:10" hidden="1" x14ac:dyDescent="0.25">
      <c r="J1892" s="3"/>
    </row>
    <row r="1893" spans="10:10" hidden="1" x14ac:dyDescent="0.25">
      <c r="J1893" s="3"/>
    </row>
    <row r="1894" spans="10:10" hidden="1" x14ac:dyDescent="0.25">
      <c r="J1894" s="3"/>
    </row>
    <row r="1895" spans="10:10" hidden="1" x14ac:dyDescent="0.25">
      <c r="J1895" s="3"/>
    </row>
    <row r="1896" spans="10:10" hidden="1" x14ac:dyDescent="0.25">
      <c r="J1896" s="3"/>
    </row>
    <row r="1897" spans="10:10" hidden="1" x14ac:dyDescent="0.25">
      <c r="J1897" s="3"/>
    </row>
    <row r="1898" spans="10:10" hidden="1" x14ac:dyDescent="0.25">
      <c r="J1898" s="3"/>
    </row>
    <row r="1899" spans="10:10" hidden="1" x14ac:dyDescent="0.25">
      <c r="J1899" s="3"/>
    </row>
    <row r="1900" spans="10:10" hidden="1" x14ac:dyDescent="0.25">
      <c r="J1900" s="3"/>
    </row>
    <row r="1901" spans="10:10" hidden="1" x14ac:dyDescent="0.25">
      <c r="J1901" s="3"/>
    </row>
    <row r="1902" spans="10:10" hidden="1" x14ac:dyDescent="0.25">
      <c r="J1902" s="3"/>
    </row>
    <row r="1903" spans="10:10" hidden="1" x14ac:dyDescent="0.25">
      <c r="J1903" s="3"/>
    </row>
    <row r="1904" spans="10:10" hidden="1" x14ac:dyDescent="0.25">
      <c r="J1904" s="3"/>
    </row>
    <row r="1905" spans="10:10" hidden="1" x14ac:dyDescent="0.25">
      <c r="J1905" s="3"/>
    </row>
    <row r="1906" spans="10:10" hidden="1" x14ac:dyDescent="0.25">
      <c r="J1906" s="3"/>
    </row>
    <row r="1907" spans="10:10" hidden="1" x14ac:dyDescent="0.25">
      <c r="J1907" s="3"/>
    </row>
    <row r="1908" spans="10:10" hidden="1" x14ac:dyDescent="0.25">
      <c r="J1908" s="3"/>
    </row>
    <row r="1909" spans="10:10" hidden="1" x14ac:dyDescent="0.25">
      <c r="J1909" s="3"/>
    </row>
    <row r="1910" spans="10:10" hidden="1" x14ac:dyDescent="0.25">
      <c r="J1910" s="3"/>
    </row>
    <row r="1911" spans="10:10" hidden="1" x14ac:dyDescent="0.25">
      <c r="J1911" s="3"/>
    </row>
    <row r="1912" spans="10:10" hidden="1" x14ac:dyDescent="0.25">
      <c r="J1912" s="3"/>
    </row>
    <row r="1913" spans="10:10" hidden="1" x14ac:dyDescent="0.25">
      <c r="J1913" s="3"/>
    </row>
    <row r="1914" spans="10:10" hidden="1" x14ac:dyDescent="0.25">
      <c r="J1914" s="3"/>
    </row>
    <row r="1915" spans="10:10" hidden="1" x14ac:dyDescent="0.25">
      <c r="J1915" s="3"/>
    </row>
    <row r="1916" spans="10:10" hidden="1" x14ac:dyDescent="0.25">
      <c r="J1916" s="3"/>
    </row>
    <row r="1917" spans="10:10" hidden="1" x14ac:dyDescent="0.25">
      <c r="J1917" s="3"/>
    </row>
    <row r="1918" spans="10:10" hidden="1" x14ac:dyDescent="0.25">
      <c r="J1918" s="3"/>
    </row>
    <row r="1919" spans="10:10" hidden="1" x14ac:dyDescent="0.25">
      <c r="J1919" s="3"/>
    </row>
    <row r="1920" spans="10:10" hidden="1" x14ac:dyDescent="0.25">
      <c r="J1920" s="3"/>
    </row>
    <row r="1921" spans="10:10" hidden="1" x14ac:dyDescent="0.25">
      <c r="J1921" s="3"/>
    </row>
    <row r="1922" spans="10:10" hidden="1" x14ac:dyDescent="0.25">
      <c r="J1922" s="3"/>
    </row>
    <row r="1923" spans="10:10" hidden="1" x14ac:dyDescent="0.25">
      <c r="J1923" s="3"/>
    </row>
    <row r="1924" spans="10:10" hidden="1" x14ac:dyDescent="0.25">
      <c r="J1924" s="3"/>
    </row>
    <row r="1925" spans="10:10" hidden="1" x14ac:dyDescent="0.25">
      <c r="J1925" s="3"/>
    </row>
    <row r="1926" spans="10:10" hidden="1" x14ac:dyDescent="0.25">
      <c r="J1926" s="3"/>
    </row>
    <row r="1927" spans="10:10" hidden="1" x14ac:dyDescent="0.25">
      <c r="J1927" s="3"/>
    </row>
    <row r="1928" spans="10:10" hidden="1" x14ac:dyDescent="0.25">
      <c r="J1928" s="3"/>
    </row>
    <row r="1929" spans="10:10" hidden="1" x14ac:dyDescent="0.25">
      <c r="J1929" s="3"/>
    </row>
    <row r="1930" spans="10:10" hidden="1" x14ac:dyDescent="0.25">
      <c r="J1930" s="3"/>
    </row>
    <row r="1931" spans="10:10" hidden="1" x14ac:dyDescent="0.25">
      <c r="J1931" s="3"/>
    </row>
    <row r="1932" spans="10:10" hidden="1" x14ac:dyDescent="0.25">
      <c r="J1932" s="3"/>
    </row>
    <row r="1933" spans="10:10" hidden="1" x14ac:dyDescent="0.25">
      <c r="J1933" s="3"/>
    </row>
    <row r="1934" spans="10:10" hidden="1" x14ac:dyDescent="0.25">
      <c r="J1934" s="3"/>
    </row>
    <row r="1935" spans="10:10" hidden="1" x14ac:dyDescent="0.25">
      <c r="J1935" s="3"/>
    </row>
    <row r="1936" spans="10:10" hidden="1" x14ac:dyDescent="0.25">
      <c r="J1936" s="3"/>
    </row>
    <row r="1937" spans="10:10" hidden="1" x14ac:dyDescent="0.25">
      <c r="J1937" s="3"/>
    </row>
    <row r="1938" spans="10:10" hidden="1" x14ac:dyDescent="0.25">
      <c r="J1938" s="3"/>
    </row>
    <row r="1939" spans="10:10" hidden="1" x14ac:dyDescent="0.25">
      <c r="J1939" s="3"/>
    </row>
    <row r="1940" spans="10:10" hidden="1" x14ac:dyDescent="0.25">
      <c r="J1940" s="3"/>
    </row>
    <row r="1941" spans="10:10" hidden="1" x14ac:dyDescent="0.25">
      <c r="J1941" s="3"/>
    </row>
    <row r="1942" spans="10:10" hidden="1" x14ac:dyDescent="0.25">
      <c r="J1942" s="3"/>
    </row>
    <row r="1943" spans="10:10" hidden="1" x14ac:dyDescent="0.25">
      <c r="J1943" s="3"/>
    </row>
    <row r="1944" spans="10:10" hidden="1" x14ac:dyDescent="0.25">
      <c r="J1944" s="3"/>
    </row>
    <row r="1945" spans="10:10" hidden="1" x14ac:dyDescent="0.25">
      <c r="J1945" s="3"/>
    </row>
    <row r="1946" spans="10:10" hidden="1" x14ac:dyDescent="0.25">
      <c r="J1946" s="3"/>
    </row>
    <row r="1947" spans="10:10" hidden="1" x14ac:dyDescent="0.25">
      <c r="J1947" s="3"/>
    </row>
    <row r="1948" spans="10:10" hidden="1" x14ac:dyDescent="0.25">
      <c r="J1948" s="3"/>
    </row>
    <row r="1949" spans="10:10" hidden="1" x14ac:dyDescent="0.25">
      <c r="J1949" s="3"/>
    </row>
    <row r="1950" spans="10:10" hidden="1" x14ac:dyDescent="0.25">
      <c r="J1950" s="3"/>
    </row>
    <row r="1951" spans="10:10" hidden="1" x14ac:dyDescent="0.25">
      <c r="J1951" s="3"/>
    </row>
    <row r="1952" spans="10:10" hidden="1" x14ac:dyDescent="0.25">
      <c r="J1952" s="3"/>
    </row>
    <row r="1953" spans="10:10" hidden="1" x14ac:dyDescent="0.25">
      <c r="J1953" s="3"/>
    </row>
    <row r="1954" spans="10:10" hidden="1" x14ac:dyDescent="0.25">
      <c r="J1954" s="3"/>
    </row>
    <row r="1955" spans="10:10" hidden="1" x14ac:dyDescent="0.25">
      <c r="J1955" s="3"/>
    </row>
    <row r="1956" spans="10:10" hidden="1" x14ac:dyDescent="0.25">
      <c r="J1956" s="3"/>
    </row>
    <row r="1957" spans="10:10" hidden="1" x14ac:dyDescent="0.25">
      <c r="J1957" s="3"/>
    </row>
    <row r="1958" spans="10:10" hidden="1" x14ac:dyDescent="0.25">
      <c r="J1958" s="3"/>
    </row>
    <row r="1959" spans="10:10" hidden="1" x14ac:dyDescent="0.25">
      <c r="J1959" s="3"/>
    </row>
    <row r="1960" spans="10:10" hidden="1" x14ac:dyDescent="0.25">
      <c r="J1960" s="3"/>
    </row>
    <row r="1961" spans="10:10" hidden="1" x14ac:dyDescent="0.25">
      <c r="J1961" s="3"/>
    </row>
    <row r="1962" spans="10:10" hidden="1" x14ac:dyDescent="0.25">
      <c r="J1962" s="3"/>
    </row>
    <row r="1963" spans="10:10" hidden="1" x14ac:dyDescent="0.25">
      <c r="J1963" s="3"/>
    </row>
    <row r="1964" spans="10:10" hidden="1" x14ac:dyDescent="0.25">
      <c r="J1964" s="3"/>
    </row>
    <row r="1965" spans="10:10" hidden="1" x14ac:dyDescent="0.25">
      <c r="J1965" s="3"/>
    </row>
    <row r="1966" spans="10:10" hidden="1" x14ac:dyDescent="0.25">
      <c r="J1966" s="3"/>
    </row>
    <row r="1967" spans="10:10" hidden="1" x14ac:dyDescent="0.25">
      <c r="J1967" s="3"/>
    </row>
    <row r="1968" spans="10:10" hidden="1" x14ac:dyDescent="0.25">
      <c r="J1968" s="3"/>
    </row>
    <row r="1969" spans="10:10" hidden="1" x14ac:dyDescent="0.25">
      <c r="J1969" s="3"/>
    </row>
    <row r="1970" spans="10:10" hidden="1" x14ac:dyDescent="0.25">
      <c r="J1970" s="3"/>
    </row>
    <row r="1971" spans="10:10" hidden="1" x14ac:dyDescent="0.25">
      <c r="J1971" s="3"/>
    </row>
    <row r="1972" spans="10:10" hidden="1" x14ac:dyDescent="0.25">
      <c r="J1972" s="3"/>
    </row>
    <row r="1973" spans="10:10" hidden="1" x14ac:dyDescent="0.25">
      <c r="J1973" s="3"/>
    </row>
    <row r="1974" spans="10:10" hidden="1" x14ac:dyDescent="0.25">
      <c r="J1974" s="3"/>
    </row>
    <row r="1975" spans="10:10" hidden="1" x14ac:dyDescent="0.25">
      <c r="J1975" s="3"/>
    </row>
    <row r="1976" spans="10:10" hidden="1" x14ac:dyDescent="0.25">
      <c r="J1976" s="3"/>
    </row>
    <row r="1977" spans="10:10" hidden="1" x14ac:dyDescent="0.25">
      <c r="J1977" s="3"/>
    </row>
    <row r="1978" spans="10:10" hidden="1" x14ac:dyDescent="0.25">
      <c r="J1978" s="3"/>
    </row>
    <row r="1979" spans="10:10" hidden="1" x14ac:dyDescent="0.25">
      <c r="J1979" s="3"/>
    </row>
    <row r="1980" spans="10:10" hidden="1" x14ac:dyDescent="0.25">
      <c r="J1980" s="3"/>
    </row>
    <row r="1981" spans="10:10" hidden="1" x14ac:dyDescent="0.25">
      <c r="J1981" s="3"/>
    </row>
    <row r="1982" spans="10:10" hidden="1" x14ac:dyDescent="0.25">
      <c r="J1982" s="3"/>
    </row>
    <row r="1983" spans="10:10" hidden="1" x14ac:dyDescent="0.25">
      <c r="J1983" s="3"/>
    </row>
    <row r="1984" spans="10:10" hidden="1" x14ac:dyDescent="0.25">
      <c r="J1984" s="3"/>
    </row>
    <row r="1985" spans="10:10" hidden="1" x14ac:dyDescent="0.25">
      <c r="J1985" s="3"/>
    </row>
    <row r="1986" spans="10:10" hidden="1" x14ac:dyDescent="0.25">
      <c r="J1986" s="3"/>
    </row>
    <row r="1987" spans="10:10" hidden="1" x14ac:dyDescent="0.25">
      <c r="J1987" s="3"/>
    </row>
    <row r="1988" spans="10:10" hidden="1" x14ac:dyDescent="0.25">
      <c r="J1988" s="3"/>
    </row>
    <row r="1989" spans="10:10" hidden="1" x14ac:dyDescent="0.25">
      <c r="J1989" s="3"/>
    </row>
    <row r="1990" spans="10:10" hidden="1" x14ac:dyDescent="0.25">
      <c r="J1990" s="3"/>
    </row>
    <row r="1991" spans="10:10" hidden="1" x14ac:dyDescent="0.25">
      <c r="J1991" s="3"/>
    </row>
    <row r="1992" spans="10:10" hidden="1" x14ac:dyDescent="0.25">
      <c r="J1992" s="3"/>
    </row>
    <row r="1993" spans="10:10" hidden="1" x14ac:dyDescent="0.25">
      <c r="J1993" s="3"/>
    </row>
    <row r="1994" spans="10:10" hidden="1" x14ac:dyDescent="0.25">
      <c r="J1994" s="3"/>
    </row>
    <row r="1995" spans="10:10" hidden="1" x14ac:dyDescent="0.25">
      <c r="J1995" s="3"/>
    </row>
    <row r="1996" spans="10:10" hidden="1" x14ac:dyDescent="0.25">
      <c r="J1996" s="3"/>
    </row>
    <row r="1997" spans="10:10" hidden="1" x14ac:dyDescent="0.25">
      <c r="J1997" s="3"/>
    </row>
    <row r="1998" spans="10:10" hidden="1" x14ac:dyDescent="0.25">
      <c r="J1998" s="3"/>
    </row>
    <row r="1999" spans="10:10" hidden="1" x14ac:dyDescent="0.25">
      <c r="J1999" s="3"/>
    </row>
    <row r="2000" spans="10:10" hidden="1" x14ac:dyDescent="0.25">
      <c r="J2000" s="3"/>
    </row>
    <row r="2001" spans="10:10" hidden="1" x14ac:dyDescent="0.25">
      <c r="J2001" s="3"/>
    </row>
    <row r="2002" spans="10:10" hidden="1" x14ac:dyDescent="0.25">
      <c r="J2002" s="3"/>
    </row>
    <row r="2003" spans="10:10" hidden="1" x14ac:dyDescent="0.25">
      <c r="J2003" s="3"/>
    </row>
    <row r="2004" spans="10:10" hidden="1" x14ac:dyDescent="0.25">
      <c r="J2004" s="3"/>
    </row>
    <row r="2005" spans="10:10" hidden="1" x14ac:dyDescent="0.25">
      <c r="J2005" s="3"/>
    </row>
    <row r="2006" spans="10:10" hidden="1" x14ac:dyDescent="0.25">
      <c r="J2006" s="3"/>
    </row>
    <row r="2007" spans="10:10" hidden="1" x14ac:dyDescent="0.25">
      <c r="J2007" s="3"/>
    </row>
    <row r="2008" spans="10:10" hidden="1" x14ac:dyDescent="0.25">
      <c r="J2008" s="3"/>
    </row>
    <row r="2009" spans="10:10" hidden="1" x14ac:dyDescent="0.25">
      <c r="J2009" s="3"/>
    </row>
    <row r="2010" spans="10:10" hidden="1" x14ac:dyDescent="0.25">
      <c r="J2010" s="3"/>
    </row>
    <row r="2011" spans="10:10" hidden="1" x14ac:dyDescent="0.25">
      <c r="J2011" s="3"/>
    </row>
    <row r="2012" spans="10:10" hidden="1" x14ac:dyDescent="0.25">
      <c r="J2012" s="3"/>
    </row>
    <row r="2013" spans="10:10" hidden="1" x14ac:dyDescent="0.25">
      <c r="J2013" s="3"/>
    </row>
    <row r="2014" spans="10:10" hidden="1" x14ac:dyDescent="0.25">
      <c r="J2014" s="3"/>
    </row>
    <row r="2015" spans="10:10" hidden="1" x14ac:dyDescent="0.25">
      <c r="J2015" s="3"/>
    </row>
    <row r="2016" spans="10:10" hidden="1" x14ac:dyDescent="0.25">
      <c r="J2016" s="3"/>
    </row>
    <row r="2017" spans="10:10" hidden="1" x14ac:dyDescent="0.25">
      <c r="J2017" s="3"/>
    </row>
    <row r="2018" spans="10:10" hidden="1" x14ac:dyDescent="0.25">
      <c r="J2018" s="3"/>
    </row>
    <row r="2019" spans="10:10" hidden="1" x14ac:dyDescent="0.25">
      <c r="J2019" s="3"/>
    </row>
    <row r="2020" spans="10:10" hidden="1" x14ac:dyDescent="0.25">
      <c r="J2020" s="3"/>
    </row>
    <row r="2021" spans="10:10" hidden="1" x14ac:dyDescent="0.25">
      <c r="J2021" s="3"/>
    </row>
    <row r="2022" spans="10:10" hidden="1" x14ac:dyDescent="0.25">
      <c r="J2022" s="3"/>
    </row>
    <row r="2023" spans="10:10" hidden="1" x14ac:dyDescent="0.25">
      <c r="J2023" s="3"/>
    </row>
    <row r="2024" spans="10:10" hidden="1" x14ac:dyDescent="0.25">
      <c r="J2024" s="3"/>
    </row>
    <row r="2025" spans="10:10" hidden="1" x14ac:dyDescent="0.25">
      <c r="J2025" s="3"/>
    </row>
    <row r="2026" spans="10:10" hidden="1" x14ac:dyDescent="0.25">
      <c r="J2026" s="3"/>
    </row>
    <row r="2027" spans="10:10" hidden="1" x14ac:dyDescent="0.25">
      <c r="J2027" s="3"/>
    </row>
    <row r="2028" spans="10:10" hidden="1" x14ac:dyDescent="0.25">
      <c r="J2028" s="3"/>
    </row>
    <row r="2029" spans="10:10" hidden="1" x14ac:dyDescent="0.25">
      <c r="J2029" s="3"/>
    </row>
    <row r="2030" spans="10:10" hidden="1" x14ac:dyDescent="0.25">
      <c r="J2030" s="3"/>
    </row>
    <row r="2031" spans="10:10" hidden="1" x14ac:dyDescent="0.25">
      <c r="J2031" s="3"/>
    </row>
    <row r="2032" spans="10:10" hidden="1" x14ac:dyDescent="0.25">
      <c r="J2032" s="3"/>
    </row>
    <row r="2033" spans="10:10" hidden="1" x14ac:dyDescent="0.25">
      <c r="J2033" s="3"/>
    </row>
    <row r="2034" spans="10:10" hidden="1" x14ac:dyDescent="0.25">
      <c r="J2034" s="3"/>
    </row>
    <row r="2035" spans="10:10" hidden="1" x14ac:dyDescent="0.25">
      <c r="J2035" s="3"/>
    </row>
    <row r="2036" spans="10:10" hidden="1" x14ac:dyDescent="0.25">
      <c r="J2036" s="3"/>
    </row>
    <row r="2037" spans="10:10" hidden="1" x14ac:dyDescent="0.25">
      <c r="J2037" s="3"/>
    </row>
    <row r="2038" spans="10:10" hidden="1" x14ac:dyDescent="0.25">
      <c r="J2038" s="3"/>
    </row>
    <row r="2039" spans="10:10" hidden="1" x14ac:dyDescent="0.25">
      <c r="J2039" s="3"/>
    </row>
    <row r="2040" spans="10:10" hidden="1" x14ac:dyDescent="0.25">
      <c r="J2040" s="3"/>
    </row>
    <row r="2041" spans="10:10" hidden="1" x14ac:dyDescent="0.25">
      <c r="J2041" s="3"/>
    </row>
    <row r="2042" spans="10:10" hidden="1" x14ac:dyDescent="0.25">
      <c r="J2042" s="3"/>
    </row>
    <row r="2043" spans="10:10" hidden="1" x14ac:dyDescent="0.25">
      <c r="J2043" s="3"/>
    </row>
    <row r="2044" spans="10:10" hidden="1" x14ac:dyDescent="0.25">
      <c r="J2044" s="3"/>
    </row>
    <row r="2045" spans="10:10" hidden="1" x14ac:dyDescent="0.25">
      <c r="J2045" s="3"/>
    </row>
    <row r="2046" spans="10:10" hidden="1" x14ac:dyDescent="0.25">
      <c r="J2046" s="3"/>
    </row>
    <row r="2047" spans="10:10" hidden="1" x14ac:dyDescent="0.25">
      <c r="J2047" s="3"/>
    </row>
    <row r="2048" spans="10:10" hidden="1" x14ac:dyDescent="0.25">
      <c r="J2048" s="3"/>
    </row>
    <row r="2049" spans="10:10" hidden="1" x14ac:dyDescent="0.25">
      <c r="J2049" s="3"/>
    </row>
    <row r="2050" spans="10:10" hidden="1" x14ac:dyDescent="0.25">
      <c r="J2050" s="3"/>
    </row>
    <row r="2051" spans="10:10" hidden="1" x14ac:dyDescent="0.25">
      <c r="J2051" s="3"/>
    </row>
    <row r="2052" spans="10:10" hidden="1" x14ac:dyDescent="0.25">
      <c r="J2052" s="3"/>
    </row>
    <row r="2053" spans="10:10" hidden="1" x14ac:dyDescent="0.25">
      <c r="J2053" s="3"/>
    </row>
    <row r="2054" spans="10:10" hidden="1" x14ac:dyDescent="0.25">
      <c r="J2054" s="3"/>
    </row>
    <row r="2055" spans="10:10" hidden="1" x14ac:dyDescent="0.25">
      <c r="J2055" s="3"/>
    </row>
    <row r="2056" spans="10:10" hidden="1" x14ac:dyDescent="0.25">
      <c r="J2056" s="3"/>
    </row>
    <row r="2057" spans="10:10" hidden="1" x14ac:dyDescent="0.25">
      <c r="J2057" s="3"/>
    </row>
    <row r="2058" spans="10:10" hidden="1" x14ac:dyDescent="0.25">
      <c r="J2058" s="3"/>
    </row>
    <row r="2059" spans="10:10" hidden="1" x14ac:dyDescent="0.25">
      <c r="J2059" s="3"/>
    </row>
    <row r="2060" spans="10:10" hidden="1" x14ac:dyDescent="0.25">
      <c r="J2060" s="3"/>
    </row>
    <row r="2061" spans="10:10" hidden="1" x14ac:dyDescent="0.25">
      <c r="J2061" s="3"/>
    </row>
    <row r="2062" spans="10:10" hidden="1" x14ac:dyDescent="0.25">
      <c r="J2062" s="3"/>
    </row>
    <row r="2063" spans="10:10" hidden="1" x14ac:dyDescent="0.25">
      <c r="J2063" s="3"/>
    </row>
    <row r="2064" spans="10:10" hidden="1" x14ac:dyDescent="0.25">
      <c r="J2064" s="3"/>
    </row>
    <row r="2065" spans="10:10" hidden="1" x14ac:dyDescent="0.25">
      <c r="J2065" s="3"/>
    </row>
    <row r="2066" spans="10:10" hidden="1" x14ac:dyDescent="0.25">
      <c r="J2066" s="3"/>
    </row>
    <row r="2067" spans="10:10" hidden="1" x14ac:dyDescent="0.25">
      <c r="J2067" s="3"/>
    </row>
    <row r="2068" spans="10:10" hidden="1" x14ac:dyDescent="0.25">
      <c r="J2068" s="3"/>
    </row>
    <row r="2069" spans="10:10" hidden="1" x14ac:dyDescent="0.25">
      <c r="J2069" s="3"/>
    </row>
    <row r="2070" spans="10:10" hidden="1" x14ac:dyDescent="0.25">
      <c r="J2070" s="3"/>
    </row>
    <row r="2071" spans="10:10" hidden="1" x14ac:dyDescent="0.25">
      <c r="J2071" s="3"/>
    </row>
    <row r="2072" spans="10:10" hidden="1" x14ac:dyDescent="0.25">
      <c r="J2072" s="3"/>
    </row>
    <row r="2073" spans="10:10" hidden="1" x14ac:dyDescent="0.25">
      <c r="J2073" s="3"/>
    </row>
    <row r="2074" spans="10:10" hidden="1" x14ac:dyDescent="0.25">
      <c r="J2074" s="3"/>
    </row>
    <row r="2075" spans="10:10" hidden="1" x14ac:dyDescent="0.25">
      <c r="J2075" s="3"/>
    </row>
    <row r="2076" spans="10:10" hidden="1" x14ac:dyDescent="0.25">
      <c r="J2076" s="3"/>
    </row>
    <row r="2077" spans="10:10" hidden="1" x14ac:dyDescent="0.25">
      <c r="J2077" s="3"/>
    </row>
    <row r="2078" spans="10:10" hidden="1" x14ac:dyDescent="0.25">
      <c r="J2078" s="3"/>
    </row>
    <row r="2079" spans="10:10" hidden="1" x14ac:dyDescent="0.25">
      <c r="J2079" s="3"/>
    </row>
    <row r="2080" spans="10:10" hidden="1" x14ac:dyDescent="0.25">
      <c r="J2080" s="3"/>
    </row>
    <row r="2081" spans="10:10" hidden="1" x14ac:dyDescent="0.25">
      <c r="J2081" s="3"/>
    </row>
    <row r="2082" spans="10:10" hidden="1" x14ac:dyDescent="0.25">
      <c r="J2082" s="3"/>
    </row>
    <row r="2083" spans="10:10" hidden="1" x14ac:dyDescent="0.25">
      <c r="J2083" s="3"/>
    </row>
    <row r="2084" spans="10:10" hidden="1" x14ac:dyDescent="0.25">
      <c r="J2084" s="3"/>
    </row>
    <row r="2085" spans="10:10" hidden="1" x14ac:dyDescent="0.25">
      <c r="J2085" s="3"/>
    </row>
    <row r="2086" spans="10:10" hidden="1" x14ac:dyDescent="0.25">
      <c r="J2086" s="3"/>
    </row>
    <row r="2087" spans="10:10" hidden="1" x14ac:dyDescent="0.25">
      <c r="J2087" s="3"/>
    </row>
    <row r="2088" spans="10:10" hidden="1" x14ac:dyDescent="0.25">
      <c r="J2088" s="3"/>
    </row>
    <row r="2089" spans="10:10" hidden="1" x14ac:dyDescent="0.25">
      <c r="J2089" s="3"/>
    </row>
    <row r="2090" spans="10:10" hidden="1" x14ac:dyDescent="0.25">
      <c r="J2090" s="3"/>
    </row>
    <row r="2091" spans="10:10" hidden="1" x14ac:dyDescent="0.25">
      <c r="J2091" s="3"/>
    </row>
    <row r="2092" spans="10:10" hidden="1" x14ac:dyDescent="0.25">
      <c r="J2092" s="3"/>
    </row>
    <row r="2093" spans="10:10" hidden="1" x14ac:dyDescent="0.25">
      <c r="J2093" s="3"/>
    </row>
    <row r="2094" spans="10:10" hidden="1" x14ac:dyDescent="0.25">
      <c r="J2094" s="3"/>
    </row>
    <row r="2095" spans="10:10" hidden="1" x14ac:dyDescent="0.25">
      <c r="J2095" s="3"/>
    </row>
    <row r="2096" spans="10:10" hidden="1" x14ac:dyDescent="0.25">
      <c r="J2096" s="3"/>
    </row>
    <row r="2097" spans="10:10" hidden="1" x14ac:dyDescent="0.25">
      <c r="J2097" s="3"/>
    </row>
    <row r="2098" spans="10:10" hidden="1" x14ac:dyDescent="0.25">
      <c r="J2098" s="3"/>
    </row>
    <row r="2099" spans="10:10" hidden="1" x14ac:dyDescent="0.25">
      <c r="J2099" s="3"/>
    </row>
    <row r="2100" spans="10:10" hidden="1" x14ac:dyDescent="0.25">
      <c r="J2100" s="3"/>
    </row>
    <row r="2101" spans="10:10" hidden="1" x14ac:dyDescent="0.25">
      <c r="J2101" s="3"/>
    </row>
    <row r="2102" spans="10:10" hidden="1" x14ac:dyDescent="0.25">
      <c r="J2102" s="3"/>
    </row>
    <row r="2103" spans="10:10" hidden="1" x14ac:dyDescent="0.25">
      <c r="J2103" s="3"/>
    </row>
    <row r="2104" spans="10:10" hidden="1" x14ac:dyDescent="0.25">
      <c r="J2104" s="3"/>
    </row>
    <row r="2105" spans="10:10" hidden="1" x14ac:dyDescent="0.25">
      <c r="J2105" s="3"/>
    </row>
    <row r="2106" spans="10:10" hidden="1" x14ac:dyDescent="0.25">
      <c r="J2106" s="3"/>
    </row>
    <row r="2107" spans="10:10" hidden="1" x14ac:dyDescent="0.25">
      <c r="J2107" s="3"/>
    </row>
    <row r="2108" spans="10:10" hidden="1" x14ac:dyDescent="0.25">
      <c r="J2108" s="3"/>
    </row>
    <row r="2109" spans="10:10" hidden="1" x14ac:dyDescent="0.25">
      <c r="J2109" s="3"/>
    </row>
    <row r="2110" spans="10:10" hidden="1" x14ac:dyDescent="0.25">
      <c r="J2110" s="3"/>
    </row>
    <row r="2111" spans="10:10" hidden="1" x14ac:dyDescent="0.25">
      <c r="J2111" s="3"/>
    </row>
    <row r="2112" spans="10:10" hidden="1" x14ac:dyDescent="0.25">
      <c r="J2112" s="3"/>
    </row>
    <row r="2113" spans="10:10" hidden="1" x14ac:dyDescent="0.25">
      <c r="J2113" s="3"/>
    </row>
    <row r="2114" spans="10:10" hidden="1" x14ac:dyDescent="0.25">
      <c r="J2114" s="3"/>
    </row>
    <row r="2115" spans="10:10" hidden="1" x14ac:dyDescent="0.25">
      <c r="J2115" s="3"/>
    </row>
    <row r="2116" spans="10:10" hidden="1" x14ac:dyDescent="0.25">
      <c r="J2116" s="3"/>
    </row>
    <row r="2117" spans="10:10" hidden="1" x14ac:dyDescent="0.25">
      <c r="J2117" s="3"/>
    </row>
    <row r="2118" spans="10:10" hidden="1" x14ac:dyDescent="0.25">
      <c r="J2118" s="3"/>
    </row>
    <row r="2119" spans="10:10" hidden="1" x14ac:dyDescent="0.25">
      <c r="J2119" s="3"/>
    </row>
    <row r="2120" spans="10:10" hidden="1" x14ac:dyDescent="0.25">
      <c r="J2120" s="3"/>
    </row>
    <row r="2121" spans="10:10" hidden="1" x14ac:dyDescent="0.25">
      <c r="J2121" s="3"/>
    </row>
    <row r="2122" spans="10:10" hidden="1" x14ac:dyDescent="0.25">
      <c r="J2122" s="3"/>
    </row>
    <row r="2123" spans="10:10" hidden="1" x14ac:dyDescent="0.25">
      <c r="J2123" s="3"/>
    </row>
    <row r="2124" spans="10:10" hidden="1" x14ac:dyDescent="0.25">
      <c r="J2124" s="3"/>
    </row>
    <row r="2125" spans="10:10" hidden="1" x14ac:dyDescent="0.25">
      <c r="J2125" s="3"/>
    </row>
    <row r="2126" spans="10:10" hidden="1" x14ac:dyDescent="0.25">
      <c r="J2126" s="3"/>
    </row>
    <row r="2127" spans="10:10" hidden="1" x14ac:dyDescent="0.25">
      <c r="J2127" s="3"/>
    </row>
    <row r="2128" spans="10:10" hidden="1" x14ac:dyDescent="0.25">
      <c r="J2128" s="3"/>
    </row>
    <row r="2129" spans="10:10" hidden="1" x14ac:dyDescent="0.25">
      <c r="J2129" s="3"/>
    </row>
    <row r="2130" spans="10:10" hidden="1" x14ac:dyDescent="0.25">
      <c r="J2130" s="3"/>
    </row>
    <row r="2131" spans="10:10" hidden="1" x14ac:dyDescent="0.25">
      <c r="J2131" s="3"/>
    </row>
    <row r="2132" spans="10:10" hidden="1" x14ac:dyDescent="0.25">
      <c r="J2132" s="3"/>
    </row>
    <row r="2133" spans="10:10" hidden="1" x14ac:dyDescent="0.25">
      <c r="J2133" s="3"/>
    </row>
    <row r="2134" spans="10:10" hidden="1" x14ac:dyDescent="0.25">
      <c r="J2134" s="3"/>
    </row>
    <row r="2135" spans="10:10" hidden="1" x14ac:dyDescent="0.25">
      <c r="J2135" s="3"/>
    </row>
    <row r="2136" spans="10:10" hidden="1" x14ac:dyDescent="0.25">
      <c r="J2136" s="3"/>
    </row>
    <row r="2137" spans="10:10" hidden="1" x14ac:dyDescent="0.25">
      <c r="J2137" s="3"/>
    </row>
    <row r="2138" spans="10:10" hidden="1" x14ac:dyDescent="0.25">
      <c r="J2138" s="3"/>
    </row>
    <row r="2139" spans="10:10" hidden="1" x14ac:dyDescent="0.25">
      <c r="J2139" s="3"/>
    </row>
    <row r="2140" spans="10:10" hidden="1" x14ac:dyDescent="0.25">
      <c r="J2140" s="3"/>
    </row>
    <row r="2141" spans="10:10" hidden="1" x14ac:dyDescent="0.25">
      <c r="J2141" s="3"/>
    </row>
    <row r="2142" spans="10:10" hidden="1" x14ac:dyDescent="0.25">
      <c r="J2142" s="3"/>
    </row>
    <row r="2143" spans="10:10" hidden="1" x14ac:dyDescent="0.25">
      <c r="J2143" s="3"/>
    </row>
    <row r="2144" spans="10:10" hidden="1" x14ac:dyDescent="0.25">
      <c r="J2144" s="3"/>
    </row>
    <row r="2145" spans="10:10" hidden="1" x14ac:dyDescent="0.25">
      <c r="J2145" s="3"/>
    </row>
    <row r="2146" spans="10:10" hidden="1" x14ac:dyDescent="0.25">
      <c r="J2146" s="3"/>
    </row>
    <row r="2147" spans="10:10" hidden="1" x14ac:dyDescent="0.25">
      <c r="J2147" s="3"/>
    </row>
    <row r="2148" spans="10:10" hidden="1" x14ac:dyDescent="0.25">
      <c r="J2148" s="3"/>
    </row>
    <row r="2149" spans="10:10" hidden="1" x14ac:dyDescent="0.25">
      <c r="J2149" s="3"/>
    </row>
    <row r="2150" spans="10:10" hidden="1" x14ac:dyDescent="0.25">
      <c r="J2150" s="3"/>
    </row>
    <row r="2151" spans="10:10" hidden="1" x14ac:dyDescent="0.25">
      <c r="J2151" s="3"/>
    </row>
    <row r="2152" spans="10:10" hidden="1" x14ac:dyDescent="0.25">
      <c r="J2152" s="3"/>
    </row>
    <row r="2153" spans="10:10" hidden="1" x14ac:dyDescent="0.25">
      <c r="J2153" s="3"/>
    </row>
    <row r="2154" spans="10:10" hidden="1" x14ac:dyDescent="0.25">
      <c r="J2154" s="3"/>
    </row>
    <row r="2155" spans="10:10" hidden="1" x14ac:dyDescent="0.25">
      <c r="J2155" s="3"/>
    </row>
    <row r="2156" spans="10:10" hidden="1" x14ac:dyDescent="0.25">
      <c r="J2156" s="3"/>
    </row>
    <row r="2157" spans="10:10" hidden="1" x14ac:dyDescent="0.25">
      <c r="J2157" s="3"/>
    </row>
    <row r="2158" spans="10:10" hidden="1" x14ac:dyDescent="0.25">
      <c r="J2158" s="3"/>
    </row>
    <row r="2159" spans="10:10" hidden="1" x14ac:dyDescent="0.25">
      <c r="J2159" s="3"/>
    </row>
    <row r="2160" spans="10:10" hidden="1" x14ac:dyDescent="0.25">
      <c r="J2160" s="3"/>
    </row>
    <row r="2161" spans="10:10" hidden="1" x14ac:dyDescent="0.25">
      <c r="J2161" s="3"/>
    </row>
    <row r="2162" spans="10:10" hidden="1" x14ac:dyDescent="0.25">
      <c r="J2162" s="3"/>
    </row>
    <row r="2163" spans="10:10" hidden="1" x14ac:dyDescent="0.25">
      <c r="J2163" s="3"/>
    </row>
    <row r="2164" spans="10:10" hidden="1" x14ac:dyDescent="0.25">
      <c r="J2164" s="3"/>
    </row>
    <row r="2165" spans="10:10" hidden="1" x14ac:dyDescent="0.25">
      <c r="J2165" s="3"/>
    </row>
    <row r="2166" spans="10:10" hidden="1" x14ac:dyDescent="0.25">
      <c r="J2166" s="3"/>
    </row>
    <row r="2167" spans="10:10" hidden="1" x14ac:dyDescent="0.25">
      <c r="J2167" s="3"/>
    </row>
    <row r="2168" spans="10:10" hidden="1" x14ac:dyDescent="0.25">
      <c r="J2168" s="3"/>
    </row>
    <row r="2169" spans="10:10" hidden="1" x14ac:dyDescent="0.25">
      <c r="J2169" s="3"/>
    </row>
    <row r="2170" spans="10:10" hidden="1" x14ac:dyDescent="0.25">
      <c r="J2170" s="3"/>
    </row>
    <row r="2171" spans="10:10" hidden="1" x14ac:dyDescent="0.25">
      <c r="J2171" s="3"/>
    </row>
    <row r="2172" spans="10:10" hidden="1" x14ac:dyDescent="0.25">
      <c r="J2172" s="3"/>
    </row>
    <row r="2173" spans="10:10" hidden="1" x14ac:dyDescent="0.25">
      <c r="J2173" s="3"/>
    </row>
    <row r="2174" spans="10:10" hidden="1" x14ac:dyDescent="0.25">
      <c r="J2174" s="3"/>
    </row>
    <row r="2175" spans="10:10" hidden="1" x14ac:dyDescent="0.25">
      <c r="J2175" s="3"/>
    </row>
    <row r="2176" spans="10:10" hidden="1" x14ac:dyDescent="0.25">
      <c r="J2176" s="3"/>
    </row>
    <row r="2177" spans="10:10" hidden="1" x14ac:dyDescent="0.25">
      <c r="J2177" s="3"/>
    </row>
    <row r="2178" spans="10:10" hidden="1" x14ac:dyDescent="0.25">
      <c r="J2178" s="3"/>
    </row>
    <row r="2179" spans="10:10" hidden="1" x14ac:dyDescent="0.25">
      <c r="J2179" s="3"/>
    </row>
    <row r="2180" spans="10:10" hidden="1" x14ac:dyDescent="0.25">
      <c r="J2180" s="3"/>
    </row>
    <row r="2181" spans="10:10" hidden="1" x14ac:dyDescent="0.25">
      <c r="J2181" s="3"/>
    </row>
    <row r="2182" spans="10:10" hidden="1" x14ac:dyDescent="0.25">
      <c r="J2182" s="3"/>
    </row>
    <row r="2183" spans="10:10" hidden="1" x14ac:dyDescent="0.25">
      <c r="J2183" s="3"/>
    </row>
    <row r="2184" spans="10:10" hidden="1" x14ac:dyDescent="0.25">
      <c r="J2184" s="3"/>
    </row>
    <row r="2185" spans="10:10" hidden="1" x14ac:dyDescent="0.25">
      <c r="J2185" s="3"/>
    </row>
    <row r="2186" spans="10:10" hidden="1" x14ac:dyDescent="0.25">
      <c r="J2186" s="3"/>
    </row>
    <row r="2187" spans="10:10" hidden="1" x14ac:dyDescent="0.25">
      <c r="J2187" s="3"/>
    </row>
    <row r="2188" spans="10:10" hidden="1" x14ac:dyDescent="0.25">
      <c r="J2188" s="3"/>
    </row>
    <row r="2189" spans="10:10" hidden="1" x14ac:dyDescent="0.25">
      <c r="J2189" s="3"/>
    </row>
    <row r="2190" spans="10:10" hidden="1" x14ac:dyDescent="0.25">
      <c r="J2190" s="3"/>
    </row>
    <row r="2191" spans="10:10" hidden="1" x14ac:dyDescent="0.25">
      <c r="J2191" s="3"/>
    </row>
    <row r="2192" spans="10:10" hidden="1" x14ac:dyDescent="0.25">
      <c r="J2192" s="3"/>
    </row>
    <row r="2193" spans="10:10" hidden="1" x14ac:dyDescent="0.25">
      <c r="J2193" s="3"/>
    </row>
    <row r="2194" spans="10:10" hidden="1" x14ac:dyDescent="0.25">
      <c r="J2194" s="3"/>
    </row>
    <row r="2195" spans="10:10" hidden="1" x14ac:dyDescent="0.25">
      <c r="J2195" s="3"/>
    </row>
    <row r="2196" spans="10:10" hidden="1" x14ac:dyDescent="0.25">
      <c r="J2196" s="3"/>
    </row>
    <row r="2197" spans="10:10" hidden="1" x14ac:dyDescent="0.25">
      <c r="J2197" s="3"/>
    </row>
    <row r="2198" spans="10:10" hidden="1" x14ac:dyDescent="0.25">
      <c r="J2198" s="3"/>
    </row>
    <row r="2199" spans="10:10" hidden="1" x14ac:dyDescent="0.25">
      <c r="J2199" s="3"/>
    </row>
    <row r="2200" spans="10:10" hidden="1" x14ac:dyDescent="0.25">
      <c r="J2200" s="3"/>
    </row>
    <row r="2201" spans="10:10" hidden="1" x14ac:dyDescent="0.25">
      <c r="J2201" s="3"/>
    </row>
    <row r="2202" spans="10:10" hidden="1" x14ac:dyDescent="0.25">
      <c r="J2202" s="3"/>
    </row>
    <row r="2203" spans="10:10" hidden="1" x14ac:dyDescent="0.25">
      <c r="J2203" s="3"/>
    </row>
    <row r="2204" spans="10:10" hidden="1" x14ac:dyDescent="0.25">
      <c r="J2204" s="3"/>
    </row>
    <row r="2205" spans="10:10" hidden="1" x14ac:dyDescent="0.25">
      <c r="J2205" s="3"/>
    </row>
    <row r="2206" spans="10:10" hidden="1" x14ac:dyDescent="0.25">
      <c r="J2206" s="3"/>
    </row>
    <row r="2207" spans="10:10" hidden="1" x14ac:dyDescent="0.25">
      <c r="J2207" s="3"/>
    </row>
    <row r="2208" spans="10:10" hidden="1" x14ac:dyDescent="0.25">
      <c r="J2208" s="3"/>
    </row>
    <row r="2209" spans="10:10" hidden="1" x14ac:dyDescent="0.25">
      <c r="J2209" s="3"/>
    </row>
    <row r="2210" spans="10:10" hidden="1" x14ac:dyDescent="0.25">
      <c r="J2210" s="3"/>
    </row>
    <row r="2211" spans="10:10" hidden="1" x14ac:dyDescent="0.25">
      <c r="J2211" s="3"/>
    </row>
    <row r="2212" spans="10:10" hidden="1" x14ac:dyDescent="0.25">
      <c r="J2212" s="3"/>
    </row>
    <row r="2213" spans="10:10" hidden="1" x14ac:dyDescent="0.25">
      <c r="J2213" s="3"/>
    </row>
    <row r="2214" spans="10:10" hidden="1" x14ac:dyDescent="0.25">
      <c r="J2214" s="3"/>
    </row>
    <row r="2215" spans="10:10" hidden="1" x14ac:dyDescent="0.25">
      <c r="J2215" s="3"/>
    </row>
    <row r="2216" spans="10:10" hidden="1" x14ac:dyDescent="0.25">
      <c r="J2216" s="3"/>
    </row>
    <row r="2217" spans="10:10" hidden="1" x14ac:dyDescent="0.25">
      <c r="J2217" s="3"/>
    </row>
    <row r="2218" spans="10:10" hidden="1" x14ac:dyDescent="0.25">
      <c r="J2218" s="3"/>
    </row>
    <row r="2219" spans="10:10" hidden="1" x14ac:dyDescent="0.25">
      <c r="J2219" s="3"/>
    </row>
    <row r="2220" spans="10:10" hidden="1" x14ac:dyDescent="0.25">
      <c r="J2220" s="3"/>
    </row>
    <row r="2221" spans="10:10" hidden="1" x14ac:dyDescent="0.25">
      <c r="J2221" s="3"/>
    </row>
    <row r="2222" spans="10:10" hidden="1" x14ac:dyDescent="0.25">
      <c r="J2222" s="3"/>
    </row>
    <row r="2223" spans="10:10" hidden="1" x14ac:dyDescent="0.25">
      <c r="J2223" s="3"/>
    </row>
    <row r="2224" spans="10:10" hidden="1" x14ac:dyDescent="0.25">
      <c r="J2224" s="3"/>
    </row>
    <row r="2225" spans="10:10" hidden="1" x14ac:dyDescent="0.25">
      <c r="J2225" s="3"/>
    </row>
    <row r="2226" spans="10:10" hidden="1" x14ac:dyDescent="0.25">
      <c r="J2226" s="3"/>
    </row>
    <row r="2227" spans="10:10" hidden="1" x14ac:dyDescent="0.25">
      <c r="J2227" s="3"/>
    </row>
    <row r="2228" spans="10:10" hidden="1" x14ac:dyDescent="0.25">
      <c r="J2228" s="3"/>
    </row>
    <row r="2229" spans="10:10" hidden="1" x14ac:dyDescent="0.25">
      <c r="J2229" s="3"/>
    </row>
    <row r="2230" spans="10:10" hidden="1" x14ac:dyDescent="0.25">
      <c r="J2230" s="3"/>
    </row>
    <row r="2231" spans="10:10" hidden="1" x14ac:dyDescent="0.25">
      <c r="J2231" s="3"/>
    </row>
    <row r="2232" spans="10:10" hidden="1" x14ac:dyDescent="0.25">
      <c r="J2232" s="3"/>
    </row>
    <row r="2233" spans="10:10" hidden="1" x14ac:dyDescent="0.25">
      <c r="J2233" s="3"/>
    </row>
    <row r="2234" spans="10:10" hidden="1" x14ac:dyDescent="0.25">
      <c r="J2234" s="3"/>
    </row>
    <row r="2235" spans="10:10" hidden="1" x14ac:dyDescent="0.25">
      <c r="J2235" s="3"/>
    </row>
    <row r="2236" spans="10:10" hidden="1" x14ac:dyDescent="0.25">
      <c r="J2236" s="3"/>
    </row>
    <row r="2237" spans="10:10" hidden="1" x14ac:dyDescent="0.25">
      <c r="J2237" s="3"/>
    </row>
    <row r="2238" spans="10:10" hidden="1" x14ac:dyDescent="0.25">
      <c r="J2238" s="3"/>
    </row>
    <row r="2239" spans="10:10" hidden="1" x14ac:dyDescent="0.25">
      <c r="J2239" s="3"/>
    </row>
    <row r="2240" spans="10:10" hidden="1" x14ac:dyDescent="0.25">
      <c r="J2240" s="3"/>
    </row>
    <row r="2241" spans="10:10" hidden="1" x14ac:dyDescent="0.25">
      <c r="J2241" s="3"/>
    </row>
    <row r="2242" spans="10:10" hidden="1" x14ac:dyDescent="0.25">
      <c r="J2242" s="3"/>
    </row>
    <row r="2243" spans="10:10" hidden="1" x14ac:dyDescent="0.25">
      <c r="J2243" s="3"/>
    </row>
    <row r="2244" spans="10:10" hidden="1" x14ac:dyDescent="0.25">
      <c r="J2244" s="3"/>
    </row>
    <row r="2245" spans="10:10" hidden="1" x14ac:dyDescent="0.25">
      <c r="J2245" s="3"/>
    </row>
    <row r="2246" spans="10:10" hidden="1" x14ac:dyDescent="0.25">
      <c r="J2246" s="3"/>
    </row>
    <row r="2247" spans="10:10" hidden="1" x14ac:dyDescent="0.25">
      <c r="J2247" s="3"/>
    </row>
    <row r="2248" spans="10:10" hidden="1" x14ac:dyDescent="0.25">
      <c r="J2248" s="3"/>
    </row>
    <row r="2249" spans="10:10" hidden="1" x14ac:dyDescent="0.25">
      <c r="J2249" s="3"/>
    </row>
    <row r="2250" spans="10:10" hidden="1" x14ac:dyDescent="0.25">
      <c r="J2250" s="3"/>
    </row>
    <row r="2251" spans="10:10" hidden="1" x14ac:dyDescent="0.25">
      <c r="J2251" s="3"/>
    </row>
    <row r="2252" spans="10:10" hidden="1" x14ac:dyDescent="0.25">
      <c r="J2252" s="3"/>
    </row>
    <row r="2253" spans="10:10" hidden="1" x14ac:dyDescent="0.25">
      <c r="J2253" s="3"/>
    </row>
    <row r="2254" spans="10:10" hidden="1" x14ac:dyDescent="0.25">
      <c r="J2254" s="3"/>
    </row>
    <row r="2255" spans="10:10" hidden="1" x14ac:dyDescent="0.25">
      <c r="J2255" s="3"/>
    </row>
    <row r="2256" spans="10:10" hidden="1" x14ac:dyDescent="0.25">
      <c r="J2256" s="3"/>
    </row>
    <row r="2257" spans="10:10" hidden="1" x14ac:dyDescent="0.25">
      <c r="J2257" s="3"/>
    </row>
    <row r="2258" spans="10:10" hidden="1" x14ac:dyDescent="0.25">
      <c r="J2258" s="3"/>
    </row>
    <row r="2259" spans="10:10" hidden="1" x14ac:dyDescent="0.25">
      <c r="J2259" s="3"/>
    </row>
    <row r="2260" spans="10:10" hidden="1" x14ac:dyDescent="0.25">
      <c r="J2260" s="3"/>
    </row>
    <row r="2261" spans="10:10" hidden="1" x14ac:dyDescent="0.25">
      <c r="J2261" s="3"/>
    </row>
    <row r="2262" spans="10:10" hidden="1" x14ac:dyDescent="0.25">
      <c r="J2262" s="3"/>
    </row>
    <row r="2263" spans="10:10" hidden="1" x14ac:dyDescent="0.25">
      <c r="J2263" s="3"/>
    </row>
    <row r="2264" spans="10:10" hidden="1" x14ac:dyDescent="0.25">
      <c r="J2264" s="3"/>
    </row>
    <row r="2265" spans="10:10" hidden="1" x14ac:dyDescent="0.25">
      <c r="J2265" s="3"/>
    </row>
    <row r="2266" spans="10:10" hidden="1" x14ac:dyDescent="0.25">
      <c r="J2266" s="3"/>
    </row>
    <row r="2267" spans="10:10" hidden="1" x14ac:dyDescent="0.25">
      <c r="J2267" s="3"/>
    </row>
    <row r="2268" spans="10:10" hidden="1" x14ac:dyDescent="0.25">
      <c r="J2268" s="3"/>
    </row>
    <row r="2269" spans="10:10" hidden="1" x14ac:dyDescent="0.25">
      <c r="J2269" s="3"/>
    </row>
    <row r="2270" spans="10:10" hidden="1" x14ac:dyDescent="0.25">
      <c r="J2270" s="3"/>
    </row>
    <row r="2271" spans="10:10" hidden="1" x14ac:dyDescent="0.25">
      <c r="J2271" s="3"/>
    </row>
    <row r="2272" spans="10:10" hidden="1" x14ac:dyDescent="0.25">
      <c r="J2272" s="3"/>
    </row>
    <row r="2273" spans="10:10" hidden="1" x14ac:dyDescent="0.25">
      <c r="J2273" s="3"/>
    </row>
    <row r="2274" spans="10:10" hidden="1" x14ac:dyDescent="0.25">
      <c r="J2274" s="3"/>
    </row>
    <row r="2275" spans="10:10" hidden="1" x14ac:dyDescent="0.25">
      <c r="J2275" s="3"/>
    </row>
    <row r="2276" spans="10:10" hidden="1" x14ac:dyDescent="0.25">
      <c r="J2276" s="3"/>
    </row>
    <row r="2277" spans="10:10" hidden="1" x14ac:dyDescent="0.25">
      <c r="J2277" s="3"/>
    </row>
    <row r="2278" spans="10:10" hidden="1" x14ac:dyDescent="0.25">
      <c r="J2278" s="3"/>
    </row>
    <row r="2279" spans="10:10" hidden="1" x14ac:dyDescent="0.25">
      <c r="J2279" s="3"/>
    </row>
    <row r="2280" spans="10:10" hidden="1" x14ac:dyDescent="0.25">
      <c r="J2280" s="3"/>
    </row>
    <row r="2281" spans="10:10" hidden="1" x14ac:dyDescent="0.25">
      <c r="J2281" s="3"/>
    </row>
    <row r="2282" spans="10:10" hidden="1" x14ac:dyDescent="0.25">
      <c r="J2282" s="3"/>
    </row>
    <row r="2283" spans="10:10" hidden="1" x14ac:dyDescent="0.25">
      <c r="J2283" s="3"/>
    </row>
    <row r="2284" spans="10:10" hidden="1" x14ac:dyDescent="0.25">
      <c r="J2284" s="3"/>
    </row>
    <row r="2285" spans="10:10" hidden="1" x14ac:dyDescent="0.25">
      <c r="J2285" s="3"/>
    </row>
    <row r="2286" spans="10:10" hidden="1" x14ac:dyDescent="0.25">
      <c r="J2286" s="3"/>
    </row>
    <row r="2287" spans="10:10" hidden="1" x14ac:dyDescent="0.25">
      <c r="J2287" s="3"/>
    </row>
    <row r="2288" spans="10:10" hidden="1" x14ac:dyDescent="0.25">
      <c r="J2288" s="3"/>
    </row>
    <row r="2289" spans="10:10" hidden="1" x14ac:dyDescent="0.25">
      <c r="J2289" s="3"/>
    </row>
    <row r="2290" spans="10:10" hidden="1" x14ac:dyDescent="0.25">
      <c r="J2290" s="3"/>
    </row>
    <row r="2291" spans="10:10" hidden="1" x14ac:dyDescent="0.25">
      <c r="J2291" s="3"/>
    </row>
    <row r="2292" spans="10:10" hidden="1" x14ac:dyDescent="0.25">
      <c r="J2292" s="3"/>
    </row>
    <row r="2293" spans="10:10" hidden="1" x14ac:dyDescent="0.25">
      <c r="J2293" s="3"/>
    </row>
    <row r="2294" spans="10:10" hidden="1" x14ac:dyDescent="0.25">
      <c r="J2294" s="3"/>
    </row>
    <row r="2295" spans="10:10" hidden="1" x14ac:dyDescent="0.25">
      <c r="J2295" s="3"/>
    </row>
    <row r="2296" spans="10:10" hidden="1" x14ac:dyDescent="0.25">
      <c r="J2296" s="3"/>
    </row>
    <row r="2297" spans="10:10" hidden="1" x14ac:dyDescent="0.25">
      <c r="J2297" s="3"/>
    </row>
    <row r="2298" spans="10:10" hidden="1" x14ac:dyDescent="0.25">
      <c r="J2298" s="3"/>
    </row>
    <row r="2299" spans="10:10" hidden="1" x14ac:dyDescent="0.25">
      <c r="J2299" s="3"/>
    </row>
    <row r="2300" spans="10:10" hidden="1" x14ac:dyDescent="0.25">
      <c r="J2300" s="3"/>
    </row>
    <row r="2301" spans="10:10" hidden="1" x14ac:dyDescent="0.25">
      <c r="J2301" s="3"/>
    </row>
    <row r="2302" spans="10:10" hidden="1" x14ac:dyDescent="0.25">
      <c r="J2302" s="3"/>
    </row>
    <row r="2303" spans="10:10" hidden="1" x14ac:dyDescent="0.25">
      <c r="J2303" s="3"/>
    </row>
    <row r="2304" spans="10:10" hidden="1" x14ac:dyDescent="0.25">
      <c r="J2304" s="3"/>
    </row>
    <row r="2305" spans="10:10" hidden="1" x14ac:dyDescent="0.25">
      <c r="J2305" s="3"/>
    </row>
    <row r="2306" spans="10:10" hidden="1" x14ac:dyDescent="0.25">
      <c r="J2306" s="3"/>
    </row>
    <row r="2307" spans="10:10" hidden="1" x14ac:dyDescent="0.25">
      <c r="J2307" s="3"/>
    </row>
    <row r="2308" spans="10:10" hidden="1" x14ac:dyDescent="0.25">
      <c r="J2308" s="3"/>
    </row>
    <row r="2309" spans="10:10" hidden="1" x14ac:dyDescent="0.25">
      <c r="J2309" s="3"/>
    </row>
    <row r="2310" spans="10:10" hidden="1" x14ac:dyDescent="0.25">
      <c r="J2310" s="3"/>
    </row>
    <row r="2311" spans="10:10" hidden="1" x14ac:dyDescent="0.25">
      <c r="J2311" s="3"/>
    </row>
    <row r="2312" spans="10:10" hidden="1" x14ac:dyDescent="0.25">
      <c r="J2312" s="3"/>
    </row>
    <row r="2313" spans="10:10" hidden="1" x14ac:dyDescent="0.25">
      <c r="J2313" s="3"/>
    </row>
    <row r="2314" spans="10:10" hidden="1" x14ac:dyDescent="0.25">
      <c r="J2314" s="3"/>
    </row>
    <row r="2315" spans="10:10" hidden="1" x14ac:dyDescent="0.25">
      <c r="J2315" s="3"/>
    </row>
    <row r="2316" spans="10:10" hidden="1" x14ac:dyDescent="0.25">
      <c r="J2316" s="3"/>
    </row>
    <row r="2317" spans="10:10" hidden="1" x14ac:dyDescent="0.25">
      <c r="J2317" s="3"/>
    </row>
    <row r="2318" spans="10:10" hidden="1" x14ac:dyDescent="0.25">
      <c r="J2318" s="3"/>
    </row>
    <row r="2319" spans="10:10" hidden="1" x14ac:dyDescent="0.25">
      <c r="J2319" s="3"/>
    </row>
    <row r="2320" spans="10:10" hidden="1" x14ac:dyDescent="0.25">
      <c r="J2320" s="3"/>
    </row>
    <row r="2321" spans="10:10" hidden="1" x14ac:dyDescent="0.25">
      <c r="J2321" s="3"/>
    </row>
    <row r="2322" spans="10:10" hidden="1" x14ac:dyDescent="0.25">
      <c r="J2322" s="3"/>
    </row>
    <row r="2323" spans="10:10" hidden="1" x14ac:dyDescent="0.25">
      <c r="J2323" s="3"/>
    </row>
    <row r="2324" spans="10:10" hidden="1" x14ac:dyDescent="0.25">
      <c r="J2324" s="3"/>
    </row>
    <row r="2325" spans="10:10" hidden="1" x14ac:dyDescent="0.25">
      <c r="J2325" s="3"/>
    </row>
    <row r="2326" spans="10:10" hidden="1" x14ac:dyDescent="0.25">
      <c r="J2326" s="3"/>
    </row>
    <row r="2327" spans="10:10" hidden="1" x14ac:dyDescent="0.25">
      <c r="J2327" s="3"/>
    </row>
    <row r="2328" spans="10:10" hidden="1" x14ac:dyDescent="0.25">
      <c r="J2328" s="3"/>
    </row>
    <row r="2329" spans="10:10" hidden="1" x14ac:dyDescent="0.25">
      <c r="J2329" s="3"/>
    </row>
    <row r="2330" spans="10:10" hidden="1" x14ac:dyDescent="0.25">
      <c r="J2330" s="3"/>
    </row>
    <row r="2331" spans="10:10" hidden="1" x14ac:dyDescent="0.25">
      <c r="J2331" s="3"/>
    </row>
    <row r="2332" spans="10:10" hidden="1" x14ac:dyDescent="0.25">
      <c r="J2332" s="3"/>
    </row>
    <row r="2333" spans="10:10" hidden="1" x14ac:dyDescent="0.25">
      <c r="J2333" s="3"/>
    </row>
    <row r="2334" spans="10:10" hidden="1" x14ac:dyDescent="0.25">
      <c r="J2334" s="3"/>
    </row>
    <row r="2335" spans="10:10" hidden="1" x14ac:dyDescent="0.25">
      <c r="J2335" s="3"/>
    </row>
    <row r="2336" spans="10:10" hidden="1" x14ac:dyDescent="0.25">
      <c r="J2336" s="3"/>
    </row>
    <row r="2337" spans="10:10" hidden="1" x14ac:dyDescent="0.25">
      <c r="J2337" s="3"/>
    </row>
    <row r="2338" spans="10:10" hidden="1" x14ac:dyDescent="0.25">
      <c r="J2338" s="3"/>
    </row>
    <row r="2339" spans="10:10" hidden="1" x14ac:dyDescent="0.25">
      <c r="J2339" s="3"/>
    </row>
    <row r="2340" spans="10:10" hidden="1" x14ac:dyDescent="0.25">
      <c r="J2340" s="3"/>
    </row>
    <row r="2341" spans="10:10" hidden="1" x14ac:dyDescent="0.25">
      <c r="J2341" s="3"/>
    </row>
    <row r="2342" spans="10:10" hidden="1" x14ac:dyDescent="0.25">
      <c r="J2342" s="3"/>
    </row>
    <row r="2343" spans="10:10" hidden="1" x14ac:dyDescent="0.25">
      <c r="J2343" s="3"/>
    </row>
    <row r="2344" spans="10:10" hidden="1" x14ac:dyDescent="0.25">
      <c r="J2344" s="3"/>
    </row>
    <row r="2345" spans="10:10" hidden="1" x14ac:dyDescent="0.25">
      <c r="J2345" s="3"/>
    </row>
    <row r="2346" spans="10:10" hidden="1" x14ac:dyDescent="0.25">
      <c r="J2346" s="3"/>
    </row>
    <row r="2347" spans="10:10" hidden="1" x14ac:dyDescent="0.25">
      <c r="J2347" s="3"/>
    </row>
    <row r="2348" spans="10:10" hidden="1" x14ac:dyDescent="0.25">
      <c r="J2348" s="3"/>
    </row>
    <row r="2349" spans="10:10" hidden="1" x14ac:dyDescent="0.25">
      <c r="J2349" s="3"/>
    </row>
    <row r="2350" spans="10:10" hidden="1" x14ac:dyDescent="0.25">
      <c r="J2350" s="3"/>
    </row>
    <row r="2351" spans="10:10" hidden="1" x14ac:dyDescent="0.25">
      <c r="J2351" s="3"/>
    </row>
    <row r="2352" spans="10:10" hidden="1" x14ac:dyDescent="0.25">
      <c r="J2352" s="3"/>
    </row>
    <row r="2353" spans="10:10" hidden="1" x14ac:dyDescent="0.25">
      <c r="J2353" s="3"/>
    </row>
    <row r="2354" spans="10:10" hidden="1" x14ac:dyDescent="0.25">
      <c r="J2354" s="3"/>
    </row>
    <row r="2355" spans="10:10" hidden="1" x14ac:dyDescent="0.25">
      <c r="J2355" s="3"/>
    </row>
    <row r="2356" spans="10:10" hidden="1" x14ac:dyDescent="0.25">
      <c r="J2356" s="3"/>
    </row>
    <row r="2357" spans="10:10" hidden="1" x14ac:dyDescent="0.25">
      <c r="J2357" s="3"/>
    </row>
    <row r="2358" spans="10:10" hidden="1" x14ac:dyDescent="0.25">
      <c r="J2358" s="3"/>
    </row>
    <row r="2359" spans="10:10" hidden="1" x14ac:dyDescent="0.25">
      <c r="J2359" s="3"/>
    </row>
    <row r="2360" spans="10:10" hidden="1" x14ac:dyDescent="0.25">
      <c r="J2360" s="3"/>
    </row>
    <row r="2361" spans="10:10" hidden="1" x14ac:dyDescent="0.25">
      <c r="J2361" s="3"/>
    </row>
    <row r="2362" spans="10:10" hidden="1" x14ac:dyDescent="0.25">
      <c r="J2362" s="3"/>
    </row>
    <row r="2363" spans="10:10" hidden="1" x14ac:dyDescent="0.25">
      <c r="J2363" s="3"/>
    </row>
    <row r="2364" spans="10:10" hidden="1" x14ac:dyDescent="0.25">
      <c r="J2364" s="3"/>
    </row>
    <row r="2365" spans="10:10" hidden="1" x14ac:dyDescent="0.25">
      <c r="J2365" s="3"/>
    </row>
    <row r="2366" spans="10:10" hidden="1" x14ac:dyDescent="0.25">
      <c r="J2366" s="3"/>
    </row>
    <row r="2367" spans="10:10" hidden="1" x14ac:dyDescent="0.25">
      <c r="J2367" s="3"/>
    </row>
    <row r="2368" spans="10:10" hidden="1" x14ac:dyDescent="0.25">
      <c r="J2368" s="3"/>
    </row>
    <row r="2369" spans="10:10" hidden="1" x14ac:dyDescent="0.25">
      <c r="J2369" s="3"/>
    </row>
    <row r="2370" spans="10:10" hidden="1" x14ac:dyDescent="0.25">
      <c r="J2370" s="3"/>
    </row>
    <row r="2371" spans="10:10" hidden="1" x14ac:dyDescent="0.25">
      <c r="J2371" s="3"/>
    </row>
    <row r="2372" spans="10:10" hidden="1" x14ac:dyDescent="0.25">
      <c r="J2372" s="3"/>
    </row>
    <row r="2373" spans="10:10" hidden="1" x14ac:dyDescent="0.25">
      <c r="J2373" s="3"/>
    </row>
    <row r="2374" spans="10:10" hidden="1" x14ac:dyDescent="0.25">
      <c r="J2374" s="3"/>
    </row>
    <row r="2375" spans="10:10" hidden="1" x14ac:dyDescent="0.25">
      <c r="J2375" s="3"/>
    </row>
    <row r="2376" spans="10:10" hidden="1" x14ac:dyDescent="0.25">
      <c r="J2376" s="3"/>
    </row>
    <row r="2377" spans="10:10" hidden="1" x14ac:dyDescent="0.25">
      <c r="J2377" s="3"/>
    </row>
    <row r="2378" spans="10:10" hidden="1" x14ac:dyDescent="0.25">
      <c r="J2378" s="3"/>
    </row>
    <row r="2379" spans="10:10" hidden="1" x14ac:dyDescent="0.25">
      <c r="J2379" s="3"/>
    </row>
    <row r="2380" spans="10:10" hidden="1" x14ac:dyDescent="0.25">
      <c r="J2380" s="3"/>
    </row>
    <row r="2381" spans="10:10" hidden="1" x14ac:dyDescent="0.25">
      <c r="J2381" s="3"/>
    </row>
    <row r="2382" spans="10:10" hidden="1" x14ac:dyDescent="0.25">
      <c r="J2382" s="3"/>
    </row>
    <row r="2383" spans="10:10" hidden="1" x14ac:dyDescent="0.25">
      <c r="J2383" s="3"/>
    </row>
    <row r="2384" spans="10:10" hidden="1" x14ac:dyDescent="0.25">
      <c r="J2384" s="3"/>
    </row>
    <row r="2385" spans="10:10" hidden="1" x14ac:dyDescent="0.25">
      <c r="J2385" s="3"/>
    </row>
    <row r="2386" spans="10:10" hidden="1" x14ac:dyDescent="0.25">
      <c r="J2386" s="3"/>
    </row>
    <row r="2387" spans="10:10" hidden="1" x14ac:dyDescent="0.25">
      <c r="J2387" s="3"/>
    </row>
    <row r="2388" spans="10:10" hidden="1" x14ac:dyDescent="0.25">
      <c r="J2388" s="3"/>
    </row>
    <row r="2389" spans="10:10" hidden="1" x14ac:dyDescent="0.25">
      <c r="J2389" s="3"/>
    </row>
    <row r="2390" spans="10:10" hidden="1" x14ac:dyDescent="0.25">
      <c r="J2390" s="3"/>
    </row>
    <row r="2391" spans="10:10" hidden="1" x14ac:dyDescent="0.25">
      <c r="J2391" s="3"/>
    </row>
    <row r="2392" spans="10:10" hidden="1" x14ac:dyDescent="0.25">
      <c r="J2392" s="3"/>
    </row>
    <row r="2393" spans="10:10" hidden="1" x14ac:dyDescent="0.25">
      <c r="J2393" s="3"/>
    </row>
    <row r="2394" spans="10:10" hidden="1" x14ac:dyDescent="0.25">
      <c r="J2394" s="3"/>
    </row>
    <row r="2395" spans="10:10" hidden="1" x14ac:dyDescent="0.25">
      <c r="J2395" s="3"/>
    </row>
    <row r="2396" spans="10:10" hidden="1" x14ac:dyDescent="0.25">
      <c r="J2396" s="3"/>
    </row>
    <row r="2397" spans="10:10" hidden="1" x14ac:dyDescent="0.25">
      <c r="J2397" s="3"/>
    </row>
    <row r="2398" spans="10:10" hidden="1" x14ac:dyDescent="0.25">
      <c r="J2398" s="3"/>
    </row>
    <row r="2399" spans="10:10" hidden="1" x14ac:dyDescent="0.25">
      <c r="J2399" s="3"/>
    </row>
    <row r="2400" spans="10:10" hidden="1" x14ac:dyDescent="0.25">
      <c r="J2400" s="3"/>
    </row>
    <row r="2401" spans="10:10" hidden="1" x14ac:dyDescent="0.25">
      <c r="J2401" s="3"/>
    </row>
    <row r="2402" spans="10:10" hidden="1" x14ac:dyDescent="0.25">
      <c r="J2402" s="3"/>
    </row>
    <row r="2403" spans="10:10" hidden="1" x14ac:dyDescent="0.25">
      <c r="J2403" s="3"/>
    </row>
    <row r="2404" spans="10:10" hidden="1" x14ac:dyDescent="0.25">
      <c r="J2404" s="3"/>
    </row>
    <row r="2405" spans="10:10" hidden="1" x14ac:dyDescent="0.25">
      <c r="J2405" s="3"/>
    </row>
    <row r="2406" spans="10:10" hidden="1" x14ac:dyDescent="0.25">
      <c r="J2406" s="3"/>
    </row>
    <row r="2407" spans="10:10" hidden="1" x14ac:dyDescent="0.25">
      <c r="J2407" s="3"/>
    </row>
    <row r="2408" spans="10:10" hidden="1" x14ac:dyDescent="0.25">
      <c r="J2408" s="3"/>
    </row>
    <row r="2409" spans="10:10" hidden="1" x14ac:dyDescent="0.25">
      <c r="J2409" s="3"/>
    </row>
    <row r="2410" spans="10:10" hidden="1" x14ac:dyDescent="0.25">
      <c r="J2410" s="3"/>
    </row>
    <row r="2411" spans="10:10" hidden="1" x14ac:dyDescent="0.25">
      <c r="J2411" s="3"/>
    </row>
    <row r="2412" spans="10:10" hidden="1" x14ac:dyDescent="0.25">
      <c r="J2412" s="3"/>
    </row>
    <row r="2413" spans="10:10" hidden="1" x14ac:dyDescent="0.25">
      <c r="J2413" s="3"/>
    </row>
    <row r="2414" spans="10:10" hidden="1" x14ac:dyDescent="0.25">
      <c r="J2414" s="3"/>
    </row>
    <row r="2415" spans="10:10" hidden="1" x14ac:dyDescent="0.25">
      <c r="J2415" s="3"/>
    </row>
    <row r="2416" spans="10:10" hidden="1" x14ac:dyDescent="0.25">
      <c r="J2416" s="3"/>
    </row>
    <row r="2417" spans="10:10" hidden="1" x14ac:dyDescent="0.25">
      <c r="J2417" s="3"/>
    </row>
    <row r="2418" spans="10:10" hidden="1" x14ac:dyDescent="0.25">
      <c r="J2418" s="3"/>
    </row>
    <row r="2419" spans="10:10" hidden="1" x14ac:dyDescent="0.25">
      <c r="J2419" s="3"/>
    </row>
    <row r="2420" spans="10:10" hidden="1" x14ac:dyDescent="0.25">
      <c r="J2420" s="3"/>
    </row>
    <row r="2421" spans="10:10" hidden="1" x14ac:dyDescent="0.25">
      <c r="J2421" s="3"/>
    </row>
    <row r="2422" spans="10:10" hidden="1" x14ac:dyDescent="0.25">
      <c r="J2422" s="3"/>
    </row>
    <row r="2423" spans="10:10" hidden="1" x14ac:dyDescent="0.25">
      <c r="J2423" s="3"/>
    </row>
    <row r="2424" spans="10:10" hidden="1" x14ac:dyDescent="0.25">
      <c r="J2424" s="3"/>
    </row>
    <row r="2425" spans="10:10" hidden="1" x14ac:dyDescent="0.25">
      <c r="J2425" s="3"/>
    </row>
    <row r="2426" spans="10:10" hidden="1" x14ac:dyDescent="0.25">
      <c r="J2426" s="3"/>
    </row>
    <row r="2427" spans="10:10" hidden="1" x14ac:dyDescent="0.25">
      <c r="J2427" s="3"/>
    </row>
    <row r="2428" spans="10:10" hidden="1" x14ac:dyDescent="0.25">
      <c r="J2428" s="3"/>
    </row>
    <row r="2429" spans="10:10" hidden="1" x14ac:dyDescent="0.25">
      <c r="J2429" s="3"/>
    </row>
    <row r="2430" spans="10:10" hidden="1" x14ac:dyDescent="0.25">
      <c r="J2430" s="3"/>
    </row>
    <row r="2431" spans="10:10" hidden="1" x14ac:dyDescent="0.25">
      <c r="J2431" s="3"/>
    </row>
    <row r="2432" spans="10:10" hidden="1" x14ac:dyDescent="0.25">
      <c r="J2432" s="3"/>
    </row>
    <row r="2433" spans="10:10" hidden="1" x14ac:dyDescent="0.25">
      <c r="J2433" s="3"/>
    </row>
    <row r="2434" spans="10:10" hidden="1" x14ac:dyDescent="0.25">
      <c r="J2434" s="3"/>
    </row>
    <row r="2435" spans="10:10" hidden="1" x14ac:dyDescent="0.25">
      <c r="J2435" s="3"/>
    </row>
    <row r="2436" spans="10:10" hidden="1" x14ac:dyDescent="0.25">
      <c r="J2436" s="3"/>
    </row>
    <row r="2437" spans="10:10" hidden="1" x14ac:dyDescent="0.25">
      <c r="J2437" s="3"/>
    </row>
    <row r="2438" spans="10:10" hidden="1" x14ac:dyDescent="0.25">
      <c r="J2438" s="3"/>
    </row>
    <row r="2439" spans="10:10" hidden="1" x14ac:dyDescent="0.25">
      <c r="J2439" s="3"/>
    </row>
    <row r="2440" spans="10:10" hidden="1" x14ac:dyDescent="0.25">
      <c r="J2440" s="3"/>
    </row>
    <row r="2441" spans="10:10" hidden="1" x14ac:dyDescent="0.25">
      <c r="J2441" s="3"/>
    </row>
    <row r="2442" spans="10:10" hidden="1" x14ac:dyDescent="0.25">
      <c r="J2442" s="3"/>
    </row>
    <row r="2443" spans="10:10" hidden="1" x14ac:dyDescent="0.25">
      <c r="J2443" s="3"/>
    </row>
    <row r="2444" spans="10:10" hidden="1" x14ac:dyDescent="0.25">
      <c r="J2444" s="3"/>
    </row>
    <row r="2445" spans="10:10" hidden="1" x14ac:dyDescent="0.25">
      <c r="J2445" s="3"/>
    </row>
    <row r="2446" spans="10:10" hidden="1" x14ac:dyDescent="0.25">
      <c r="J2446" s="3"/>
    </row>
    <row r="2447" spans="10:10" hidden="1" x14ac:dyDescent="0.25">
      <c r="J2447" s="3"/>
    </row>
    <row r="2448" spans="10:10" hidden="1" x14ac:dyDescent="0.25">
      <c r="J2448" s="3"/>
    </row>
    <row r="2449" spans="10:10" hidden="1" x14ac:dyDescent="0.25">
      <c r="J2449" s="3"/>
    </row>
    <row r="2450" spans="10:10" hidden="1" x14ac:dyDescent="0.25">
      <c r="J2450" s="3"/>
    </row>
    <row r="2451" spans="10:10" hidden="1" x14ac:dyDescent="0.25">
      <c r="J2451" s="3"/>
    </row>
    <row r="2452" spans="10:10" hidden="1" x14ac:dyDescent="0.25">
      <c r="J2452" s="3"/>
    </row>
    <row r="2453" spans="10:10" hidden="1" x14ac:dyDescent="0.25">
      <c r="J2453" s="3"/>
    </row>
    <row r="2454" spans="10:10" hidden="1" x14ac:dyDescent="0.25">
      <c r="J2454" s="3"/>
    </row>
    <row r="2455" spans="10:10" hidden="1" x14ac:dyDescent="0.25">
      <c r="J2455" s="3"/>
    </row>
    <row r="2456" spans="10:10" hidden="1" x14ac:dyDescent="0.25">
      <c r="J2456" s="3"/>
    </row>
    <row r="2457" spans="10:10" hidden="1" x14ac:dyDescent="0.25">
      <c r="J2457" s="3"/>
    </row>
    <row r="2458" spans="10:10" hidden="1" x14ac:dyDescent="0.25">
      <c r="J2458" s="3"/>
    </row>
    <row r="2459" spans="10:10" hidden="1" x14ac:dyDescent="0.25">
      <c r="J2459" s="3"/>
    </row>
    <row r="2460" spans="10:10" hidden="1" x14ac:dyDescent="0.25">
      <c r="J2460" s="3"/>
    </row>
    <row r="2461" spans="10:10" hidden="1" x14ac:dyDescent="0.25">
      <c r="J2461" s="3"/>
    </row>
    <row r="2462" spans="10:10" hidden="1" x14ac:dyDescent="0.25">
      <c r="J2462" s="3"/>
    </row>
    <row r="2463" spans="10:10" hidden="1" x14ac:dyDescent="0.25">
      <c r="J2463" s="3"/>
    </row>
    <row r="2464" spans="10:10" hidden="1" x14ac:dyDescent="0.25">
      <c r="J2464" s="3"/>
    </row>
    <row r="2465" spans="10:10" hidden="1" x14ac:dyDescent="0.25">
      <c r="J2465" s="3"/>
    </row>
    <row r="2466" spans="10:10" hidden="1" x14ac:dyDescent="0.25">
      <c r="J2466" s="3"/>
    </row>
    <row r="2467" spans="10:10" hidden="1" x14ac:dyDescent="0.25">
      <c r="J2467" s="3"/>
    </row>
    <row r="2468" spans="10:10" hidden="1" x14ac:dyDescent="0.25">
      <c r="J2468" s="3"/>
    </row>
    <row r="2469" spans="10:10" hidden="1" x14ac:dyDescent="0.25">
      <c r="J2469" s="3"/>
    </row>
    <row r="2470" spans="10:10" hidden="1" x14ac:dyDescent="0.25">
      <c r="J2470" s="3"/>
    </row>
    <row r="2471" spans="10:10" hidden="1" x14ac:dyDescent="0.25">
      <c r="J2471" s="3"/>
    </row>
    <row r="2472" spans="10:10" hidden="1" x14ac:dyDescent="0.25">
      <c r="J2472" s="3"/>
    </row>
    <row r="2473" spans="10:10" hidden="1" x14ac:dyDescent="0.25">
      <c r="J2473" s="3"/>
    </row>
    <row r="2474" spans="10:10" hidden="1" x14ac:dyDescent="0.25">
      <c r="J2474" s="3"/>
    </row>
    <row r="2475" spans="10:10" hidden="1" x14ac:dyDescent="0.25">
      <c r="J2475" s="3"/>
    </row>
    <row r="2476" spans="10:10" hidden="1" x14ac:dyDescent="0.25">
      <c r="J2476" s="3"/>
    </row>
    <row r="2477" spans="10:10" hidden="1" x14ac:dyDescent="0.25">
      <c r="J2477" s="3"/>
    </row>
    <row r="2478" spans="10:10" hidden="1" x14ac:dyDescent="0.25">
      <c r="J2478" s="3"/>
    </row>
    <row r="2479" spans="10:10" hidden="1" x14ac:dyDescent="0.25">
      <c r="J2479" s="3"/>
    </row>
    <row r="2480" spans="10:10" hidden="1" x14ac:dyDescent="0.25">
      <c r="J2480" s="3"/>
    </row>
    <row r="2481" spans="10:10" hidden="1" x14ac:dyDescent="0.25">
      <c r="J2481" s="3"/>
    </row>
    <row r="2482" spans="10:10" hidden="1" x14ac:dyDescent="0.25">
      <c r="J2482" s="3"/>
    </row>
    <row r="2483" spans="10:10" hidden="1" x14ac:dyDescent="0.25">
      <c r="J2483" s="3"/>
    </row>
    <row r="2484" spans="10:10" hidden="1" x14ac:dyDescent="0.25">
      <c r="J2484" s="3"/>
    </row>
    <row r="2485" spans="10:10" hidden="1" x14ac:dyDescent="0.25">
      <c r="J2485" s="3"/>
    </row>
    <row r="2486" spans="10:10" hidden="1" x14ac:dyDescent="0.25">
      <c r="J2486" s="3"/>
    </row>
    <row r="2487" spans="10:10" hidden="1" x14ac:dyDescent="0.25">
      <c r="J2487" s="3"/>
    </row>
    <row r="2488" spans="10:10" hidden="1" x14ac:dyDescent="0.25">
      <c r="J2488" s="3"/>
    </row>
    <row r="2489" spans="10:10" hidden="1" x14ac:dyDescent="0.25">
      <c r="J2489" s="3"/>
    </row>
    <row r="2490" spans="10:10" hidden="1" x14ac:dyDescent="0.25">
      <c r="J2490" s="3"/>
    </row>
    <row r="2491" spans="10:10" hidden="1" x14ac:dyDescent="0.25">
      <c r="J2491" s="3"/>
    </row>
    <row r="2492" spans="10:10" hidden="1" x14ac:dyDescent="0.25">
      <c r="J2492" s="3"/>
    </row>
    <row r="2493" spans="10:10" hidden="1" x14ac:dyDescent="0.25">
      <c r="J2493" s="3"/>
    </row>
    <row r="2494" spans="10:10" hidden="1" x14ac:dyDescent="0.25">
      <c r="J2494" s="3"/>
    </row>
    <row r="2495" spans="10:10" hidden="1" x14ac:dyDescent="0.25">
      <c r="J2495" s="3"/>
    </row>
    <row r="2496" spans="10:10" hidden="1" x14ac:dyDescent="0.25">
      <c r="J2496" s="3"/>
    </row>
    <row r="2497" spans="10:10" hidden="1" x14ac:dyDescent="0.25">
      <c r="J2497" s="3"/>
    </row>
    <row r="2498" spans="10:10" hidden="1" x14ac:dyDescent="0.25">
      <c r="J2498" s="3"/>
    </row>
    <row r="2499" spans="10:10" hidden="1" x14ac:dyDescent="0.25">
      <c r="J2499" s="3"/>
    </row>
    <row r="2500" spans="10:10" hidden="1" x14ac:dyDescent="0.25">
      <c r="J2500" s="3"/>
    </row>
    <row r="2501" spans="10:10" hidden="1" x14ac:dyDescent="0.25">
      <c r="J2501" s="3"/>
    </row>
    <row r="2502" spans="10:10" hidden="1" x14ac:dyDescent="0.25">
      <c r="J2502" s="3"/>
    </row>
    <row r="2503" spans="10:10" hidden="1" x14ac:dyDescent="0.25">
      <c r="J2503" s="3"/>
    </row>
    <row r="2504" spans="10:10" hidden="1" x14ac:dyDescent="0.25">
      <c r="J2504" s="3"/>
    </row>
    <row r="2505" spans="10:10" hidden="1" x14ac:dyDescent="0.25">
      <c r="J2505" s="3"/>
    </row>
    <row r="2506" spans="10:10" hidden="1" x14ac:dyDescent="0.25">
      <c r="J2506" s="3"/>
    </row>
    <row r="2507" spans="10:10" hidden="1" x14ac:dyDescent="0.25">
      <c r="J2507" s="3"/>
    </row>
    <row r="2508" spans="10:10" hidden="1" x14ac:dyDescent="0.25">
      <c r="J2508" s="3"/>
    </row>
    <row r="2509" spans="10:10" hidden="1" x14ac:dyDescent="0.25">
      <c r="J2509" s="3"/>
    </row>
    <row r="2510" spans="10:10" hidden="1" x14ac:dyDescent="0.25">
      <c r="J2510" s="3"/>
    </row>
    <row r="2511" spans="10:10" hidden="1" x14ac:dyDescent="0.25">
      <c r="J2511" s="3"/>
    </row>
    <row r="2512" spans="10:10" hidden="1" x14ac:dyDescent="0.25">
      <c r="J2512" s="3"/>
    </row>
    <row r="2513" spans="10:10" hidden="1" x14ac:dyDescent="0.25">
      <c r="J2513" s="3"/>
    </row>
    <row r="2514" spans="10:10" hidden="1" x14ac:dyDescent="0.25">
      <c r="J2514" s="3"/>
    </row>
    <row r="2515" spans="10:10" hidden="1" x14ac:dyDescent="0.25">
      <c r="J2515" s="3"/>
    </row>
    <row r="2516" spans="10:10" hidden="1" x14ac:dyDescent="0.25">
      <c r="J2516" s="3"/>
    </row>
    <row r="2517" spans="10:10" hidden="1" x14ac:dyDescent="0.25">
      <c r="J2517" s="3"/>
    </row>
    <row r="2518" spans="10:10" hidden="1" x14ac:dyDescent="0.25">
      <c r="J2518" s="3"/>
    </row>
    <row r="2519" spans="10:10" hidden="1" x14ac:dyDescent="0.25">
      <c r="J2519" s="3"/>
    </row>
    <row r="2520" spans="10:10" hidden="1" x14ac:dyDescent="0.25">
      <c r="J2520" s="3"/>
    </row>
    <row r="2521" spans="10:10" hidden="1" x14ac:dyDescent="0.25">
      <c r="J2521" s="3"/>
    </row>
    <row r="2522" spans="10:10" hidden="1" x14ac:dyDescent="0.25">
      <c r="J2522" s="3"/>
    </row>
    <row r="2523" spans="10:10" hidden="1" x14ac:dyDescent="0.25">
      <c r="J2523" s="3"/>
    </row>
    <row r="2524" spans="10:10" hidden="1" x14ac:dyDescent="0.25">
      <c r="J2524" s="3"/>
    </row>
    <row r="2525" spans="10:10" hidden="1" x14ac:dyDescent="0.25">
      <c r="J2525" s="3"/>
    </row>
    <row r="2526" spans="10:10" hidden="1" x14ac:dyDescent="0.25">
      <c r="J2526" s="3"/>
    </row>
    <row r="2527" spans="10:10" hidden="1" x14ac:dyDescent="0.25">
      <c r="J2527" s="3"/>
    </row>
    <row r="2528" spans="10:10" hidden="1" x14ac:dyDescent="0.25">
      <c r="J2528" s="3"/>
    </row>
    <row r="2529" spans="10:10" hidden="1" x14ac:dyDescent="0.25">
      <c r="J2529" s="3"/>
    </row>
    <row r="2530" spans="10:10" hidden="1" x14ac:dyDescent="0.25">
      <c r="J2530" s="3"/>
    </row>
    <row r="2531" spans="10:10" hidden="1" x14ac:dyDescent="0.25">
      <c r="J2531" s="3"/>
    </row>
    <row r="2532" spans="10:10" hidden="1" x14ac:dyDescent="0.25">
      <c r="J2532" s="3"/>
    </row>
    <row r="2533" spans="10:10" hidden="1" x14ac:dyDescent="0.25">
      <c r="J2533" s="3"/>
    </row>
    <row r="2534" spans="10:10" hidden="1" x14ac:dyDescent="0.25">
      <c r="J2534" s="3"/>
    </row>
    <row r="2535" spans="10:10" hidden="1" x14ac:dyDescent="0.25">
      <c r="J2535" s="3"/>
    </row>
    <row r="2536" spans="10:10" hidden="1" x14ac:dyDescent="0.25">
      <c r="J2536" s="3"/>
    </row>
    <row r="2537" spans="10:10" hidden="1" x14ac:dyDescent="0.25">
      <c r="J2537" s="3"/>
    </row>
    <row r="2538" spans="10:10" hidden="1" x14ac:dyDescent="0.25">
      <c r="J2538" s="3"/>
    </row>
    <row r="2539" spans="10:10" hidden="1" x14ac:dyDescent="0.25">
      <c r="J2539" s="3"/>
    </row>
    <row r="2540" spans="10:10" hidden="1" x14ac:dyDescent="0.25">
      <c r="J2540" s="3"/>
    </row>
    <row r="2541" spans="10:10" hidden="1" x14ac:dyDescent="0.25">
      <c r="J2541" s="3"/>
    </row>
    <row r="2542" spans="10:10" hidden="1" x14ac:dyDescent="0.25">
      <c r="J2542" s="3"/>
    </row>
    <row r="2543" spans="10:10" hidden="1" x14ac:dyDescent="0.25">
      <c r="J2543" s="3"/>
    </row>
    <row r="2544" spans="10:10" hidden="1" x14ac:dyDescent="0.25">
      <c r="J2544" s="3"/>
    </row>
    <row r="2545" spans="10:10" hidden="1" x14ac:dyDescent="0.25">
      <c r="J2545" s="3"/>
    </row>
    <row r="2546" spans="10:10" hidden="1" x14ac:dyDescent="0.25">
      <c r="J2546" s="3"/>
    </row>
    <row r="2547" spans="10:10" hidden="1" x14ac:dyDescent="0.25">
      <c r="J2547" s="3"/>
    </row>
    <row r="2548" spans="10:10" hidden="1" x14ac:dyDescent="0.25">
      <c r="J2548" s="3"/>
    </row>
    <row r="2549" spans="10:10" hidden="1" x14ac:dyDescent="0.25">
      <c r="J2549" s="3"/>
    </row>
    <row r="2550" spans="10:10" hidden="1" x14ac:dyDescent="0.25">
      <c r="J2550" s="3"/>
    </row>
    <row r="2551" spans="10:10" hidden="1" x14ac:dyDescent="0.25">
      <c r="J2551" s="3"/>
    </row>
    <row r="2552" spans="10:10" hidden="1" x14ac:dyDescent="0.25">
      <c r="J2552" s="3"/>
    </row>
    <row r="2553" spans="10:10" hidden="1" x14ac:dyDescent="0.25">
      <c r="J2553" s="3"/>
    </row>
    <row r="2554" spans="10:10" hidden="1" x14ac:dyDescent="0.25">
      <c r="J2554" s="3"/>
    </row>
    <row r="2555" spans="10:10" hidden="1" x14ac:dyDescent="0.25">
      <c r="J2555" s="3"/>
    </row>
    <row r="2556" spans="10:10" hidden="1" x14ac:dyDescent="0.25">
      <c r="J2556" s="3"/>
    </row>
    <row r="2557" spans="10:10" hidden="1" x14ac:dyDescent="0.25">
      <c r="J2557" s="3"/>
    </row>
    <row r="2558" spans="10:10" hidden="1" x14ac:dyDescent="0.25">
      <c r="J2558" s="3"/>
    </row>
    <row r="2559" spans="10:10" hidden="1" x14ac:dyDescent="0.25">
      <c r="J2559" s="3"/>
    </row>
    <row r="2560" spans="10:10" hidden="1" x14ac:dyDescent="0.25">
      <c r="J2560" s="3"/>
    </row>
    <row r="2561" spans="10:10" hidden="1" x14ac:dyDescent="0.25">
      <c r="J2561" s="3"/>
    </row>
    <row r="2562" spans="10:10" hidden="1" x14ac:dyDescent="0.25">
      <c r="J2562" s="3"/>
    </row>
    <row r="2563" spans="10:10" hidden="1" x14ac:dyDescent="0.25">
      <c r="J2563" s="3"/>
    </row>
    <row r="2564" spans="10:10" hidden="1" x14ac:dyDescent="0.25">
      <c r="J2564" s="3"/>
    </row>
    <row r="2565" spans="10:10" hidden="1" x14ac:dyDescent="0.25">
      <c r="J2565" s="3"/>
    </row>
    <row r="2566" spans="10:10" hidden="1" x14ac:dyDescent="0.25">
      <c r="J2566" s="3"/>
    </row>
    <row r="2567" spans="10:10" hidden="1" x14ac:dyDescent="0.25">
      <c r="J2567" s="3"/>
    </row>
    <row r="2568" spans="10:10" hidden="1" x14ac:dyDescent="0.25">
      <c r="J2568" s="3"/>
    </row>
    <row r="2569" spans="10:10" hidden="1" x14ac:dyDescent="0.25">
      <c r="J2569" s="3"/>
    </row>
    <row r="2570" spans="10:10" hidden="1" x14ac:dyDescent="0.25">
      <c r="J2570" s="3"/>
    </row>
    <row r="2571" spans="10:10" hidden="1" x14ac:dyDescent="0.25">
      <c r="J2571" s="3"/>
    </row>
    <row r="2572" spans="10:10" hidden="1" x14ac:dyDescent="0.25">
      <c r="J2572" s="3"/>
    </row>
    <row r="2573" spans="10:10" hidden="1" x14ac:dyDescent="0.25">
      <c r="J2573" s="3"/>
    </row>
    <row r="2574" spans="10:10" hidden="1" x14ac:dyDescent="0.25">
      <c r="J2574" s="3"/>
    </row>
    <row r="2575" spans="10:10" hidden="1" x14ac:dyDescent="0.25">
      <c r="J2575" s="3"/>
    </row>
    <row r="2576" spans="10:10" hidden="1" x14ac:dyDescent="0.25">
      <c r="J2576" s="3"/>
    </row>
    <row r="2577" spans="10:10" hidden="1" x14ac:dyDescent="0.25">
      <c r="J2577" s="3"/>
    </row>
    <row r="2578" spans="10:10" hidden="1" x14ac:dyDescent="0.25">
      <c r="J2578" s="3"/>
    </row>
    <row r="2579" spans="10:10" hidden="1" x14ac:dyDescent="0.25">
      <c r="J2579" s="3"/>
    </row>
    <row r="2580" spans="10:10" hidden="1" x14ac:dyDescent="0.25">
      <c r="J2580" s="3"/>
    </row>
    <row r="2581" spans="10:10" hidden="1" x14ac:dyDescent="0.25">
      <c r="J2581" s="3"/>
    </row>
    <row r="2582" spans="10:10" hidden="1" x14ac:dyDescent="0.25">
      <c r="J2582" s="3"/>
    </row>
    <row r="2583" spans="10:10" hidden="1" x14ac:dyDescent="0.25">
      <c r="J2583" s="3"/>
    </row>
    <row r="2584" spans="10:10" hidden="1" x14ac:dyDescent="0.25">
      <c r="J2584" s="3"/>
    </row>
    <row r="2585" spans="10:10" hidden="1" x14ac:dyDescent="0.25">
      <c r="J2585" s="3"/>
    </row>
    <row r="2586" spans="10:10" hidden="1" x14ac:dyDescent="0.25">
      <c r="J2586" s="3"/>
    </row>
    <row r="2587" spans="10:10" hidden="1" x14ac:dyDescent="0.25">
      <c r="J2587" s="3"/>
    </row>
    <row r="2588" spans="10:10" hidden="1" x14ac:dyDescent="0.25">
      <c r="J2588" s="3"/>
    </row>
    <row r="2589" spans="10:10" hidden="1" x14ac:dyDescent="0.25">
      <c r="J2589" s="3"/>
    </row>
    <row r="2590" spans="10:10" hidden="1" x14ac:dyDescent="0.25">
      <c r="J2590" s="3"/>
    </row>
    <row r="2591" spans="10:10" hidden="1" x14ac:dyDescent="0.25">
      <c r="J2591" s="3"/>
    </row>
    <row r="2592" spans="10:10" hidden="1" x14ac:dyDescent="0.25">
      <c r="J2592" s="3"/>
    </row>
    <row r="2593" spans="10:10" hidden="1" x14ac:dyDescent="0.25">
      <c r="J2593" s="3"/>
    </row>
    <row r="2594" spans="10:10" hidden="1" x14ac:dyDescent="0.25">
      <c r="J2594" s="3"/>
    </row>
    <row r="2595" spans="10:10" hidden="1" x14ac:dyDescent="0.25">
      <c r="J2595" s="3"/>
    </row>
    <row r="2596" spans="10:10" hidden="1" x14ac:dyDescent="0.25">
      <c r="J2596" s="3"/>
    </row>
    <row r="2597" spans="10:10" hidden="1" x14ac:dyDescent="0.25">
      <c r="J2597" s="3"/>
    </row>
    <row r="2598" spans="10:10" hidden="1" x14ac:dyDescent="0.25">
      <c r="J2598" s="3"/>
    </row>
    <row r="2599" spans="10:10" hidden="1" x14ac:dyDescent="0.25">
      <c r="J2599" s="3"/>
    </row>
    <row r="2600" spans="10:10" hidden="1" x14ac:dyDescent="0.25">
      <c r="J2600" s="3"/>
    </row>
    <row r="2601" spans="10:10" hidden="1" x14ac:dyDescent="0.25">
      <c r="J2601" s="3"/>
    </row>
    <row r="2602" spans="10:10" hidden="1" x14ac:dyDescent="0.25">
      <c r="J2602" s="3"/>
    </row>
    <row r="2603" spans="10:10" hidden="1" x14ac:dyDescent="0.25">
      <c r="J2603" s="3"/>
    </row>
    <row r="2604" spans="10:10" hidden="1" x14ac:dyDescent="0.25">
      <c r="J2604" s="3"/>
    </row>
    <row r="2605" spans="10:10" hidden="1" x14ac:dyDescent="0.25">
      <c r="J2605" s="3"/>
    </row>
    <row r="2606" spans="10:10" hidden="1" x14ac:dyDescent="0.25">
      <c r="J2606" s="3"/>
    </row>
    <row r="2607" spans="10:10" hidden="1" x14ac:dyDescent="0.25">
      <c r="J2607" s="3"/>
    </row>
    <row r="2608" spans="10:10" hidden="1" x14ac:dyDescent="0.25">
      <c r="J2608" s="3"/>
    </row>
    <row r="2609" spans="10:10" hidden="1" x14ac:dyDescent="0.25">
      <c r="J2609" s="3"/>
    </row>
    <row r="2610" spans="10:10" hidden="1" x14ac:dyDescent="0.25">
      <c r="J2610" s="3"/>
    </row>
    <row r="2611" spans="10:10" hidden="1" x14ac:dyDescent="0.25">
      <c r="J2611" s="3"/>
    </row>
    <row r="2612" spans="10:10" hidden="1" x14ac:dyDescent="0.25">
      <c r="J2612" s="3"/>
    </row>
    <row r="2613" spans="10:10" hidden="1" x14ac:dyDescent="0.25">
      <c r="J2613" s="3"/>
    </row>
    <row r="2614" spans="10:10" hidden="1" x14ac:dyDescent="0.25">
      <c r="J2614" s="3"/>
    </row>
    <row r="2615" spans="10:10" hidden="1" x14ac:dyDescent="0.25">
      <c r="J2615" s="3"/>
    </row>
    <row r="2616" spans="10:10" hidden="1" x14ac:dyDescent="0.25">
      <c r="J2616" s="3"/>
    </row>
    <row r="2617" spans="10:10" hidden="1" x14ac:dyDescent="0.25">
      <c r="J2617" s="3"/>
    </row>
    <row r="2618" spans="10:10" hidden="1" x14ac:dyDescent="0.25">
      <c r="J2618" s="3"/>
    </row>
    <row r="2619" spans="10:10" hidden="1" x14ac:dyDescent="0.25">
      <c r="J2619" s="3"/>
    </row>
    <row r="2620" spans="10:10" hidden="1" x14ac:dyDescent="0.25">
      <c r="J2620" s="3"/>
    </row>
    <row r="2621" spans="10:10" hidden="1" x14ac:dyDescent="0.25">
      <c r="J2621" s="3"/>
    </row>
    <row r="2622" spans="10:10" hidden="1" x14ac:dyDescent="0.25">
      <c r="J2622" s="3"/>
    </row>
    <row r="2623" spans="10:10" hidden="1" x14ac:dyDescent="0.25">
      <c r="J2623" s="3"/>
    </row>
    <row r="2624" spans="10:10" hidden="1" x14ac:dyDescent="0.25">
      <c r="J2624" s="3"/>
    </row>
    <row r="2625" spans="10:10" hidden="1" x14ac:dyDescent="0.25">
      <c r="J2625" s="3"/>
    </row>
    <row r="2626" spans="10:10" hidden="1" x14ac:dyDescent="0.25">
      <c r="J2626" s="3"/>
    </row>
    <row r="2627" spans="10:10" hidden="1" x14ac:dyDescent="0.25">
      <c r="J2627" s="3"/>
    </row>
    <row r="2628" spans="10:10" hidden="1" x14ac:dyDescent="0.25">
      <c r="J2628" s="3"/>
    </row>
    <row r="2629" spans="10:10" hidden="1" x14ac:dyDescent="0.25">
      <c r="J2629" s="3"/>
    </row>
    <row r="2630" spans="10:10" hidden="1" x14ac:dyDescent="0.25">
      <c r="J2630" s="3"/>
    </row>
    <row r="2631" spans="10:10" hidden="1" x14ac:dyDescent="0.25">
      <c r="J2631" s="3"/>
    </row>
    <row r="2632" spans="10:10" hidden="1" x14ac:dyDescent="0.25">
      <c r="J2632" s="3"/>
    </row>
    <row r="2633" spans="10:10" hidden="1" x14ac:dyDescent="0.25">
      <c r="J2633" s="3"/>
    </row>
    <row r="2634" spans="10:10" hidden="1" x14ac:dyDescent="0.25">
      <c r="J2634" s="3"/>
    </row>
    <row r="2635" spans="10:10" hidden="1" x14ac:dyDescent="0.25">
      <c r="J2635" s="3"/>
    </row>
    <row r="2636" spans="10:10" hidden="1" x14ac:dyDescent="0.25">
      <c r="J2636" s="3"/>
    </row>
    <row r="2637" spans="10:10" hidden="1" x14ac:dyDescent="0.25">
      <c r="J2637" s="3"/>
    </row>
    <row r="2638" spans="10:10" hidden="1" x14ac:dyDescent="0.25">
      <c r="J2638" s="3"/>
    </row>
    <row r="2639" spans="10:10" hidden="1" x14ac:dyDescent="0.25">
      <c r="J2639" s="3"/>
    </row>
    <row r="2640" spans="10:10" hidden="1" x14ac:dyDescent="0.25">
      <c r="J2640" s="3"/>
    </row>
    <row r="2641" spans="10:10" hidden="1" x14ac:dyDescent="0.25">
      <c r="J2641" s="3"/>
    </row>
    <row r="2642" spans="10:10" hidden="1" x14ac:dyDescent="0.25">
      <c r="J2642" s="3"/>
    </row>
    <row r="2643" spans="10:10" hidden="1" x14ac:dyDescent="0.25">
      <c r="J2643" s="3"/>
    </row>
    <row r="2644" spans="10:10" hidden="1" x14ac:dyDescent="0.25">
      <c r="J2644" s="3"/>
    </row>
    <row r="2645" spans="10:10" hidden="1" x14ac:dyDescent="0.25">
      <c r="J2645" s="3"/>
    </row>
    <row r="2646" spans="10:10" hidden="1" x14ac:dyDescent="0.25">
      <c r="J2646" s="3"/>
    </row>
    <row r="2647" spans="10:10" hidden="1" x14ac:dyDescent="0.25">
      <c r="J2647" s="3"/>
    </row>
    <row r="2648" spans="10:10" hidden="1" x14ac:dyDescent="0.25">
      <c r="J2648" s="3"/>
    </row>
    <row r="2649" spans="10:10" hidden="1" x14ac:dyDescent="0.25">
      <c r="J2649" s="3"/>
    </row>
    <row r="2650" spans="10:10" hidden="1" x14ac:dyDescent="0.25">
      <c r="J2650" s="3"/>
    </row>
    <row r="2651" spans="10:10" hidden="1" x14ac:dyDescent="0.25">
      <c r="J2651" s="3"/>
    </row>
    <row r="2652" spans="10:10" hidden="1" x14ac:dyDescent="0.25">
      <c r="J2652" s="3"/>
    </row>
    <row r="2653" spans="10:10" hidden="1" x14ac:dyDescent="0.25">
      <c r="J2653" s="3"/>
    </row>
    <row r="2654" spans="10:10" hidden="1" x14ac:dyDescent="0.25">
      <c r="J2654" s="3"/>
    </row>
    <row r="2655" spans="10:10" hidden="1" x14ac:dyDescent="0.25">
      <c r="J2655" s="3"/>
    </row>
    <row r="2656" spans="10:10" hidden="1" x14ac:dyDescent="0.25">
      <c r="J2656" s="3"/>
    </row>
    <row r="2657" spans="10:10" hidden="1" x14ac:dyDescent="0.25">
      <c r="J2657" s="3"/>
    </row>
    <row r="2658" spans="10:10" hidden="1" x14ac:dyDescent="0.25">
      <c r="J2658" s="3"/>
    </row>
    <row r="2659" spans="10:10" hidden="1" x14ac:dyDescent="0.25">
      <c r="J2659" s="3"/>
    </row>
    <row r="2660" spans="10:10" hidden="1" x14ac:dyDescent="0.25">
      <c r="J2660" s="3"/>
    </row>
    <row r="2661" spans="10:10" hidden="1" x14ac:dyDescent="0.25">
      <c r="J2661" s="3"/>
    </row>
    <row r="2662" spans="10:10" hidden="1" x14ac:dyDescent="0.25">
      <c r="J2662" s="3"/>
    </row>
    <row r="2663" spans="10:10" hidden="1" x14ac:dyDescent="0.25">
      <c r="J2663" s="3"/>
    </row>
    <row r="2664" spans="10:10" hidden="1" x14ac:dyDescent="0.25">
      <c r="J2664" s="3"/>
    </row>
    <row r="2665" spans="10:10" hidden="1" x14ac:dyDescent="0.25">
      <c r="J2665" s="3"/>
    </row>
    <row r="2666" spans="10:10" hidden="1" x14ac:dyDescent="0.25">
      <c r="J2666" s="3"/>
    </row>
    <row r="2667" spans="10:10" hidden="1" x14ac:dyDescent="0.25">
      <c r="J2667" s="3"/>
    </row>
    <row r="2668" spans="10:10" hidden="1" x14ac:dyDescent="0.25">
      <c r="J2668" s="3"/>
    </row>
    <row r="2669" spans="10:10" hidden="1" x14ac:dyDescent="0.25">
      <c r="J2669" s="3"/>
    </row>
    <row r="2670" spans="10:10" hidden="1" x14ac:dyDescent="0.25">
      <c r="J2670" s="3"/>
    </row>
    <row r="2671" spans="10:10" hidden="1" x14ac:dyDescent="0.25">
      <c r="J2671" s="3"/>
    </row>
    <row r="2672" spans="10:10" hidden="1" x14ac:dyDescent="0.25">
      <c r="J2672" s="3"/>
    </row>
    <row r="2673" spans="10:10" hidden="1" x14ac:dyDescent="0.25">
      <c r="J2673" s="3"/>
    </row>
    <row r="2674" spans="10:10" hidden="1" x14ac:dyDescent="0.25">
      <c r="J2674" s="3"/>
    </row>
    <row r="2675" spans="10:10" hidden="1" x14ac:dyDescent="0.25">
      <c r="J2675" s="3"/>
    </row>
    <row r="2676" spans="10:10" hidden="1" x14ac:dyDescent="0.25">
      <c r="J2676" s="3"/>
    </row>
    <row r="2677" spans="10:10" hidden="1" x14ac:dyDescent="0.25">
      <c r="J2677" s="3"/>
    </row>
    <row r="2678" spans="10:10" hidden="1" x14ac:dyDescent="0.25">
      <c r="J2678" s="3"/>
    </row>
    <row r="2679" spans="10:10" hidden="1" x14ac:dyDescent="0.25">
      <c r="J2679" s="3"/>
    </row>
    <row r="2680" spans="10:10" hidden="1" x14ac:dyDescent="0.25">
      <c r="J2680" s="3"/>
    </row>
    <row r="2681" spans="10:10" hidden="1" x14ac:dyDescent="0.25">
      <c r="J2681" s="3"/>
    </row>
    <row r="2682" spans="10:10" hidden="1" x14ac:dyDescent="0.25">
      <c r="J2682" s="3"/>
    </row>
    <row r="2683" spans="10:10" hidden="1" x14ac:dyDescent="0.25">
      <c r="J2683" s="3"/>
    </row>
    <row r="2684" spans="10:10" hidden="1" x14ac:dyDescent="0.25">
      <c r="J2684" s="3"/>
    </row>
    <row r="2685" spans="10:10" hidden="1" x14ac:dyDescent="0.25">
      <c r="J2685" s="3"/>
    </row>
    <row r="2686" spans="10:10" hidden="1" x14ac:dyDescent="0.25">
      <c r="J2686" s="3"/>
    </row>
    <row r="2687" spans="10:10" hidden="1" x14ac:dyDescent="0.25">
      <c r="J2687" s="3"/>
    </row>
    <row r="2688" spans="10:10" hidden="1" x14ac:dyDescent="0.25">
      <c r="J2688" s="3"/>
    </row>
    <row r="2689" spans="10:10" hidden="1" x14ac:dyDescent="0.25">
      <c r="J2689" s="3"/>
    </row>
    <row r="2690" spans="10:10" hidden="1" x14ac:dyDescent="0.25">
      <c r="J2690" s="3"/>
    </row>
    <row r="2691" spans="10:10" hidden="1" x14ac:dyDescent="0.25">
      <c r="J2691" s="3"/>
    </row>
    <row r="2692" spans="10:10" hidden="1" x14ac:dyDescent="0.25">
      <c r="J2692" s="3"/>
    </row>
    <row r="2693" spans="10:10" hidden="1" x14ac:dyDescent="0.25">
      <c r="J2693" s="3"/>
    </row>
    <row r="2694" spans="10:10" hidden="1" x14ac:dyDescent="0.25">
      <c r="J2694" s="3"/>
    </row>
    <row r="2695" spans="10:10" hidden="1" x14ac:dyDescent="0.25">
      <c r="J2695" s="3"/>
    </row>
    <row r="2696" spans="10:10" hidden="1" x14ac:dyDescent="0.25">
      <c r="J2696" s="3"/>
    </row>
    <row r="2697" spans="10:10" hidden="1" x14ac:dyDescent="0.25">
      <c r="J2697" s="3"/>
    </row>
    <row r="2698" spans="10:10" hidden="1" x14ac:dyDescent="0.25">
      <c r="J2698" s="3"/>
    </row>
    <row r="2699" spans="10:10" hidden="1" x14ac:dyDescent="0.25">
      <c r="J2699" s="3"/>
    </row>
    <row r="2700" spans="10:10" hidden="1" x14ac:dyDescent="0.25">
      <c r="J2700" s="3"/>
    </row>
    <row r="2701" spans="10:10" hidden="1" x14ac:dyDescent="0.25">
      <c r="J2701" s="3"/>
    </row>
    <row r="2702" spans="10:10" hidden="1" x14ac:dyDescent="0.25">
      <c r="J2702" s="3"/>
    </row>
    <row r="2703" spans="10:10" hidden="1" x14ac:dyDescent="0.25">
      <c r="J2703" s="3"/>
    </row>
    <row r="2704" spans="10:10" hidden="1" x14ac:dyDescent="0.25">
      <c r="J2704" s="3"/>
    </row>
    <row r="2705" spans="10:10" hidden="1" x14ac:dyDescent="0.25">
      <c r="J2705" s="3"/>
    </row>
    <row r="2706" spans="10:10" hidden="1" x14ac:dyDescent="0.25">
      <c r="J2706" s="3"/>
    </row>
    <row r="2707" spans="10:10" hidden="1" x14ac:dyDescent="0.25">
      <c r="J2707" s="3"/>
    </row>
    <row r="2708" spans="10:10" hidden="1" x14ac:dyDescent="0.25">
      <c r="J2708" s="3"/>
    </row>
    <row r="2709" spans="10:10" hidden="1" x14ac:dyDescent="0.25">
      <c r="J2709" s="3"/>
    </row>
    <row r="2710" spans="10:10" hidden="1" x14ac:dyDescent="0.25">
      <c r="J2710" s="3"/>
    </row>
    <row r="2711" spans="10:10" hidden="1" x14ac:dyDescent="0.25">
      <c r="J2711" s="3"/>
    </row>
    <row r="2712" spans="10:10" hidden="1" x14ac:dyDescent="0.25">
      <c r="J2712" s="3"/>
    </row>
    <row r="2713" spans="10:10" hidden="1" x14ac:dyDescent="0.25">
      <c r="J2713" s="3"/>
    </row>
    <row r="2714" spans="10:10" hidden="1" x14ac:dyDescent="0.25">
      <c r="J2714" s="3"/>
    </row>
    <row r="2715" spans="10:10" hidden="1" x14ac:dyDescent="0.25">
      <c r="J2715" s="3"/>
    </row>
    <row r="2716" spans="10:10" hidden="1" x14ac:dyDescent="0.25">
      <c r="J2716" s="3"/>
    </row>
    <row r="2717" spans="10:10" hidden="1" x14ac:dyDescent="0.25">
      <c r="J2717" s="3"/>
    </row>
    <row r="2718" spans="10:10" hidden="1" x14ac:dyDescent="0.25">
      <c r="J2718" s="3"/>
    </row>
    <row r="2719" spans="10:10" hidden="1" x14ac:dyDescent="0.25">
      <c r="J2719" s="3"/>
    </row>
    <row r="2720" spans="10:10" hidden="1" x14ac:dyDescent="0.25">
      <c r="J2720" s="3"/>
    </row>
    <row r="2721" spans="10:10" hidden="1" x14ac:dyDescent="0.25">
      <c r="J2721" s="3"/>
    </row>
    <row r="2722" spans="10:10" hidden="1" x14ac:dyDescent="0.25">
      <c r="J2722" s="3"/>
    </row>
    <row r="2723" spans="10:10" hidden="1" x14ac:dyDescent="0.25">
      <c r="J2723" s="3"/>
    </row>
    <row r="2724" spans="10:10" hidden="1" x14ac:dyDescent="0.25">
      <c r="J2724" s="3"/>
    </row>
    <row r="2725" spans="10:10" hidden="1" x14ac:dyDescent="0.25">
      <c r="J2725" s="3"/>
    </row>
    <row r="2726" spans="10:10" hidden="1" x14ac:dyDescent="0.25">
      <c r="J2726" s="3"/>
    </row>
    <row r="2727" spans="10:10" hidden="1" x14ac:dyDescent="0.25">
      <c r="J2727" s="3"/>
    </row>
    <row r="2728" spans="10:10" hidden="1" x14ac:dyDescent="0.25">
      <c r="J2728" s="3"/>
    </row>
    <row r="2729" spans="10:10" hidden="1" x14ac:dyDescent="0.25">
      <c r="J2729" s="3"/>
    </row>
    <row r="2730" spans="10:10" hidden="1" x14ac:dyDescent="0.25">
      <c r="J2730" s="3"/>
    </row>
    <row r="2731" spans="10:10" hidden="1" x14ac:dyDescent="0.25">
      <c r="J2731" s="3"/>
    </row>
    <row r="2732" spans="10:10" hidden="1" x14ac:dyDescent="0.25">
      <c r="J2732" s="3"/>
    </row>
    <row r="2733" spans="10:10" hidden="1" x14ac:dyDescent="0.25">
      <c r="J2733" s="3"/>
    </row>
    <row r="2734" spans="10:10" hidden="1" x14ac:dyDescent="0.25">
      <c r="J2734" s="3"/>
    </row>
    <row r="2735" spans="10:10" hidden="1" x14ac:dyDescent="0.25">
      <c r="J2735" s="3"/>
    </row>
    <row r="2736" spans="10:10" hidden="1" x14ac:dyDescent="0.25">
      <c r="J2736" s="3"/>
    </row>
    <row r="2737" spans="10:10" hidden="1" x14ac:dyDescent="0.25">
      <c r="J2737" s="3"/>
    </row>
    <row r="2738" spans="10:10" hidden="1" x14ac:dyDescent="0.25">
      <c r="J2738" s="3"/>
    </row>
    <row r="2739" spans="10:10" hidden="1" x14ac:dyDescent="0.25">
      <c r="J2739" s="3"/>
    </row>
    <row r="2740" spans="10:10" hidden="1" x14ac:dyDescent="0.25">
      <c r="J2740" s="3"/>
    </row>
    <row r="2741" spans="10:10" hidden="1" x14ac:dyDescent="0.25">
      <c r="J2741" s="3"/>
    </row>
    <row r="2742" spans="10:10" hidden="1" x14ac:dyDescent="0.25">
      <c r="J2742" s="3"/>
    </row>
    <row r="2743" spans="10:10" hidden="1" x14ac:dyDescent="0.25">
      <c r="J2743" s="3"/>
    </row>
    <row r="2744" spans="10:10" hidden="1" x14ac:dyDescent="0.25">
      <c r="J2744" s="3"/>
    </row>
    <row r="2745" spans="10:10" hidden="1" x14ac:dyDescent="0.25">
      <c r="J2745" s="3"/>
    </row>
    <row r="2746" spans="10:10" hidden="1" x14ac:dyDescent="0.25">
      <c r="J2746" s="3"/>
    </row>
    <row r="2747" spans="10:10" hidden="1" x14ac:dyDescent="0.25">
      <c r="J2747" s="3"/>
    </row>
    <row r="2748" spans="10:10" hidden="1" x14ac:dyDescent="0.25">
      <c r="J2748" s="3"/>
    </row>
    <row r="2749" spans="10:10" hidden="1" x14ac:dyDescent="0.25">
      <c r="J2749" s="3"/>
    </row>
    <row r="2750" spans="10:10" hidden="1" x14ac:dyDescent="0.25">
      <c r="J2750" s="3"/>
    </row>
    <row r="2751" spans="10:10" hidden="1" x14ac:dyDescent="0.25">
      <c r="J2751" s="3"/>
    </row>
    <row r="2752" spans="10:10" hidden="1" x14ac:dyDescent="0.25">
      <c r="J2752" s="3"/>
    </row>
    <row r="2753" spans="10:10" hidden="1" x14ac:dyDescent="0.25">
      <c r="J2753" s="3"/>
    </row>
    <row r="2754" spans="10:10" hidden="1" x14ac:dyDescent="0.25">
      <c r="J2754" s="3"/>
    </row>
    <row r="2755" spans="10:10" hidden="1" x14ac:dyDescent="0.25">
      <c r="J2755" s="3"/>
    </row>
    <row r="2756" spans="10:10" hidden="1" x14ac:dyDescent="0.25">
      <c r="J2756" s="3"/>
    </row>
    <row r="2757" spans="10:10" hidden="1" x14ac:dyDescent="0.25">
      <c r="J2757" s="3"/>
    </row>
    <row r="2758" spans="10:10" hidden="1" x14ac:dyDescent="0.25">
      <c r="J2758" s="3"/>
    </row>
    <row r="2759" spans="10:10" hidden="1" x14ac:dyDescent="0.25">
      <c r="J2759" s="3"/>
    </row>
    <row r="2760" spans="10:10" hidden="1" x14ac:dyDescent="0.25">
      <c r="J2760" s="3"/>
    </row>
    <row r="2761" spans="10:10" hidden="1" x14ac:dyDescent="0.25">
      <c r="J2761" s="3"/>
    </row>
    <row r="2762" spans="10:10" hidden="1" x14ac:dyDescent="0.25">
      <c r="J2762" s="3"/>
    </row>
    <row r="2763" spans="10:10" hidden="1" x14ac:dyDescent="0.25">
      <c r="J2763" s="3"/>
    </row>
    <row r="2764" spans="10:10" hidden="1" x14ac:dyDescent="0.25">
      <c r="J2764" s="3"/>
    </row>
    <row r="2765" spans="10:10" hidden="1" x14ac:dyDescent="0.25">
      <c r="J2765" s="3"/>
    </row>
    <row r="2766" spans="10:10" hidden="1" x14ac:dyDescent="0.25">
      <c r="J2766" s="3"/>
    </row>
    <row r="2767" spans="10:10" hidden="1" x14ac:dyDescent="0.25">
      <c r="J2767" s="3"/>
    </row>
    <row r="2768" spans="10:10" hidden="1" x14ac:dyDescent="0.25">
      <c r="J2768" s="3"/>
    </row>
    <row r="2769" spans="10:10" hidden="1" x14ac:dyDescent="0.25">
      <c r="J2769" s="3"/>
    </row>
    <row r="2770" spans="10:10" hidden="1" x14ac:dyDescent="0.25">
      <c r="J2770" s="3"/>
    </row>
    <row r="2771" spans="10:10" hidden="1" x14ac:dyDescent="0.25">
      <c r="J2771" s="3"/>
    </row>
    <row r="2772" spans="10:10" hidden="1" x14ac:dyDescent="0.25">
      <c r="J2772" s="3"/>
    </row>
    <row r="2773" spans="10:10" hidden="1" x14ac:dyDescent="0.25">
      <c r="J2773" s="3"/>
    </row>
    <row r="2774" spans="10:10" hidden="1" x14ac:dyDescent="0.25">
      <c r="J2774" s="3"/>
    </row>
    <row r="2775" spans="10:10" hidden="1" x14ac:dyDescent="0.25">
      <c r="J2775" s="3"/>
    </row>
    <row r="2776" spans="10:10" hidden="1" x14ac:dyDescent="0.25">
      <c r="J2776" s="3"/>
    </row>
    <row r="2777" spans="10:10" hidden="1" x14ac:dyDescent="0.25">
      <c r="J2777" s="3"/>
    </row>
    <row r="2778" spans="10:10" hidden="1" x14ac:dyDescent="0.25">
      <c r="J2778" s="3"/>
    </row>
    <row r="2779" spans="10:10" hidden="1" x14ac:dyDescent="0.25">
      <c r="J2779" s="3"/>
    </row>
    <row r="2780" spans="10:10" hidden="1" x14ac:dyDescent="0.25">
      <c r="J2780" s="3"/>
    </row>
    <row r="2781" spans="10:10" hidden="1" x14ac:dyDescent="0.25">
      <c r="J2781" s="3"/>
    </row>
    <row r="2782" spans="10:10" hidden="1" x14ac:dyDescent="0.25">
      <c r="J2782" s="3"/>
    </row>
    <row r="2783" spans="10:10" hidden="1" x14ac:dyDescent="0.25">
      <c r="J2783" s="3"/>
    </row>
    <row r="2784" spans="10:10" hidden="1" x14ac:dyDescent="0.25">
      <c r="J2784" s="3"/>
    </row>
    <row r="2785" spans="10:10" hidden="1" x14ac:dyDescent="0.25">
      <c r="J2785" s="3"/>
    </row>
    <row r="2786" spans="10:10" hidden="1" x14ac:dyDescent="0.25">
      <c r="J2786" s="3"/>
    </row>
    <row r="2787" spans="10:10" hidden="1" x14ac:dyDescent="0.25">
      <c r="J2787" s="3"/>
    </row>
    <row r="2788" spans="10:10" hidden="1" x14ac:dyDescent="0.25">
      <c r="J2788" s="3"/>
    </row>
    <row r="2789" spans="10:10" hidden="1" x14ac:dyDescent="0.25">
      <c r="J2789" s="3"/>
    </row>
    <row r="2790" spans="10:10" hidden="1" x14ac:dyDescent="0.25">
      <c r="J2790" s="3"/>
    </row>
    <row r="2791" spans="10:10" hidden="1" x14ac:dyDescent="0.25">
      <c r="J2791" s="3"/>
    </row>
    <row r="2792" spans="10:10" hidden="1" x14ac:dyDescent="0.25">
      <c r="J2792" s="3"/>
    </row>
    <row r="2793" spans="10:10" hidden="1" x14ac:dyDescent="0.25">
      <c r="J2793" s="3"/>
    </row>
    <row r="2794" spans="10:10" hidden="1" x14ac:dyDescent="0.25">
      <c r="J2794" s="3"/>
    </row>
    <row r="2795" spans="10:10" hidden="1" x14ac:dyDescent="0.25">
      <c r="J2795" s="3"/>
    </row>
    <row r="2796" spans="10:10" hidden="1" x14ac:dyDescent="0.25">
      <c r="J2796" s="3"/>
    </row>
    <row r="2797" spans="10:10" hidden="1" x14ac:dyDescent="0.25">
      <c r="J2797" s="3"/>
    </row>
    <row r="2798" spans="10:10" hidden="1" x14ac:dyDescent="0.25">
      <c r="J2798" s="3"/>
    </row>
    <row r="2799" spans="10:10" hidden="1" x14ac:dyDescent="0.25">
      <c r="J2799" s="3"/>
    </row>
    <row r="2800" spans="10:10" hidden="1" x14ac:dyDescent="0.25">
      <c r="J2800" s="3"/>
    </row>
    <row r="2801" spans="10:10" hidden="1" x14ac:dyDescent="0.25">
      <c r="J2801" s="3"/>
    </row>
    <row r="2802" spans="10:10" hidden="1" x14ac:dyDescent="0.25">
      <c r="J2802" s="3"/>
    </row>
    <row r="2803" spans="10:10" hidden="1" x14ac:dyDescent="0.25">
      <c r="J2803" s="3"/>
    </row>
    <row r="2804" spans="10:10" hidden="1" x14ac:dyDescent="0.25">
      <c r="J2804" s="3"/>
    </row>
    <row r="2805" spans="10:10" hidden="1" x14ac:dyDescent="0.25">
      <c r="J2805" s="3"/>
    </row>
    <row r="2806" spans="10:10" hidden="1" x14ac:dyDescent="0.25">
      <c r="J2806" s="3"/>
    </row>
    <row r="2807" spans="10:10" hidden="1" x14ac:dyDescent="0.25">
      <c r="J2807" s="3"/>
    </row>
    <row r="2808" spans="10:10" hidden="1" x14ac:dyDescent="0.25">
      <c r="J2808" s="3"/>
    </row>
    <row r="2809" spans="10:10" hidden="1" x14ac:dyDescent="0.25">
      <c r="J2809" s="3"/>
    </row>
    <row r="2810" spans="10:10" hidden="1" x14ac:dyDescent="0.25">
      <c r="J2810" s="3"/>
    </row>
    <row r="2811" spans="10:10" hidden="1" x14ac:dyDescent="0.25">
      <c r="J2811" s="3"/>
    </row>
    <row r="2812" spans="10:10" hidden="1" x14ac:dyDescent="0.25">
      <c r="J2812" s="3"/>
    </row>
    <row r="2813" spans="10:10" hidden="1" x14ac:dyDescent="0.25">
      <c r="J2813" s="3"/>
    </row>
    <row r="2814" spans="10:10" hidden="1" x14ac:dyDescent="0.25">
      <c r="J2814" s="3"/>
    </row>
    <row r="2815" spans="10:10" hidden="1" x14ac:dyDescent="0.25">
      <c r="J2815" s="3"/>
    </row>
    <row r="2816" spans="10:10" hidden="1" x14ac:dyDescent="0.25">
      <c r="J2816" s="3"/>
    </row>
    <row r="2817" spans="10:10" hidden="1" x14ac:dyDescent="0.25">
      <c r="J2817" s="3"/>
    </row>
    <row r="2818" spans="10:10" hidden="1" x14ac:dyDescent="0.25">
      <c r="J2818" s="3"/>
    </row>
    <row r="2819" spans="10:10" hidden="1" x14ac:dyDescent="0.25">
      <c r="J2819" s="3"/>
    </row>
    <row r="2820" spans="10:10" hidden="1" x14ac:dyDescent="0.25">
      <c r="J2820" s="3"/>
    </row>
    <row r="2821" spans="10:10" hidden="1" x14ac:dyDescent="0.25">
      <c r="J2821" s="3"/>
    </row>
    <row r="2822" spans="10:10" hidden="1" x14ac:dyDescent="0.25">
      <c r="J2822" s="3"/>
    </row>
    <row r="2823" spans="10:10" hidden="1" x14ac:dyDescent="0.25">
      <c r="J2823" s="3"/>
    </row>
    <row r="2824" spans="10:10" hidden="1" x14ac:dyDescent="0.25">
      <c r="J2824" s="3"/>
    </row>
    <row r="2825" spans="10:10" hidden="1" x14ac:dyDescent="0.25">
      <c r="J2825" s="3"/>
    </row>
    <row r="2826" spans="10:10" hidden="1" x14ac:dyDescent="0.25">
      <c r="J2826" s="3"/>
    </row>
    <row r="2827" spans="10:10" hidden="1" x14ac:dyDescent="0.25">
      <c r="J2827" s="3"/>
    </row>
    <row r="2828" spans="10:10" hidden="1" x14ac:dyDescent="0.25">
      <c r="J2828" s="3"/>
    </row>
    <row r="2829" spans="10:10" hidden="1" x14ac:dyDescent="0.25">
      <c r="J2829" s="3"/>
    </row>
    <row r="2830" spans="10:10" hidden="1" x14ac:dyDescent="0.25">
      <c r="J2830" s="3"/>
    </row>
    <row r="2831" spans="10:10" hidden="1" x14ac:dyDescent="0.25">
      <c r="J2831" s="3"/>
    </row>
    <row r="2832" spans="10:10" hidden="1" x14ac:dyDescent="0.25">
      <c r="J2832" s="3"/>
    </row>
    <row r="2833" spans="10:10" hidden="1" x14ac:dyDescent="0.25">
      <c r="J2833" s="3"/>
    </row>
    <row r="2834" spans="10:10" hidden="1" x14ac:dyDescent="0.25">
      <c r="J2834" s="3"/>
    </row>
    <row r="2835" spans="10:10" hidden="1" x14ac:dyDescent="0.25">
      <c r="J2835" s="3"/>
    </row>
    <row r="2836" spans="10:10" hidden="1" x14ac:dyDescent="0.25">
      <c r="J2836" s="3"/>
    </row>
    <row r="2837" spans="10:10" hidden="1" x14ac:dyDescent="0.25">
      <c r="J2837" s="3"/>
    </row>
    <row r="2838" spans="10:10" hidden="1" x14ac:dyDescent="0.25">
      <c r="J2838" s="3"/>
    </row>
    <row r="2839" spans="10:10" hidden="1" x14ac:dyDescent="0.25">
      <c r="J2839" s="3"/>
    </row>
    <row r="2840" spans="10:10" hidden="1" x14ac:dyDescent="0.25">
      <c r="J2840" s="3"/>
    </row>
    <row r="2841" spans="10:10" hidden="1" x14ac:dyDescent="0.25">
      <c r="J2841" s="3"/>
    </row>
    <row r="2842" spans="10:10" hidden="1" x14ac:dyDescent="0.25">
      <c r="J2842" s="3"/>
    </row>
    <row r="2843" spans="10:10" hidden="1" x14ac:dyDescent="0.25">
      <c r="J2843" s="3"/>
    </row>
    <row r="2844" spans="10:10" hidden="1" x14ac:dyDescent="0.25">
      <c r="J2844" s="3"/>
    </row>
    <row r="2845" spans="10:10" hidden="1" x14ac:dyDescent="0.25">
      <c r="J2845" s="3"/>
    </row>
    <row r="2846" spans="10:10" hidden="1" x14ac:dyDescent="0.25">
      <c r="J2846" s="3"/>
    </row>
    <row r="2847" spans="10:10" hidden="1" x14ac:dyDescent="0.25">
      <c r="J2847" s="3"/>
    </row>
    <row r="2848" spans="10:10" hidden="1" x14ac:dyDescent="0.25">
      <c r="J2848" s="3"/>
    </row>
    <row r="2849" spans="10:10" hidden="1" x14ac:dyDescent="0.25">
      <c r="J2849" s="3"/>
    </row>
    <row r="2850" spans="10:10" hidden="1" x14ac:dyDescent="0.25">
      <c r="J2850" s="3"/>
    </row>
    <row r="2851" spans="10:10" hidden="1" x14ac:dyDescent="0.25">
      <c r="J2851" s="3"/>
    </row>
    <row r="2852" spans="10:10" hidden="1" x14ac:dyDescent="0.25">
      <c r="J2852" s="3"/>
    </row>
    <row r="2853" spans="10:10" hidden="1" x14ac:dyDescent="0.25">
      <c r="J2853" s="3"/>
    </row>
    <row r="2854" spans="10:10" hidden="1" x14ac:dyDescent="0.25">
      <c r="J2854" s="3"/>
    </row>
    <row r="2855" spans="10:10" hidden="1" x14ac:dyDescent="0.25">
      <c r="J2855" s="3"/>
    </row>
    <row r="2856" spans="10:10" hidden="1" x14ac:dyDescent="0.25">
      <c r="J2856" s="3"/>
    </row>
    <row r="2857" spans="10:10" hidden="1" x14ac:dyDescent="0.25">
      <c r="J2857" s="3"/>
    </row>
    <row r="2858" spans="10:10" hidden="1" x14ac:dyDescent="0.25">
      <c r="J2858" s="3"/>
    </row>
    <row r="2859" spans="10:10" hidden="1" x14ac:dyDescent="0.25">
      <c r="J2859" s="3"/>
    </row>
    <row r="2860" spans="10:10" hidden="1" x14ac:dyDescent="0.25">
      <c r="J2860" s="3"/>
    </row>
    <row r="2861" spans="10:10" hidden="1" x14ac:dyDescent="0.25">
      <c r="J2861" s="3"/>
    </row>
    <row r="2862" spans="10:10" hidden="1" x14ac:dyDescent="0.25">
      <c r="J2862" s="3"/>
    </row>
    <row r="2863" spans="10:10" hidden="1" x14ac:dyDescent="0.25">
      <c r="J2863" s="3"/>
    </row>
    <row r="2864" spans="10:10" hidden="1" x14ac:dyDescent="0.25">
      <c r="J2864" s="3"/>
    </row>
    <row r="2865" spans="10:10" hidden="1" x14ac:dyDescent="0.25">
      <c r="J2865" s="3"/>
    </row>
    <row r="2866" spans="10:10" hidden="1" x14ac:dyDescent="0.25">
      <c r="J2866" s="3"/>
    </row>
    <row r="2867" spans="10:10" hidden="1" x14ac:dyDescent="0.25">
      <c r="J2867" s="3"/>
    </row>
    <row r="2868" spans="10:10" hidden="1" x14ac:dyDescent="0.25">
      <c r="J2868" s="3"/>
    </row>
    <row r="2869" spans="10:10" hidden="1" x14ac:dyDescent="0.25">
      <c r="J2869" s="3"/>
    </row>
    <row r="2870" spans="10:10" hidden="1" x14ac:dyDescent="0.25">
      <c r="J2870" s="3"/>
    </row>
    <row r="2871" spans="10:10" hidden="1" x14ac:dyDescent="0.25">
      <c r="J2871" s="3"/>
    </row>
    <row r="2872" spans="10:10" hidden="1" x14ac:dyDescent="0.25">
      <c r="J2872" s="3"/>
    </row>
    <row r="2873" spans="10:10" hidden="1" x14ac:dyDescent="0.25">
      <c r="J2873" s="3"/>
    </row>
    <row r="2874" spans="10:10" hidden="1" x14ac:dyDescent="0.25">
      <c r="J2874" s="3"/>
    </row>
    <row r="2875" spans="10:10" hidden="1" x14ac:dyDescent="0.25">
      <c r="J2875" s="3"/>
    </row>
    <row r="2876" spans="10:10" hidden="1" x14ac:dyDescent="0.25">
      <c r="J2876" s="3"/>
    </row>
    <row r="2877" spans="10:10" hidden="1" x14ac:dyDescent="0.25">
      <c r="J2877" s="3"/>
    </row>
    <row r="2878" spans="10:10" hidden="1" x14ac:dyDescent="0.25">
      <c r="J2878" s="3"/>
    </row>
    <row r="2879" spans="10:10" hidden="1" x14ac:dyDescent="0.25">
      <c r="J2879" s="3"/>
    </row>
    <row r="2880" spans="10:10" hidden="1" x14ac:dyDescent="0.25">
      <c r="J2880" s="3"/>
    </row>
    <row r="2881" spans="10:10" hidden="1" x14ac:dyDescent="0.25">
      <c r="J2881" s="3"/>
    </row>
    <row r="2882" spans="10:10" hidden="1" x14ac:dyDescent="0.25">
      <c r="J2882" s="3"/>
    </row>
    <row r="2883" spans="10:10" hidden="1" x14ac:dyDescent="0.25">
      <c r="J2883" s="3"/>
    </row>
    <row r="2884" spans="10:10" hidden="1" x14ac:dyDescent="0.25">
      <c r="J2884" s="3"/>
    </row>
    <row r="2885" spans="10:10" hidden="1" x14ac:dyDescent="0.25">
      <c r="J2885" s="3"/>
    </row>
    <row r="2886" spans="10:10" hidden="1" x14ac:dyDescent="0.25">
      <c r="J2886" s="3"/>
    </row>
    <row r="2887" spans="10:10" hidden="1" x14ac:dyDescent="0.25">
      <c r="J2887" s="3"/>
    </row>
    <row r="2888" spans="10:10" hidden="1" x14ac:dyDescent="0.25">
      <c r="J2888" s="3"/>
    </row>
    <row r="2889" spans="10:10" hidden="1" x14ac:dyDescent="0.25">
      <c r="J2889" s="3"/>
    </row>
    <row r="2890" spans="10:10" hidden="1" x14ac:dyDescent="0.25">
      <c r="J2890" s="3"/>
    </row>
    <row r="2891" spans="10:10" hidden="1" x14ac:dyDescent="0.25">
      <c r="J2891" s="3"/>
    </row>
    <row r="2892" spans="10:10" hidden="1" x14ac:dyDescent="0.25">
      <c r="J2892" s="3"/>
    </row>
    <row r="2893" spans="10:10" hidden="1" x14ac:dyDescent="0.25">
      <c r="J2893" s="3"/>
    </row>
    <row r="2894" spans="10:10" hidden="1" x14ac:dyDescent="0.25">
      <c r="J2894" s="3"/>
    </row>
    <row r="2895" spans="10:10" hidden="1" x14ac:dyDescent="0.25">
      <c r="J2895" s="3"/>
    </row>
    <row r="2896" spans="10:10" hidden="1" x14ac:dyDescent="0.25">
      <c r="J2896" s="3"/>
    </row>
    <row r="2897" spans="10:10" hidden="1" x14ac:dyDescent="0.25">
      <c r="J2897" s="3"/>
    </row>
    <row r="2898" spans="10:10" hidden="1" x14ac:dyDescent="0.25">
      <c r="J2898" s="3"/>
    </row>
    <row r="2899" spans="10:10" hidden="1" x14ac:dyDescent="0.25">
      <c r="J2899" s="3"/>
    </row>
    <row r="2900" spans="10:10" hidden="1" x14ac:dyDescent="0.25">
      <c r="J2900" s="3"/>
    </row>
    <row r="2901" spans="10:10" hidden="1" x14ac:dyDescent="0.25">
      <c r="J2901" s="3"/>
    </row>
    <row r="2902" spans="10:10" hidden="1" x14ac:dyDescent="0.25">
      <c r="J2902" s="3"/>
    </row>
    <row r="2903" spans="10:10" hidden="1" x14ac:dyDescent="0.25">
      <c r="J2903" s="3"/>
    </row>
    <row r="2904" spans="10:10" hidden="1" x14ac:dyDescent="0.25">
      <c r="J2904" s="3"/>
    </row>
    <row r="2905" spans="10:10" hidden="1" x14ac:dyDescent="0.25">
      <c r="J2905" s="3"/>
    </row>
    <row r="2906" spans="10:10" hidden="1" x14ac:dyDescent="0.25">
      <c r="J2906" s="3"/>
    </row>
    <row r="2907" spans="10:10" hidden="1" x14ac:dyDescent="0.25">
      <c r="J2907" s="3"/>
    </row>
    <row r="2908" spans="10:10" hidden="1" x14ac:dyDescent="0.25">
      <c r="J2908" s="3"/>
    </row>
    <row r="2909" spans="10:10" hidden="1" x14ac:dyDescent="0.25">
      <c r="J2909" s="3"/>
    </row>
    <row r="2910" spans="10:10" hidden="1" x14ac:dyDescent="0.25">
      <c r="J2910" s="3"/>
    </row>
    <row r="2911" spans="10:10" hidden="1" x14ac:dyDescent="0.25">
      <c r="J2911" s="3"/>
    </row>
    <row r="2912" spans="10:10" hidden="1" x14ac:dyDescent="0.25">
      <c r="J2912" s="3"/>
    </row>
    <row r="2913" spans="10:10" hidden="1" x14ac:dyDescent="0.25">
      <c r="J2913" s="3"/>
    </row>
    <row r="2914" spans="10:10" hidden="1" x14ac:dyDescent="0.25">
      <c r="J2914" s="3"/>
    </row>
    <row r="2915" spans="10:10" hidden="1" x14ac:dyDescent="0.25">
      <c r="J2915" s="3"/>
    </row>
    <row r="2916" spans="10:10" hidden="1" x14ac:dyDescent="0.25">
      <c r="J2916" s="3"/>
    </row>
    <row r="2917" spans="10:10" hidden="1" x14ac:dyDescent="0.25">
      <c r="J2917" s="3"/>
    </row>
    <row r="2918" spans="10:10" hidden="1" x14ac:dyDescent="0.25">
      <c r="J2918" s="3"/>
    </row>
    <row r="2919" spans="10:10" hidden="1" x14ac:dyDescent="0.25">
      <c r="J2919" s="3"/>
    </row>
    <row r="2920" spans="10:10" hidden="1" x14ac:dyDescent="0.25">
      <c r="J2920" s="3"/>
    </row>
    <row r="2921" spans="10:10" hidden="1" x14ac:dyDescent="0.25">
      <c r="J2921" s="3"/>
    </row>
    <row r="2922" spans="10:10" hidden="1" x14ac:dyDescent="0.25">
      <c r="J2922" s="3"/>
    </row>
    <row r="2923" spans="10:10" hidden="1" x14ac:dyDescent="0.25">
      <c r="J2923" s="3"/>
    </row>
    <row r="2924" spans="10:10" hidden="1" x14ac:dyDescent="0.25">
      <c r="J2924" s="3"/>
    </row>
    <row r="2925" spans="10:10" hidden="1" x14ac:dyDescent="0.25">
      <c r="J2925" s="3"/>
    </row>
    <row r="2926" spans="10:10" hidden="1" x14ac:dyDescent="0.25">
      <c r="J2926" s="3"/>
    </row>
    <row r="2927" spans="10:10" hidden="1" x14ac:dyDescent="0.25">
      <c r="J2927" s="3"/>
    </row>
    <row r="2928" spans="10:10" hidden="1" x14ac:dyDescent="0.25">
      <c r="J2928" s="3"/>
    </row>
    <row r="2929" spans="10:10" hidden="1" x14ac:dyDescent="0.25">
      <c r="J2929" s="3"/>
    </row>
    <row r="2930" spans="10:10" hidden="1" x14ac:dyDescent="0.25">
      <c r="J2930" s="3"/>
    </row>
    <row r="2931" spans="10:10" hidden="1" x14ac:dyDescent="0.25">
      <c r="J2931" s="3"/>
    </row>
    <row r="2932" spans="10:10" hidden="1" x14ac:dyDescent="0.25">
      <c r="J2932" s="3"/>
    </row>
    <row r="2933" spans="10:10" hidden="1" x14ac:dyDescent="0.25">
      <c r="J2933" s="3"/>
    </row>
    <row r="2934" spans="10:10" hidden="1" x14ac:dyDescent="0.25">
      <c r="J2934" s="3"/>
    </row>
    <row r="2935" spans="10:10" hidden="1" x14ac:dyDescent="0.25">
      <c r="J2935" s="3"/>
    </row>
    <row r="2936" spans="10:10" hidden="1" x14ac:dyDescent="0.25">
      <c r="J2936" s="3"/>
    </row>
    <row r="2937" spans="10:10" hidden="1" x14ac:dyDescent="0.25">
      <c r="J2937" s="3"/>
    </row>
    <row r="2938" spans="10:10" hidden="1" x14ac:dyDescent="0.25">
      <c r="J2938" s="3"/>
    </row>
    <row r="2939" spans="10:10" hidden="1" x14ac:dyDescent="0.25">
      <c r="J2939" s="3"/>
    </row>
    <row r="2940" spans="10:10" hidden="1" x14ac:dyDescent="0.25">
      <c r="J2940" s="3"/>
    </row>
    <row r="2941" spans="10:10" hidden="1" x14ac:dyDescent="0.25">
      <c r="J2941" s="3"/>
    </row>
    <row r="2942" spans="10:10" hidden="1" x14ac:dyDescent="0.25">
      <c r="J2942" s="3"/>
    </row>
    <row r="2943" spans="10:10" hidden="1" x14ac:dyDescent="0.25">
      <c r="J2943" s="3"/>
    </row>
    <row r="2944" spans="10:10" hidden="1" x14ac:dyDescent="0.25">
      <c r="J2944" s="3"/>
    </row>
    <row r="2945" spans="10:10" hidden="1" x14ac:dyDescent="0.25">
      <c r="J2945" s="3"/>
    </row>
    <row r="2946" spans="10:10" hidden="1" x14ac:dyDescent="0.25">
      <c r="J2946" s="3"/>
    </row>
    <row r="2947" spans="10:10" hidden="1" x14ac:dyDescent="0.25">
      <c r="J2947" s="3"/>
    </row>
    <row r="2948" spans="10:10" hidden="1" x14ac:dyDescent="0.25">
      <c r="J2948" s="3"/>
    </row>
    <row r="2949" spans="10:10" hidden="1" x14ac:dyDescent="0.25">
      <c r="J2949" s="3"/>
    </row>
    <row r="2950" spans="10:10" hidden="1" x14ac:dyDescent="0.25">
      <c r="J2950" s="3"/>
    </row>
    <row r="2951" spans="10:10" hidden="1" x14ac:dyDescent="0.25">
      <c r="J2951" s="3"/>
    </row>
    <row r="2952" spans="10:10" hidden="1" x14ac:dyDescent="0.25">
      <c r="J2952" s="3"/>
    </row>
    <row r="2953" spans="10:10" hidden="1" x14ac:dyDescent="0.25">
      <c r="J2953" s="3"/>
    </row>
    <row r="2954" spans="10:10" hidden="1" x14ac:dyDescent="0.25">
      <c r="J2954" s="3"/>
    </row>
    <row r="2955" spans="10:10" hidden="1" x14ac:dyDescent="0.25">
      <c r="J2955" s="3"/>
    </row>
    <row r="2956" spans="10:10" hidden="1" x14ac:dyDescent="0.25">
      <c r="J2956" s="3"/>
    </row>
    <row r="2957" spans="10:10" hidden="1" x14ac:dyDescent="0.25">
      <c r="J2957" s="3"/>
    </row>
    <row r="2958" spans="10:10" hidden="1" x14ac:dyDescent="0.25">
      <c r="J2958" s="3"/>
    </row>
    <row r="2959" spans="10:10" hidden="1" x14ac:dyDescent="0.25">
      <c r="J2959" s="3"/>
    </row>
    <row r="2960" spans="10:10" hidden="1" x14ac:dyDescent="0.25">
      <c r="J2960" s="3"/>
    </row>
    <row r="2961" spans="10:10" hidden="1" x14ac:dyDescent="0.25">
      <c r="J2961" s="3"/>
    </row>
    <row r="2962" spans="10:10" hidden="1" x14ac:dyDescent="0.25">
      <c r="J2962" s="3"/>
    </row>
    <row r="2963" spans="10:10" hidden="1" x14ac:dyDescent="0.25">
      <c r="J2963" s="3"/>
    </row>
    <row r="2964" spans="10:10" hidden="1" x14ac:dyDescent="0.25">
      <c r="J2964" s="3"/>
    </row>
    <row r="2965" spans="10:10" hidden="1" x14ac:dyDescent="0.25">
      <c r="J2965" s="3"/>
    </row>
    <row r="2966" spans="10:10" hidden="1" x14ac:dyDescent="0.25">
      <c r="J2966" s="3"/>
    </row>
    <row r="2967" spans="10:10" hidden="1" x14ac:dyDescent="0.25">
      <c r="J2967" s="3"/>
    </row>
    <row r="2968" spans="10:10" hidden="1" x14ac:dyDescent="0.25">
      <c r="J2968" s="3"/>
    </row>
    <row r="2969" spans="10:10" hidden="1" x14ac:dyDescent="0.25">
      <c r="J2969" s="3"/>
    </row>
    <row r="2970" spans="10:10" hidden="1" x14ac:dyDescent="0.25">
      <c r="J2970" s="3"/>
    </row>
    <row r="2971" spans="10:10" hidden="1" x14ac:dyDescent="0.25">
      <c r="J2971" s="3"/>
    </row>
    <row r="2972" spans="10:10" hidden="1" x14ac:dyDescent="0.25">
      <c r="J2972" s="3"/>
    </row>
    <row r="2973" spans="10:10" hidden="1" x14ac:dyDescent="0.25">
      <c r="J2973" s="3"/>
    </row>
    <row r="2974" spans="10:10" hidden="1" x14ac:dyDescent="0.25">
      <c r="J2974" s="3"/>
    </row>
    <row r="2975" spans="10:10" hidden="1" x14ac:dyDescent="0.25">
      <c r="J2975" s="3"/>
    </row>
    <row r="2976" spans="10:10" hidden="1" x14ac:dyDescent="0.25">
      <c r="J2976" s="3"/>
    </row>
    <row r="2977" spans="10:10" hidden="1" x14ac:dyDescent="0.25">
      <c r="J2977" s="3"/>
    </row>
    <row r="2978" spans="10:10" hidden="1" x14ac:dyDescent="0.25">
      <c r="J2978" s="3"/>
    </row>
    <row r="2979" spans="10:10" hidden="1" x14ac:dyDescent="0.25">
      <c r="J2979" s="3"/>
    </row>
    <row r="2980" spans="10:10" hidden="1" x14ac:dyDescent="0.25">
      <c r="J2980" s="3"/>
    </row>
    <row r="2981" spans="10:10" hidden="1" x14ac:dyDescent="0.25">
      <c r="J2981" s="3"/>
    </row>
    <row r="2982" spans="10:10" hidden="1" x14ac:dyDescent="0.25">
      <c r="J2982" s="3"/>
    </row>
    <row r="2983" spans="10:10" hidden="1" x14ac:dyDescent="0.25">
      <c r="J2983" s="3"/>
    </row>
    <row r="2984" spans="10:10" hidden="1" x14ac:dyDescent="0.25">
      <c r="J2984" s="3"/>
    </row>
    <row r="2985" spans="10:10" hidden="1" x14ac:dyDescent="0.25">
      <c r="J2985" s="3"/>
    </row>
    <row r="2986" spans="10:10" hidden="1" x14ac:dyDescent="0.25">
      <c r="J2986" s="3"/>
    </row>
    <row r="2987" spans="10:10" hidden="1" x14ac:dyDescent="0.25">
      <c r="J2987" s="3"/>
    </row>
    <row r="2988" spans="10:10" hidden="1" x14ac:dyDescent="0.25">
      <c r="J2988" s="3"/>
    </row>
    <row r="2989" spans="10:10" hidden="1" x14ac:dyDescent="0.25">
      <c r="J2989" s="3"/>
    </row>
    <row r="2990" spans="10:10" hidden="1" x14ac:dyDescent="0.25">
      <c r="J2990" s="3"/>
    </row>
    <row r="2991" spans="10:10" hidden="1" x14ac:dyDescent="0.25">
      <c r="J2991" s="3"/>
    </row>
    <row r="2992" spans="10:10" hidden="1" x14ac:dyDescent="0.25">
      <c r="J2992" s="3"/>
    </row>
    <row r="2993" spans="10:10" hidden="1" x14ac:dyDescent="0.25">
      <c r="J2993" s="3"/>
    </row>
    <row r="2994" spans="10:10" hidden="1" x14ac:dyDescent="0.25">
      <c r="J2994" s="3"/>
    </row>
    <row r="2995" spans="10:10" hidden="1" x14ac:dyDescent="0.25">
      <c r="J2995" s="3"/>
    </row>
    <row r="2996" spans="10:10" hidden="1" x14ac:dyDescent="0.25">
      <c r="J2996" s="3"/>
    </row>
    <row r="2997" spans="10:10" hidden="1" x14ac:dyDescent="0.25">
      <c r="J2997" s="3"/>
    </row>
    <row r="2998" spans="10:10" hidden="1" x14ac:dyDescent="0.25">
      <c r="J2998" s="3"/>
    </row>
    <row r="2999" spans="10:10" hidden="1" x14ac:dyDescent="0.25">
      <c r="J2999" s="3"/>
    </row>
    <row r="3000" spans="10:10" hidden="1" x14ac:dyDescent="0.25">
      <c r="J3000" s="3"/>
    </row>
    <row r="3001" spans="10:10" hidden="1" x14ac:dyDescent="0.25">
      <c r="J3001" s="3"/>
    </row>
    <row r="3002" spans="10:10" hidden="1" x14ac:dyDescent="0.25">
      <c r="J3002" s="3"/>
    </row>
    <row r="3003" spans="10:10" hidden="1" x14ac:dyDescent="0.25">
      <c r="J3003" s="3"/>
    </row>
    <row r="3004" spans="10:10" hidden="1" x14ac:dyDescent="0.25">
      <c r="J3004" s="3"/>
    </row>
    <row r="3005" spans="10:10" hidden="1" x14ac:dyDescent="0.25">
      <c r="J3005" s="3"/>
    </row>
    <row r="3006" spans="10:10" hidden="1" x14ac:dyDescent="0.25">
      <c r="J3006" s="3"/>
    </row>
    <row r="3007" spans="10:10" hidden="1" x14ac:dyDescent="0.25">
      <c r="J3007" s="3"/>
    </row>
    <row r="3008" spans="10:10" hidden="1" x14ac:dyDescent="0.25">
      <c r="J3008" s="3"/>
    </row>
    <row r="3009" spans="10:10" hidden="1" x14ac:dyDescent="0.25">
      <c r="J3009" s="3"/>
    </row>
    <row r="3010" spans="10:10" hidden="1" x14ac:dyDescent="0.25">
      <c r="J3010" s="3"/>
    </row>
    <row r="3011" spans="10:10" hidden="1" x14ac:dyDescent="0.25">
      <c r="J3011" s="3"/>
    </row>
    <row r="3012" spans="10:10" hidden="1" x14ac:dyDescent="0.25">
      <c r="J3012" s="3"/>
    </row>
    <row r="3013" spans="10:10" hidden="1" x14ac:dyDescent="0.25">
      <c r="J3013" s="3"/>
    </row>
    <row r="3014" spans="10:10" hidden="1" x14ac:dyDescent="0.25">
      <c r="J3014" s="3"/>
    </row>
    <row r="3015" spans="10:10" hidden="1" x14ac:dyDescent="0.25">
      <c r="J3015" s="3"/>
    </row>
    <row r="3016" spans="10:10" hidden="1" x14ac:dyDescent="0.25">
      <c r="J3016" s="3"/>
    </row>
    <row r="3017" spans="10:10" hidden="1" x14ac:dyDescent="0.25">
      <c r="J3017" s="3"/>
    </row>
    <row r="3018" spans="10:10" hidden="1" x14ac:dyDescent="0.25">
      <c r="J3018" s="3"/>
    </row>
    <row r="3019" spans="10:10" hidden="1" x14ac:dyDescent="0.25">
      <c r="J3019" s="3"/>
    </row>
    <row r="3020" spans="10:10" hidden="1" x14ac:dyDescent="0.25">
      <c r="J3020" s="3"/>
    </row>
    <row r="3021" spans="10:10" hidden="1" x14ac:dyDescent="0.25">
      <c r="J3021" s="3"/>
    </row>
    <row r="3022" spans="10:10" hidden="1" x14ac:dyDescent="0.25">
      <c r="J3022" s="3"/>
    </row>
    <row r="3023" spans="10:10" hidden="1" x14ac:dyDescent="0.25">
      <c r="J3023" s="3"/>
    </row>
    <row r="3024" spans="10:10" hidden="1" x14ac:dyDescent="0.25">
      <c r="J3024" s="3"/>
    </row>
    <row r="3025" spans="10:10" hidden="1" x14ac:dyDescent="0.25">
      <c r="J3025" s="3"/>
    </row>
  </sheetData>
  <sheetProtection sheet="1" formatCells="0" selectLockedCells="1"/>
  <protectedRanges>
    <protectedRange algorithmName="SHA-1" hashValue="2t5EwGFTzfSGQD2FUgbVXZSbnZ0=" saltValue="E0HbxdIvqJra4B+abrksrA==" spinCount="100000" sqref="A8 BF8:XFC8" name="Range1_2"/>
    <protectedRange algorithmName="SHA-1" hashValue="2t5EwGFTzfSGQD2FUgbVXZSbnZ0=" saltValue="E0HbxdIvqJra4B+abrksrA==" spinCount="100000" sqref="B8:L8" name="Range1_3"/>
    <protectedRange algorithmName="SHA-1" hashValue="2t5EwGFTzfSGQD2FUgbVXZSbnZ0=" saltValue="E0HbxdIvqJra4B+abrksrA==" spinCount="100000" sqref="BF12:XFC12 A12:L12" name="Range1_5"/>
    <protectedRange algorithmName="SHA-1" hashValue="2t5EwGFTzfSGQD2FUgbVXZSbnZ0=" saltValue="E0HbxdIvqJra4B+abrksrA==" spinCount="100000" sqref="M22:AJ22" name="Range1_6"/>
  </protectedRanges>
  <customSheetViews>
    <customSheetView guid="{9AFB8CBA-08FD-4A66-A743-751A2CB45BE2}" scale="90" showGridLines="0" hiddenRows="1" hiddenColumns="1" topLeftCell="A10">
      <selection activeCell="B10" sqref="B10:J10"/>
      <pageMargins left="0" right="0" top="0" bottom="0" header="0" footer="0"/>
      <pageSetup paperSize="9" orientation="portrait" verticalDpi="1200" r:id="rId1"/>
    </customSheetView>
    <customSheetView guid="{5FA46963-E48C-461F-92CB-32E15A2E067A}" showGridLines="0" hiddenRows="1" hiddenColumns="1">
      <selection activeCell="D26" sqref="D26"/>
      <pageMargins left="0" right="0" top="0" bottom="0" header="0" footer="0"/>
      <pageSetup paperSize="9" orientation="portrait" verticalDpi="1200" r:id="rId2"/>
    </customSheetView>
  </customSheetViews>
  <mergeCells count="11">
    <mergeCell ref="E24:G24"/>
    <mergeCell ref="H24:I24"/>
    <mergeCell ref="B17:E17"/>
    <mergeCell ref="B18:E18"/>
    <mergeCell ref="B19:E19"/>
    <mergeCell ref="B20:E20"/>
    <mergeCell ref="B8:O8"/>
    <mergeCell ref="B10:K10"/>
    <mergeCell ref="B15:E15"/>
    <mergeCell ref="B16:E16"/>
    <mergeCell ref="B14:E14"/>
  </mergeCells>
  <phoneticPr fontId="8" type="noConversion"/>
  <conditionalFormatting sqref="F27:J1025">
    <cfRule type="expression" dxfId="18" priority="36">
      <formula>$E27="YES"</formula>
    </cfRule>
  </conditionalFormatting>
  <conditionalFormatting sqref="G27:J1025">
    <cfRule type="expression" dxfId="17" priority="44">
      <formula>$F27="YES"</formula>
    </cfRule>
  </conditionalFormatting>
  <conditionalFormatting sqref="H27:I1025">
    <cfRule type="cellIs" dxfId="16" priority="30" operator="notBetween">
      <formula>0</formula>
      <formula>20</formula>
    </cfRule>
  </conditionalFormatting>
  <conditionalFormatting sqref="H27:J1025">
    <cfRule type="expression" dxfId="15" priority="49">
      <formula>$G27="YES"</formula>
    </cfRule>
  </conditionalFormatting>
  <conditionalFormatting sqref="J27:K1025">
    <cfRule type="containsText" dxfId="14" priority="26" operator="containsText" text="INVALID">
      <formula>NOT(ISERROR(SEARCH("INVALID",J27)))</formula>
    </cfRule>
  </conditionalFormatting>
  <dataValidations count="2">
    <dataValidation type="list" allowBlank="1" showInputMessage="1" showErrorMessage="1" sqref="E27:G1025" xr:uid="{420DC5DD-976D-41AA-B9DE-CB57767D83D0}">
      <formula1>"YES,NO"</formula1>
    </dataValidation>
    <dataValidation type="whole" allowBlank="1" showInputMessage="1" showErrorMessage="1" sqref="H27:I1025" xr:uid="{912FA933-829D-4956-A521-E0AC1F79FEED}">
      <formula1>0</formula1>
      <formula2>20</formula2>
    </dataValidation>
  </dataValidations>
  <pageMargins left="0.7" right="0.7" top="0.75" bottom="0.75" header="0.3" footer="0.3"/>
  <pageSetup paperSize="9" orientation="landscape" verticalDpi="1200" r:id="rId3"/>
  <headerFooter>
    <oddHeader>&amp;C&amp;"Aptos"&amp;12&amp;KFF0000 UNOFFICIAL&amp;1#_x000D_</oddHeader>
    <oddFooter>&amp;C_x000D_&amp;1#&amp;"Aptos"&amp;12&amp;KFF0000 UNOFFICIAL</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A0745-D849-4CC8-A673-77889F8B11EC}">
  <sheetPr>
    <pageSetUpPr fitToPage="1"/>
  </sheetPr>
  <dimension ref="A1:O1026"/>
  <sheetViews>
    <sheetView showGridLines="0" zoomScale="85" zoomScaleNormal="85" workbookViewId="0">
      <selection activeCell="C27" sqref="C27"/>
    </sheetView>
  </sheetViews>
  <sheetFormatPr defaultColWidth="0" defaultRowHeight="12.4" customHeight="1" zeroHeight="1" x14ac:dyDescent="0.25"/>
  <cols>
    <col min="1" max="1" width="6.75" style="1" customWidth="1"/>
    <col min="2" max="3" width="19.25" style="1" customWidth="1"/>
    <col min="4" max="4" width="48.75" style="29" customWidth="1"/>
    <col min="5" max="5" width="27.5" style="3" customWidth="1"/>
    <col min="6" max="10" width="24.75" style="3" customWidth="1"/>
    <col min="11" max="11" width="24.75" style="2" customWidth="1"/>
    <col min="12" max="12" width="6.75" style="3" customWidth="1"/>
    <col min="13" max="16384" width="8.25" style="3" hidden="1"/>
  </cols>
  <sheetData>
    <row r="1" spans="1:15" s="26" customFormat="1" ht="30" customHeight="1" x14ac:dyDescent="0.3">
      <c r="B1" s="24" t="s">
        <v>199</v>
      </c>
      <c r="C1" s="24"/>
      <c r="D1" s="25"/>
    </row>
    <row r="2" spans="1:15" s="27" customFormat="1" ht="14" x14ac:dyDescent="0.3">
      <c r="A2" s="47"/>
      <c r="B2" s="47"/>
      <c r="C2" s="47"/>
      <c r="D2" s="48"/>
      <c r="E2" s="47"/>
      <c r="F2" s="47"/>
      <c r="G2" s="47"/>
      <c r="H2" s="47"/>
      <c r="I2" s="47"/>
      <c r="J2" s="47"/>
      <c r="K2" s="47"/>
      <c r="L2" s="47"/>
    </row>
    <row r="3" spans="1:15" s="27" customFormat="1" ht="14" x14ac:dyDescent="0.3">
      <c r="A3" s="47"/>
      <c r="B3" s="49" t="s">
        <v>1</v>
      </c>
      <c r="C3" s="49"/>
      <c r="D3" s="48"/>
      <c r="E3" s="47"/>
      <c r="F3" s="47"/>
      <c r="G3" s="47"/>
      <c r="H3" s="47"/>
      <c r="I3" s="47"/>
      <c r="J3" s="47"/>
      <c r="K3" s="50"/>
      <c r="L3" s="47"/>
    </row>
    <row r="4" spans="1:15" s="27" customFormat="1" ht="14" x14ac:dyDescent="0.3">
      <c r="A4" s="47"/>
      <c r="B4" s="196" t="s">
        <v>200</v>
      </c>
      <c r="C4" s="196"/>
      <c r="D4" s="48"/>
      <c r="E4" s="47"/>
      <c r="F4" s="47"/>
      <c r="G4" s="47"/>
      <c r="H4" s="47"/>
      <c r="I4" s="47"/>
      <c r="J4" s="47"/>
      <c r="K4" s="47"/>
      <c r="L4" s="47"/>
    </row>
    <row r="5" spans="1:15" s="27" customFormat="1" ht="14" x14ac:dyDescent="0.3">
      <c r="A5" s="47"/>
      <c r="B5" s="51"/>
      <c r="C5" s="51"/>
      <c r="D5" s="48"/>
      <c r="E5" s="47"/>
      <c r="F5" s="47"/>
      <c r="G5" s="47"/>
      <c r="H5" s="47"/>
      <c r="I5" s="39"/>
      <c r="J5" s="47"/>
      <c r="K5" s="47"/>
      <c r="L5" s="47"/>
    </row>
    <row r="6" spans="1:15" s="27" customFormat="1" ht="41.65" customHeight="1" x14ac:dyDescent="0.3">
      <c r="A6" s="47"/>
      <c r="B6" s="47"/>
      <c r="C6" s="47"/>
      <c r="D6" s="48"/>
      <c r="E6" s="47"/>
      <c r="F6" s="47"/>
      <c r="G6" s="47"/>
      <c r="H6" s="47"/>
      <c r="I6" s="47"/>
      <c r="J6" s="47"/>
      <c r="K6" s="47"/>
      <c r="L6" s="47"/>
    </row>
    <row r="7" spans="1:15" s="1" customFormat="1" ht="4.9000000000000004" customHeight="1" x14ac:dyDescent="0.25"/>
    <row r="8" spans="1:15" s="20" customFormat="1" ht="30" customHeight="1" thickBot="1" x14ac:dyDescent="0.3">
      <c r="B8" s="253" t="s">
        <v>3</v>
      </c>
      <c r="C8" s="253"/>
      <c r="D8" s="253"/>
      <c r="E8" s="253"/>
      <c r="F8" s="253"/>
      <c r="G8" s="253"/>
      <c r="H8" s="253"/>
      <c r="I8" s="253"/>
      <c r="J8" s="253"/>
      <c r="K8" s="253"/>
      <c r="L8" s="253"/>
      <c r="M8" s="253"/>
      <c r="N8" s="253"/>
      <c r="O8" s="253"/>
    </row>
    <row r="9" spans="1:15" s="1" customFormat="1" ht="4.9000000000000004" customHeight="1" x14ac:dyDescent="0.25"/>
    <row r="10" spans="1:15" s="127" customFormat="1" ht="189.75" customHeight="1" x14ac:dyDescent="0.3">
      <c r="B10" s="321" t="s">
        <v>201</v>
      </c>
      <c r="C10" s="321"/>
      <c r="D10" s="321"/>
      <c r="E10" s="321"/>
      <c r="F10" s="321"/>
      <c r="G10" s="321"/>
      <c r="H10" s="321"/>
      <c r="I10" s="321"/>
      <c r="J10" s="321"/>
      <c r="K10" s="321"/>
      <c r="L10" s="31"/>
    </row>
    <row r="11" spans="1:15" s="1" customFormat="1" ht="4.9000000000000004" customHeight="1" x14ac:dyDescent="0.25"/>
    <row r="12" spans="1:15" s="20" customFormat="1" ht="30" customHeight="1" thickBot="1" x14ac:dyDescent="0.3">
      <c r="B12" s="7" t="s">
        <v>5</v>
      </c>
      <c r="C12" s="7"/>
      <c r="D12" s="14"/>
      <c r="E12" s="14"/>
      <c r="F12" s="14"/>
      <c r="G12" s="14"/>
      <c r="H12" s="14"/>
      <c r="I12" s="14"/>
      <c r="J12" s="14"/>
      <c r="K12" s="14"/>
      <c r="L12" s="14"/>
      <c r="M12" s="14"/>
      <c r="N12" s="14"/>
      <c r="O12" s="14"/>
    </row>
    <row r="13" spans="1:15" s="1" customFormat="1" ht="4.9000000000000004" customHeight="1" x14ac:dyDescent="0.25"/>
    <row r="14" spans="1:15" customFormat="1" ht="30" customHeight="1" x14ac:dyDescent="0.3">
      <c r="B14" s="324" t="s">
        <v>6</v>
      </c>
      <c r="C14" s="325"/>
      <c r="D14" s="326"/>
      <c r="E14" s="322" t="s">
        <v>7</v>
      </c>
      <c r="F14" s="323"/>
      <c r="G14" s="323"/>
      <c r="H14" s="323"/>
      <c r="I14" s="323"/>
    </row>
    <row r="15" spans="1:15" customFormat="1" ht="49.9" customHeight="1" x14ac:dyDescent="0.3">
      <c r="B15" s="327"/>
      <c r="C15" s="328"/>
      <c r="D15" s="329"/>
      <c r="E15" s="38" t="s">
        <v>8</v>
      </c>
      <c r="F15" s="38" t="s">
        <v>202</v>
      </c>
      <c r="G15" s="38" t="s">
        <v>203</v>
      </c>
      <c r="H15" s="38" t="s">
        <v>204</v>
      </c>
      <c r="I15" s="38" t="s">
        <v>205</v>
      </c>
      <c r="J15" s="3"/>
      <c r="K15" s="2"/>
    </row>
    <row r="16" spans="1:15" customFormat="1" ht="34.9" customHeight="1" x14ac:dyDescent="0.3">
      <c r="B16" s="256" t="s">
        <v>206</v>
      </c>
      <c r="C16" s="256"/>
      <c r="D16" s="256"/>
      <c r="E16" s="249">
        <f>COUNTIFS($D$27:$D$1025,"&lt;&gt;",$E$27:$E$1025,"&lt;&gt;YES")</f>
        <v>0</v>
      </c>
      <c r="F16" s="262" t="s">
        <v>207</v>
      </c>
      <c r="G16" s="263"/>
      <c r="H16" s="263"/>
      <c r="I16" s="264"/>
      <c r="J16" s="3"/>
      <c r="K16" s="2"/>
    </row>
    <row r="17" spans="1:12" customFormat="1" ht="34.9" customHeight="1" x14ac:dyDescent="0.3">
      <c r="B17" s="256" t="s">
        <v>132</v>
      </c>
      <c r="C17" s="256"/>
      <c r="D17" s="256"/>
      <c r="E17" s="249">
        <f>COUNTIFS($D$27:$D$1025,"&lt;&gt;",$E$27:$E$1025,"YES")</f>
        <v>0</v>
      </c>
      <c r="F17" s="262" t="s">
        <v>207</v>
      </c>
      <c r="G17" s="263"/>
      <c r="H17" s="263"/>
      <c r="I17" s="264"/>
      <c r="J17" s="3"/>
      <c r="K17" s="3"/>
    </row>
    <row r="18" spans="1:12" customFormat="1" ht="34.9" customHeight="1" x14ac:dyDescent="0.3">
      <c r="A18" s="28"/>
      <c r="B18" s="256" t="s">
        <v>208</v>
      </c>
      <c r="C18" s="256"/>
      <c r="D18" s="256"/>
      <c r="E18" s="249">
        <f>COUNTIFS($D$27:$D$1025,"&lt;&gt;",$E$27:$E$1025,"NO",$F$27:$F$1025,"YES")</f>
        <v>0</v>
      </c>
      <c r="F18" s="262" t="s">
        <v>207</v>
      </c>
      <c r="G18" s="263"/>
      <c r="H18" s="263"/>
      <c r="I18" s="264"/>
      <c r="J18" s="3"/>
      <c r="K18" s="3"/>
    </row>
    <row r="19" spans="1:12" customFormat="1" ht="34.9" customHeight="1" x14ac:dyDescent="0.3">
      <c r="A19" s="28"/>
      <c r="B19" s="256" t="s">
        <v>209</v>
      </c>
      <c r="C19" s="256"/>
      <c r="D19" s="256"/>
      <c r="E19" s="249">
        <f>COUNTIFS($D$27:$D$1025,"&lt;&gt;",$E$27:$E$1025,"NO",$F$27:$F$1025,"NO")</f>
        <v>0</v>
      </c>
      <c r="F19" s="262" t="s">
        <v>207</v>
      </c>
      <c r="G19" s="263"/>
      <c r="H19" s="263"/>
      <c r="I19" s="264"/>
      <c r="J19" s="3"/>
      <c r="K19" s="3"/>
    </row>
    <row r="20" spans="1:12" customFormat="1" ht="34.9" customHeight="1" x14ac:dyDescent="0.3">
      <c r="A20" s="28"/>
      <c r="B20" s="256" t="s">
        <v>210</v>
      </c>
      <c r="C20" s="256"/>
      <c r="D20" s="256"/>
      <c r="E20" s="249">
        <f>COUNTIFS($D$27:$D$1025, "&lt;&gt;",$E$27:$E$1025, "NO",$F$27:$F$1025,"NO",$G$27:$G$1025, "YES")</f>
        <v>0</v>
      </c>
      <c r="F20" s="262" t="s">
        <v>207</v>
      </c>
      <c r="G20" s="263"/>
      <c r="H20" s="263"/>
      <c r="I20" s="264"/>
      <c r="J20" s="3"/>
      <c r="K20" s="2"/>
    </row>
    <row r="21" spans="1:12" customFormat="1" ht="34.9" customHeight="1" x14ac:dyDescent="0.3">
      <c r="A21" s="28"/>
      <c r="B21" s="256" t="s">
        <v>211</v>
      </c>
      <c r="C21" s="256"/>
      <c r="D21" s="256"/>
      <c r="E21" s="200" t="s">
        <v>16</v>
      </c>
      <c r="F21" s="249">
        <f>COUNTIFS($D$27:$D$1025, "&lt;&gt;",$E$27:$E$1025, "NO",$F$27:$F$1025,"NO",$G$27:$G$1025, "YES",$H$27:$H$1025,"YES")</f>
        <v>0</v>
      </c>
      <c r="G21" s="249">
        <f>COUNTIFS($D$27:$D$1025, "&lt;&gt;",$E$27:$E$1025, "NO",$F$27:$F$1025,"NO",$G$27:$G$1025, "YES",$I$27:$I$1025,"YES")</f>
        <v>0</v>
      </c>
      <c r="H21" s="249">
        <f>COUNTIFS($D$27:$D$1025, "&lt;&gt;",$E$27:$E$1025, "NO",$F$27:$F$1025,"NO",$G$27:$G$1025, "YES",$J$27:$J$1025,"YES")</f>
        <v>0</v>
      </c>
      <c r="I21" s="249">
        <f>COUNTIFS($D$27:$D$1025, "&lt;&gt;",$E$27:$E$1025, "NO",$F$27:$F$1025,"NO",$G$27:$G$1025, "YES",$K$27:$K$1025,"YES")</f>
        <v>0</v>
      </c>
      <c r="J21" s="3"/>
      <c r="K21" s="2"/>
    </row>
    <row r="22" spans="1:12" s="1" customFormat="1" ht="4.9000000000000004" customHeight="1" x14ac:dyDescent="0.25"/>
    <row r="23" spans="1:12" s="129" customFormat="1" ht="30" customHeight="1" thickBot="1" x14ac:dyDescent="0.35">
      <c r="B23" s="7" t="s">
        <v>212</v>
      </c>
      <c r="C23" s="7"/>
      <c r="D23" s="126"/>
      <c r="E23" s="130"/>
      <c r="G23" s="131"/>
      <c r="H23" s="131"/>
      <c r="I23" s="131"/>
    </row>
    <row r="24" spans="1:12" s="1" customFormat="1" ht="4.9000000000000004" customHeight="1" x14ac:dyDescent="0.25"/>
    <row r="25" spans="1:12" s="2" customFormat="1" ht="65.25" customHeight="1" x14ac:dyDescent="0.3">
      <c r="B25" s="53" t="s">
        <v>24</v>
      </c>
      <c r="C25" s="63" t="s">
        <v>25</v>
      </c>
      <c r="D25" s="53" t="s">
        <v>26</v>
      </c>
      <c r="E25" s="53" t="s">
        <v>213</v>
      </c>
      <c r="F25" s="53" t="s">
        <v>214</v>
      </c>
      <c r="G25" s="163" t="s">
        <v>215</v>
      </c>
      <c r="H25" s="53" t="s">
        <v>216</v>
      </c>
      <c r="I25" s="53" t="s">
        <v>217</v>
      </c>
      <c r="J25" s="53" t="s">
        <v>218</v>
      </c>
      <c r="K25" s="53" t="s">
        <v>219</v>
      </c>
    </row>
    <row r="26" spans="1:12" s="2" customFormat="1" ht="139.9" customHeight="1" x14ac:dyDescent="0.3">
      <c r="A26" s="150" t="s">
        <v>37</v>
      </c>
      <c r="B26" s="172" t="s">
        <v>38</v>
      </c>
      <c r="C26" s="61" t="s">
        <v>39</v>
      </c>
      <c r="D26" s="173" t="s">
        <v>192</v>
      </c>
      <c r="E26" s="173" t="s">
        <v>220</v>
      </c>
      <c r="F26" s="173" t="s">
        <v>221</v>
      </c>
      <c r="G26" s="188" t="s">
        <v>222</v>
      </c>
      <c r="H26" s="173" t="s">
        <v>223</v>
      </c>
      <c r="I26" s="173" t="s">
        <v>224</v>
      </c>
      <c r="J26" s="173" t="s">
        <v>225</v>
      </c>
      <c r="K26" s="173" t="s">
        <v>226</v>
      </c>
      <c r="L26" s="3"/>
    </row>
    <row r="27" spans="1:12" ht="31.5" customHeight="1" x14ac:dyDescent="0.25">
      <c r="B27" s="144">
        <v>1</v>
      </c>
      <c r="C27" s="217"/>
      <c r="D27" s="221"/>
      <c r="E27" s="217"/>
      <c r="F27" s="218"/>
      <c r="G27" s="165"/>
      <c r="H27" s="220"/>
      <c r="I27" s="217"/>
      <c r="J27" s="217"/>
      <c r="K27" s="217"/>
    </row>
    <row r="28" spans="1:12" ht="31.5" customHeight="1" x14ac:dyDescent="0.25">
      <c r="B28" s="144">
        <v>2</v>
      </c>
      <c r="C28" s="217"/>
      <c r="D28" s="221"/>
      <c r="E28" s="217"/>
      <c r="F28" s="218"/>
      <c r="G28" s="165"/>
      <c r="H28" s="220"/>
      <c r="I28" s="217"/>
      <c r="J28" s="217"/>
      <c r="K28" s="217"/>
    </row>
    <row r="29" spans="1:12" ht="31.5" customHeight="1" x14ac:dyDescent="0.25">
      <c r="B29" s="144">
        <v>3</v>
      </c>
      <c r="C29" s="217"/>
      <c r="D29" s="221"/>
      <c r="E29" s="217"/>
      <c r="F29" s="218"/>
      <c r="G29" s="165"/>
      <c r="H29" s="220"/>
      <c r="I29" s="217"/>
      <c r="J29" s="217"/>
      <c r="K29" s="217"/>
    </row>
    <row r="30" spans="1:12" ht="31.5" customHeight="1" x14ac:dyDescent="0.25">
      <c r="B30" s="144">
        <v>4</v>
      </c>
      <c r="C30" s="217"/>
      <c r="D30" s="221"/>
      <c r="E30" s="217"/>
      <c r="F30" s="218"/>
      <c r="G30" s="165"/>
      <c r="H30" s="220"/>
      <c r="I30" s="217"/>
      <c r="J30" s="217"/>
      <c r="K30" s="217"/>
    </row>
    <row r="31" spans="1:12" ht="31.5" customHeight="1" x14ac:dyDescent="0.25">
      <c r="B31" s="144">
        <v>5</v>
      </c>
      <c r="C31" s="217"/>
      <c r="D31" s="221"/>
      <c r="E31" s="217"/>
      <c r="F31" s="218"/>
      <c r="G31" s="165"/>
      <c r="H31" s="220"/>
      <c r="I31" s="217"/>
      <c r="J31" s="217"/>
      <c r="K31" s="217"/>
    </row>
    <row r="32" spans="1:12" ht="31.5" customHeight="1" x14ac:dyDescent="0.25">
      <c r="B32" s="144">
        <v>6</v>
      </c>
      <c r="C32" s="217"/>
      <c r="D32" s="221"/>
      <c r="E32" s="217"/>
      <c r="F32" s="218"/>
      <c r="G32" s="165"/>
      <c r="H32" s="220"/>
      <c r="I32" s="217"/>
      <c r="J32" s="217"/>
      <c r="K32" s="217"/>
    </row>
    <row r="33" spans="2:11" ht="31.5" customHeight="1" x14ac:dyDescent="0.25">
      <c r="B33" s="144">
        <v>7</v>
      </c>
      <c r="C33" s="217"/>
      <c r="D33" s="221"/>
      <c r="E33" s="217"/>
      <c r="F33" s="218"/>
      <c r="G33" s="165"/>
      <c r="H33" s="220"/>
      <c r="I33" s="217"/>
      <c r="J33" s="217"/>
      <c r="K33" s="217"/>
    </row>
    <row r="34" spans="2:11" ht="31.5" customHeight="1" x14ac:dyDescent="0.25">
      <c r="B34" s="144">
        <v>8</v>
      </c>
      <c r="C34" s="217"/>
      <c r="D34" s="221"/>
      <c r="E34" s="217"/>
      <c r="F34" s="218"/>
      <c r="G34" s="165"/>
      <c r="H34" s="220"/>
      <c r="I34" s="217"/>
      <c r="J34" s="217"/>
      <c r="K34" s="217"/>
    </row>
    <row r="35" spans="2:11" ht="31.5" customHeight="1" x14ac:dyDescent="0.25">
      <c r="B35" s="144">
        <v>9</v>
      </c>
      <c r="C35" s="217"/>
      <c r="D35" s="221"/>
      <c r="E35" s="217"/>
      <c r="F35" s="218"/>
      <c r="G35" s="165"/>
      <c r="H35" s="220"/>
      <c r="I35" s="217"/>
      <c r="J35" s="217"/>
      <c r="K35" s="217"/>
    </row>
    <row r="36" spans="2:11" ht="31.5" customHeight="1" x14ac:dyDescent="0.25">
      <c r="B36" s="144">
        <v>10</v>
      </c>
      <c r="C36" s="217"/>
      <c r="D36" s="221"/>
      <c r="E36" s="217"/>
      <c r="F36" s="218"/>
      <c r="G36" s="165"/>
      <c r="H36" s="220"/>
      <c r="I36" s="217"/>
      <c r="J36" s="217"/>
      <c r="K36" s="217"/>
    </row>
    <row r="37" spans="2:11" ht="31.5" customHeight="1" x14ac:dyDescent="0.25">
      <c r="B37" s="144">
        <v>11</v>
      </c>
      <c r="C37" s="217"/>
      <c r="D37" s="221"/>
      <c r="E37" s="217"/>
      <c r="F37" s="218"/>
      <c r="G37" s="165"/>
      <c r="H37" s="220"/>
      <c r="I37" s="217"/>
      <c r="J37" s="217"/>
      <c r="K37" s="217"/>
    </row>
    <row r="38" spans="2:11" ht="31.5" customHeight="1" x14ac:dyDescent="0.25">
      <c r="B38" s="144">
        <v>12</v>
      </c>
      <c r="C38" s="217"/>
      <c r="D38" s="221"/>
      <c r="E38" s="217"/>
      <c r="F38" s="218"/>
      <c r="G38" s="165"/>
      <c r="H38" s="220"/>
      <c r="I38" s="217"/>
      <c r="J38" s="217"/>
      <c r="K38" s="217"/>
    </row>
    <row r="39" spans="2:11" ht="31.5" customHeight="1" x14ac:dyDescent="0.25">
      <c r="B39" s="144">
        <v>13</v>
      </c>
      <c r="C39" s="217"/>
      <c r="D39" s="221"/>
      <c r="E39" s="217"/>
      <c r="F39" s="218"/>
      <c r="G39" s="165"/>
      <c r="H39" s="220"/>
      <c r="I39" s="217"/>
      <c r="J39" s="217"/>
      <c r="K39" s="217"/>
    </row>
    <row r="40" spans="2:11" ht="31.5" customHeight="1" x14ac:dyDescent="0.25">
      <c r="B40" s="144">
        <v>14</v>
      </c>
      <c r="C40" s="217"/>
      <c r="D40" s="221"/>
      <c r="E40" s="217"/>
      <c r="F40" s="218"/>
      <c r="G40" s="165"/>
      <c r="H40" s="220"/>
      <c r="I40" s="217"/>
      <c r="J40" s="217"/>
      <c r="K40" s="217"/>
    </row>
    <row r="41" spans="2:11" ht="31.5" customHeight="1" x14ac:dyDescent="0.25">
      <c r="B41" s="144">
        <v>15</v>
      </c>
      <c r="C41" s="217"/>
      <c r="D41" s="221"/>
      <c r="E41" s="217"/>
      <c r="F41" s="218"/>
      <c r="G41" s="165"/>
      <c r="H41" s="220"/>
      <c r="I41" s="217"/>
      <c r="J41" s="217"/>
      <c r="K41" s="217"/>
    </row>
    <row r="42" spans="2:11" ht="31.5" customHeight="1" x14ac:dyDescent="0.25">
      <c r="B42" s="144">
        <v>16</v>
      </c>
      <c r="C42" s="217"/>
      <c r="D42" s="221"/>
      <c r="E42" s="217"/>
      <c r="F42" s="218"/>
      <c r="G42" s="165"/>
      <c r="H42" s="220"/>
      <c r="I42" s="217"/>
      <c r="J42" s="217"/>
      <c r="K42" s="217"/>
    </row>
    <row r="43" spans="2:11" ht="31.5" customHeight="1" x14ac:dyDescent="0.25">
      <c r="B43" s="144">
        <v>17</v>
      </c>
      <c r="C43" s="217"/>
      <c r="D43" s="221"/>
      <c r="E43" s="217"/>
      <c r="F43" s="218"/>
      <c r="G43" s="165"/>
      <c r="H43" s="220"/>
      <c r="I43" s="217"/>
      <c r="J43" s="217"/>
      <c r="K43" s="217"/>
    </row>
    <row r="44" spans="2:11" ht="31.5" customHeight="1" x14ac:dyDescent="0.25">
      <c r="B44" s="144">
        <v>18</v>
      </c>
      <c r="C44" s="217"/>
      <c r="D44" s="221"/>
      <c r="E44" s="217"/>
      <c r="F44" s="218"/>
      <c r="G44" s="165"/>
      <c r="H44" s="220"/>
      <c r="I44" s="217"/>
      <c r="J44" s="217"/>
      <c r="K44" s="217"/>
    </row>
    <row r="45" spans="2:11" ht="31.5" customHeight="1" x14ac:dyDescent="0.25">
      <c r="B45" s="144">
        <v>19</v>
      </c>
      <c r="C45" s="217"/>
      <c r="D45" s="221"/>
      <c r="E45" s="217"/>
      <c r="F45" s="218"/>
      <c r="G45" s="165"/>
      <c r="H45" s="220"/>
      <c r="I45" s="217"/>
      <c r="J45" s="217"/>
      <c r="K45" s="217"/>
    </row>
    <row r="46" spans="2:11" ht="31.5" customHeight="1" x14ac:dyDescent="0.25">
      <c r="B46" s="144">
        <v>20</v>
      </c>
      <c r="C46" s="217"/>
      <c r="D46" s="221"/>
      <c r="E46" s="217"/>
      <c r="F46" s="218"/>
      <c r="G46" s="165"/>
      <c r="H46" s="220"/>
      <c r="I46" s="217"/>
      <c r="J46" s="217"/>
      <c r="K46" s="217"/>
    </row>
    <row r="47" spans="2:11" ht="31.5" customHeight="1" x14ac:dyDescent="0.25">
      <c r="B47" s="144">
        <v>21</v>
      </c>
      <c r="C47" s="217"/>
      <c r="D47" s="221"/>
      <c r="E47" s="217"/>
      <c r="F47" s="218"/>
      <c r="G47" s="165"/>
      <c r="H47" s="220"/>
      <c r="I47" s="217"/>
      <c r="J47" s="217"/>
      <c r="K47" s="217"/>
    </row>
    <row r="48" spans="2:11" ht="31.5" customHeight="1" x14ac:dyDescent="0.25">
      <c r="B48" s="144">
        <v>22</v>
      </c>
      <c r="C48" s="217"/>
      <c r="D48" s="221"/>
      <c r="E48" s="217"/>
      <c r="F48" s="218"/>
      <c r="G48" s="165"/>
      <c r="H48" s="220"/>
      <c r="I48" s="217"/>
      <c r="J48" s="217"/>
      <c r="K48" s="217"/>
    </row>
    <row r="49" spans="2:11" ht="31.5" customHeight="1" x14ac:dyDescent="0.25">
      <c r="B49" s="144">
        <v>23</v>
      </c>
      <c r="C49" s="217"/>
      <c r="D49" s="221"/>
      <c r="E49" s="217"/>
      <c r="F49" s="218"/>
      <c r="G49" s="165"/>
      <c r="H49" s="220"/>
      <c r="I49" s="217"/>
      <c r="J49" s="217"/>
      <c r="K49" s="217"/>
    </row>
    <row r="50" spans="2:11" ht="31.5" customHeight="1" x14ac:dyDescent="0.25">
      <c r="B50" s="144">
        <v>24</v>
      </c>
      <c r="C50" s="217"/>
      <c r="D50" s="221"/>
      <c r="E50" s="217"/>
      <c r="F50" s="218"/>
      <c r="G50" s="165"/>
      <c r="H50" s="220"/>
      <c r="I50" s="217"/>
      <c r="J50" s="217"/>
      <c r="K50" s="217"/>
    </row>
    <row r="51" spans="2:11" ht="31.5" customHeight="1" x14ac:dyDescent="0.25">
      <c r="B51" s="144">
        <v>25</v>
      </c>
      <c r="C51" s="217"/>
      <c r="D51" s="221"/>
      <c r="E51" s="217"/>
      <c r="F51" s="218"/>
      <c r="G51" s="165"/>
      <c r="H51" s="220"/>
      <c r="I51" s="217"/>
      <c r="J51" s="217"/>
      <c r="K51" s="217"/>
    </row>
    <row r="52" spans="2:11" ht="31.5" customHeight="1" x14ac:dyDescent="0.25">
      <c r="B52" s="144">
        <v>26</v>
      </c>
      <c r="C52" s="217"/>
      <c r="D52" s="221"/>
      <c r="E52" s="217"/>
      <c r="F52" s="218"/>
      <c r="G52" s="165"/>
      <c r="H52" s="220"/>
      <c r="I52" s="217"/>
      <c r="J52" s="217"/>
      <c r="K52" s="217"/>
    </row>
    <row r="53" spans="2:11" ht="31.5" customHeight="1" x14ac:dyDescent="0.25">
      <c r="B53" s="144">
        <v>27</v>
      </c>
      <c r="C53" s="217"/>
      <c r="D53" s="221"/>
      <c r="E53" s="217"/>
      <c r="F53" s="218"/>
      <c r="G53" s="165"/>
      <c r="H53" s="220"/>
      <c r="I53" s="217"/>
      <c r="J53" s="217"/>
      <c r="K53" s="217"/>
    </row>
    <row r="54" spans="2:11" ht="31.5" customHeight="1" x14ac:dyDescent="0.25">
      <c r="B54" s="144">
        <v>28</v>
      </c>
      <c r="C54" s="217"/>
      <c r="D54" s="221"/>
      <c r="E54" s="217"/>
      <c r="F54" s="218"/>
      <c r="G54" s="165"/>
      <c r="H54" s="220"/>
      <c r="I54" s="217"/>
      <c r="J54" s="217"/>
      <c r="K54" s="217"/>
    </row>
    <row r="55" spans="2:11" ht="31.5" customHeight="1" x14ac:dyDescent="0.25">
      <c r="B55" s="144">
        <v>29</v>
      </c>
      <c r="C55" s="217"/>
      <c r="D55" s="221"/>
      <c r="E55" s="217"/>
      <c r="F55" s="218"/>
      <c r="G55" s="165"/>
      <c r="H55" s="220"/>
      <c r="I55" s="217"/>
      <c r="J55" s="217"/>
      <c r="K55" s="217"/>
    </row>
    <row r="56" spans="2:11" ht="31.5" customHeight="1" x14ac:dyDescent="0.25">
      <c r="B56" s="144">
        <v>30</v>
      </c>
      <c r="C56" s="217"/>
      <c r="D56" s="221"/>
      <c r="E56" s="217"/>
      <c r="F56" s="218"/>
      <c r="G56" s="165"/>
      <c r="H56" s="220"/>
      <c r="I56" s="217"/>
      <c r="J56" s="217"/>
      <c r="K56" s="217"/>
    </row>
    <row r="57" spans="2:11" ht="31.5" customHeight="1" x14ac:dyDescent="0.25">
      <c r="B57" s="144">
        <v>31</v>
      </c>
      <c r="C57" s="217"/>
      <c r="D57" s="221"/>
      <c r="E57" s="217"/>
      <c r="F57" s="218"/>
      <c r="G57" s="165"/>
      <c r="H57" s="220"/>
      <c r="I57" s="217"/>
      <c r="J57" s="217"/>
      <c r="K57" s="217"/>
    </row>
    <row r="58" spans="2:11" ht="31.5" customHeight="1" x14ac:dyDescent="0.25">
      <c r="B58" s="144">
        <v>32</v>
      </c>
      <c r="C58" s="217"/>
      <c r="D58" s="221"/>
      <c r="E58" s="217"/>
      <c r="F58" s="218"/>
      <c r="G58" s="165"/>
      <c r="H58" s="220"/>
      <c r="I58" s="217"/>
      <c r="J58" s="217"/>
      <c r="K58" s="217"/>
    </row>
    <row r="59" spans="2:11" ht="31.5" customHeight="1" x14ac:dyDescent="0.25">
      <c r="B59" s="144">
        <v>33</v>
      </c>
      <c r="C59" s="217"/>
      <c r="D59" s="221"/>
      <c r="E59" s="217"/>
      <c r="F59" s="218"/>
      <c r="G59" s="165"/>
      <c r="H59" s="220"/>
      <c r="I59" s="217"/>
      <c r="J59" s="217"/>
      <c r="K59" s="217"/>
    </row>
    <row r="60" spans="2:11" ht="31.5" customHeight="1" x14ac:dyDescent="0.25">
      <c r="B60" s="144">
        <v>34</v>
      </c>
      <c r="C60" s="217"/>
      <c r="D60" s="221"/>
      <c r="E60" s="217"/>
      <c r="F60" s="218"/>
      <c r="G60" s="165"/>
      <c r="H60" s="220"/>
      <c r="I60" s="217"/>
      <c r="J60" s="217"/>
      <c r="K60" s="217"/>
    </row>
    <row r="61" spans="2:11" ht="31.5" customHeight="1" x14ac:dyDescent="0.25">
      <c r="B61" s="144">
        <v>35</v>
      </c>
      <c r="C61" s="217"/>
      <c r="D61" s="221"/>
      <c r="E61" s="217"/>
      <c r="F61" s="218"/>
      <c r="G61" s="165"/>
      <c r="H61" s="220"/>
      <c r="I61" s="217"/>
      <c r="J61" s="217"/>
      <c r="K61" s="217"/>
    </row>
    <row r="62" spans="2:11" ht="31.5" customHeight="1" x14ac:dyDescent="0.25">
      <c r="B62" s="144">
        <v>36</v>
      </c>
      <c r="C62" s="217"/>
      <c r="D62" s="221"/>
      <c r="E62" s="217"/>
      <c r="F62" s="218"/>
      <c r="G62" s="165"/>
      <c r="H62" s="220"/>
      <c r="I62" s="217"/>
      <c r="J62" s="217"/>
      <c r="K62" s="217"/>
    </row>
    <row r="63" spans="2:11" ht="31.5" customHeight="1" x14ac:dyDescent="0.25">
      <c r="B63" s="144">
        <v>37</v>
      </c>
      <c r="C63" s="217"/>
      <c r="D63" s="221"/>
      <c r="E63" s="217"/>
      <c r="F63" s="218"/>
      <c r="G63" s="165"/>
      <c r="H63" s="220"/>
      <c r="I63" s="217"/>
      <c r="J63" s="217"/>
      <c r="K63" s="217"/>
    </row>
    <row r="64" spans="2:11" ht="31.5" customHeight="1" x14ac:dyDescent="0.25">
      <c r="B64" s="144">
        <v>38</v>
      </c>
      <c r="C64" s="217"/>
      <c r="D64" s="221"/>
      <c r="E64" s="217"/>
      <c r="F64" s="218"/>
      <c r="G64" s="165"/>
      <c r="H64" s="220"/>
      <c r="I64" s="217"/>
      <c r="J64" s="217"/>
      <c r="K64" s="217"/>
    </row>
    <row r="65" spans="2:11" ht="31.5" customHeight="1" x14ac:dyDescent="0.25">
      <c r="B65" s="144">
        <v>39</v>
      </c>
      <c r="C65" s="217"/>
      <c r="D65" s="221"/>
      <c r="E65" s="217"/>
      <c r="F65" s="218"/>
      <c r="G65" s="165"/>
      <c r="H65" s="220"/>
      <c r="I65" s="217"/>
      <c r="J65" s="217"/>
      <c r="K65" s="217"/>
    </row>
    <row r="66" spans="2:11" ht="31.5" customHeight="1" x14ac:dyDescent="0.25">
      <c r="B66" s="144">
        <v>40</v>
      </c>
      <c r="C66" s="217"/>
      <c r="D66" s="221"/>
      <c r="E66" s="217"/>
      <c r="F66" s="218"/>
      <c r="G66" s="165"/>
      <c r="H66" s="220"/>
      <c r="I66" s="217"/>
      <c r="J66" s="217"/>
      <c r="K66" s="217"/>
    </row>
    <row r="67" spans="2:11" ht="31.5" customHeight="1" x14ac:dyDescent="0.25">
      <c r="B67" s="144">
        <v>41</v>
      </c>
      <c r="C67" s="217"/>
      <c r="D67" s="221"/>
      <c r="E67" s="217"/>
      <c r="F67" s="218"/>
      <c r="G67" s="165"/>
      <c r="H67" s="220"/>
      <c r="I67" s="217"/>
      <c r="J67" s="217"/>
      <c r="K67" s="217"/>
    </row>
    <row r="68" spans="2:11" ht="31.5" customHeight="1" x14ac:dyDescent="0.25">
      <c r="B68" s="144">
        <v>42</v>
      </c>
      <c r="C68" s="217"/>
      <c r="D68" s="221"/>
      <c r="E68" s="217"/>
      <c r="F68" s="218"/>
      <c r="G68" s="165"/>
      <c r="H68" s="220"/>
      <c r="I68" s="217"/>
      <c r="J68" s="217"/>
      <c r="K68" s="217"/>
    </row>
    <row r="69" spans="2:11" ht="31.5" customHeight="1" x14ac:dyDescent="0.25">
      <c r="B69" s="144">
        <v>43</v>
      </c>
      <c r="C69" s="217"/>
      <c r="D69" s="221"/>
      <c r="E69" s="217"/>
      <c r="F69" s="218"/>
      <c r="G69" s="165"/>
      <c r="H69" s="220"/>
      <c r="I69" s="217"/>
      <c r="J69" s="217"/>
      <c r="K69" s="217"/>
    </row>
    <row r="70" spans="2:11" ht="31.5" customHeight="1" x14ac:dyDescent="0.25">
      <c r="B70" s="144">
        <v>44</v>
      </c>
      <c r="C70" s="217"/>
      <c r="D70" s="221"/>
      <c r="E70" s="217"/>
      <c r="F70" s="218"/>
      <c r="G70" s="165"/>
      <c r="H70" s="220"/>
      <c r="I70" s="217"/>
      <c r="J70" s="217"/>
      <c r="K70" s="217"/>
    </row>
    <row r="71" spans="2:11" ht="31.5" customHeight="1" x14ac:dyDescent="0.25">
      <c r="B71" s="144">
        <v>45</v>
      </c>
      <c r="C71" s="217"/>
      <c r="D71" s="221"/>
      <c r="E71" s="217"/>
      <c r="F71" s="218"/>
      <c r="G71" s="165"/>
      <c r="H71" s="220"/>
      <c r="I71" s="217"/>
      <c r="J71" s="217"/>
      <c r="K71" s="217"/>
    </row>
    <row r="72" spans="2:11" ht="31.5" customHeight="1" x14ac:dyDescent="0.25">
      <c r="B72" s="144">
        <v>46</v>
      </c>
      <c r="C72" s="217"/>
      <c r="D72" s="221"/>
      <c r="E72" s="217"/>
      <c r="F72" s="218"/>
      <c r="G72" s="165"/>
      <c r="H72" s="220"/>
      <c r="I72" s="217"/>
      <c r="J72" s="217"/>
      <c r="K72" s="217"/>
    </row>
    <row r="73" spans="2:11" ht="31.5" customHeight="1" x14ac:dyDescent="0.25">
      <c r="B73" s="144">
        <v>47</v>
      </c>
      <c r="C73" s="217"/>
      <c r="D73" s="221"/>
      <c r="E73" s="217"/>
      <c r="F73" s="218"/>
      <c r="G73" s="165"/>
      <c r="H73" s="220"/>
      <c r="I73" s="217"/>
      <c r="J73" s="217"/>
      <c r="K73" s="217"/>
    </row>
    <row r="74" spans="2:11" ht="31.5" customHeight="1" x14ac:dyDescent="0.25">
      <c r="B74" s="144">
        <v>48</v>
      </c>
      <c r="C74" s="217"/>
      <c r="D74" s="221"/>
      <c r="E74" s="217"/>
      <c r="F74" s="218"/>
      <c r="G74" s="165"/>
      <c r="H74" s="220"/>
      <c r="I74" s="217"/>
      <c r="J74" s="217"/>
      <c r="K74" s="217"/>
    </row>
    <row r="75" spans="2:11" ht="31.5" customHeight="1" x14ac:dyDescent="0.25">
      <c r="B75" s="144">
        <v>49</v>
      </c>
      <c r="C75" s="217"/>
      <c r="D75" s="221"/>
      <c r="E75" s="217"/>
      <c r="F75" s="218"/>
      <c r="G75" s="165"/>
      <c r="H75" s="220"/>
      <c r="I75" s="217"/>
      <c r="J75" s="217"/>
      <c r="K75" s="217"/>
    </row>
    <row r="76" spans="2:11" ht="31.5" customHeight="1" x14ac:dyDescent="0.25">
      <c r="B76" s="144">
        <v>50</v>
      </c>
      <c r="C76" s="217"/>
      <c r="D76" s="221"/>
      <c r="E76" s="217"/>
      <c r="F76" s="218"/>
      <c r="G76" s="165"/>
      <c r="H76" s="220"/>
      <c r="I76" s="217"/>
      <c r="J76" s="217"/>
      <c r="K76" s="217"/>
    </row>
    <row r="77" spans="2:11" ht="31.5" customHeight="1" x14ac:dyDescent="0.25">
      <c r="B77" s="144">
        <v>51</v>
      </c>
      <c r="C77" s="217"/>
      <c r="D77" s="221"/>
      <c r="E77" s="217"/>
      <c r="F77" s="218"/>
      <c r="G77" s="165"/>
      <c r="H77" s="220"/>
      <c r="I77" s="217"/>
      <c r="J77" s="217"/>
      <c r="K77" s="217"/>
    </row>
    <row r="78" spans="2:11" ht="31.5" customHeight="1" x14ac:dyDescent="0.25">
      <c r="B78" s="144">
        <v>52</v>
      </c>
      <c r="C78" s="217"/>
      <c r="D78" s="221"/>
      <c r="E78" s="217"/>
      <c r="F78" s="218"/>
      <c r="G78" s="165"/>
      <c r="H78" s="220"/>
      <c r="I78" s="217"/>
      <c r="J78" s="217"/>
      <c r="K78" s="217"/>
    </row>
    <row r="79" spans="2:11" ht="31.5" customHeight="1" x14ac:dyDescent="0.25">
      <c r="B79" s="144">
        <v>53</v>
      </c>
      <c r="C79" s="217"/>
      <c r="D79" s="221"/>
      <c r="E79" s="217"/>
      <c r="F79" s="218"/>
      <c r="G79" s="165"/>
      <c r="H79" s="220"/>
      <c r="I79" s="217"/>
      <c r="J79" s="217"/>
      <c r="K79" s="217"/>
    </row>
    <row r="80" spans="2:11" ht="31.5" customHeight="1" x14ac:dyDescent="0.25">
      <c r="B80" s="144">
        <v>54</v>
      </c>
      <c r="C80" s="217"/>
      <c r="D80" s="221"/>
      <c r="E80" s="217"/>
      <c r="F80" s="218"/>
      <c r="G80" s="165"/>
      <c r="H80" s="220"/>
      <c r="I80" s="217"/>
      <c r="J80" s="217"/>
      <c r="K80" s="217"/>
    </row>
    <row r="81" spans="2:11" ht="31.5" customHeight="1" x14ac:dyDescent="0.25">
      <c r="B81" s="144">
        <v>55</v>
      </c>
      <c r="C81" s="217"/>
      <c r="D81" s="221"/>
      <c r="E81" s="217"/>
      <c r="F81" s="218"/>
      <c r="G81" s="165"/>
      <c r="H81" s="220"/>
      <c r="I81" s="217"/>
      <c r="J81" s="217"/>
      <c r="K81" s="217"/>
    </row>
    <row r="82" spans="2:11" ht="31.5" customHeight="1" x14ac:dyDescent="0.25">
      <c r="B82" s="144">
        <v>56</v>
      </c>
      <c r="C82" s="217"/>
      <c r="D82" s="221"/>
      <c r="E82" s="217"/>
      <c r="F82" s="218"/>
      <c r="G82" s="165"/>
      <c r="H82" s="220"/>
      <c r="I82" s="217"/>
      <c r="J82" s="217"/>
      <c r="K82" s="217"/>
    </row>
    <row r="83" spans="2:11" ht="31.5" customHeight="1" x14ac:dyDescent="0.25">
      <c r="B83" s="144">
        <v>57</v>
      </c>
      <c r="C83" s="217"/>
      <c r="D83" s="221"/>
      <c r="E83" s="217"/>
      <c r="F83" s="218"/>
      <c r="G83" s="165"/>
      <c r="H83" s="220"/>
      <c r="I83" s="217"/>
      <c r="J83" s="217"/>
      <c r="K83" s="217"/>
    </row>
    <row r="84" spans="2:11" ht="31.5" customHeight="1" x14ac:dyDescent="0.25">
      <c r="B84" s="144">
        <v>58</v>
      </c>
      <c r="C84" s="217"/>
      <c r="D84" s="221"/>
      <c r="E84" s="217"/>
      <c r="F84" s="218"/>
      <c r="G84" s="165"/>
      <c r="H84" s="220"/>
      <c r="I84" s="217"/>
      <c r="J84" s="217"/>
      <c r="K84" s="217"/>
    </row>
    <row r="85" spans="2:11" ht="31.5" customHeight="1" x14ac:dyDescent="0.25">
      <c r="B85" s="144">
        <v>59</v>
      </c>
      <c r="C85" s="217"/>
      <c r="D85" s="221"/>
      <c r="E85" s="217"/>
      <c r="F85" s="218"/>
      <c r="G85" s="165"/>
      <c r="H85" s="220"/>
      <c r="I85" s="217"/>
      <c r="J85" s="217"/>
      <c r="K85" s="217"/>
    </row>
    <row r="86" spans="2:11" ht="31.5" customHeight="1" x14ac:dyDescent="0.25">
      <c r="B86" s="144">
        <v>60</v>
      </c>
      <c r="C86" s="217"/>
      <c r="D86" s="221"/>
      <c r="E86" s="217"/>
      <c r="F86" s="218"/>
      <c r="G86" s="165"/>
      <c r="H86" s="220"/>
      <c r="I86" s="217"/>
      <c r="J86" s="217"/>
      <c r="K86" s="217"/>
    </row>
    <row r="87" spans="2:11" ht="31.5" customHeight="1" x14ac:dyDescent="0.25">
      <c r="B87" s="144">
        <v>61</v>
      </c>
      <c r="C87" s="217"/>
      <c r="D87" s="221"/>
      <c r="E87" s="217"/>
      <c r="F87" s="218"/>
      <c r="G87" s="165"/>
      <c r="H87" s="220"/>
      <c r="I87" s="217"/>
      <c r="J87" s="217"/>
      <c r="K87" s="217"/>
    </row>
    <row r="88" spans="2:11" ht="31.5" customHeight="1" x14ac:dyDescent="0.25">
      <c r="B88" s="144">
        <v>62</v>
      </c>
      <c r="C88" s="217"/>
      <c r="D88" s="221"/>
      <c r="E88" s="217"/>
      <c r="F88" s="218"/>
      <c r="G88" s="165"/>
      <c r="H88" s="220"/>
      <c r="I88" s="217"/>
      <c r="J88" s="217"/>
      <c r="K88" s="217"/>
    </row>
    <row r="89" spans="2:11" ht="31.5" customHeight="1" x14ac:dyDescent="0.25">
      <c r="B89" s="144">
        <v>63</v>
      </c>
      <c r="C89" s="217"/>
      <c r="D89" s="221"/>
      <c r="E89" s="217"/>
      <c r="F89" s="218"/>
      <c r="G89" s="165"/>
      <c r="H89" s="220"/>
      <c r="I89" s="217"/>
      <c r="J89" s="217"/>
      <c r="K89" s="217"/>
    </row>
    <row r="90" spans="2:11" ht="31.5" customHeight="1" x14ac:dyDescent="0.25">
      <c r="B90" s="144">
        <v>64</v>
      </c>
      <c r="C90" s="217"/>
      <c r="D90" s="221"/>
      <c r="E90" s="217"/>
      <c r="F90" s="218"/>
      <c r="G90" s="165"/>
      <c r="H90" s="220"/>
      <c r="I90" s="217"/>
      <c r="J90" s="217"/>
      <c r="K90" s="217"/>
    </row>
    <row r="91" spans="2:11" ht="31.5" customHeight="1" x14ac:dyDescent="0.25">
      <c r="B91" s="144">
        <v>65</v>
      </c>
      <c r="C91" s="217"/>
      <c r="D91" s="221"/>
      <c r="E91" s="217"/>
      <c r="F91" s="218"/>
      <c r="G91" s="165"/>
      <c r="H91" s="220"/>
      <c r="I91" s="217"/>
      <c r="J91" s="217"/>
      <c r="K91" s="217"/>
    </row>
    <row r="92" spans="2:11" ht="31.5" customHeight="1" x14ac:dyDescent="0.25">
      <c r="B92" s="144">
        <v>66</v>
      </c>
      <c r="C92" s="217"/>
      <c r="D92" s="221"/>
      <c r="E92" s="217"/>
      <c r="F92" s="218"/>
      <c r="G92" s="165"/>
      <c r="H92" s="220"/>
      <c r="I92" s="217"/>
      <c r="J92" s="217"/>
      <c r="K92" s="217"/>
    </row>
    <row r="93" spans="2:11" ht="31.5" customHeight="1" x14ac:dyDescent="0.25">
      <c r="B93" s="144">
        <v>67</v>
      </c>
      <c r="C93" s="217"/>
      <c r="D93" s="221"/>
      <c r="E93" s="217"/>
      <c r="F93" s="218"/>
      <c r="G93" s="165"/>
      <c r="H93" s="220"/>
      <c r="I93" s="217"/>
      <c r="J93" s="217"/>
      <c r="K93" s="217"/>
    </row>
    <row r="94" spans="2:11" ht="31.5" customHeight="1" x14ac:dyDescent="0.25">
      <c r="B94" s="144">
        <v>68</v>
      </c>
      <c r="C94" s="217"/>
      <c r="D94" s="221"/>
      <c r="E94" s="217"/>
      <c r="F94" s="218"/>
      <c r="G94" s="165"/>
      <c r="H94" s="220"/>
      <c r="I94" s="217"/>
      <c r="J94" s="217"/>
      <c r="K94" s="217"/>
    </row>
    <row r="95" spans="2:11" ht="31.5" customHeight="1" x14ac:dyDescent="0.25">
      <c r="B95" s="144">
        <v>69</v>
      </c>
      <c r="C95" s="217"/>
      <c r="D95" s="221"/>
      <c r="E95" s="217"/>
      <c r="F95" s="218"/>
      <c r="G95" s="165"/>
      <c r="H95" s="220"/>
      <c r="I95" s="217"/>
      <c r="J95" s="217"/>
      <c r="K95" s="217"/>
    </row>
    <row r="96" spans="2:11" ht="31.5" customHeight="1" x14ac:dyDescent="0.25">
      <c r="B96" s="144">
        <v>70</v>
      </c>
      <c r="C96" s="217"/>
      <c r="D96" s="221"/>
      <c r="E96" s="217"/>
      <c r="F96" s="218"/>
      <c r="G96" s="165"/>
      <c r="H96" s="220"/>
      <c r="I96" s="217"/>
      <c r="J96" s="217"/>
      <c r="K96" s="217"/>
    </row>
    <row r="97" spans="2:11" ht="31.5" customHeight="1" x14ac:dyDescent="0.25">
      <c r="B97" s="144">
        <v>71</v>
      </c>
      <c r="C97" s="217"/>
      <c r="D97" s="221"/>
      <c r="E97" s="217"/>
      <c r="F97" s="218"/>
      <c r="G97" s="165"/>
      <c r="H97" s="220"/>
      <c r="I97" s="217"/>
      <c r="J97" s="217"/>
      <c r="K97" s="217"/>
    </row>
    <row r="98" spans="2:11" ht="31.5" customHeight="1" x14ac:dyDescent="0.25">
      <c r="B98" s="144">
        <v>72</v>
      </c>
      <c r="C98" s="217"/>
      <c r="D98" s="221"/>
      <c r="E98" s="217"/>
      <c r="F98" s="218"/>
      <c r="G98" s="165"/>
      <c r="H98" s="220"/>
      <c r="I98" s="217"/>
      <c r="J98" s="217"/>
      <c r="K98" s="217"/>
    </row>
    <row r="99" spans="2:11" ht="31.5" customHeight="1" x14ac:dyDescent="0.25">
      <c r="B99" s="144">
        <v>73</v>
      </c>
      <c r="C99" s="217"/>
      <c r="D99" s="221"/>
      <c r="E99" s="217"/>
      <c r="F99" s="218"/>
      <c r="G99" s="165"/>
      <c r="H99" s="220"/>
      <c r="I99" s="217"/>
      <c r="J99" s="217"/>
      <c r="K99" s="217"/>
    </row>
    <row r="100" spans="2:11" ht="31.5" customHeight="1" x14ac:dyDescent="0.25">
      <c r="B100" s="144">
        <v>74</v>
      </c>
      <c r="C100" s="217"/>
      <c r="D100" s="221"/>
      <c r="E100" s="217"/>
      <c r="F100" s="218"/>
      <c r="G100" s="165"/>
      <c r="H100" s="220"/>
      <c r="I100" s="217"/>
      <c r="J100" s="217"/>
      <c r="K100" s="217"/>
    </row>
    <row r="101" spans="2:11" ht="31.5" customHeight="1" x14ac:dyDescent="0.25">
      <c r="B101" s="144">
        <v>75</v>
      </c>
      <c r="C101" s="217"/>
      <c r="D101" s="221"/>
      <c r="E101" s="217"/>
      <c r="F101" s="218"/>
      <c r="G101" s="165"/>
      <c r="H101" s="220"/>
      <c r="I101" s="217"/>
      <c r="J101" s="217"/>
      <c r="K101" s="217"/>
    </row>
    <row r="102" spans="2:11" ht="31.5" customHeight="1" x14ac:dyDescent="0.25">
      <c r="B102" s="144">
        <v>76</v>
      </c>
      <c r="C102" s="217"/>
      <c r="D102" s="221"/>
      <c r="E102" s="217"/>
      <c r="F102" s="218"/>
      <c r="G102" s="165"/>
      <c r="H102" s="220"/>
      <c r="I102" s="217"/>
      <c r="J102" s="217"/>
      <c r="K102" s="217"/>
    </row>
    <row r="103" spans="2:11" ht="31.5" customHeight="1" x14ac:dyDescent="0.25">
      <c r="B103" s="144">
        <v>77</v>
      </c>
      <c r="C103" s="217"/>
      <c r="D103" s="221"/>
      <c r="E103" s="217"/>
      <c r="F103" s="218"/>
      <c r="G103" s="165"/>
      <c r="H103" s="220"/>
      <c r="I103" s="217"/>
      <c r="J103" s="217"/>
      <c r="K103" s="217"/>
    </row>
    <row r="104" spans="2:11" ht="31.5" customHeight="1" x14ac:dyDescent="0.25">
      <c r="B104" s="144">
        <v>78</v>
      </c>
      <c r="C104" s="217"/>
      <c r="D104" s="221"/>
      <c r="E104" s="217"/>
      <c r="F104" s="218"/>
      <c r="G104" s="165"/>
      <c r="H104" s="220"/>
      <c r="I104" s="217"/>
      <c r="J104" s="217"/>
      <c r="K104" s="217"/>
    </row>
    <row r="105" spans="2:11" ht="31.5" customHeight="1" x14ac:dyDescent="0.25">
      <c r="B105" s="144">
        <v>79</v>
      </c>
      <c r="C105" s="217"/>
      <c r="D105" s="221"/>
      <c r="E105" s="217"/>
      <c r="F105" s="218"/>
      <c r="G105" s="165"/>
      <c r="H105" s="220"/>
      <c r="I105" s="217"/>
      <c r="J105" s="217"/>
      <c r="K105" s="217"/>
    </row>
    <row r="106" spans="2:11" ht="31.5" customHeight="1" x14ac:dyDescent="0.25">
      <c r="B106" s="144">
        <v>80</v>
      </c>
      <c r="C106" s="217"/>
      <c r="D106" s="221"/>
      <c r="E106" s="217"/>
      <c r="F106" s="218"/>
      <c r="G106" s="165"/>
      <c r="H106" s="220"/>
      <c r="I106" s="217"/>
      <c r="J106" s="217"/>
      <c r="K106" s="217"/>
    </row>
    <row r="107" spans="2:11" ht="31.5" customHeight="1" x14ac:dyDescent="0.25">
      <c r="B107" s="144">
        <v>81</v>
      </c>
      <c r="C107" s="217"/>
      <c r="D107" s="221"/>
      <c r="E107" s="217"/>
      <c r="F107" s="218"/>
      <c r="G107" s="165"/>
      <c r="H107" s="220"/>
      <c r="I107" s="217"/>
      <c r="J107" s="217"/>
      <c r="K107" s="217"/>
    </row>
    <row r="108" spans="2:11" ht="31.5" customHeight="1" x14ac:dyDescent="0.25">
      <c r="B108" s="144">
        <v>82</v>
      </c>
      <c r="C108" s="217"/>
      <c r="D108" s="221"/>
      <c r="E108" s="217"/>
      <c r="F108" s="218"/>
      <c r="G108" s="165"/>
      <c r="H108" s="220"/>
      <c r="I108" s="217"/>
      <c r="J108" s="217"/>
      <c r="K108" s="217"/>
    </row>
    <row r="109" spans="2:11" ht="31.5" customHeight="1" x14ac:dyDescent="0.25">
      <c r="B109" s="144">
        <v>83</v>
      </c>
      <c r="C109" s="217"/>
      <c r="D109" s="221"/>
      <c r="E109" s="217"/>
      <c r="F109" s="218"/>
      <c r="G109" s="165"/>
      <c r="H109" s="220"/>
      <c r="I109" s="217"/>
      <c r="J109" s="217"/>
      <c r="K109" s="217"/>
    </row>
    <row r="110" spans="2:11" ht="31.5" customHeight="1" x14ac:dyDescent="0.25">
      <c r="B110" s="144">
        <v>84</v>
      </c>
      <c r="C110" s="217"/>
      <c r="D110" s="221"/>
      <c r="E110" s="217"/>
      <c r="F110" s="218"/>
      <c r="G110" s="165"/>
      <c r="H110" s="220"/>
      <c r="I110" s="217"/>
      <c r="J110" s="217"/>
      <c r="K110" s="217"/>
    </row>
    <row r="111" spans="2:11" ht="31.5" customHeight="1" x14ac:dyDescent="0.25">
      <c r="B111" s="144">
        <v>85</v>
      </c>
      <c r="C111" s="217"/>
      <c r="D111" s="221"/>
      <c r="E111" s="217"/>
      <c r="F111" s="218"/>
      <c r="G111" s="165"/>
      <c r="H111" s="220"/>
      <c r="I111" s="217"/>
      <c r="J111" s="217"/>
      <c r="K111" s="217"/>
    </row>
    <row r="112" spans="2:11" ht="31.5" customHeight="1" x14ac:dyDescent="0.25">
      <c r="B112" s="144">
        <v>86</v>
      </c>
      <c r="C112" s="217"/>
      <c r="D112" s="221"/>
      <c r="E112" s="217"/>
      <c r="F112" s="218"/>
      <c r="G112" s="165"/>
      <c r="H112" s="220"/>
      <c r="I112" s="217"/>
      <c r="J112" s="217"/>
      <c r="K112" s="217"/>
    </row>
    <row r="113" spans="2:11" ht="31.5" customHeight="1" x14ac:dyDescent="0.25">
      <c r="B113" s="144">
        <v>87</v>
      </c>
      <c r="C113" s="217"/>
      <c r="D113" s="221"/>
      <c r="E113" s="217"/>
      <c r="F113" s="218"/>
      <c r="G113" s="165"/>
      <c r="H113" s="220"/>
      <c r="I113" s="217"/>
      <c r="J113" s="217"/>
      <c r="K113" s="217"/>
    </row>
    <row r="114" spans="2:11" ht="31.5" customHeight="1" x14ac:dyDescent="0.25">
      <c r="B114" s="144">
        <v>88</v>
      </c>
      <c r="C114" s="217"/>
      <c r="D114" s="221"/>
      <c r="E114" s="217"/>
      <c r="F114" s="218"/>
      <c r="G114" s="165"/>
      <c r="H114" s="220"/>
      <c r="I114" s="217"/>
      <c r="J114" s="217"/>
      <c r="K114" s="217"/>
    </row>
    <row r="115" spans="2:11" ht="31.5" customHeight="1" x14ac:dyDescent="0.25">
      <c r="B115" s="144">
        <v>89</v>
      </c>
      <c r="C115" s="217"/>
      <c r="D115" s="221"/>
      <c r="E115" s="217"/>
      <c r="F115" s="218"/>
      <c r="G115" s="165"/>
      <c r="H115" s="220"/>
      <c r="I115" s="217"/>
      <c r="J115" s="217"/>
      <c r="K115" s="217"/>
    </row>
    <row r="116" spans="2:11" ht="31.5" customHeight="1" x14ac:dyDescent="0.25">
      <c r="B116" s="144">
        <v>90</v>
      </c>
      <c r="C116" s="217"/>
      <c r="D116" s="221"/>
      <c r="E116" s="217"/>
      <c r="F116" s="218"/>
      <c r="G116" s="165"/>
      <c r="H116" s="220"/>
      <c r="I116" s="217"/>
      <c r="J116" s="217"/>
      <c r="K116" s="217"/>
    </row>
    <row r="117" spans="2:11" ht="31.5" customHeight="1" x14ac:dyDescent="0.25">
      <c r="B117" s="144">
        <v>91</v>
      </c>
      <c r="C117" s="217"/>
      <c r="D117" s="221"/>
      <c r="E117" s="217"/>
      <c r="F117" s="218"/>
      <c r="G117" s="165"/>
      <c r="H117" s="220"/>
      <c r="I117" s="217"/>
      <c r="J117" s="217"/>
      <c r="K117" s="217"/>
    </row>
    <row r="118" spans="2:11" ht="31.5" customHeight="1" x14ac:dyDescent="0.25">
      <c r="B118" s="144">
        <v>92</v>
      </c>
      <c r="C118" s="217"/>
      <c r="D118" s="221"/>
      <c r="E118" s="217"/>
      <c r="F118" s="218"/>
      <c r="G118" s="165"/>
      <c r="H118" s="220"/>
      <c r="I118" s="217"/>
      <c r="J118" s="217"/>
      <c r="K118" s="217"/>
    </row>
    <row r="119" spans="2:11" ht="31.5" customHeight="1" x14ac:dyDescent="0.25">
      <c r="B119" s="144">
        <v>93</v>
      </c>
      <c r="C119" s="217"/>
      <c r="D119" s="221"/>
      <c r="E119" s="217"/>
      <c r="F119" s="218"/>
      <c r="G119" s="165"/>
      <c r="H119" s="220"/>
      <c r="I119" s="217"/>
      <c r="J119" s="217"/>
      <c r="K119" s="217"/>
    </row>
    <row r="120" spans="2:11" ht="31.5" customHeight="1" x14ac:dyDescent="0.25">
      <c r="B120" s="144">
        <v>94</v>
      </c>
      <c r="C120" s="217"/>
      <c r="D120" s="221"/>
      <c r="E120" s="217"/>
      <c r="F120" s="218"/>
      <c r="G120" s="165"/>
      <c r="H120" s="220"/>
      <c r="I120" s="217"/>
      <c r="J120" s="217"/>
      <c r="K120" s="217"/>
    </row>
    <row r="121" spans="2:11" ht="31.5" customHeight="1" x14ac:dyDescent="0.25">
      <c r="B121" s="144">
        <v>95</v>
      </c>
      <c r="C121" s="217"/>
      <c r="D121" s="221"/>
      <c r="E121" s="217"/>
      <c r="F121" s="218"/>
      <c r="G121" s="165"/>
      <c r="H121" s="220"/>
      <c r="I121" s="217"/>
      <c r="J121" s="217"/>
      <c r="K121" s="217"/>
    </row>
    <row r="122" spans="2:11" ht="31.5" customHeight="1" x14ac:dyDescent="0.25">
      <c r="B122" s="144">
        <v>96</v>
      </c>
      <c r="C122" s="217"/>
      <c r="D122" s="221"/>
      <c r="E122" s="217"/>
      <c r="F122" s="218"/>
      <c r="G122" s="165"/>
      <c r="H122" s="220"/>
      <c r="I122" s="217"/>
      <c r="J122" s="217"/>
      <c r="K122" s="217"/>
    </row>
    <row r="123" spans="2:11" ht="31.5" customHeight="1" x14ac:dyDescent="0.25">
      <c r="B123" s="144">
        <v>97</v>
      </c>
      <c r="C123" s="217"/>
      <c r="D123" s="221"/>
      <c r="E123" s="217"/>
      <c r="F123" s="218"/>
      <c r="G123" s="165"/>
      <c r="H123" s="220"/>
      <c r="I123" s="217"/>
      <c r="J123" s="217"/>
      <c r="K123" s="217"/>
    </row>
    <row r="124" spans="2:11" ht="31.5" customHeight="1" x14ac:dyDescent="0.25">
      <c r="B124" s="144">
        <v>98</v>
      </c>
      <c r="C124" s="217"/>
      <c r="D124" s="221"/>
      <c r="E124" s="217"/>
      <c r="F124" s="218"/>
      <c r="G124" s="165"/>
      <c r="H124" s="220"/>
      <c r="I124" s="217"/>
      <c r="J124" s="217"/>
      <c r="K124" s="217"/>
    </row>
    <row r="125" spans="2:11" ht="31.5" customHeight="1" x14ac:dyDescent="0.25">
      <c r="B125" s="144">
        <v>99</v>
      </c>
      <c r="C125" s="217"/>
      <c r="D125" s="221"/>
      <c r="E125" s="217"/>
      <c r="F125" s="218"/>
      <c r="G125" s="165"/>
      <c r="H125" s="220"/>
      <c r="I125" s="217"/>
      <c r="J125" s="217"/>
      <c r="K125" s="217"/>
    </row>
    <row r="126" spans="2:11" ht="31.5" customHeight="1" x14ac:dyDescent="0.25">
      <c r="B126" s="144">
        <v>100</v>
      </c>
      <c r="C126" s="217"/>
      <c r="D126" s="221"/>
      <c r="E126" s="217"/>
      <c r="F126" s="218"/>
      <c r="G126" s="165"/>
      <c r="H126" s="220"/>
      <c r="I126" s="217"/>
      <c r="J126" s="217"/>
      <c r="K126" s="217"/>
    </row>
    <row r="127" spans="2:11" ht="31.5" customHeight="1" x14ac:dyDescent="0.25">
      <c r="B127" s="144">
        <v>101</v>
      </c>
      <c r="C127" s="217"/>
      <c r="D127" s="221"/>
      <c r="E127" s="217"/>
      <c r="F127" s="218"/>
      <c r="G127" s="165"/>
      <c r="H127" s="220"/>
      <c r="I127" s="217"/>
      <c r="J127" s="217"/>
      <c r="K127" s="217"/>
    </row>
    <row r="128" spans="2:11" ht="31.5" customHeight="1" x14ac:dyDescent="0.25">
      <c r="B128" s="144">
        <v>102</v>
      </c>
      <c r="C128" s="217"/>
      <c r="D128" s="221"/>
      <c r="E128" s="217"/>
      <c r="F128" s="218"/>
      <c r="G128" s="165"/>
      <c r="H128" s="220"/>
      <c r="I128" s="217"/>
      <c r="J128" s="217"/>
      <c r="K128" s="217"/>
    </row>
    <row r="129" spans="2:11" ht="31.5" customHeight="1" x14ac:dyDescent="0.25">
      <c r="B129" s="144">
        <v>103</v>
      </c>
      <c r="C129" s="217"/>
      <c r="D129" s="221"/>
      <c r="E129" s="217"/>
      <c r="F129" s="218"/>
      <c r="G129" s="165"/>
      <c r="H129" s="220"/>
      <c r="I129" s="217"/>
      <c r="J129" s="217"/>
      <c r="K129" s="217"/>
    </row>
    <row r="130" spans="2:11" ht="31.5" customHeight="1" x14ac:dyDescent="0.25">
      <c r="B130" s="144">
        <v>104</v>
      </c>
      <c r="C130" s="217"/>
      <c r="D130" s="221"/>
      <c r="E130" s="217"/>
      <c r="F130" s="218"/>
      <c r="G130" s="165"/>
      <c r="H130" s="220"/>
      <c r="I130" s="217"/>
      <c r="J130" s="217"/>
      <c r="K130" s="217"/>
    </row>
    <row r="131" spans="2:11" ht="31.5" customHeight="1" x14ac:dyDescent="0.25">
      <c r="B131" s="144">
        <v>105</v>
      </c>
      <c r="C131" s="217"/>
      <c r="D131" s="221"/>
      <c r="E131" s="217"/>
      <c r="F131" s="218"/>
      <c r="G131" s="165"/>
      <c r="H131" s="220"/>
      <c r="I131" s="217"/>
      <c r="J131" s="217"/>
      <c r="K131" s="217"/>
    </row>
    <row r="132" spans="2:11" ht="31.5" customHeight="1" x14ac:dyDescent="0.25">
      <c r="B132" s="144">
        <v>106</v>
      </c>
      <c r="C132" s="217"/>
      <c r="D132" s="221"/>
      <c r="E132" s="217"/>
      <c r="F132" s="218"/>
      <c r="G132" s="165"/>
      <c r="H132" s="220"/>
      <c r="I132" s="217"/>
      <c r="J132" s="217"/>
      <c r="K132" s="217"/>
    </row>
    <row r="133" spans="2:11" ht="31.5" customHeight="1" x14ac:dyDescent="0.25">
      <c r="B133" s="144">
        <v>107</v>
      </c>
      <c r="C133" s="217"/>
      <c r="D133" s="221"/>
      <c r="E133" s="217"/>
      <c r="F133" s="218"/>
      <c r="G133" s="165"/>
      <c r="H133" s="220"/>
      <c r="I133" s="217"/>
      <c r="J133" s="217"/>
      <c r="K133" s="217"/>
    </row>
    <row r="134" spans="2:11" ht="31.5" customHeight="1" x14ac:dyDescent="0.25">
      <c r="B134" s="144">
        <v>108</v>
      </c>
      <c r="C134" s="217"/>
      <c r="D134" s="221"/>
      <c r="E134" s="217"/>
      <c r="F134" s="218"/>
      <c r="G134" s="165"/>
      <c r="H134" s="220"/>
      <c r="I134" s="217"/>
      <c r="J134" s="217"/>
      <c r="K134" s="217"/>
    </row>
    <row r="135" spans="2:11" ht="31.5" customHeight="1" x14ac:dyDescent="0.25">
      <c r="B135" s="144">
        <v>109</v>
      </c>
      <c r="C135" s="217"/>
      <c r="D135" s="221"/>
      <c r="E135" s="217"/>
      <c r="F135" s="218"/>
      <c r="G135" s="165"/>
      <c r="H135" s="220"/>
      <c r="I135" s="217"/>
      <c r="J135" s="217"/>
      <c r="K135" s="217"/>
    </row>
    <row r="136" spans="2:11" ht="31.5" customHeight="1" x14ac:dyDescent="0.25">
      <c r="B136" s="144">
        <v>110</v>
      </c>
      <c r="C136" s="217"/>
      <c r="D136" s="221"/>
      <c r="E136" s="217"/>
      <c r="F136" s="218"/>
      <c r="G136" s="165"/>
      <c r="H136" s="220"/>
      <c r="I136" s="217"/>
      <c r="J136" s="217"/>
      <c r="K136" s="217"/>
    </row>
    <row r="137" spans="2:11" ht="31.5" customHeight="1" x14ac:dyDescent="0.25">
      <c r="B137" s="144">
        <v>111</v>
      </c>
      <c r="C137" s="217"/>
      <c r="D137" s="221"/>
      <c r="E137" s="217"/>
      <c r="F137" s="218"/>
      <c r="G137" s="165"/>
      <c r="H137" s="220"/>
      <c r="I137" s="217"/>
      <c r="J137" s="217"/>
      <c r="K137" s="217"/>
    </row>
    <row r="138" spans="2:11" ht="31.5" customHeight="1" x14ac:dyDescent="0.25">
      <c r="B138" s="144">
        <v>112</v>
      </c>
      <c r="C138" s="217"/>
      <c r="D138" s="221"/>
      <c r="E138" s="217"/>
      <c r="F138" s="218"/>
      <c r="G138" s="165"/>
      <c r="H138" s="220"/>
      <c r="I138" s="217"/>
      <c r="J138" s="217"/>
      <c r="K138" s="217"/>
    </row>
    <row r="139" spans="2:11" ht="31.5" customHeight="1" x14ac:dyDescent="0.25">
      <c r="B139" s="144">
        <v>113</v>
      </c>
      <c r="C139" s="217"/>
      <c r="D139" s="221"/>
      <c r="E139" s="217"/>
      <c r="F139" s="218"/>
      <c r="G139" s="165"/>
      <c r="H139" s="220"/>
      <c r="I139" s="217"/>
      <c r="J139" s="217"/>
      <c r="K139" s="217"/>
    </row>
    <row r="140" spans="2:11" ht="31.5" customHeight="1" x14ac:dyDescent="0.25">
      <c r="B140" s="144">
        <v>114</v>
      </c>
      <c r="C140" s="217"/>
      <c r="D140" s="221"/>
      <c r="E140" s="217"/>
      <c r="F140" s="218"/>
      <c r="G140" s="165"/>
      <c r="H140" s="220"/>
      <c r="I140" s="217"/>
      <c r="J140" s="217"/>
      <c r="K140" s="217"/>
    </row>
    <row r="141" spans="2:11" ht="31.5" customHeight="1" x14ac:dyDescent="0.25">
      <c r="B141" s="144">
        <v>115</v>
      </c>
      <c r="C141" s="217"/>
      <c r="D141" s="221"/>
      <c r="E141" s="217"/>
      <c r="F141" s="218"/>
      <c r="G141" s="165"/>
      <c r="H141" s="220"/>
      <c r="I141" s="217"/>
      <c r="J141" s="217"/>
      <c r="K141" s="217"/>
    </row>
    <row r="142" spans="2:11" ht="31.5" customHeight="1" x14ac:dyDescent="0.25">
      <c r="B142" s="144">
        <v>116</v>
      </c>
      <c r="C142" s="217"/>
      <c r="D142" s="221"/>
      <c r="E142" s="217"/>
      <c r="F142" s="218"/>
      <c r="G142" s="165"/>
      <c r="H142" s="220"/>
      <c r="I142" s="217"/>
      <c r="J142" s="217"/>
      <c r="K142" s="217"/>
    </row>
    <row r="143" spans="2:11" ht="31.5" customHeight="1" x14ac:dyDescent="0.25">
      <c r="B143" s="144">
        <v>117</v>
      </c>
      <c r="C143" s="217"/>
      <c r="D143" s="221"/>
      <c r="E143" s="217"/>
      <c r="F143" s="218"/>
      <c r="G143" s="165"/>
      <c r="H143" s="220"/>
      <c r="I143" s="217"/>
      <c r="J143" s="217"/>
      <c r="K143" s="217"/>
    </row>
    <row r="144" spans="2:11" ht="31.5" customHeight="1" x14ac:dyDescent="0.25">
      <c r="B144" s="144">
        <v>118</v>
      </c>
      <c r="C144" s="217"/>
      <c r="D144" s="221"/>
      <c r="E144" s="217"/>
      <c r="F144" s="218"/>
      <c r="G144" s="165"/>
      <c r="H144" s="220"/>
      <c r="I144" s="217"/>
      <c r="J144" s="217"/>
      <c r="K144" s="217"/>
    </row>
    <row r="145" spans="2:11" ht="31.5" customHeight="1" x14ac:dyDescent="0.25">
      <c r="B145" s="144">
        <v>119</v>
      </c>
      <c r="C145" s="217"/>
      <c r="D145" s="221"/>
      <c r="E145" s="217"/>
      <c r="F145" s="218"/>
      <c r="G145" s="165"/>
      <c r="H145" s="220"/>
      <c r="I145" s="217"/>
      <c r="J145" s="217"/>
      <c r="K145" s="217"/>
    </row>
    <row r="146" spans="2:11" ht="31.5" customHeight="1" x14ac:dyDescent="0.25">
      <c r="B146" s="144">
        <v>120</v>
      </c>
      <c r="C146" s="217"/>
      <c r="D146" s="221"/>
      <c r="E146" s="217"/>
      <c r="F146" s="218"/>
      <c r="G146" s="165"/>
      <c r="H146" s="220"/>
      <c r="I146" s="217"/>
      <c r="J146" s="217"/>
      <c r="K146" s="217"/>
    </row>
    <row r="147" spans="2:11" ht="31.5" customHeight="1" x14ac:dyDescent="0.25">
      <c r="B147" s="144">
        <v>121</v>
      </c>
      <c r="C147" s="217"/>
      <c r="D147" s="221"/>
      <c r="E147" s="217"/>
      <c r="F147" s="218"/>
      <c r="G147" s="165"/>
      <c r="H147" s="220"/>
      <c r="I147" s="217"/>
      <c r="J147" s="217"/>
      <c r="K147" s="217"/>
    </row>
    <row r="148" spans="2:11" ht="31.5" customHeight="1" x14ac:dyDescent="0.25">
      <c r="B148" s="144">
        <v>122</v>
      </c>
      <c r="C148" s="217"/>
      <c r="D148" s="221"/>
      <c r="E148" s="217"/>
      <c r="F148" s="218"/>
      <c r="G148" s="165"/>
      <c r="H148" s="220"/>
      <c r="I148" s="217"/>
      <c r="J148" s="217"/>
      <c r="K148" s="217"/>
    </row>
    <row r="149" spans="2:11" ht="31.5" customHeight="1" x14ac:dyDescent="0.25">
      <c r="B149" s="144">
        <v>123</v>
      </c>
      <c r="C149" s="217"/>
      <c r="D149" s="221"/>
      <c r="E149" s="217"/>
      <c r="F149" s="218"/>
      <c r="G149" s="165"/>
      <c r="H149" s="220"/>
      <c r="I149" s="217"/>
      <c r="J149" s="217"/>
      <c r="K149" s="217"/>
    </row>
    <row r="150" spans="2:11" ht="31.5" customHeight="1" x14ac:dyDescent="0.25">
      <c r="B150" s="144">
        <v>124</v>
      </c>
      <c r="C150" s="217"/>
      <c r="D150" s="221"/>
      <c r="E150" s="217"/>
      <c r="F150" s="218"/>
      <c r="G150" s="165"/>
      <c r="H150" s="220"/>
      <c r="I150" s="217"/>
      <c r="J150" s="217"/>
      <c r="K150" s="217"/>
    </row>
    <row r="151" spans="2:11" ht="31.5" customHeight="1" x14ac:dyDescent="0.25">
      <c r="B151" s="144">
        <v>125</v>
      </c>
      <c r="C151" s="217"/>
      <c r="D151" s="221"/>
      <c r="E151" s="217"/>
      <c r="F151" s="218"/>
      <c r="G151" s="165"/>
      <c r="H151" s="220"/>
      <c r="I151" s="217"/>
      <c r="J151" s="217"/>
      <c r="K151" s="217"/>
    </row>
    <row r="152" spans="2:11" ht="31.5" customHeight="1" x14ac:dyDescent="0.25">
      <c r="B152" s="144">
        <v>126</v>
      </c>
      <c r="C152" s="217"/>
      <c r="D152" s="221"/>
      <c r="E152" s="217"/>
      <c r="F152" s="218"/>
      <c r="G152" s="165"/>
      <c r="H152" s="220"/>
      <c r="I152" s="217"/>
      <c r="J152" s="217"/>
      <c r="K152" s="217"/>
    </row>
    <row r="153" spans="2:11" ht="31.5" customHeight="1" x14ac:dyDescent="0.25">
      <c r="B153" s="144">
        <v>127</v>
      </c>
      <c r="C153" s="217"/>
      <c r="D153" s="221"/>
      <c r="E153" s="217"/>
      <c r="F153" s="218"/>
      <c r="G153" s="165"/>
      <c r="H153" s="220"/>
      <c r="I153" s="217"/>
      <c r="J153" s="217"/>
      <c r="K153" s="217"/>
    </row>
    <row r="154" spans="2:11" ht="31.5" customHeight="1" x14ac:dyDescent="0.25">
      <c r="B154" s="144">
        <v>128</v>
      </c>
      <c r="C154" s="217"/>
      <c r="D154" s="221"/>
      <c r="E154" s="217"/>
      <c r="F154" s="218"/>
      <c r="G154" s="165"/>
      <c r="H154" s="220"/>
      <c r="I154" s="217"/>
      <c r="J154" s="217"/>
      <c r="K154" s="217"/>
    </row>
    <row r="155" spans="2:11" ht="31.5" customHeight="1" x14ac:dyDescent="0.25">
      <c r="B155" s="144">
        <v>129</v>
      </c>
      <c r="C155" s="217"/>
      <c r="D155" s="221"/>
      <c r="E155" s="217"/>
      <c r="F155" s="218"/>
      <c r="G155" s="165"/>
      <c r="H155" s="220"/>
      <c r="I155" s="217"/>
      <c r="J155" s="217"/>
      <c r="K155" s="217"/>
    </row>
    <row r="156" spans="2:11" ht="31.5" customHeight="1" x14ac:dyDescent="0.25">
      <c r="B156" s="144">
        <v>130</v>
      </c>
      <c r="C156" s="217"/>
      <c r="D156" s="221"/>
      <c r="E156" s="217"/>
      <c r="F156" s="218"/>
      <c r="G156" s="165"/>
      <c r="H156" s="220"/>
      <c r="I156" s="217"/>
      <c r="J156" s="217"/>
      <c r="K156" s="217"/>
    </row>
    <row r="157" spans="2:11" ht="31.5" customHeight="1" x14ac:dyDescent="0.25">
      <c r="B157" s="144">
        <v>131</v>
      </c>
      <c r="C157" s="217"/>
      <c r="D157" s="221"/>
      <c r="E157" s="217"/>
      <c r="F157" s="218"/>
      <c r="G157" s="165"/>
      <c r="H157" s="220"/>
      <c r="I157" s="217"/>
      <c r="J157" s="217"/>
      <c r="K157" s="217"/>
    </row>
    <row r="158" spans="2:11" ht="31.5" customHeight="1" x14ac:dyDescent="0.25">
      <c r="B158" s="144">
        <v>132</v>
      </c>
      <c r="C158" s="217"/>
      <c r="D158" s="221"/>
      <c r="E158" s="217"/>
      <c r="F158" s="218"/>
      <c r="G158" s="165"/>
      <c r="H158" s="220"/>
      <c r="I158" s="217"/>
      <c r="J158" s="217"/>
      <c r="K158" s="217"/>
    </row>
    <row r="159" spans="2:11" ht="31.5" customHeight="1" x14ac:dyDescent="0.25">
      <c r="B159" s="144">
        <v>133</v>
      </c>
      <c r="C159" s="217"/>
      <c r="D159" s="221"/>
      <c r="E159" s="217"/>
      <c r="F159" s="218"/>
      <c r="G159" s="165"/>
      <c r="H159" s="220"/>
      <c r="I159" s="217"/>
      <c r="J159" s="217"/>
      <c r="K159" s="217"/>
    </row>
    <row r="160" spans="2:11" ht="31.5" customHeight="1" x14ac:dyDescent="0.25">
      <c r="B160" s="144">
        <v>134</v>
      </c>
      <c r="C160" s="217"/>
      <c r="D160" s="221"/>
      <c r="E160" s="217"/>
      <c r="F160" s="218"/>
      <c r="G160" s="165"/>
      <c r="H160" s="220"/>
      <c r="I160" s="217"/>
      <c r="J160" s="217"/>
      <c r="K160" s="217"/>
    </row>
    <row r="161" spans="2:11" ht="31.5" customHeight="1" x14ac:dyDescent="0.25">
      <c r="B161" s="144">
        <v>135</v>
      </c>
      <c r="C161" s="217"/>
      <c r="D161" s="221"/>
      <c r="E161" s="217"/>
      <c r="F161" s="218"/>
      <c r="G161" s="165"/>
      <c r="H161" s="220"/>
      <c r="I161" s="217"/>
      <c r="J161" s="217"/>
      <c r="K161" s="217"/>
    </row>
    <row r="162" spans="2:11" ht="31.5" customHeight="1" x14ac:dyDescent="0.25">
      <c r="B162" s="144">
        <v>136</v>
      </c>
      <c r="C162" s="217"/>
      <c r="D162" s="221"/>
      <c r="E162" s="217"/>
      <c r="F162" s="218"/>
      <c r="G162" s="165"/>
      <c r="H162" s="220"/>
      <c r="I162" s="217"/>
      <c r="J162" s="217"/>
      <c r="K162" s="217"/>
    </row>
    <row r="163" spans="2:11" ht="31.5" customHeight="1" x14ac:dyDescent="0.25">
      <c r="B163" s="144">
        <v>137</v>
      </c>
      <c r="C163" s="217"/>
      <c r="D163" s="221"/>
      <c r="E163" s="217"/>
      <c r="F163" s="218"/>
      <c r="G163" s="165"/>
      <c r="H163" s="220"/>
      <c r="I163" s="217"/>
      <c r="J163" s="217"/>
      <c r="K163" s="217"/>
    </row>
    <row r="164" spans="2:11" ht="31.5" customHeight="1" x14ac:dyDescent="0.25">
      <c r="B164" s="144">
        <v>138</v>
      </c>
      <c r="C164" s="217"/>
      <c r="D164" s="221"/>
      <c r="E164" s="217"/>
      <c r="F164" s="218"/>
      <c r="G164" s="165"/>
      <c r="H164" s="220"/>
      <c r="I164" s="217"/>
      <c r="J164" s="217"/>
      <c r="K164" s="217"/>
    </row>
    <row r="165" spans="2:11" ht="31.5" customHeight="1" x14ac:dyDescent="0.25">
      <c r="B165" s="144">
        <v>139</v>
      </c>
      <c r="C165" s="217"/>
      <c r="D165" s="221"/>
      <c r="E165" s="217"/>
      <c r="F165" s="218"/>
      <c r="G165" s="165"/>
      <c r="H165" s="220"/>
      <c r="I165" s="217"/>
      <c r="J165" s="217"/>
      <c r="K165" s="217"/>
    </row>
    <row r="166" spans="2:11" ht="31.5" customHeight="1" x14ac:dyDescent="0.25">
      <c r="B166" s="144">
        <v>140</v>
      </c>
      <c r="C166" s="217"/>
      <c r="D166" s="221"/>
      <c r="E166" s="217"/>
      <c r="F166" s="218"/>
      <c r="G166" s="165"/>
      <c r="H166" s="220"/>
      <c r="I166" s="217"/>
      <c r="J166" s="217"/>
      <c r="K166" s="217"/>
    </row>
    <row r="167" spans="2:11" ht="31.5" customHeight="1" x14ac:dyDescent="0.25">
      <c r="B167" s="144">
        <v>141</v>
      </c>
      <c r="C167" s="217"/>
      <c r="D167" s="221"/>
      <c r="E167" s="217"/>
      <c r="F167" s="218"/>
      <c r="G167" s="165"/>
      <c r="H167" s="220"/>
      <c r="I167" s="217"/>
      <c r="J167" s="217"/>
      <c r="K167" s="217"/>
    </row>
    <row r="168" spans="2:11" ht="31.5" customHeight="1" x14ac:dyDescent="0.25">
      <c r="B168" s="144">
        <v>142</v>
      </c>
      <c r="C168" s="217"/>
      <c r="D168" s="221"/>
      <c r="E168" s="217"/>
      <c r="F168" s="218"/>
      <c r="G168" s="165"/>
      <c r="H168" s="220"/>
      <c r="I168" s="217"/>
      <c r="J168" s="217"/>
      <c r="K168" s="217"/>
    </row>
    <row r="169" spans="2:11" ht="31.5" customHeight="1" x14ac:dyDescent="0.25">
      <c r="B169" s="144">
        <v>143</v>
      </c>
      <c r="C169" s="217"/>
      <c r="D169" s="221"/>
      <c r="E169" s="217"/>
      <c r="F169" s="218"/>
      <c r="G169" s="165"/>
      <c r="H169" s="220"/>
      <c r="I169" s="217"/>
      <c r="J169" s="217"/>
      <c r="K169" s="217"/>
    </row>
    <row r="170" spans="2:11" ht="31.5" customHeight="1" x14ac:dyDescent="0.25">
      <c r="B170" s="144">
        <v>144</v>
      </c>
      <c r="C170" s="217"/>
      <c r="D170" s="221"/>
      <c r="E170" s="217"/>
      <c r="F170" s="218"/>
      <c r="G170" s="165"/>
      <c r="H170" s="220"/>
      <c r="I170" s="217"/>
      <c r="J170" s="217"/>
      <c r="K170" s="217"/>
    </row>
    <row r="171" spans="2:11" ht="31.5" customHeight="1" x14ac:dyDescent="0.25">
      <c r="B171" s="144">
        <v>145</v>
      </c>
      <c r="C171" s="217"/>
      <c r="D171" s="221"/>
      <c r="E171" s="217"/>
      <c r="F171" s="218"/>
      <c r="G171" s="165"/>
      <c r="H171" s="220"/>
      <c r="I171" s="217"/>
      <c r="J171" s="217"/>
      <c r="K171" s="217"/>
    </row>
    <row r="172" spans="2:11" ht="31.5" customHeight="1" x14ac:dyDescent="0.25">
      <c r="B172" s="144">
        <v>146</v>
      </c>
      <c r="C172" s="217"/>
      <c r="D172" s="221"/>
      <c r="E172" s="217"/>
      <c r="F172" s="218"/>
      <c r="G172" s="165"/>
      <c r="H172" s="220"/>
      <c r="I172" s="217"/>
      <c r="J172" s="217"/>
      <c r="K172" s="217"/>
    </row>
    <row r="173" spans="2:11" ht="31.5" customHeight="1" x14ac:dyDescent="0.25">
      <c r="B173" s="144">
        <v>147</v>
      </c>
      <c r="C173" s="217"/>
      <c r="D173" s="221"/>
      <c r="E173" s="217"/>
      <c r="F173" s="218"/>
      <c r="G173" s="165"/>
      <c r="H173" s="220"/>
      <c r="I173" s="217"/>
      <c r="J173" s="217"/>
      <c r="K173" s="217"/>
    </row>
    <row r="174" spans="2:11" ht="31.5" customHeight="1" x14ac:dyDescent="0.25">
      <c r="B174" s="144">
        <v>148</v>
      </c>
      <c r="C174" s="217"/>
      <c r="D174" s="221"/>
      <c r="E174" s="217"/>
      <c r="F174" s="218"/>
      <c r="G174" s="165"/>
      <c r="H174" s="220"/>
      <c r="I174" s="217"/>
      <c r="J174" s="217"/>
      <c r="K174" s="217"/>
    </row>
    <row r="175" spans="2:11" ht="31.5" customHeight="1" x14ac:dyDescent="0.25">
      <c r="B175" s="144">
        <v>149</v>
      </c>
      <c r="C175" s="217"/>
      <c r="D175" s="221"/>
      <c r="E175" s="217"/>
      <c r="F175" s="218"/>
      <c r="G175" s="165"/>
      <c r="H175" s="220"/>
      <c r="I175" s="217"/>
      <c r="J175" s="217"/>
      <c r="K175" s="217"/>
    </row>
    <row r="176" spans="2:11" ht="31.5" customHeight="1" x14ac:dyDescent="0.25">
      <c r="B176" s="144">
        <v>150</v>
      </c>
      <c r="C176" s="217"/>
      <c r="D176" s="221"/>
      <c r="E176" s="217"/>
      <c r="F176" s="218"/>
      <c r="G176" s="165"/>
      <c r="H176" s="220"/>
      <c r="I176" s="217"/>
      <c r="J176" s="217"/>
      <c r="K176" s="217"/>
    </row>
    <row r="177" spans="2:11" ht="31.5" customHeight="1" x14ac:dyDescent="0.25">
      <c r="B177" s="144">
        <v>151</v>
      </c>
      <c r="C177" s="217"/>
      <c r="D177" s="221"/>
      <c r="E177" s="217"/>
      <c r="F177" s="218"/>
      <c r="G177" s="165"/>
      <c r="H177" s="220"/>
      <c r="I177" s="217"/>
      <c r="J177" s="217"/>
      <c r="K177" s="217"/>
    </row>
    <row r="178" spans="2:11" ht="31.5" customHeight="1" x14ac:dyDescent="0.25">
      <c r="B178" s="144">
        <v>152</v>
      </c>
      <c r="C178" s="217"/>
      <c r="D178" s="221"/>
      <c r="E178" s="217"/>
      <c r="F178" s="218"/>
      <c r="G178" s="165"/>
      <c r="H178" s="220"/>
      <c r="I178" s="217"/>
      <c r="J178" s="217"/>
      <c r="K178" s="217"/>
    </row>
    <row r="179" spans="2:11" ht="31.5" customHeight="1" x14ac:dyDescent="0.25">
      <c r="B179" s="144">
        <v>153</v>
      </c>
      <c r="C179" s="217"/>
      <c r="D179" s="221"/>
      <c r="E179" s="217"/>
      <c r="F179" s="218"/>
      <c r="G179" s="165"/>
      <c r="H179" s="220"/>
      <c r="I179" s="217"/>
      <c r="J179" s="217"/>
      <c r="K179" s="217"/>
    </row>
    <row r="180" spans="2:11" ht="31.5" customHeight="1" x14ac:dyDescent="0.25">
      <c r="B180" s="144">
        <v>154</v>
      </c>
      <c r="C180" s="217"/>
      <c r="D180" s="221"/>
      <c r="E180" s="217"/>
      <c r="F180" s="218"/>
      <c r="G180" s="165"/>
      <c r="H180" s="220"/>
      <c r="I180" s="217"/>
      <c r="J180" s="217"/>
      <c r="K180" s="217"/>
    </row>
    <row r="181" spans="2:11" ht="31.5" customHeight="1" x14ac:dyDescent="0.25">
      <c r="B181" s="144">
        <v>155</v>
      </c>
      <c r="C181" s="217"/>
      <c r="D181" s="221"/>
      <c r="E181" s="217"/>
      <c r="F181" s="218"/>
      <c r="G181" s="165"/>
      <c r="H181" s="220"/>
      <c r="I181" s="217"/>
      <c r="J181" s="217"/>
      <c r="K181" s="217"/>
    </row>
    <row r="182" spans="2:11" ht="31.5" customHeight="1" x14ac:dyDescent="0.25">
      <c r="B182" s="144">
        <v>156</v>
      </c>
      <c r="C182" s="217"/>
      <c r="D182" s="221"/>
      <c r="E182" s="217"/>
      <c r="F182" s="218"/>
      <c r="G182" s="165"/>
      <c r="H182" s="220"/>
      <c r="I182" s="217"/>
      <c r="J182" s="217"/>
      <c r="K182" s="217"/>
    </row>
    <row r="183" spans="2:11" ht="31.5" customHeight="1" x14ac:dyDescent="0.25">
      <c r="B183" s="144">
        <v>157</v>
      </c>
      <c r="C183" s="217"/>
      <c r="D183" s="221"/>
      <c r="E183" s="217"/>
      <c r="F183" s="218"/>
      <c r="G183" s="165"/>
      <c r="H183" s="220"/>
      <c r="I183" s="217"/>
      <c r="J183" s="217"/>
      <c r="K183" s="217"/>
    </row>
    <row r="184" spans="2:11" ht="31.5" customHeight="1" x14ac:dyDescent="0.25">
      <c r="B184" s="144">
        <v>158</v>
      </c>
      <c r="C184" s="217"/>
      <c r="D184" s="221"/>
      <c r="E184" s="217"/>
      <c r="F184" s="218"/>
      <c r="G184" s="165"/>
      <c r="H184" s="220"/>
      <c r="I184" s="217"/>
      <c r="J184" s="217"/>
      <c r="K184" s="217"/>
    </row>
    <row r="185" spans="2:11" ht="31.5" customHeight="1" x14ac:dyDescent="0.25">
      <c r="B185" s="144">
        <v>159</v>
      </c>
      <c r="C185" s="217"/>
      <c r="D185" s="221"/>
      <c r="E185" s="217"/>
      <c r="F185" s="218"/>
      <c r="G185" s="165"/>
      <c r="H185" s="220"/>
      <c r="I185" s="217"/>
      <c r="J185" s="217"/>
      <c r="K185" s="217"/>
    </row>
    <row r="186" spans="2:11" ht="31.5" customHeight="1" x14ac:dyDescent="0.25">
      <c r="B186" s="144">
        <v>160</v>
      </c>
      <c r="C186" s="217"/>
      <c r="D186" s="221"/>
      <c r="E186" s="217"/>
      <c r="F186" s="218"/>
      <c r="G186" s="165"/>
      <c r="H186" s="220"/>
      <c r="I186" s="217"/>
      <c r="J186" s="217"/>
      <c r="K186" s="217"/>
    </row>
    <row r="187" spans="2:11" ht="31.5" customHeight="1" x14ac:dyDescent="0.25">
      <c r="B187" s="144">
        <v>161</v>
      </c>
      <c r="C187" s="217"/>
      <c r="D187" s="221"/>
      <c r="E187" s="217"/>
      <c r="F187" s="218"/>
      <c r="G187" s="165"/>
      <c r="H187" s="220"/>
      <c r="I187" s="217"/>
      <c r="J187" s="217"/>
      <c r="K187" s="217"/>
    </row>
    <row r="188" spans="2:11" ht="31.5" customHeight="1" x14ac:dyDescent="0.25">
      <c r="B188" s="144">
        <v>162</v>
      </c>
      <c r="C188" s="217"/>
      <c r="D188" s="221"/>
      <c r="E188" s="217"/>
      <c r="F188" s="218"/>
      <c r="G188" s="165"/>
      <c r="H188" s="220"/>
      <c r="I188" s="217"/>
      <c r="J188" s="217"/>
      <c r="K188" s="217"/>
    </row>
    <row r="189" spans="2:11" ht="31.5" customHeight="1" x14ac:dyDescent="0.25">
      <c r="B189" s="144">
        <v>163</v>
      </c>
      <c r="C189" s="217"/>
      <c r="D189" s="221"/>
      <c r="E189" s="217"/>
      <c r="F189" s="218"/>
      <c r="G189" s="165"/>
      <c r="H189" s="220"/>
      <c r="I189" s="217"/>
      <c r="J189" s="217"/>
      <c r="K189" s="217"/>
    </row>
    <row r="190" spans="2:11" ht="31.5" customHeight="1" x14ac:dyDescent="0.25">
      <c r="B190" s="144">
        <v>164</v>
      </c>
      <c r="C190" s="217"/>
      <c r="D190" s="221"/>
      <c r="E190" s="217"/>
      <c r="F190" s="218"/>
      <c r="G190" s="165"/>
      <c r="H190" s="220"/>
      <c r="I190" s="217"/>
      <c r="J190" s="217"/>
      <c r="K190" s="217"/>
    </row>
    <row r="191" spans="2:11" ht="31.5" customHeight="1" x14ac:dyDescent="0.25">
      <c r="B191" s="144">
        <v>165</v>
      </c>
      <c r="C191" s="217"/>
      <c r="D191" s="221"/>
      <c r="E191" s="217"/>
      <c r="F191" s="218"/>
      <c r="G191" s="165"/>
      <c r="H191" s="220"/>
      <c r="I191" s="217"/>
      <c r="J191" s="217"/>
      <c r="K191" s="217"/>
    </row>
    <row r="192" spans="2:11" ht="31.5" customHeight="1" x14ac:dyDescent="0.25">
      <c r="B192" s="144">
        <v>166</v>
      </c>
      <c r="C192" s="217"/>
      <c r="D192" s="221"/>
      <c r="E192" s="217"/>
      <c r="F192" s="218"/>
      <c r="G192" s="165"/>
      <c r="H192" s="220"/>
      <c r="I192" s="217"/>
      <c r="J192" s="217"/>
      <c r="K192" s="217"/>
    </row>
    <row r="193" spans="2:11" ht="31.5" customHeight="1" x14ac:dyDescent="0.25">
      <c r="B193" s="144">
        <v>167</v>
      </c>
      <c r="C193" s="217"/>
      <c r="D193" s="221"/>
      <c r="E193" s="217"/>
      <c r="F193" s="218"/>
      <c r="G193" s="165"/>
      <c r="H193" s="220"/>
      <c r="I193" s="217"/>
      <c r="J193" s="217"/>
      <c r="K193" s="217"/>
    </row>
    <row r="194" spans="2:11" ht="31.5" customHeight="1" x14ac:dyDescent="0.25">
      <c r="B194" s="144">
        <v>168</v>
      </c>
      <c r="C194" s="217"/>
      <c r="D194" s="221"/>
      <c r="E194" s="217"/>
      <c r="F194" s="218"/>
      <c r="G194" s="165"/>
      <c r="H194" s="220"/>
      <c r="I194" s="217"/>
      <c r="J194" s="217"/>
      <c r="K194" s="217"/>
    </row>
    <row r="195" spans="2:11" ht="31.5" customHeight="1" x14ac:dyDescent="0.25">
      <c r="B195" s="144">
        <v>169</v>
      </c>
      <c r="C195" s="217"/>
      <c r="D195" s="221"/>
      <c r="E195" s="217"/>
      <c r="F195" s="218"/>
      <c r="G195" s="165"/>
      <c r="H195" s="220"/>
      <c r="I195" s="217"/>
      <c r="J195" s="217"/>
      <c r="K195" s="217"/>
    </row>
    <row r="196" spans="2:11" ht="31.5" customHeight="1" x14ac:dyDescent="0.25">
      <c r="B196" s="144">
        <v>170</v>
      </c>
      <c r="C196" s="217"/>
      <c r="D196" s="221"/>
      <c r="E196" s="217"/>
      <c r="F196" s="218"/>
      <c r="G196" s="165"/>
      <c r="H196" s="220"/>
      <c r="I196" s="217"/>
      <c r="J196" s="217"/>
      <c r="K196" s="217"/>
    </row>
    <row r="197" spans="2:11" ht="31.5" customHeight="1" x14ac:dyDescent="0.25">
      <c r="B197" s="144">
        <v>171</v>
      </c>
      <c r="C197" s="217"/>
      <c r="D197" s="221"/>
      <c r="E197" s="217"/>
      <c r="F197" s="218"/>
      <c r="G197" s="165"/>
      <c r="H197" s="220"/>
      <c r="I197" s="217"/>
      <c r="J197" s="217"/>
      <c r="K197" s="217"/>
    </row>
    <row r="198" spans="2:11" ht="31.5" customHeight="1" x14ac:dyDescent="0.25">
      <c r="B198" s="144">
        <v>172</v>
      </c>
      <c r="C198" s="217"/>
      <c r="D198" s="221"/>
      <c r="E198" s="217"/>
      <c r="F198" s="218"/>
      <c r="G198" s="165"/>
      <c r="H198" s="220"/>
      <c r="I198" s="217"/>
      <c r="J198" s="217"/>
      <c r="K198" s="217"/>
    </row>
    <row r="199" spans="2:11" ht="31.5" customHeight="1" x14ac:dyDescent="0.25">
      <c r="B199" s="144">
        <v>173</v>
      </c>
      <c r="C199" s="217"/>
      <c r="D199" s="221"/>
      <c r="E199" s="217"/>
      <c r="F199" s="218"/>
      <c r="G199" s="165"/>
      <c r="H199" s="220"/>
      <c r="I199" s="217"/>
      <c r="J199" s="217"/>
      <c r="K199" s="217"/>
    </row>
    <row r="200" spans="2:11" ht="31.5" customHeight="1" x14ac:dyDescent="0.25">
      <c r="B200" s="144">
        <v>174</v>
      </c>
      <c r="C200" s="217"/>
      <c r="D200" s="221"/>
      <c r="E200" s="217"/>
      <c r="F200" s="218"/>
      <c r="G200" s="165"/>
      <c r="H200" s="220"/>
      <c r="I200" s="217"/>
      <c r="J200" s="217"/>
      <c r="K200" s="217"/>
    </row>
    <row r="201" spans="2:11" ht="31.5" customHeight="1" x14ac:dyDescent="0.25">
      <c r="B201" s="144">
        <v>175</v>
      </c>
      <c r="C201" s="217"/>
      <c r="D201" s="221"/>
      <c r="E201" s="217"/>
      <c r="F201" s="218"/>
      <c r="G201" s="165"/>
      <c r="H201" s="220"/>
      <c r="I201" s="217"/>
      <c r="J201" s="217"/>
      <c r="K201" s="217"/>
    </row>
    <row r="202" spans="2:11" ht="31.5" customHeight="1" x14ac:dyDescent="0.25">
      <c r="B202" s="144">
        <v>176</v>
      </c>
      <c r="C202" s="217"/>
      <c r="D202" s="221"/>
      <c r="E202" s="217"/>
      <c r="F202" s="218"/>
      <c r="G202" s="165"/>
      <c r="H202" s="220"/>
      <c r="I202" s="217"/>
      <c r="J202" s="217"/>
      <c r="K202" s="217"/>
    </row>
    <row r="203" spans="2:11" ht="31.5" customHeight="1" x14ac:dyDescent="0.25">
      <c r="B203" s="144">
        <v>177</v>
      </c>
      <c r="C203" s="217"/>
      <c r="D203" s="221"/>
      <c r="E203" s="217"/>
      <c r="F203" s="218"/>
      <c r="G203" s="165"/>
      <c r="H203" s="220"/>
      <c r="I203" s="217"/>
      <c r="J203" s="217"/>
      <c r="K203" s="217"/>
    </row>
    <row r="204" spans="2:11" ht="31.5" customHeight="1" x14ac:dyDescent="0.25">
      <c r="B204" s="144">
        <v>178</v>
      </c>
      <c r="C204" s="217"/>
      <c r="D204" s="221"/>
      <c r="E204" s="217"/>
      <c r="F204" s="218"/>
      <c r="G204" s="165"/>
      <c r="H204" s="220"/>
      <c r="I204" s="217"/>
      <c r="J204" s="217"/>
      <c r="K204" s="217"/>
    </row>
    <row r="205" spans="2:11" ht="31.5" customHeight="1" x14ac:dyDescent="0.25">
      <c r="B205" s="144">
        <v>179</v>
      </c>
      <c r="C205" s="217"/>
      <c r="D205" s="221"/>
      <c r="E205" s="217"/>
      <c r="F205" s="218"/>
      <c r="G205" s="165"/>
      <c r="H205" s="220"/>
      <c r="I205" s="217"/>
      <c r="J205" s="217"/>
      <c r="K205" s="217"/>
    </row>
    <row r="206" spans="2:11" ht="31.5" customHeight="1" x14ac:dyDescent="0.25">
      <c r="B206" s="144">
        <v>180</v>
      </c>
      <c r="C206" s="217"/>
      <c r="D206" s="221"/>
      <c r="E206" s="217"/>
      <c r="F206" s="218"/>
      <c r="G206" s="165"/>
      <c r="H206" s="220"/>
      <c r="I206" s="217"/>
      <c r="J206" s="217"/>
      <c r="K206" s="217"/>
    </row>
    <row r="207" spans="2:11" ht="31.5" customHeight="1" x14ac:dyDescent="0.25">
      <c r="B207" s="144">
        <v>181</v>
      </c>
      <c r="C207" s="217"/>
      <c r="D207" s="221"/>
      <c r="E207" s="217"/>
      <c r="F207" s="218"/>
      <c r="G207" s="165"/>
      <c r="H207" s="220"/>
      <c r="I207" s="217"/>
      <c r="J207" s="217"/>
      <c r="K207" s="217"/>
    </row>
    <row r="208" spans="2:11" ht="31.5" customHeight="1" x14ac:dyDescent="0.25">
      <c r="B208" s="144">
        <v>182</v>
      </c>
      <c r="C208" s="217"/>
      <c r="D208" s="221"/>
      <c r="E208" s="217"/>
      <c r="F208" s="218"/>
      <c r="G208" s="165"/>
      <c r="H208" s="220"/>
      <c r="I208" s="217"/>
      <c r="J208" s="217"/>
      <c r="K208" s="217"/>
    </row>
    <row r="209" spans="2:11" ht="31.5" customHeight="1" x14ac:dyDescent="0.25">
      <c r="B209" s="144">
        <v>183</v>
      </c>
      <c r="C209" s="217"/>
      <c r="D209" s="221"/>
      <c r="E209" s="217"/>
      <c r="F209" s="218"/>
      <c r="G209" s="165"/>
      <c r="H209" s="220"/>
      <c r="I209" s="217"/>
      <c r="J209" s="217"/>
      <c r="K209" s="217"/>
    </row>
    <row r="210" spans="2:11" ht="31.5" customHeight="1" x14ac:dyDescent="0.25">
      <c r="B210" s="144">
        <v>184</v>
      </c>
      <c r="C210" s="217"/>
      <c r="D210" s="221"/>
      <c r="E210" s="217"/>
      <c r="F210" s="218"/>
      <c r="G210" s="165"/>
      <c r="H210" s="220"/>
      <c r="I210" s="217"/>
      <c r="J210" s="217"/>
      <c r="K210" s="217"/>
    </row>
    <row r="211" spans="2:11" ht="31.5" customHeight="1" x14ac:dyDescent="0.25">
      <c r="B211" s="144">
        <v>185</v>
      </c>
      <c r="C211" s="217"/>
      <c r="D211" s="221"/>
      <c r="E211" s="217"/>
      <c r="F211" s="218"/>
      <c r="G211" s="165"/>
      <c r="H211" s="220"/>
      <c r="I211" s="217"/>
      <c r="J211" s="217"/>
      <c r="K211" s="217"/>
    </row>
    <row r="212" spans="2:11" ht="31.5" customHeight="1" x14ac:dyDescent="0.25">
      <c r="B212" s="144">
        <v>186</v>
      </c>
      <c r="C212" s="217"/>
      <c r="D212" s="221"/>
      <c r="E212" s="217"/>
      <c r="F212" s="218"/>
      <c r="G212" s="165"/>
      <c r="H212" s="220"/>
      <c r="I212" s="217"/>
      <c r="J212" s="217"/>
      <c r="K212" s="217"/>
    </row>
    <row r="213" spans="2:11" ht="31.5" customHeight="1" x14ac:dyDescent="0.25">
      <c r="B213" s="144">
        <v>187</v>
      </c>
      <c r="C213" s="217"/>
      <c r="D213" s="221"/>
      <c r="E213" s="217"/>
      <c r="F213" s="218"/>
      <c r="G213" s="165"/>
      <c r="H213" s="220"/>
      <c r="I213" s="217"/>
      <c r="J213" s="217"/>
      <c r="K213" s="217"/>
    </row>
    <row r="214" spans="2:11" ht="31.5" customHeight="1" x14ac:dyDescent="0.25">
      <c r="B214" s="144">
        <v>188</v>
      </c>
      <c r="C214" s="217"/>
      <c r="D214" s="221"/>
      <c r="E214" s="217"/>
      <c r="F214" s="218"/>
      <c r="G214" s="165"/>
      <c r="H214" s="220"/>
      <c r="I214" s="217"/>
      <c r="J214" s="217"/>
      <c r="K214" s="217"/>
    </row>
    <row r="215" spans="2:11" ht="31.5" customHeight="1" x14ac:dyDescent="0.25">
      <c r="B215" s="144">
        <v>189</v>
      </c>
      <c r="C215" s="217"/>
      <c r="D215" s="221"/>
      <c r="E215" s="217"/>
      <c r="F215" s="218"/>
      <c r="G215" s="165"/>
      <c r="H215" s="220"/>
      <c r="I215" s="217"/>
      <c r="J215" s="217"/>
      <c r="K215" s="217"/>
    </row>
    <row r="216" spans="2:11" ht="31.5" customHeight="1" x14ac:dyDescent="0.25">
      <c r="B216" s="144">
        <v>190</v>
      </c>
      <c r="C216" s="217"/>
      <c r="D216" s="221"/>
      <c r="E216" s="217"/>
      <c r="F216" s="218"/>
      <c r="G216" s="165"/>
      <c r="H216" s="220"/>
      <c r="I216" s="217"/>
      <c r="J216" s="217"/>
      <c r="K216" s="217"/>
    </row>
    <row r="217" spans="2:11" ht="31.5" customHeight="1" x14ac:dyDescent="0.25">
      <c r="B217" s="144">
        <v>191</v>
      </c>
      <c r="C217" s="217"/>
      <c r="D217" s="221"/>
      <c r="E217" s="217"/>
      <c r="F217" s="218"/>
      <c r="G217" s="165"/>
      <c r="H217" s="220"/>
      <c r="I217" s="217"/>
      <c r="J217" s="217"/>
      <c r="K217" s="217"/>
    </row>
    <row r="218" spans="2:11" ht="31.5" customHeight="1" x14ac:dyDescent="0.25">
      <c r="B218" s="144">
        <v>192</v>
      </c>
      <c r="C218" s="217"/>
      <c r="D218" s="221"/>
      <c r="E218" s="217"/>
      <c r="F218" s="218"/>
      <c r="G218" s="165"/>
      <c r="H218" s="220"/>
      <c r="I218" s="217"/>
      <c r="J218" s="217"/>
      <c r="K218" s="217"/>
    </row>
    <row r="219" spans="2:11" ht="31.5" customHeight="1" x14ac:dyDescent="0.25">
      <c r="B219" s="144">
        <v>193</v>
      </c>
      <c r="C219" s="217"/>
      <c r="D219" s="221"/>
      <c r="E219" s="217"/>
      <c r="F219" s="218"/>
      <c r="G219" s="165"/>
      <c r="H219" s="220"/>
      <c r="I219" s="217"/>
      <c r="J219" s="217"/>
      <c r="K219" s="217"/>
    </row>
    <row r="220" spans="2:11" ht="31.5" customHeight="1" x14ac:dyDescent="0.25">
      <c r="B220" s="144">
        <v>194</v>
      </c>
      <c r="C220" s="217"/>
      <c r="D220" s="221"/>
      <c r="E220" s="217"/>
      <c r="F220" s="218"/>
      <c r="G220" s="165"/>
      <c r="H220" s="220"/>
      <c r="I220" s="217"/>
      <c r="J220" s="217"/>
      <c r="K220" s="217"/>
    </row>
    <row r="221" spans="2:11" ht="31.5" customHeight="1" x14ac:dyDescent="0.25">
      <c r="B221" s="144">
        <v>195</v>
      </c>
      <c r="C221" s="217"/>
      <c r="D221" s="221"/>
      <c r="E221" s="217"/>
      <c r="F221" s="218"/>
      <c r="G221" s="165"/>
      <c r="H221" s="220"/>
      <c r="I221" s="217"/>
      <c r="J221" s="217"/>
      <c r="K221" s="217"/>
    </row>
    <row r="222" spans="2:11" ht="31.5" customHeight="1" x14ac:dyDescent="0.25">
      <c r="B222" s="144">
        <v>196</v>
      </c>
      <c r="C222" s="217"/>
      <c r="D222" s="221"/>
      <c r="E222" s="217"/>
      <c r="F222" s="218"/>
      <c r="G222" s="165"/>
      <c r="H222" s="220"/>
      <c r="I222" s="217"/>
      <c r="J222" s="217"/>
      <c r="K222" s="217"/>
    </row>
    <row r="223" spans="2:11" ht="31.5" customHeight="1" x14ac:dyDescent="0.25">
      <c r="B223" s="144">
        <v>197</v>
      </c>
      <c r="C223" s="217"/>
      <c r="D223" s="221"/>
      <c r="E223" s="217"/>
      <c r="F223" s="218"/>
      <c r="G223" s="165"/>
      <c r="H223" s="220"/>
      <c r="I223" s="217"/>
      <c r="J223" s="217"/>
      <c r="K223" s="217"/>
    </row>
    <row r="224" spans="2:11" ht="31.5" customHeight="1" x14ac:dyDescent="0.25">
      <c r="B224" s="144">
        <v>198</v>
      </c>
      <c r="C224" s="217"/>
      <c r="D224" s="221"/>
      <c r="E224" s="217"/>
      <c r="F224" s="218"/>
      <c r="G224" s="165"/>
      <c r="H224" s="220"/>
      <c r="I224" s="217"/>
      <c r="J224" s="217"/>
      <c r="K224" s="217"/>
    </row>
    <row r="225" spans="2:11" ht="31.5" customHeight="1" x14ac:dyDescent="0.25">
      <c r="B225" s="144">
        <v>199</v>
      </c>
      <c r="C225" s="217"/>
      <c r="D225" s="221"/>
      <c r="E225" s="217"/>
      <c r="F225" s="218"/>
      <c r="G225" s="165"/>
      <c r="H225" s="220"/>
      <c r="I225" s="217"/>
      <c r="J225" s="217"/>
      <c r="K225" s="217"/>
    </row>
    <row r="226" spans="2:11" ht="31.5" customHeight="1" x14ac:dyDescent="0.25">
      <c r="B226" s="144">
        <v>200</v>
      </c>
      <c r="C226" s="217"/>
      <c r="D226" s="221"/>
      <c r="E226" s="217"/>
      <c r="F226" s="218"/>
      <c r="G226" s="165"/>
      <c r="H226" s="220"/>
      <c r="I226" s="217"/>
      <c r="J226" s="217"/>
      <c r="K226" s="217"/>
    </row>
    <row r="227" spans="2:11" ht="31.5" customHeight="1" x14ac:dyDescent="0.25">
      <c r="B227" s="144">
        <v>201</v>
      </c>
      <c r="C227" s="217"/>
      <c r="D227" s="221"/>
      <c r="E227" s="217"/>
      <c r="F227" s="218"/>
      <c r="G227" s="165"/>
      <c r="H227" s="220"/>
      <c r="I227" s="217"/>
      <c r="J227" s="217"/>
      <c r="K227" s="217"/>
    </row>
    <row r="228" spans="2:11" ht="31.5" customHeight="1" x14ac:dyDescent="0.25">
      <c r="B228" s="144">
        <v>202</v>
      </c>
      <c r="C228" s="217"/>
      <c r="D228" s="221"/>
      <c r="E228" s="217"/>
      <c r="F228" s="218"/>
      <c r="G228" s="165"/>
      <c r="H228" s="220"/>
      <c r="I228" s="217"/>
      <c r="J228" s="217"/>
      <c r="K228" s="217"/>
    </row>
    <row r="229" spans="2:11" ht="31.5" customHeight="1" x14ac:dyDescent="0.25">
      <c r="B229" s="144">
        <v>203</v>
      </c>
      <c r="C229" s="217"/>
      <c r="D229" s="221"/>
      <c r="E229" s="217"/>
      <c r="F229" s="218"/>
      <c r="G229" s="165"/>
      <c r="H229" s="220"/>
      <c r="I229" s="217"/>
      <c r="J229" s="217"/>
      <c r="K229" s="217"/>
    </row>
    <row r="230" spans="2:11" ht="31.5" customHeight="1" x14ac:dyDescent="0.25">
      <c r="B230" s="144">
        <v>204</v>
      </c>
      <c r="C230" s="217"/>
      <c r="D230" s="221"/>
      <c r="E230" s="217"/>
      <c r="F230" s="218"/>
      <c r="G230" s="165"/>
      <c r="H230" s="220"/>
      <c r="I230" s="217"/>
      <c r="J230" s="217"/>
      <c r="K230" s="217"/>
    </row>
    <row r="231" spans="2:11" ht="31.5" customHeight="1" x14ac:dyDescent="0.25">
      <c r="B231" s="144">
        <v>205</v>
      </c>
      <c r="C231" s="217"/>
      <c r="D231" s="221"/>
      <c r="E231" s="217"/>
      <c r="F231" s="218"/>
      <c r="G231" s="165"/>
      <c r="H231" s="220"/>
      <c r="I231" s="217"/>
      <c r="J231" s="217"/>
      <c r="K231" s="217"/>
    </row>
    <row r="232" spans="2:11" ht="31.5" customHeight="1" x14ac:dyDescent="0.25">
      <c r="B232" s="144">
        <v>206</v>
      </c>
      <c r="C232" s="217"/>
      <c r="D232" s="221"/>
      <c r="E232" s="217"/>
      <c r="F232" s="218"/>
      <c r="G232" s="165"/>
      <c r="H232" s="220"/>
      <c r="I232" s="217"/>
      <c r="J232" s="217"/>
      <c r="K232" s="217"/>
    </row>
    <row r="233" spans="2:11" ht="31.5" customHeight="1" x14ac:dyDescent="0.25">
      <c r="B233" s="144">
        <v>207</v>
      </c>
      <c r="C233" s="217"/>
      <c r="D233" s="221"/>
      <c r="E233" s="217"/>
      <c r="F233" s="218"/>
      <c r="G233" s="165"/>
      <c r="H233" s="220"/>
      <c r="I233" s="217"/>
      <c r="J233" s="217"/>
      <c r="K233" s="217"/>
    </row>
    <row r="234" spans="2:11" ht="31.5" customHeight="1" x14ac:dyDescent="0.25">
      <c r="B234" s="144">
        <v>208</v>
      </c>
      <c r="C234" s="217"/>
      <c r="D234" s="221"/>
      <c r="E234" s="217"/>
      <c r="F234" s="218"/>
      <c r="G234" s="165"/>
      <c r="H234" s="220"/>
      <c r="I234" s="217"/>
      <c r="J234" s="217"/>
      <c r="K234" s="217"/>
    </row>
    <row r="235" spans="2:11" ht="31.5" customHeight="1" x14ac:dyDescent="0.25">
      <c r="B235" s="144">
        <v>209</v>
      </c>
      <c r="C235" s="217"/>
      <c r="D235" s="221"/>
      <c r="E235" s="217"/>
      <c r="F235" s="218"/>
      <c r="G235" s="165"/>
      <c r="H235" s="220"/>
      <c r="I235" s="217"/>
      <c r="J235" s="217"/>
      <c r="K235" s="217"/>
    </row>
    <row r="236" spans="2:11" ht="31.5" customHeight="1" x14ac:dyDescent="0.25">
      <c r="B236" s="144">
        <v>210</v>
      </c>
      <c r="C236" s="217"/>
      <c r="D236" s="221"/>
      <c r="E236" s="217"/>
      <c r="F236" s="218"/>
      <c r="G236" s="165"/>
      <c r="H236" s="220"/>
      <c r="I236" s="217"/>
      <c r="J236" s="217"/>
      <c r="K236" s="217"/>
    </row>
    <row r="237" spans="2:11" ht="31.5" customHeight="1" x14ac:dyDescent="0.25">
      <c r="B237" s="144">
        <v>211</v>
      </c>
      <c r="C237" s="217"/>
      <c r="D237" s="221"/>
      <c r="E237" s="217"/>
      <c r="F237" s="218"/>
      <c r="G237" s="165"/>
      <c r="H237" s="220"/>
      <c r="I237" s="217"/>
      <c r="J237" s="217"/>
      <c r="K237" s="217"/>
    </row>
    <row r="238" spans="2:11" ht="31.5" customHeight="1" x14ac:dyDescent="0.25">
      <c r="B238" s="144">
        <v>212</v>
      </c>
      <c r="C238" s="217"/>
      <c r="D238" s="221"/>
      <c r="E238" s="217"/>
      <c r="F238" s="218"/>
      <c r="G238" s="165"/>
      <c r="H238" s="220"/>
      <c r="I238" s="217"/>
      <c r="J238" s="217"/>
      <c r="K238" s="217"/>
    </row>
    <row r="239" spans="2:11" ht="31.5" customHeight="1" x14ac:dyDescent="0.25">
      <c r="B239" s="144">
        <v>213</v>
      </c>
      <c r="C239" s="217"/>
      <c r="D239" s="221"/>
      <c r="E239" s="217"/>
      <c r="F239" s="218"/>
      <c r="G239" s="165"/>
      <c r="H239" s="220"/>
      <c r="I239" s="217"/>
      <c r="J239" s="217"/>
      <c r="K239" s="217"/>
    </row>
    <row r="240" spans="2:11" ht="31.5" customHeight="1" x14ac:dyDescent="0.25">
      <c r="B240" s="144">
        <v>214</v>
      </c>
      <c r="C240" s="217"/>
      <c r="D240" s="221"/>
      <c r="E240" s="217"/>
      <c r="F240" s="218"/>
      <c r="G240" s="165"/>
      <c r="H240" s="220"/>
      <c r="I240" s="217"/>
      <c r="J240" s="217"/>
      <c r="K240" s="217"/>
    </row>
    <row r="241" spans="2:11" ht="31.5" customHeight="1" x14ac:dyDescent="0.25">
      <c r="B241" s="144">
        <v>215</v>
      </c>
      <c r="C241" s="217"/>
      <c r="D241" s="221"/>
      <c r="E241" s="217"/>
      <c r="F241" s="218"/>
      <c r="G241" s="165"/>
      <c r="H241" s="220"/>
      <c r="I241" s="217"/>
      <c r="J241" s="217"/>
      <c r="K241" s="217"/>
    </row>
    <row r="242" spans="2:11" ht="31.5" customHeight="1" x14ac:dyDescent="0.25">
      <c r="B242" s="144">
        <v>216</v>
      </c>
      <c r="C242" s="217"/>
      <c r="D242" s="221"/>
      <c r="E242" s="217"/>
      <c r="F242" s="218"/>
      <c r="G242" s="165"/>
      <c r="H242" s="220"/>
      <c r="I242" s="217"/>
      <c r="J242" s="217"/>
      <c r="K242" s="217"/>
    </row>
    <row r="243" spans="2:11" ht="31.5" customHeight="1" x14ac:dyDescent="0.25">
      <c r="B243" s="144">
        <v>217</v>
      </c>
      <c r="C243" s="217"/>
      <c r="D243" s="221"/>
      <c r="E243" s="217"/>
      <c r="F243" s="218"/>
      <c r="G243" s="165"/>
      <c r="H243" s="220"/>
      <c r="I243" s="217"/>
      <c r="J243" s="217"/>
      <c r="K243" s="217"/>
    </row>
    <row r="244" spans="2:11" ht="31.5" customHeight="1" x14ac:dyDescent="0.25">
      <c r="B244" s="144">
        <v>218</v>
      </c>
      <c r="C244" s="217"/>
      <c r="D244" s="221"/>
      <c r="E244" s="217"/>
      <c r="F244" s="218"/>
      <c r="G244" s="165"/>
      <c r="H244" s="220"/>
      <c r="I244" s="217"/>
      <c r="J244" s="217"/>
      <c r="K244" s="217"/>
    </row>
    <row r="245" spans="2:11" ht="31.5" customHeight="1" x14ac:dyDescent="0.25">
      <c r="B245" s="144">
        <v>219</v>
      </c>
      <c r="C245" s="217"/>
      <c r="D245" s="221"/>
      <c r="E245" s="217"/>
      <c r="F245" s="218"/>
      <c r="G245" s="165"/>
      <c r="H245" s="220"/>
      <c r="I245" s="217"/>
      <c r="J245" s="217"/>
      <c r="K245" s="217"/>
    </row>
    <row r="246" spans="2:11" ht="31.5" customHeight="1" x14ac:dyDescent="0.25">
      <c r="B246" s="144">
        <v>220</v>
      </c>
      <c r="C246" s="217"/>
      <c r="D246" s="221"/>
      <c r="E246" s="217"/>
      <c r="F246" s="218"/>
      <c r="G246" s="165"/>
      <c r="H246" s="220"/>
      <c r="I246" s="217"/>
      <c r="J246" s="217"/>
      <c r="K246" s="217"/>
    </row>
    <row r="247" spans="2:11" ht="31.5" customHeight="1" x14ac:dyDescent="0.25">
      <c r="B247" s="144">
        <v>221</v>
      </c>
      <c r="C247" s="217"/>
      <c r="D247" s="221"/>
      <c r="E247" s="217"/>
      <c r="F247" s="218"/>
      <c r="G247" s="165"/>
      <c r="H247" s="220"/>
      <c r="I247" s="217"/>
      <c r="J247" s="217"/>
      <c r="K247" s="217"/>
    </row>
    <row r="248" spans="2:11" ht="31.5" customHeight="1" x14ac:dyDescent="0.25">
      <c r="B248" s="144">
        <v>222</v>
      </c>
      <c r="C248" s="217"/>
      <c r="D248" s="221"/>
      <c r="E248" s="217"/>
      <c r="F248" s="218"/>
      <c r="G248" s="165"/>
      <c r="H248" s="220"/>
      <c r="I248" s="217"/>
      <c r="J248" s="217"/>
      <c r="K248" s="217"/>
    </row>
    <row r="249" spans="2:11" ht="31.5" customHeight="1" x14ac:dyDescent="0.25">
      <c r="B249" s="144">
        <v>223</v>
      </c>
      <c r="C249" s="217"/>
      <c r="D249" s="221"/>
      <c r="E249" s="217"/>
      <c r="F249" s="218"/>
      <c r="G249" s="165"/>
      <c r="H249" s="220"/>
      <c r="I249" s="217"/>
      <c r="J249" s="217"/>
      <c r="K249" s="217"/>
    </row>
    <row r="250" spans="2:11" ht="31.5" customHeight="1" x14ac:dyDescent="0.25">
      <c r="B250" s="144">
        <v>224</v>
      </c>
      <c r="C250" s="217"/>
      <c r="D250" s="221"/>
      <c r="E250" s="217"/>
      <c r="F250" s="218"/>
      <c r="G250" s="165"/>
      <c r="H250" s="220"/>
      <c r="I250" s="217"/>
      <c r="J250" s="217"/>
      <c r="K250" s="217"/>
    </row>
    <row r="251" spans="2:11" ht="31.5" customHeight="1" x14ac:dyDescent="0.25">
      <c r="B251" s="144">
        <v>225</v>
      </c>
      <c r="C251" s="217"/>
      <c r="D251" s="221"/>
      <c r="E251" s="217"/>
      <c r="F251" s="218"/>
      <c r="G251" s="165"/>
      <c r="H251" s="220"/>
      <c r="I251" s="217"/>
      <c r="J251" s="217"/>
      <c r="K251" s="217"/>
    </row>
    <row r="252" spans="2:11" ht="31.5" customHeight="1" x14ac:dyDescent="0.25">
      <c r="B252" s="144">
        <v>226</v>
      </c>
      <c r="C252" s="217"/>
      <c r="D252" s="221"/>
      <c r="E252" s="217"/>
      <c r="F252" s="218"/>
      <c r="G252" s="165"/>
      <c r="H252" s="220"/>
      <c r="I252" s="217"/>
      <c r="J252" s="217"/>
      <c r="K252" s="217"/>
    </row>
    <row r="253" spans="2:11" ht="31.5" customHeight="1" x14ac:dyDescent="0.25">
      <c r="B253" s="144">
        <v>227</v>
      </c>
      <c r="C253" s="217"/>
      <c r="D253" s="221"/>
      <c r="E253" s="217"/>
      <c r="F253" s="218"/>
      <c r="G253" s="165"/>
      <c r="H253" s="220"/>
      <c r="I253" s="217"/>
      <c r="J253" s="217"/>
      <c r="K253" s="217"/>
    </row>
    <row r="254" spans="2:11" ht="31.5" customHeight="1" x14ac:dyDescent="0.25">
      <c r="B254" s="144">
        <v>228</v>
      </c>
      <c r="C254" s="217"/>
      <c r="D254" s="221"/>
      <c r="E254" s="217"/>
      <c r="F254" s="218"/>
      <c r="G254" s="165"/>
      <c r="H254" s="220"/>
      <c r="I254" s="217"/>
      <c r="J254" s="217"/>
      <c r="K254" s="217"/>
    </row>
    <row r="255" spans="2:11" ht="31.5" customHeight="1" x14ac:dyDescent="0.25">
      <c r="B255" s="144">
        <v>229</v>
      </c>
      <c r="C255" s="217"/>
      <c r="D255" s="221"/>
      <c r="E255" s="217"/>
      <c r="F255" s="218"/>
      <c r="G255" s="165"/>
      <c r="H255" s="220"/>
      <c r="I255" s="217"/>
      <c r="J255" s="217"/>
      <c r="K255" s="217"/>
    </row>
    <row r="256" spans="2:11" ht="31.5" customHeight="1" x14ac:dyDescent="0.25">
      <c r="B256" s="144">
        <v>230</v>
      </c>
      <c r="C256" s="217"/>
      <c r="D256" s="221"/>
      <c r="E256" s="217"/>
      <c r="F256" s="218"/>
      <c r="G256" s="165"/>
      <c r="H256" s="220"/>
      <c r="I256" s="217"/>
      <c r="J256" s="217"/>
      <c r="K256" s="217"/>
    </row>
    <row r="257" spans="2:11" ht="31.5" customHeight="1" x14ac:dyDescent="0.25">
      <c r="B257" s="144">
        <v>231</v>
      </c>
      <c r="C257" s="217"/>
      <c r="D257" s="221"/>
      <c r="E257" s="217"/>
      <c r="F257" s="218"/>
      <c r="G257" s="165"/>
      <c r="H257" s="220"/>
      <c r="I257" s="217"/>
      <c r="J257" s="217"/>
      <c r="K257" s="217"/>
    </row>
    <row r="258" spans="2:11" ht="31.5" customHeight="1" x14ac:dyDescent="0.25">
      <c r="B258" s="144">
        <v>232</v>
      </c>
      <c r="C258" s="217"/>
      <c r="D258" s="221"/>
      <c r="E258" s="217"/>
      <c r="F258" s="218"/>
      <c r="G258" s="165"/>
      <c r="H258" s="220"/>
      <c r="I258" s="217"/>
      <c r="J258" s="217"/>
      <c r="K258" s="217"/>
    </row>
    <row r="259" spans="2:11" ht="31.5" customHeight="1" x14ac:dyDescent="0.25">
      <c r="B259" s="144">
        <v>233</v>
      </c>
      <c r="C259" s="217"/>
      <c r="D259" s="221"/>
      <c r="E259" s="217"/>
      <c r="F259" s="218"/>
      <c r="G259" s="165"/>
      <c r="H259" s="220"/>
      <c r="I259" s="217"/>
      <c r="J259" s="217"/>
      <c r="K259" s="217"/>
    </row>
    <row r="260" spans="2:11" ht="31.5" customHeight="1" x14ac:dyDescent="0.25">
      <c r="B260" s="144">
        <v>234</v>
      </c>
      <c r="C260" s="217"/>
      <c r="D260" s="221"/>
      <c r="E260" s="217"/>
      <c r="F260" s="218"/>
      <c r="G260" s="165"/>
      <c r="H260" s="220"/>
      <c r="I260" s="217"/>
      <c r="J260" s="217"/>
      <c r="K260" s="217"/>
    </row>
    <row r="261" spans="2:11" ht="31.5" customHeight="1" x14ac:dyDescent="0.25">
      <c r="B261" s="144">
        <v>235</v>
      </c>
      <c r="C261" s="217"/>
      <c r="D261" s="221"/>
      <c r="E261" s="217"/>
      <c r="F261" s="218"/>
      <c r="G261" s="165"/>
      <c r="H261" s="220"/>
      <c r="I261" s="217"/>
      <c r="J261" s="217"/>
      <c r="K261" s="217"/>
    </row>
    <row r="262" spans="2:11" ht="31.5" customHeight="1" x14ac:dyDescent="0.25">
      <c r="B262" s="144">
        <v>236</v>
      </c>
      <c r="C262" s="217"/>
      <c r="D262" s="221"/>
      <c r="E262" s="217"/>
      <c r="F262" s="218"/>
      <c r="G262" s="165"/>
      <c r="H262" s="220"/>
      <c r="I262" s="217"/>
      <c r="J262" s="217"/>
      <c r="K262" s="217"/>
    </row>
    <row r="263" spans="2:11" ht="31.5" customHeight="1" x14ac:dyDescent="0.25">
      <c r="B263" s="144">
        <v>237</v>
      </c>
      <c r="C263" s="217"/>
      <c r="D263" s="221"/>
      <c r="E263" s="217"/>
      <c r="F263" s="218"/>
      <c r="G263" s="165"/>
      <c r="H263" s="220"/>
      <c r="I263" s="217"/>
      <c r="J263" s="217"/>
      <c r="K263" s="217"/>
    </row>
    <row r="264" spans="2:11" ht="31.5" customHeight="1" x14ac:dyDescent="0.25">
      <c r="B264" s="144">
        <v>238</v>
      </c>
      <c r="C264" s="217"/>
      <c r="D264" s="221"/>
      <c r="E264" s="217"/>
      <c r="F264" s="218"/>
      <c r="G264" s="165"/>
      <c r="H264" s="220"/>
      <c r="I264" s="217"/>
      <c r="J264" s="217"/>
      <c r="K264" s="217"/>
    </row>
    <row r="265" spans="2:11" ht="31.5" customHeight="1" x14ac:dyDescent="0.25">
      <c r="B265" s="144">
        <v>239</v>
      </c>
      <c r="C265" s="217"/>
      <c r="D265" s="221"/>
      <c r="E265" s="217"/>
      <c r="F265" s="218"/>
      <c r="G265" s="165"/>
      <c r="H265" s="220"/>
      <c r="I265" s="217"/>
      <c r="J265" s="217"/>
      <c r="K265" s="217"/>
    </row>
    <row r="266" spans="2:11" ht="31.5" customHeight="1" x14ac:dyDescent="0.25">
      <c r="B266" s="144">
        <v>240</v>
      </c>
      <c r="C266" s="217"/>
      <c r="D266" s="221"/>
      <c r="E266" s="217"/>
      <c r="F266" s="218"/>
      <c r="G266" s="165"/>
      <c r="H266" s="220"/>
      <c r="I266" s="217"/>
      <c r="J266" s="217"/>
      <c r="K266" s="217"/>
    </row>
    <row r="267" spans="2:11" ht="31.5" customHeight="1" x14ac:dyDescent="0.25">
      <c r="B267" s="144">
        <v>241</v>
      </c>
      <c r="C267" s="217"/>
      <c r="D267" s="221"/>
      <c r="E267" s="217"/>
      <c r="F267" s="218"/>
      <c r="G267" s="165"/>
      <c r="H267" s="220"/>
      <c r="I267" s="217"/>
      <c r="J267" s="217"/>
      <c r="K267" s="217"/>
    </row>
    <row r="268" spans="2:11" ht="31.5" customHeight="1" x14ac:dyDescent="0.25">
      <c r="B268" s="144">
        <v>242</v>
      </c>
      <c r="C268" s="217"/>
      <c r="D268" s="221"/>
      <c r="E268" s="217"/>
      <c r="F268" s="218"/>
      <c r="G268" s="165"/>
      <c r="H268" s="220"/>
      <c r="I268" s="217"/>
      <c r="J268" s="217"/>
      <c r="K268" s="217"/>
    </row>
    <row r="269" spans="2:11" ht="31.5" customHeight="1" x14ac:dyDescent="0.25">
      <c r="B269" s="144">
        <v>243</v>
      </c>
      <c r="C269" s="217"/>
      <c r="D269" s="221"/>
      <c r="E269" s="217"/>
      <c r="F269" s="218"/>
      <c r="G269" s="165"/>
      <c r="H269" s="220"/>
      <c r="I269" s="217"/>
      <c r="J269" s="217"/>
      <c r="K269" s="217"/>
    </row>
    <row r="270" spans="2:11" ht="31.5" customHeight="1" x14ac:dyDescent="0.25">
      <c r="B270" s="144">
        <v>244</v>
      </c>
      <c r="C270" s="217"/>
      <c r="D270" s="221"/>
      <c r="E270" s="217"/>
      <c r="F270" s="218"/>
      <c r="G270" s="165"/>
      <c r="H270" s="220"/>
      <c r="I270" s="217"/>
      <c r="J270" s="217"/>
      <c r="K270" s="217"/>
    </row>
    <row r="271" spans="2:11" ht="31.5" customHeight="1" x14ac:dyDescent="0.25">
      <c r="B271" s="144">
        <v>245</v>
      </c>
      <c r="C271" s="217"/>
      <c r="D271" s="221"/>
      <c r="E271" s="217"/>
      <c r="F271" s="218"/>
      <c r="G271" s="165"/>
      <c r="H271" s="220"/>
      <c r="I271" s="217"/>
      <c r="J271" s="217"/>
      <c r="K271" s="217"/>
    </row>
    <row r="272" spans="2:11" ht="31.5" customHeight="1" x14ac:dyDescent="0.25">
      <c r="B272" s="144">
        <v>246</v>
      </c>
      <c r="C272" s="217"/>
      <c r="D272" s="221"/>
      <c r="E272" s="217"/>
      <c r="F272" s="218"/>
      <c r="G272" s="165"/>
      <c r="H272" s="220"/>
      <c r="I272" s="217"/>
      <c r="J272" s="217"/>
      <c r="K272" s="217"/>
    </row>
    <row r="273" spans="2:11" ht="31.5" customHeight="1" x14ac:dyDescent="0.25">
      <c r="B273" s="144">
        <v>247</v>
      </c>
      <c r="C273" s="217"/>
      <c r="D273" s="221"/>
      <c r="E273" s="217"/>
      <c r="F273" s="218"/>
      <c r="G273" s="165"/>
      <c r="H273" s="220"/>
      <c r="I273" s="217"/>
      <c r="J273" s="217"/>
      <c r="K273" s="217"/>
    </row>
    <row r="274" spans="2:11" ht="31.5" customHeight="1" x14ac:dyDescent="0.25">
      <c r="B274" s="144">
        <v>248</v>
      </c>
      <c r="C274" s="217"/>
      <c r="D274" s="221"/>
      <c r="E274" s="217"/>
      <c r="F274" s="218"/>
      <c r="G274" s="165"/>
      <c r="H274" s="220"/>
      <c r="I274" s="217"/>
      <c r="J274" s="217"/>
      <c r="K274" s="217"/>
    </row>
    <row r="275" spans="2:11" ht="31.5" customHeight="1" x14ac:dyDescent="0.25">
      <c r="B275" s="144">
        <v>249</v>
      </c>
      <c r="C275" s="217"/>
      <c r="D275" s="221"/>
      <c r="E275" s="217"/>
      <c r="F275" s="218"/>
      <c r="G275" s="165"/>
      <c r="H275" s="220"/>
      <c r="I275" s="217"/>
      <c r="J275" s="217"/>
      <c r="K275" s="217"/>
    </row>
    <row r="276" spans="2:11" ht="31.5" customHeight="1" x14ac:dyDescent="0.25">
      <c r="B276" s="144">
        <v>250</v>
      </c>
      <c r="C276" s="217"/>
      <c r="D276" s="221"/>
      <c r="E276" s="217"/>
      <c r="F276" s="218"/>
      <c r="G276" s="165"/>
      <c r="H276" s="220"/>
      <c r="I276" s="217"/>
      <c r="J276" s="217"/>
      <c r="K276" s="217"/>
    </row>
    <row r="277" spans="2:11" ht="31.5" customHeight="1" x14ac:dyDescent="0.25">
      <c r="B277" s="144">
        <v>251</v>
      </c>
      <c r="C277" s="217"/>
      <c r="D277" s="221"/>
      <c r="E277" s="217"/>
      <c r="F277" s="218"/>
      <c r="G277" s="165"/>
      <c r="H277" s="220"/>
      <c r="I277" s="217"/>
      <c r="J277" s="217"/>
      <c r="K277" s="217"/>
    </row>
    <row r="278" spans="2:11" ht="31.5" customHeight="1" x14ac:dyDescent="0.25">
      <c r="B278" s="144">
        <v>252</v>
      </c>
      <c r="C278" s="217"/>
      <c r="D278" s="221"/>
      <c r="E278" s="217"/>
      <c r="F278" s="218"/>
      <c r="G278" s="165"/>
      <c r="H278" s="220"/>
      <c r="I278" s="217"/>
      <c r="J278" s="217"/>
      <c r="K278" s="217"/>
    </row>
    <row r="279" spans="2:11" ht="31.5" customHeight="1" x14ac:dyDescent="0.25">
      <c r="B279" s="144">
        <v>253</v>
      </c>
      <c r="C279" s="217"/>
      <c r="D279" s="221"/>
      <c r="E279" s="217"/>
      <c r="F279" s="218"/>
      <c r="G279" s="165"/>
      <c r="H279" s="220"/>
      <c r="I279" s="217"/>
      <c r="J279" s="217"/>
      <c r="K279" s="217"/>
    </row>
    <row r="280" spans="2:11" ht="31.5" customHeight="1" x14ac:dyDescent="0.25">
      <c r="B280" s="144">
        <v>254</v>
      </c>
      <c r="C280" s="217"/>
      <c r="D280" s="221"/>
      <c r="E280" s="217"/>
      <c r="F280" s="218"/>
      <c r="G280" s="165"/>
      <c r="H280" s="220"/>
      <c r="I280" s="217"/>
      <c r="J280" s="217"/>
      <c r="K280" s="217"/>
    </row>
    <row r="281" spans="2:11" ht="31.5" customHeight="1" x14ac:dyDescent="0.25">
      <c r="B281" s="144">
        <v>255</v>
      </c>
      <c r="C281" s="217"/>
      <c r="D281" s="221"/>
      <c r="E281" s="217"/>
      <c r="F281" s="218"/>
      <c r="G281" s="165"/>
      <c r="H281" s="220"/>
      <c r="I281" s="217"/>
      <c r="J281" s="217"/>
      <c r="K281" s="217"/>
    </row>
    <row r="282" spans="2:11" ht="31.5" customHeight="1" x14ac:dyDescent="0.25">
      <c r="B282" s="144">
        <v>256</v>
      </c>
      <c r="C282" s="217"/>
      <c r="D282" s="221"/>
      <c r="E282" s="217"/>
      <c r="F282" s="218"/>
      <c r="G282" s="165"/>
      <c r="H282" s="220"/>
      <c r="I282" s="217"/>
      <c r="J282" s="217"/>
      <c r="K282" s="217"/>
    </row>
    <row r="283" spans="2:11" ht="31.5" customHeight="1" x14ac:dyDescent="0.25">
      <c r="B283" s="144">
        <v>257</v>
      </c>
      <c r="C283" s="217"/>
      <c r="D283" s="221"/>
      <c r="E283" s="217"/>
      <c r="F283" s="218"/>
      <c r="G283" s="165"/>
      <c r="H283" s="220"/>
      <c r="I283" s="217"/>
      <c r="J283" s="217"/>
      <c r="K283" s="217"/>
    </row>
    <row r="284" spans="2:11" ht="31.5" customHeight="1" x14ac:dyDescent="0.25">
      <c r="B284" s="144">
        <v>258</v>
      </c>
      <c r="C284" s="217"/>
      <c r="D284" s="221"/>
      <c r="E284" s="217"/>
      <c r="F284" s="218"/>
      <c r="G284" s="165"/>
      <c r="H284" s="220"/>
      <c r="I284" s="217"/>
      <c r="J284" s="217"/>
      <c r="K284" s="217"/>
    </row>
    <row r="285" spans="2:11" ht="31.5" customHeight="1" x14ac:dyDescent="0.25">
      <c r="B285" s="144">
        <v>259</v>
      </c>
      <c r="C285" s="217"/>
      <c r="D285" s="221"/>
      <c r="E285" s="217"/>
      <c r="F285" s="218"/>
      <c r="G285" s="165"/>
      <c r="H285" s="220"/>
      <c r="I285" s="217"/>
      <c r="J285" s="217"/>
      <c r="K285" s="217"/>
    </row>
    <row r="286" spans="2:11" ht="31.5" customHeight="1" x14ac:dyDescent="0.25">
      <c r="B286" s="144">
        <v>260</v>
      </c>
      <c r="C286" s="217"/>
      <c r="D286" s="221"/>
      <c r="E286" s="217"/>
      <c r="F286" s="218"/>
      <c r="G286" s="165"/>
      <c r="H286" s="220"/>
      <c r="I286" s="217"/>
      <c r="J286" s="217"/>
      <c r="K286" s="217"/>
    </row>
    <row r="287" spans="2:11" ht="31.5" customHeight="1" x14ac:dyDescent="0.25">
      <c r="B287" s="144">
        <v>261</v>
      </c>
      <c r="C287" s="217"/>
      <c r="D287" s="221"/>
      <c r="E287" s="217"/>
      <c r="F287" s="218"/>
      <c r="G287" s="165"/>
      <c r="H287" s="220"/>
      <c r="I287" s="217"/>
      <c r="J287" s="217"/>
      <c r="K287" s="217"/>
    </row>
    <row r="288" spans="2:11" ht="31.5" customHeight="1" x14ac:dyDescent="0.25">
      <c r="B288" s="144">
        <v>262</v>
      </c>
      <c r="C288" s="217"/>
      <c r="D288" s="221"/>
      <c r="E288" s="217"/>
      <c r="F288" s="218"/>
      <c r="G288" s="165"/>
      <c r="H288" s="220"/>
      <c r="I288" s="217"/>
      <c r="J288" s="217"/>
      <c r="K288" s="217"/>
    </row>
    <row r="289" spans="2:11" ht="31.5" customHeight="1" x14ac:dyDescent="0.25">
      <c r="B289" s="144">
        <v>263</v>
      </c>
      <c r="C289" s="217"/>
      <c r="D289" s="221"/>
      <c r="E289" s="217"/>
      <c r="F289" s="218"/>
      <c r="G289" s="165"/>
      <c r="H289" s="220"/>
      <c r="I289" s="217"/>
      <c r="J289" s="217"/>
      <c r="K289" s="217"/>
    </row>
    <row r="290" spans="2:11" ht="31.5" customHeight="1" x14ac:dyDescent="0.25">
      <c r="B290" s="144">
        <v>264</v>
      </c>
      <c r="C290" s="217"/>
      <c r="D290" s="221"/>
      <c r="E290" s="217"/>
      <c r="F290" s="218"/>
      <c r="G290" s="165"/>
      <c r="H290" s="220"/>
      <c r="I290" s="217"/>
      <c r="J290" s="217"/>
      <c r="K290" s="217"/>
    </row>
    <row r="291" spans="2:11" ht="31.5" customHeight="1" x14ac:dyDescent="0.25">
      <c r="B291" s="144">
        <v>265</v>
      </c>
      <c r="C291" s="217"/>
      <c r="D291" s="221"/>
      <c r="E291" s="217"/>
      <c r="F291" s="218"/>
      <c r="G291" s="165"/>
      <c r="H291" s="220"/>
      <c r="I291" s="217"/>
      <c r="J291" s="217"/>
      <c r="K291" s="217"/>
    </row>
    <row r="292" spans="2:11" ht="31.5" customHeight="1" x14ac:dyDescent="0.25">
      <c r="B292" s="144">
        <v>266</v>
      </c>
      <c r="C292" s="217"/>
      <c r="D292" s="221"/>
      <c r="E292" s="217"/>
      <c r="F292" s="218"/>
      <c r="G292" s="165"/>
      <c r="H292" s="220"/>
      <c r="I292" s="217"/>
      <c r="J292" s="217"/>
      <c r="K292" s="217"/>
    </row>
    <row r="293" spans="2:11" ht="31.5" customHeight="1" x14ac:dyDescent="0.25">
      <c r="B293" s="144">
        <v>267</v>
      </c>
      <c r="C293" s="217"/>
      <c r="D293" s="221"/>
      <c r="E293" s="217"/>
      <c r="F293" s="218"/>
      <c r="G293" s="165"/>
      <c r="H293" s="220"/>
      <c r="I293" s="217"/>
      <c r="J293" s="217"/>
      <c r="K293" s="217"/>
    </row>
    <row r="294" spans="2:11" ht="31.5" customHeight="1" x14ac:dyDescent="0.25">
      <c r="B294" s="144">
        <v>268</v>
      </c>
      <c r="C294" s="217"/>
      <c r="D294" s="221"/>
      <c r="E294" s="217"/>
      <c r="F294" s="218"/>
      <c r="G294" s="165"/>
      <c r="H294" s="220"/>
      <c r="I294" s="217"/>
      <c r="J294" s="217"/>
      <c r="K294" s="217"/>
    </row>
    <row r="295" spans="2:11" ht="31.5" customHeight="1" x14ac:dyDescent="0.25">
      <c r="B295" s="144">
        <v>269</v>
      </c>
      <c r="C295" s="217"/>
      <c r="D295" s="221"/>
      <c r="E295" s="217"/>
      <c r="F295" s="218"/>
      <c r="G295" s="165"/>
      <c r="H295" s="220"/>
      <c r="I295" s="217"/>
      <c r="J295" s="217"/>
      <c r="K295" s="217"/>
    </row>
    <row r="296" spans="2:11" ht="31.5" customHeight="1" x14ac:dyDescent="0.25">
      <c r="B296" s="144">
        <v>270</v>
      </c>
      <c r="C296" s="217"/>
      <c r="D296" s="221"/>
      <c r="E296" s="217"/>
      <c r="F296" s="218"/>
      <c r="G296" s="165"/>
      <c r="H296" s="220"/>
      <c r="I296" s="217"/>
      <c r="J296" s="217"/>
      <c r="K296" s="217"/>
    </row>
    <row r="297" spans="2:11" ht="31.5" customHeight="1" x14ac:dyDescent="0.25">
      <c r="B297" s="144">
        <v>271</v>
      </c>
      <c r="C297" s="217"/>
      <c r="D297" s="221"/>
      <c r="E297" s="217"/>
      <c r="F297" s="218"/>
      <c r="G297" s="165"/>
      <c r="H297" s="220"/>
      <c r="I297" s="217"/>
      <c r="J297" s="217"/>
      <c r="K297" s="217"/>
    </row>
    <row r="298" spans="2:11" ht="31.5" customHeight="1" x14ac:dyDescent="0.25">
      <c r="B298" s="144">
        <v>272</v>
      </c>
      <c r="C298" s="217"/>
      <c r="D298" s="221"/>
      <c r="E298" s="217"/>
      <c r="F298" s="218"/>
      <c r="G298" s="165"/>
      <c r="H298" s="220"/>
      <c r="I298" s="217"/>
      <c r="J298" s="217"/>
      <c r="K298" s="217"/>
    </row>
    <row r="299" spans="2:11" ht="31.5" customHeight="1" x14ac:dyDescent="0.25">
      <c r="B299" s="144">
        <v>273</v>
      </c>
      <c r="C299" s="217"/>
      <c r="D299" s="221"/>
      <c r="E299" s="217"/>
      <c r="F299" s="218"/>
      <c r="G299" s="165"/>
      <c r="H299" s="220"/>
      <c r="I299" s="217"/>
      <c r="J299" s="217"/>
      <c r="K299" s="217"/>
    </row>
    <row r="300" spans="2:11" ht="31.5" customHeight="1" x14ac:dyDescent="0.25">
      <c r="B300" s="144">
        <v>274</v>
      </c>
      <c r="C300" s="217"/>
      <c r="D300" s="221"/>
      <c r="E300" s="217"/>
      <c r="F300" s="218"/>
      <c r="G300" s="165"/>
      <c r="H300" s="220"/>
      <c r="I300" s="217"/>
      <c r="J300" s="217"/>
      <c r="K300" s="217"/>
    </row>
    <row r="301" spans="2:11" ht="31.5" customHeight="1" x14ac:dyDescent="0.25">
      <c r="B301" s="144">
        <v>275</v>
      </c>
      <c r="C301" s="217"/>
      <c r="D301" s="221"/>
      <c r="E301" s="217"/>
      <c r="F301" s="218"/>
      <c r="G301" s="165"/>
      <c r="H301" s="220"/>
      <c r="I301" s="217"/>
      <c r="J301" s="217"/>
      <c r="K301" s="217"/>
    </row>
    <row r="302" spans="2:11" ht="31.5" customHeight="1" x14ac:dyDescent="0.25">
      <c r="B302" s="144">
        <v>276</v>
      </c>
      <c r="C302" s="217"/>
      <c r="D302" s="221"/>
      <c r="E302" s="217"/>
      <c r="F302" s="218"/>
      <c r="G302" s="165"/>
      <c r="H302" s="220"/>
      <c r="I302" s="217"/>
      <c r="J302" s="217"/>
      <c r="K302" s="217"/>
    </row>
    <row r="303" spans="2:11" ht="31.5" customHeight="1" x14ac:dyDescent="0.25">
      <c r="B303" s="144">
        <v>277</v>
      </c>
      <c r="C303" s="217"/>
      <c r="D303" s="221"/>
      <c r="E303" s="217"/>
      <c r="F303" s="218"/>
      <c r="G303" s="165"/>
      <c r="H303" s="220"/>
      <c r="I303" s="217"/>
      <c r="J303" s="217"/>
      <c r="K303" s="217"/>
    </row>
    <row r="304" spans="2:11" ht="31.5" customHeight="1" x14ac:dyDescent="0.25">
      <c r="B304" s="144">
        <v>278</v>
      </c>
      <c r="C304" s="217"/>
      <c r="D304" s="221"/>
      <c r="E304" s="217"/>
      <c r="F304" s="218"/>
      <c r="G304" s="165"/>
      <c r="H304" s="220"/>
      <c r="I304" s="217"/>
      <c r="J304" s="217"/>
      <c r="K304" s="217"/>
    </row>
    <row r="305" spans="2:11" ht="31.5" customHeight="1" x14ac:dyDescent="0.25">
      <c r="B305" s="144">
        <v>279</v>
      </c>
      <c r="C305" s="217"/>
      <c r="D305" s="221"/>
      <c r="E305" s="217"/>
      <c r="F305" s="218"/>
      <c r="G305" s="165"/>
      <c r="H305" s="220"/>
      <c r="I305" s="217"/>
      <c r="J305" s="217"/>
      <c r="K305" s="217"/>
    </row>
    <row r="306" spans="2:11" ht="31.5" customHeight="1" x14ac:dyDescent="0.25">
      <c r="B306" s="144">
        <v>280</v>
      </c>
      <c r="C306" s="217"/>
      <c r="D306" s="221"/>
      <c r="E306" s="217"/>
      <c r="F306" s="218"/>
      <c r="G306" s="165"/>
      <c r="H306" s="220"/>
      <c r="I306" s="217"/>
      <c r="J306" s="217"/>
      <c r="K306" s="217"/>
    </row>
    <row r="307" spans="2:11" ht="31.5" customHeight="1" x14ac:dyDescent="0.25">
      <c r="B307" s="144">
        <v>281</v>
      </c>
      <c r="C307" s="217"/>
      <c r="D307" s="221"/>
      <c r="E307" s="217"/>
      <c r="F307" s="218"/>
      <c r="G307" s="165"/>
      <c r="H307" s="220"/>
      <c r="I307" s="217"/>
      <c r="J307" s="217"/>
      <c r="K307" s="217"/>
    </row>
    <row r="308" spans="2:11" ht="31.5" customHeight="1" x14ac:dyDescent="0.25">
      <c r="B308" s="144">
        <v>282</v>
      </c>
      <c r="C308" s="217"/>
      <c r="D308" s="221"/>
      <c r="E308" s="217"/>
      <c r="F308" s="218"/>
      <c r="G308" s="165"/>
      <c r="H308" s="220"/>
      <c r="I308" s="217"/>
      <c r="J308" s="217"/>
      <c r="K308" s="217"/>
    </row>
    <row r="309" spans="2:11" ht="31.5" customHeight="1" x14ac:dyDescent="0.25">
      <c r="B309" s="144">
        <v>283</v>
      </c>
      <c r="C309" s="217"/>
      <c r="D309" s="221"/>
      <c r="E309" s="217"/>
      <c r="F309" s="218"/>
      <c r="G309" s="165"/>
      <c r="H309" s="220"/>
      <c r="I309" s="217"/>
      <c r="J309" s="217"/>
      <c r="K309" s="217"/>
    </row>
    <row r="310" spans="2:11" ht="31.5" customHeight="1" x14ac:dyDescent="0.25">
      <c r="B310" s="144">
        <v>284</v>
      </c>
      <c r="C310" s="217"/>
      <c r="D310" s="221"/>
      <c r="E310" s="217"/>
      <c r="F310" s="218"/>
      <c r="G310" s="165"/>
      <c r="H310" s="220"/>
      <c r="I310" s="217"/>
      <c r="J310" s="217"/>
      <c r="K310" s="217"/>
    </row>
    <row r="311" spans="2:11" ht="31.5" customHeight="1" x14ac:dyDescent="0.25">
      <c r="B311" s="144">
        <v>285</v>
      </c>
      <c r="C311" s="217"/>
      <c r="D311" s="221"/>
      <c r="E311" s="217"/>
      <c r="F311" s="218"/>
      <c r="G311" s="165"/>
      <c r="H311" s="220"/>
      <c r="I311" s="217"/>
      <c r="J311" s="217"/>
      <c r="K311" s="217"/>
    </row>
    <row r="312" spans="2:11" ht="31.5" customHeight="1" x14ac:dyDescent="0.25">
      <c r="B312" s="144">
        <v>286</v>
      </c>
      <c r="C312" s="217"/>
      <c r="D312" s="221"/>
      <c r="E312" s="217"/>
      <c r="F312" s="218"/>
      <c r="G312" s="165"/>
      <c r="H312" s="220"/>
      <c r="I312" s="217"/>
      <c r="J312" s="217"/>
      <c r="K312" s="217"/>
    </row>
    <row r="313" spans="2:11" ht="31.5" customHeight="1" x14ac:dyDescent="0.25">
      <c r="B313" s="144">
        <v>287</v>
      </c>
      <c r="C313" s="217"/>
      <c r="D313" s="221"/>
      <c r="E313" s="217"/>
      <c r="F313" s="218"/>
      <c r="G313" s="165"/>
      <c r="H313" s="220"/>
      <c r="I313" s="217"/>
      <c r="J313" s="217"/>
      <c r="K313" s="217"/>
    </row>
    <row r="314" spans="2:11" ht="31.5" customHeight="1" x14ac:dyDescent="0.25">
      <c r="B314" s="144">
        <v>288</v>
      </c>
      <c r="C314" s="217"/>
      <c r="D314" s="221"/>
      <c r="E314" s="217"/>
      <c r="F314" s="218"/>
      <c r="G314" s="165"/>
      <c r="H314" s="220"/>
      <c r="I314" s="217"/>
      <c r="J314" s="217"/>
      <c r="K314" s="217"/>
    </row>
    <row r="315" spans="2:11" ht="31.5" customHeight="1" x14ac:dyDescent="0.25">
      <c r="B315" s="144">
        <v>289</v>
      </c>
      <c r="C315" s="217"/>
      <c r="D315" s="221"/>
      <c r="E315" s="217"/>
      <c r="F315" s="218"/>
      <c r="G315" s="165"/>
      <c r="H315" s="220"/>
      <c r="I315" s="217"/>
      <c r="J315" s="217"/>
      <c r="K315" s="217"/>
    </row>
    <row r="316" spans="2:11" ht="31.5" customHeight="1" x14ac:dyDescent="0.25">
      <c r="B316" s="144">
        <v>290</v>
      </c>
      <c r="C316" s="217"/>
      <c r="D316" s="221"/>
      <c r="E316" s="217"/>
      <c r="F316" s="218"/>
      <c r="G316" s="165"/>
      <c r="H316" s="220"/>
      <c r="I316" s="217"/>
      <c r="J316" s="217"/>
      <c r="K316" s="217"/>
    </row>
    <row r="317" spans="2:11" ht="31.5" customHeight="1" x14ac:dyDescent="0.25">
      <c r="B317" s="144">
        <v>291</v>
      </c>
      <c r="C317" s="217"/>
      <c r="D317" s="221"/>
      <c r="E317" s="217"/>
      <c r="F317" s="218"/>
      <c r="G317" s="165"/>
      <c r="H317" s="220"/>
      <c r="I317" s="217"/>
      <c r="J317" s="217"/>
      <c r="K317" s="217"/>
    </row>
    <row r="318" spans="2:11" ht="31.5" customHeight="1" x14ac:dyDescent="0.25">
      <c r="B318" s="144">
        <v>292</v>
      </c>
      <c r="C318" s="217"/>
      <c r="D318" s="221"/>
      <c r="E318" s="217"/>
      <c r="F318" s="218"/>
      <c r="G318" s="165"/>
      <c r="H318" s="220"/>
      <c r="I318" s="217"/>
      <c r="J318" s="217"/>
      <c r="K318" s="217"/>
    </row>
    <row r="319" spans="2:11" ht="31.5" customHeight="1" x14ac:dyDescent="0.25">
      <c r="B319" s="144">
        <v>293</v>
      </c>
      <c r="C319" s="217"/>
      <c r="D319" s="221"/>
      <c r="E319" s="217"/>
      <c r="F319" s="218"/>
      <c r="G319" s="165"/>
      <c r="H319" s="220"/>
      <c r="I319" s="217"/>
      <c r="J319" s="217"/>
      <c r="K319" s="217"/>
    </row>
    <row r="320" spans="2:11" ht="31.5" customHeight="1" x14ac:dyDescent="0.25">
      <c r="B320" s="144">
        <v>294</v>
      </c>
      <c r="C320" s="217"/>
      <c r="D320" s="221"/>
      <c r="E320" s="217"/>
      <c r="F320" s="218"/>
      <c r="G320" s="165"/>
      <c r="H320" s="220"/>
      <c r="I320" s="217"/>
      <c r="J320" s="217"/>
      <c r="K320" s="217"/>
    </row>
    <row r="321" spans="2:11" ht="31.5" customHeight="1" x14ac:dyDescent="0.25">
      <c r="B321" s="144">
        <v>295</v>
      </c>
      <c r="C321" s="217"/>
      <c r="D321" s="221"/>
      <c r="E321" s="217"/>
      <c r="F321" s="218"/>
      <c r="G321" s="165"/>
      <c r="H321" s="220"/>
      <c r="I321" s="217"/>
      <c r="J321" s="217"/>
      <c r="K321" s="217"/>
    </row>
    <row r="322" spans="2:11" ht="31.5" customHeight="1" x14ac:dyDescent="0.25">
      <c r="B322" s="144">
        <v>296</v>
      </c>
      <c r="C322" s="217"/>
      <c r="D322" s="221"/>
      <c r="E322" s="217"/>
      <c r="F322" s="218"/>
      <c r="G322" s="165"/>
      <c r="H322" s="220"/>
      <c r="I322" s="217"/>
      <c r="J322" s="217"/>
      <c r="K322" s="217"/>
    </row>
    <row r="323" spans="2:11" ht="31.5" customHeight="1" x14ac:dyDescent="0.25">
      <c r="B323" s="144">
        <v>297</v>
      </c>
      <c r="C323" s="217"/>
      <c r="D323" s="221"/>
      <c r="E323" s="217"/>
      <c r="F323" s="218"/>
      <c r="G323" s="165"/>
      <c r="H323" s="220"/>
      <c r="I323" s="217"/>
      <c r="J323" s="217"/>
      <c r="K323" s="217"/>
    </row>
    <row r="324" spans="2:11" ht="31.5" customHeight="1" x14ac:dyDescent="0.25">
      <c r="B324" s="144">
        <v>298</v>
      </c>
      <c r="C324" s="217"/>
      <c r="D324" s="221"/>
      <c r="E324" s="217"/>
      <c r="F324" s="218"/>
      <c r="G324" s="165"/>
      <c r="H324" s="220"/>
      <c r="I324" s="217"/>
      <c r="J324" s="217"/>
      <c r="K324" s="217"/>
    </row>
    <row r="325" spans="2:11" ht="31.5" customHeight="1" x14ac:dyDescent="0.25">
      <c r="B325" s="144">
        <v>299</v>
      </c>
      <c r="C325" s="217"/>
      <c r="D325" s="221"/>
      <c r="E325" s="217"/>
      <c r="F325" s="218"/>
      <c r="G325" s="165"/>
      <c r="H325" s="220"/>
      <c r="I325" s="217"/>
      <c r="J325" s="217"/>
      <c r="K325" s="217"/>
    </row>
    <row r="326" spans="2:11" ht="31.5" customHeight="1" x14ac:dyDescent="0.25">
      <c r="B326" s="144">
        <v>300</v>
      </c>
      <c r="C326" s="217"/>
      <c r="D326" s="221"/>
      <c r="E326" s="217"/>
      <c r="F326" s="218"/>
      <c r="G326" s="165"/>
      <c r="H326" s="220"/>
      <c r="I326" s="217"/>
      <c r="J326" s="217"/>
      <c r="K326" s="217"/>
    </row>
    <row r="327" spans="2:11" ht="31.5" customHeight="1" x14ac:dyDescent="0.25">
      <c r="B327" s="144">
        <v>301</v>
      </c>
      <c r="C327" s="217"/>
      <c r="D327" s="221"/>
      <c r="E327" s="217"/>
      <c r="F327" s="218"/>
      <c r="G327" s="165"/>
      <c r="H327" s="220"/>
      <c r="I327" s="217"/>
      <c r="J327" s="217"/>
      <c r="K327" s="217"/>
    </row>
    <row r="328" spans="2:11" ht="31.5" customHeight="1" x14ac:dyDescent="0.25">
      <c r="B328" s="144">
        <v>302</v>
      </c>
      <c r="C328" s="217"/>
      <c r="D328" s="221"/>
      <c r="E328" s="217"/>
      <c r="F328" s="218"/>
      <c r="G328" s="165"/>
      <c r="H328" s="220"/>
      <c r="I328" s="217"/>
      <c r="J328" s="217"/>
      <c r="K328" s="217"/>
    </row>
    <row r="329" spans="2:11" ht="31.5" customHeight="1" x14ac:dyDescent="0.25">
      <c r="B329" s="144">
        <v>303</v>
      </c>
      <c r="C329" s="217"/>
      <c r="D329" s="221"/>
      <c r="E329" s="217"/>
      <c r="F329" s="218"/>
      <c r="G329" s="165"/>
      <c r="H329" s="220"/>
      <c r="I329" s="217"/>
      <c r="J329" s="217"/>
      <c r="K329" s="217"/>
    </row>
    <row r="330" spans="2:11" ht="31.5" customHeight="1" x14ac:dyDescent="0.25">
      <c r="B330" s="144">
        <v>304</v>
      </c>
      <c r="C330" s="217"/>
      <c r="D330" s="221"/>
      <c r="E330" s="217"/>
      <c r="F330" s="218"/>
      <c r="G330" s="165"/>
      <c r="H330" s="220"/>
      <c r="I330" s="217"/>
      <c r="J330" s="217"/>
      <c r="K330" s="217"/>
    </row>
    <row r="331" spans="2:11" ht="31.5" customHeight="1" x14ac:dyDescent="0.25">
      <c r="B331" s="144">
        <v>305</v>
      </c>
      <c r="C331" s="217"/>
      <c r="D331" s="221"/>
      <c r="E331" s="217"/>
      <c r="F331" s="218"/>
      <c r="G331" s="165"/>
      <c r="H331" s="220"/>
      <c r="I331" s="217"/>
      <c r="J331" s="217"/>
      <c r="K331" s="217"/>
    </row>
    <row r="332" spans="2:11" ht="31.5" customHeight="1" x14ac:dyDescent="0.25">
      <c r="B332" s="144">
        <v>306</v>
      </c>
      <c r="C332" s="217"/>
      <c r="D332" s="221"/>
      <c r="E332" s="217"/>
      <c r="F332" s="218"/>
      <c r="G332" s="165"/>
      <c r="H332" s="220"/>
      <c r="I332" s="217"/>
      <c r="J332" s="217"/>
      <c r="K332" s="217"/>
    </row>
    <row r="333" spans="2:11" ht="31.5" customHeight="1" x14ac:dyDescent="0.25">
      <c r="B333" s="144">
        <v>307</v>
      </c>
      <c r="C333" s="217"/>
      <c r="D333" s="221"/>
      <c r="E333" s="217"/>
      <c r="F333" s="218"/>
      <c r="G333" s="165"/>
      <c r="H333" s="220"/>
      <c r="I333" s="217"/>
      <c r="J333" s="217"/>
      <c r="K333" s="217"/>
    </row>
    <row r="334" spans="2:11" ht="31.5" customHeight="1" x14ac:dyDescent="0.25">
      <c r="B334" s="144">
        <v>308</v>
      </c>
      <c r="C334" s="217"/>
      <c r="D334" s="221"/>
      <c r="E334" s="217"/>
      <c r="F334" s="218"/>
      <c r="G334" s="165"/>
      <c r="H334" s="220"/>
      <c r="I334" s="217"/>
      <c r="J334" s="217"/>
      <c r="K334" s="217"/>
    </row>
    <row r="335" spans="2:11" ht="31.5" customHeight="1" x14ac:dyDescent="0.25">
      <c r="B335" s="144">
        <v>309</v>
      </c>
      <c r="C335" s="217"/>
      <c r="D335" s="221"/>
      <c r="E335" s="217"/>
      <c r="F335" s="218"/>
      <c r="G335" s="165"/>
      <c r="H335" s="220"/>
      <c r="I335" s="217"/>
      <c r="J335" s="217"/>
      <c r="K335" s="217"/>
    </row>
    <row r="336" spans="2:11" ht="31.5" customHeight="1" x14ac:dyDescent="0.25">
      <c r="B336" s="144">
        <v>310</v>
      </c>
      <c r="C336" s="217"/>
      <c r="D336" s="221"/>
      <c r="E336" s="217"/>
      <c r="F336" s="218"/>
      <c r="G336" s="165"/>
      <c r="H336" s="220"/>
      <c r="I336" s="217"/>
      <c r="J336" s="217"/>
      <c r="K336" s="217"/>
    </row>
    <row r="337" spans="2:11" ht="31.5" customHeight="1" x14ac:dyDescent="0.25">
      <c r="B337" s="144">
        <v>311</v>
      </c>
      <c r="C337" s="217"/>
      <c r="D337" s="221"/>
      <c r="E337" s="217"/>
      <c r="F337" s="218"/>
      <c r="G337" s="165"/>
      <c r="H337" s="220"/>
      <c r="I337" s="217"/>
      <c r="J337" s="217"/>
      <c r="K337" s="217"/>
    </row>
    <row r="338" spans="2:11" ht="31.5" customHeight="1" x14ac:dyDescent="0.25">
      <c r="B338" s="144">
        <v>312</v>
      </c>
      <c r="C338" s="217"/>
      <c r="D338" s="221"/>
      <c r="E338" s="217"/>
      <c r="F338" s="218"/>
      <c r="G338" s="165"/>
      <c r="H338" s="220"/>
      <c r="I338" s="217"/>
      <c r="J338" s="217"/>
      <c r="K338" s="217"/>
    </row>
    <row r="339" spans="2:11" ht="31.5" customHeight="1" x14ac:dyDescent="0.25">
      <c r="B339" s="144">
        <v>313</v>
      </c>
      <c r="C339" s="217"/>
      <c r="D339" s="221"/>
      <c r="E339" s="217"/>
      <c r="F339" s="218"/>
      <c r="G339" s="165"/>
      <c r="H339" s="220"/>
      <c r="I339" s="217"/>
      <c r="J339" s="217"/>
      <c r="K339" s="217"/>
    </row>
    <row r="340" spans="2:11" ht="31.5" customHeight="1" x14ac:dyDescent="0.25">
      <c r="B340" s="144">
        <v>314</v>
      </c>
      <c r="C340" s="217"/>
      <c r="D340" s="221"/>
      <c r="E340" s="217"/>
      <c r="F340" s="218"/>
      <c r="G340" s="165"/>
      <c r="H340" s="220"/>
      <c r="I340" s="217"/>
      <c r="J340" s="217"/>
      <c r="K340" s="217"/>
    </row>
    <row r="341" spans="2:11" ht="31.5" customHeight="1" x14ac:dyDescent="0.25">
      <c r="B341" s="144">
        <v>315</v>
      </c>
      <c r="C341" s="217"/>
      <c r="D341" s="221"/>
      <c r="E341" s="217"/>
      <c r="F341" s="218"/>
      <c r="G341" s="165"/>
      <c r="H341" s="220"/>
      <c r="I341" s="217"/>
      <c r="J341" s="217"/>
      <c r="K341" s="217"/>
    </row>
    <row r="342" spans="2:11" ht="31.5" customHeight="1" x14ac:dyDescent="0.25">
      <c r="B342" s="144">
        <v>316</v>
      </c>
      <c r="C342" s="217"/>
      <c r="D342" s="221"/>
      <c r="E342" s="217"/>
      <c r="F342" s="218"/>
      <c r="G342" s="165"/>
      <c r="H342" s="220"/>
      <c r="I342" s="217"/>
      <c r="J342" s="217"/>
      <c r="K342" s="217"/>
    </row>
    <row r="343" spans="2:11" ht="31.5" customHeight="1" x14ac:dyDescent="0.25">
      <c r="B343" s="144">
        <v>317</v>
      </c>
      <c r="C343" s="217"/>
      <c r="D343" s="221"/>
      <c r="E343" s="217"/>
      <c r="F343" s="218"/>
      <c r="G343" s="165"/>
      <c r="H343" s="220"/>
      <c r="I343" s="217"/>
      <c r="J343" s="217"/>
      <c r="K343" s="217"/>
    </row>
    <row r="344" spans="2:11" ht="31.5" customHeight="1" x14ac:dyDescent="0.25">
      <c r="B344" s="144">
        <v>318</v>
      </c>
      <c r="C344" s="217"/>
      <c r="D344" s="221"/>
      <c r="E344" s="217"/>
      <c r="F344" s="218"/>
      <c r="G344" s="165"/>
      <c r="H344" s="220"/>
      <c r="I344" s="217"/>
      <c r="J344" s="217"/>
      <c r="K344" s="217"/>
    </row>
    <row r="345" spans="2:11" ht="31.5" customHeight="1" x14ac:dyDescent="0.25">
      <c r="B345" s="144">
        <v>319</v>
      </c>
      <c r="C345" s="217"/>
      <c r="D345" s="221"/>
      <c r="E345" s="217"/>
      <c r="F345" s="218"/>
      <c r="G345" s="165"/>
      <c r="H345" s="220"/>
      <c r="I345" s="217"/>
      <c r="J345" s="217"/>
      <c r="K345" s="217"/>
    </row>
    <row r="346" spans="2:11" ht="31.5" customHeight="1" x14ac:dyDescent="0.25">
      <c r="B346" s="144">
        <v>320</v>
      </c>
      <c r="C346" s="217"/>
      <c r="D346" s="221"/>
      <c r="E346" s="217"/>
      <c r="F346" s="218"/>
      <c r="G346" s="165"/>
      <c r="H346" s="220"/>
      <c r="I346" s="217"/>
      <c r="J346" s="217"/>
      <c r="K346" s="217"/>
    </row>
    <row r="347" spans="2:11" ht="31.5" customHeight="1" x14ac:dyDescent="0.25">
      <c r="B347" s="144">
        <v>321</v>
      </c>
      <c r="C347" s="217"/>
      <c r="D347" s="221"/>
      <c r="E347" s="217"/>
      <c r="F347" s="218"/>
      <c r="G347" s="165"/>
      <c r="H347" s="220"/>
      <c r="I347" s="217"/>
      <c r="J347" s="217"/>
      <c r="K347" s="217"/>
    </row>
    <row r="348" spans="2:11" ht="31.5" customHeight="1" x14ac:dyDescent="0.25">
      <c r="B348" s="144">
        <v>322</v>
      </c>
      <c r="C348" s="217"/>
      <c r="D348" s="221"/>
      <c r="E348" s="217"/>
      <c r="F348" s="218"/>
      <c r="G348" s="165"/>
      <c r="H348" s="220"/>
      <c r="I348" s="217"/>
      <c r="J348" s="217"/>
      <c r="K348" s="217"/>
    </row>
    <row r="349" spans="2:11" ht="31.5" customHeight="1" x14ac:dyDescent="0.25">
      <c r="B349" s="144">
        <v>323</v>
      </c>
      <c r="C349" s="217"/>
      <c r="D349" s="221"/>
      <c r="E349" s="217"/>
      <c r="F349" s="218"/>
      <c r="G349" s="165"/>
      <c r="H349" s="220"/>
      <c r="I349" s="217"/>
      <c r="J349" s="217"/>
      <c r="K349" s="217"/>
    </row>
    <row r="350" spans="2:11" ht="31.5" customHeight="1" x14ac:dyDescent="0.25">
      <c r="B350" s="144">
        <v>324</v>
      </c>
      <c r="C350" s="217"/>
      <c r="D350" s="221"/>
      <c r="E350" s="217"/>
      <c r="F350" s="218"/>
      <c r="G350" s="165"/>
      <c r="H350" s="220"/>
      <c r="I350" s="217"/>
      <c r="J350" s="217"/>
      <c r="K350" s="217"/>
    </row>
    <row r="351" spans="2:11" ht="31.5" customHeight="1" x14ac:dyDescent="0.25">
      <c r="B351" s="144">
        <v>325</v>
      </c>
      <c r="C351" s="217"/>
      <c r="D351" s="221"/>
      <c r="E351" s="217"/>
      <c r="F351" s="218"/>
      <c r="G351" s="165"/>
      <c r="H351" s="220"/>
      <c r="I351" s="217"/>
      <c r="J351" s="217"/>
      <c r="K351" s="217"/>
    </row>
    <row r="352" spans="2:11" ht="31.5" customHeight="1" x14ac:dyDescent="0.25">
      <c r="B352" s="144">
        <v>326</v>
      </c>
      <c r="C352" s="217"/>
      <c r="D352" s="221"/>
      <c r="E352" s="217"/>
      <c r="F352" s="218"/>
      <c r="G352" s="165"/>
      <c r="H352" s="220"/>
      <c r="I352" s="217"/>
      <c r="J352" s="217"/>
      <c r="K352" s="217"/>
    </row>
    <row r="353" spans="2:11" ht="31.5" customHeight="1" x14ac:dyDescent="0.25">
      <c r="B353" s="144">
        <v>327</v>
      </c>
      <c r="C353" s="217"/>
      <c r="D353" s="221"/>
      <c r="E353" s="217"/>
      <c r="F353" s="218"/>
      <c r="G353" s="165"/>
      <c r="H353" s="220"/>
      <c r="I353" s="217"/>
      <c r="J353" s="217"/>
      <c r="K353" s="217"/>
    </row>
    <row r="354" spans="2:11" ht="31.5" customHeight="1" x14ac:dyDescent="0.25">
      <c r="B354" s="144">
        <v>328</v>
      </c>
      <c r="C354" s="217"/>
      <c r="D354" s="221"/>
      <c r="E354" s="217"/>
      <c r="F354" s="218"/>
      <c r="G354" s="165"/>
      <c r="H354" s="220"/>
      <c r="I354" s="217"/>
      <c r="J354" s="217"/>
      <c r="K354" s="217"/>
    </row>
    <row r="355" spans="2:11" ht="31.5" customHeight="1" x14ac:dyDescent="0.25">
      <c r="B355" s="144">
        <v>329</v>
      </c>
      <c r="C355" s="217"/>
      <c r="D355" s="221"/>
      <c r="E355" s="217"/>
      <c r="F355" s="218"/>
      <c r="G355" s="165"/>
      <c r="H355" s="220"/>
      <c r="I355" s="217"/>
      <c r="J355" s="217"/>
      <c r="K355" s="217"/>
    </row>
    <row r="356" spans="2:11" ht="31.5" customHeight="1" x14ac:dyDescent="0.25">
      <c r="B356" s="144">
        <v>330</v>
      </c>
      <c r="C356" s="217"/>
      <c r="D356" s="221"/>
      <c r="E356" s="217"/>
      <c r="F356" s="218"/>
      <c r="G356" s="165"/>
      <c r="H356" s="220"/>
      <c r="I356" s="217"/>
      <c r="J356" s="217"/>
      <c r="K356" s="217"/>
    </row>
    <row r="357" spans="2:11" ht="31.5" customHeight="1" x14ac:dyDescent="0.25">
      <c r="B357" s="144">
        <v>331</v>
      </c>
      <c r="C357" s="217"/>
      <c r="D357" s="221"/>
      <c r="E357" s="217"/>
      <c r="F357" s="218"/>
      <c r="G357" s="165"/>
      <c r="H357" s="220"/>
      <c r="I357" s="217"/>
      <c r="J357" s="217"/>
      <c r="K357" s="217"/>
    </row>
    <row r="358" spans="2:11" ht="31.5" customHeight="1" x14ac:dyDescent="0.25">
      <c r="B358" s="144">
        <v>332</v>
      </c>
      <c r="C358" s="217"/>
      <c r="D358" s="221"/>
      <c r="E358" s="217"/>
      <c r="F358" s="218"/>
      <c r="G358" s="165"/>
      <c r="H358" s="220"/>
      <c r="I358" s="217"/>
      <c r="J358" s="217"/>
      <c r="K358" s="217"/>
    </row>
    <row r="359" spans="2:11" ht="31.5" customHeight="1" x14ac:dyDescent="0.25">
      <c r="B359" s="144">
        <v>333</v>
      </c>
      <c r="C359" s="217"/>
      <c r="D359" s="221"/>
      <c r="E359" s="217"/>
      <c r="F359" s="218"/>
      <c r="G359" s="165"/>
      <c r="H359" s="220"/>
      <c r="I359" s="217"/>
      <c r="J359" s="217"/>
      <c r="K359" s="217"/>
    </row>
    <row r="360" spans="2:11" ht="31.5" customHeight="1" x14ac:dyDescent="0.25">
      <c r="B360" s="144">
        <v>334</v>
      </c>
      <c r="C360" s="217"/>
      <c r="D360" s="221"/>
      <c r="E360" s="217"/>
      <c r="F360" s="218"/>
      <c r="G360" s="165"/>
      <c r="H360" s="220"/>
      <c r="I360" s="217"/>
      <c r="J360" s="217"/>
      <c r="K360" s="217"/>
    </row>
    <row r="361" spans="2:11" ht="31.5" customHeight="1" x14ac:dyDescent="0.25">
      <c r="B361" s="144">
        <v>335</v>
      </c>
      <c r="C361" s="217"/>
      <c r="D361" s="221"/>
      <c r="E361" s="217"/>
      <c r="F361" s="218"/>
      <c r="G361" s="165"/>
      <c r="H361" s="220"/>
      <c r="I361" s="217"/>
      <c r="J361" s="217"/>
      <c r="K361" s="217"/>
    </row>
    <row r="362" spans="2:11" ht="31.5" customHeight="1" x14ac:dyDescent="0.25">
      <c r="B362" s="144">
        <v>336</v>
      </c>
      <c r="C362" s="217"/>
      <c r="D362" s="221"/>
      <c r="E362" s="217"/>
      <c r="F362" s="218"/>
      <c r="G362" s="165"/>
      <c r="H362" s="220"/>
      <c r="I362" s="217"/>
      <c r="J362" s="217"/>
      <c r="K362" s="217"/>
    </row>
    <row r="363" spans="2:11" ht="31.5" customHeight="1" x14ac:dyDescent="0.25">
      <c r="B363" s="144">
        <v>337</v>
      </c>
      <c r="C363" s="217"/>
      <c r="D363" s="221"/>
      <c r="E363" s="217"/>
      <c r="F363" s="218"/>
      <c r="G363" s="165"/>
      <c r="H363" s="220"/>
      <c r="I363" s="217"/>
      <c r="J363" s="217"/>
      <c r="K363" s="217"/>
    </row>
    <row r="364" spans="2:11" ht="31.5" customHeight="1" x14ac:dyDescent="0.25">
      <c r="B364" s="144">
        <v>338</v>
      </c>
      <c r="C364" s="217"/>
      <c r="D364" s="221"/>
      <c r="E364" s="217"/>
      <c r="F364" s="218"/>
      <c r="G364" s="165"/>
      <c r="H364" s="220"/>
      <c r="I364" s="217"/>
      <c r="J364" s="217"/>
      <c r="K364" s="217"/>
    </row>
    <row r="365" spans="2:11" ht="31.5" customHeight="1" x14ac:dyDescent="0.25">
      <c r="B365" s="144">
        <v>339</v>
      </c>
      <c r="C365" s="217"/>
      <c r="D365" s="221"/>
      <c r="E365" s="217"/>
      <c r="F365" s="218"/>
      <c r="G365" s="165"/>
      <c r="H365" s="220"/>
      <c r="I365" s="217"/>
      <c r="J365" s="217"/>
      <c r="K365" s="217"/>
    </row>
    <row r="366" spans="2:11" ht="31.5" customHeight="1" x14ac:dyDescent="0.25">
      <c r="B366" s="144">
        <v>340</v>
      </c>
      <c r="C366" s="217"/>
      <c r="D366" s="221"/>
      <c r="E366" s="217"/>
      <c r="F366" s="218"/>
      <c r="G366" s="165"/>
      <c r="H366" s="220"/>
      <c r="I366" s="217"/>
      <c r="J366" s="217"/>
      <c r="K366" s="217"/>
    </row>
    <row r="367" spans="2:11" ht="31.5" customHeight="1" x14ac:dyDescent="0.25">
      <c r="B367" s="144">
        <v>341</v>
      </c>
      <c r="C367" s="217"/>
      <c r="D367" s="221"/>
      <c r="E367" s="217"/>
      <c r="F367" s="218"/>
      <c r="G367" s="165"/>
      <c r="H367" s="220"/>
      <c r="I367" s="217"/>
      <c r="J367" s="217"/>
      <c r="K367" s="217"/>
    </row>
    <row r="368" spans="2:11" ht="31.5" customHeight="1" x14ac:dyDescent="0.25">
      <c r="B368" s="144">
        <v>342</v>
      </c>
      <c r="C368" s="217"/>
      <c r="D368" s="221"/>
      <c r="E368" s="217"/>
      <c r="F368" s="218"/>
      <c r="G368" s="165"/>
      <c r="H368" s="220"/>
      <c r="I368" s="217"/>
      <c r="J368" s="217"/>
      <c r="K368" s="217"/>
    </row>
    <row r="369" spans="2:11" ht="31.5" customHeight="1" x14ac:dyDescent="0.25">
      <c r="B369" s="144">
        <v>343</v>
      </c>
      <c r="C369" s="217"/>
      <c r="D369" s="221"/>
      <c r="E369" s="217"/>
      <c r="F369" s="218"/>
      <c r="G369" s="165"/>
      <c r="H369" s="220"/>
      <c r="I369" s="217"/>
      <c r="J369" s="217"/>
      <c r="K369" s="217"/>
    </row>
    <row r="370" spans="2:11" ht="31.5" customHeight="1" x14ac:dyDescent="0.25">
      <c r="B370" s="144">
        <v>344</v>
      </c>
      <c r="C370" s="217"/>
      <c r="D370" s="221"/>
      <c r="E370" s="217"/>
      <c r="F370" s="218"/>
      <c r="G370" s="165"/>
      <c r="H370" s="220"/>
      <c r="I370" s="217"/>
      <c r="J370" s="217"/>
      <c r="K370" s="217"/>
    </row>
    <row r="371" spans="2:11" ht="31.5" customHeight="1" x14ac:dyDescent="0.25">
      <c r="B371" s="144">
        <v>345</v>
      </c>
      <c r="C371" s="217"/>
      <c r="D371" s="221"/>
      <c r="E371" s="217"/>
      <c r="F371" s="218"/>
      <c r="G371" s="165"/>
      <c r="H371" s="220"/>
      <c r="I371" s="217"/>
      <c r="J371" s="217"/>
      <c r="K371" s="217"/>
    </row>
    <row r="372" spans="2:11" ht="31.5" customHeight="1" x14ac:dyDescent="0.25">
      <c r="B372" s="144">
        <v>346</v>
      </c>
      <c r="C372" s="217"/>
      <c r="D372" s="221"/>
      <c r="E372" s="217"/>
      <c r="F372" s="218"/>
      <c r="G372" s="165"/>
      <c r="H372" s="220"/>
      <c r="I372" s="217"/>
      <c r="J372" s="217"/>
      <c r="K372" s="217"/>
    </row>
    <row r="373" spans="2:11" ht="31.5" customHeight="1" x14ac:dyDescent="0.25">
      <c r="B373" s="144">
        <v>347</v>
      </c>
      <c r="C373" s="217"/>
      <c r="D373" s="221"/>
      <c r="E373" s="217"/>
      <c r="F373" s="218"/>
      <c r="G373" s="165"/>
      <c r="H373" s="220"/>
      <c r="I373" s="217"/>
      <c r="J373" s="217"/>
      <c r="K373" s="217"/>
    </row>
    <row r="374" spans="2:11" ht="31.5" customHeight="1" x14ac:dyDescent="0.25">
      <c r="B374" s="144">
        <v>348</v>
      </c>
      <c r="C374" s="217"/>
      <c r="D374" s="221"/>
      <c r="E374" s="217"/>
      <c r="F374" s="218"/>
      <c r="G374" s="165"/>
      <c r="H374" s="220"/>
      <c r="I374" s="217"/>
      <c r="J374" s="217"/>
      <c r="K374" s="217"/>
    </row>
    <row r="375" spans="2:11" ht="31.5" customHeight="1" x14ac:dyDescent="0.25">
      <c r="B375" s="144">
        <v>349</v>
      </c>
      <c r="C375" s="217"/>
      <c r="D375" s="221"/>
      <c r="E375" s="217"/>
      <c r="F375" s="218"/>
      <c r="G375" s="165"/>
      <c r="H375" s="220"/>
      <c r="I375" s="217"/>
      <c r="J375" s="217"/>
      <c r="K375" s="217"/>
    </row>
    <row r="376" spans="2:11" ht="31.5" customHeight="1" x14ac:dyDescent="0.25">
      <c r="B376" s="144">
        <v>350</v>
      </c>
      <c r="C376" s="217"/>
      <c r="D376" s="221"/>
      <c r="E376" s="217"/>
      <c r="F376" s="218"/>
      <c r="G376" s="165"/>
      <c r="H376" s="220"/>
      <c r="I376" s="217"/>
      <c r="J376" s="217"/>
      <c r="K376" s="217"/>
    </row>
    <row r="377" spans="2:11" ht="31.5" customHeight="1" x14ac:dyDescent="0.25">
      <c r="B377" s="144">
        <v>351</v>
      </c>
      <c r="C377" s="217"/>
      <c r="D377" s="221"/>
      <c r="E377" s="217"/>
      <c r="F377" s="218"/>
      <c r="G377" s="165"/>
      <c r="H377" s="220"/>
      <c r="I377" s="217"/>
      <c r="J377" s="217"/>
      <c r="K377" s="217"/>
    </row>
    <row r="378" spans="2:11" ht="31.5" customHeight="1" x14ac:dyDescent="0.25">
      <c r="B378" s="144">
        <v>352</v>
      </c>
      <c r="C378" s="217"/>
      <c r="D378" s="221"/>
      <c r="E378" s="217"/>
      <c r="F378" s="218"/>
      <c r="G378" s="165"/>
      <c r="H378" s="220"/>
      <c r="I378" s="217"/>
      <c r="J378" s="217"/>
      <c r="K378" s="217"/>
    </row>
    <row r="379" spans="2:11" ht="31.5" customHeight="1" x14ac:dyDescent="0.25">
      <c r="B379" s="144">
        <v>353</v>
      </c>
      <c r="C379" s="217"/>
      <c r="D379" s="221"/>
      <c r="E379" s="217"/>
      <c r="F379" s="218"/>
      <c r="G379" s="165"/>
      <c r="H379" s="220"/>
      <c r="I379" s="217"/>
      <c r="J379" s="217"/>
      <c r="K379" s="217"/>
    </row>
    <row r="380" spans="2:11" ht="31.5" customHeight="1" x14ac:dyDescent="0.25">
      <c r="B380" s="144">
        <v>354</v>
      </c>
      <c r="C380" s="217"/>
      <c r="D380" s="221"/>
      <c r="E380" s="217"/>
      <c r="F380" s="218"/>
      <c r="G380" s="165"/>
      <c r="H380" s="220"/>
      <c r="I380" s="217"/>
      <c r="J380" s="217"/>
      <c r="K380" s="217"/>
    </row>
    <row r="381" spans="2:11" ht="31.5" customHeight="1" x14ac:dyDescent="0.25">
      <c r="B381" s="144">
        <v>355</v>
      </c>
      <c r="C381" s="217"/>
      <c r="D381" s="221"/>
      <c r="E381" s="217"/>
      <c r="F381" s="218"/>
      <c r="G381" s="165"/>
      <c r="H381" s="220"/>
      <c r="I381" s="217"/>
      <c r="J381" s="217"/>
      <c r="K381" s="217"/>
    </row>
    <row r="382" spans="2:11" ht="31.5" customHeight="1" x14ac:dyDescent="0.25">
      <c r="B382" s="144">
        <v>356</v>
      </c>
      <c r="C382" s="217"/>
      <c r="D382" s="221"/>
      <c r="E382" s="217"/>
      <c r="F382" s="218"/>
      <c r="G382" s="165"/>
      <c r="H382" s="220"/>
      <c r="I382" s="217"/>
      <c r="J382" s="217"/>
      <c r="K382" s="217"/>
    </row>
    <row r="383" spans="2:11" ht="31.5" customHeight="1" x14ac:dyDescent="0.25">
      <c r="B383" s="144">
        <v>357</v>
      </c>
      <c r="C383" s="217"/>
      <c r="D383" s="221"/>
      <c r="E383" s="217"/>
      <c r="F383" s="218"/>
      <c r="G383" s="165"/>
      <c r="H383" s="220"/>
      <c r="I383" s="217"/>
      <c r="J383" s="217"/>
      <c r="K383" s="217"/>
    </row>
    <row r="384" spans="2:11" ht="31.5" customHeight="1" x14ac:dyDescent="0.25">
      <c r="B384" s="144">
        <v>358</v>
      </c>
      <c r="C384" s="217"/>
      <c r="D384" s="221"/>
      <c r="E384" s="217"/>
      <c r="F384" s="218"/>
      <c r="G384" s="165"/>
      <c r="H384" s="220"/>
      <c r="I384" s="217"/>
      <c r="J384" s="217"/>
      <c r="K384" s="217"/>
    </row>
    <row r="385" spans="2:11" ht="31.5" customHeight="1" x14ac:dyDescent="0.25">
      <c r="B385" s="144">
        <v>359</v>
      </c>
      <c r="C385" s="217"/>
      <c r="D385" s="221"/>
      <c r="E385" s="217"/>
      <c r="F385" s="218"/>
      <c r="G385" s="165"/>
      <c r="H385" s="220"/>
      <c r="I385" s="217"/>
      <c r="J385" s="217"/>
      <c r="K385" s="217"/>
    </row>
    <row r="386" spans="2:11" ht="31.5" customHeight="1" x14ac:dyDescent="0.25">
      <c r="B386" s="144">
        <v>360</v>
      </c>
      <c r="C386" s="217"/>
      <c r="D386" s="221"/>
      <c r="E386" s="217"/>
      <c r="F386" s="218"/>
      <c r="G386" s="165"/>
      <c r="H386" s="220"/>
      <c r="I386" s="217"/>
      <c r="J386" s="217"/>
      <c r="K386" s="217"/>
    </row>
    <row r="387" spans="2:11" ht="31.5" customHeight="1" x14ac:dyDescent="0.25">
      <c r="B387" s="144">
        <v>361</v>
      </c>
      <c r="C387" s="217"/>
      <c r="D387" s="221"/>
      <c r="E387" s="217"/>
      <c r="F387" s="218"/>
      <c r="G387" s="165"/>
      <c r="H387" s="220"/>
      <c r="I387" s="217"/>
      <c r="J387" s="217"/>
      <c r="K387" s="217"/>
    </row>
    <row r="388" spans="2:11" ht="31.5" customHeight="1" x14ac:dyDescent="0.25">
      <c r="B388" s="144">
        <v>362</v>
      </c>
      <c r="C388" s="217"/>
      <c r="D388" s="221"/>
      <c r="E388" s="217"/>
      <c r="F388" s="218"/>
      <c r="G388" s="165"/>
      <c r="H388" s="220"/>
      <c r="I388" s="217"/>
      <c r="J388" s="217"/>
      <c r="K388" s="217"/>
    </row>
    <row r="389" spans="2:11" ht="31.5" customHeight="1" x14ac:dyDescent="0.25">
      <c r="B389" s="144">
        <v>363</v>
      </c>
      <c r="C389" s="217"/>
      <c r="D389" s="221"/>
      <c r="E389" s="217"/>
      <c r="F389" s="218"/>
      <c r="G389" s="165"/>
      <c r="H389" s="220"/>
      <c r="I389" s="217"/>
      <c r="J389" s="217"/>
      <c r="K389" s="217"/>
    </row>
    <row r="390" spans="2:11" ht="31.5" customHeight="1" x14ac:dyDescent="0.25">
      <c r="B390" s="144">
        <v>364</v>
      </c>
      <c r="C390" s="217"/>
      <c r="D390" s="221"/>
      <c r="E390" s="217"/>
      <c r="F390" s="218"/>
      <c r="G390" s="165"/>
      <c r="H390" s="220"/>
      <c r="I390" s="217"/>
      <c r="J390" s="217"/>
      <c r="K390" s="217"/>
    </row>
    <row r="391" spans="2:11" ht="31.5" customHeight="1" x14ac:dyDescent="0.25">
      <c r="B391" s="144">
        <v>365</v>
      </c>
      <c r="C391" s="217"/>
      <c r="D391" s="221"/>
      <c r="E391" s="217"/>
      <c r="F391" s="218"/>
      <c r="G391" s="165"/>
      <c r="H391" s="220"/>
      <c r="I391" s="217"/>
      <c r="J391" s="217"/>
      <c r="K391" s="217"/>
    </row>
    <row r="392" spans="2:11" ht="31.5" customHeight="1" x14ac:dyDescent="0.25">
      <c r="B392" s="144">
        <v>366</v>
      </c>
      <c r="C392" s="217"/>
      <c r="D392" s="221"/>
      <c r="E392" s="217"/>
      <c r="F392" s="218"/>
      <c r="G392" s="165"/>
      <c r="H392" s="220"/>
      <c r="I392" s="217"/>
      <c r="J392" s="217"/>
      <c r="K392" s="217"/>
    </row>
    <row r="393" spans="2:11" ht="31.5" customHeight="1" x14ac:dyDescent="0.25">
      <c r="B393" s="144">
        <v>367</v>
      </c>
      <c r="C393" s="217"/>
      <c r="D393" s="221"/>
      <c r="E393" s="217"/>
      <c r="F393" s="218"/>
      <c r="G393" s="165"/>
      <c r="H393" s="220"/>
      <c r="I393" s="217"/>
      <c r="J393" s="217"/>
      <c r="K393" s="217"/>
    </row>
    <row r="394" spans="2:11" ht="31.5" customHeight="1" x14ac:dyDescent="0.25">
      <c r="B394" s="144">
        <v>368</v>
      </c>
      <c r="C394" s="217"/>
      <c r="D394" s="221"/>
      <c r="E394" s="217"/>
      <c r="F394" s="218"/>
      <c r="G394" s="165"/>
      <c r="H394" s="220"/>
      <c r="I394" s="217"/>
      <c r="J394" s="217"/>
      <c r="K394" s="217"/>
    </row>
    <row r="395" spans="2:11" ht="31.5" customHeight="1" x14ac:dyDescent="0.25">
      <c r="B395" s="144">
        <v>369</v>
      </c>
      <c r="C395" s="217"/>
      <c r="D395" s="221"/>
      <c r="E395" s="217"/>
      <c r="F395" s="218"/>
      <c r="G395" s="165"/>
      <c r="H395" s="220"/>
      <c r="I395" s="217"/>
      <c r="J395" s="217"/>
      <c r="K395" s="217"/>
    </row>
    <row r="396" spans="2:11" ht="31.5" customHeight="1" x14ac:dyDescent="0.25">
      <c r="B396" s="144">
        <v>370</v>
      </c>
      <c r="C396" s="217"/>
      <c r="D396" s="221"/>
      <c r="E396" s="217"/>
      <c r="F396" s="218"/>
      <c r="G396" s="165"/>
      <c r="H396" s="220"/>
      <c r="I396" s="217"/>
      <c r="J396" s="217"/>
      <c r="K396" s="217"/>
    </row>
    <row r="397" spans="2:11" ht="31.5" customHeight="1" x14ac:dyDescent="0.25">
      <c r="B397" s="144">
        <v>371</v>
      </c>
      <c r="C397" s="217"/>
      <c r="D397" s="221"/>
      <c r="E397" s="217"/>
      <c r="F397" s="218"/>
      <c r="G397" s="165"/>
      <c r="H397" s="220"/>
      <c r="I397" s="217"/>
      <c r="J397" s="217"/>
      <c r="K397" s="217"/>
    </row>
    <row r="398" spans="2:11" ht="31.5" customHeight="1" x14ac:dyDescent="0.25">
      <c r="B398" s="144">
        <v>372</v>
      </c>
      <c r="C398" s="217"/>
      <c r="D398" s="221"/>
      <c r="E398" s="217"/>
      <c r="F398" s="218"/>
      <c r="G398" s="165"/>
      <c r="H398" s="220"/>
      <c r="I398" s="217"/>
      <c r="J398" s="217"/>
      <c r="K398" s="217"/>
    </row>
    <row r="399" spans="2:11" ht="31.5" customHeight="1" x14ac:dyDescent="0.25">
      <c r="B399" s="144">
        <v>373</v>
      </c>
      <c r="C399" s="217"/>
      <c r="D399" s="221"/>
      <c r="E399" s="217"/>
      <c r="F399" s="218"/>
      <c r="G399" s="165"/>
      <c r="H399" s="220"/>
      <c r="I399" s="217"/>
      <c r="J399" s="217"/>
      <c r="K399" s="217"/>
    </row>
    <row r="400" spans="2:11" ht="31.5" customHeight="1" x14ac:dyDescent="0.25">
      <c r="B400" s="144">
        <v>374</v>
      </c>
      <c r="C400" s="217"/>
      <c r="D400" s="221"/>
      <c r="E400" s="217"/>
      <c r="F400" s="218"/>
      <c r="G400" s="165"/>
      <c r="H400" s="220"/>
      <c r="I400" s="217"/>
      <c r="J400" s="217"/>
      <c r="K400" s="217"/>
    </row>
    <row r="401" spans="2:11" ht="31.5" customHeight="1" x14ac:dyDescent="0.25">
      <c r="B401" s="144">
        <v>375</v>
      </c>
      <c r="C401" s="217"/>
      <c r="D401" s="221"/>
      <c r="E401" s="217"/>
      <c r="F401" s="218"/>
      <c r="G401" s="165"/>
      <c r="H401" s="220"/>
      <c r="I401" s="217"/>
      <c r="J401" s="217"/>
      <c r="K401" s="217"/>
    </row>
    <row r="402" spans="2:11" ht="31.5" customHeight="1" x14ac:dyDescent="0.25">
      <c r="B402" s="144">
        <v>376</v>
      </c>
      <c r="C402" s="217"/>
      <c r="D402" s="221"/>
      <c r="E402" s="217"/>
      <c r="F402" s="218"/>
      <c r="G402" s="165"/>
      <c r="H402" s="220"/>
      <c r="I402" s="217"/>
      <c r="J402" s="217"/>
      <c r="K402" s="217"/>
    </row>
    <row r="403" spans="2:11" ht="31.5" customHeight="1" x14ac:dyDescent="0.25">
      <c r="B403" s="144">
        <v>377</v>
      </c>
      <c r="C403" s="217"/>
      <c r="D403" s="221"/>
      <c r="E403" s="217"/>
      <c r="F403" s="218"/>
      <c r="G403" s="165"/>
      <c r="H403" s="220"/>
      <c r="I403" s="217"/>
      <c r="J403" s="217"/>
      <c r="K403" s="217"/>
    </row>
    <row r="404" spans="2:11" ht="31.5" customHeight="1" x14ac:dyDescent="0.25">
      <c r="B404" s="144">
        <v>378</v>
      </c>
      <c r="C404" s="217"/>
      <c r="D404" s="221"/>
      <c r="E404" s="217"/>
      <c r="F404" s="218"/>
      <c r="G404" s="165"/>
      <c r="H404" s="220"/>
      <c r="I404" s="217"/>
      <c r="J404" s="217"/>
      <c r="K404" s="217"/>
    </row>
    <row r="405" spans="2:11" ht="31.5" customHeight="1" x14ac:dyDescent="0.25">
      <c r="B405" s="144">
        <v>379</v>
      </c>
      <c r="C405" s="217"/>
      <c r="D405" s="221"/>
      <c r="E405" s="217"/>
      <c r="F405" s="218"/>
      <c r="G405" s="165"/>
      <c r="H405" s="220"/>
      <c r="I405" s="217"/>
      <c r="J405" s="217"/>
      <c r="K405" s="217"/>
    </row>
    <row r="406" spans="2:11" ht="31.5" customHeight="1" x14ac:dyDescent="0.25">
      <c r="B406" s="144">
        <v>380</v>
      </c>
      <c r="C406" s="217"/>
      <c r="D406" s="221"/>
      <c r="E406" s="217"/>
      <c r="F406" s="218"/>
      <c r="G406" s="165"/>
      <c r="H406" s="220"/>
      <c r="I406" s="217"/>
      <c r="J406" s="217"/>
      <c r="K406" s="217"/>
    </row>
    <row r="407" spans="2:11" ht="31.5" customHeight="1" x14ac:dyDescent="0.25">
      <c r="B407" s="144">
        <v>381</v>
      </c>
      <c r="C407" s="217"/>
      <c r="D407" s="221"/>
      <c r="E407" s="217"/>
      <c r="F407" s="218"/>
      <c r="G407" s="165"/>
      <c r="H407" s="220"/>
      <c r="I407" s="217"/>
      <c r="J407" s="217"/>
      <c r="K407" s="217"/>
    </row>
    <row r="408" spans="2:11" ht="31.5" customHeight="1" x14ac:dyDescent="0.25">
      <c r="B408" s="144">
        <v>382</v>
      </c>
      <c r="C408" s="217"/>
      <c r="D408" s="221"/>
      <c r="E408" s="217"/>
      <c r="F408" s="218"/>
      <c r="G408" s="165"/>
      <c r="H408" s="220"/>
      <c r="I408" s="217"/>
      <c r="J408" s="217"/>
      <c r="K408" s="217"/>
    </row>
    <row r="409" spans="2:11" ht="31.5" customHeight="1" x14ac:dyDescent="0.25">
      <c r="B409" s="144">
        <v>383</v>
      </c>
      <c r="C409" s="217"/>
      <c r="D409" s="221"/>
      <c r="E409" s="217"/>
      <c r="F409" s="218"/>
      <c r="G409" s="165"/>
      <c r="H409" s="220"/>
      <c r="I409" s="217"/>
      <c r="J409" s="217"/>
      <c r="K409" s="217"/>
    </row>
    <row r="410" spans="2:11" ht="31.5" customHeight="1" x14ac:dyDescent="0.25">
      <c r="B410" s="144">
        <v>384</v>
      </c>
      <c r="C410" s="217"/>
      <c r="D410" s="221"/>
      <c r="E410" s="217"/>
      <c r="F410" s="218"/>
      <c r="G410" s="165"/>
      <c r="H410" s="220"/>
      <c r="I410" s="217"/>
      <c r="J410" s="217"/>
      <c r="K410" s="217"/>
    </row>
    <row r="411" spans="2:11" ht="31.5" customHeight="1" x14ac:dyDescent="0.25">
      <c r="B411" s="144">
        <v>385</v>
      </c>
      <c r="C411" s="217"/>
      <c r="D411" s="221"/>
      <c r="E411" s="217"/>
      <c r="F411" s="218"/>
      <c r="G411" s="165"/>
      <c r="H411" s="220"/>
      <c r="I411" s="217"/>
      <c r="J411" s="217"/>
      <c r="K411" s="217"/>
    </row>
    <row r="412" spans="2:11" ht="31.5" customHeight="1" x14ac:dyDescent="0.25">
      <c r="B412" s="144">
        <v>386</v>
      </c>
      <c r="C412" s="217"/>
      <c r="D412" s="221"/>
      <c r="E412" s="217"/>
      <c r="F412" s="218"/>
      <c r="G412" s="165"/>
      <c r="H412" s="220"/>
      <c r="I412" s="217"/>
      <c r="J412" s="217"/>
      <c r="K412" s="217"/>
    </row>
    <row r="413" spans="2:11" ht="31.5" customHeight="1" x14ac:dyDescent="0.25">
      <c r="B413" s="144">
        <v>387</v>
      </c>
      <c r="C413" s="217"/>
      <c r="D413" s="221"/>
      <c r="E413" s="217"/>
      <c r="F413" s="218"/>
      <c r="G413" s="165"/>
      <c r="H413" s="220"/>
      <c r="I413" s="217"/>
      <c r="J413" s="217"/>
      <c r="K413" s="217"/>
    </row>
    <row r="414" spans="2:11" ht="31.5" customHeight="1" x14ac:dyDescent="0.25">
      <c r="B414" s="144">
        <v>388</v>
      </c>
      <c r="C414" s="217"/>
      <c r="D414" s="221"/>
      <c r="E414" s="217"/>
      <c r="F414" s="218"/>
      <c r="G414" s="165"/>
      <c r="H414" s="220"/>
      <c r="I414" s="217"/>
      <c r="J414" s="217"/>
      <c r="K414" s="217"/>
    </row>
    <row r="415" spans="2:11" ht="31.5" customHeight="1" x14ac:dyDescent="0.25">
      <c r="B415" s="144">
        <v>389</v>
      </c>
      <c r="C415" s="217"/>
      <c r="D415" s="221"/>
      <c r="E415" s="217"/>
      <c r="F415" s="218"/>
      <c r="G415" s="165"/>
      <c r="H415" s="220"/>
      <c r="I415" s="217"/>
      <c r="J415" s="217"/>
      <c r="K415" s="217"/>
    </row>
    <row r="416" spans="2:11" ht="31.5" customHeight="1" x14ac:dyDescent="0.25">
      <c r="B416" s="144">
        <v>390</v>
      </c>
      <c r="C416" s="217"/>
      <c r="D416" s="221"/>
      <c r="E416" s="217"/>
      <c r="F416" s="218"/>
      <c r="G416" s="165"/>
      <c r="H416" s="220"/>
      <c r="I416" s="217"/>
      <c r="J416" s="217"/>
      <c r="K416" s="217"/>
    </row>
    <row r="417" spans="2:11" ht="31.5" customHeight="1" x14ac:dyDescent="0.25">
      <c r="B417" s="144">
        <v>391</v>
      </c>
      <c r="C417" s="217"/>
      <c r="D417" s="221"/>
      <c r="E417" s="217"/>
      <c r="F417" s="218"/>
      <c r="G417" s="165"/>
      <c r="H417" s="220"/>
      <c r="I417" s="217"/>
      <c r="J417" s="217"/>
      <c r="K417" s="217"/>
    </row>
    <row r="418" spans="2:11" ht="31.5" customHeight="1" x14ac:dyDescent="0.25">
      <c r="B418" s="144">
        <v>392</v>
      </c>
      <c r="C418" s="217"/>
      <c r="D418" s="221"/>
      <c r="E418" s="217"/>
      <c r="F418" s="218"/>
      <c r="G418" s="165"/>
      <c r="H418" s="220"/>
      <c r="I418" s="217"/>
      <c r="J418" s="217"/>
      <c r="K418" s="217"/>
    </row>
    <row r="419" spans="2:11" ht="31.5" customHeight="1" x14ac:dyDescent="0.25">
      <c r="B419" s="144">
        <v>393</v>
      </c>
      <c r="C419" s="217"/>
      <c r="D419" s="221"/>
      <c r="E419" s="217"/>
      <c r="F419" s="218"/>
      <c r="G419" s="165"/>
      <c r="H419" s="220"/>
      <c r="I419" s="217"/>
      <c r="J419" s="217"/>
      <c r="K419" s="217"/>
    </row>
    <row r="420" spans="2:11" ht="31.5" customHeight="1" x14ac:dyDescent="0.25">
      <c r="B420" s="144">
        <v>394</v>
      </c>
      <c r="C420" s="217"/>
      <c r="D420" s="221"/>
      <c r="E420" s="217"/>
      <c r="F420" s="218"/>
      <c r="G420" s="165"/>
      <c r="H420" s="220"/>
      <c r="I420" s="217"/>
      <c r="J420" s="217"/>
      <c r="K420" s="217"/>
    </row>
    <row r="421" spans="2:11" ht="31.5" customHeight="1" x14ac:dyDescent="0.25">
      <c r="B421" s="144">
        <v>395</v>
      </c>
      <c r="C421" s="217"/>
      <c r="D421" s="221"/>
      <c r="E421" s="217"/>
      <c r="F421" s="218"/>
      <c r="G421" s="165"/>
      <c r="H421" s="220"/>
      <c r="I421" s="217"/>
      <c r="J421" s="217"/>
      <c r="K421" s="217"/>
    </row>
    <row r="422" spans="2:11" ht="31.5" customHeight="1" x14ac:dyDescent="0.25">
      <c r="B422" s="144">
        <v>396</v>
      </c>
      <c r="C422" s="217"/>
      <c r="D422" s="221"/>
      <c r="E422" s="217"/>
      <c r="F422" s="218"/>
      <c r="G422" s="165"/>
      <c r="H422" s="220"/>
      <c r="I422" s="217"/>
      <c r="J422" s="217"/>
      <c r="K422" s="217"/>
    </row>
    <row r="423" spans="2:11" ht="31.5" customHeight="1" x14ac:dyDescent="0.25">
      <c r="B423" s="144">
        <v>397</v>
      </c>
      <c r="C423" s="217"/>
      <c r="D423" s="221"/>
      <c r="E423" s="217"/>
      <c r="F423" s="218"/>
      <c r="G423" s="165"/>
      <c r="H423" s="220"/>
      <c r="I423" s="217"/>
      <c r="J423" s="217"/>
      <c r="K423" s="217"/>
    </row>
    <row r="424" spans="2:11" ht="31.5" customHeight="1" x14ac:dyDescent="0.25">
      <c r="B424" s="144">
        <v>398</v>
      </c>
      <c r="C424" s="217"/>
      <c r="D424" s="221"/>
      <c r="E424" s="217"/>
      <c r="F424" s="218"/>
      <c r="G424" s="165"/>
      <c r="H424" s="220"/>
      <c r="I424" s="217"/>
      <c r="J424" s="217"/>
      <c r="K424" s="217"/>
    </row>
    <row r="425" spans="2:11" ht="31.5" customHeight="1" x14ac:dyDescent="0.25">
      <c r="B425" s="144">
        <v>399</v>
      </c>
      <c r="C425" s="217"/>
      <c r="D425" s="221"/>
      <c r="E425" s="217"/>
      <c r="F425" s="218"/>
      <c r="G425" s="165"/>
      <c r="H425" s="220"/>
      <c r="I425" s="217"/>
      <c r="J425" s="217"/>
      <c r="K425" s="217"/>
    </row>
    <row r="426" spans="2:11" ht="31.5" customHeight="1" x14ac:dyDescent="0.25">
      <c r="B426" s="144">
        <v>400</v>
      </c>
      <c r="C426" s="217"/>
      <c r="D426" s="221"/>
      <c r="E426" s="217"/>
      <c r="F426" s="218"/>
      <c r="G426" s="165"/>
      <c r="H426" s="220"/>
      <c r="I426" s="217"/>
      <c r="J426" s="217"/>
      <c r="K426" s="217"/>
    </row>
    <row r="427" spans="2:11" ht="31.5" customHeight="1" x14ac:dyDescent="0.25">
      <c r="B427" s="144">
        <v>401</v>
      </c>
      <c r="C427" s="217"/>
      <c r="D427" s="221"/>
      <c r="E427" s="217"/>
      <c r="F427" s="218"/>
      <c r="G427" s="165"/>
      <c r="H427" s="220"/>
      <c r="I427" s="217"/>
      <c r="J427" s="217"/>
      <c r="K427" s="217"/>
    </row>
    <row r="428" spans="2:11" ht="31.5" customHeight="1" x14ac:dyDescent="0.25">
      <c r="B428" s="144">
        <v>402</v>
      </c>
      <c r="C428" s="217"/>
      <c r="D428" s="221"/>
      <c r="E428" s="217"/>
      <c r="F428" s="218"/>
      <c r="G428" s="165"/>
      <c r="H428" s="220"/>
      <c r="I428" s="217"/>
      <c r="J428" s="217"/>
      <c r="K428" s="217"/>
    </row>
    <row r="429" spans="2:11" ht="31.5" customHeight="1" x14ac:dyDescent="0.25">
      <c r="B429" s="144">
        <v>403</v>
      </c>
      <c r="C429" s="217"/>
      <c r="D429" s="221"/>
      <c r="E429" s="217"/>
      <c r="F429" s="218"/>
      <c r="G429" s="165"/>
      <c r="H429" s="220"/>
      <c r="I429" s="217"/>
      <c r="J429" s="217"/>
      <c r="K429" s="217"/>
    </row>
    <row r="430" spans="2:11" ht="31.5" customHeight="1" x14ac:dyDescent="0.25">
      <c r="B430" s="144">
        <v>404</v>
      </c>
      <c r="C430" s="217"/>
      <c r="D430" s="221"/>
      <c r="E430" s="217"/>
      <c r="F430" s="218"/>
      <c r="G430" s="165"/>
      <c r="H430" s="220"/>
      <c r="I430" s="217"/>
      <c r="J430" s="217"/>
      <c r="K430" s="217"/>
    </row>
    <row r="431" spans="2:11" ht="31.5" customHeight="1" x14ac:dyDescent="0.25">
      <c r="B431" s="144">
        <v>405</v>
      </c>
      <c r="C431" s="217"/>
      <c r="D431" s="221"/>
      <c r="E431" s="217"/>
      <c r="F431" s="218"/>
      <c r="G431" s="165"/>
      <c r="H431" s="220"/>
      <c r="I431" s="217"/>
      <c r="J431" s="217"/>
      <c r="K431" s="217"/>
    </row>
    <row r="432" spans="2:11" ht="31.5" customHeight="1" x14ac:dyDescent="0.25">
      <c r="B432" s="144">
        <v>406</v>
      </c>
      <c r="C432" s="217"/>
      <c r="D432" s="221"/>
      <c r="E432" s="217"/>
      <c r="F432" s="218"/>
      <c r="G432" s="165"/>
      <c r="H432" s="220"/>
      <c r="I432" s="217"/>
      <c r="J432" s="217"/>
      <c r="K432" s="217"/>
    </row>
    <row r="433" spans="2:11" ht="31.5" customHeight="1" x14ac:dyDescent="0.25">
      <c r="B433" s="144">
        <v>407</v>
      </c>
      <c r="C433" s="217"/>
      <c r="D433" s="221"/>
      <c r="E433" s="217"/>
      <c r="F433" s="218"/>
      <c r="G433" s="165"/>
      <c r="H433" s="220"/>
      <c r="I433" s="217"/>
      <c r="J433" s="217"/>
      <c r="K433" s="217"/>
    </row>
    <row r="434" spans="2:11" ht="31.5" customHeight="1" x14ac:dyDescent="0.25">
      <c r="B434" s="144">
        <v>408</v>
      </c>
      <c r="C434" s="217"/>
      <c r="D434" s="221"/>
      <c r="E434" s="217"/>
      <c r="F434" s="218"/>
      <c r="G434" s="165"/>
      <c r="H434" s="220"/>
      <c r="I434" s="217"/>
      <c r="J434" s="217"/>
      <c r="K434" s="217"/>
    </row>
    <row r="435" spans="2:11" ht="31.5" customHeight="1" x14ac:dyDescent="0.25">
      <c r="B435" s="144">
        <v>409</v>
      </c>
      <c r="C435" s="217"/>
      <c r="D435" s="221"/>
      <c r="E435" s="217"/>
      <c r="F435" s="218"/>
      <c r="G435" s="165"/>
      <c r="H435" s="220"/>
      <c r="I435" s="217"/>
      <c r="J435" s="217"/>
      <c r="K435" s="217"/>
    </row>
    <row r="436" spans="2:11" ht="31.5" customHeight="1" x14ac:dyDescent="0.25">
      <c r="B436" s="144">
        <v>410</v>
      </c>
      <c r="C436" s="217"/>
      <c r="D436" s="221"/>
      <c r="E436" s="217"/>
      <c r="F436" s="218"/>
      <c r="G436" s="165"/>
      <c r="H436" s="220"/>
      <c r="I436" s="217"/>
      <c r="J436" s="217"/>
      <c r="K436" s="217"/>
    </row>
    <row r="437" spans="2:11" ht="31.5" customHeight="1" x14ac:dyDescent="0.25">
      <c r="B437" s="144">
        <v>411</v>
      </c>
      <c r="C437" s="217"/>
      <c r="D437" s="221"/>
      <c r="E437" s="217"/>
      <c r="F437" s="218"/>
      <c r="G437" s="165"/>
      <c r="H437" s="220"/>
      <c r="I437" s="217"/>
      <c r="J437" s="217"/>
      <c r="K437" s="217"/>
    </row>
    <row r="438" spans="2:11" ht="31.5" customHeight="1" x14ac:dyDescent="0.25">
      <c r="B438" s="144">
        <v>412</v>
      </c>
      <c r="C438" s="217"/>
      <c r="D438" s="221"/>
      <c r="E438" s="217"/>
      <c r="F438" s="218"/>
      <c r="G438" s="165"/>
      <c r="H438" s="220"/>
      <c r="I438" s="217"/>
      <c r="J438" s="217"/>
      <c r="K438" s="217"/>
    </row>
    <row r="439" spans="2:11" ht="31.5" customHeight="1" x14ac:dyDescent="0.25">
      <c r="B439" s="144">
        <v>413</v>
      </c>
      <c r="C439" s="217"/>
      <c r="D439" s="221"/>
      <c r="E439" s="217"/>
      <c r="F439" s="218"/>
      <c r="G439" s="165"/>
      <c r="H439" s="220"/>
      <c r="I439" s="217"/>
      <c r="J439" s="217"/>
      <c r="K439" s="217"/>
    </row>
    <row r="440" spans="2:11" ht="31.5" customHeight="1" x14ac:dyDescent="0.25">
      <c r="B440" s="144">
        <v>414</v>
      </c>
      <c r="C440" s="217"/>
      <c r="D440" s="221"/>
      <c r="E440" s="217"/>
      <c r="F440" s="218"/>
      <c r="G440" s="165"/>
      <c r="H440" s="220"/>
      <c r="I440" s="217"/>
      <c r="J440" s="217"/>
      <c r="K440" s="217"/>
    </row>
    <row r="441" spans="2:11" ht="31.5" customHeight="1" x14ac:dyDescent="0.25">
      <c r="B441" s="144">
        <v>415</v>
      </c>
      <c r="C441" s="217"/>
      <c r="D441" s="221"/>
      <c r="E441" s="217"/>
      <c r="F441" s="218"/>
      <c r="G441" s="165"/>
      <c r="H441" s="220"/>
      <c r="I441" s="217"/>
      <c r="J441" s="217"/>
      <c r="K441" s="217"/>
    </row>
    <row r="442" spans="2:11" ht="31.5" customHeight="1" x14ac:dyDescent="0.25">
      <c r="B442" s="144">
        <v>416</v>
      </c>
      <c r="C442" s="217"/>
      <c r="D442" s="221"/>
      <c r="E442" s="217"/>
      <c r="F442" s="218"/>
      <c r="G442" s="165"/>
      <c r="H442" s="220"/>
      <c r="I442" s="217"/>
      <c r="J442" s="217"/>
      <c r="K442" s="217"/>
    </row>
    <row r="443" spans="2:11" ht="31.5" customHeight="1" x14ac:dyDescent="0.25">
      <c r="B443" s="144">
        <v>417</v>
      </c>
      <c r="C443" s="217"/>
      <c r="D443" s="221"/>
      <c r="E443" s="217"/>
      <c r="F443" s="218"/>
      <c r="G443" s="165"/>
      <c r="H443" s="220"/>
      <c r="I443" s="217"/>
      <c r="J443" s="217"/>
      <c r="K443" s="217"/>
    </row>
    <row r="444" spans="2:11" ht="31.5" customHeight="1" x14ac:dyDescent="0.25">
      <c r="B444" s="144">
        <v>418</v>
      </c>
      <c r="C444" s="217"/>
      <c r="D444" s="221"/>
      <c r="E444" s="217"/>
      <c r="F444" s="218"/>
      <c r="G444" s="165"/>
      <c r="H444" s="220"/>
      <c r="I444" s="217"/>
      <c r="J444" s="217"/>
      <c r="K444" s="217"/>
    </row>
    <row r="445" spans="2:11" ht="31.5" customHeight="1" x14ac:dyDescent="0.25">
      <c r="B445" s="144">
        <v>419</v>
      </c>
      <c r="C445" s="217"/>
      <c r="D445" s="221"/>
      <c r="E445" s="217"/>
      <c r="F445" s="218"/>
      <c r="G445" s="165"/>
      <c r="H445" s="220"/>
      <c r="I445" s="217"/>
      <c r="J445" s="217"/>
      <c r="K445" s="217"/>
    </row>
    <row r="446" spans="2:11" ht="31.5" customHeight="1" x14ac:dyDescent="0.25">
      <c r="B446" s="144">
        <v>420</v>
      </c>
      <c r="C446" s="217"/>
      <c r="D446" s="221"/>
      <c r="E446" s="217"/>
      <c r="F446" s="218"/>
      <c r="G446" s="165"/>
      <c r="H446" s="220"/>
      <c r="I446" s="217"/>
      <c r="J446" s="217"/>
      <c r="K446" s="217"/>
    </row>
    <row r="447" spans="2:11" ht="31.5" customHeight="1" x14ac:dyDescent="0.25">
      <c r="B447" s="144">
        <v>421</v>
      </c>
      <c r="C447" s="217"/>
      <c r="D447" s="221"/>
      <c r="E447" s="217"/>
      <c r="F447" s="218"/>
      <c r="G447" s="165"/>
      <c r="H447" s="220"/>
      <c r="I447" s="217"/>
      <c r="J447" s="217"/>
      <c r="K447" s="217"/>
    </row>
    <row r="448" spans="2:11" ht="31.5" customHeight="1" x14ac:dyDescent="0.25">
      <c r="B448" s="144">
        <v>422</v>
      </c>
      <c r="C448" s="217"/>
      <c r="D448" s="221"/>
      <c r="E448" s="217"/>
      <c r="F448" s="218"/>
      <c r="G448" s="165"/>
      <c r="H448" s="220"/>
      <c r="I448" s="217"/>
      <c r="J448" s="217"/>
      <c r="K448" s="217"/>
    </row>
    <row r="449" spans="2:11" ht="31.5" customHeight="1" x14ac:dyDescent="0.25">
      <c r="B449" s="144">
        <v>423</v>
      </c>
      <c r="C449" s="217"/>
      <c r="D449" s="221"/>
      <c r="E449" s="217"/>
      <c r="F449" s="218"/>
      <c r="G449" s="165"/>
      <c r="H449" s="220"/>
      <c r="I449" s="217"/>
      <c r="J449" s="217"/>
      <c r="K449" s="217"/>
    </row>
    <row r="450" spans="2:11" ht="31.5" customHeight="1" x14ac:dyDescent="0.25">
      <c r="B450" s="144">
        <v>424</v>
      </c>
      <c r="C450" s="217"/>
      <c r="D450" s="221"/>
      <c r="E450" s="217"/>
      <c r="F450" s="218"/>
      <c r="G450" s="165"/>
      <c r="H450" s="220"/>
      <c r="I450" s="217"/>
      <c r="J450" s="217"/>
      <c r="K450" s="217"/>
    </row>
    <row r="451" spans="2:11" ht="31.5" customHeight="1" x14ac:dyDescent="0.25">
      <c r="B451" s="144">
        <v>425</v>
      </c>
      <c r="C451" s="217"/>
      <c r="D451" s="221"/>
      <c r="E451" s="217"/>
      <c r="F451" s="218"/>
      <c r="G451" s="165"/>
      <c r="H451" s="220"/>
      <c r="I451" s="217"/>
      <c r="J451" s="217"/>
      <c r="K451" s="217"/>
    </row>
    <row r="452" spans="2:11" ht="31.5" customHeight="1" x14ac:dyDescent="0.25">
      <c r="B452" s="144">
        <v>426</v>
      </c>
      <c r="C452" s="217"/>
      <c r="D452" s="221"/>
      <c r="E452" s="217"/>
      <c r="F452" s="218"/>
      <c r="G452" s="165"/>
      <c r="H452" s="220"/>
      <c r="I452" s="217"/>
      <c r="J452" s="217"/>
      <c r="K452" s="217"/>
    </row>
    <row r="453" spans="2:11" ht="31.5" customHeight="1" x14ac:dyDescent="0.25">
      <c r="B453" s="144">
        <v>427</v>
      </c>
      <c r="C453" s="217"/>
      <c r="D453" s="221"/>
      <c r="E453" s="217"/>
      <c r="F453" s="218"/>
      <c r="G453" s="165"/>
      <c r="H453" s="220"/>
      <c r="I453" s="217"/>
      <c r="J453" s="217"/>
      <c r="K453" s="217"/>
    </row>
    <row r="454" spans="2:11" ht="31.5" customHeight="1" x14ac:dyDescent="0.25">
      <c r="B454" s="144">
        <v>428</v>
      </c>
      <c r="C454" s="217"/>
      <c r="D454" s="221"/>
      <c r="E454" s="217"/>
      <c r="F454" s="218"/>
      <c r="G454" s="165"/>
      <c r="H454" s="220"/>
      <c r="I454" s="217"/>
      <c r="J454" s="217"/>
      <c r="K454" s="217"/>
    </row>
    <row r="455" spans="2:11" ht="31.5" customHeight="1" x14ac:dyDescent="0.25">
      <c r="B455" s="144">
        <v>429</v>
      </c>
      <c r="C455" s="217"/>
      <c r="D455" s="221"/>
      <c r="E455" s="217"/>
      <c r="F455" s="218"/>
      <c r="G455" s="165"/>
      <c r="H455" s="220"/>
      <c r="I455" s="217"/>
      <c r="J455" s="217"/>
      <c r="K455" s="217"/>
    </row>
    <row r="456" spans="2:11" ht="31.5" customHeight="1" x14ac:dyDescent="0.25">
      <c r="B456" s="144">
        <v>430</v>
      </c>
      <c r="C456" s="217"/>
      <c r="D456" s="221"/>
      <c r="E456" s="217"/>
      <c r="F456" s="218"/>
      <c r="G456" s="165"/>
      <c r="H456" s="220"/>
      <c r="I456" s="217"/>
      <c r="J456" s="217"/>
      <c r="K456" s="217"/>
    </row>
    <row r="457" spans="2:11" ht="31.5" customHeight="1" x14ac:dyDescent="0.25">
      <c r="B457" s="144">
        <v>431</v>
      </c>
      <c r="C457" s="217"/>
      <c r="D457" s="221"/>
      <c r="E457" s="217"/>
      <c r="F457" s="218"/>
      <c r="G457" s="165"/>
      <c r="H457" s="220"/>
      <c r="I457" s="217"/>
      <c r="J457" s="217"/>
      <c r="K457" s="217"/>
    </row>
    <row r="458" spans="2:11" ht="31.5" customHeight="1" x14ac:dyDescent="0.25">
      <c r="B458" s="144">
        <v>432</v>
      </c>
      <c r="C458" s="217"/>
      <c r="D458" s="221"/>
      <c r="E458" s="217"/>
      <c r="F458" s="218"/>
      <c r="G458" s="165"/>
      <c r="H458" s="220"/>
      <c r="I458" s="217"/>
      <c r="J458" s="217"/>
      <c r="K458" s="217"/>
    </row>
    <row r="459" spans="2:11" ht="31.5" customHeight="1" x14ac:dyDescent="0.25">
      <c r="B459" s="144">
        <v>433</v>
      </c>
      <c r="C459" s="217"/>
      <c r="D459" s="221"/>
      <c r="E459" s="217"/>
      <c r="F459" s="218"/>
      <c r="G459" s="165"/>
      <c r="H459" s="220"/>
      <c r="I459" s="217"/>
      <c r="J459" s="217"/>
      <c r="K459" s="217"/>
    </row>
    <row r="460" spans="2:11" ht="31.5" customHeight="1" x14ac:dyDescent="0.25">
      <c r="B460" s="144">
        <v>434</v>
      </c>
      <c r="C460" s="217"/>
      <c r="D460" s="221"/>
      <c r="E460" s="217"/>
      <c r="F460" s="218"/>
      <c r="G460" s="165"/>
      <c r="H460" s="220"/>
      <c r="I460" s="217"/>
      <c r="J460" s="217"/>
      <c r="K460" s="217"/>
    </row>
    <row r="461" spans="2:11" ht="31.5" customHeight="1" x14ac:dyDescent="0.25">
      <c r="B461" s="144">
        <v>435</v>
      </c>
      <c r="C461" s="217"/>
      <c r="D461" s="221"/>
      <c r="E461" s="217"/>
      <c r="F461" s="218"/>
      <c r="G461" s="165"/>
      <c r="H461" s="220"/>
      <c r="I461" s="217"/>
      <c r="J461" s="217"/>
      <c r="K461" s="217"/>
    </row>
    <row r="462" spans="2:11" ht="31.5" customHeight="1" x14ac:dyDescent="0.25">
      <c r="B462" s="144">
        <v>436</v>
      </c>
      <c r="C462" s="217"/>
      <c r="D462" s="221"/>
      <c r="E462" s="217"/>
      <c r="F462" s="218"/>
      <c r="G462" s="165"/>
      <c r="H462" s="220"/>
      <c r="I462" s="217"/>
      <c r="J462" s="217"/>
      <c r="K462" s="217"/>
    </row>
    <row r="463" spans="2:11" ht="31.5" customHeight="1" x14ac:dyDescent="0.25">
      <c r="B463" s="144">
        <v>437</v>
      </c>
      <c r="C463" s="217"/>
      <c r="D463" s="221"/>
      <c r="E463" s="217"/>
      <c r="F463" s="218"/>
      <c r="G463" s="165"/>
      <c r="H463" s="220"/>
      <c r="I463" s="217"/>
      <c r="J463" s="217"/>
      <c r="K463" s="217"/>
    </row>
    <row r="464" spans="2:11" ht="31.5" customHeight="1" x14ac:dyDescent="0.25">
      <c r="B464" s="144">
        <v>438</v>
      </c>
      <c r="C464" s="217"/>
      <c r="D464" s="221"/>
      <c r="E464" s="217"/>
      <c r="F464" s="218"/>
      <c r="G464" s="165"/>
      <c r="H464" s="220"/>
      <c r="I464" s="217"/>
      <c r="J464" s="217"/>
      <c r="K464" s="217"/>
    </row>
    <row r="465" spans="2:11" ht="31.5" customHeight="1" x14ac:dyDescent="0.25">
      <c r="B465" s="144">
        <v>439</v>
      </c>
      <c r="C465" s="217"/>
      <c r="D465" s="221"/>
      <c r="E465" s="217"/>
      <c r="F465" s="218"/>
      <c r="G465" s="165"/>
      <c r="H465" s="220"/>
      <c r="I465" s="217"/>
      <c r="J465" s="217"/>
      <c r="K465" s="217"/>
    </row>
    <row r="466" spans="2:11" ht="31.5" customHeight="1" x14ac:dyDescent="0.25">
      <c r="B466" s="144">
        <v>440</v>
      </c>
      <c r="C466" s="217"/>
      <c r="D466" s="221"/>
      <c r="E466" s="217"/>
      <c r="F466" s="218"/>
      <c r="G466" s="165"/>
      <c r="H466" s="220"/>
      <c r="I466" s="217"/>
      <c r="J466" s="217"/>
      <c r="K466" s="217"/>
    </row>
    <row r="467" spans="2:11" ht="31.5" customHeight="1" x14ac:dyDescent="0.25">
      <c r="B467" s="144">
        <v>441</v>
      </c>
      <c r="C467" s="217"/>
      <c r="D467" s="221"/>
      <c r="E467" s="217"/>
      <c r="F467" s="218"/>
      <c r="G467" s="165"/>
      <c r="H467" s="220"/>
      <c r="I467" s="217"/>
      <c r="J467" s="217"/>
      <c r="K467" s="217"/>
    </row>
    <row r="468" spans="2:11" ht="31.5" customHeight="1" x14ac:dyDescent="0.25">
      <c r="B468" s="144">
        <v>442</v>
      </c>
      <c r="C468" s="217"/>
      <c r="D468" s="221"/>
      <c r="E468" s="217"/>
      <c r="F468" s="218"/>
      <c r="G468" s="165"/>
      <c r="H468" s="220"/>
      <c r="I468" s="217"/>
      <c r="J468" s="217"/>
      <c r="K468" s="217"/>
    </row>
    <row r="469" spans="2:11" ht="31.5" customHeight="1" x14ac:dyDescent="0.25">
      <c r="B469" s="144">
        <v>443</v>
      </c>
      <c r="C469" s="217"/>
      <c r="D469" s="221"/>
      <c r="E469" s="217"/>
      <c r="F469" s="218"/>
      <c r="G469" s="165"/>
      <c r="H469" s="220"/>
      <c r="I469" s="217"/>
      <c r="J469" s="217"/>
      <c r="K469" s="217"/>
    </row>
    <row r="470" spans="2:11" ht="31.5" customHeight="1" x14ac:dyDescent="0.25">
      <c r="B470" s="144">
        <v>444</v>
      </c>
      <c r="C470" s="217"/>
      <c r="D470" s="221"/>
      <c r="E470" s="217"/>
      <c r="F470" s="218"/>
      <c r="G470" s="165"/>
      <c r="H470" s="220"/>
      <c r="I470" s="217"/>
      <c r="J470" s="217"/>
      <c r="K470" s="217"/>
    </row>
    <row r="471" spans="2:11" ht="31.5" customHeight="1" x14ac:dyDescent="0.25">
      <c r="B471" s="144">
        <v>445</v>
      </c>
      <c r="C471" s="217"/>
      <c r="D471" s="221"/>
      <c r="E471" s="217"/>
      <c r="F471" s="218"/>
      <c r="G471" s="165"/>
      <c r="H471" s="220"/>
      <c r="I471" s="217"/>
      <c r="J471" s="217"/>
      <c r="K471" s="217"/>
    </row>
    <row r="472" spans="2:11" ht="31.5" customHeight="1" x14ac:dyDescent="0.25">
      <c r="B472" s="144">
        <v>446</v>
      </c>
      <c r="C472" s="217"/>
      <c r="D472" s="221"/>
      <c r="E472" s="217"/>
      <c r="F472" s="218"/>
      <c r="G472" s="165"/>
      <c r="H472" s="220"/>
      <c r="I472" s="217"/>
      <c r="J472" s="217"/>
      <c r="K472" s="217"/>
    </row>
    <row r="473" spans="2:11" ht="31.5" customHeight="1" x14ac:dyDescent="0.25">
      <c r="B473" s="144">
        <v>447</v>
      </c>
      <c r="C473" s="217"/>
      <c r="D473" s="221"/>
      <c r="E473" s="217"/>
      <c r="F473" s="218"/>
      <c r="G473" s="165"/>
      <c r="H473" s="220"/>
      <c r="I473" s="217"/>
      <c r="J473" s="217"/>
      <c r="K473" s="217"/>
    </row>
    <row r="474" spans="2:11" ht="31.5" customHeight="1" x14ac:dyDescent="0.25">
      <c r="B474" s="144">
        <v>448</v>
      </c>
      <c r="C474" s="217"/>
      <c r="D474" s="221"/>
      <c r="E474" s="217"/>
      <c r="F474" s="218"/>
      <c r="G474" s="165"/>
      <c r="H474" s="220"/>
      <c r="I474" s="217"/>
      <c r="J474" s="217"/>
      <c r="K474" s="217"/>
    </row>
    <row r="475" spans="2:11" ht="31.5" customHeight="1" x14ac:dyDescent="0.25">
      <c r="B475" s="144">
        <v>449</v>
      </c>
      <c r="C475" s="217"/>
      <c r="D475" s="221"/>
      <c r="E475" s="217"/>
      <c r="F475" s="218"/>
      <c r="G475" s="165"/>
      <c r="H475" s="220"/>
      <c r="I475" s="217"/>
      <c r="J475" s="217"/>
      <c r="K475" s="217"/>
    </row>
    <row r="476" spans="2:11" ht="31.5" customHeight="1" x14ac:dyDescent="0.25">
      <c r="B476" s="144">
        <v>450</v>
      </c>
      <c r="C476" s="217"/>
      <c r="D476" s="221"/>
      <c r="E476" s="217"/>
      <c r="F476" s="218"/>
      <c r="G476" s="165"/>
      <c r="H476" s="220"/>
      <c r="I476" s="217"/>
      <c r="J476" s="217"/>
      <c r="K476" s="217"/>
    </row>
    <row r="477" spans="2:11" ht="31.5" customHeight="1" x14ac:dyDescent="0.25">
      <c r="B477" s="144">
        <v>451</v>
      </c>
      <c r="C477" s="217"/>
      <c r="D477" s="221"/>
      <c r="E477" s="217"/>
      <c r="F477" s="218"/>
      <c r="G477" s="165"/>
      <c r="H477" s="220"/>
      <c r="I477" s="217"/>
      <c r="J477" s="217"/>
      <c r="K477" s="217"/>
    </row>
    <row r="478" spans="2:11" ht="31.5" customHeight="1" x14ac:dyDescent="0.25">
      <c r="B478" s="144">
        <v>452</v>
      </c>
      <c r="C478" s="217"/>
      <c r="D478" s="221"/>
      <c r="E478" s="217"/>
      <c r="F478" s="218"/>
      <c r="G478" s="165"/>
      <c r="H478" s="220"/>
      <c r="I478" s="217"/>
      <c r="J478" s="217"/>
      <c r="K478" s="217"/>
    </row>
    <row r="479" spans="2:11" ht="31.5" customHeight="1" x14ac:dyDescent="0.25">
      <c r="B479" s="144">
        <v>453</v>
      </c>
      <c r="C479" s="217"/>
      <c r="D479" s="221"/>
      <c r="E479" s="217"/>
      <c r="F479" s="218"/>
      <c r="G479" s="165"/>
      <c r="H479" s="220"/>
      <c r="I479" s="217"/>
      <c r="J479" s="217"/>
      <c r="K479" s="217"/>
    </row>
    <row r="480" spans="2:11" ht="31.5" customHeight="1" x14ac:dyDescent="0.25">
      <c r="B480" s="144">
        <v>454</v>
      </c>
      <c r="C480" s="217"/>
      <c r="D480" s="221"/>
      <c r="E480" s="217"/>
      <c r="F480" s="218"/>
      <c r="G480" s="165"/>
      <c r="H480" s="220"/>
      <c r="I480" s="217"/>
      <c r="J480" s="217"/>
      <c r="K480" s="217"/>
    </row>
    <row r="481" spans="2:11" ht="31.5" customHeight="1" x14ac:dyDescent="0.25">
      <c r="B481" s="144">
        <v>455</v>
      </c>
      <c r="C481" s="217"/>
      <c r="D481" s="221"/>
      <c r="E481" s="217"/>
      <c r="F481" s="218"/>
      <c r="G481" s="165"/>
      <c r="H481" s="220"/>
      <c r="I481" s="217"/>
      <c r="J481" s="217"/>
      <c r="K481" s="217"/>
    </row>
    <row r="482" spans="2:11" ht="31.5" customHeight="1" x14ac:dyDescent="0.25">
      <c r="B482" s="144">
        <v>456</v>
      </c>
      <c r="C482" s="217"/>
      <c r="D482" s="221"/>
      <c r="E482" s="217"/>
      <c r="F482" s="218"/>
      <c r="G482" s="165"/>
      <c r="H482" s="220"/>
      <c r="I482" s="217"/>
      <c r="J482" s="217"/>
      <c r="K482" s="217"/>
    </row>
    <row r="483" spans="2:11" ht="31.5" customHeight="1" x14ac:dyDescent="0.25">
      <c r="B483" s="144">
        <v>457</v>
      </c>
      <c r="C483" s="217"/>
      <c r="D483" s="221"/>
      <c r="E483" s="217"/>
      <c r="F483" s="218"/>
      <c r="G483" s="165"/>
      <c r="H483" s="220"/>
      <c r="I483" s="217"/>
      <c r="J483" s="217"/>
      <c r="K483" s="217"/>
    </row>
    <row r="484" spans="2:11" ht="31.5" customHeight="1" x14ac:dyDescent="0.25">
      <c r="B484" s="144">
        <v>458</v>
      </c>
      <c r="C484" s="217"/>
      <c r="D484" s="221"/>
      <c r="E484" s="217"/>
      <c r="F484" s="218"/>
      <c r="G484" s="165"/>
      <c r="H484" s="220"/>
      <c r="I484" s="217"/>
      <c r="J484" s="217"/>
      <c r="K484" s="217"/>
    </row>
    <row r="485" spans="2:11" ht="31.5" customHeight="1" x14ac:dyDescent="0.25">
      <c r="B485" s="144">
        <v>459</v>
      </c>
      <c r="C485" s="217"/>
      <c r="D485" s="221"/>
      <c r="E485" s="217"/>
      <c r="F485" s="218"/>
      <c r="G485" s="165"/>
      <c r="H485" s="220"/>
      <c r="I485" s="217"/>
      <c r="J485" s="217"/>
      <c r="K485" s="217"/>
    </row>
    <row r="486" spans="2:11" ht="31.5" customHeight="1" x14ac:dyDescent="0.25">
      <c r="B486" s="144">
        <v>460</v>
      </c>
      <c r="C486" s="217"/>
      <c r="D486" s="221"/>
      <c r="E486" s="217"/>
      <c r="F486" s="218"/>
      <c r="G486" s="165"/>
      <c r="H486" s="220"/>
      <c r="I486" s="217"/>
      <c r="J486" s="217"/>
      <c r="K486" s="217"/>
    </row>
    <row r="487" spans="2:11" ht="31.5" customHeight="1" x14ac:dyDescent="0.25">
      <c r="B487" s="144">
        <v>461</v>
      </c>
      <c r="C487" s="217"/>
      <c r="D487" s="221"/>
      <c r="E487" s="217"/>
      <c r="F487" s="218"/>
      <c r="G487" s="165"/>
      <c r="H487" s="220"/>
      <c r="I487" s="217"/>
      <c r="J487" s="217"/>
      <c r="K487" s="217"/>
    </row>
    <row r="488" spans="2:11" ht="31.5" customHeight="1" x14ac:dyDescent="0.25">
      <c r="B488" s="144">
        <v>462</v>
      </c>
      <c r="C488" s="217"/>
      <c r="D488" s="221"/>
      <c r="E488" s="217"/>
      <c r="F488" s="218"/>
      <c r="G488" s="165"/>
      <c r="H488" s="220"/>
      <c r="I488" s="217"/>
      <c r="J488" s="217"/>
      <c r="K488" s="217"/>
    </row>
    <row r="489" spans="2:11" ht="31.5" customHeight="1" x14ac:dyDescent="0.25">
      <c r="B489" s="144">
        <v>463</v>
      </c>
      <c r="C489" s="217"/>
      <c r="D489" s="221"/>
      <c r="E489" s="217"/>
      <c r="F489" s="218"/>
      <c r="G489" s="165"/>
      <c r="H489" s="220"/>
      <c r="I489" s="217"/>
      <c r="J489" s="217"/>
      <c r="K489" s="217"/>
    </row>
    <row r="490" spans="2:11" ht="31.5" customHeight="1" x14ac:dyDescent="0.25">
      <c r="B490" s="144">
        <v>464</v>
      </c>
      <c r="C490" s="217"/>
      <c r="D490" s="221"/>
      <c r="E490" s="217"/>
      <c r="F490" s="218"/>
      <c r="G490" s="165"/>
      <c r="H490" s="220"/>
      <c r="I490" s="217"/>
      <c r="J490" s="217"/>
      <c r="K490" s="217"/>
    </row>
    <row r="491" spans="2:11" ht="31.5" customHeight="1" x14ac:dyDescent="0.25">
      <c r="B491" s="144">
        <v>465</v>
      </c>
      <c r="C491" s="217"/>
      <c r="D491" s="221"/>
      <c r="E491" s="217"/>
      <c r="F491" s="218"/>
      <c r="G491" s="165"/>
      <c r="H491" s="220"/>
      <c r="I491" s="217"/>
      <c r="J491" s="217"/>
      <c r="K491" s="217"/>
    </row>
    <row r="492" spans="2:11" ht="31.5" customHeight="1" x14ac:dyDescent="0.25">
      <c r="B492" s="144">
        <v>466</v>
      </c>
      <c r="C492" s="217"/>
      <c r="D492" s="221"/>
      <c r="E492" s="217"/>
      <c r="F492" s="218"/>
      <c r="G492" s="165"/>
      <c r="H492" s="220"/>
      <c r="I492" s="217"/>
      <c r="J492" s="217"/>
      <c r="K492" s="217"/>
    </row>
    <row r="493" spans="2:11" ht="31.5" customHeight="1" x14ac:dyDescent="0.25">
      <c r="B493" s="144">
        <v>467</v>
      </c>
      <c r="C493" s="217"/>
      <c r="D493" s="221"/>
      <c r="E493" s="217"/>
      <c r="F493" s="218"/>
      <c r="G493" s="165"/>
      <c r="H493" s="220"/>
      <c r="I493" s="217"/>
      <c r="J493" s="217"/>
      <c r="K493" s="217"/>
    </row>
    <row r="494" spans="2:11" ht="31.5" customHeight="1" x14ac:dyDescent="0.25">
      <c r="B494" s="144">
        <v>468</v>
      </c>
      <c r="C494" s="217"/>
      <c r="D494" s="221"/>
      <c r="E494" s="217"/>
      <c r="F494" s="218"/>
      <c r="G494" s="165"/>
      <c r="H494" s="220"/>
      <c r="I494" s="217"/>
      <c r="J494" s="217"/>
      <c r="K494" s="217"/>
    </row>
    <row r="495" spans="2:11" ht="31.5" customHeight="1" x14ac:dyDescent="0.25">
      <c r="B495" s="144">
        <v>469</v>
      </c>
      <c r="C495" s="217"/>
      <c r="D495" s="221"/>
      <c r="E495" s="217"/>
      <c r="F495" s="218"/>
      <c r="G495" s="165"/>
      <c r="H495" s="220"/>
      <c r="I495" s="217"/>
      <c r="J495" s="217"/>
      <c r="K495" s="217"/>
    </row>
    <row r="496" spans="2:11" ht="31.5" customHeight="1" x14ac:dyDescent="0.25">
      <c r="B496" s="144">
        <v>470</v>
      </c>
      <c r="C496" s="217"/>
      <c r="D496" s="221"/>
      <c r="E496" s="217"/>
      <c r="F496" s="218"/>
      <c r="G496" s="165"/>
      <c r="H496" s="220"/>
      <c r="I496" s="217"/>
      <c r="J496" s="217"/>
      <c r="K496" s="217"/>
    </row>
    <row r="497" spans="2:11" ht="31.5" customHeight="1" x14ac:dyDescent="0.25">
      <c r="B497" s="144">
        <v>471</v>
      </c>
      <c r="C497" s="217"/>
      <c r="D497" s="221"/>
      <c r="E497" s="217"/>
      <c r="F497" s="218"/>
      <c r="G497" s="165"/>
      <c r="H497" s="220"/>
      <c r="I497" s="217"/>
      <c r="J497" s="217"/>
      <c r="K497" s="217"/>
    </row>
    <row r="498" spans="2:11" ht="31.5" customHeight="1" x14ac:dyDescent="0.25">
      <c r="B498" s="144">
        <v>472</v>
      </c>
      <c r="C498" s="217"/>
      <c r="D498" s="221"/>
      <c r="E498" s="217"/>
      <c r="F498" s="218"/>
      <c r="G498" s="165"/>
      <c r="H498" s="220"/>
      <c r="I498" s="217"/>
      <c r="J498" s="217"/>
      <c r="K498" s="217"/>
    </row>
    <row r="499" spans="2:11" ht="31.5" customHeight="1" x14ac:dyDescent="0.25">
      <c r="B499" s="144">
        <v>473</v>
      </c>
      <c r="C499" s="217"/>
      <c r="D499" s="221"/>
      <c r="E499" s="217"/>
      <c r="F499" s="218"/>
      <c r="G499" s="165"/>
      <c r="H499" s="220"/>
      <c r="I499" s="217"/>
      <c r="J499" s="217"/>
      <c r="K499" s="217"/>
    </row>
    <row r="500" spans="2:11" ht="31.5" customHeight="1" x14ac:dyDescent="0.25">
      <c r="B500" s="144">
        <v>474</v>
      </c>
      <c r="C500" s="217"/>
      <c r="D500" s="221"/>
      <c r="E500" s="217"/>
      <c r="F500" s="218"/>
      <c r="G500" s="165"/>
      <c r="H500" s="220"/>
      <c r="I500" s="217"/>
      <c r="J500" s="217"/>
      <c r="K500" s="217"/>
    </row>
    <row r="501" spans="2:11" ht="31.5" customHeight="1" x14ac:dyDescent="0.25">
      <c r="B501" s="144">
        <v>475</v>
      </c>
      <c r="C501" s="217"/>
      <c r="D501" s="221"/>
      <c r="E501" s="217"/>
      <c r="F501" s="218"/>
      <c r="G501" s="165"/>
      <c r="H501" s="220"/>
      <c r="I501" s="217"/>
      <c r="J501" s="217"/>
      <c r="K501" s="217"/>
    </row>
    <row r="502" spans="2:11" ht="31.5" customHeight="1" x14ac:dyDescent="0.25">
      <c r="B502" s="144">
        <v>476</v>
      </c>
      <c r="C502" s="217"/>
      <c r="D502" s="221"/>
      <c r="E502" s="217"/>
      <c r="F502" s="218"/>
      <c r="G502" s="165"/>
      <c r="H502" s="220"/>
      <c r="I502" s="217"/>
      <c r="J502" s="217"/>
      <c r="K502" s="217"/>
    </row>
    <row r="503" spans="2:11" ht="31.5" customHeight="1" x14ac:dyDescent="0.25">
      <c r="B503" s="144">
        <v>477</v>
      </c>
      <c r="C503" s="217"/>
      <c r="D503" s="221"/>
      <c r="E503" s="217"/>
      <c r="F503" s="218"/>
      <c r="G503" s="165"/>
      <c r="H503" s="220"/>
      <c r="I503" s="217"/>
      <c r="J503" s="217"/>
      <c r="K503" s="217"/>
    </row>
    <row r="504" spans="2:11" ht="31.5" customHeight="1" x14ac:dyDescent="0.25">
      <c r="B504" s="144">
        <v>478</v>
      </c>
      <c r="C504" s="217"/>
      <c r="D504" s="221"/>
      <c r="E504" s="217"/>
      <c r="F504" s="218"/>
      <c r="G504" s="165"/>
      <c r="H504" s="220"/>
      <c r="I504" s="217"/>
      <c r="J504" s="217"/>
      <c r="K504" s="217"/>
    </row>
    <row r="505" spans="2:11" ht="31.5" customHeight="1" x14ac:dyDescent="0.25">
      <c r="B505" s="144">
        <v>479</v>
      </c>
      <c r="C505" s="217"/>
      <c r="D505" s="221"/>
      <c r="E505" s="217"/>
      <c r="F505" s="218"/>
      <c r="G505" s="165"/>
      <c r="H505" s="220"/>
      <c r="I505" s="217"/>
      <c r="J505" s="217"/>
      <c r="K505" s="217"/>
    </row>
    <row r="506" spans="2:11" ht="31.5" customHeight="1" x14ac:dyDescent="0.25">
      <c r="B506" s="144">
        <v>480</v>
      </c>
      <c r="C506" s="217"/>
      <c r="D506" s="221"/>
      <c r="E506" s="217"/>
      <c r="F506" s="218"/>
      <c r="G506" s="165"/>
      <c r="H506" s="220"/>
      <c r="I506" s="217"/>
      <c r="J506" s="217"/>
      <c r="K506" s="217"/>
    </row>
    <row r="507" spans="2:11" ht="31.5" customHeight="1" x14ac:dyDescent="0.25">
      <c r="B507" s="144">
        <v>481</v>
      </c>
      <c r="C507" s="217"/>
      <c r="D507" s="221"/>
      <c r="E507" s="217"/>
      <c r="F507" s="218"/>
      <c r="G507" s="165"/>
      <c r="H507" s="220"/>
      <c r="I507" s="217"/>
      <c r="J507" s="217"/>
      <c r="K507" s="217"/>
    </row>
    <row r="508" spans="2:11" ht="31.5" customHeight="1" x14ac:dyDescent="0.25">
      <c r="B508" s="144">
        <v>482</v>
      </c>
      <c r="C508" s="217"/>
      <c r="D508" s="221"/>
      <c r="E508" s="217"/>
      <c r="F508" s="218"/>
      <c r="G508" s="165"/>
      <c r="H508" s="220"/>
      <c r="I508" s="217"/>
      <c r="J508" s="217"/>
      <c r="K508" s="217"/>
    </row>
    <row r="509" spans="2:11" ht="31.5" customHeight="1" x14ac:dyDescent="0.25">
      <c r="B509" s="144">
        <v>483</v>
      </c>
      <c r="C509" s="217"/>
      <c r="D509" s="221"/>
      <c r="E509" s="217"/>
      <c r="F509" s="218"/>
      <c r="G509" s="165"/>
      <c r="H509" s="220"/>
      <c r="I509" s="217"/>
      <c r="J509" s="217"/>
      <c r="K509" s="217"/>
    </row>
    <row r="510" spans="2:11" ht="31.5" customHeight="1" x14ac:dyDescent="0.25">
      <c r="B510" s="144">
        <v>484</v>
      </c>
      <c r="C510" s="217"/>
      <c r="D510" s="221"/>
      <c r="E510" s="217"/>
      <c r="F510" s="218"/>
      <c r="G510" s="165"/>
      <c r="H510" s="220"/>
      <c r="I510" s="217"/>
      <c r="J510" s="217"/>
      <c r="K510" s="217"/>
    </row>
    <row r="511" spans="2:11" ht="31.5" customHeight="1" x14ac:dyDescent="0.25">
      <c r="B511" s="144">
        <v>485</v>
      </c>
      <c r="C511" s="217"/>
      <c r="D511" s="221"/>
      <c r="E511" s="217"/>
      <c r="F511" s="218"/>
      <c r="G511" s="165"/>
      <c r="H511" s="220"/>
      <c r="I511" s="217"/>
      <c r="J511" s="217"/>
      <c r="K511" s="217"/>
    </row>
    <row r="512" spans="2:11" ht="31.5" customHeight="1" x14ac:dyDescent="0.25">
      <c r="B512" s="144">
        <v>486</v>
      </c>
      <c r="C512" s="217"/>
      <c r="D512" s="221"/>
      <c r="E512" s="217"/>
      <c r="F512" s="218"/>
      <c r="G512" s="165"/>
      <c r="H512" s="220"/>
      <c r="I512" s="217"/>
      <c r="J512" s="217"/>
      <c r="K512" s="217"/>
    </row>
    <row r="513" spans="2:11" ht="31.5" customHeight="1" x14ac:dyDescent="0.25">
      <c r="B513" s="144">
        <v>487</v>
      </c>
      <c r="C513" s="217"/>
      <c r="D513" s="221"/>
      <c r="E513" s="217"/>
      <c r="F513" s="218"/>
      <c r="G513" s="165"/>
      <c r="H513" s="220"/>
      <c r="I513" s="217"/>
      <c r="J513" s="217"/>
      <c r="K513" s="217"/>
    </row>
    <row r="514" spans="2:11" ht="31.5" customHeight="1" x14ac:dyDescent="0.25">
      <c r="B514" s="144">
        <v>488</v>
      </c>
      <c r="C514" s="217"/>
      <c r="D514" s="221"/>
      <c r="E514" s="217"/>
      <c r="F514" s="218"/>
      <c r="G514" s="165"/>
      <c r="H514" s="220"/>
      <c r="I514" s="217"/>
      <c r="J514" s="217"/>
      <c r="K514" s="217"/>
    </row>
    <row r="515" spans="2:11" ht="31.5" customHeight="1" x14ac:dyDescent="0.25">
      <c r="B515" s="144">
        <v>489</v>
      </c>
      <c r="C515" s="217"/>
      <c r="D515" s="221"/>
      <c r="E515" s="217"/>
      <c r="F515" s="218"/>
      <c r="G515" s="165"/>
      <c r="H515" s="220"/>
      <c r="I515" s="217"/>
      <c r="J515" s="217"/>
      <c r="K515" s="217"/>
    </row>
    <row r="516" spans="2:11" ht="31.5" customHeight="1" x14ac:dyDescent="0.25">
      <c r="B516" s="144">
        <v>490</v>
      </c>
      <c r="C516" s="217"/>
      <c r="D516" s="221"/>
      <c r="E516" s="217"/>
      <c r="F516" s="218"/>
      <c r="G516" s="165"/>
      <c r="H516" s="220"/>
      <c r="I516" s="217"/>
      <c r="J516" s="217"/>
      <c r="K516" s="217"/>
    </row>
    <row r="517" spans="2:11" ht="31.5" customHeight="1" x14ac:dyDescent="0.25">
      <c r="B517" s="144">
        <v>491</v>
      </c>
      <c r="C517" s="217"/>
      <c r="D517" s="221"/>
      <c r="E517" s="217"/>
      <c r="F517" s="218"/>
      <c r="G517" s="165"/>
      <c r="H517" s="220"/>
      <c r="I517" s="217"/>
      <c r="J517" s="217"/>
      <c r="K517" s="217"/>
    </row>
    <row r="518" spans="2:11" ht="31.5" customHeight="1" x14ac:dyDescent="0.25">
      <c r="B518" s="144">
        <v>492</v>
      </c>
      <c r="C518" s="217"/>
      <c r="D518" s="221"/>
      <c r="E518" s="217"/>
      <c r="F518" s="218"/>
      <c r="G518" s="165"/>
      <c r="H518" s="220"/>
      <c r="I518" s="217"/>
      <c r="J518" s="217"/>
      <c r="K518" s="217"/>
    </row>
    <row r="519" spans="2:11" ht="31.5" customHeight="1" x14ac:dyDescent="0.25">
      <c r="B519" s="144">
        <v>493</v>
      </c>
      <c r="C519" s="217"/>
      <c r="D519" s="221"/>
      <c r="E519" s="217"/>
      <c r="F519" s="218"/>
      <c r="G519" s="165"/>
      <c r="H519" s="220"/>
      <c r="I519" s="217"/>
      <c r="J519" s="217"/>
      <c r="K519" s="217"/>
    </row>
    <row r="520" spans="2:11" ht="31.5" customHeight="1" x14ac:dyDescent="0.25">
      <c r="B520" s="144">
        <v>494</v>
      </c>
      <c r="C520" s="217"/>
      <c r="D520" s="221"/>
      <c r="E520" s="217"/>
      <c r="F520" s="218"/>
      <c r="G520" s="165"/>
      <c r="H520" s="220"/>
      <c r="I520" s="217"/>
      <c r="J520" s="217"/>
      <c r="K520" s="217"/>
    </row>
    <row r="521" spans="2:11" ht="31.5" customHeight="1" x14ac:dyDescent="0.25">
      <c r="B521" s="144">
        <v>495</v>
      </c>
      <c r="C521" s="217"/>
      <c r="D521" s="221"/>
      <c r="E521" s="217"/>
      <c r="F521" s="218"/>
      <c r="G521" s="165"/>
      <c r="H521" s="220"/>
      <c r="I521" s="217"/>
      <c r="J521" s="217"/>
      <c r="K521" s="217"/>
    </row>
    <row r="522" spans="2:11" ht="31.5" customHeight="1" x14ac:dyDescent="0.25">
      <c r="B522" s="144">
        <v>496</v>
      </c>
      <c r="C522" s="217"/>
      <c r="D522" s="221"/>
      <c r="E522" s="217"/>
      <c r="F522" s="218"/>
      <c r="G522" s="165"/>
      <c r="H522" s="220"/>
      <c r="I522" s="217"/>
      <c r="J522" s="217"/>
      <c r="K522" s="217"/>
    </row>
    <row r="523" spans="2:11" ht="31.5" customHeight="1" x14ac:dyDescent="0.25">
      <c r="B523" s="144">
        <v>497</v>
      </c>
      <c r="C523" s="217"/>
      <c r="D523" s="221"/>
      <c r="E523" s="217"/>
      <c r="F523" s="218"/>
      <c r="G523" s="165"/>
      <c r="H523" s="220"/>
      <c r="I523" s="217"/>
      <c r="J523" s="217"/>
      <c r="K523" s="217"/>
    </row>
    <row r="524" spans="2:11" ht="31.5" customHeight="1" x14ac:dyDescent="0.25">
      <c r="B524" s="144">
        <v>498</v>
      </c>
      <c r="C524" s="217"/>
      <c r="D524" s="221"/>
      <c r="E524" s="217"/>
      <c r="F524" s="218"/>
      <c r="G524" s="165"/>
      <c r="H524" s="220"/>
      <c r="I524" s="217"/>
      <c r="J524" s="217"/>
      <c r="K524" s="217"/>
    </row>
    <row r="525" spans="2:11" ht="31.5" customHeight="1" x14ac:dyDescent="0.25">
      <c r="B525" s="144">
        <v>499</v>
      </c>
      <c r="C525" s="217"/>
      <c r="D525" s="221"/>
      <c r="E525" s="217"/>
      <c r="F525" s="218"/>
      <c r="G525" s="165"/>
      <c r="H525" s="220"/>
      <c r="I525" s="217"/>
      <c r="J525" s="217"/>
      <c r="K525" s="217"/>
    </row>
    <row r="526" spans="2:11" ht="31.5" customHeight="1" x14ac:dyDescent="0.25">
      <c r="B526" s="144">
        <v>500</v>
      </c>
      <c r="C526" s="217"/>
      <c r="D526" s="221"/>
      <c r="E526" s="217"/>
      <c r="F526" s="218"/>
      <c r="G526" s="165"/>
      <c r="H526" s="220"/>
      <c r="I526" s="217"/>
      <c r="J526" s="217"/>
      <c r="K526" s="217"/>
    </row>
    <row r="527" spans="2:11" ht="31.5" customHeight="1" x14ac:dyDescent="0.25">
      <c r="B527" s="144">
        <v>501</v>
      </c>
      <c r="C527" s="217"/>
      <c r="D527" s="221"/>
      <c r="E527" s="217"/>
      <c r="F527" s="218"/>
      <c r="G527" s="165"/>
      <c r="H527" s="220"/>
      <c r="I527" s="217"/>
      <c r="J527" s="217"/>
      <c r="K527" s="217"/>
    </row>
    <row r="528" spans="2:11" ht="31.5" customHeight="1" x14ac:dyDescent="0.25">
      <c r="B528" s="144">
        <v>502</v>
      </c>
      <c r="C528" s="217"/>
      <c r="D528" s="221"/>
      <c r="E528" s="217"/>
      <c r="F528" s="218"/>
      <c r="G528" s="165"/>
      <c r="H528" s="220"/>
      <c r="I528" s="217"/>
      <c r="J528" s="217"/>
      <c r="K528" s="217"/>
    </row>
    <row r="529" spans="2:11" ht="31.5" customHeight="1" x14ac:dyDescent="0.25">
      <c r="B529" s="144">
        <v>503</v>
      </c>
      <c r="C529" s="217"/>
      <c r="D529" s="221"/>
      <c r="E529" s="217"/>
      <c r="F529" s="218"/>
      <c r="G529" s="165"/>
      <c r="H529" s="220"/>
      <c r="I529" s="217"/>
      <c r="J529" s="217"/>
      <c r="K529" s="217"/>
    </row>
    <row r="530" spans="2:11" ht="31.5" customHeight="1" x14ac:dyDescent="0.25">
      <c r="B530" s="144">
        <v>504</v>
      </c>
      <c r="C530" s="217"/>
      <c r="D530" s="221"/>
      <c r="E530" s="217"/>
      <c r="F530" s="218"/>
      <c r="G530" s="165"/>
      <c r="H530" s="220"/>
      <c r="I530" s="217"/>
      <c r="J530" s="217"/>
      <c r="K530" s="217"/>
    </row>
    <row r="531" spans="2:11" ht="31.5" customHeight="1" x14ac:dyDescent="0.25">
      <c r="B531" s="144">
        <v>505</v>
      </c>
      <c r="C531" s="217"/>
      <c r="D531" s="221"/>
      <c r="E531" s="217"/>
      <c r="F531" s="218"/>
      <c r="G531" s="165"/>
      <c r="H531" s="220"/>
      <c r="I531" s="217"/>
      <c r="J531" s="217"/>
      <c r="K531" s="217"/>
    </row>
    <row r="532" spans="2:11" ht="31.5" customHeight="1" x14ac:dyDescent="0.25">
      <c r="B532" s="144">
        <v>506</v>
      </c>
      <c r="C532" s="217"/>
      <c r="D532" s="221"/>
      <c r="E532" s="217"/>
      <c r="F532" s="218"/>
      <c r="G532" s="165"/>
      <c r="H532" s="220"/>
      <c r="I532" s="217"/>
      <c r="J532" s="217"/>
      <c r="K532" s="217"/>
    </row>
    <row r="533" spans="2:11" ht="31.5" customHeight="1" x14ac:dyDescent="0.25">
      <c r="B533" s="144">
        <v>507</v>
      </c>
      <c r="C533" s="217"/>
      <c r="D533" s="221"/>
      <c r="E533" s="217"/>
      <c r="F533" s="218"/>
      <c r="G533" s="165"/>
      <c r="H533" s="220"/>
      <c r="I533" s="217"/>
      <c r="J533" s="217"/>
      <c r="K533" s="217"/>
    </row>
    <row r="534" spans="2:11" ht="31.5" customHeight="1" x14ac:dyDescent="0.25">
      <c r="B534" s="144">
        <v>508</v>
      </c>
      <c r="C534" s="217"/>
      <c r="D534" s="221"/>
      <c r="E534" s="217"/>
      <c r="F534" s="218"/>
      <c r="G534" s="165"/>
      <c r="H534" s="220"/>
      <c r="I534" s="217"/>
      <c r="J534" s="217"/>
      <c r="K534" s="217"/>
    </row>
    <row r="535" spans="2:11" ht="31.5" customHeight="1" x14ac:dyDescent="0.25">
      <c r="B535" s="144">
        <v>509</v>
      </c>
      <c r="C535" s="217"/>
      <c r="D535" s="221"/>
      <c r="E535" s="217"/>
      <c r="F535" s="218"/>
      <c r="G535" s="165"/>
      <c r="H535" s="220"/>
      <c r="I535" s="217"/>
      <c r="J535" s="217"/>
      <c r="K535" s="217"/>
    </row>
    <row r="536" spans="2:11" ht="31.5" customHeight="1" x14ac:dyDescent="0.25">
      <c r="B536" s="144">
        <v>510</v>
      </c>
      <c r="C536" s="217"/>
      <c r="D536" s="221"/>
      <c r="E536" s="217"/>
      <c r="F536" s="218"/>
      <c r="G536" s="165"/>
      <c r="H536" s="220"/>
      <c r="I536" s="217"/>
      <c r="J536" s="217"/>
      <c r="K536" s="217"/>
    </row>
    <row r="537" spans="2:11" ht="31.5" customHeight="1" x14ac:dyDescent="0.25">
      <c r="B537" s="144">
        <v>511</v>
      </c>
      <c r="C537" s="217"/>
      <c r="D537" s="221"/>
      <c r="E537" s="217"/>
      <c r="F537" s="218"/>
      <c r="G537" s="165"/>
      <c r="H537" s="220"/>
      <c r="I537" s="217"/>
      <c r="J537" s="217"/>
      <c r="K537" s="217"/>
    </row>
    <row r="538" spans="2:11" ht="31.5" customHeight="1" x14ac:dyDescent="0.25">
      <c r="B538" s="144">
        <v>512</v>
      </c>
      <c r="C538" s="217"/>
      <c r="D538" s="221"/>
      <c r="E538" s="217"/>
      <c r="F538" s="218"/>
      <c r="G538" s="165"/>
      <c r="H538" s="220"/>
      <c r="I538" s="217"/>
      <c r="J538" s="217"/>
      <c r="K538" s="217"/>
    </row>
    <row r="539" spans="2:11" ht="31.5" customHeight="1" x14ac:dyDescent="0.25">
      <c r="B539" s="144">
        <v>513</v>
      </c>
      <c r="C539" s="217"/>
      <c r="D539" s="221"/>
      <c r="E539" s="217"/>
      <c r="F539" s="218"/>
      <c r="G539" s="165"/>
      <c r="H539" s="220"/>
      <c r="I539" s="217"/>
      <c r="J539" s="217"/>
      <c r="K539" s="217"/>
    </row>
    <row r="540" spans="2:11" ht="31.5" customHeight="1" x14ac:dyDescent="0.25">
      <c r="B540" s="144">
        <v>514</v>
      </c>
      <c r="C540" s="217"/>
      <c r="D540" s="221"/>
      <c r="E540" s="217"/>
      <c r="F540" s="218"/>
      <c r="G540" s="165"/>
      <c r="H540" s="220"/>
      <c r="I540" s="217"/>
      <c r="J540" s="217"/>
      <c r="K540" s="217"/>
    </row>
    <row r="541" spans="2:11" ht="31.5" customHeight="1" x14ac:dyDescent="0.25">
      <c r="B541" s="144">
        <v>515</v>
      </c>
      <c r="C541" s="217"/>
      <c r="D541" s="221"/>
      <c r="E541" s="217"/>
      <c r="F541" s="218"/>
      <c r="G541" s="165"/>
      <c r="H541" s="220"/>
      <c r="I541" s="217"/>
      <c r="J541" s="217"/>
      <c r="K541" s="217"/>
    </row>
    <row r="542" spans="2:11" ht="31.5" customHeight="1" x14ac:dyDescent="0.25">
      <c r="B542" s="144">
        <v>516</v>
      </c>
      <c r="C542" s="217"/>
      <c r="D542" s="221"/>
      <c r="E542" s="217"/>
      <c r="F542" s="218"/>
      <c r="G542" s="165"/>
      <c r="H542" s="220"/>
      <c r="I542" s="217"/>
      <c r="J542" s="217"/>
      <c r="K542" s="217"/>
    </row>
    <row r="543" spans="2:11" ht="31.5" customHeight="1" x14ac:dyDescent="0.25">
      <c r="B543" s="144">
        <v>517</v>
      </c>
      <c r="C543" s="217"/>
      <c r="D543" s="221"/>
      <c r="E543" s="217"/>
      <c r="F543" s="218"/>
      <c r="G543" s="165"/>
      <c r="H543" s="220"/>
      <c r="I543" s="217"/>
      <c r="J543" s="217"/>
      <c r="K543" s="217"/>
    </row>
    <row r="544" spans="2:11" ht="31.5" customHeight="1" x14ac:dyDescent="0.25">
      <c r="B544" s="144">
        <v>518</v>
      </c>
      <c r="C544" s="217"/>
      <c r="D544" s="221"/>
      <c r="E544" s="217"/>
      <c r="F544" s="218"/>
      <c r="G544" s="165"/>
      <c r="H544" s="220"/>
      <c r="I544" s="217"/>
      <c r="J544" s="217"/>
      <c r="K544" s="217"/>
    </row>
    <row r="545" spans="2:11" ht="31.5" customHeight="1" x14ac:dyDescent="0.25">
      <c r="B545" s="144">
        <v>519</v>
      </c>
      <c r="C545" s="217"/>
      <c r="D545" s="221"/>
      <c r="E545" s="217"/>
      <c r="F545" s="218"/>
      <c r="G545" s="165"/>
      <c r="H545" s="220"/>
      <c r="I545" s="217"/>
      <c r="J545" s="217"/>
      <c r="K545" s="217"/>
    </row>
    <row r="546" spans="2:11" ht="31.5" customHeight="1" x14ac:dyDescent="0.25">
      <c r="B546" s="144">
        <v>520</v>
      </c>
      <c r="C546" s="217"/>
      <c r="D546" s="221"/>
      <c r="E546" s="217"/>
      <c r="F546" s="218"/>
      <c r="G546" s="165"/>
      <c r="H546" s="220"/>
      <c r="I546" s="217"/>
      <c r="J546" s="217"/>
      <c r="K546" s="217"/>
    </row>
    <row r="547" spans="2:11" ht="31.5" customHeight="1" x14ac:dyDescent="0.25">
      <c r="B547" s="144">
        <v>521</v>
      </c>
      <c r="C547" s="217"/>
      <c r="D547" s="221"/>
      <c r="E547" s="217"/>
      <c r="F547" s="218"/>
      <c r="G547" s="165"/>
      <c r="H547" s="220"/>
      <c r="I547" s="217"/>
      <c r="J547" s="217"/>
      <c r="K547" s="217"/>
    </row>
    <row r="548" spans="2:11" ht="31.5" customHeight="1" x14ac:dyDescent="0.25">
      <c r="B548" s="144">
        <v>522</v>
      </c>
      <c r="C548" s="217"/>
      <c r="D548" s="221"/>
      <c r="E548" s="217"/>
      <c r="F548" s="218"/>
      <c r="G548" s="165"/>
      <c r="H548" s="220"/>
      <c r="I548" s="217"/>
      <c r="J548" s="217"/>
      <c r="K548" s="217"/>
    </row>
    <row r="549" spans="2:11" ht="31.5" customHeight="1" x14ac:dyDescent="0.25">
      <c r="B549" s="144">
        <v>523</v>
      </c>
      <c r="C549" s="217"/>
      <c r="D549" s="221"/>
      <c r="E549" s="217"/>
      <c r="F549" s="218"/>
      <c r="G549" s="165"/>
      <c r="H549" s="220"/>
      <c r="I549" s="217"/>
      <c r="J549" s="217"/>
      <c r="K549" s="217"/>
    </row>
    <row r="550" spans="2:11" ht="31.5" customHeight="1" x14ac:dyDescent="0.25">
      <c r="B550" s="144">
        <v>524</v>
      </c>
      <c r="C550" s="217"/>
      <c r="D550" s="221"/>
      <c r="E550" s="217"/>
      <c r="F550" s="218"/>
      <c r="G550" s="165"/>
      <c r="H550" s="220"/>
      <c r="I550" s="217"/>
      <c r="J550" s="217"/>
      <c r="K550" s="217"/>
    </row>
    <row r="551" spans="2:11" ht="31.5" customHeight="1" x14ac:dyDescent="0.25">
      <c r="B551" s="144">
        <v>525</v>
      </c>
      <c r="C551" s="217"/>
      <c r="D551" s="221"/>
      <c r="E551" s="217"/>
      <c r="F551" s="218"/>
      <c r="G551" s="165"/>
      <c r="H551" s="220"/>
      <c r="I551" s="217"/>
      <c r="J551" s="217"/>
      <c r="K551" s="217"/>
    </row>
    <row r="552" spans="2:11" ht="31.5" customHeight="1" x14ac:dyDescent="0.25">
      <c r="B552" s="144">
        <v>526</v>
      </c>
      <c r="C552" s="217"/>
      <c r="D552" s="221"/>
      <c r="E552" s="217"/>
      <c r="F552" s="218"/>
      <c r="G552" s="165"/>
      <c r="H552" s="220"/>
      <c r="I552" s="217"/>
      <c r="J552" s="217"/>
      <c r="K552" s="217"/>
    </row>
    <row r="553" spans="2:11" ht="31.5" customHeight="1" x14ac:dyDescent="0.25">
      <c r="B553" s="144">
        <v>527</v>
      </c>
      <c r="C553" s="217"/>
      <c r="D553" s="221"/>
      <c r="E553" s="217"/>
      <c r="F553" s="218"/>
      <c r="G553" s="165"/>
      <c r="H553" s="220"/>
      <c r="I553" s="217"/>
      <c r="J553" s="217"/>
      <c r="K553" s="217"/>
    </row>
    <row r="554" spans="2:11" ht="31.5" customHeight="1" x14ac:dyDescent="0.25">
      <c r="B554" s="144">
        <v>528</v>
      </c>
      <c r="C554" s="217"/>
      <c r="D554" s="221"/>
      <c r="E554" s="217"/>
      <c r="F554" s="218"/>
      <c r="G554" s="165"/>
      <c r="H554" s="220"/>
      <c r="I554" s="217"/>
      <c r="J554" s="217"/>
      <c r="K554" s="217"/>
    </row>
    <row r="555" spans="2:11" ht="31.5" customHeight="1" x14ac:dyDescent="0.25">
      <c r="B555" s="144">
        <v>529</v>
      </c>
      <c r="C555" s="217"/>
      <c r="D555" s="221"/>
      <c r="E555" s="217"/>
      <c r="F555" s="218"/>
      <c r="G555" s="165"/>
      <c r="H555" s="220"/>
      <c r="I555" s="217"/>
      <c r="J555" s="217"/>
      <c r="K555" s="217"/>
    </row>
    <row r="556" spans="2:11" ht="31.5" customHeight="1" x14ac:dyDescent="0.25">
      <c r="B556" s="144">
        <v>530</v>
      </c>
      <c r="C556" s="217"/>
      <c r="D556" s="221"/>
      <c r="E556" s="217"/>
      <c r="F556" s="218"/>
      <c r="G556" s="165"/>
      <c r="H556" s="220"/>
      <c r="I556" s="217"/>
      <c r="J556" s="217"/>
      <c r="K556" s="217"/>
    </row>
    <row r="557" spans="2:11" ht="31.5" customHeight="1" x14ac:dyDescent="0.25">
      <c r="B557" s="144">
        <v>531</v>
      </c>
      <c r="C557" s="217"/>
      <c r="D557" s="221"/>
      <c r="E557" s="217"/>
      <c r="F557" s="218"/>
      <c r="G557" s="165"/>
      <c r="H557" s="220"/>
      <c r="I557" s="217"/>
      <c r="J557" s="217"/>
      <c r="K557" s="217"/>
    </row>
    <row r="558" spans="2:11" ht="31.5" customHeight="1" x14ac:dyDescent="0.25">
      <c r="B558" s="144">
        <v>532</v>
      </c>
      <c r="C558" s="217"/>
      <c r="D558" s="221"/>
      <c r="E558" s="217"/>
      <c r="F558" s="218"/>
      <c r="G558" s="165"/>
      <c r="H558" s="220"/>
      <c r="I558" s="217"/>
      <c r="J558" s="217"/>
      <c r="K558" s="217"/>
    </row>
    <row r="559" spans="2:11" ht="31.5" customHeight="1" x14ac:dyDescent="0.25">
      <c r="B559" s="144">
        <v>533</v>
      </c>
      <c r="C559" s="217"/>
      <c r="D559" s="221"/>
      <c r="E559" s="217"/>
      <c r="F559" s="218"/>
      <c r="G559" s="165"/>
      <c r="H559" s="220"/>
      <c r="I559" s="217"/>
      <c r="J559" s="217"/>
      <c r="K559" s="217"/>
    </row>
    <row r="560" spans="2:11" ht="31.5" customHeight="1" x14ac:dyDescent="0.25">
      <c r="B560" s="144">
        <v>534</v>
      </c>
      <c r="C560" s="217"/>
      <c r="D560" s="221"/>
      <c r="E560" s="217"/>
      <c r="F560" s="218"/>
      <c r="G560" s="165"/>
      <c r="H560" s="220"/>
      <c r="I560" s="217"/>
      <c r="J560" s="217"/>
      <c r="K560" s="217"/>
    </row>
    <row r="561" spans="2:11" ht="31.5" customHeight="1" x14ac:dyDescent="0.25">
      <c r="B561" s="144">
        <v>535</v>
      </c>
      <c r="C561" s="217"/>
      <c r="D561" s="221"/>
      <c r="E561" s="217"/>
      <c r="F561" s="218"/>
      <c r="G561" s="165"/>
      <c r="H561" s="220"/>
      <c r="I561" s="217"/>
      <c r="J561" s="217"/>
      <c r="K561" s="217"/>
    </row>
    <row r="562" spans="2:11" ht="31.5" customHeight="1" x14ac:dyDescent="0.25">
      <c r="B562" s="144">
        <v>536</v>
      </c>
      <c r="C562" s="217"/>
      <c r="D562" s="221"/>
      <c r="E562" s="217"/>
      <c r="F562" s="218"/>
      <c r="G562" s="165"/>
      <c r="H562" s="220"/>
      <c r="I562" s="217"/>
      <c r="J562" s="217"/>
      <c r="K562" s="217"/>
    </row>
    <row r="563" spans="2:11" ht="31.5" customHeight="1" x14ac:dyDescent="0.25">
      <c r="B563" s="144">
        <v>537</v>
      </c>
      <c r="C563" s="217"/>
      <c r="D563" s="221"/>
      <c r="E563" s="217"/>
      <c r="F563" s="218"/>
      <c r="G563" s="165"/>
      <c r="H563" s="220"/>
      <c r="I563" s="217"/>
      <c r="J563" s="217"/>
      <c r="K563" s="217"/>
    </row>
    <row r="564" spans="2:11" ht="31.5" customHeight="1" x14ac:dyDescent="0.25">
      <c r="B564" s="144">
        <v>538</v>
      </c>
      <c r="C564" s="217"/>
      <c r="D564" s="221"/>
      <c r="E564" s="217"/>
      <c r="F564" s="218"/>
      <c r="G564" s="165"/>
      <c r="H564" s="220"/>
      <c r="I564" s="217"/>
      <c r="J564" s="217"/>
      <c r="K564" s="217"/>
    </row>
    <row r="565" spans="2:11" ht="31.5" customHeight="1" x14ac:dyDescent="0.25">
      <c r="B565" s="144">
        <v>539</v>
      </c>
      <c r="C565" s="217"/>
      <c r="D565" s="221"/>
      <c r="E565" s="217"/>
      <c r="F565" s="218"/>
      <c r="G565" s="165"/>
      <c r="H565" s="220"/>
      <c r="I565" s="217"/>
      <c r="J565" s="217"/>
      <c r="K565" s="217"/>
    </row>
    <row r="566" spans="2:11" ht="31.5" customHeight="1" x14ac:dyDescent="0.25">
      <c r="B566" s="144">
        <v>540</v>
      </c>
      <c r="C566" s="217"/>
      <c r="D566" s="221"/>
      <c r="E566" s="217"/>
      <c r="F566" s="218"/>
      <c r="G566" s="165"/>
      <c r="H566" s="220"/>
      <c r="I566" s="217"/>
      <c r="J566" s="217"/>
      <c r="K566" s="217"/>
    </row>
    <row r="567" spans="2:11" ht="31.5" customHeight="1" x14ac:dyDescent="0.25">
      <c r="B567" s="144">
        <v>541</v>
      </c>
      <c r="C567" s="217"/>
      <c r="D567" s="221"/>
      <c r="E567" s="217"/>
      <c r="F567" s="218"/>
      <c r="G567" s="165"/>
      <c r="H567" s="220"/>
      <c r="I567" s="217"/>
      <c r="J567" s="217"/>
      <c r="K567" s="217"/>
    </row>
    <row r="568" spans="2:11" ht="31.5" customHeight="1" x14ac:dyDescent="0.25">
      <c r="B568" s="144">
        <v>542</v>
      </c>
      <c r="C568" s="217"/>
      <c r="D568" s="221"/>
      <c r="E568" s="217"/>
      <c r="F568" s="218"/>
      <c r="G568" s="165"/>
      <c r="H568" s="220"/>
      <c r="I568" s="217"/>
      <c r="J568" s="217"/>
      <c r="K568" s="217"/>
    </row>
    <row r="569" spans="2:11" ht="31.5" customHeight="1" x14ac:dyDescent="0.25">
      <c r="B569" s="144">
        <v>543</v>
      </c>
      <c r="C569" s="217"/>
      <c r="D569" s="221"/>
      <c r="E569" s="217"/>
      <c r="F569" s="218"/>
      <c r="G569" s="165"/>
      <c r="H569" s="220"/>
      <c r="I569" s="217"/>
      <c r="J569" s="217"/>
      <c r="K569" s="217"/>
    </row>
    <row r="570" spans="2:11" ht="31.5" customHeight="1" x14ac:dyDescent="0.25">
      <c r="B570" s="144">
        <v>544</v>
      </c>
      <c r="C570" s="217"/>
      <c r="D570" s="221"/>
      <c r="E570" s="217"/>
      <c r="F570" s="218"/>
      <c r="G570" s="165"/>
      <c r="H570" s="220"/>
      <c r="I570" s="217"/>
      <c r="J570" s="217"/>
      <c r="K570" s="217"/>
    </row>
    <row r="571" spans="2:11" ht="31.5" customHeight="1" x14ac:dyDescent="0.25">
      <c r="B571" s="144">
        <v>545</v>
      </c>
      <c r="C571" s="217"/>
      <c r="D571" s="221"/>
      <c r="E571" s="217"/>
      <c r="F571" s="218"/>
      <c r="G571" s="165"/>
      <c r="H571" s="220"/>
      <c r="I571" s="217"/>
      <c r="J571" s="217"/>
      <c r="K571" s="217"/>
    </row>
    <row r="572" spans="2:11" ht="31.5" customHeight="1" x14ac:dyDescent="0.25">
      <c r="B572" s="144">
        <v>546</v>
      </c>
      <c r="C572" s="217"/>
      <c r="D572" s="221"/>
      <c r="E572" s="217"/>
      <c r="F572" s="218"/>
      <c r="G572" s="165"/>
      <c r="H572" s="220"/>
      <c r="I572" s="217"/>
      <c r="J572" s="217"/>
      <c r="K572" s="217"/>
    </row>
    <row r="573" spans="2:11" ht="31.5" customHeight="1" x14ac:dyDescent="0.25">
      <c r="B573" s="144">
        <v>547</v>
      </c>
      <c r="C573" s="217"/>
      <c r="D573" s="221"/>
      <c r="E573" s="217"/>
      <c r="F573" s="218"/>
      <c r="G573" s="165"/>
      <c r="H573" s="220"/>
      <c r="I573" s="217"/>
      <c r="J573" s="217"/>
      <c r="K573" s="217"/>
    </row>
    <row r="574" spans="2:11" ht="31.5" customHeight="1" x14ac:dyDescent="0.25">
      <c r="B574" s="144">
        <v>548</v>
      </c>
      <c r="C574" s="217"/>
      <c r="D574" s="221"/>
      <c r="E574" s="217"/>
      <c r="F574" s="218"/>
      <c r="G574" s="165"/>
      <c r="H574" s="220"/>
      <c r="I574" s="217"/>
      <c r="J574" s="217"/>
      <c r="K574" s="217"/>
    </row>
    <row r="575" spans="2:11" ht="31.5" customHeight="1" x14ac:dyDescent="0.25">
      <c r="B575" s="144">
        <v>549</v>
      </c>
      <c r="C575" s="217"/>
      <c r="D575" s="221"/>
      <c r="E575" s="217"/>
      <c r="F575" s="218"/>
      <c r="G575" s="165"/>
      <c r="H575" s="220"/>
      <c r="I575" s="217"/>
      <c r="J575" s="217"/>
      <c r="K575" s="217"/>
    </row>
    <row r="576" spans="2:11" ht="31.5" customHeight="1" x14ac:dyDescent="0.25">
      <c r="B576" s="144">
        <v>550</v>
      </c>
      <c r="C576" s="217"/>
      <c r="D576" s="221"/>
      <c r="E576" s="217"/>
      <c r="F576" s="218"/>
      <c r="G576" s="165"/>
      <c r="H576" s="220"/>
      <c r="I576" s="217"/>
      <c r="J576" s="217"/>
      <c r="K576" s="217"/>
    </row>
    <row r="577" spans="2:11" ht="31.5" customHeight="1" x14ac:dyDescent="0.25">
      <c r="B577" s="144">
        <v>551</v>
      </c>
      <c r="C577" s="217"/>
      <c r="D577" s="221"/>
      <c r="E577" s="217"/>
      <c r="F577" s="218"/>
      <c r="G577" s="165"/>
      <c r="H577" s="220"/>
      <c r="I577" s="217"/>
      <c r="J577" s="217"/>
      <c r="K577" s="217"/>
    </row>
    <row r="578" spans="2:11" ht="31.5" customHeight="1" x14ac:dyDescent="0.25">
      <c r="B578" s="144">
        <v>552</v>
      </c>
      <c r="C578" s="217"/>
      <c r="D578" s="221"/>
      <c r="E578" s="217"/>
      <c r="F578" s="218"/>
      <c r="G578" s="165"/>
      <c r="H578" s="220"/>
      <c r="I578" s="217"/>
      <c r="J578" s="217"/>
      <c r="K578" s="217"/>
    </row>
    <row r="579" spans="2:11" ht="31.5" customHeight="1" x14ac:dyDescent="0.25">
      <c r="B579" s="144">
        <v>553</v>
      </c>
      <c r="C579" s="217"/>
      <c r="D579" s="221"/>
      <c r="E579" s="217"/>
      <c r="F579" s="218"/>
      <c r="G579" s="165"/>
      <c r="H579" s="220"/>
      <c r="I579" s="217"/>
      <c r="J579" s="217"/>
      <c r="K579" s="217"/>
    </row>
    <row r="580" spans="2:11" ht="31.5" customHeight="1" x14ac:dyDescent="0.25">
      <c r="B580" s="144">
        <v>554</v>
      </c>
      <c r="C580" s="217"/>
      <c r="D580" s="221"/>
      <c r="E580" s="217"/>
      <c r="F580" s="218"/>
      <c r="G580" s="165"/>
      <c r="H580" s="220"/>
      <c r="I580" s="217"/>
      <c r="J580" s="217"/>
      <c r="K580" s="217"/>
    </row>
    <row r="581" spans="2:11" ht="31.5" customHeight="1" x14ac:dyDescent="0.25">
      <c r="B581" s="144">
        <v>555</v>
      </c>
      <c r="C581" s="217"/>
      <c r="D581" s="221"/>
      <c r="E581" s="217"/>
      <c r="F581" s="218"/>
      <c r="G581" s="165"/>
      <c r="H581" s="220"/>
      <c r="I581" s="217"/>
      <c r="J581" s="217"/>
      <c r="K581" s="217"/>
    </row>
    <row r="582" spans="2:11" ht="31.5" customHeight="1" x14ac:dyDescent="0.25">
      <c r="B582" s="144">
        <v>556</v>
      </c>
      <c r="C582" s="217"/>
      <c r="D582" s="221"/>
      <c r="E582" s="217"/>
      <c r="F582" s="218"/>
      <c r="G582" s="165"/>
      <c r="H582" s="220"/>
      <c r="I582" s="217"/>
      <c r="J582" s="217"/>
      <c r="K582" s="217"/>
    </row>
    <row r="583" spans="2:11" ht="31.5" customHeight="1" x14ac:dyDescent="0.25">
      <c r="B583" s="144">
        <v>557</v>
      </c>
      <c r="C583" s="217"/>
      <c r="D583" s="221"/>
      <c r="E583" s="217"/>
      <c r="F583" s="218"/>
      <c r="G583" s="165"/>
      <c r="H583" s="220"/>
      <c r="I583" s="217"/>
      <c r="J583" s="217"/>
      <c r="K583" s="217"/>
    </row>
    <row r="584" spans="2:11" ht="31.5" customHeight="1" x14ac:dyDescent="0.25">
      <c r="B584" s="144">
        <v>558</v>
      </c>
      <c r="C584" s="217"/>
      <c r="D584" s="221"/>
      <c r="E584" s="217"/>
      <c r="F584" s="218"/>
      <c r="G584" s="165"/>
      <c r="H584" s="220"/>
      <c r="I584" s="217"/>
      <c r="J584" s="217"/>
      <c r="K584" s="217"/>
    </row>
    <row r="585" spans="2:11" ht="31.5" customHeight="1" x14ac:dyDescent="0.25">
      <c r="B585" s="144">
        <v>559</v>
      </c>
      <c r="C585" s="217"/>
      <c r="D585" s="221"/>
      <c r="E585" s="217"/>
      <c r="F585" s="218"/>
      <c r="G585" s="165"/>
      <c r="H585" s="220"/>
      <c r="I585" s="217"/>
      <c r="J585" s="217"/>
      <c r="K585" s="217"/>
    </row>
    <row r="586" spans="2:11" ht="31.5" customHeight="1" x14ac:dyDescent="0.25">
      <c r="B586" s="144">
        <v>560</v>
      </c>
      <c r="C586" s="217"/>
      <c r="D586" s="221"/>
      <c r="E586" s="217"/>
      <c r="F586" s="218"/>
      <c r="G586" s="165"/>
      <c r="H586" s="220"/>
      <c r="I586" s="217"/>
      <c r="J586" s="217"/>
      <c r="K586" s="217"/>
    </row>
    <row r="587" spans="2:11" ht="31.5" customHeight="1" x14ac:dyDescent="0.25">
      <c r="B587" s="144">
        <v>561</v>
      </c>
      <c r="C587" s="217"/>
      <c r="D587" s="221"/>
      <c r="E587" s="217"/>
      <c r="F587" s="218"/>
      <c r="G587" s="165"/>
      <c r="H587" s="220"/>
      <c r="I587" s="217"/>
      <c r="J587" s="217"/>
      <c r="K587" s="217"/>
    </row>
    <row r="588" spans="2:11" ht="31.5" customHeight="1" x14ac:dyDescent="0.25">
      <c r="B588" s="144">
        <v>562</v>
      </c>
      <c r="C588" s="217"/>
      <c r="D588" s="221"/>
      <c r="E588" s="217"/>
      <c r="F588" s="218"/>
      <c r="G588" s="165"/>
      <c r="H588" s="220"/>
      <c r="I588" s="217"/>
      <c r="J588" s="217"/>
      <c r="K588" s="217"/>
    </row>
    <row r="589" spans="2:11" ht="31.5" customHeight="1" x14ac:dyDescent="0.25">
      <c r="B589" s="144">
        <v>563</v>
      </c>
      <c r="C589" s="217"/>
      <c r="D589" s="221"/>
      <c r="E589" s="217"/>
      <c r="F589" s="218"/>
      <c r="G589" s="165"/>
      <c r="H589" s="220"/>
      <c r="I589" s="217"/>
      <c r="J589" s="217"/>
      <c r="K589" s="217"/>
    </row>
    <row r="590" spans="2:11" ht="31.5" customHeight="1" x14ac:dyDescent="0.25">
      <c r="B590" s="144">
        <v>564</v>
      </c>
      <c r="C590" s="217"/>
      <c r="D590" s="221"/>
      <c r="E590" s="217"/>
      <c r="F590" s="218"/>
      <c r="G590" s="165"/>
      <c r="H590" s="220"/>
      <c r="I590" s="217"/>
      <c r="J590" s="217"/>
      <c r="K590" s="217"/>
    </row>
    <row r="591" spans="2:11" ht="31.5" customHeight="1" x14ac:dyDescent="0.25">
      <c r="B591" s="144">
        <v>565</v>
      </c>
      <c r="C591" s="217"/>
      <c r="D591" s="221"/>
      <c r="E591" s="217"/>
      <c r="F591" s="218"/>
      <c r="G591" s="165"/>
      <c r="H591" s="220"/>
      <c r="I591" s="217"/>
      <c r="J591" s="217"/>
      <c r="K591" s="217"/>
    </row>
    <row r="592" spans="2:11" ht="31.5" customHeight="1" x14ac:dyDescent="0.25">
      <c r="B592" s="144">
        <v>566</v>
      </c>
      <c r="C592" s="217"/>
      <c r="D592" s="221"/>
      <c r="E592" s="217"/>
      <c r="F592" s="218"/>
      <c r="G592" s="165"/>
      <c r="H592" s="220"/>
      <c r="I592" s="217"/>
      <c r="J592" s="217"/>
      <c r="K592" s="217"/>
    </row>
    <row r="593" spans="2:11" ht="31.5" customHeight="1" x14ac:dyDescent="0.25">
      <c r="B593" s="144">
        <v>567</v>
      </c>
      <c r="C593" s="217"/>
      <c r="D593" s="221"/>
      <c r="E593" s="217"/>
      <c r="F593" s="218"/>
      <c r="G593" s="165"/>
      <c r="H593" s="220"/>
      <c r="I593" s="217"/>
      <c r="J593" s="217"/>
      <c r="K593" s="217"/>
    </row>
    <row r="594" spans="2:11" ht="31.5" customHeight="1" x14ac:dyDescent="0.25">
      <c r="B594" s="144">
        <v>568</v>
      </c>
      <c r="C594" s="217"/>
      <c r="D594" s="221"/>
      <c r="E594" s="217"/>
      <c r="F594" s="218"/>
      <c r="G594" s="165"/>
      <c r="H594" s="220"/>
      <c r="I594" s="217"/>
      <c r="J594" s="217"/>
      <c r="K594" s="217"/>
    </row>
    <row r="595" spans="2:11" ht="31.5" customHeight="1" x14ac:dyDescent="0.25">
      <c r="B595" s="144">
        <v>569</v>
      </c>
      <c r="C595" s="217"/>
      <c r="D595" s="221"/>
      <c r="E595" s="217"/>
      <c r="F595" s="218"/>
      <c r="G595" s="165"/>
      <c r="H595" s="220"/>
      <c r="I595" s="217"/>
      <c r="J595" s="217"/>
      <c r="K595" s="217"/>
    </row>
    <row r="596" spans="2:11" ht="31.5" customHeight="1" x14ac:dyDescent="0.25">
      <c r="B596" s="144">
        <v>570</v>
      </c>
      <c r="C596" s="217"/>
      <c r="D596" s="221"/>
      <c r="E596" s="217"/>
      <c r="F596" s="218"/>
      <c r="G596" s="165"/>
      <c r="H596" s="220"/>
      <c r="I596" s="217"/>
      <c r="J596" s="217"/>
      <c r="K596" s="217"/>
    </row>
    <row r="597" spans="2:11" ht="31.5" customHeight="1" x14ac:dyDescent="0.25">
      <c r="B597" s="144">
        <v>571</v>
      </c>
      <c r="C597" s="217"/>
      <c r="D597" s="221"/>
      <c r="E597" s="217"/>
      <c r="F597" s="218"/>
      <c r="G597" s="165"/>
      <c r="H597" s="220"/>
      <c r="I597" s="217"/>
      <c r="J597" s="217"/>
      <c r="K597" s="217"/>
    </row>
    <row r="598" spans="2:11" ht="31.5" customHeight="1" x14ac:dyDescent="0.25">
      <c r="B598" s="144">
        <v>572</v>
      </c>
      <c r="C598" s="217"/>
      <c r="D598" s="221"/>
      <c r="E598" s="217"/>
      <c r="F598" s="218"/>
      <c r="G598" s="165"/>
      <c r="H598" s="220"/>
      <c r="I598" s="217"/>
      <c r="J598" s="217"/>
      <c r="K598" s="217"/>
    </row>
    <row r="599" spans="2:11" ht="31.5" customHeight="1" x14ac:dyDescent="0.25">
      <c r="B599" s="144">
        <v>573</v>
      </c>
      <c r="C599" s="217"/>
      <c r="D599" s="221"/>
      <c r="E599" s="217"/>
      <c r="F599" s="218"/>
      <c r="G599" s="165"/>
      <c r="H599" s="220"/>
      <c r="I599" s="217"/>
      <c r="J599" s="217"/>
      <c r="K599" s="217"/>
    </row>
    <row r="600" spans="2:11" ht="31.5" customHeight="1" x14ac:dyDescent="0.25">
      <c r="B600" s="144">
        <v>574</v>
      </c>
      <c r="C600" s="217"/>
      <c r="D600" s="221"/>
      <c r="E600" s="217"/>
      <c r="F600" s="218"/>
      <c r="G600" s="165"/>
      <c r="H600" s="220"/>
      <c r="I600" s="217"/>
      <c r="J600" s="217"/>
      <c r="K600" s="217"/>
    </row>
    <row r="601" spans="2:11" ht="31.5" customHeight="1" x14ac:dyDescent="0.25">
      <c r="B601" s="144">
        <v>575</v>
      </c>
      <c r="C601" s="217"/>
      <c r="D601" s="221"/>
      <c r="E601" s="217"/>
      <c r="F601" s="218"/>
      <c r="G601" s="165"/>
      <c r="H601" s="220"/>
      <c r="I601" s="217"/>
      <c r="J601" s="217"/>
      <c r="K601" s="217"/>
    </row>
    <row r="602" spans="2:11" ht="31.5" customHeight="1" x14ac:dyDescent="0.25">
      <c r="B602" s="144">
        <v>576</v>
      </c>
      <c r="C602" s="217"/>
      <c r="D602" s="221"/>
      <c r="E602" s="217"/>
      <c r="F602" s="218"/>
      <c r="G602" s="165"/>
      <c r="H602" s="220"/>
      <c r="I602" s="217"/>
      <c r="J602" s="217"/>
      <c r="K602" s="217"/>
    </row>
    <row r="603" spans="2:11" ht="31.5" customHeight="1" x14ac:dyDescent="0.25">
      <c r="B603" s="144">
        <v>577</v>
      </c>
      <c r="C603" s="217"/>
      <c r="D603" s="221"/>
      <c r="E603" s="217"/>
      <c r="F603" s="218"/>
      <c r="G603" s="165"/>
      <c r="H603" s="220"/>
      <c r="I603" s="217"/>
      <c r="J603" s="217"/>
      <c r="K603" s="217"/>
    </row>
    <row r="604" spans="2:11" ht="31.5" customHeight="1" x14ac:dyDescent="0.25">
      <c r="B604" s="144">
        <v>578</v>
      </c>
      <c r="C604" s="217"/>
      <c r="D604" s="221"/>
      <c r="E604" s="217"/>
      <c r="F604" s="218"/>
      <c r="G604" s="165"/>
      <c r="H604" s="220"/>
      <c r="I604" s="217"/>
      <c r="J604" s="217"/>
      <c r="K604" s="217"/>
    </row>
    <row r="605" spans="2:11" ht="31.5" customHeight="1" x14ac:dyDescent="0.25">
      <c r="B605" s="144">
        <v>579</v>
      </c>
      <c r="C605" s="217"/>
      <c r="D605" s="221"/>
      <c r="E605" s="217"/>
      <c r="F605" s="218"/>
      <c r="G605" s="165"/>
      <c r="H605" s="220"/>
      <c r="I605" s="217"/>
      <c r="J605" s="217"/>
      <c r="K605" s="217"/>
    </row>
    <row r="606" spans="2:11" ht="31.5" customHeight="1" x14ac:dyDescent="0.25">
      <c r="B606" s="144">
        <v>580</v>
      </c>
      <c r="C606" s="217"/>
      <c r="D606" s="221"/>
      <c r="E606" s="217"/>
      <c r="F606" s="218"/>
      <c r="G606" s="165"/>
      <c r="H606" s="220"/>
      <c r="I606" s="217"/>
      <c r="J606" s="217"/>
      <c r="K606" s="217"/>
    </row>
    <row r="607" spans="2:11" ht="31.5" customHeight="1" x14ac:dyDescent="0.25">
      <c r="B607" s="144">
        <v>581</v>
      </c>
      <c r="C607" s="217"/>
      <c r="D607" s="221"/>
      <c r="E607" s="217"/>
      <c r="F607" s="218"/>
      <c r="G607" s="165"/>
      <c r="H607" s="220"/>
      <c r="I607" s="217"/>
      <c r="J607" s="217"/>
      <c r="K607" s="217"/>
    </row>
    <row r="608" spans="2:11" ht="31.5" customHeight="1" x14ac:dyDescent="0.25">
      <c r="B608" s="144">
        <v>582</v>
      </c>
      <c r="C608" s="217"/>
      <c r="D608" s="221"/>
      <c r="E608" s="217"/>
      <c r="F608" s="218"/>
      <c r="G608" s="165"/>
      <c r="H608" s="220"/>
      <c r="I608" s="217"/>
      <c r="J608" s="217"/>
      <c r="K608" s="217"/>
    </row>
    <row r="609" spans="2:11" ht="31.5" customHeight="1" x14ac:dyDescent="0.25">
      <c r="B609" s="144">
        <v>583</v>
      </c>
      <c r="C609" s="217"/>
      <c r="D609" s="221"/>
      <c r="E609" s="217"/>
      <c r="F609" s="218"/>
      <c r="G609" s="165"/>
      <c r="H609" s="220"/>
      <c r="I609" s="217"/>
      <c r="J609" s="217"/>
      <c r="K609" s="217"/>
    </row>
    <row r="610" spans="2:11" ht="31.5" customHeight="1" x14ac:dyDescent="0.25">
      <c r="B610" s="144">
        <v>584</v>
      </c>
      <c r="C610" s="217"/>
      <c r="D610" s="221"/>
      <c r="E610" s="217"/>
      <c r="F610" s="218"/>
      <c r="G610" s="165"/>
      <c r="H610" s="220"/>
      <c r="I610" s="217"/>
      <c r="J610" s="217"/>
      <c r="K610" s="217"/>
    </row>
    <row r="611" spans="2:11" ht="31.5" customHeight="1" x14ac:dyDescent="0.25">
      <c r="B611" s="144">
        <v>585</v>
      </c>
      <c r="C611" s="217"/>
      <c r="D611" s="221"/>
      <c r="E611" s="217"/>
      <c r="F611" s="218"/>
      <c r="G611" s="165"/>
      <c r="H611" s="220"/>
      <c r="I611" s="217"/>
      <c r="J611" s="217"/>
      <c r="K611" s="217"/>
    </row>
    <row r="612" spans="2:11" ht="31.5" customHeight="1" x14ac:dyDescent="0.25">
      <c r="B612" s="144">
        <v>586</v>
      </c>
      <c r="C612" s="217"/>
      <c r="D612" s="221"/>
      <c r="E612" s="217"/>
      <c r="F612" s="218"/>
      <c r="G612" s="165"/>
      <c r="H612" s="220"/>
      <c r="I612" s="217"/>
      <c r="J612" s="217"/>
      <c r="K612" s="217"/>
    </row>
    <row r="613" spans="2:11" ht="31.5" customHeight="1" x14ac:dyDescent="0.25">
      <c r="B613" s="144">
        <v>587</v>
      </c>
      <c r="C613" s="217"/>
      <c r="D613" s="221"/>
      <c r="E613" s="217"/>
      <c r="F613" s="218"/>
      <c r="G613" s="165"/>
      <c r="H613" s="220"/>
      <c r="I613" s="217"/>
      <c r="J613" s="217"/>
      <c r="K613" s="217"/>
    </row>
    <row r="614" spans="2:11" ht="31.5" customHeight="1" x14ac:dyDescent="0.25">
      <c r="B614" s="144">
        <v>588</v>
      </c>
      <c r="C614" s="217"/>
      <c r="D614" s="221"/>
      <c r="E614" s="217"/>
      <c r="F614" s="218"/>
      <c r="G614" s="165"/>
      <c r="H614" s="220"/>
      <c r="I614" s="217"/>
      <c r="J614" s="217"/>
      <c r="K614" s="217"/>
    </row>
    <row r="615" spans="2:11" ht="31.5" customHeight="1" x14ac:dyDescent="0.25">
      <c r="B615" s="144">
        <v>589</v>
      </c>
      <c r="C615" s="217"/>
      <c r="D615" s="221"/>
      <c r="E615" s="217"/>
      <c r="F615" s="218"/>
      <c r="G615" s="165"/>
      <c r="H615" s="220"/>
      <c r="I615" s="217"/>
      <c r="J615" s="217"/>
      <c r="K615" s="217"/>
    </row>
    <row r="616" spans="2:11" ht="31.5" customHeight="1" x14ac:dyDescent="0.25">
      <c r="B616" s="144">
        <v>590</v>
      </c>
      <c r="C616" s="217"/>
      <c r="D616" s="221"/>
      <c r="E616" s="217"/>
      <c r="F616" s="218"/>
      <c r="G616" s="165"/>
      <c r="H616" s="220"/>
      <c r="I616" s="217"/>
      <c r="J616" s="217"/>
      <c r="K616" s="217"/>
    </row>
    <row r="617" spans="2:11" ht="31.5" customHeight="1" x14ac:dyDescent="0.25">
      <c r="B617" s="144">
        <v>591</v>
      </c>
      <c r="C617" s="217"/>
      <c r="D617" s="221"/>
      <c r="E617" s="217"/>
      <c r="F617" s="218"/>
      <c r="G617" s="165"/>
      <c r="H617" s="220"/>
      <c r="I617" s="217"/>
      <c r="J617" s="217"/>
      <c r="K617" s="217"/>
    </row>
    <row r="618" spans="2:11" ht="31.5" customHeight="1" x14ac:dyDescent="0.25">
      <c r="B618" s="144">
        <v>592</v>
      </c>
      <c r="C618" s="217"/>
      <c r="D618" s="221"/>
      <c r="E618" s="217"/>
      <c r="F618" s="218"/>
      <c r="G618" s="165"/>
      <c r="H618" s="220"/>
      <c r="I618" s="217"/>
      <c r="J618" s="217"/>
      <c r="K618" s="217"/>
    </row>
    <row r="619" spans="2:11" ht="31.5" customHeight="1" x14ac:dyDescent="0.25">
      <c r="B619" s="144">
        <v>593</v>
      </c>
      <c r="C619" s="217"/>
      <c r="D619" s="221"/>
      <c r="E619" s="217"/>
      <c r="F619" s="218"/>
      <c r="G619" s="165"/>
      <c r="H619" s="220"/>
      <c r="I619" s="217"/>
      <c r="J619" s="217"/>
      <c r="K619" s="217"/>
    </row>
    <row r="620" spans="2:11" ht="31.5" customHeight="1" x14ac:dyDescent="0.25">
      <c r="B620" s="144">
        <v>594</v>
      </c>
      <c r="C620" s="217"/>
      <c r="D620" s="221"/>
      <c r="E620" s="217"/>
      <c r="F620" s="218"/>
      <c r="G620" s="165"/>
      <c r="H620" s="220"/>
      <c r="I620" s="217"/>
      <c r="J620" s="217"/>
      <c r="K620" s="217"/>
    </row>
    <row r="621" spans="2:11" ht="31.5" customHeight="1" x14ac:dyDescent="0.25">
      <c r="B621" s="144">
        <v>595</v>
      </c>
      <c r="C621" s="217"/>
      <c r="D621" s="221"/>
      <c r="E621" s="217"/>
      <c r="F621" s="218"/>
      <c r="G621" s="165"/>
      <c r="H621" s="220"/>
      <c r="I621" s="217"/>
      <c r="J621" s="217"/>
      <c r="K621" s="217"/>
    </row>
    <row r="622" spans="2:11" ht="31.5" customHeight="1" x14ac:dyDescent="0.25">
      <c r="B622" s="144">
        <v>596</v>
      </c>
      <c r="C622" s="217"/>
      <c r="D622" s="221"/>
      <c r="E622" s="217"/>
      <c r="F622" s="218"/>
      <c r="G622" s="165"/>
      <c r="H622" s="220"/>
      <c r="I622" s="217"/>
      <c r="J622" s="217"/>
      <c r="K622" s="217"/>
    </row>
    <row r="623" spans="2:11" ht="31.5" customHeight="1" x14ac:dyDescent="0.25">
      <c r="B623" s="144">
        <v>597</v>
      </c>
      <c r="C623" s="217"/>
      <c r="D623" s="221"/>
      <c r="E623" s="217"/>
      <c r="F623" s="218"/>
      <c r="G623" s="165"/>
      <c r="H623" s="220"/>
      <c r="I623" s="217"/>
      <c r="J623" s="217"/>
      <c r="K623" s="217"/>
    </row>
    <row r="624" spans="2:11" ht="31.5" customHeight="1" x14ac:dyDescent="0.25">
      <c r="B624" s="144">
        <v>598</v>
      </c>
      <c r="C624" s="217"/>
      <c r="D624" s="221"/>
      <c r="E624" s="217"/>
      <c r="F624" s="218"/>
      <c r="G624" s="165"/>
      <c r="H624" s="220"/>
      <c r="I624" s="217"/>
      <c r="J624" s="217"/>
      <c r="K624" s="217"/>
    </row>
    <row r="625" spans="2:11" ht="31.5" customHeight="1" x14ac:dyDescent="0.25">
      <c r="B625" s="144">
        <v>599</v>
      </c>
      <c r="C625" s="217"/>
      <c r="D625" s="221"/>
      <c r="E625" s="217"/>
      <c r="F625" s="218"/>
      <c r="G625" s="165"/>
      <c r="H625" s="220"/>
      <c r="I625" s="217"/>
      <c r="J625" s="217"/>
      <c r="K625" s="217"/>
    </row>
    <row r="626" spans="2:11" ht="31.5" customHeight="1" x14ac:dyDescent="0.25">
      <c r="B626" s="144">
        <v>600</v>
      </c>
      <c r="C626" s="217"/>
      <c r="D626" s="221"/>
      <c r="E626" s="217"/>
      <c r="F626" s="218"/>
      <c r="G626" s="165"/>
      <c r="H626" s="220"/>
      <c r="I626" s="217"/>
      <c r="J626" s="217"/>
      <c r="K626" s="217"/>
    </row>
    <row r="627" spans="2:11" ht="31.5" customHeight="1" x14ac:dyDescent="0.25">
      <c r="B627" s="144">
        <v>601</v>
      </c>
      <c r="C627" s="217"/>
      <c r="D627" s="221"/>
      <c r="E627" s="217"/>
      <c r="F627" s="218"/>
      <c r="G627" s="165"/>
      <c r="H627" s="220"/>
      <c r="I627" s="217"/>
      <c r="J627" s="217"/>
      <c r="K627" s="217"/>
    </row>
    <row r="628" spans="2:11" ht="31.5" customHeight="1" x14ac:dyDescent="0.25">
      <c r="B628" s="144">
        <v>602</v>
      </c>
      <c r="C628" s="217"/>
      <c r="D628" s="221"/>
      <c r="E628" s="217"/>
      <c r="F628" s="218"/>
      <c r="G628" s="165"/>
      <c r="H628" s="220"/>
      <c r="I628" s="217"/>
      <c r="J628" s="217"/>
      <c r="K628" s="217"/>
    </row>
    <row r="629" spans="2:11" ht="31.5" customHeight="1" x14ac:dyDescent="0.25">
      <c r="B629" s="144">
        <v>603</v>
      </c>
      <c r="C629" s="217"/>
      <c r="D629" s="221"/>
      <c r="E629" s="217"/>
      <c r="F629" s="218"/>
      <c r="G629" s="165"/>
      <c r="H629" s="220"/>
      <c r="I629" s="217"/>
      <c r="J629" s="217"/>
      <c r="K629" s="217"/>
    </row>
    <row r="630" spans="2:11" ht="31.5" customHeight="1" x14ac:dyDescent="0.25">
      <c r="B630" s="144">
        <v>604</v>
      </c>
      <c r="C630" s="217"/>
      <c r="D630" s="221"/>
      <c r="E630" s="217"/>
      <c r="F630" s="218"/>
      <c r="G630" s="165"/>
      <c r="H630" s="220"/>
      <c r="I630" s="217"/>
      <c r="J630" s="217"/>
      <c r="K630" s="217"/>
    </row>
    <row r="631" spans="2:11" ht="31.5" customHeight="1" x14ac:dyDescent="0.25">
      <c r="B631" s="144">
        <v>605</v>
      </c>
      <c r="C631" s="217"/>
      <c r="D631" s="221"/>
      <c r="E631" s="217"/>
      <c r="F631" s="218"/>
      <c r="G631" s="165"/>
      <c r="H631" s="220"/>
      <c r="I631" s="217"/>
      <c r="J631" s="217"/>
      <c r="K631" s="217"/>
    </row>
    <row r="632" spans="2:11" ht="31.5" customHeight="1" x14ac:dyDescent="0.25">
      <c r="B632" s="144">
        <v>606</v>
      </c>
      <c r="C632" s="217"/>
      <c r="D632" s="221"/>
      <c r="E632" s="217"/>
      <c r="F632" s="218"/>
      <c r="G632" s="165"/>
      <c r="H632" s="220"/>
      <c r="I632" s="217"/>
      <c r="J632" s="217"/>
      <c r="K632" s="217"/>
    </row>
    <row r="633" spans="2:11" ht="31.5" customHeight="1" x14ac:dyDescent="0.25">
      <c r="B633" s="144">
        <v>607</v>
      </c>
      <c r="C633" s="217"/>
      <c r="D633" s="221"/>
      <c r="E633" s="217"/>
      <c r="F633" s="218"/>
      <c r="G633" s="165"/>
      <c r="H633" s="220"/>
      <c r="I633" s="217"/>
      <c r="J633" s="217"/>
      <c r="K633" s="217"/>
    </row>
    <row r="634" spans="2:11" ht="31.5" customHeight="1" x14ac:dyDescent="0.25">
      <c r="B634" s="144">
        <v>608</v>
      </c>
      <c r="C634" s="217"/>
      <c r="D634" s="221"/>
      <c r="E634" s="217"/>
      <c r="F634" s="218"/>
      <c r="G634" s="165"/>
      <c r="H634" s="220"/>
      <c r="I634" s="217"/>
      <c r="J634" s="217"/>
      <c r="K634" s="217"/>
    </row>
    <row r="635" spans="2:11" ht="31.5" customHeight="1" x14ac:dyDescent="0.25">
      <c r="B635" s="144">
        <v>609</v>
      </c>
      <c r="C635" s="217"/>
      <c r="D635" s="221"/>
      <c r="E635" s="217"/>
      <c r="F635" s="218"/>
      <c r="G635" s="165"/>
      <c r="H635" s="220"/>
      <c r="I635" s="217"/>
      <c r="J635" s="217"/>
      <c r="K635" s="217"/>
    </row>
    <row r="636" spans="2:11" ht="31.5" customHeight="1" x14ac:dyDescent="0.25">
      <c r="B636" s="144">
        <v>610</v>
      </c>
      <c r="C636" s="217"/>
      <c r="D636" s="221"/>
      <c r="E636" s="217"/>
      <c r="F636" s="218"/>
      <c r="G636" s="165"/>
      <c r="H636" s="220"/>
      <c r="I636" s="217"/>
      <c r="J636" s="217"/>
      <c r="K636" s="217"/>
    </row>
    <row r="637" spans="2:11" ht="31.5" customHeight="1" x14ac:dyDescent="0.25">
      <c r="B637" s="144">
        <v>611</v>
      </c>
      <c r="C637" s="217"/>
      <c r="D637" s="221"/>
      <c r="E637" s="217"/>
      <c r="F637" s="218"/>
      <c r="G637" s="165"/>
      <c r="H637" s="220"/>
      <c r="I637" s="217"/>
      <c r="J637" s="217"/>
      <c r="K637" s="217"/>
    </row>
    <row r="638" spans="2:11" ht="31.5" customHeight="1" x14ac:dyDescent="0.25">
      <c r="B638" s="144">
        <v>612</v>
      </c>
      <c r="C638" s="217"/>
      <c r="D638" s="221"/>
      <c r="E638" s="217"/>
      <c r="F638" s="218"/>
      <c r="G638" s="165"/>
      <c r="H638" s="220"/>
      <c r="I638" s="217"/>
      <c r="J638" s="217"/>
      <c r="K638" s="217"/>
    </row>
    <row r="639" spans="2:11" ht="31.5" customHeight="1" x14ac:dyDescent="0.25">
      <c r="B639" s="144">
        <v>613</v>
      </c>
      <c r="C639" s="217"/>
      <c r="D639" s="221"/>
      <c r="E639" s="217"/>
      <c r="F639" s="218"/>
      <c r="G639" s="165"/>
      <c r="H639" s="220"/>
      <c r="I639" s="217"/>
      <c r="J639" s="217"/>
      <c r="K639" s="217"/>
    </row>
    <row r="640" spans="2:11" ht="31.5" customHeight="1" x14ac:dyDescent="0.25">
      <c r="B640" s="144">
        <v>614</v>
      </c>
      <c r="C640" s="217"/>
      <c r="D640" s="221"/>
      <c r="E640" s="217"/>
      <c r="F640" s="218"/>
      <c r="G640" s="165"/>
      <c r="H640" s="220"/>
      <c r="I640" s="217"/>
      <c r="J640" s="217"/>
      <c r="K640" s="217"/>
    </row>
    <row r="641" spans="2:11" ht="31.5" customHeight="1" x14ac:dyDescent="0.25">
      <c r="B641" s="144">
        <v>615</v>
      </c>
      <c r="C641" s="217"/>
      <c r="D641" s="221"/>
      <c r="E641" s="217"/>
      <c r="F641" s="218"/>
      <c r="G641" s="165"/>
      <c r="H641" s="220"/>
      <c r="I641" s="217"/>
      <c r="J641" s="217"/>
      <c r="K641" s="217"/>
    </row>
    <row r="642" spans="2:11" ht="31.5" customHeight="1" x14ac:dyDescent="0.25">
      <c r="B642" s="144">
        <v>616</v>
      </c>
      <c r="C642" s="217"/>
      <c r="D642" s="221"/>
      <c r="E642" s="217"/>
      <c r="F642" s="218"/>
      <c r="G642" s="165"/>
      <c r="H642" s="220"/>
      <c r="I642" s="217"/>
      <c r="J642" s="217"/>
      <c r="K642" s="217"/>
    </row>
    <row r="643" spans="2:11" ht="31.5" customHeight="1" x14ac:dyDescent="0.25">
      <c r="B643" s="144">
        <v>617</v>
      </c>
      <c r="C643" s="217"/>
      <c r="D643" s="221"/>
      <c r="E643" s="217"/>
      <c r="F643" s="218"/>
      <c r="G643" s="165"/>
      <c r="H643" s="220"/>
      <c r="I643" s="217"/>
      <c r="J643" s="217"/>
      <c r="K643" s="217"/>
    </row>
    <row r="644" spans="2:11" ht="31.5" customHeight="1" x14ac:dyDescent="0.25">
      <c r="B644" s="144">
        <v>618</v>
      </c>
      <c r="C644" s="217"/>
      <c r="D644" s="221"/>
      <c r="E644" s="217"/>
      <c r="F644" s="218"/>
      <c r="G644" s="165"/>
      <c r="H644" s="220"/>
      <c r="I644" s="217"/>
      <c r="J644" s="217"/>
      <c r="K644" s="217"/>
    </row>
    <row r="645" spans="2:11" ht="31.5" customHeight="1" x14ac:dyDescent="0.25">
      <c r="B645" s="144">
        <v>619</v>
      </c>
      <c r="C645" s="217"/>
      <c r="D645" s="221"/>
      <c r="E645" s="217"/>
      <c r="F645" s="218"/>
      <c r="G645" s="165"/>
      <c r="H645" s="220"/>
      <c r="I645" s="217"/>
      <c r="J645" s="217"/>
      <c r="K645" s="217"/>
    </row>
    <row r="646" spans="2:11" ht="31.5" customHeight="1" x14ac:dyDescent="0.25">
      <c r="B646" s="144">
        <v>620</v>
      </c>
      <c r="C646" s="217"/>
      <c r="D646" s="221"/>
      <c r="E646" s="217"/>
      <c r="F646" s="218"/>
      <c r="G646" s="165"/>
      <c r="H646" s="220"/>
      <c r="I646" s="217"/>
      <c r="J646" s="217"/>
      <c r="K646" s="217"/>
    </row>
    <row r="647" spans="2:11" ht="31.5" customHeight="1" x14ac:dyDescent="0.25">
      <c r="B647" s="144">
        <v>621</v>
      </c>
      <c r="C647" s="217"/>
      <c r="D647" s="221"/>
      <c r="E647" s="217"/>
      <c r="F647" s="218"/>
      <c r="G647" s="165"/>
      <c r="H647" s="220"/>
      <c r="I647" s="217"/>
      <c r="J647" s="217"/>
      <c r="K647" s="217"/>
    </row>
    <row r="648" spans="2:11" ht="31.5" customHeight="1" x14ac:dyDescent="0.25">
      <c r="B648" s="144">
        <v>622</v>
      </c>
      <c r="C648" s="217"/>
      <c r="D648" s="221"/>
      <c r="E648" s="217"/>
      <c r="F648" s="218"/>
      <c r="G648" s="165"/>
      <c r="H648" s="220"/>
      <c r="I648" s="217"/>
      <c r="J648" s="217"/>
      <c r="K648" s="217"/>
    </row>
    <row r="649" spans="2:11" ht="31.5" customHeight="1" x14ac:dyDescent="0.25">
      <c r="B649" s="144">
        <v>623</v>
      </c>
      <c r="C649" s="217"/>
      <c r="D649" s="221"/>
      <c r="E649" s="217"/>
      <c r="F649" s="218"/>
      <c r="G649" s="165"/>
      <c r="H649" s="220"/>
      <c r="I649" s="217"/>
      <c r="J649" s="217"/>
      <c r="K649" s="217"/>
    </row>
    <row r="650" spans="2:11" ht="31.5" customHeight="1" x14ac:dyDescent="0.25">
      <c r="B650" s="144">
        <v>624</v>
      </c>
      <c r="C650" s="217"/>
      <c r="D650" s="221"/>
      <c r="E650" s="217"/>
      <c r="F650" s="218"/>
      <c r="G650" s="165"/>
      <c r="H650" s="220"/>
      <c r="I650" s="217"/>
      <c r="J650" s="217"/>
      <c r="K650" s="217"/>
    </row>
    <row r="651" spans="2:11" ht="31.5" customHeight="1" x14ac:dyDescent="0.25">
      <c r="B651" s="144">
        <v>625</v>
      </c>
      <c r="C651" s="217"/>
      <c r="D651" s="221"/>
      <c r="E651" s="217"/>
      <c r="F651" s="218"/>
      <c r="G651" s="165"/>
      <c r="H651" s="220"/>
      <c r="I651" s="217"/>
      <c r="J651" s="217"/>
      <c r="K651" s="217"/>
    </row>
    <row r="652" spans="2:11" ht="31.5" customHeight="1" x14ac:dyDescent="0.25">
      <c r="B652" s="144">
        <v>626</v>
      </c>
      <c r="C652" s="217"/>
      <c r="D652" s="221"/>
      <c r="E652" s="217"/>
      <c r="F652" s="218"/>
      <c r="G652" s="165"/>
      <c r="H652" s="220"/>
      <c r="I652" s="217"/>
      <c r="J652" s="217"/>
      <c r="K652" s="217"/>
    </row>
    <row r="653" spans="2:11" ht="31.5" customHeight="1" x14ac:dyDescent="0.25">
      <c r="B653" s="144">
        <v>627</v>
      </c>
      <c r="C653" s="217"/>
      <c r="D653" s="221"/>
      <c r="E653" s="217"/>
      <c r="F653" s="218"/>
      <c r="G653" s="165"/>
      <c r="H653" s="220"/>
      <c r="I653" s="217"/>
      <c r="J653" s="217"/>
      <c r="K653" s="217"/>
    </row>
    <row r="654" spans="2:11" ht="31.5" customHeight="1" x14ac:dyDescent="0.25">
      <c r="B654" s="144">
        <v>628</v>
      </c>
      <c r="C654" s="217"/>
      <c r="D654" s="221"/>
      <c r="E654" s="217"/>
      <c r="F654" s="218"/>
      <c r="G654" s="165"/>
      <c r="H654" s="220"/>
      <c r="I654" s="217"/>
      <c r="J654" s="217"/>
      <c r="K654" s="217"/>
    </row>
    <row r="655" spans="2:11" ht="31.5" customHeight="1" x14ac:dyDescent="0.25">
      <c r="B655" s="144">
        <v>629</v>
      </c>
      <c r="C655" s="217"/>
      <c r="D655" s="221"/>
      <c r="E655" s="217"/>
      <c r="F655" s="218"/>
      <c r="G655" s="165"/>
      <c r="H655" s="220"/>
      <c r="I655" s="217"/>
      <c r="J655" s="217"/>
      <c r="K655" s="217"/>
    </row>
    <row r="656" spans="2:11" ht="31.5" customHeight="1" x14ac:dyDescent="0.25">
      <c r="B656" s="144">
        <v>630</v>
      </c>
      <c r="C656" s="217"/>
      <c r="D656" s="221"/>
      <c r="E656" s="217"/>
      <c r="F656" s="218"/>
      <c r="G656" s="165"/>
      <c r="H656" s="220"/>
      <c r="I656" s="217"/>
      <c r="J656" s="217"/>
      <c r="K656" s="217"/>
    </row>
    <row r="657" spans="2:11" ht="31.5" customHeight="1" x14ac:dyDescent="0.25">
      <c r="B657" s="144">
        <v>631</v>
      </c>
      <c r="C657" s="217"/>
      <c r="D657" s="221"/>
      <c r="E657" s="217"/>
      <c r="F657" s="218"/>
      <c r="G657" s="165"/>
      <c r="H657" s="220"/>
      <c r="I657" s="217"/>
      <c r="J657" s="217"/>
      <c r="K657" s="217"/>
    </row>
    <row r="658" spans="2:11" ht="31.5" customHeight="1" x14ac:dyDescent="0.25">
      <c r="B658" s="144">
        <v>632</v>
      </c>
      <c r="C658" s="217"/>
      <c r="D658" s="221"/>
      <c r="E658" s="217"/>
      <c r="F658" s="218"/>
      <c r="G658" s="165"/>
      <c r="H658" s="220"/>
      <c r="I658" s="217"/>
      <c r="J658" s="217"/>
      <c r="K658" s="217"/>
    </row>
    <row r="659" spans="2:11" ht="31.5" customHeight="1" x14ac:dyDescent="0.25">
      <c r="B659" s="144">
        <v>633</v>
      </c>
      <c r="C659" s="217"/>
      <c r="D659" s="221"/>
      <c r="E659" s="217"/>
      <c r="F659" s="218"/>
      <c r="G659" s="165"/>
      <c r="H659" s="220"/>
      <c r="I659" s="217"/>
      <c r="J659" s="217"/>
      <c r="K659" s="217"/>
    </row>
    <row r="660" spans="2:11" ht="31.5" customHeight="1" x14ac:dyDescent="0.25">
      <c r="B660" s="144">
        <v>634</v>
      </c>
      <c r="C660" s="217"/>
      <c r="D660" s="221"/>
      <c r="E660" s="217"/>
      <c r="F660" s="218"/>
      <c r="G660" s="165"/>
      <c r="H660" s="220"/>
      <c r="I660" s="217"/>
      <c r="J660" s="217"/>
      <c r="K660" s="217"/>
    </row>
    <row r="661" spans="2:11" ht="31.5" customHeight="1" x14ac:dyDescent="0.25">
      <c r="B661" s="144">
        <v>635</v>
      </c>
      <c r="C661" s="217"/>
      <c r="D661" s="221"/>
      <c r="E661" s="217"/>
      <c r="F661" s="218"/>
      <c r="G661" s="165"/>
      <c r="H661" s="220"/>
      <c r="I661" s="217"/>
      <c r="J661" s="217"/>
      <c r="K661" s="217"/>
    </row>
    <row r="662" spans="2:11" ht="31.5" customHeight="1" x14ac:dyDescent="0.25">
      <c r="B662" s="144">
        <v>636</v>
      </c>
      <c r="C662" s="217"/>
      <c r="D662" s="221"/>
      <c r="E662" s="217"/>
      <c r="F662" s="218"/>
      <c r="G662" s="165"/>
      <c r="H662" s="220"/>
      <c r="I662" s="217"/>
      <c r="J662" s="217"/>
      <c r="K662" s="217"/>
    </row>
    <row r="663" spans="2:11" ht="31.5" customHeight="1" x14ac:dyDescent="0.25">
      <c r="B663" s="144">
        <v>637</v>
      </c>
      <c r="C663" s="217"/>
      <c r="D663" s="221"/>
      <c r="E663" s="217"/>
      <c r="F663" s="218"/>
      <c r="G663" s="165"/>
      <c r="H663" s="220"/>
      <c r="I663" s="217"/>
      <c r="J663" s="217"/>
      <c r="K663" s="217"/>
    </row>
    <row r="664" spans="2:11" ht="31.5" customHeight="1" x14ac:dyDescent="0.25">
      <c r="B664" s="144">
        <v>638</v>
      </c>
      <c r="C664" s="217"/>
      <c r="D664" s="221"/>
      <c r="E664" s="217"/>
      <c r="F664" s="218"/>
      <c r="G664" s="165"/>
      <c r="H664" s="220"/>
      <c r="I664" s="217"/>
      <c r="J664" s="217"/>
      <c r="K664" s="217"/>
    </row>
    <row r="665" spans="2:11" ht="31.5" customHeight="1" x14ac:dyDescent="0.25">
      <c r="B665" s="144">
        <v>639</v>
      </c>
      <c r="C665" s="217"/>
      <c r="D665" s="221"/>
      <c r="E665" s="217"/>
      <c r="F665" s="218"/>
      <c r="G665" s="165"/>
      <c r="H665" s="220"/>
      <c r="I665" s="217"/>
      <c r="J665" s="217"/>
      <c r="K665" s="217"/>
    </row>
    <row r="666" spans="2:11" ht="31.5" customHeight="1" x14ac:dyDescent="0.25">
      <c r="B666" s="144">
        <v>640</v>
      </c>
      <c r="C666" s="217"/>
      <c r="D666" s="221"/>
      <c r="E666" s="217"/>
      <c r="F666" s="218"/>
      <c r="G666" s="165"/>
      <c r="H666" s="220"/>
      <c r="I666" s="217"/>
      <c r="J666" s="217"/>
      <c r="K666" s="217"/>
    </row>
    <row r="667" spans="2:11" ht="31.5" customHeight="1" x14ac:dyDescent="0.25">
      <c r="B667" s="144">
        <v>641</v>
      </c>
      <c r="C667" s="217"/>
      <c r="D667" s="221"/>
      <c r="E667" s="217"/>
      <c r="F667" s="218"/>
      <c r="G667" s="165"/>
      <c r="H667" s="220"/>
      <c r="I667" s="217"/>
      <c r="J667" s="217"/>
      <c r="K667" s="217"/>
    </row>
    <row r="668" spans="2:11" ht="31.5" customHeight="1" x14ac:dyDescent="0.25">
      <c r="B668" s="144">
        <v>642</v>
      </c>
      <c r="C668" s="217"/>
      <c r="D668" s="221"/>
      <c r="E668" s="217"/>
      <c r="F668" s="218"/>
      <c r="G668" s="165"/>
      <c r="H668" s="220"/>
      <c r="I668" s="217"/>
      <c r="J668" s="217"/>
      <c r="K668" s="217"/>
    </row>
    <row r="669" spans="2:11" ht="31.5" customHeight="1" x14ac:dyDescent="0.25">
      <c r="B669" s="144">
        <v>643</v>
      </c>
      <c r="C669" s="217"/>
      <c r="D669" s="221"/>
      <c r="E669" s="217"/>
      <c r="F669" s="218"/>
      <c r="G669" s="165"/>
      <c r="H669" s="220"/>
      <c r="I669" s="217"/>
      <c r="J669" s="217"/>
      <c r="K669" s="217"/>
    </row>
    <row r="670" spans="2:11" ht="31.5" customHeight="1" x14ac:dyDescent="0.25">
      <c r="B670" s="144">
        <v>644</v>
      </c>
      <c r="C670" s="217"/>
      <c r="D670" s="221"/>
      <c r="E670" s="217"/>
      <c r="F670" s="218"/>
      <c r="G670" s="165"/>
      <c r="H670" s="220"/>
      <c r="I670" s="217"/>
      <c r="J670" s="217"/>
      <c r="K670" s="217"/>
    </row>
    <row r="671" spans="2:11" ht="31.5" customHeight="1" x14ac:dyDescent="0.25">
      <c r="B671" s="144">
        <v>645</v>
      </c>
      <c r="C671" s="217"/>
      <c r="D671" s="221"/>
      <c r="E671" s="217"/>
      <c r="F671" s="218"/>
      <c r="G671" s="165"/>
      <c r="H671" s="220"/>
      <c r="I671" s="217"/>
      <c r="J671" s="217"/>
      <c r="K671" s="217"/>
    </row>
    <row r="672" spans="2:11" ht="31.5" customHeight="1" x14ac:dyDescent="0.25">
      <c r="B672" s="144">
        <v>646</v>
      </c>
      <c r="C672" s="217"/>
      <c r="D672" s="221"/>
      <c r="E672" s="217"/>
      <c r="F672" s="218"/>
      <c r="G672" s="165"/>
      <c r="H672" s="220"/>
      <c r="I672" s="217"/>
      <c r="J672" s="217"/>
      <c r="K672" s="217"/>
    </row>
    <row r="673" spans="2:11" ht="31.5" customHeight="1" x14ac:dyDescent="0.25">
      <c r="B673" s="144">
        <v>647</v>
      </c>
      <c r="C673" s="217"/>
      <c r="D673" s="221"/>
      <c r="E673" s="217"/>
      <c r="F673" s="218"/>
      <c r="G673" s="165"/>
      <c r="H673" s="220"/>
      <c r="I673" s="217"/>
      <c r="J673" s="217"/>
      <c r="K673" s="217"/>
    </row>
    <row r="674" spans="2:11" ht="31.5" customHeight="1" x14ac:dyDescent="0.25">
      <c r="B674" s="144">
        <v>648</v>
      </c>
      <c r="C674" s="217"/>
      <c r="D674" s="221"/>
      <c r="E674" s="217"/>
      <c r="F674" s="218"/>
      <c r="G674" s="165"/>
      <c r="H674" s="220"/>
      <c r="I674" s="217"/>
      <c r="J674" s="217"/>
      <c r="K674" s="217"/>
    </row>
    <row r="675" spans="2:11" ht="31.5" customHeight="1" x14ac:dyDescent="0.25">
      <c r="B675" s="144">
        <v>649</v>
      </c>
      <c r="C675" s="217"/>
      <c r="D675" s="221"/>
      <c r="E675" s="217"/>
      <c r="F675" s="218"/>
      <c r="G675" s="165"/>
      <c r="H675" s="220"/>
      <c r="I675" s="217"/>
      <c r="J675" s="217"/>
      <c r="K675" s="217"/>
    </row>
    <row r="676" spans="2:11" ht="31.5" customHeight="1" x14ac:dyDescent="0.25">
      <c r="B676" s="144">
        <v>650</v>
      </c>
      <c r="C676" s="217"/>
      <c r="D676" s="221"/>
      <c r="E676" s="217"/>
      <c r="F676" s="218"/>
      <c r="G676" s="165"/>
      <c r="H676" s="220"/>
      <c r="I676" s="217"/>
      <c r="J676" s="217"/>
      <c r="K676" s="217"/>
    </row>
    <row r="677" spans="2:11" ht="31.5" customHeight="1" x14ac:dyDescent="0.25">
      <c r="B677" s="144">
        <v>651</v>
      </c>
      <c r="C677" s="217"/>
      <c r="D677" s="221"/>
      <c r="E677" s="217"/>
      <c r="F677" s="218"/>
      <c r="G677" s="165"/>
      <c r="H677" s="220"/>
      <c r="I677" s="217"/>
      <c r="J677" s="217"/>
      <c r="K677" s="217"/>
    </row>
    <row r="678" spans="2:11" ht="31.5" customHeight="1" x14ac:dyDescent="0.25">
      <c r="B678" s="144">
        <v>652</v>
      </c>
      <c r="C678" s="217"/>
      <c r="D678" s="221"/>
      <c r="E678" s="217"/>
      <c r="F678" s="218"/>
      <c r="G678" s="165"/>
      <c r="H678" s="220"/>
      <c r="I678" s="217"/>
      <c r="J678" s="217"/>
      <c r="K678" s="217"/>
    </row>
    <row r="679" spans="2:11" ht="31.5" customHeight="1" x14ac:dyDescent="0.25">
      <c r="B679" s="144">
        <v>653</v>
      </c>
      <c r="C679" s="217"/>
      <c r="D679" s="221"/>
      <c r="E679" s="217"/>
      <c r="F679" s="218"/>
      <c r="G679" s="165"/>
      <c r="H679" s="220"/>
      <c r="I679" s="217"/>
      <c r="J679" s="217"/>
      <c r="K679" s="217"/>
    </row>
    <row r="680" spans="2:11" ht="31.5" customHeight="1" x14ac:dyDescent="0.25">
      <c r="B680" s="144">
        <v>654</v>
      </c>
      <c r="C680" s="217"/>
      <c r="D680" s="221"/>
      <c r="E680" s="217"/>
      <c r="F680" s="218"/>
      <c r="G680" s="165"/>
      <c r="H680" s="220"/>
      <c r="I680" s="217"/>
      <c r="J680" s="217"/>
      <c r="K680" s="217"/>
    </row>
    <row r="681" spans="2:11" ht="31.5" customHeight="1" x14ac:dyDescent="0.25">
      <c r="B681" s="144">
        <v>655</v>
      </c>
      <c r="C681" s="217"/>
      <c r="D681" s="221"/>
      <c r="E681" s="217"/>
      <c r="F681" s="218"/>
      <c r="G681" s="165"/>
      <c r="H681" s="220"/>
      <c r="I681" s="217"/>
      <c r="J681" s="217"/>
      <c r="K681" s="217"/>
    </row>
    <row r="682" spans="2:11" ht="31.5" customHeight="1" x14ac:dyDescent="0.25">
      <c r="B682" s="144">
        <v>656</v>
      </c>
      <c r="C682" s="217"/>
      <c r="D682" s="221"/>
      <c r="E682" s="217"/>
      <c r="F682" s="218"/>
      <c r="G682" s="165"/>
      <c r="H682" s="220"/>
      <c r="I682" s="217"/>
      <c r="J682" s="217"/>
      <c r="K682" s="217"/>
    </row>
    <row r="683" spans="2:11" ht="31.5" customHeight="1" x14ac:dyDescent="0.25">
      <c r="B683" s="144">
        <v>657</v>
      </c>
      <c r="C683" s="217"/>
      <c r="D683" s="221"/>
      <c r="E683" s="217"/>
      <c r="F683" s="218"/>
      <c r="G683" s="165"/>
      <c r="H683" s="220"/>
      <c r="I683" s="217"/>
      <c r="J683" s="217"/>
      <c r="K683" s="217"/>
    </row>
    <row r="684" spans="2:11" ht="31.5" customHeight="1" x14ac:dyDescent="0.25">
      <c r="B684" s="144">
        <v>658</v>
      </c>
      <c r="C684" s="217"/>
      <c r="D684" s="221"/>
      <c r="E684" s="217"/>
      <c r="F684" s="218"/>
      <c r="G684" s="165"/>
      <c r="H684" s="220"/>
      <c r="I684" s="217"/>
      <c r="J684" s="217"/>
      <c r="K684" s="217"/>
    </row>
    <row r="685" spans="2:11" ht="31.5" customHeight="1" x14ac:dyDescent="0.25">
      <c r="B685" s="144">
        <v>659</v>
      </c>
      <c r="C685" s="217"/>
      <c r="D685" s="221"/>
      <c r="E685" s="217"/>
      <c r="F685" s="218"/>
      <c r="G685" s="165"/>
      <c r="H685" s="220"/>
      <c r="I685" s="217"/>
      <c r="J685" s="217"/>
      <c r="K685" s="217"/>
    </row>
    <row r="686" spans="2:11" ht="31.5" customHeight="1" x14ac:dyDescent="0.25">
      <c r="B686" s="144">
        <v>660</v>
      </c>
      <c r="C686" s="217"/>
      <c r="D686" s="221"/>
      <c r="E686" s="217"/>
      <c r="F686" s="218"/>
      <c r="G686" s="165"/>
      <c r="H686" s="220"/>
      <c r="I686" s="217"/>
      <c r="J686" s="217"/>
      <c r="K686" s="217"/>
    </row>
    <row r="687" spans="2:11" ht="31.5" customHeight="1" x14ac:dyDescent="0.25">
      <c r="B687" s="144">
        <v>661</v>
      </c>
      <c r="C687" s="217"/>
      <c r="D687" s="221"/>
      <c r="E687" s="217"/>
      <c r="F687" s="218"/>
      <c r="G687" s="165"/>
      <c r="H687" s="220"/>
      <c r="I687" s="217"/>
      <c r="J687" s="217"/>
      <c r="K687" s="217"/>
    </row>
    <row r="688" spans="2:11" ht="31.5" customHeight="1" x14ac:dyDescent="0.25">
      <c r="B688" s="144">
        <v>662</v>
      </c>
      <c r="C688" s="217"/>
      <c r="D688" s="221"/>
      <c r="E688" s="217"/>
      <c r="F688" s="218"/>
      <c r="G688" s="165"/>
      <c r="H688" s="220"/>
      <c r="I688" s="217"/>
      <c r="J688" s="217"/>
      <c r="K688" s="217"/>
    </row>
    <row r="689" spans="2:11" ht="31.5" customHeight="1" x14ac:dyDescent="0.25">
      <c r="B689" s="144">
        <v>663</v>
      </c>
      <c r="C689" s="217"/>
      <c r="D689" s="221"/>
      <c r="E689" s="217"/>
      <c r="F689" s="218"/>
      <c r="G689" s="165"/>
      <c r="H689" s="220"/>
      <c r="I689" s="217"/>
      <c r="J689" s="217"/>
      <c r="K689" s="217"/>
    </row>
    <row r="690" spans="2:11" ht="31.5" customHeight="1" x14ac:dyDescent="0.25">
      <c r="B690" s="144">
        <v>664</v>
      </c>
      <c r="C690" s="217"/>
      <c r="D690" s="221"/>
      <c r="E690" s="217"/>
      <c r="F690" s="218"/>
      <c r="G690" s="165"/>
      <c r="H690" s="220"/>
      <c r="I690" s="217"/>
      <c r="J690" s="217"/>
      <c r="K690" s="217"/>
    </row>
    <row r="691" spans="2:11" ht="31.5" customHeight="1" x14ac:dyDescent="0.25">
      <c r="B691" s="144">
        <v>665</v>
      </c>
      <c r="C691" s="217"/>
      <c r="D691" s="221"/>
      <c r="E691" s="217"/>
      <c r="F691" s="218"/>
      <c r="G691" s="165"/>
      <c r="H691" s="220"/>
      <c r="I691" s="217"/>
      <c r="J691" s="217"/>
      <c r="K691" s="217"/>
    </row>
    <row r="692" spans="2:11" ht="31.5" customHeight="1" x14ac:dyDescent="0.25">
      <c r="B692" s="144">
        <v>666</v>
      </c>
      <c r="C692" s="217"/>
      <c r="D692" s="221"/>
      <c r="E692" s="217"/>
      <c r="F692" s="218"/>
      <c r="G692" s="165"/>
      <c r="H692" s="220"/>
      <c r="I692" s="217"/>
      <c r="J692" s="217"/>
      <c r="K692" s="217"/>
    </row>
    <row r="693" spans="2:11" ht="31.5" customHeight="1" x14ac:dyDescent="0.25">
      <c r="B693" s="144">
        <v>667</v>
      </c>
      <c r="C693" s="217"/>
      <c r="D693" s="221"/>
      <c r="E693" s="217"/>
      <c r="F693" s="218"/>
      <c r="G693" s="165"/>
      <c r="H693" s="220"/>
      <c r="I693" s="217"/>
      <c r="J693" s="217"/>
      <c r="K693" s="217"/>
    </row>
    <row r="694" spans="2:11" ht="31.5" customHeight="1" x14ac:dyDescent="0.25">
      <c r="B694" s="144">
        <v>668</v>
      </c>
      <c r="C694" s="217"/>
      <c r="D694" s="221"/>
      <c r="E694" s="217"/>
      <c r="F694" s="218"/>
      <c r="G694" s="165"/>
      <c r="H694" s="220"/>
      <c r="I694" s="217"/>
      <c r="J694" s="217"/>
      <c r="K694" s="217"/>
    </row>
    <row r="695" spans="2:11" ht="31.5" customHeight="1" x14ac:dyDescent="0.25">
      <c r="B695" s="144">
        <v>669</v>
      </c>
      <c r="C695" s="217"/>
      <c r="D695" s="221"/>
      <c r="E695" s="217"/>
      <c r="F695" s="218"/>
      <c r="G695" s="165"/>
      <c r="H695" s="220"/>
      <c r="I695" s="217"/>
      <c r="J695" s="217"/>
      <c r="K695" s="217"/>
    </row>
    <row r="696" spans="2:11" ht="31.5" customHeight="1" x14ac:dyDescent="0.25">
      <c r="B696" s="144">
        <v>670</v>
      </c>
      <c r="C696" s="217"/>
      <c r="D696" s="221"/>
      <c r="E696" s="217"/>
      <c r="F696" s="218"/>
      <c r="G696" s="165"/>
      <c r="H696" s="220"/>
      <c r="I696" s="217"/>
      <c r="J696" s="217"/>
      <c r="K696" s="217"/>
    </row>
    <row r="697" spans="2:11" ht="31.5" customHeight="1" x14ac:dyDescent="0.25">
      <c r="B697" s="144">
        <v>671</v>
      </c>
      <c r="C697" s="217"/>
      <c r="D697" s="221"/>
      <c r="E697" s="217"/>
      <c r="F697" s="218"/>
      <c r="G697" s="165"/>
      <c r="H697" s="220"/>
      <c r="I697" s="217"/>
      <c r="J697" s="217"/>
      <c r="K697" s="217"/>
    </row>
    <row r="698" spans="2:11" ht="31.5" customHeight="1" x14ac:dyDescent="0.25">
      <c r="B698" s="144">
        <v>672</v>
      </c>
      <c r="C698" s="217"/>
      <c r="D698" s="221"/>
      <c r="E698" s="217"/>
      <c r="F698" s="218"/>
      <c r="G698" s="165"/>
      <c r="H698" s="220"/>
      <c r="I698" s="217"/>
      <c r="J698" s="217"/>
      <c r="K698" s="217"/>
    </row>
    <row r="699" spans="2:11" ht="31.5" customHeight="1" x14ac:dyDescent="0.25">
      <c r="B699" s="144">
        <v>673</v>
      </c>
      <c r="C699" s="217"/>
      <c r="D699" s="221"/>
      <c r="E699" s="217"/>
      <c r="F699" s="218"/>
      <c r="G699" s="165"/>
      <c r="H699" s="220"/>
      <c r="I699" s="217"/>
      <c r="J699" s="217"/>
      <c r="K699" s="217"/>
    </row>
    <row r="700" spans="2:11" ht="31.5" customHeight="1" x14ac:dyDescent="0.25">
      <c r="B700" s="144">
        <v>674</v>
      </c>
      <c r="C700" s="217"/>
      <c r="D700" s="221"/>
      <c r="E700" s="217"/>
      <c r="F700" s="218"/>
      <c r="G700" s="165"/>
      <c r="H700" s="220"/>
      <c r="I700" s="217"/>
      <c r="J700" s="217"/>
      <c r="K700" s="217"/>
    </row>
    <row r="701" spans="2:11" ht="31.5" customHeight="1" x14ac:dyDescent="0.25">
      <c r="B701" s="144">
        <v>675</v>
      </c>
      <c r="C701" s="217"/>
      <c r="D701" s="221"/>
      <c r="E701" s="217"/>
      <c r="F701" s="218"/>
      <c r="G701" s="165"/>
      <c r="H701" s="220"/>
      <c r="I701" s="217"/>
      <c r="J701" s="217"/>
      <c r="K701" s="217"/>
    </row>
    <row r="702" spans="2:11" ht="31.5" customHeight="1" x14ac:dyDescent="0.25">
      <c r="B702" s="144">
        <v>676</v>
      </c>
      <c r="C702" s="217"/>
      <c r="D702" s="221"/>
      <c r="E702" s="217"/>
      <c r="F702" s="218"/>
      <c r="G702" s="165"/>
      <c r="H702" s="220"/>
      <c r="I702" s="217"/>
      <c r="J702" s="217"/>
      <c r="K702" s="217"/>
    </row>
    <row r="703" spans="2:11" ht="31.5" customHeight="1" x14ac:dyDescent="0.25">
      <c r="B703" s="144">
        <v>677</v>
      </c>
      <c r="C703" s="217"/>
      <c r="D703" s="221"/>
      <c r="E703" s="217"/>
      <c r="F703" s="218"/>
      <c r="G703" s="165"/>
      <c r="H703" s="220"/>
      <c r="I703" s="217"/>
      <c r="J703" s="217"/>
      <c r="K703" s="217"/>
    </row>
    <row r="704" spans="2:11" ht="31.5" customHeight="1" x14ac:dyDescent="0.25">
      <c r="B704" s="144">
        <v>678</v>
      </c>
      <c r="C704" s="217"/>
      <c r="D704" s="221"/>
      <c r="E704" s="217"/>
      <c r="F704" s="218"/>
      <c r="G704" s="165"/>
      <c r="H704" s="220"/>
      <c r="I704" s="217"/>
      <c r="J704" s="217"/>
      <c r="K704" s="217"/>
    </row>
    <row r="705" spans="2:11" ht="31.5" customHeight="1" x14ac:dyDescent="0.25">
      <c r="B705" s="144">
        <v>679</v>
      </c>
      <c r="C705" s="217"/>
      <c r="D705" s="221"/>
      <c r="E705" s="217"/>
      <c r="F705" s="218"/>
      <c r="G705" s="165"/>
      <c r="H705" s="220"/>
      <c r="I705" s="217"/>
      <c r="J705" s="217"/>
      <c r="K705" s="217"/>
    </row>
    <row r="706" spans="2:11" ht="31.5" customHeight="1" x14ac:dyDescent="0.25">
      <c r="B706" s="144">
        <v>680</v>
      </c>
      <c r="C706" s="217"/>
      <c r="D706" s="221"/>
      <c r="E706" s="217"/>
      <c r="F706" s="218"/>
      <c r="G706" s="165"/>
      <c r="H706" s="220"/>
      <c r="I706" s="217"/>
      <c r="J706" s="217"/>
      <c r="K706" s="217"/>
    </row>
    <row r="707" spans="2:11" ht="31.5" customHeight="1" x14ac:dyDescent="0.25">
      <c r="B707" s="144">
        <v>681</v>
      </c>
      <c r="C707" s="217"/>
      <c r="D707" s="221"/>
      <c r="E707" s="217"/>
      <c r="F707" s="218"/>
      <c r="G707" s="165"/>
      <c r="H707" s="220"/>
      <c r="I707" s="217"/>
      <c r="J707" s="217"/>
      <c r="K707" s="217"/>
    </row>
    <row r="708" spans="2:11" ht="31.5" customHeight="1" x14ac:dyDescent="0.25">
      <c r="B708" s="144">
        <v>682</v>
      </c>
      <c r="C708" s="217"/>
      <c r="D708" s="221"/>
      <c r="E708" s="217"/>
      <c r="F708" s="218"/>
      <c r="G708" s="165"/>
      <c r="H708" s="220"/>
      <c r="I708" s="217"/>
      <c r="J708" s="217"/>
      <c r="K708" s="217"/>
    </row>
    <row r="709" spans="2:11" ht="31.5" customHeight="1" x14ac:dyDescent="0.25">
      <c r="B709" s="144">
        <v>683</v>
      </c>
      <c r="C709" s="217"/>
      <c r="D709" s="221"/>
      <c r="E709" s="217"/>
      <c r="F709" s="218"/>
      <c r="G709" s="165"/>
      <c r="H709" s="220"/>
      <c r="I709" s="217"/>
      <c r="J709" s="217"/>
      <c r="K709" s="217"/>
    </row>
    <row r="710" spans="2:11" ht="31.5" customHeight="1" x14ac:dyDescent="0.25">
      <c r="B710" s="144">
        <v>684</v>
      </c>
      <c r="C710" s="217"/>
      <c r="D710" s="221"/>
      <c r="E710" s="217"/>
      <c r="F710" s="218"/>
      <c r="G710" s="165"/>
      <c r="H710" s="220"/>
      <c r="I710" s="217"/>
      <c r="J710" s="217"/>
      <c r="K710" s="217"/>
    </row>
    <row r="711" spans="2:11" ht="31.5" customHeight="1" x14ac:dyDescent="0.25">
      <c r="B711" s="144">
        <v>685</v>
      </c>
      <c r="C711" s="217"/>
      <c r="D711" s="221"/>
      <c r="E711" s="217"/>
      <c r="F711" s="218"/>
      <c r="G711" s="165"/>
      <c r="H711" s="220"/>
      <c r="I711" s="217"/>
      <c r="J711" s="217"/>
      <c r="K711" s="217"/>
    </row>
    <row r="712" spans="2:11" ht="31.5" customHeight="1" x14ac:dyDescent="0.25">
      <c r="B712" s="144">
        <v>686</v>
      </c>
      <c r="C712" s="217"/>
      <c r="D712" s="221"/>
      <c r="E712" s="217"/>
      <c r="F712" s="218"/>
      <c r="G712" s="165"/>
      <c r="H712" s="220"/>
      <c r="I712" s="217"/>
      <c r="J712" s="217"/>
      <c r="K712" s="217"/>
    </row>
    <row r="713" spans="2:11" ht="31.5" customHeight="1" x14ac:dyDescent="0.25">
      <c r="B713" s="144">
        <v>687</v>
      </c>
      <c r="C713" s="217"/>
      <c r="D713" s="221"/>
      <c r="E713" s="217"/>
      <c r="F713" s="218"/>
      <c r="G713" s="165"/>
      <c r="H713" s="220"/>
      <c r="I713" s="217"/>
      <c r="J713" s="217"/>
      <c r="K713" s="217"/>
    </row>
    <row r="714" spans="2:11" ht="31.5" customHeight="1" x14ac:dyDescent="0.25">
      <c r="B714" s="144">
        <v>688</v>
      </c>
      <c r="C714" s="217"/>
      <c r="D714" s="221"/>
      <c r="E714" s="217"/>
      <c r="F714" s="218"/>
      <c r="G714" s="165"/>
      <c r="H714" s="220"/>
      <c r="I714" s="217"/>
      <c r="J714" s="217"/>
      <c r="K714" s="217"/>
    </row>
    <row r="715" spans="2:11" ht="31.5" customHeight="1" x14ac:dyDescent="0.25">
      <c r="B715" s="144">
        <v>689</v>
      </c>
      <c r="C715" s="217"/>
      <c r="D715" s="221"/>
      <c r="E715" s="217"/>
      <c r="F715" s="218"/>
      <c r="G715" s="165"/>
      <c r="H715" s="220"/>
      <c r="I715" s="217"/>
      <c r="J715" s="217"/>
      <c r="K715" s="217"/>
    </row>
    <row r="716" spans="2:11" ht="31.5" customHeight="1" x14ac:dyDescent="0.25">
      <c r="B716" s="144">
        <v>690</v>
      </c>
      <c r="C716" s="217"/>
      <c r="D716" s="221"/>
      <c r="E716" s="217"/>
      <c r="F716" s="218"/>
      <c r="G716" s="165"/>
      <c r="H716" s="220"/>
      <c r="I716" s="217"/>
      <c r="J716" s="217"/>
      <c r="K716" s="217"/>
    </row>
    <row r="717" spans="2:11" ht="31.5" customHeight="1" x14ac:dyDescent="0.25">
      <c r="B717" s="144">
        <v>691</v>
      </c>
      <c r="C717" s="217"/>
      <c r="D717" s="221"/>
      <c r="E717" s="217"/>
      <c r="F717" s="218"/>
      <c r="G717" s="165"/>
      <c r="H717" s="220"/>
      <c r="I717" s="217"/>
      <c r="J717" s="217"/>
      <c r="K717" s="217"/>
    </row>
    <row r="718" spans="2:11" ht="31.5" customHeight="1" x14ac:dyDescent="0.25">
      <c r="B718" s="144">
        <v>692</v>
      </c>
      <c r="C718" s="217"/>
      <c r="D718" s="221"/>
      <c r="E718" s="217"/>
      <c r="F718" s="218"/>
      <c r="G718" s="165"/>
      <c r="H718" s="220"/>
      <c r="I718" s="217"/>
      <c r="J718" s="217"/>
      <c r="K718" s="217"/>
    </row>
    <row r="719" spans="2:11" ht="31.5" customHeight="1" x14ac:dyDescent="0.25">
      <c r="B719" s="144">
        <v>693</v>
      </c>
      <c r="C719" s="217"/>
      <c r="D719" s="221"/>
      <c r="E719" s="217"/>
      <c r="F719" s="218"/>
      <c r="G719" s="165"/>
      <c r="H719" s="220"/>
      <c r="I719" s="217"/>
      <c r="J719" s="217"/>
      <c r="K719" s="217"/>
    </row>
    <row r="720" spans="2:11" ht="31.5" customHeight="1" x14ac:dyDescent="0.25">
      <c r="B720" s="144">
        <v>694</v>
      </c>
      <c r="C720" s="217"/>
      <c r="D720" s="221"/>
      <c r="E720" s="217"/>
      <c r="F720" s="218"/>
      <c r="G720" s="165"/>
      <c r="H720" s="220"/>
      <c r="I720" s="217"/>
      <c r="J720" s="217"/>
      <c r="K720" s="217"/>
    </row>
    <row r="721" spans="2:11" ht="31.5" customHeight="1" x14ac:dyDescent="0.25">
      <c r="B721" s="144">
        <v>695</v>
      </c>
      <c r="C721" s="217"/>
      <c r="D721" s="221"/>
      <c r="E721" s="217"/>
      <c r="F721" s="218"/>
      <c r="G721" s="165"/>
      <c r="H721" s="220"/>
      <c r="I721" s="217"/>
      <c r="J721" s="217"/>
      <c r="K721" s="217"/>
    </row>
    <row r="722" spans="2:11" ht="31.5" customHeight="1" x14ac:dyDescent="0.25">
      <c r="B722" s="144">
        <v>696</v>
      </c>
      <c r="C722" s="217"/>
      <c r="D722" s="221"/>
      <c r="E722" s="217"/>
      <c r="F722" s="218"/>
      <c r="G722" s="165"/>
      <c r="H722" s="220"/>
      <c r="I722" s="217"/>
      <c r="J722" s="217"/>
      <c r="K722" s="217"/>
    </row>
    <row r="723" spans="2:11" ht="31.5" customHeight="1" x14ac:dyDescent="0.25">
      <c r="B723" s="144">
        <v>697</v>
      </c>
      <c r="C723" s="217"/>
      <c r="D723" s="221"/>
      <c r="E723" s="217"/>
      <c r="F723" s="218"/>
      <c r="G723" s="165"/>
      <c r="H723" s="220"/>
      <c r="I723" s="217"/>
      <c r="J723" s="217"/>
      <c r="K723" s="217"/>
    </row>
    <row r="724" spans="2:11" ht="31.5" customHeight="1" x14ac:dyDescent="0.25">
      <c r="B724" s="144">
        <v>698</v>
      </c>
      <c r="C724" s="217"/>
      <c r="D724" s="221"/>
      <c r="E724" s="217"/>
      <c r="F724" s="218"/>
      <c r="G724" s="165"/>
      <c r="H724" s="220"/>
      <c r="I724" s="217"/>
      <c r="J724" s="217"/>
      <c r="K724" s="217"/>
    </row>
    <row r="725" spans="2:11" ht="31.5" customHeight="1" x14ac:dyDescent="0.25">
      <c r="B725" s="144">
        <v>699</v>
      </c>
      <c r="C725" s="217"/>
      <c r="D725" s="221"/>
      <c r="E725" s="217"/>
      <c r="F725" s="218"/>
      <c r="G725" s="165"/>
      <c r="H725" s="220"/>
      <c r="I725" s="217"/>
      <c r="J725" s="217"/>
      <c r="K725" s="217"/>
    </row>
    <row r="726" spans="2:11" ht="31.5" customHeight="1" x14ac:dyDescent="0.25">
      <c r="B726" s="144">
        <v>700</v>
      </c>
      <c r="C726" s="217"/>
      <c r="D726" s="221"/>
      <c r="E726" s="217"/>
      <c r="F726" s="218"/>
      <c r="G726" s="165"/>
      <c r="H726" s="220"/>
      <c r="I726" s="217"/>
      <c r="J726" s="217"/>
      <c r="K726" s="217"/>
    </row>
    <row r="727" spans="2:11" ht="31.5" customHeight="1" x14ac:dyDescent="0.25">
      <c r="B727" s="144">
        <v>701</v>
      </c>
      <c r="C727" s="217"/>
      <c r="D727" s="221"/>
      <c r="E727" s="217"/>
      <c r="F727" s="218"/>
      <c r="G727" s="165"/>
      <c r="H727" s="220"/>
      <c r="I727" s="217"/>
      <c r="J727" s="217"/>
      <c r="K727" s="217"/>
    </row>
    <row r="728" spans="2:11" ht="31.5" customHeight="1" x14ac:dyDescent="0.25">
      <c r="B728" s="144">
        <v>702</v>
      </c>
      <c r="C728" s="217"/>
      <c r="D728" s="221"/>
      <c r="E728" s="217"/>
      <c r="F728" s="218"/>
      <c r="G728" s="165"/>
      <c r="H728" s="220"/>
      <c r="I728" s="217"/>
      <c r="J728" s="217"/>
      <c r="K728" s="217"/>
    </row>
    <row r="729" spans="2:11" ht="31.5" customHeight="1" x14ac:dyDescent="0.25">
      <c r="B729" s="144">
        <v>703</v>
      </c>
      <c r="C729" s="217"/>
      <c r="D729" s="221"/>
      <c r="E729" s="217"/>
      <c r="F729" s="218"/>
      <c r="G729" s="165"/>
      <c r="H729" s="220"/>
      <c r="I729" s="217"/>
      <c r="J729" s="217"/>
      <c r="K729" s="217"/>
    </row>
    <row r="730" spans="2:11" ht="31.5" customHeight="1" x14ac:dyDescent="0.25">
      <c r="B730" s="144">
        <v>704</v>
      </c>
      <c r="C730" s="217"/>
      <c r="D730" s="221"/>
      <c r="E730" s="217"/>
      <c r="F730" s="218"/>
      <c r="G730" s="165"/>
      <c r="H730" s="220"/>
      <c r="I730" s="217"/>
      <c r="J730" s="217"/>
      <c r="K730" s="217"/>
    </row>
    <row r="731" spans="2:11" ht="31.5" customHeight="1" x14ac:dyDescent="0.25">
      <c r="B731" s="144">
        <v>705</v>
      </c>
      <c r="C731" s="217"/>
      <c r="D731" s="221"/>
      <c r="E731" s="217"/>
      <c r="F731" s="218"/>
      <c r="G731" s="165"/>
      <c r="H731" s="220"/>
      <c r="I731" s="217"/>
      <c r="J731" s="217"/>
      <c r="K731" s="217"/>
    </row>
    <row r="732" spans="2:11" ht="31.5" customHeight="1" x14ac:dyDescent="0.25">
      <c r="B732" s="144">
        <v>706</v>
      </c>
      <c r="C732" s="217"/>
      <c r="D732" s="221"/>
      <c r="E732" s="217"/>
      <c r="F732" s="218"/>
      <c r="G732" s="165"/>
      <c r="H732" s="220"/>
      <c r="I732" s="217"/>
      <c r="J732" s="217"/>
      <c r="K732" s="217"/>
    </row>
    <row r="733" spans="2:11" ht="31.5" customHeight="1" x14ac:dyDescent="0.25">
      <c r="B733" s="144">
        <v>707</v>
      </c>
      <c r="C733" s="217"/>
      <c r="D733" s="221"/>
      <c r="E733" s="217"/>
      <c r="F733" s="218"/>
      <c r="G733" s="165"/>
      <c r="H733" s="220"/>
      <c r="I733" s="217"/>
      <c r="J733" s="217"/>
      <c r="K733" s="217"/>
    </row>
    <row r="734" spans="2:11" ht="31.5" customHeight="1" x14ac:dyDescent="0.25">
      <c r="B734" s="144">
        <v>708</v>
      </c>
      <c r="C734" s="217"/>
      <c r="D734" s="221"/>
      <c r="E734" s="217"/>
      <c r="F734" s="218"/>
      <c r="G734" s="165"/>
      <c r="H734" s="220"/>
      <c r="I734" s="217"/>
      <c r="J734" s="217"/>
      <c r="K734" s="217"/>
    </row>
    <row r="735" spans="2:11" ht="31.5" customHeight="1" x14ac:dyDescent="0.25">
      <c r="B735" s="144">
        <v>709</v>
      </c>
      <c r="C735" s="217"/>
      <c r="D735" s="221"/>
      <c r="E735" s="217"/>
      <c r="F735" s="218"/>
      <c r="G735" s="165"/>
      <c r="H735" s="220"/>
      <c r="I735" s="217"/>
      <c r="J735" s="217"/>
      <c r="K735" s="217"/>
    </row>
    <row r="736" spans="2:11" ht="31.5" customHeight="1" x14ac:dyDescent="0.25">
      <c r="B736" s="144">
        <v>710</v>
      </c>
      <c r="C736" s="217"/>
      <c r="D736" s="221"/>
      <c r="E736" s="217"/>
      <c r="F736" s="218"/>
      <c r="G736" s="165"/>
      <c r="H736" s="220"/>
      <c r="I736" s="217"/>
      <c r="J736" s="217"/>
      <c r="K736" s="217"/>
    </row>
    <row r="737" spans="2:11" ht="31.5" customHeight="1" x14ac:dyDescent="0.25">
      <c r="B737" s="144">
        <v>711</v>
      </c>
      <c r="C737" s="217"/>
      <c r="D737" s="221"/>
      <c r="E737" s="217"/>
      <c r="F737" s="218"/>
      <c r="G737" s="165"/>
      <c r="H737" s="220"/>
      <c r="I737" s="217"/>
      <c r="J737" s="217"/>
      <c r="K737" s="217"/>
    </row>
    <row r="738" spans="2:11" ht="31.5" customHeight="1" x14ac:dyDescent="0.25">
      <c r="B738" s="144">
        <v>712</v>
      </c>
      <c r="C738" s="217"/>
      <c r="D738" s="221"/>
      <c r="E738" s="217"/>
      <c r="F738" s="218"/>
      <c r="G738" s="165"/>
      <c r="H738" s="220"/>
      <c r="I738" s="217"/>
      <c r="J738" s="217"/>
      <c r="K738" s="217"/>
    </row>
    <row r="739" spans="2:11" ht="31.5" customHeight="1" x14ac:dyDescent="0.25">
      <c r="B739" s="144">
        <v>713</v>
      </c>
      <c r="C739" s="217"/>
      <c r="D739" s="221"/>
      <c r="E739" s="217"/>
      <c r="F739" s="218"/>
      <c r="G739" s="165"/>
      <c r="H739" s="220"/>
      <c r="I739" s="217"/>
      <c r="J739" s="217"/>
      <c r="K739" s="217"/>
    </row>
    <row r="740" spans="2:11" ht="31.5" customHeight="1" x14ac:dyDescent="0.25">
      <c r="B740" s="144">
        <v>714</v>
      </c>
      <c r="C740" s="217"/>
      <c r="D740" s="221"/>
      <c r="E740" s="217"/>
      <c r="F740" s="218"/>
      <c r="G740" s="165"/>
      <c r="H740" s="220"/>
      <c r="I740" s="217"/>
      <c r="J740" s="217"/>
      <c r="K740" s="217"/>
    </row>
    <row r="741" spans="2:11" ht="31.5" customHeight="1" x14ac:dyDescent="0.25">
      <c r="B741" s="144">
        <v>715</v>
      </c>
      <c r="C741" s="217"/>
      <c r="D741" s="221"/>
      <c r="E741" s="217"/>
      <c r="F741" s="218"/>
      <c r="G741" s="165"/>
      <c r="H741" s="220"/>
      <c r="I741" s="217"/>
      <c r="J741" s="217"/>
      <c r="K741" s="217"/>
    </row>
    <row r="742" spans="2:11" ht="31.5" customHeight="1" x14ac:dyDescent="0.25">
      <c r="B742" s="144">
        <v>716</v>
      </c>
      <c r="C742" s="217"/>
      <c r="D742" s="221"/>
      <c r="E742" s="217"/>
      <c r="F742" s="218"/>
      <c r="G742" s="165"/>
      <c r="H742" s="220"/>
      <c r="I742" s="217"/>
      <c r="J742" s="217"/>
      <c r="K742" s="217"/>
    </row>
    <row r="743" spans="2:11" ht="31.5" customHeight="1" x14ac:dyDescent="0.25">
      <c r="B743" s="144">
        <v>717</v>
      </c>
      <c r="C743" s="217"/>
      <c r="D743" s="221"/>
      <c r="E743" s="217"/>
      <c r="F743" s="218"/>
      <c r="G743" s="165"/>
      <c r="H743" s="220"/>
      <c r="I743" s="217"/>
      <c r="J743" s="217"/>
      <c r="K743" s="217"/>
    </row>
    <row r="744" spans="2:11" ht="31.5" customHeight="1" x14ac:dyDescent="0.25">
      <c r="B744" s="144">
        <v>718</v>
      </c>
      <c r="C744" s="217"/>
      <c r="D744" s="221"/>
      <c r="E744" s="217"/>
      <c r="F744" s="218"/>
      <c r="G744" s="165"/>
      <c r="H744" s="220"/>
      <c r="I744" s="217"/>
      <c r="J744" s="217"/>
      <c r="K744" s="217"/>
    </row>
    <row r="745" spans="2:11" ht="31.5" customHeight="1" x14ac:dyDescent="0.25">
      <c r="B745" s="144">
        <v>719</v>
      </c>
      <c r="C745" s="217"/>
      <c r="D745" s="221"/>
      <c r="E745" s="217"/>
      <c r="F745" s="218"/>
      <c r="G745" s="165"/>
      <c r="H745" s="220"/>
      <c r="I745" s="217"/>
      <c r="J745" s="217"/>
      <c r="K745" s="217"/>
    </row>
    <row r="746" spans="2:11" ht="31.5" customHeight="1" x14ac:dyDescent="0.25">
      <c r="B746" s="144">
        <v>720</v>
      </c>
      <c r="C746" s="217"/>
      <c r="D746" s="221"/>
      <c r="E746" s="217"/>
      <c r="F746" s="218"/>
      <c r="G746" s="165"/>
      <c r="H746" s="220"/>
      <c r="I746" s="217"/>
      <c r="J746" s="217"/>
      <c r="K746" s="217"/>
    </row>
    <row r="747" spans="2:11" ht="31.5" customHeight="1" x14ac:dyDescent="0.25">
      <c r="B747" s="144">
        <v>721</v>
      </c>
      <c r="C747" s="217"/>
      <c r="D747" s="221"/>
      <c r="E747" s="217"/>
      <c r="F747" s="218"/>
      <c r="G747" s="165"/>
      <c r="H747" s="220"/>
      <c r="I747" s="217"/>
      <c r="J747" s="217"/>
      <c r="K747" s="217"/>
    </row>
    <row r="748" spans="2:11" ht="31.5" customHeight="1" x14ac:dyDescent="0.25">
      <c r="B748" s="144">
        <v>722</v>
      </c>
      <c r="C748" s="217"/>
      <c r="D748" s="221"/>
      <c r="E748" s="217"/>
      <c r="F748" s="218"/>
      <c r="G748" s="165"/>
      <c r="H748" s="220"/>
      <c r="I748" s="217"/>
      <c r="J748" s="217"/>
      <c r="K748" s="217"/>
    </row>
    <row r="749" spans="2:11" ht="31.5" customHeight="1" x14ac:dyDescent="0.25">
      <c r="B749" s="144">
        <v>723</v>
      </c>
      <c r="C749" s="217"/>
      <c r="D749" s="221"/>
      <c r="E749" s="217"/>
      <c r="F749" s="218"/>
      <c r="G749" s="165"/>
      <c r="H749" s="220"/>
      <c r="I749" s="217"/>
      <c r="J749" s="217"/>
      <c r="K749" s="217"/>
    </row>
    <row r="750" spans="2:11" ht="31.5" customHeight="1" x14ac:dyDescent="0.25">
      <c r="B750" s="144">
        <v>724</v>
      </c>
      <c r="C750" s="217"/>
      <c r="D750" s="221"/>
      <c r="E750" s="217"/>
      <c r="F750" s="218"/>
      <c r="G750" s="165"/>
      <c r="H750" s="220"/>
      <c r="I750" s="217"/>
      <c r="J750" s="217"/>
      <c r="K750" s="217"/>
    </row>
    <row r="751" spans="2:11" ht="31.5" customHeight="1" x14ac:dyDescent="0.25">
      <c r="B751" s="144">
        <v>725</v>
      </c>
      <c r="C751" s="217"/>
      <c r="D751" s="221"/>
      <c r="E751" s="217"/>
      <c r="F751" s="218"/>
      <c r="G751" s="165"/>
      <c r="H751" s="220"/>
      <c r="I751" s="217"/>
      <c r="J751" s="217"/>
      <c r="K751" s="217"/>
    </row>
    <row r="752" spans="2:11" ht="31.5" customHeight="1" x14ac:dyDescent="0.25">
      <c r="B752" s="144">
        <v>726</v>
      </c>
      <c r="C752" s="217"/>
      <c r="D752" s="221"/>
      <c r="E752" s="217"/>
      <c r="F752" s="218"/>
      <c r="G752" s="165"/>
      <c r="H752" s="220"/>
      <c r="I752" s="217"/>
      <c r="J752" s="217"/>
      <c r="K752" s="217"/>
    </row>
    <row r="753" spans="2:11" ht="31.5" customHeight="1" x14ac:dyDescent="0.25">
      <c r="B753" s="144">
        <v>727</v>
      </c>
      <c r="C753" s="217"/>
      <c r="D753" s="221"/>
      <c r="E753" s="217"/>
      <c r="F753" s="218"/>
      <c r="G753" s="165"/>
      <c r="H753" s="220"/>
      <c r="I753" s="217"/>
      <c r="J753" s="217"/>
      <c r="K753" s="217"/>
    </row>
    <row r="754" spans="2:11" ht="31.5" customHeight="1" x14ac:dyDescent="0.25">
      <c r="B754" s="144">
        <v>728</v>
      </c>
      <c r="C754" s="217"/>
      <c r="D754" s="221"/>
      <c r="E754" s="217"/>
      <c r="F754" s="218"/>
      <c r="G754" s="165"/>
      <c r="H754" s="220"/>
      <c r="I754" s="217"/>
      <c r="J754" s="217"/>
      <c r="K754" s="217"/>
    </row>
    <row r="755" spans="2:11" ht="31.5" customHeight="1" x14ac:dyDescent="0.25">
      <c r="B755" s="144">
        <v>729</v>
      </c>
      <c r="C755" s="217"/>
      <c r="D755" s="221"/>
      <c r="E755" s="217"/>
      <c r="F755" s="218"/>
      <c r="G755" s="165"/>
      <c r="H755" s="220"/>
      <c r="I755" s="217"/>
      <c r="J755" s="217"/>
      <c r="K755" s="217"/>
    </row>
    <row r="756" spans="2:11" ht="31.5" customHeight="1" x14ac:dyDescent="0.25">
      <c r="B756" s="144">
        <v>730</v>
      </c>
      <c r="C756" s="217"/>
      <c r="D756" s="221"/>
      <c r="E756" s="217"/>
      <c r="F756" s="218"/>
      <c r="G756" s="165"/>
      <c r="H756" s="220"/>
      <c r="I756" s="217"/>
      <c r="J756" s="217"/>
      <c r="K756" s="217"/>
    </row>
    <row r="757" spans="2:11" ht="31.5" customHeight="1" x14ac:dyDescent="0.25">
      <c r="B757" s="144">
        <v>731</v>
      </c>
      <c r="C757" s="217"/>
      <c r="D757" s="221"/>
      <c r="E757" s="217"/>
      <c r="F757" s="218"/>
      <c r="G757" s="165"/>
      <c r="H757" s="220"/>
      <c r="I757" s="217"/>
      <c r="J757" s="217"/>
      <c r="K757" s="217"/>
    </row>
    <row r="758" spans="2:11" ht="31.5" customHeight="1" x14ac:dyDescent="0.25">
      <c r="B758" s="144">
        <v>732</v>
      </c>
      <c r="C758" s="217"/>
      <c r="D758" s="221"/>
      <c r="E758" s="217"/>
      <c r="F758" s="218"/>
      <c r="G758" s="165"/>
      <c r="H758" s="220"/>
      <c r="I758" s="217"/>
      <c r="J758" s="217"/>
      <c r="K758" s="217"/>
    </row>
    <row r="759" spans="2:11" ht="31.5" customHeight="1" x14ac:dyDescent="0.25">
      <c r="B759" s="144">
        <v>733</v>
      </c>
      <c r="C759" s="217"/>
      <c r="D759" s="221"/>
      <c r="E759" s="217"/>
      <c r="F759" s="218"/>
      <c r="G759" s="165"/>
      <c r="H759" s="220"/>
      <c r="I759" s="217"/>
      <c r="J759" s="217"/>
      <c r="K759" s="217"/>
    </row>
    <row r="760" spans="2:11" ht="31.5" customHeight="1" x14ac:dyDescent="0.25">
      <c r="B760" s="144">
        <v>734</v>
      </c>
      <c r="C760" s="217"/>
      <c r="D760" s="221"/>
      <c r="E760" s="217"/>
      <c r="F760" s="218"/>
      <c r="G760" s="165"/>
      <c r="H760" s="220"/>
      <c r="I760" s="217"/>
      <c r="J760" s="217"/>
      <c r="K760" s="217"/>
    </row>
    <row r="761" spans="2:11" ht="31.5" customHeight="1" x14ac:dyDescent="0.25">
      <c r="B761" s="144">
        <v>735</v>
      </c>
      <c r="C761" s="217"/>
      <c r="D761" s="221"/>
      <c r="E761" s="217"/>
      <c r="F761" s="218"/>
      <c r="G761" s="165"/>
      <c r="H761" s="220"/>
      <c r="I761" s="217"/>
      <c r="J761" s="217"/>
      <c r="K761" s="217"/>
    </row>
    <row r="762" spans="2:11" ht="31.5" customHeight="1" x14ac:dyDescent="0.25">
      <c r="B762" s="144">
        <v>736</v>
      </c>
      <c r="C762" s="217"/>
      <c r="D762" s="221"/>
      <c r="E762" s="217"/>
      <c r="F762" s="218"/>
      <c r="G762" s="165"/>
      <c r="H762" s="220"/>
      <c r="I762" s="217"/>
      <c r="J762" s="217"/>
      <c r="K762" s="217"/>
    </row>
    <row r="763" spans="2:11" ht="31.5" customHeight="1" x14ac:dyDescent="0.25">
      <c r="B763" s="144">
        <v>737</v>
      </c>
      <c r="C763" s="217"/>
      <c r="D763" s="221"/>
      <c r="E763" s="217"/>
      <c r="F763" s="218"/>
      <c r="G763" s="165"/>
      <c r="H763" s="220"/>
      <c r="I763" s="217"/>
      <c r="J763" s="217"/>
      <c r="K763" s="217"/>
    </row>
    <row r="764" spans="2:11" ht="31.5" customHeight="1" x14ac:dyDescent="0.25">
      <c r="B764" s="144">
        <v>738</v>
      </c>
      <c r="C764" s="217"/>
      <c r="D764" s="221"/>
      <c r="E764" s="217"/>
      <c r="F764" s="218"/>
      <c r="G764" s="165"/>
      <c r="H764" s="220"/>
      <c r="I764" s="217"/>
      <c r="J764" s="217"/>
      <c r="K764" s="217"/>
    </row>
    <row r="765" spans="2:11" ht="31.5" customHeight="1" x14ac:dyDescent="0.25">
      <c r="B765" s="144">
        <v>739</v>
      </c>
      <c r="C765" s="217"/>
      <c r="D765" s="221"/>
      <c r="E765" s="217"/>
      <c r="F765" s="218"/>
      <c r="G765" s="165"/>
      <c r="H765" s="220"/>
      <c r="I765" s="217"/>
      <c r="J765" s="217"/>
      <c r="K765" s="217"/>
    </row>
    <row r="766" spans="2:11" ht="31.5" customHeight="1" x14ac:dyDescent="0.25">
      <c r="B766" s="144">
        <v>740</v>
      </c>
      <c r="C766" s="217"/>
      <c r="D766" s="221"/>
      <c r="E766" s="217"/>
      <c r="F766" s="218"/>
      <c r="G766" s="165"/>
      <c r="H766" s="220"/>
      <c r="I766" s="217"/>
      <c r="J766" s="217"/>
      <c r="K766" s="217"/>
    </row>
    <row r="767" spans="2:11" ht="31.5" customHeight="1" x14ac:dyDescent="0.25">
      <c r="B767" s="144">
        <v>741</v>
      </c>
      <c r="C767" s="217"/>
      <c r="D767" s="221"/>
      <c r="E767" s="217"/>
      <c r="F767" s="218"/>
      <c r="G767" s="165"/>
      <c r="H767" s="220"/>
      <c r="I767" s="217"/>
      <c r="J767" s="217"/>
      <c r="K767" s="217"/>
    </row>
    <row r="768" spans="2:11" ht="31.5" customHeight="1" x14ac:dyDescent="0.25">
      <c r="B768" s="144">
        <v>742</v>
      </c>
      <c r="C768" s="217"/>
      <c r="D768" s="221"/>
      <c r="E768" s="217"/>
      <c r="F768" s="218"/>
      <c r="G768" s="165"/>
      <c r="H768" s="220"/>
      <c r="I768" s="217"/>
      <c r="J768" s="217"/>
      <c r="K768" s="217"/>
    </row>
    <row r="769" spans="2:11" ht="31.5" customHeight="1" x14ac:dyDescent="0.25">
      <c r="B769" s="144">
        <v>743</v>
      </c>
      <c r="C769" s="217"/>
      <c r="D769" s="221"/>
      <c r="E769" s="217"/>
      <c r="F769" s="218"/>
      <c r="G769" s="165"/>
      <c r="H769" s="220"/>
      <c r="I769" s="217"/>
      <c r="J769" s="217"/>
      <c r="K769" s="217"/>
    </row>
    <row r="770" spans="2:11" ht="31.5" customHeight="1" x14ac:dyDescent="0.25">
      <c r="B770" s="144">
        <v>744</v>
      </c>
      <c r="C770" s="217"/>
      <c r="D770" s="221"/>
      <c r="E770" s="217"/>
      <c r="F770" s="218"/>
      <c r="G770" s="165"/>
      <c r="H770" s="220"/>
      <c r="I770" s="217"/>
      <c r="J770" s="217"/>
      <c r="K770" s="217"/>
    </row>
    <row r="771" spans="2:11" ht="31.5" customHeight="1" x14ac:dyDescent="0.25">
      <c r="B771" s="144">
        <v>745</v>
      </c>
      <c r="C771" s="217"/>
      <c r="D771" s="221"/>
      <c r="E771" s="217"/>
      <c r="F771" s="218"/>
      <c r="G771" s="165"/>
      <c r="H771" s="220"/>
      <c r="I771" s="217"/>
      <c r="J771" s="217"/>
      <c r="K771" s="217"/>
    </row>
    <row r="772" spans="2:11" ht="31.5" customHeight="1" x14ac:dyDescent="0.25">
      <c r="B772" s="144">
        <v>746</v>
      </c>
      <c r="C772" s="217"/>
      <c r="D772" s="221"/>
      <c r="E772" s="217"/>
      <c r="F772" s="218"/>
      <c r="G772" s="165"/>
      <c r="H772" s="220"/>
      <c r="I772" s="217"/>
      <c r="J772" s="217"/>
      <c r="K772" s="217"/>
    </row>
    <row r="773" spans="2:11" ht="31.5" customHeight="1" x14ac:dyDescent="0.25">
      <c r="B773" s="144">
        <v>747</v>
      </c>
      <c r="C773" s="217"/>
      <c r="D773" s="221"/>
      <c r="E773" s="217"/>
      <c r="F773" s="218"/>
      <c r="G773" s="165"/>
      <c r="H773" s="220"/>
      <c r="I773" s="217"/>
      <c r="J773" s="217"/>
      <c r="K773" s="217"/>
    </row>
    <row r="774" spans="2:11" ht="31.5" customHeight="1" x14ac:dyDescent="0.25">
      <c r="B774" s="144">
        <v>748</v>
      </c>
      <c r="C774" s="217"/>
      <c r="D774" s="221"/>
      <c r="E774" s="217"/>
      <c r="F774" s="218"/>
      <c r="G774" s="165"/>
      <c r="H774" s="220"/>
      <c r="I774" s="217"/>
      <c r="J774" s="217"/>
      <c r="K774" s="217"/>
    </row>
    <row r="775" spans="2:11" ht="31.5" customHeight="1" x14ac:dyDescent="0.25">
      <c r="B775" s="144">
        <v>749</v>
      </c>
      <c r="C775" s="217"/>
      <c r="D775" s="221"/>
      <c r="E775" s="217"/>
      <c r="F775" s="218"/>
      <c r="G775" s="165"/>
      <c r="H775" s="220"/>
      <c r="I775" s="217"/>
      <c r="J775" s="217"/>
      <c r="K775" s="217"/>
    </row>
    <row r="776" spans="2:11" ht="31.5" customHeight="1" x14ac:dyDescent="0.25">
      <c r="B776" s="144">
        <v>750</v>
      </c>
      <c r="C776" s="217"/>
      <c r="D776" s="221"/>
      <c r="E776" s="217"/>
      <c r="F776" s="218"/>
      <c r="G776" s="165"/>
      <c r="H776" s="220"/>
      <c r="I776" s="217"/>
      <c r="J776" s="217"/>
      <c r="K776" s="217"/>
    </row>
    <row r="777" spans="2:11" ht="31.5" customHeight="1" x14ac:dyDescent="0.25">
      <c r="B777" s="144">
        <v>751</v>
      </c>
      <c r="C777" s="217"/>
      <c r="D777" s="221"/>
      <c r="E777" s="217"/>
      <c r="F777" s="218"/>
      <c r="G777" s="165"/>
      <c r="H777" s="220"/>
      <c r="I777" s="217"/>
      <c r="J777" s="217"/>
      <c r="K777" s="217"/>
    </row>
    <row r="778" spans="2:11" ht="31.5" customHeight="1" x14ac:dyDescent="0.25">
      <c r="B778" s="144">
        <v>752</v>
      </c>
      <c r="C778" s="217"/>
      <c r="D778" s="221"/>
      <c r="E778" s="217"/>
      <c r="F778" s="218"/>
      <c r="G778" s="165"/>
      <c r="H778" s="220"/>
      <c r="I778" s="217"/>
      <c r="J778" s="217"/>
      <c r="K778" s="217"/>
    </row>
    <row r="779" spans="2:11" ht="31.5" customHeight="1" x14ac:dyDescent="0.25">
      <c r="B779" s="144">
        <v>753</v>
      </c>
      <c r="C779" s="217"/>
      <c r="D779" s="221"/>
      <c r="E779" s="217"/>
      <c r="F779" s="218"/>
      <c r="G779" s="165"/>
      <c r="H779" s="220"/>
      <c r="I779" s="217"/>
      <c r="J779" s="217"/>
      <c r="K779" s="217"/>
    </row>
    <row r="780" spans="2:11" ht="31.5" customHeight="1" x14ac:dyDescent="0.25">
      <c r="B780" s="144">
        <v>754</v>
      </c>
      <c r="C780" s="217"/>
      <c r="D780" s="221"/>
      <c r="E780" s="217"/>
      <c r="F780" s="218"/>
      <c r="G780" s="165"/>
      <c r="H780" s="220"/>
      <c r="I780" s="217"/>
      <c r="J780" s="217"/>
      <c r="K780" s="217"/>
    </row>
    <row r="781" spans="2:11" ht="31.5" customHeight="1" x14ac:dyDescent="0.25">
      <c r="B781" s="144">
        <v>755</v>
      </c>
      <c r="C781" s="217"/>
      <c r="D781" s="221"/>
      <c r="E781" s="217"/>
      <c r="F781" s="218"/>
      <c r="G781" s="165"/>
      <c r="H781" s="220"/>
      <c r="I781" s="217"/>
      <c r="J781" s="217"/>
      <c r="K781" s="217"/>
    </row>
    <row r="782" spans="2:11" ht="31.5" customHeight="1" x14ac:dyDescent="0.25">
      <c r="B782" s="144">
        <v>756</v>
      </c>
      <c r="C782" s="217"/>
      <c r="D782" s="221"/>
      <c r="E782" s="217"/>
      <c r="F782" s="218"/>
      <c r="G782" s="165"/>
      <c r="H782" s="220"/>
      <c r="I782" s="217"/>
      <c r="J782" s="217"/>
      <c r="K782" s="217"/>
    </row>
    <row r="783" spans="2:11" ht="31.5" customHeight="1" x14ac:dyDescent="0.25">
      <c r="B783" s="144">
        <v>757</v>
      </c>
      <c r="C783" s="217"/>
      <c r="D783" s="221"/>
      <c r="E783" s="217"/>
      <c r="F783" s="218"/>
      <c r="G783" s="165"/>
      <c r="H783" s="220"/>
      <c r="I783" s="217"/>
      <c r="J783" s="217"/>
      <c r="K783" s="217"/>
    </row>
    <row r="784" spans="2:11" ht="31.5" customHeight="1" x14ac:dyDescent="0.25">
      <c r="B784" s="144">
        <v>758</v>
      </c>
      <c r="C784" s="217"/>
      <c r="D784" s="221"/>
      <c r="E784" s="217"/>
      <c r="F784" s="218"/>
      <c r="G784" s="165"/>
      <c r="H784" s="220"/>
      <c r="I784" s="217"/>
      <c r="J784" s="217"/>
      <c r="K784" s="217"/>
    </row>
    <row r="785" spans="2:11" ht="31.5" customHeight="1" x14ac:dyDescent="0.25">
      <c r="B785" s="144">
        <v>759</v>
      </c>
      <c r="C785" s="217"/>
      <c r="D785" s="221"/>
      <c r="E785" s="217"/>
      <c r="F785" s="218"/>
      <c r="G785" s="165"/>
      <c r="H785" s="220"/>
      <c r="I785" s="217"/>
      <c r="J785" s="217"/>
      <c r="K785" s="217"/>
    </row>
    <row r="786" spans="2:11" ht="31.5" customHeight="1" x14ac:dyDescent="0.25">
      <c r="B786" s="144">
        <v>760</v>
      </c>
      <c r="C786" s="217"/>
      <c r="D786" s="221"/>
      <c r="E786" s="217"/>
      <c r="F786" s="218"/>
      <c r="G786" s="165"/>
      <c r="H786" s="220"/>
      <c r="I786" s="217"/>
      <c r="J786" s="217"/>
      <c r="K786" s="217"/>
    </row>
    <row r="787" spans="2:11" ht="31.5" customHeight="1" x14ac:dyDescent="0.25">
      <c r="B787" s="144">
        <v>761</v>
      </c>
      <c r="C787" s="217"/>
      <c r="D787" s="221"/>
      <c r="E787" s="217"/>
      <c r="F787" s="218"/>
      <c r="G787" s="165"/>
      <c r="H787" s="220"/>
      <c r="I787" s="217"/>
      <c r="J787" s="217"/>
      <c r="K787" s="217"/>
    </row>
    <row r="788" spans="2:11" ht="31.5" customHeight="1" x14ac:dyDescent="0.25">
      <c r="B788" s="144">
        <v>762</v>
      </c>
      <c r="C788" s="217"/>
      <c r="D788" s="221"/>
      <c r="E788" s="217"/>
      <c r="F788" s="218"/>
      <c r="G788" s="165"/>
      <c r="H788" s="220"/>
      <c r="I788" s="217"/>
      <c r="J788" s="217"/>
      <c r="K788" s="217"/>
    </row>
    <row r="789" spans="2:11" ht="31.5" customHeight="1" x14ac:dyDescent="0.25">
      <c r="B789" s="144">
        <v>763</v>
      </c>
      <c r="C789" s="217"/>
      <c r="D789" s="221"/>
      <c r="E789" s="217"/>
      <c r="F789" s="218"/>
      <c r="G789" s="165"/>
      <c r="H789" s="220"/>
      <c r="I789" s="217"/>
      <c r="J789" s="217"/>
      <c r="K789" s="217"/>
    </row>
    <row r="790" spans="2:11" ht="31.5" customHeight="1" x14ac:dyDescent="0.25">
      <c r="B790" s="144">
        <v>764</v>
      </c>
      <c r="C790" s="217"/>
      <c r="D790" s="221"/>
      <c r="E790" s="217"/>
      <c r="F790" s="218"/>
      <c r="G790" s="165"/>
      <c r="H790" s="220"/>
      <c r="I790" s="217"/>
      <c r="J790" s="217"/>
      <c r="K790" s="217"/>
    </row>
    <row r="791" spans="2:11" ht="31.5" customHeight="1" x14ac:dyDescent="0.25">
      <c r="B791" s="144">
        <v>765</v>
      </c>
      <c r="C791" s="217"/>
      <c r="D791" s="221"/>
      <c r="E791" s="217"/>
      <c r="F791" s="218"/>
      <c r="G791" s="165"/>
      <c r="H791" s="220"/>
      <c r="I791" s="217"/>
      <c r="J791" s="217"/>
      <c r="K791" s="217"/>
    </row>
    <row r="792" spans="2:11" ht="31.5" customHeight="1" x14ac:dyDescent="0.25">
      <c r="B792" s="144">
        <v>766</v>
      </c>
      <c r="C792" s="217"/>
      <c r="D792" s="221"/>
      <c r="E792" s="217"/>
      <c r="F792" s="218"/>
      <c r="G792" s="165"/>
      <c r="H792" s="220"/>
      <c r="I792" s="217"/>
      <c r="J792" s="217"/>
      <c r="K792" s="217"/>
    </row>
    <row r="793" spans="2:11" ht="31.5" customHeight="1" x14ac:dyDescent="0.25">
      <c r="B793" s="144">
        <v>767</v>
      </c>
      <c r="C793" s="217"/>
      <c r="D793" s="221"/>
      <c r="E793" s="217"/>
      <c r="F793" s="218"/>
      <c r="G793" s="165"/>
      <c r="H793" s="220"/>
      <c r="I793" s="217"/>
      <c r="J793" s="217"/>
      <c r="K793" s="217"/>
    </row>
    <row r="794" spans="2:11" ht="31.5" customHeight="1" x14ac:dyDescent="0.25">
      <c r="B794" s="144">
        <v>768</v>
      </c>
      <c r="C794" s="217"/>
      <c r="D794" s="221"/>
      <c r="E794" s="217"/>
      <c r="F794" s="218"/>
      <c r="G794" s="165"/>
      <c r="H794" s="220"/>
      <c r="I794" s="217"/>
      <c r="J794" s="217"/>
      <c r="K794" s="217"/>
    </row>
    <row r="795" spans="2:11" ht="31.5" customHeight="1" x14ac:dyDescent="0.25">
      <c r="B795" s="144">
        <v>769</v>
      </c>
      <c r="C795" s="217"/>
      <c r="D795" s="221"/>
      <c r="E795" s="217"/>
      <c r="F795" s="218"/>
      <c r="G795" s="165"/>
      <c r="H795" s="220"/>
      <c r="I795" s="217"/>
      <c r="J795" s="217"/>
      <c r="K795" s="217"/>
    </row>
    <row r="796" spans="2:11" ht="31.5" customHeight="1" x14ac:dyDescent="0.25">
      <c r="B796" s="144">
        <v>770</v>
      </c>
      <c r="C796" s="217"/>
      <c r="D796" s="221"/>
      <c r="E796" s="217"/>
      <c r="F796" s="218"/>
      <c r="G796" s="165"/>
      <c r="H796" s="220"/>
      <c r="I796" s="217"/>
      <c r="J796" s="217"/>
      <c r="K796" s="217"/>
    </row>
    <row r="797" spans="2:11" ht="31.5" customHeight="1" x14ac:dyDescent="0.25">
      <c r="B797" s="144">
        <v>771</v>
      </c>
      <c r="C797" s="217"/>
      <c r="D797" s="221"/>
      <c r="E797" s="217"/>
      <c r="F797" s="218"/>
      <c r="G797" s="165"/>
      <c r="H797" s="220"/>
      <c r="I797" s="217"/>
      <c r="J797" s="217"/>
      <c r="K797" s="217"/>
    </row>
    <row r="798" spans="2:11" ht="31.5" customHeight="1" x14ac:dyDescent="0.25">
      <c r="B798" s="144">
        <v>772</v>
      </c>
      <c r="C798" s="217"/>
      <c r="D798" s="221"/>
      <c r="E798" s="217"/>
      <c r="F798" s="218"/>
      <c r="G798" s="165"/>
      <c r="H798" s="220"/>
      <c r="I798" s="217"/>
      <c r="J798" s="217"/>
      <c r="K798" s="217"/>
    </row>
    <row r="799" spans="2:11" ht="31.5" customHeight="1" x14ac:dyDescent="0.25">
      <c r="B799" s="144">
        <v>773</v>
      </c>
      <c r="C799" s="217"/>
      <c r="D799" s="221"/>
      <c r="E799" s="217"/>
      <c r="F799" s="218"/>
      <c r="G799" s="165"/>
      <c r="H799" s="220"/>
      <c r="I799" s="217"/>
      <c r="J799" s="217"/>
      <c r="K799" s="217"/>
    </row>
    <row r="800" spans="2:11" ht="31.5" customHeight="1" x14ac:dyDescent="0.25">
      <c r="B800" s="144">
        <v>774</v>
      </c>
      <c r="C800" s="217"/>
      <c r="D800" s="221"/>
      <c r="E800" s="217"/>
      <c r="F800" s="218"/>
      <c r="G800" s="165"/>
      <c r="H800" s="220"/>
      <c r="I800" s="217"/>
      <c r="J800" s="217"/>
      <c r="K800" s="217"/>
    </row>
    <row r="801" spans="2:11" ht="31.5" customHeight="1" x14ac:dyDescent="0.25">
      <c r="B801" s="144">
        <v>775</v>
      </c>
      <c r="C801" s="217"/>
      <c r="D801" s="221"/>
      <c r="E801" s="217"/>
      <c r="F801" s="218"/>
      <c r="G801" s="165"/>
      <c r="H801" s="220"/>
      <c r="I801" s="217"/>
      <c r="J801" s="217"/>
      <c r="K801" s="217"/>
    </row>
    <row r="802" spans="2:11" ht="31.5" customHeight="1" x14ac:dyDescent="0.25">
      <c r="B802" s="144">
        <v>776</v>
      </c>
      <c r="C802" s="217"/>
      <c r="D802" s="221"/>
      <c r="E802" s="217"/>
      <c r="F802" s="218"/>
      <c r="G802" s="165"/>
      <c r="H802" s="220"/>
      <c r="I802" s="217"/>
      <c r="J802" s="217"/>
      <c r="K802" s="217"/>
    </row>
    <row r="803" spans="2:11" ht="31.5" customHeight="1" x14ac:dyDescent="0.25">
      <c r="B803" s="144">
        <v>777</v>
      </c>
      <c r="C803" s="217"/>
      <c r="D803" s="221"/>
      <c r="E803" s="217"/>
      <c r="F803" s="218"/>
      <c r="G803" s="165"/>
      <c r="H803" s="220"/>
      <c r="I803" s="217"/>
      <c r="J803" s="217"/>
      <c r="K803" s="217"/>
    </row>
    <row r="804" spans="2:11" ht="31.5" customHeight="1" x14ac:dyDescent="0.25">
      <c r="B804" s="144">
        <v>778</v>
      </c>
      <c r="C804" s="217"/>
      <c r="D804" s="221"/>
      <c r="E804" s="217"/>
      <c r="F804" s="218"/>
      <c r="G804" s="165"/>
      <c r="H804" s="220"/>
      <c r="I804" s="217"/>
      <c r="J804" s="217"/>
      <c r="K804" s="217"/>
    </row>
    <row r="805" spans="2:11" ht="31.5" customHeight="1" x14ac:dyDescent="0.25">
      <c r="B805" s="144">
        <v>779</v>
      </c>
      <c r="C805" s="217"/>
      <c r="D805" s="221"/>
      <c r="E805" s="217"/>
      <c r="F805" s="218"/>
      <c r="G805" s="165"/>
      <c r="H805" s="220"/>
      <c r="I805" s="217"/>
      <c r="J805" s="217"/>
      <c r="K805" s="217"/>
    </row>
    <row r="806" spans="2:11" ht="31.5" customHeight="1" x14ac:dyDescent="0.25">
      <c r="B806" s="144">
        <v>780</v>
      </c>
      <c r="C806" s="217"/>
      <c r="D806" s="221"/>
      <c r="E806" s="217"/>
      <c r="F806" s="218"/>
      <c r="G806" s="165"/>
      <c r="H806" s="220"/>
      <c r="I806" s="217"/>
      <c r="J806" s="217"/>
      <c r="K806" s="217"/>
    </row>
    <row r="807" spans="2:11" ht="31.5" customHeight="1" x14ac:dyDescent="0.25">
      <c r="B807" s="144">
        <v>781</v>
      </c>
      <c r="C807" s="217"/>
      <c r="D807" s="221"/>
      <c r="E807" s="217"/>
      <c r="F807" s="218"/>
      <c r="G807" s="165"/>
      <c r="H807" s="220"/>
      <c r="I807" s="217"/>
      <c r="J807" s="217"/>
      <c r="K807" s="217"/>
    </row>
    <row r="808" spans="2:11" ht="31.5" customHeight="1" x14ac:dyDescent="0.25">
      <c r="B808" s="144">
        <v>782</v>
      </c>
      <c r="C808" s="217"/>
      <c r="D808" s="221"/>
      <c r="E808" s="217"/>
      <c r="F808" s="218"/>
      <c r="G808" s="165"/>
      <c r="H808" s="220"/>
      <c r="I808" s="217"/>
      <c r="J808" s="217"/>
      <c r="K808" s="217"/>
    </row>
    <row r="809" spans="2:11" ht="31.5" customHeight="1" x14ac:dyDescent="0.25">
      <c r="B809" s="144">
        <v>783</v>
      </c>
      <c r="C809" s="217"/>
      <c r="D809" s="221"/>
      <c r="E809" s="217"/>
      <c r="F809" s="218"/>
      <c r="G809" s="165"/>
      <c r="H809" s="220"/>
      <c r="I809" s="217"/>
      <c r="J809" s="217"/>
      <c r="K809" s="217"/>
    </row>
    <row r="810" spans="2:11" ht="31.5" customHeight="1" x14ac:dyDescent="0.25">
      <c r="B810" s="144">
        <v>784</v>
      </c>
      <c r="C810" s="217"/>
      <c r="D810" s="221"/>
      <c r="E810" s="217"/>
      <c r="F810" s="218"/>
      <c r="G810" s="165"/>
      <c r="H810" s="220"/>
      <c r="I810" s="217"/>
      <c r="J810" s="217"/>
      <c r="K810" s="217"/>
    </row>
    <row r="811" spans="2:11" ht="31.5" customHeight="1" x14ac:dyDescent="0.25">
      <c r="B811" s="144">
        <v>785</v>
      </c>
      <c r="C811" s="217"/>
      <c r="D811" s="221"/>
      <c r="E811" s="217"/>
      <c r="F811" s="218"/>
      <c r="G811" s="165"/>
      <c r="H811" s="220"/>
      <c r="I811" s="217"/>
      <c r="J811" s="217"/>
      <c r="K811" s="217"/>
    </row>
    <row r="812" spans="2:11" ht="31.5" customHeight="1" x14ac:dyDescent="0.25">
      <c r="B812" s="144">
        <v>786</v>
      </c>
      <c r="C812" s="217"/>
      <c r="D812" s="221"/>
      <c r="E812" s="217"/>
      <c r="F812" s="218"/>
      <c r="G812" s="165"/>
      <c r="H812" s="220"/>
      <c r="I812" s="217"/>
      <c r="J812" s="217"/>
      <c r="K812" s="217"/>
    </row>
    <row r="813" spans="2:11" ht="31.5" customHeight="1" x14ac:dyDescent="0.25">
      <c r="B813" s="144">
        <v>787</v>
      </c>
      <c r="C813" s="217"/>
      <c r="D813" s="221"/>
      <c r="E813" s="217"/>
      <c r="F813" s="218"/>
      <c r="G813" s="165"/>
      <c r="H813" s="220"/>
      <c r="I813" s="217"/>
      <c r="J813" s="217"/>
      <c r="K813" s="217"/>
    </row>
    <row r="814" spans="2:11" ht="31.5" customHeight="1" x14ac:dyDescent="0.25">
      <c r="B814" s="144">
        <v>788</v>
      </c>
      <c r="C814" s="217"/>
      <c r="D814" s="221"/>
      <c r="E814" s="217"/>
      <c r="F814" s="218"/>
      <c r="G814" s="165"/>
      <c r="H814" s="220"/>
      <c r="I814" s="217"/>
      <c r="J814" s="217"/>
      <c r="K814" s="217"/>
    </row>
    <row r="815" spans="2:11" ht="31.5" customHeight="1" x14ac:dyDescent="0.25">
      <c r="B815" s="144">
        <v>789</v>
      </c>
      <c r="C815" s="217"/>
      <c r="D815" s="221"/>
      <c r="E815" s="217"/>
      <c r="F815" s="218"/>
      <c r="G815" s="165"/>
      <c r="H815" s="220"/>
      <c r="I815" s="217"/>
      <c r="J815" s="217"/>
      <c r="K815" s="217"/>
    </row>
    <row r="816" spans="2:11" ht="31.5" customHeight="1" x14ac:dyDescent="0.25">
      <c r="B816" s="144">
        <v>790</v>
      </c>
      <c r="C816" s="217"/>
      <c r="D816" s="221"/>
      <c r="E816" s="217"/>
      <c r="F816" s="218"/>
      <c r="G816" s="165"/>
      <c r="H816" s="220"/>
      <c r="I816" s="217"/>
      <c r="J816" s="217"/>
      <c r="K816" s="217"/>
    </row>
    <row r="817" spans="2:11" ht="31.5" customHeight="1" x14ac:dyDescent="0.25">
      <c r="B817" s="144">
        <v>791</v>
      </c>
      <c r="C817" s="217"/>
      <c r="D817" s="221"/>
      <c r="E817" s="217"/>
      <c r="F817" s="218"/>
      <c r="G817" s="165"/>
      <c r="H817" s="220"/>
      <c r="I817" s="217"/>
      <c r="J817" s="217"/>
      <c r="K817" s="217"/>
    </row>
    <row r="818" spans="2:11" ht="31.5" customHeight="1" x14ac:dyDescent="0.25">
      <c r="B818" s="144">
        <v>792</v>
      </c>
      <c r="C818" s="217"/>
      <c r="D818" s="221"/>
      <c r="E818" s="217"/>
      <c r="F818" s="218"/>
      <c r="G818" s="165"/>
      <c r="H818" s="220"/>
      <c r="I818" s="217"/>
      <c r="J818" s="217"/>
      <c r="K818" s="217"/>
    </row>
    <row r="819" spans="2:11" ht="31.5" customHeight="1" x14ac:dyDescent="0.25">
      <c r="B819" s="144">
        <v>793</v>
      </c>
      <c r="C819" s="217"/>
      <c r="D819" s="221"/>
      <c r="E819" s="217"/>
      <c r="F819" s="218"/>
      <c r="G819" s="165"/>
      <c r="H819" s="220"/>
      <c r="I819" s="217"/>
      <c r="J819" s="217"/>
      <c r="K819" s="217"/>
    </row>
    <row r="820" spans="2:11" ht="31.5" customHeight="1" x14ac:dyDescent="0.25">
      <c r="B820" s="144">
        <v>794</v>
      </c>
      <c r="C820" s="217"/>
      <c r="D820" s="221"/>
      <c r="E820" s="217"/>
      <c r="F820" s="218"/>
      <c r="G820" s="165"/>
      <c r="H820" s="220"/>
      <c r="I820" s="217"/>
      <c r="J820" s="217"/>
      <c r="K820" s="217"/>
    </row>
    <row r="821" spans="2:11" ht="31.5" customHeight="1" x14ac:dyDescent="0.25">
      <c r="B821" s="144">
        <v>795</v>
      </c>
      <c r="C821" s="217"/>
      <c r="D821" s="221"/>
      <c r="E821" s="217"/>
      <c r="F821" s="218"/>
      <c r="G821" s="165"/>
      <c r="H821" s="220"/>
      <c r="I821" s="217"/>
      <c r="J821" s="217"/>
      <c r="K821" s="217"/>
    </row>
    <row r="822" spans="2:11" ht="31.5" customHeight="1" x14ac:dyDescent="0.25">
      <c r="B822" s="144">
        <v>796</v>
      </c>
      <c r="C822" s="217"/>
      <c r="D822" s="221"/>
      <c r="E822" s="217"/>
      <c r="F822" s="218"/>
      <c r="G822" s="165"/>
      <c r="H822" s="220"/>
      <c r="I822" s="217"/>
      <c r="J822" s="217"/>
      <c r="K822" s="217"/>
    </row>
    <row r="823" spans="2:11" ht="31.5" customHeight="1" x14ac:dyDescent="0.25">
      <c r="B823" s="144">
        <v>797</v>
      </c>
      <c r="C823" s="217"/>
      <c r="D823" s="221"/>
      <c r="E823" s="217"/>
      <c r="F823" s="218"/>
      <c r="G823" s="165"/>
      <c r="H823" s="220"/>
      <c r="I823" s="217"/>
      <c r="J823" s="217"/>
      <c r="K823" s="217"/>
    </row>
    <row r="824" spans="2:11" ht="31.5" customHeight="1" x14ac:dyDescent="0.25">
      <c r="B824" s="144">
        <v>798</v>
      </c>
      <c r="C824" s="217"/>
      <c r="D824" s="221"/>
      <c r="E824" s="217"/>
      <c r="F824" s="218"/>
      <c r="G824" s="165"/>
      <c r="H824" s="220"/>
      <c r="I824" s="217"/>
      <c r="J824" s="217"/>
      <c r="K824" s="217"/>
    </row>
    <row r="825" spans="2:11" ht="31.5" customHeight="1" x14ac:dyDescent="0.25">
      <c r="B825" s="144">
        <v>799</v>
      </c>
      <c r="C825" s="217"/>
      <c r="D825" s="221"/>
      <c r="E825" s="217"/>
      <c r="F825" s="218"/>
      <c r="G825" s="165"/>
      <c r="H825" s="220"/>
      <c r="I825" s="217"/>
      <c r="J825" s="217"/>
      <c r="K825" s="217"/>
    </row>
    <row r="826" spans="2:11" ht="31.5" customHeight="1" x14ac:dyDescent="0.25">
      <c r="B826" s="144">
        <v>800</v>
      </c>
      <c r="C826" s="217"/>
      <c r="D826" s="221"/>
      <c r="E826" s="217"/>
      <c r="F826" s="218"/>
      <c r="G826" s="165"/>
      <c r="H826" s="220"/>
      <c r="I826" s="217"/>
      <c r="J826" s="217"/>
      <c r="K826" s="217"/>
    </row>
    <row r="827" spans="2:11" ht="31.5" customHeight="1" x14ac:dyDescent="0.25">
      <c r="B827" s="144">
        <v>801</v>
      </c>
      <c r="C827" s="217"/>
      <c r="D827" s="221"/>
      <c r="E827" s="217"/>
      <c r="F827" s="218"/>
      <c r="G827" s="165"/>
      <c r="H827" s="220"/>
      <c r="I827" s="217"/>
      <c r="J827" s="217"/>
      <c r="K827" s="217"/>
    </row>
    <row r="828" spans="2:11" ht="31.5" customHeight="1" x14ac:dyDescent="0.25">
      <c r="B828" s="144">
        <v>802</v>
      </c>
      <c r="C828" s="217"/>
      <c r="D828" s="221"/>
      <c r="E828" s="217"/>
      <c r="F828" s="218"/>
      <c r="G828" s="165"/>
      <c r="H828" s="220"/>
      <c r="I828" s="217"/>
      <c r="J828" s="217"/>
      <c r="K828" s="217"/>
    </row>
    <row r="829" spans="2:11" ht="31.5" customHeight="1" x14ac:dyDescent="0.25">
      <c r="B829" s="144">
        <v>803</v>
      </c>
      <c r="C829" s="217"/>
      <c r="D829" s="221"/>
      <c r="E829" s="217"/>
      <c r="F829" s="218"/>
      <c r="G829" s="165"/>
      <c r="H829" s="220"/>
      <c r="I829" s="217"/>
      <c r="J829" s="217"/>
      <c r="K829" s="217"/>
    </row>
    <row r="830" spans="2:11" ht="31.5" customHeight="1" x14ac:dyDescent="0.25">
      <c r="B830" s="144">
        <v>804</v>
      </c>
      <c r="C830" s="217"/>
      <c r="D830" s="221"/>
      <c r="E830" s="217"/>
      <c r="F830" s="218"/>
      <c r="G830" s="165"/>
      <c r="H830" s="220"/>
      <c r="I830" s="217"/>
      <c r="J830" s="217"/>
      <c r="K830" s="217"/>
    </row>
    <row r="831" spans="2:11" ht="31.5" customHeight="1" x14ac:dyDescent="0.25">
      <c r="B831" s="144">
        <v>805</v>
      </c>
      <c r="C831" s="217"/>
      <c r="D831" s="221"/>
      <c r="E831" s="217"/>
      <c r="F831" s="218"/>
      <c r="G831" s="165"/>
      <c r="H831" s="220"/>
      <c r="I831" s="217"/>
      <c r="J831" s="217"/>
      <c r="K831" s="217"/>
    </row>
    <row r="832" spans="2:11" ht="31.5" customHeight="1" x14ac:dyDescent="0.25">
      <c r="B832" s="144">
        <v>806</v>
      </c>
      <c r="C832" s="217"/>
      <c r="D832" s="221"/>
      <c r="E832" s="217"/>
      <c r="F832" s="218"/>
      <c r="G832" s="165"/>
      <c r="H832" s="220"/>
      <c r="I832" s="217"/>
      <c r="J832" s="217"/>
      <c r="K832" s="217"/>
    </row>
    <row r="833" spans="2:11" ht="31.5" customHeight="1" x14ac:dyDescent="0.25">
      <c r="B833" s="144">
        <v>807</v>
      </c>
      <c r="C833" s="217"/>
      <c r="D833" s="221"/>
      <c r="E833" s="217"/>
      <c r="F833" s="218"/>
      <c r="G833" s="165"/>
      <c r="H833" s="220"/>
      <c r="I833" s="217"/>
      <c r="J833" s="217"/>
      <c r="K833" s="217"/>
    </row>
    <row r="834" spans="2:11" ht="31.5" customHeight="1" x14ac:dyDescent="0.25">
      <c r="B834" s="144">
        <v>808</v>
      </c>
      <c r="C834" s="217"/>
      <c r="D834" s="221"/>
      <c r="E834" s="217"/>
      <c r="F834" s="218"/>
      <c r="G834" s="165"/>
      <c r="H834" s="220"/>
      <c r="I834" s="217"/>
      <c r="J834" s="217"/>
      <c r="K834" s="217"/>
    </row>
    <row r="835" spans="2:11" ht="31.5" customHeight="1" x14ac:dyDescent="0.25">
      <c r="B835" s="144">
        <v>809</v>
      </c>
      <c r="C835" s="217"/>
      <c r="D835" s="221"/>
      <c r="E835" s="217"/>
      <c r="F835" s="218"/>
      <c r="G835" s="165"/>
      <c r="H835" s="220"/>
      <c r="I835" s="217"/>
      <c r="J835" s="217"/>
      <c r="K835" s="217"/>
    </row>
    <row r="836" spans="2:11" ht="31.5" customHeight="1" x14ac:dyDescent="0.25">
      <c r="B836" s="144">
        <v>810</v>
      </c>
      <c r="C836" s="217"/>
      <c r="D836" s="221"/>
      <c r="E836" s="217"/>
      <c r="F836" s="218"/>
      <c r="G836" s="165"/>
      <c r="H836" s="220"/>
      <c r="I836" s="217"/>
      <c r="J836" s="217"/>
      <c r="K836" s="217"/>
    </row>
    <row r="837" spans="2:11" ht="31.5" customHeight="1" x14ac:dyDescent="0.25">
      <c r="B837" s="144">
        <v>811</v>
      </c>
      <c r="C837" s="217"/>
      <c r="D837" s="221"/>
      <c r="E837" s="217"/>
      <c r="F837" s="218"/>
      <c r="G837" s="165"/>
      <c r="H837" s="220"/>
      <c r="I837" s="217"/>
      <c r="J837" s="217"/>
      <c r="K837" s="217"/>
    </row>
    <row r="838" spans="2:11" ht="31.5" customHeight="1" x14ac:dyDescent="0.25">
      <c r="B838" s="144">
        <v>812</v>
      </c>
      <c r="C838" s="217"/>
      <c r="D838" s="221"/>
      <c r="E838" s="217"/>
      <c r="F838" s="218"/>
      <c r="G838" s="165"/>
      <c r="H838" s="220"/>
      <c r="I838" s="217"/>
      <c r="J838" s="217"/>
      <c r="K838" s="217"/>
    </row>
    <row r="839" spans="2:11" ht="31.5" customHeight="1" x14ac:dyDescent="0.25">
      <c r="B839" s="144">
        <v>813</v>
      </c>
      <c r="C839" s="217"/>
      <c r="D839" s="221"/>
      <c r="E839" s="217"/>
      <c r="F839" s="218"/>
      <c r="G839" s="165"/>
      <c r="H839" s="220"/>
      <c r="I839" s="217"/>
      <c r="J839" s="217"/>
      <c r="K839" s="217"/>
    </row>
    <row r="840" spans="2:11" ht="31.5" customHeight="1" x14ac:dyDescent="0.25">
      <c r="B840" s="144">
        <v>814</v>
      </c>
      <c r="C840" s="217"/>
      <c r="D840" s="221"/>
      <c r="E840" s="217"/>
      <c r="F840" s="218"/>
      <c r="G840" s="165"/>
      <c r="H840" s="220"/>
      <c r="I840" s="217"/>
      <c r="J840" s="217"/>
      <c r="K840" s="217"/>
    </row>
    <row r="841" spans="2:11" ht="31.5" customHeight="1" x14ac:dyDescent="0.25">
      <c r="B841" s="144">
        <v>815</v>
      </c>
      <c r="C841" s="217"/>
      <c r="D841" s="221"/>
      <c r="E841" s="217"/>
      <c r="F841" s="218"/>
      <c r="G841" s="165"/>
      <c r="H841" s="220"/>
      <c r="I841" s="217"/>
      <c r="J841" s="217"/>
      <c r="K841" s="217"/>
    </row>
    <row r="842" spans="2:11" ht="31.5" customHeight="1" x14ac:dyDescent="0.25">
      <c r="B842" s="144">
        <v>816</v>
      </c>
      <c r="C842" s="217"/>
      <c r="D842" s="221"/>
      <c r="E842" s="217"/>
      <c r="F842" s="218"/>
      <c r="G842" s="165"/>
      <c r="H842" s="220"/>
      <c r="I842" s="217"/>
      <c r="J842" s="217"/>
      <c r="K842" s="217"/>
    </row>
    <row r="843" spans="2:11" ht="31.5" customHeight="1" x14ac:dyDescent="0.25">
      <c r="B843" s="144">
        <v>817</v>
      </c>
      <c r="C843" s="217"/>
      <c r="D843" s="221"/>
      <c r="E843" s="217"/>
      <c r="F843" s="218"/>
      <c r="G843" s="165"/>
      <c r="H843" s="220"/>
      <c r="I843" s="217"/>
      <c r="J843" s="217"/>
      <c r="K843" s="217"/>
    </row>
    <row r="844" spans="2:11" ht="31.5" customHeight="1" x14ac:dyDescent="0.25">
      <c r="B844" s="144">
        <v>818</v>
      </c>
      <c r="C844" s="217"/>
      <c r="D844" s="221"/>
      <c r="E844" s="217"/>
      <c r="F844" s="218"/>
      <c r="G844" s="165"/>
      <c r="H844" s="220"/>
      <c r="I844" s="217"/>
      <c r="J844" s="217"/>
      <c r="K844" s="217"/>
    </row>
    <row r="845" spans="2:11" ht="31.5" customHeight="1" x14ac:dyDescent="0.25">
      <c r="B845" s="144">
        <v>819</v>
      </c>
      <c r="C845" s="217"/>
      <c r="D845" s="221"/>
      <c r="E845" s="217"/>
      <c r="F845" s="218"/>
      <c r="G845" s="165"/>
      <c r="H845" s="220"/>
      <c r="I845" s="217"/>
      <c r="J845" s="217"/>
      <c r="K845" s="217"/>
    </row>
    <row r="846" spans="2:11" ht="31.5" customHeight="1" x14ac:dyDescent="0.25">
      <c r="B846" s="144">
        <v>820</v>
      </c>
      <c r="C846" s="217"/>
      <c r="D846" s="221"/>
      <c r="E846" s="217"/>
      <c r="F846" s="218"/>
      <c r="G846" s="165"/>
      <c r="H846" s="220"/>
      <c r="I846" s="217"/>
      <c r="J846" s="217"/>
      <c r="K846" s="217"/>
    </row>
    <row r="847" spans="2:11" ht="31.5" customHeight="1" x14ac:dyDescent="0.25">
      <c r="B847" s="144">
        <v>821</v>
      </c>
      <c r="C847" s="217"/>
      <c r="D847" s="221"/>
      <c r="E847" s="217"/>
      <c r="F847" s="218"/>
      <c r="G847" s="165"/>
      <c r="H847" s="220"/>
      <c r="I847" s="217"/>
      <c r="J847" s="217"/>
      <c r="K847" s="217"/>
    </row>
    <row r="848" spans="2:11" ht="31.5" customHeight="1" x14ac:dyDescent="0.25">
      <c r="B848" s="144">
        <v>822</v>
      </c>
      <c r="C848" s="217"/>
      <c r="D848" s="221"/>
      <c r="E848" s="217"/>
      <c r="F848" s="218"/>
      <c r="G848" s="165"/>
      <c r="H848" s="220"/>
      <c r="I848" s="217"/>
      <c r="J848" s="217"/>
      <c r="K848" s="217"/>
    </row>
    <row r="849" spans="2:11" ht="31.5" customHeight="1" x14ac:dyDescent="0.25">
      <c r="B849" s="144">
        <v>823</v>
      </c>
      <c r="C849" s="217"/>
      <c r="D849" s="221"/>
      <c r="E849" s="217"/>
      <c r="F849" s="218"/>
      <c r="G849" s="165"/>
      <c r="H849" s="220"/>
      <c r="I849" s="217"/>
      <c r="J849" s="217"/>
      <c r="K849" s="217"/>
    </row>
    <row r="850" spans="2:11" ht="31.5" customHeight="1" x14ac:dyDescent="0.25">
      <c r="B850" s="144">
        <v>824</v>
      </c>
      <c r="C850" s="217"/>
      <c r="D850" s="221"/>
      <c r="E850" s="217"/>
      <c r="F850" s="218"/>
      <c r="G850" s="165"/>
      <c r="H850" s="220"/>
      <c r="I850" s="217"/>
      <c r="J850" s="217"/>
      <c r="K850" s="217"/>
    </row>
    <row r="851" spans="2:11" ht="31.5" customHeight="1" x14ac:dyDescent="0.25">
      <c r="B851" s="144">
        <v>825</v>
      </c>
      <c r="C851" s="217"/>
      <c r="D851" s="221"/>
      <c r="E851" s="217"/>
      <c r="F851" s="218"/>
      <c r="G851" s="165"/>
      <c r="H851" s="220"/>
      <c r="I851" s="217"/>
      <c r="J851" s="217"/>
      <c r="K851" s="217"/>
    </row>
    <row r="852" spans="2:11" ht="31.5" customHeight="1" x14ac:dyDescent="0.25">
      <c r="B852" s="144">
        <v>826</v>
      </c>
      <c r="C852" s="217"/>
      <c r="D852" s="221"/>
      <c r="E852" s="217"/>
      <c r="F852" s="218"/>
      <c r="G852" s="165"/>
      <c r="H852" s="220"/>
      <c r="I852" s="217"/>
      <c r="J852" s="217"/>
      <c r="K852" s="217"/>
    </row>
    <row r="853" spans="2:11" ht="31.5" customHeight="1" x14ac:dyDescent="0.25">
      <c r="B853" s="144">
        <v>827</v>
      </c>
      <c r="C853" s="217"/>
      <c r="D853" s="221"/>
      <c r="E853" s="217"/>
      <c r="F853" s="218"/>
      <c r="G853" s="165"/>
      <c r="H853" s="220"/>
      <c r="I853" s="217"/>
      <c r="J853" s="217"/>
      <c r="K853" s="217"/>
    </row>
    <row r="854" spans="2:11" ht="31.5" customHeight="1" x14ac:dyDescent="0.25">
      <c r="B854" s="144">
        <v>828</v>
      </c>
      <c r="C854" s="217"/>
      <c r="D854" s="221"/>
      <c r="E854" s="217"/>
      <c r="F854" s="218"/>
      <c r="G854" s="165"/>
      <c r="H854" s="220"/>
      <c r="I854" s="217"/>
      <c r="J854" s="217"/>
      <c r="K854" s="217"/>
    </row>
    <row r="855" spans="2:11" ht="31.5" customHeight="1" x14ac:dyDescent="0.25">
      <c r="B855" s="144">
        <v>829</v>
      </c>
      <c r="C855" s="217"/>
      <c r="D855" s="221"/>
      <c r="E855" s="217"/>
      <c r="F855" s="218"/>
      <c r="G855" s="165"/>
      <c r="H855" s="220"/>
      <c r="I855" s="217"/>
      <c r="J855" s="217"/>
      <c r="K855" s="217"/>
    </row>
    <row r="856" spans="2:11" ht="31.5" customHeight="1" x14ac:dyDescent="0.25">
      <c r="B856" s="144">
        <v>830</v>
      </c>
      <c r="C856" s="217"/>
      <c r="D856" s="221"/>
      <c r="E856" s="217"/>
      <c r="F856" s="218"/>
      <c r="G856" s="165"/>
      <c r="H856" s="220"/>
      <c r="I856" s="217"/>
      <c r="J856" s="217"/>
      <c r="K856" s="217"/>
    </row>
    <row r="857" spans="2:11" ht="31.5" customHeight="1" x14ac:dyDescent="0.25">
      <c r="B857" s="144">
        <v>831</v>
      </c>
      <c r="C857" s="217"/>
      <c r="D857" s="221"/>
      <c r="E857" s="217"/>
      <c r="F857" s="218"/>
      <c r="G857" s="165"/>
      <c r="H857" s="220"/>
      <c r="I857" s="217"/>
      <c r="J857" s="217"/>
      <c r="K857" s="217"/>
    </row>
    <row r="858" spans="2:11" ht="31.5" customHeight="1" x14ac:dyDescent="0.25">
      <c r="B858" s="144">
        <v>832</v>
      </c>
      <c r="C858" s="217"/>
      <c r="D858" s="221"/>
      <c r="E858" s="217"/>
      <c r="F858" s="218"/>
      <c r="G858" s="165"/>
      <c r="H858" s="220"/>
      <c r="I858" s="217"/>
      <c r="J858" s="217"/>
      <c r="K858" s="217"/>
    </row>
    <row r="859" spans="2:11" ht="31.5" customHeight="1" x14ac:dyDescent="0.25">
      <c r="B859" s="144">
        <v>833</v>
      </c>
      <c r="C859" s="217"/>
      <c r="D859" s="221"/>
      <c r="E859" s="217"/>
      <c r="F859" s="218"/>
      <c r="G859" s="165"/>
      <c r="H859" s="220"/>
      <c r="I859" s="217"/>
      <c r="J859" s="217"/>
      <c r="K859" s="217"/>
    </row>
    <row r="860" spans="2:11" ht="31.5" customHeight="1" x14ac:dyDescent="0.25">
      <c r="B860" s="144">
        <v>834</v>
      </c>
      <c r="C860" s="217"/>
      <c r="D860" s="221"/>
      <c r="E860" s="217"/>
      <c r="F860" s="218"/>
      <c r="G860" s="165"/>
      <c r="H860" s="220"/>
      <c r="I860" s="217"/>
      <c r="J860" s="217"/>
      <c r="K860" s="217"/>
    </row>
    <row r="861" spans="2:11" ht="31.5" customHeight="1" x14ac:dyDescent="0.25">
      <c r="B861" s="144">
        <v>835</v>
      </c>
      <c r="C861" s="217"/>
      <c r="D861" s="221"/>
      <c r="E861" s="217"/>
      <c r="F861" s="218"/>
      <c r="G861" s="165"/>
      <c r="H861" s="220"/>
      <c r="I861" s="217"/>
      <c r="J861" s="217"/>
      <c r="K861" s="217"/>
    </row>
    <row r="862" spans="2:11" ht="31.5" customHeight="1" x14ac:dyDescent="0.25">
      <c r="B862" s="144">
        <v>836</v>
      </c>
      <c r="C862" s="217"/>
      <c r="D862" s="221"/>
      <c r="E862" s="217"/>
      <c r="F862" s="218"/>
      <c r="G862" s="165"/>
      <c r="H862" s="220"/>
      <c r="I862" s="217"/>
      <c r="J862" s="217"/>
      <c r="K862" s="217"/>
    </row>
    <row r="863" spans="2:11" ht="31.5" customHeight="1" x14ac:dyDescent="0.25">
      <c r="B863" s="144">
        <v>837</v>
      </c>
      <c r="C863" s="217"/>
      <c r="D863" s="221"/>
      <c r="E863" s="217"/>
      <c r="F863" s="218"/>
      <c r="G863" s="165"/>
      <c r="H863" s="220"/>
      <c r="I863" s="217"/>
      <c r="J863" s="217"/>
      <c r="K863" s="217"/>
    </row>
    <row r="864" spans="2:11" ht="31.5" customHeight="1" x14ac:dyDescent="0.25">
      <c r="B864" s="144">
        <v>838</v>
      </c>
      <c r="C864" s="217"/>
      <c r="D864" s="221"/>
      <c r="E864" s="217"/>
      <c r="F864" s="218"/>
      <c r="G864" s="165"/>
      <c r="H864" s="220"/>
      <c r="I864" s="217"/>
      <c r="J864" s="217"/>
      <c r="K864" s="217"/>
    </row>
    <row r="865" spans="2:11" ht="31.5" customHeight="1" x14ac:dyDescent="0.25">
      <c r="B865" s="144">
        <v>839</v>
      </c>
      <c r="C865" s="217"/>
      <c r="D865" s="221"/>
      <c r="E865" s="217"/>
      <c r="F865" s="218"/>
      <c r="G865" s="165"/>
      <c r="H865" s="220"/>
      <c r="I865" s="217"/>
      <c r="J865" s="217"/>
      <c r="K865" s="217"/>
    </row>
    <row r="866" spans="2:11" ht="31.5" customHeight="1" x14ac:dyDescent="0.25">
      <c r="B866" s="144">
        <v>840</v>
      </c>
      <c r="C866" s="217"/>
      <c r="D866" s="221"/>
      <c r="E866" s="217"/>
      <c r="F866" s="218"/>
      <c r="G866" s="165"/>
      <c r="H866" s="220"/>
      <c r="I866" s="217"/>
      <c r="J866" s="217"/>
      <c r="K866" s="217"/>
    </row>
    <row r="867" spans="2:11" ht="31.5" customHeight="1" x14ac:dyDescent="0.25">
      <c r="B867" s="144">
        <v>841</v>
      </c>
      <c r="C867" s="217"/>
      <c r="D867" s="221"/>
      <c r="E867" s="217"/>
      <c r="F867" s="218"/>
      <c r="G867" s="165"/>
      <c r="H867" s="220"/>
      <c r="I867" s="217"/>
      <c r="J867" s="217"/>
      <c r="K867" s="217"/>
    </row>
    <row r="868" spans="2:11" ht="31.5" customHeight="1" x14ac:dyDescent="0.25">
      <c r="B868" s="144">
        <v>842</v>
      </c>
      <c r="C868" s="217"/>
      <c r="D868" s="221"/>
      <c r="E868" s="217"/>
      <c r="F868" s="218"/>
      <c r="G868" s="165"/>
      <c r="H868" s="220"/>
      <c r="I868" s="217"/>
      <c r="J868" s="217"/>
      <c r="K868" s="217"/>
    </row>
    <row r="869" spans="2:11" ht="31.5" customHeight="1" x14ac:dyDescent="0.25">
      <c r="B869" s="144">
        <v>843</v>
      </c>
      <c r="C869" s="217"/>
      <c r="D869" s="221"/>
      <c r="E869" s="217"/>
      <c r="F869" s="218"/>
      <c r="G869" s="165"/>
      <c r="H869" s="220"/>
      <c r="I869" s="217"/>
      <c r="J869" s="217"/>
      <c r="K869" s="217"/>
    </row>
    <row r="870" spans="2:11" ht="31.5" customHeight="1" x14ac:dyDescent="0.25">
      <c r="B870" s="144">
        <v>844</v>
      </c>
      <c r="C870" s="217"/>
      <c r="D870" s="221"/>
      <c r="E870" s="217"/>
      <c r="F870" s="218"/>
      <c r="G870" s="165"/>
      <c r="H870" s="220"/>
      <c r="I870" s="217"/>
      <c r="J870" s="217"/>
      <c r="K870" s="217"/>
    </row>
    <row r="871" spans="2:11" ht="31.5" customHeight="1" x14ac:dyDescent="0.25">
      <c r="B871" s="144">
        <v>845</v>
      </c>
      <c r="C871" s="217"/>
      <c r="D871" s="221"/>
      <c r="E871" s="217"/>
      <c r="F871" s="218"/>
      <c r="G871" s="165"/>
      <c r="H871" s="220"/>
      <c r="I871" s="217"/>
      <c r="J871" s="217"/>
      <c r="K871" s="217"/>
    </row>
    <row r="872" spans="2:11" ht="31.5" customHeight="1" x14ac:dyDescent="0.25">
      <c r="B872" s="144">
        <v>846</v>
      </c>
      <c r="C872" s="217"/>
      <c r="D872" s="221"/>
      <c r="E872" s="217"/>
      <c r="F872" s="218"/>
      <c r="G872" s="165"/>
      <c r="H872" s="220"/>
      <c r="I872" s="217"/>
      <c r="J872" s="217"/>
      <c r="K872" s="217"/>
    </row>
    <row r="873" spans="2:11" ht="31.5" customHeight="1" x14ac:dyDescent="0.25">
      <c r="B873" s="144">
        <v>847</v>
      </c>
      <c r="C873" s="217"/>
      <c r="D873" s="221"/>
      <c r="E873" s="217"/>
      <c r="F873" s="218"/>
      <c r="G873" s="165"/>
      <c r="H873" s="220"/>
      <c r="I873" s="217"/>
      <c r="J873" s="217"/>
      <c r="K873" s="217"/>
    </row>
    <row r="874" spans="2:11" ht="31.5" customHeight="1" x14ac:dyDescent="0.25">
      <c r="B874" s="144">
        <v>848</v>
      </c>
      <c r="C874" s="217"/>
      <c r="D874" s="221"/>
      <c r="E874" s="217"/>
      <c r="F874" s="218"/>
      <c r="G874" s="165"/>
      <c r="H874" s="220"/>
      <c r="I874" s="217"/>
      <c r="J874" s="217"/>
      <c r="K874" s="217"/>
    </row>
    <row r="875" spans="2:11" ht="31.5" customHeight="1" x14ac:dyDescent="0.25">
      <c r="B875" s="144">
        <v>849</v>
      </c>
      <c r="C875" s="217"/>
      <c r="D875" s="221"/>
      <c r="E875" s="217"/>
      <c r="F875" s="218"/>
      <c r="G875" s="165"/>
      <c r="H875" s="220"/>
      <c r="I875" s="217"/>
      <c r="J875" s="217"/>
      <c r="K875" s="217"/>
    </row>
    <row r="876" spans="2:11" ht="31.5" customHeight="1" x14ac:dyDescent="0.25">
      <c r="B876" s="144">
        <v>850</v>
      </c>
      <c r="C876" s="217"/>
      <c r="D876" s="221"/>
      <c r="E876" s="217"/>
      <c r="F876" s="218"/>
      <c r="G876" s="165"/>
      <c r="H876" s="220"/>
      <c r="I876" s="217"/>
      <c r="J876" s="217"/>
      <c r="K876" s="217"/>
    </row>
    <row r="877" spans="2:11" ht="31.5" customHeight="1" x14ac:dyDescent="0.25">
      <c r="B877" s="144">
        <v>851</v>
      </c>
      <c r="C877" s="217"/>
      <c r="D877" s="221"/>
      <c r="E877" s="217"/>
      <c r="F877" s="218"/>
      <c r="G877" s="165"/>
      <c r="H877" s="220"/>
      <c r="I877" s="217"/>
      <c r="J877" s="217"/>
      <c r="K877" s="217"/>
    </row>
    <row r="878" spans="2:11" ht="31.5" customHeight="1" x14ac:dyDescent="0.25">
      <c r="B878" s="144">
        <v>852</v>
      </c>
      <c r="C878" s="217"/>
      <c r="D878" s="221"/>
      <c r="E878" s="217"/>
      <c r="F878" s="218"/>
      <c r="G878" s="165"/>
      <c r="H878" s="220"/>
      <c r="I878" s="217"/>
      <c r="J878" s="217"/>
      <c r="K878" s="217"/>
    </row>
    <row r="879" spans="2:11" ht="31.5" customHeight="1" x14ac:dyDescent="0.25">
      <c r="B879" s="144">
        <v>853</v>
      </c>
      <c r="C879" s="217"/>
      <c r="D879" s="221"/>
      <c r="E879" s="217"/>
      <c r="F879" s="218"/>
      <c r="G879" s="165"/>
      <c r="H879" s="220"/>
      <c r="I879" s="217"/>
      <c r="J879" s="217"/>
      <c r="K879" s="217"/>
    </row>
    <row r="880" spans="2:11" ht="31.5" customHeight="1" x14ac:dyDescent="0.25">
      <c r="B880" s="144">
        <v>854</v>
      </c>
      <c r="C880" s="217"/>
      <c r="D880" s="221"/>
      <c r="E880" s="217"/>
      <c r="F880" s="218"/>
      <c r="G880" s="165"/>
      <c r="H880" s="220"/>
      <c r="I880" s="217"/>
      <c r="J880" s="217"/>
      <c r="K880" s="217"/>
    </row>
    <row r="881" spans="2:11" ht="31.5" customHeight="1" x14ac:dyDescent="0.25">
      <c r="B881" s="144">
        <v>855</v>
      </c>
      <c r="C881" s="217"/>
      <c r="D881" s="221"/>
      <c r="E881" s="217"/>
      <c r="F881" s="218"/>
      <c r="G881" s="165"/>
      <c r="H881" s="220"/>
      <c r="I881" s="217"/>
      <c r="J881" s="217"/>
      <c r="K881" s="217"/>
    </row>
    <row r="882" spans="2:11" ht="31.5" customHeight="1" x14ac:dyDescent="0.25">
      <c r="B882" s="144">
        <v>856</v>
      </c>
      <c r="C882" s="217"/>
      <c r="D882" s="221"/>
      <c r="E882" s="217"/>
      <c r="F882" s="218"/>
      <c r="G882" s="165"/>
      <c r="H882" s="220"/>
      <c r="I882" s="217"/>
      <c r="J882" s="217"/>
      <c r="K882" s="217"/>
    </row>
    <row r="883" spans="2:11" ht="31.5" customHeight="1" x14ac:dyDescent="0.25">
      <c r="B883" s="144">
        <v>857</v>
      </c>
      <c r="C883" s="217"/>
      <c r="D883" s="221"/>
      <c r="E883" s="217"/>
      <c r="F883" s="218"/>
      <c r="G883" s="165"/>
      <c r="H883" s="220"/>
      <c r="I883" s="217"/>
      <c r="J883" s="217"/>
      <c r="K883" s="217"/>
    </row>
    <row r="884" spans="2:11" ht="31.5" customHeight="1" x14ac:dyDescent="0.25">
      <c r="B884" s="144">
        <v>858</v>
      </c>
      <c r="C884" s="217"/>
      <c r="D884" s="221"/>
      <c r="E884" s="217"/>
      <c r="F884" s="218"/>
      <c r="G884" s="165"/>
      <c r="H884" s="220"/>
      <c r="I884" s="217"/>
      <c r="J884" s="217"/>
      <c r="K884" s="217"/>
    </row>
    <row r="885" spans="2:11" ht="31.5" customHeight="1" x14ac:dyDescent="0.25">
      <c r="B885" s="144">
        <v>859</v>
      </c>
      <c r="C885" s="217"/>
      <c r="D885" s="221"/>
      <c r="E885" s="217"/>
      <c r="F885" s="218"/>
      <c r="G885" s="165"/>
      <c r="H885" s="220"/>
      <c r="I885" s="217"/>
      <c r="J885" s="217"/>
      <c r="K885" s="217"/>
    </row>
    <row r="886" spans="2:11" ht="31.5" customHeight="1" x14ac:dyDescent="0.25">
      <c r="B886" s="144">
        <v>860</v>
      </c>
      <c r="C886" s="217"/>
      <c r="D886" s="221"/>
      <c r="E886" s="217"/>
      <c r="F886" s="218"/>
      <c r="G886" s="165"/>
      <c r="H886" s="220"/>
      <c r="I886" s="217"/>
      <c r="J886" s="217"/>
      <c r="K886" s="217"/>
    </row>
    <row r="887" spans="2:11" ht="31.5" customHeight="1" x14ac:dyDescent="0.25">
      <c r="B887" s="144">
        <v>861</v>
      </c>
      <c r="C887" s="217"/>
      <c r="D887" s="221"/>
      <c r="E887" s="217"/>
      <c r="F887" s="218"/>
      <c r="G887" s="165"/>
      <c r="H887" s="220"/>
      <c r="I887" s="217"/>
      <c r="J887" s="217"/>
      <c r="K887" s="217"/>
    </row>
    <row r="888" spans="2:11" ht="31.5" customHeight="1" x14ac:dyDescent="0.25">
      <c r="B888" s="144">
        <v>862</v>
      </c>
      <c r="C888" s="217"/>
      <c r="D888" s="221"/>
      <c r="E888" s="217"/>
      <c r="F888" s="218"/>
      <c r="G888" s="165"/>
      <c r="H888" s="220"/>
      <c r="I888" s="217"/>
      <c r="J888" s="217"/>
      <c r="K888" s="217"/>
    </row>
    <row r="889" spans="2:11" ht="31.5" customHeight="1" x14ac:dyDescent="0.25">
      <c r="B889" s="144">
        <v>863</v>
      </c>
      <c r="C889" s="217"/>
      <c r="D889" s="221"/>
      <c r="E889" s="217"/>
      <c r="F889" s="218"/>
      <c r="G889" s="165"/>
      <c r="H889" s="220"/>
      <c r="I889" s="217"/>
      <c r="J889" s="217"/>
      <c r="K889" s="217"/>
    </row>
    <row r="890" spans="2:11" ht="31.5" customHeight="1" x14ac:dyDescent="0.25">
      <c r="B890" s="144">
        <v>864</v>
      </c>
      <c r="C890" s="217"/>
      <c r="D890" s="221"/>
      <c r="E890" s="217"/>
      <c r="F890" s="218"/>
      <c r="G890" s="165"/>
      <c r="H890" s="220"/>
      <c r="I890" s="217"/>
      <c r="J890" s="217"/>
      <c r="K890" s="217"/>
    </row>
    <row r="891" spans="2:11" ht="31.5" customHeight="1" x14ac:dyDescent="0.25">
      <c r="B891" s="144">
        <v>865</v>
      </c>
      <c r="C891" s="217"/>
      <c r="D891" s="221"/>
      <c r="E891" s="217"/>
      <c r="F891" s="218"/>
      <c r="G891" s="165"/>
      <c r="H891" s="220"/>
      <c r="I891" s="217"/>
      <c r="J891" s="217"/>
      <c r="K891" s="217"/>
    </row>
    <row r="892" spans="2:11" ht="31.5" customHeight="1" x14ac:dyDescent="0.25">
      <c r="B892" s="144">
        <v>866</v>
      </c>
      <c r="C892" s="217"/>
      <c r="D892" s="221"/>
      <c r="E892" s="217"/>
      <c r="F892" s="218"/>
      <c r="G892" s="165"/>
      <c r="H892" s="220"/>
      <c r="I892" s="217"/>
      <c r="J892" s="217"/>
      <c r="K892" s="217"/>
    </row>
    <row r="893" spans="2:11" ht="31.5" customHeight="1" x14ac:dyDescent="0.25">
      <c r="B893" s="144">
        <v>867</v>
      </c>
      <c r="C893" s="217"/>
      <c r="D893" s="221"/>
      <c r="E893" s="217"/>
      <c r="F893" s="218"/>
      <c r="G893" s="165"/>
      <c r="H893" s="220"/>
      <c r="I893" s="217"/>
      <c r="J893" s="217"/>
      <c r="K893" s="217"/>
    </row>
    <row r="894" spans="2:11" ht="31.5" customHeight="1" x14ac:dyDescent="0.25">
      <c r="B894" s="144">
        <v>868</v>
      </c>
      <c r="C894" s="217"/>
      <c r="D894" s="221"/>
      <c r="E894" s="217"/>
      <c r="F894" s="218"/>
      <c r="G894" s="165"/>
      <c r="H894" s="220"/>
      <c r="I894" s="217"/>
      <c r="J894" s="217"/>
      <c r="K894" s="217"/>
    </row>
    <row r="895" spans="2:11" ht="31.5" customHeight="1" x14ac:dyDescent="0.25">
      <c r="B895" s="144">
        <v>869</v>
      </c>
      <c r="C895" s="217"/>
      <c r="D895" s="221"/>
      <c r="E895" s="217"/>
      <c r="F895" s="218"/>
      <c r="G895" s="165"/>
      <c r="H895" s="220"/>
      <c r="I895" s="217"/>
      <c r="J895" s="217"/>
      <c r="K895" s="217"/>
    </row>
    <row r="896" spans="2:11" ht="31.5" customHeight="1" x14ac:dyDescent="0.25">
      <c r="B896" s="144">
        <v>870</v>
      </c>
      <c r="C896" s="217"/>
      <c r="D896" s="221"/>
      <c r="E896" s="217"/>
      <c r="F896" s="218"/>
      <c r="G896" s="165"/>
      <c r="H896" s="220"/>
      <c r="I896" s="217"/>
      <c r="J896" s="217"/>
      <c r="K896" s="217"/>
    </row>
    <row r="897" spans="2:11" ht="31.5" customHeight="1" x14ac:dyDescent="0.25">
      <c r="B897" s="144">
        <v>871</v>
      </c>
      <c r="C897" s="217"/>
      <c r="D897" s="221"/>
      <c r="E897" s="217"/>
      <c r="F897" s="218"/>
      <c r="G897" s="165"/>
      <c r="H897" s="220"/>
      <c r="I897" s="217"/>
      <c r="J897" s="217"/>
      <c r="K897" s="217"/>
    </row>
    <row r="898" spans="2:11" ht="31.5" customHeight="1" x14ac:dyDescent="0.25">
      <c r="B898" s="144">
        <v>872</v>
      </c>
      <c r="C898" s="217"/>
      <c r="D898" s="221"/>
      <c r="E898" s="217"/>
      <c r="F898" s="218"/>
      <c r="G898" s="165"/>
      <c r="H898" s="220"/>
      <c r="I898" s="217"/>
      <c r="J898" s="217"/>
      <c r="K898" s="217"/>
    </row>
    <row r="899" spans="2:11" ht="31.5" customHeight="1" x14ac:dyDescent="0.25">
      <c r="B899" s="144">
        <v>873</v>
      </c>
      <c r="C899" s="217"/>
      <c r="D899" s="221"/>
      <c r="E899" s="217"/>
      <c r="F899" s="218"/>
      <c r="G899" s="165"/>
      <c r="H899" s="220"/>
      <c r="I899" s="217"/>
      <c r="J899" s="217"/>
      <c r="K899" s="217"/>
    </row>
    <row r="900" spans="2:11" ht="31.5" customHeight="1" x14ac:dyDescent="0.25">
      <c r="B900" s="144">
        <v>874</v>
      </c>
      <c r="C900" s="217"/>
      <c r="D900" s="221"/>
      <c r="E900" s="217"/>
      <c r="F900" s="218"/>
      <c r="G900" s="165"/>
      <c r="H900" s="220"/>
      <c r="I900" s="217"/>
      <c r="J900" s="217"/>
      <c r="K900" s="217"/>
    </row>
    <row r="901" spans="2:11" ht="31.5" customHeight="1" x14ac:dyDescent="0.25">
      <c r="B901" s="144">
        <v>875</v>
      </c>
      <c r="C901" s="217"/>
      <c r="D901" s="221"/>
      <c r="E901" s="217"/>
      <c r="F901" s="218"/>
      <c r="G901" s="165"/>
      <c r="H901" s="220"/>
      <c r="I901" s="217"/>
      <c r="J901" s="217"/>
      <c r="K901" s="217"/>
    </row>
    <row r="902" spans="2:11" ht="31.5" customHeight="1" x14ac:dyDescent="0.25">
      <c r="B902" s="144">
        <v>876</v>
      </c>
      <c r="C902" s="217"/>
      <c r="D902" s="221"/>
      <c r="E902" s="217"/>
      <c r="F902" s="218"/>
      <c r="G902" s="165"/>
      <c r="H902" s="220"/>
      <c r="I902" s="217"/>
      <c r="J902" s="217"/>
      <c r="K902" s="217"/>
    </row>
    <row r="903" spans="2:11" ht="31.5" customHeight="1" x14ac:dyDescent="0.25">
      <c r="B903" s="144">
        <v>877</v>
      </c>
      <c r="C903" s="217"/>
      <c r="D903" s="221"/>
      <c r="E903" s="217"/>
      <c r="F903" s="218"/>
      <c r="G903" s="165"/>
      <c r="H903" s="220"/>
      <c r="I903" s="217"/>
      <c r="J903" s="217"/>
      <c r="K903" s="217"/>
    </row>
    <row r="904" spans="2:11" ht="31.5" customHeight="1" x14ac:dyDescent="0.25">
      <c r="B904" s="144">
        <v>878</v>
      </c>
      <c r="C904" s="217"/>
      <c r="D904" s="221"/>
      <c r="E904" s="217"/>
      <c r="F904" s="218"/>
      <c r="G904" s="165"/>
      <c r="H904" s="220"/>
      <c r="I904" s="217"/>
      <c r="J904" s="217"/>
      <c r="K904" s="217"/>
    </row>
    <row r="905" spans="2:11" ht="31.5" customHeight="1" x14ac:dyDescent="0.25">
      <c r="B905" s="144">
        <v>879</v>
      </c>
      <c r="C905" s="217"/>
      <c r="D905" s="221"/>
      <c r="E905" s="217"/>
      <c r="F905" s="218"/>
      <c r="G905" s="165"/>
      <c r="H905" s="220"/>
      <c r="I905" s="217"/>
      <c r="J905" s="217"/>
      <c r="K905" s="217"/>
    </row>
    <row r="906" spans="2:11" ht="31.5" customHeight="1" x14ac:dyDescent="0.25">
      <c r="B906" s="144">
        <v>880</v>
      </c>
      <c r="C906" s="217"/>
      <c r="D906" s="221"/>
      <c r="E906" s="217"/>
      <c r="F906" s="218"/>
      <c r="G906" s="165"/>
      <c r="H906" s="220"/>
      <c r="I906" s="217"/>
      <c r="J906" s="217"/>
      <c r="K906" s="217"/>
    </row>
    <row r="907" spans="2:11" ht="31.5" customHeight="1" x14ac:dyDescent="0.25">
      <c r="B907" s="144">
        <v>881</v>
      </c>
      <c r="C907" s="217"/>
      <c r="D907" s="221"/>
      <c r="E907" s="217"/>
      <c r="F907" s="218"/>
      <c r="G907" s="165"/>
      <c r="H907" s="220"/>
      <c r="I907" s="217"/>
      <c r="J907" s="217"/>
      <c r="K907" s="217"/>
    </row>
    <row r="908" spans="2:11" ht="31.5" customHeight="1" x14ac:dyDescent="0.25">
      <c r="B908" s="144">
        <v>882</v>
      </c>
      <c r="C908" s="217"/>
      <c r="D908" s="221"/>
      <c r="E908" s="217"/>
      <c r="F908" s="218"/>
      <c r="G908" s="165"/>
      <c r="H908" s="220"/>
      <c r="I908" s="217"/>
      <c r="J908" s="217"/>
      <c r="K908" s="217"/>
    </row>
    <row r="909" spans="2:11" ht="31.5" customHeight="1" x14ac:dyDescent="0.25">
      <c r="B909" s="144">
        <v>883</v>
      </c>
      <c r="C909" s="217"/>
      <c r="D909" s="221"/>
      <c r="E909" s="217"/>
      <c r="F909" s="218"/>
      <c r="G909" s="165"/>
      <c r="H909" s="220"/>
      <c r="I909" s="217"/>
      <c r="J909" s="217"/>
      <c r="K909" s="217"/>
    </row>
    <row r="910" spans="2:11" ht="31.5" customHeight="1" x14ac:dyDescent="0.25">
      <c r="B910" s="144">
        <v>884</v>
      </c>
      <c r="C910" s="217"/>
      <c r="D910" s="221"/>
      <c r="E910" s="217"/>
      <c r="F910" s="218"/>
      <c r="G910" s="165"/>
      <c r="H910" s="220"/>
      <c r="I910" s="217"/>
      <c r="J910" s="217"/>
      <c r="K910" s="217"/>
    </row>
    <row r="911" spans="2:11" ht="31.5" customHeight="1" x14ac:dyDescent="0.25">
      <c r="B911" s="144">
        <v>885</v>
      </c>
      <c r="C911" s="217"/>
      <c r="D911" s="221"/>
      <c r="E911" s="217"/>
      <c r="F911" s="218"/>
      <c r="G911" s="165"/>
      <c r="H911" s="220"/>
      <c r="I911" s="217"/>
      <c r="J911" s="217"/>
      <c r="K911" s="217"/>
    </row>
    <row r="912" spans="2:11" ht="31.5" customHeight="1" x14ac:dyDescent="0.25">
      <c r="B912" s="144">
        <v>886</v>
      </c>
      <c r="C912" s="217"/>
      <c r="D912" s="221"/>
      <c r="E912" s="217"/>
      <c r="F912" s="218"/>
      <c r="G912" s="165"/>
      <c r="H912" s="220"/>
      <c r="I912" s="217"/>
      <c r="J912" s="217"/>
      <c r="K912" s="217"/>
    </row>
    <row r="913" spans="2:11" ht="31.5" customHeight="1" x14ac:dyDescent="0.25">
      <c r="B913" s="144">
        <v>887</v>
      </c>
      <c r="C913" s="217"/>
      <c r="D913" s="221"/>
      <c r="E913" s="217"/>
      <c r="F913" s="218"/>
      <c r="G913" s="165"/>
      <c r="H913" s="220"/>
      <c r="I913" s="217"/>
      <c r="J913" s="217"/>
      <c r="K913" s="217"/>
    </row>
    <row r="914" spans="2:11" ht="31.5" customHeight="1" x14ac:dyDescent="0.25">
      <c r="B914" s="144">
        <v>888</v>
      </c>
      <c r="C914" s="217"/>
      <c r="D914" s="221"/>
      <c r="E914" s="217"/>
      <c r="F914" s="218"/>
      <c r="G914" s="165"/>
      <c r="H914" s="220"/>
      <c r="I914" s="217"/>
      <c r="J914" s="217"/>
      <c r="K914" s="217"/>
    </row>
    <row r="915" spans="2:11" ht="31.5" customHeight="1" x14ac:dyDescent="0.25">
      <c r="B915" s="144">
        <v>889</v>
      </c>
      <c r="C915" s="217"/>
      <c r="D915" s="221"/>
      <c r="E915" s="217"/>
      <c r="F915" s="218"/>
      <c r="G915" s="165"/>
      <c r="H915" s="220"/>
      <c r="I915" s="217"/>
      <c r="J915" s="217"/>
      <c r="K915" s="217"/>
    </row>
    <row r="916" spans="2:11" ht="31.5" customHeight="1" x14ac:dyDescent="0.25">
      <c r="B916" s="144">
        <v>890</v>
      </c>
      <c r="C916" s="217"/>
      <c r="D916" s="221"/>
      <c r="E916" s="217"/>
      <c r="F916" s="218"/>
      <c r="G916" s="165"/>
      <c r="H916" s="220"/>
      <c r="I916" s="217"/>
      <c r="J916" s="217"/>
      <c r="K916" s="217"/>
    </row>
    <row r="917" spans="2:11" ht="31.5" customHeight="1" x14ac:dyDescent="0.25">
      <c r="B917" s="144">
        <v>891</v>
      </c>
      <c r="C917" s="217"/>
      <c r="D917" s="221"/>
      <c r="E917" s="217"/>
      <c r="F917" s="218"/>
      <c r="G917" s="165"/>
      <c r="H917" s="220"/>
      <c r="I917" s="217"/>
      <c r="J917" s="217"/>
      <c r="K917" s="217"/>
    </row>
    <row r="918" spans="2:11" ht="31.5" customHeight="1" x14ac:dyDescent="0.25">
      <c r="B918" s="144">
        <v>892</v>
      </c>
      <c r="C918" s="217"/>
      <c r="D918" s="221"/>
      <c r="E918" s="217"/>
      <c r="F918" s="218"/>
      <c r="G918" s="165"/>
      <c r="H918" s="220"/>
      <c r="I918" s="217"/>
      <c r="J918" s="217"/>
      <c r="K918" s="217"/>
    </row>
    <row r="919" spans="2:11" ht="31.5" customHeight="1" x14ac:dyDescent="0.25">
      <c r="B919" s="144">
        <v>893</v>
      </c>
      <c r="C919" s="217"/>
      <c r="D919" s="221"/>
      <c r="E919" s="217"/>
      <c r="F919" s="218"/>
      <c r="G919" s="165"/>
      <c r="H919" s="220"/>
      <c r="I919" s="217"/>
      <c r="J919" s="217"/>
      <c r="K919" s="217"/>
    </row>
    <row r="920" spans="2:11" ht="31.5" customHeight="1" x14ac:dyDescent="0.25">
      <c r="B920" s="144">
        <v>894</v>
      </c>
      <c r="C920" s="217"/>
      <c r="D920" s="221"/>
      <c r="E920" s="217"/>
      <c r="F920" s="218"/>
      <c r="G920" s="165"/>
      <c r="H920" s="220"/>
      <c r="I920" s="217"/>
      <c r="J920" s="217"/>
      <c r="K920" s="217"/>
    </row>
    <row r="921" spans="2:11" ht="31.5" customHeight="1" x14ac:dyDescent="0.25">
      <c r="B921" s="144">
        <v>895</v>
      </c>
      <c r="C921" s="217"/>
      <c r="D921" s="221"/>
      <c r="E921" s="217"/>
      <c r="F921" s="218"/>
      <c r="G921" s="165"/>
      <c r="H921" s="220"/>
      <c r="I921" s="217"/>
      <c r="J921" s="217"/>
      <c r="K921" s="217"/>
    </row>
    <row r="922" spans="2:11" ht="31.5" customHeight="1" x14ac:dyDescent="0.25">
      <c r="B922" s="144">
        <v>896</v>
      </c>
      <c r="C922" s="217"/>
      <c r="D922" s="221"/>
      <c r="E922" s="217"/>
      <c r="F922" s="218"/>
      <c r="G922" s="165"/>
      <c r="H922" s="220"/>
      <c r="I922" s="217"/>
      <c r="J922" s="217"/>
      <c r="K922" s="217"/>
    </row>
    <row r="923" spans="2:11" ht="31.5" customHeight="1" x14ac:dyDescent="0.25">
      <c r="B923" s="144">
        <v>897</v>
      </c>
      <c r="C923" s="217"/>
      <c r="D923" s="221"/>
      <c r="E923" s="217"/>
      <c r="F923" s="218"/>
      <c r="G923" s="165"/>
      <c r="H923" s="220"/>
      <c r="I923" s="217"/>
      <c r="J923" s="217"/>
      <c r="K923" s="217"/>
    </row>
    <row r="924" spans="2:11" ht="31.5" customHeight="1" x14ac:dyDescent="0.25">
      <c r="B924" s="144">
        <v>898</v>
      </c>
      <c r="C924" s="217"/>
      <c r="D924" s="221"/>
      <c r="E924" s="217"/>
      <c r="F924" s="218"/>
      <c r="G924" s="165"/>
      <c r="H924" s="220"/>
      <c r="I924" s="217"/>
      <c r="J924" s="217"/>
      <c r="K924" s="217"/>
    </row>
    <row r="925" spans="2:11" ht="31.5" customHeight="1" x14ac:dyDescent="0.25">
      <c r="B925" s="144">
        <v>899</v>
      </c>
      <c r="C925" s="217"/>
      <c r="D925" s="221"/>
      <c r="E925" s="217"/>
      <c r="F925" s="218"/>
      <c r="G925" s="165"/>
      <c r="H925" s="220"/>
      <c r="I925" s="217"/>
      <c r="J925" s="217"/>
      <c r="K925" s="217"/>
    </row>
    <row r="926" spans="2:11" ht="31.5" customHeight="1" x14ac:dyDescent="0.25">
      <c r="B926" s="144">
        <v>900</v>
      </c>
      <c r="C926" s="217"/>
      <c r="D926" s="221"/>
      <c r="E926" s="217"/>
      <c r="F926" s="218"/>
      <c r="G926" s="165"/>
      <c r="H926" s="220"/>
      <c r="I926" s="217"/>
      <c r="J926" s="217"/>
      <c r="K926" s="217"/>
    </row>
    <row r="927" spans="2:11" ht="31.5" customHeight="1" x14ac:dyDescent="0.25">
      <c r="B927" s="144">
        <v>901</v>
      </c>
      <c r="C927" s="217"/>
      <c r="D927" s="221"/>
      <c r="E927" s="217"/>
      <c r="F927" s="218"/>
      <c r="G927" s="165"/>
      <c r="H927" s="220"/>
      <c r="I927" s="217"/>
      <c r="J927" s="217"/>
      <c r="K927" s="217"/>
    </row>
    <row r="928" spans="2:11" ht="31.5" customHeight="1" x14ac:dyDescent="0.25">
      <c r="B928" s="144">
        <v>902</v>
      </c>
      <c r="C928" s="217"/>
      <c r="D928" s="221"/>
      <c r="E928" s="217"/>
      <c r="F928" s="218"/>
      <c r="G928" s="165"/>
      <c r="H928" s="220"/>
      <c r="I928" s="217"/>
      <c r="J928" s="217"/>
      <c r="K928" s="217"/>
    </row>
    <row r="929" spans="2:11" ht="31.5" customHeight="1" x14ac:dyDescent="0.25">
      <c r="B929" s="144">
        <v>903</v>
      </c>
      <c r="C929" s="217"/>
      <c r="D929" s="221"/>
      <c r="E929" s="217"/>
      <c r="F929" s="218"/>
      <c r="G929" s="165"/>
      <c r="H929" s="220"/>
      <c r="I929" s="217"/>
      <c r="J929" s="217"/>
      <c r="K929" s="217"/>
    </row>
    <row r="930" spans="2:11" ht="31.5" customHeight="1" x14ac:dyDescent="0.25">
      <c r="B930" s="144">
        <v>904</v>
      </c>
      <c r="C930" s="217"/>
      <c r="D930" s="221"/>
      <c r="E930" s="217"/>
      <c r="F930" s="218"/>
      <c r="G930" s="165"/>
      <c r="H930" s="220"/>
      <c r="I930" s="217"/>
      <c r="J930" s="217"/>
      <c r="K930" s="217"/>
    </row>
    <row r="931" spans="2:11" ht="31.5" customHeight="1" x14ac:dyDescent="0.25">
      <c r="B931" s="144">
        <v>905</v>
      </c>
      <c r="C931" s="217"/>
      <c r="D931" s="221"/>
      <c r="E931" s="217"/>
      <c r="F931" s="218"/>
      <c r="G931" s="165"/>
      <c r="H931" s="220"/>
      <c r="I931" s="217"/>
      <c r="J931" s="217"/>
      <c r="K931" s="217"/>
    </row>
    <row r="932" spans="2:11" ht="31.5" customHeight="1" x14ac:dyDescent="0.25">
      <c r="B932" s="144">
        <v>906</v>
      </c>
      <c r="C932" s="217"/>
      <c r="D932" s="221"/>
      <c r="E932" s="217"/>
      <c r="F932" s="218"/>
      <c r="G932" s="165"/>
      <c r="H932" s="220"/>
      <c r="I932" s="217"/>
      <c r="J932" s="217"/>
      <c r="K932" s="217"/>
    </row>
    <row r="933" spans="2:11" ht="31.5" customHeight="1" x14ac:dyDescent="0.25">
      <c r="B933" s="144">
        <v>907</v>
      </c>
      <c r="C933" s="217"/>
      <c r="D933" s="221"/>
      <c r="E933" s="217"/>
      <c r="F933" s="218"/>
      <c r="G933" s="165"/>
      <c r="H933" s="220"/>
      <c r="I933" s="217"/>
      <c r="J933" s="217"/>
      <c r="K933" s="217"/>
    </row>
    <row r="934" spans="2:11" ht="31.5" customHeight="1" x14ac:dyDescent="0.25">
      <c r="B934" s="144">
        <v>908</v>
      </c>
      <c r="C934" s="217"/>
      <c r="D934" s="221"/>
      <c r="E934" s="217"/>
      <c r="F934" s="218"/>
      <c r="G934" s="165"/>
      <c r="H934" s="220"/>
      <c r="I934" s="217"/>
      <c r="J934" s="217"/>
      <c r="K934" s="217"/>
    </row>
    <row r="935" spans="2:11" ht="31.5" customHeight="1" x14ac:dyDescent="0.25">
      <c r="B935" s="144">
        <v>909</v>
      </c>
      <c r="C935" s="217"/>
      <c r="D935" s="221"/>
      <c r="E935" s="217"/>
      <c r="F935" s="218"/>
      <c r="G935" s="165"/>
      <c r="H935" s="220"/>
      <c r="I935" s="217"/>
      <c r="J935" s="217"/>
      <c r="K935" s="217"/>
    </row>
    <row r="936" spans="2:11" ht="31.5" customHeight="1" x14ac:dyDescent="0.25">
      <c r="B936" s="144">
        <v>910</v>
      </c>
      <c r="C936" s="217"/>
      <c r="D936" s="221"/>
      <c r="E936" s="217"/>
      <c r="F936" s="218"/>
      <c r="G936" s="165"/>
      <c r="H936" s="220"/>
      <c r="I936" s="217"/>
      <c r="J936" s="217"/>
      <c r="K936" s="217"/>
    </row>
    <row r="937" spans="2:11" ht="31.5" customHeight="1" x14ac:dyDescent="0.25">
      <c r="B937" s="144">
        <v>911</v>
      </c>
      <c r="C937" s="217"/>
      <c r="D937" s="221"/>
      <c r="E937" s="217"/>
      <c r="F937" s="218"/>
      <c r="G937" s="165"/>
      <c r="H937" s="220"/>
      <c r="I937" s="217"/>
      <c r="J937" s="217"/>
      <c r="K937" s="217"/>
    </row>
    <row r="938" spans="2:11" ht="31.5" customHeight="1" x14ac:dyDescent="0.25">
      <c r="B938" s="144">
        <v>912</v>
      </c>
      <c r="C938" s="217"/>
      <c r="D938" s="221"/>
      <c r="E938" s="217"/>
      <c r="F938" s="218"/>
      <c r="G938" s="165"/>
      <c r="H938" s="220"/>
      <c r="I938" s="217"/>
      <c r="J938" s="217"/>
      <c r="K938" s="217"/>
    </row>
    <row r="939" spans="2:11" ht="31.5" customHeight="1" x14ac:dyDescent="0.25">
      <c r="B939" s="144">
        <v>913</v>
      </c>
      <c r="C939" s="217"/>
      <c r="D939" s="221"/>
      <c r="E939" s="217"/>
      <c r="F939" s="218"/>
      <c r="G939" s="165"/>
      <c r="H939" s="220"/>
      <c r="I939" s="217"/>
      <c r="J939" s="217"/>
      <c r="K939" s="217"/>
    </row>
    <row r="940" spans="2:11" ht="31.5" customHeight="1" x14ac:dyDescent="0.25">
      <c r="B940" s="144">
        <v>914</v>
      </c>
      <c r="C940" s="217"/>
      <c r="D940" s="221"/>
      <c r="E940" s="217"/>
      <c r="F940" s="218"/>
      <c r="G940" s="165"/>
      <c r="H940" s="220"/>
      <c r="I940" s="217"/>
      <c r="J940" s="217"/>
      <c r="K940" s="217"/>
    </row>
    <row r="941" spans="2:11" ht="31.5" customHeight="1" x14ac:dyDescent="0.25">
      <c r="B941" s="144">
        <v>915</v>
      </c>
      <c r="C941" s="217"/>
      <c r="D941" s="221"/>
      <c r="E941" s="217"/>
      <c r="F941" s="218"/>
      <c r="G941" s="165"/>
      <c r="H941" s="220"/>
      <c r="I941" s="217"/>
      <c r="J941" s="217"/>
      <c r="K941" s="217"/>
    </row>
    <row r="942" spans="2:11" ht="31.5" customHeight="1" x14ac:dyDescent="0.25">
      <c r="B942" s="144">
        <v>916</v>
      </c>
      <c r="C942" s="217"/>
      <c r="D942" s="221"/>
      <c r="E942" s="217"/>
      <c r="F942" s="218"/>
      <c r="G942" s="165"/>
      <c r="H942" s="220"/>
      <c r="I942" s="217"/>
      <c r="J942" s="217"/>
      <c r="K942" s="217"/>
    </row>
    <row r="943" spans="2:11" ht="31.5" customHeight="1" x14ac:dyDescent="0.25">
      <c r="B943" s="144">
        <v>917</v>
      </c>
      <c r="C943" s="217"/>
      <c r="D943" s="221"/>
      <c r="E943" s="217"/>
      <c r="F943" s="218"/>
      <c r="G943" s="165"/>
      <c r="H943" s="220"/>
      <c r="I943" s="217"/>
      <c r="J943" s="217"/>
      <c r="K943" s="217"/>
    </row>
    <row r="944" spans="2:11" ht="31.5" customHeight="1" x14ac:dyDescent="0.25">
      <c r="B944" s="144">
        <v>918</v>
      </c>
      <c r="C944" s="217"/>
      <c r="D944" s="221"/>
      <c r="E944" s="217"/>
      <c r="F944" s="218"/>
      <c r="G944" s="165"/>
      <c r="H944" s="220"/>
      <c r="I944" s="217"/>
      <c r="J944" s="217"/>
      <c r="K944" s="217"/>
    </row>
    <row r="945" spans="2:11" ht="31.5" customHeight="1" x14ac:dyDescent="0.25">
      <c r="B945" s="144">
        <v>919</v>
      </c>
      <c r="C945" s="217"/>
      <c r="D945" s="221"/>
      <c r="E945" s="217"/>
      <c r="F945" s="218"/>
      <c r="G945" s="165"/>
      <c r="H945" s="220"/>
      <c r="I945" s="217"/>
      <c r="J945" s="217"/>
      <c r="K945" s="217"/>
    </row>
    <row r="946" spans="2:11" ht="31.5" customHeight="1" x14ac:dyDescent="0.25">
      <c r="B946" s="144">
        <v>920</v>
      </c>
      <c r="C946" s="217"/>
      <c r="D946" s="221"/>
      <c r="E946" s="217"/>
      <c r="F946" s="218"/>
      <c r="G946" s="165"/>
      <c r="H946" s="220"/>
      <c r="I946" s="217"/>
      <c r="J946" s="217"/>
      <c r="K946" s="217"/>
    </row>
    <row r="947" spans="2:11" ht="31.5" customHeight="1" x14ac:dyDescent="0.25">
      <c r="B947" s="144">
        <v>921</v>
      </c>
      <c r="C947" s="217"/>
      <c r="D947" s="221"/>
      <c r="E947" s="217"/>
      <c r="F947" s="218"/>
      <c r="G947" s="165"/>
      <c r="H947" s="220"/>
      <c r="I947" s="217"/>
      <c r="J947" s="217"/>
      <c r="K947" s="217"/>
    </row>
    <row r="948" spans="2:11" ht="31.5" customHeight="1" x14ac:dyDescent="0.25">
      <c r="B948" s="144">
        <v>922</v>
      </c>
      <c r="C948" s="217"/>
      <c r="D948" s="221"/>
      <c r="E948" s="217"/>
      <c r="F948" s="218"/>
      <c r="G948" s="165"/>
      <c r="H948" s="220"/>
      <c r="I948" s="217"/>
      <c r="J948" s="217"/>
      <c r="K948" s="217"/>
    </row>
    <row r="949" spans="2:11" ht="31.5" customHeight="1" x14ac:dyDescent="0.25">
      <c r="B949" s="144">
        <v>923</v>
      </c>
      <c r="C949" s="217"/>
      <c r="D949" s="221"/>
      <c r="E949" s="217"/>
      <c r="F949" s="218"/>
      <c r="G949" s="165"/>
      <c r="H949" s="220"/>
      <c r="I949" s="217"/>
      <c r="J949" s="217"/>
      <c r="K949" s="217"/>
    </row>
    <row r="950" spans="2:11" ht="31.5" customHeight="1" x14ac:dyDescent="0.25">
      <c r="B950" s="144">
        <v>924</v>
      </c>
      <c r="C950" s="217"/>
      <c r="D950" s="221"/>
      <c r="E950" s="217"/>
      <c r="F950" s="218"/>
      <c r="G950" s="165"/>
      <c r="H950" s="220"/>
      <c r="I950" s="217"/>
      <c r="J950" s="217"/>
      <c r="K950" s="217"/>
    </row>
    <row r="951" spans="2:11" ht="31.5" customHeight="1" x14ac:dyDescent="0.25">
      <c r="B951" s="144">
        <v>925</v>
      </c>
      <c r="C951" s="217"/>
      <c r="D951" s="221"/>
      <c r="E951" s="217"/>
      <c r="F951" s="218"/>
      <c r="G951" s="165"/>
      <c r="H951" s="220"/>
      <c r="I951" s="217"/>
      <c r="J951" s="217"/>
      <c r="K951" s="217"/>
    </row>
    <row r="952" spans="2:11" ht="31.5" customHeight="1" x14ac:dyDescent="0.25">
      <c r="B952" s="144">
        <v>926</v>
      </c>
      <c r="C952" s="217"/>
      <c r="D952" s="221"/>
      <c r="E952" s="217"/>
      <c r="F952" s="218"/>
      <c r="G952" s="165"/>
      <c r="H952" s="220"/>
      <c r="I952" s="217"/>
      <c r="J952" s="217"/>
      <c r="K952" s="217"/>
    </row>
    <row r="953" spans="2:11" ht="31.5" customHeight="1" x14ac:dyDescent="0.25">
      <c r="B953" s="144">
        <v>927</v>
      </c>
      <c r="C953" s="217"/>
      <c r="D953" s="221"/>
      <c r="E953" s="217"/>
      <c r="F953" s="218"/>
      <c r="G953" s="165"/>
      <c r="H953" s="220"/>
      <c r="I953" s="217"/>
      <c r="J953" s="217"/>
      <c r="K953" s="217"/>
    </row>
    <row r="954" spans="2:11" ht="31.5" customHeight="1" x14ac:dyDescent="0.25">
      <c r="B954" s="144">
        <v>928</v>
      </c>
      <c r="C954" s="217"/>
      <c r="D954" s="221"/>
      <c r="E954" s="217"/>
      <c r="F954" s="218"/>
      <c r="G954" s="165"/>
      <c r="H954" s="220"/>
      <c r="I954" s="217"/>
      <c r="J954" s="217"/>
      <c r="K954" s="217"/>
    </row>
    <row r="955" spans="2:11" ht="31.5" customHeight="1" x14ac:dyDescent="0.25">
      <c r="B955" s="144">
        <v>929</v>
      </c>
      <c r="C955" s="217"/>
      <c r="D955" s="221"/>
      <c r="E955" s="217"/>
      <c r="F955" s="218"/>
      <c r="G955" s="165"/>
      <c r="H955" s="220"/>
      <c r="I955" s="217"/>
      <c r="J955" s="217"/>
      <c r="K955" s="217"/>
    </row>
    <row r="956" spans="2:11" ht="31.5" customHeight="1" x14ac:dyDescent="0.25">
      <c r="B956" s="144">
        <v>930</v>
      </c>
      <c r="C956" s="217"/>
      <c r="D956" s="221"/>
      <c r="E956" s="217"/>
      <c r="F956" s="218"/>
      <c r="G956" s="165"/>
      <c r="H956" s="220"/>
      <c r="I956" s="217"/>
      <c r="J956" s="217"/>
      <c r="K956" s="217"/>
    </row>
    <row r="957" spans="2:11" ht="31.5" customHeight="1" x14ac:dyDescent="0.25">
      <c r="B957" s="144">
        <v>931</v>
      </c>
      <c r="C957" s="217"/>
      <c r="D957" s="221"/>
      <c r="E957" s="217"/>
      <c r="F957" s="218"/>
      <c r="G957" s="165"/>
      <c r="H957" s="220"/>
      <c r="I957" s="217"/>
      <c r="J957" s="217"/>
      <c r="K957" s="217"/>
    </row>
    <row r="958" spans="2:11" ht="31.5" customHeight="1" x14ac:dyDescent="0.25">
      <c r="B958" s="144">
        <v>932</v>
      </c>
      <c r="C958" s="217"/>
      <c r="D958" s="221"/>
      <c r="E958" s="217"/>
      <c r="F958" s="218"/>
      <c r="G958" s="165"/>
      <c r="H958" s="220"/>
      <c r="I958" s="217"/>
      <c r="J958" s="217"/>
      <c r="K958" s="217"/>
    </row>
    <row r="959" spans="2:11" ht="31.5" customHeight="1" x14ac:dyDescent="0.25">
      <c r="B959" s="144">
        <v>933</v>
      </c>
      <c r="C959" s="217"/>
      <c r="D959" s="221"/>
      <c r="E959" s="217"/>
      <c r="F959" s="218"/>
      <c r="G959" s="165"/>
      <c r="H959" s="220"/>
      <c r="I959" s="217"/>
      <c r="J959" s="217"/>
      <c r="K959" s="217"/>
    </row>
    <row r="960" spans="2:11" ht="31.5" customHeight="1" x14ac:dyDescent="0.25">
      <c r="B960" s="144">
        <v>934</v>
      </c>
      <c r="C960" s="217"/>
      <c r="D960" s="221"/>
      <c r="E960" s="217"/>
      <c r="F960" s="218"/>
      <c r="G960" s="165"/>
      <c r="H960" s="220"/>
      <c r="I960" s="217"/>
      <c r="J960" s="217"/>
      <c r="K960" s="217"/>
    </row>
    <row r="961" spans="2:11" ht="31.5" customHeight="1" x14ac:dyDescent="0.25">
      <c r="B961" s="144">
        <v>935</v>
      </c>
      <c r="C961" s="217"/>
      <c r="D961" s="221"/>
      <c r="E961" s="217"/>
      <c r="F961" s="218"/>
      <c r="G961" s="165"/>
      <c r="H961" s="220"/>
      <c r="I961" s="217"/>
      <c r="J961" s="217"/>
      <c r="K961" s="217"/>
    </row>
    <row r="962" spans="2:11" ht="31.5" customHeight="1" x14ac:dyDescent="0.25">
      <c r="B962" s="144">
        <v>936</v>
      </c>
      <c r="C962" s="217"/>
      <c r="D962" s="221"/>
      <c r="E962" s="217"/>
      <c r="F962" s="218"/>
      <c r="G962" s="165"/>
      <c r="H962" s="220"/>
      <c r="I962" s="217"/>
      <c r="J962" s="217"/>
      <c r="K962" s="217"/>
    </row>
    <row r="963" spans="2:11" ht="31.5" customHeight="1" x14ac:dyDescent="0.25">
      <c r="B963" s="144">
        <v>937</v>
      </c>
      <c r="C963" s="217"/>
      <c r="D963" s="221"/>
      <c r="E963" s="217"/>
      <c r="F963" s="218"/>
      <c r="G963" s="165"/>
      <c r="H963" s="220"/>
      <c r="I963" s="217"/>
      <c r="J963" s="217"/>
      <c r="K963" s="217"/>
    </row>
    <row r="964" spans="2:11" ht="31.5" customHeight="1" x14ac:dyDescent="0.25">
      <c r="B964" s="144">
        <v>938</v>
      </c>
      <c r="C964" s="217"/>
      <c r="D964" s="221"/>
      <c r="E964" s="217"/>
      <c r="F964" s="218"/>
      <c r="G964" s="165"/>
      <c r="H964" s="220"/>
      <c r="I964" s="217"/>
      <c r="J964" s="217"/>
      <c r="K964" s="217"/>
    </row>
    <row r="965" spans="2:11" ht="31.5" customHeight="1" x14ac:dyDescent="0.25">
      <c r="B965" s="144">
        <v>939</v>
      </c>
      <c r="C965" s="217"/>
      <c r="D965" s="221"/>
      <c r="E965" s="217"/>
      <c r="F965" s="218"/>
      <c r="G965" s="165"/>
      <c r="H965" s="220"/>
      <c r="I965" s="217"/>
      <c r="J965" s="217"/>
      <c r="K965" s="217"/>
    </row>
    <row r="966" spans="2:11" ht="31.5" customHeight="1" x14ac:dyDescent="0.25">
      <c r="B966" s="144">
        <v>940</v>
      </c>
      <c r="C966" s="217"/>
      <c r="D966" s="221"/>
      <c r="E966" s="217"/>
      <c r="F966" s="218"/>
      <c r="G966" s="165"/>
      <c r="H966" s="220"/>
      <c r="I966" s="217"/>
      <c r="J966" s="217"/>
      <c r="K966" s="217"/>
    </row>
    <row r="967" spans="2:11" ht="31.5" customHeight="1" x14ac:dyDescent="0.25">
      <c r="B967" s="144">
        <v>941</v>
      </c>
      <c r="C967" s="217"/>
      <c r="D967" s="221"/>
      <c r="E967" s="217"/>
      <c r="F967" s="218"/>
      <c r="G967" s="165"/>
      <c r="H967" s="220"/>
      <c r="I967" s="217"/>
      <c r="J967" s="217"/>
      <c r="K967" s="217"/>
    </row>
    <row r="968" spans="2:11" ht="31.5" customHeight="1" x14ac:dyDescent="0.25">
      <c r="B968" s="144">
        <v>942</v>
      </c>
      <c r="C968" s="217"/>
      <c r="D968" s="221"/>
      <c r="E968" s="217"/>
      <c r="F968" s="218"/>
      <c r="G968" s="165"/>
      <c r="H968" s="220"/>
      <c r="I968" s="217"/>
      <c r="J968" s="217"/>
      <c r="K968" s="217"/>
    </row>
    <row r="969" spans="2:11" ht="31.5" customHeight="1" x14ac:dyDescent="0.25">
      <c r="B969" s="144">
        <v>943</v>
      </c>
      <c r="C969" s="217"/>
      <c r="D969" s="221"/>
      <c r="E969" s="217"/>
      <c r="F969" s="218"/>
      <c r="G969" s="165"/>
      <c r="H969" s="220"/>
      <c r="I969" s="217"/>
      <c r="J969" s="217"/>
      <c r="K969" s="217"/>
    </row>
    <row r="970" spans="2:11" ht="31.5" customHeight="1" x14ac:dyDescent="0.25">
      <c r="B970" s="144">
        <v>944</v>
      </c>
      <c r="C970" s="217"/>
      <c r="D970" s="221"/>
      <c r="E970" s="217"/>
      <c r="F970" s="218"/>
      <c r="G970" s="165"/>
      <c r="H970" s="220"/>
      <c r="I970" s="217"/>
      <c r="J970" s="217"/>
      <c r="K970" s="217"/>
    </row>
    <row r="971" spans="2:11" ht="31.5" customHeight="1" x14ac:dyDescent="0.25">
      <c r="B971" s="144">
        <v>945</v>
      </c>
      <c r="C971" s="217"/>
      <c r="D971" s="221"/>
      <c r="E971" s="217"/>
      <c r="F971" s="218"/>
      <c r="G971" s="165"/>
      <c r="H971" s="220"/>
      <c r="I971" s="217"/>
      <c r="J971" s="217"/>
      <c r="K971" s="217"/>
    </row>
    <row r="972" spans="2:11" ht="31.5" customHeight="1" x14ac:dyDescent="0.25">
      <c r="B972" s="144">
        <v>946</v>
      </c>
      <c r="C972" s="217"/>
      <c r="D972" s="221"/>
      <c r="E972" s="217"/>
      <c r="F972" s="218"/>
      <c r="G972" s="165"/>
      <c r="H972" s="220"/>
      <c r="I972" s="217"/>
      <c r="J972" s="217"/>
      <c r="K972" s="217"/>
    </row>
    <row r="973" spans="2:11" ht="31.5" customHeight="1" x14ac:dyDescent="0.25">
      <c r="B973" s="144">
        <v>947</v>
      </c>
      <c r="C973" s="217"/>
      <c r="D973" s="221"/>
      <c r="E973" s="217"/>
      <c r="F973" s="218"/>
      <c r="G973" s="165"/>
      <c r="H973" s="220"/>
      <c r="I973" s="217"/>
      <c r="J973" s="217"/>
      <c r="K973" s="217"/>
    </row>
    <row r="974" spans="2:11" ht="31.5" customHeight="1" x14ac:dyDescent="0.25">
      <c r="B974" s="144">
        <v>948</v>
      </c>
      <c r="C974" s="217"/>
      <c r="D974" s="221"/>
      <c r="E974" s="217"/>
      <c r="F974" s="218"/>
      <c r="G974" s="165"/>
      <c r="H974" s="220"/>
      <c r="I974" s="217"/>
      <c r="J974" s="217"/>
      <c r="K974" s="217"/>
    </row>
    <row r="975" spans="2:11" ht="31.5" customHeight="1" x14ac:dyDescent="0.25">
      <c r="B975" s="144">
        <v>949</v>
      </c>
      <c r="C975" s="217"/>
      <c r="D975" s="221"/>
      <c r="E975" s="217"/>
      <c r="F975" s="218"/>
      <c r="G975" s="165"/>
      <c r="H975" s="220"/>
      <c r="I975" s="217"/>
      <c r="J975" s="217"/>
      <c r="K975" s="217"/>
    </row>
    <row r="976" spans="2:11" ht="31.5" customHeight="1" x14ac:dyDescent="0.25">
      <c r="B976" s="144">
        <v>950</v>
      </c>
      <c r="C976" s="217"/>
      <c r="D976" s="221"/>
      <c r="E976" s="217"/>
      <c r="F976" s="218"/>
      <c r="G976" s="165"/>
      <c r="H976" s="220"/>
      <c r="I976" s="217"/>
      <c r="J976" s="217"/>
      <c r="K976" s="217"/>
    </row>
    <row r="977" spans="2:11" ht="31.5" customHeight="1" x14ac:dyDescent="0.25">
      <c r="B977" s="144">
        <v>951</v>
      </c>
      <c r="C977" s="217"/>
      <c r="D977" s="221"/>
      <c r="E977" s="217"/>
      <c r="F977" s="218"/>
      <c r="G977" s="165"/>
      <c r="H977" s="220"/>
      <c r="I977" s="217"/>
      <c r="J977" s="217"/>
      <c r="K977" s="217"/>
    </row>
    <row r="978" spans="2:11" ht="31.5" customHeight="1" x14ac:dyDescent="0.25">
      <c r="B978" s="144">
        <v>952</v>
      </c>
      <c r="C978" s="217"/>
      <c r="D978" s="221"/>
      <c r="E978" s="217"/>
      <c r="F978" s="218"/>
      <c r="G978" s="165"/>
      <c r="H978" s="220"/>
      <c r="I978" s="217"/>
      <c r="J978" s="217"/>
      <c r="K978" s="217"/>
    </row>
    <row r="979" spans="2:11" ht="31.5" customHeight="1" x14ac:dyDescent="0.25">
      <c r="B979" s="144">
        <v>953</v>
      </c>
      <c r="C979" s="217"/>
      <c r="D979" s="221"/>
      <c r="E979" s="217"/>
      <c r="F979" s="218"/>
      <c r="G979" s="165"/>
      <c r="H979" s="220"/>
      <c r="I979" s="217"/>
      <c r="J979" s="217"/>
      <c r="K979" s="217"/>
    </row>
    <row r="980" spans="2:11" ht="31.5" customHeight="1" x14ac:dyDescent="0.25">
      <c r="B980" s="144">
        <v>954</v>
      </c>
      <c r="C980" s="217"/>
      <c r="D980" s="221"/>
      <c r="E980" s="217"/>
      <c r="F980" s="218"/>
      <c r="G980" s="165"/>
      <c r="H980" s="220"/>
      <c r="I980" s="217"/>
      <c r="J980" s="217"/>
      <c r="K980" s="217"/>
    </row>
    <row r="981" spans="2:11" ht="31.5" customHeight="1" x14ac:dyDescent="0.25">
      <c r="B981" s="144">
        <v>955</v>
      </c>
      <c r="C981" s="217"/>
      <c r="D981" s="221"/>
      <c r="E981" s="217"/>
      <c r="F981" s="218"/>
      <c r="G981" s="165"/>
      <c r="H981" s="220"/>
      <c r="I981" s="217"/>
      <c r="J981" s="217"/>
      <c r="K981" s="217"/>
    </row>
    <row r="982" spans="2:11" ht="31.5" customHeight="1" x14ac:dyDescent="0.25">
      <c r="B982" s="144">
        <v>956</v>
      </c>
      <c r="C982" s="217"/>
      <c r="D982" s="221"/>
      <c r="E982" s="217"/>
      <c r="F982" s="218"/>
      <c r="G982" s="165"/>
      <c r="H982" s="220"/>
      <c r="I982" s="217"/>
      <c r="J982" s="217"/>
      <c r="K982" s="217"/>
    </row>
    <row r="983" spans="2:11" ht="31.5" customHeight="1" x14ac:dyDescent="0.25">
      <c r="B983" s="144">
        <v>957</v>
      </c>
      <c r="C983" s="217"/>
      <c r="D983" s="221"/>
      <c r="E983" s="217"/>
      <c r="F983" s="218"/>
      <c r="G983" s="165"/>
      <c r="H983" s="220"/>
      <c r="I983" s="217"/>
      <c r="J983" s="217"/>
      <c r="K983" s="217"/>
    </row>
    <row r="984" spans="2:11" ht="31.5" customHeight="1" x14ac:dyDescent="0.25">
      <c r="B984" s="144">
        <v>958</v>
      </c>
      <c r="C984" s="217"/>
      <c r="D984" s="221"/>
      <c r="E984" s="217"/>
      <c r="F984" s="218"/>
      <c r="G984" s="165"/>
      <c r="H984" s="220"/>
      <c r="I984" s="217"/>
      <c r="J984" s="217"/>
      <c r="K984" s="217"/>
    </row>
    <row r="985" spans="2:11" ht="31.5" customHeight="1" x14ac:dyDescent="0.25">
      <c r="B985" s="144">
        <v>959</v>
      </c>
      <c r="C985" s="217"/>
      <c r="D985" s="221"/>
      <c r="E985" s="217"/>
      <c r="F985" s="218"/>
      <c r="G985" s="165"/>
      <c r="H985" s="220"/>
      <c r="I985" s="217"/>
      <c r="J985" s="217"/>
      <c r="K985" s="217"/>
    </row>
    <row r="986" spans="2:11" ht="31.5" customHeight="1" x14ac:dyDescent="0.25">
      <c r="B986" s="144">
        <v>960</v>
      </c>
      <c r="C986" s="217"/>
      <c r="D986" s="221"/>
      <c r="E986" s="217"/>
      <c r="F986" s="218"/>
      <c r="G986" s="165"/>
      <c r="H986" s="220"/>
      <c r="I986" s="217"/>
      <c r="J986" s="217"/>
      <c r="K986" s="217"/>
    </row>
    <row r="987" spans="2:11" ht="31.5" customHeight="1" x14ac:dyDescent="0.25">
      <c r="B987" s="144">
        <v>961</v>
      </c>
      <c r="C987" s="217"/>
      <c r="D987" s="221"/>
      <c r="E987" s="217"/>
      <c r="F987" s="218"/>
      <c r="G987" s="165"/>
      <c r="H987" s="220"/>
      <c r="I987" s="217"/>
      <c r="J987" s="217"/>
      <c r="K987" s="217"/>
    </row>
    <row r="988" spans="2:11" ht="31.5" customHeight="1" x14ac:dyDescent="0.25">
      <c r="B988" s="144">
        <v>962</v>
      </c>
      <c r="C988" s="217"/>
      <c r="D988" s="221"/>
      <c r="E988" s="217"/>
      <c r="F988" s="218"/>
      <c r="G988" s="165"/>
      <c r="H988" s="220"/>
      <c r="I988" s="217"/>
      <c r="J988" s="217"/>
      <c r="K988" s="217"/>
    </row>
    <row r="989" spans="2:11" ht="31.5" customHeight="1" x14ac:dyDescent="0.25">
      <c r="B989" s="144">
        <v>963</v>
      </c>
      <c r="C989" s="217"/>
      <c r="D989" s="221"/>
      <c r="E989" s="217"/>
      <c r="F989" s="218"/>
      <c r="G989" s="165"/>
      <c r="H989" s="220"/>
      <c r="I989" s="217"/>
      <c r="J989" s="217"/>
      <c r="K989" s="217"/>
    </row>
    <row r="990" spans="2:11" ht="31.5" customHeight="1" x14ac:dyDescent="0.25">
      <c r="B990" s="144">
        <v>964</v>
      </c>
      <c r="C990" s="217"/>
      <c r="D990" s="221"/>
      <c r="E990" s="217"/>
      <c r="F990" s="218"/>
      <c r="G990" s="165"/>
      <c r="H990" s="220"/>
      <c r="I990" s="217"/>
      <c r="J990" s="217"/>
      <c r="K990" s="217"/>
    </row>
    <row r="991" spans="2:11" ht="31.5" customHeight="1" x14ac:dyDescent="0.25">
      <c r="B991" s="144">
        <v>965</v>
      </c>
      <c r="C991" s="217"/>
      <c r="D991" s="221"/>
      <c r="E991" s="217"/>
      <c r="F991" s="218"/>
      <c r="G991" s="165"/>
      <c r="H991" s="220"/>
      <c r="I991" s="217"/>
      <c r="J991" s="217"/>
      <c r="K991" s="217"/>
    </row>
    <row r="992" spans="2:11" ht="31.5" customHeight="1" x14ac:dyDescent="0.25">
      <c r="B992" s="144">
        <v>966</v>
      </c>
      <c r="C992" s="217"/>
      <c r="D992" s="221"/>
      <c r="E992" s="217"/>
      <c r="F992" s="218"/>
      <c r="G992" s="165"/>
      <c r="H992" s="220"/>
      <c r="I992" s="217"/>
      <c r="J992" s="217"/>
      <c r="K992" s="217"/>
    </row>
    <row r="993" spans="2:11" ht="31.5" customHeight="1" x14ac:dyDescent="0.25">
      <c r="B993" s="144">
        <v>967</v>
      </c>
      <c r="C993" s="217"/>
      <c r="D993" s="221"/>
      <c r="E993" s="217"/>
      <c r="F993" s="218"/>
      <c r="G993" s="165"/>
      <c r="H993" s="220"/>
      <c r="I993" s="217"/>
      <c r="J993" s="217"/>
      <c r="K993" s="217"/>
    </row>
    <row r="994" spans="2:11" ht="31.5" customHeight="1" x14ac:dyDescent="0.25">
      <c r="B994" s="144">
        <v>968</v>
      </c>
      <c r="C994" s="217"/>
      <c r="D994" s="221"/>
      <c r="E994" s="217"/>
      <c r="F994" s="218"/>
      <c r="G994" s="165"/>
      <c r="H994" s="220"/>
      <c r="I994" s="217"/>
      <c r="J994" s="217"/>
      <c r="K994" s="217"/>
    </row>
    <row r="995" spans="2:11" ht="31.5" customHeight="1" x14ac:dyDescent="0.25">
      <c r="B995" s="144">
        <v>969</v>
      </c>
      <c r="C995" s="217"/>
      <c r="D995" s="221"/>
      <c r="E995" s="217"/>
      <c r="F995" s="218"/>
      <c r="G995" s="165"/>
      <c r="H995" s="220"/>
      <c r="I995" s="217"/>
      <c r="J995" s="217"/>
      <c r="K995" s="217"/>
    </row>
    <row r="996" spans="2:11" ht="31.5" customHeight="1" x14ac:dyDescent="0.25">
      <c r="B996" s="144">
        <v>970</v>
      </c>
      <c r="C996" s="217"/>
      <c r="D996" s="221"/>
      <c r="E996" s="217"/>
      <c r="F996" s="218"/>
      <c r="G996" s="165"/>
      <c r="H996" s="220"/>
      <c r="I996" s="217"/>
      <c r="J996" s="217"/>
      <c r="K996" s="217"/>
    </row>
    <row r="997" spans="2:11" ht="31.5" customHeight="1" x14ac:dyDescent="0.25">
      <c r="B997" s="144">
        <v>971</v>
      </c>
      <c r="C997" s="217"/>
      <c r="D997" s="221"/>
      <c r="E997" s="217"/>
      <c r="F997" s="218"/>
      <c r="G997" s="165"/>
      <c r="H997" s="220"/>
      <c r="I997" s="217"/>
      <c r="J997" s="217"/>
      <c r="K997" s="217"/>
    </row>
    <row r="998" spans="2:11" ht="31.5" customHeight="1" x14ac:dyDescent="0.25">
      <c r="B998" s="144">
        <v>972</v>
      </c>
      <c r="C998" s="217"/>
      <c r="D998" s="221"/>
      <c r="E998" s="217"/>
      <c r="F998" s="218"/>
      <c r="G998" s="165"/>
      <c r="H998" s="220"/>
      <c r="I998" s="217"/>
      <c r="J998" s="217"/>
      <c r="K998" s="217"/>
    </row>
    <row r="999" spans="2:11" ht="31.5" customHeight="1" x14ac:dyDescent="0.25">
      <c r="B999" s="144">
        <v>973</v>
      </c>
      <c r="C999" s="217"/>
      <c r="D999" s="221"/>
      <c r="E999" s="217"/>
      <c r="F999" s="218"/>
      <c r="G999" s="165"/>
      <c r="H999" s="220"/>
      <c r="I999" s="217"/>
      <c r="J999" s="217"/>
      <c r="K999" s="217"/>
    </row>
    <row r="1000" spans="2:11" ht="31.5" customHeight="1" x14ac:dyDescent="0.25">
      <c r="B1000" s="144">
        <v>974</v>
      </c>
      <c r="C1000" s="217"/>
      <c r="D1000" s="221"/>
      <c r="E1000" s="217"/>
      <c r="F1000" s="218"/>
      <c r="G1000" s="165"/>
      <c r="H1000" s="220"/>
      <c r="I1000" s="217"/>
      <c r="J1000" s="217"/>
      <c r="K1000" s="217"/>
    </row>
    <row r="1001" spans="2:11" ht="31.5" customHeight="1" x14ac:dyDescent="0.25">
      <c r="B1001" s="144">
        <v>975</v>
      </c>
      <c r="C1001" s="217"/>
      <c r="D1001" s="221"/>
      <c r="E1001" s="217"/>
      <c r="F1001" s="218"/>
      <c r="G1001" s="165"/>
      <c r="H1001" s="220"/>
      <c r="I1001" s="217"/>
      <c r="J1001" s="217"/>
      <c r="K1001" s="217"/>
    </row>
    <row r="1002" spans="2:11" ht="31.5" customHeight="1" x14ac:dyDescent="0.25">
      <c r="B1002" s="144">
        <v>976</v>
      </c>
      <c r="C1002" s="217"/>
      <c r="D1002" s="221"/>
      <c r="E1002" s="217"/>
      <c r="F1002" s="218"/>
      <c r="G1002" s="165"/>
      <c r="H1002" s="220"/>
      <c r="I1002" s="217"/>
      <c r="J1002" s="217"/>
      <c r="K1002" s="217"/>
    </row>
    <row r="1003" spans="2:11" ht="31.5" customHeight="1" x14ac:dyDescent="0.25">
      <c r="B1003" s="144">
        <v>977</v>
      </c>
      <c r="C1003" s="217"/>
      <c r="D1003" s="221"/>
      <c r="E1003" s="217"/>
      <c r="F1003" s="218"/>
      <c r="G1003" s="165"/>
      <c r="H1003" s="220"/>
      <c r="I1003" s="217"/>
      <c r="J1003" s="217"/>
      <c r="K1003" s="217"/>
    </row>
    <row r="1004" spans="2:11" ht="31.5" customHeight="1" x14ac:dyDescent="0.25">
      <c r="B1004" s="144">
        <v>978</v>
      </c>
      <c r="C1004" s="217"/>
      <c r="D1004" s="221"/>
      <c r="E1004" s="217"/>
      <c r="F1004" s="218"/>
      <c r="G1004" s="165"/>
      <c r="H1004" s="220"/>
      <c r="I1004" s="217"/>
      <c r="J1004" s="217"/>
      <c r="K1004" s="217"/>
    </row>
    <row r="1005" spans="2:11" ht="31.5" customHeight="1" x14ac:dyDescent="0.25">
      <c r="B1005" s="144">
        <v>979</v>
      </c>
      <c r="C1005" s="217"/>
      <c r="D1005" s="221"/>
      <c r="E1005" s="217"/>
      <c r="F1005" s="218"/>
      <c r="G1005" s="165"/>
      <c r="H1005" s="220"/>
      <c r="I1005" s="217"/>
      <c r="J1005" s="217"/>
      <c r="K1005" s="217"/>
    </row>
    <row r="1006" spans="2:11" ht="31.5" customHeight="1" x14ac:dyDescent="0.25">
      <c r="B1006" s="144">
        <v>980</v>
      </c>
      <c r="C1006" s="217"/>
      <c r="D1006" s="221"/>
      <c r="E1006" s="217"/>
      <c r="F1006" s="218"/>
      <c r="G1006" s="165"/>
      <c r="H1006" s="220"/>
      <c r="I1006" s="217"/>
      <c r="J1006" s="217"/>
      <c r="K1006" s="217"/>
    </row>
    <row r="1007" spans="2:11" ht="31.5" customHeight="1" x14ac:dyDescent="0.25">
      <c r="B1007" s="144">
        <v>981</v>
      </c>
      <c r="C1007" s="217"/>
      <c r="D1007" s="221"/>
      <c r="E1007" s="217"/>
      <c r="F1007" s="218"/>
      <c r="G1007" s="165"/>
      <c r="H1007" s="220"/>
      <c r="I1007" s="217"/>
      <c r="J1007" s="217"/>
      <c r="K1007" s="217"/>
    </row>
    <row r="1008" spans="2:11" ht="31.5" customHeight="1" x14ac:dyDescent="0.25">
      <c r="B1008" s="144">
        <v>982</v>
      </c>
      <c r="C1008" s="217"/>
      <c r="D1008" s="221"/>
      <c r="E1008" s="217"/>
      <c r="F1008" s="218"/>
      <c r="G1008" s="165"/>
      <c r="H1008" s="220"/>
      <c r="I1008" s="217"/>
      <c r="J1008" s="217"/>
      <c r="K1008" s="217"/>
    </row>
    <row r="1009" spans="2:11" ht="31.5" customHeight="1" x14ac:dyDescent="0.25">
      <c r="B1009" s="144">
        <v>983</v>
      </c>
      <c r="C1009" s="217"/>
      <c r="D1009" s="221"/>
      <c r="E1009" s="217"/>
      <c r="F1009" s="218"/>
      <c r="G1009" s="165"/>
      <c r="H1009" s="220"/>
      <c r="I1009" s="217"/>
      <c r="J1009" s="217"/>
      <c r="K1009" s="217"/>
    </row>
    <row r="1010" spans="2:11" ht="31.5" customHeight="1" x14ac:dyDescent="0.25">
      <c r="B1010" s="144">
        <v>984</v>
      </c>
      <c r="C1010" s="217"/>
      <c r="D1010" s="221"/>
      <c r="E1010" s="217"/>
      <c r="F1010" s="218"/>
      <c r="G1010" s="165"/>
      <c r="H1010" s="220"/>
      <c r="I1010" s="217"/>
      <c r="J1010" s="217"/>
      <c r="K1010" s="217"/>
    </row>
    <row r="1011" spans="2:11" ht="31.5" customHeight="1" x14ac:dyDescent="0.25">
      <c r="B1011" s="144">
        <v>985</v>
      </c>
      <c r="C1011" s="217"/>
      <c r="D1011" s="221"/>
      <c r="E1011" s="217"/>
      <c r="F1011" s="218"/>
      <c r="G1011" s="165"/>
      <c r="H1011" s="220"/>
      <c r="I1011" s="217"/>
      <c r="J1011" s="217"/>
      <c r="K1011" s="217"/>
    </row>
    <row r="1012" spans="2:11" ht="31.5" customHeight="1" x14ac:dyDescent="0.25">
      <c r="B1012" s="144">
        <v>986</v>
      </c>
      <c r="C1012" s="217"/>
      <c r="D1012" s="221"/>
      <c r="E1012" s="217"/>
      <c r="F1012" s="218"/>
      <c r="G1012" s="165"/>
      <c r="H1012" s="220"/>
      <c r="I1012" s="217"/>
      <c r="J1012" s="217"/>
      <c r="K1012" s="217"/>
    </row>
    <row r="1013" spans="2:11" ht="31.5" customHeight="1" x14ac:dyDescent="0.25">
      <c r="B1013" s="144">
        <v>987</v>
      </c>
      <c r="C1013" s="217"/>
      <c r="D1013" s="221"/>
      <c r="E1013" s="217"/>
      <c r="F1013" s="218"/>
      <c r="G1013" s="165"/>
      <c r="H1013" s="220"/>
      <c r="I1013" s="217"/>
      <c r="J1013" s="217"/>
      <c r="K1013" s="217"/>
    </row>
    <row r="1014" spans="2:11" ht="31.5" customHeight="1" x14ac:dyDescent="0.25">
      <c r="B1014" s="144">
        <v>988</v>
      </c>
      <c r="C1014" s="217"/>
      <c r="D1014" s="221"/>
      <c r="E1014" s="217"/>
      <c r="F1014" s="218"/>
      <c r="G1014" s="165"/>
      <c r="H1014" s="220"/>
      <c r="I1014" s="217"/>
      <c r="J1014" s="217"/>
      <c r="K1014" s="217"/>
    </row>
    <row r="1015" spans="2:11" ht="31.5" customHeight="1" x14ac:dyDescent="0.25">
      <c r="B1015" s="144">
        <v>989</v>
      </c>
      <c r="C1015" s="217"/>
      <c r="D1015" s="221"/>
      <c r="E1015" s="217"/>
      <c r="F1015" s="218"/>
      <c r="G1015" s="165"/>
      <c r="H1015" s="220"/>
      <c r="I1015" s="217"/>
      <c r="J1015" s="217"/>
      <c r="K1015" s="217"/>
    </row>
    <row r="1016" spans="2:11" ht="31.5" customHeight="1" x14ac:dyDescent="0.25">
      <c r="B1016" s="144">
        <v>990</v>
      </c>
      <c r="C1016" s="217"/>
      <c r="D1016" s="221"/>
      <c r="E1016" s="217"/>
      <c r="F1016" s="218"/>
      <c r="G1016" s="165"/>
      <c r="H1016" s="220"/>
      <c r="I1016" s="217"/>
      <c r="J1016" s="217"/>
      <c r="K1016" s="217"/>
    </row>
    <row r="1017" spans="2:11" ht="31.5" customHeight="1" x14ac:dyDescent="0.25">
      <c r="B1017" s="144">
        <v>991</v>
      </c>
      <c r="C1017" s="217"/>
      <c r="D1017" s="221"/>
      <c r="E1017" s="217"/>
      <c r="F1017" s="218"/>
      <c r="G1017" s="165"/>
      <c r="H1017" s="220"/>
      <c r="I1017" s="217"/>
      <c r="J1017" s="217"/>
      <c r="K1017" s="217"/>
    </row>
    <row r="1018" spans="2:11" ht="31.5" customHeight="1" x14ac:dyDescent="0.25">
      <c r="B1018" s="144">
        <v>992</v>
      </c>
      <c r="C1018" s="217"/>
      <c r="D1018" s="221"/>
      <c r="E1018" s="217"/>
      <c r="F1018" s="218"/>
      <c r="G1018" s="165"/>
      <c r="H1018" s="220"/>
      <c r="I1018" s="217"/>
      <c r="J1018" s="217"/>
      <c r="K1018" s="217"/>
    </row>
    <row r="1019" spans="2:11" ht="31.5" customHeight="1" x14ac:dyDescent="0.25">
      <c r="B1019" s="144">
        <v>993</v>
      </c>
      <c r="C1019" s="217"/>
      <c r="D1019" s="221"/>
      <c r="E1019" s="217"/>
      <c r="F1019" s="218"/>
      <c r="G1019" s="165"/>
      <c r="H1019" s="220"/>
      <c r="I1019" s="217"/>
      <c r="J1019" s="217"/>
      <c r="K1019" s="217"/>
    </row>
    <row r="1020" spans="2:11" ht="31.5" customHeight="1" x14ac:dyDescent="0.25">
      <c r="B1020" s="144">
        <v>994</v>
      </c>
      <c r="C1020" s="217"/>
      <c r="D1020" s="221"/>
      <c r="E1020" s="217"/>
      <c r="F1020" s="218"/>
      <c r="G1020" s="165"/>
      <c r="H1020" s="220"/>
      <c r="I1020" s="217"/>
      <c r="J1020" s="217"/>
      <c r="K1020" s="217"/>
    </row>
    <row r="1021" spans="2:11" ht="31.5" customHeight="1" x14ac:dyDescent="0.25">
      <c r="B1021" s="144">
        <v>995</v>
      </c>
      <c r="C1021" s="217"/>
      <c r="D1021" s="221"/>
      <c r="E1021" s="217"/>
      <c r="F1021" s="218"/>
      <c r="G1021" s="165"/>
      <c r="H1021" s="220"/>
      <c r="I1021" s="217"/>
      <c r="J1021" s="217"/>
      <c r="K1021" s="217"/>
    </row>
    <row r="1022" spans="2:11" ht="31.5" customHeight="1" x14ac:dyDescent="0.25">
      <c r="B1022" s="144">
        <v>996</v>
      </c>
      <c r="C1022" s="217"/>
      <c r="D1022" s="221"/>
      <c r="E1022" s="217"/>
      <c r="F1022" s="218"/>
      <c r="G1022" s="165"/>
      <c r="H1022" s="220"/>
      <c r="I1022" s="217"/>
      <c r="J1022" s="217"/>
      <c r="K1022" s="217"/>
    </row>
    <row r="1023" spans="2:11" ht="31.5" customHeight="1" x14ac:dyDescent="0.25">
      <c r="B1023" s="144">
        <v>997</v>
      </c>
      <c r="C1023" s="217"/>
      <c r="D1023" s="221"/>
      <c r="E1023" s="217"/>
      <c r="F1023" s="218"/>
      <c r="G1023" s="165"/>
      <c r="H1023" s="220"/>
      <c r="I1023" s="217"/>
      <c r="J1023" s="217"/>
      <c r="K1023" s="217"/>
    </row>
    <row r="1024" spans="2:11" ht="31.5" customHeight="1" x14ac:dyDescent="0.25">
      <c r="B1024" s="144">
        <v>998</v>
      </c>
      <c r="C1024" s="217"/>
      <c r="D1024" s="221"/>
      <c r="E1024" s="217"/>
      <c r="F1024" s="218"/>
      <c r="G1024" s="165"/>
      <c r="H1024" s="220"/>
      <c r="I1024" s="217"/>
      <c r="J1024" s="217"/>
      <c r="K1024" s="217"/>
    </row>
    <row r="1025" spans="2:11" ht="31.5" customHeight="1" x14ac:dyDescent="0.25">
      <c r="B1025" s="144">
        <v>999</v>
      </c>
      <c r="C1025" s="217"/>
      <c r="D1025" s="221"/>
      <c r="E1025" s="217"/>
      <c r="F1025" s="218"/>
      <c r="G1025" s="165"/>
      <c r="H1025" s="220"/>
      <c r="I1025" s="217"/>
      <c r="J1025" s="217"/>
      <c r="K1025" s="217"/>
    </row>
    <row r="1026" spans="2:11" ht="12.5" x14ac:dyDescent="0.25"/>
  </sheetData>
  <sheetProtection sheet="1" formatCells="0" selectLockedCells="1"/>
  <protectedRanges>
    <protectedRange algorithmName="SHA-1" hashValue="2t5EwGFTzfSGQD2FUgbVXZSbnZ0=" saltValue="E0HbxdIvqJra4B+abrksrA==" spinCount="100000" sqref="B14:C14 A14:A21 B16:C21 H14:K14 H15:I20 E21:I21 J17:J19 E14:G20 L14:XFD21" name="Range1"/>
    <protectedRange algorithmName="SHA-1" hashValue="2t5EwGFTzfSGQD2FUgbVXZSbnZ0=" saltValue="E0HbxdIvqJra4B+abrksrA==" spinCount="100000" sqref="A8 BF8:XFC8" name="Range1_2"/>
    <protectedRange algorithmName="SHA-1" hashValue="2t5EwGFTzfSGQD2FUgbVXZSbnZ0=" saltValue="E0HbxdIvqJra4B+abrksrA==" spinCount="100000" sqref="B8:L8" name="Range1_3"/>
    <protectedRange algorithmName="SHA-1" hashValue="2t5EwGFTzfSGQD2FUgbVXZSbnZ0=" saltValue="E0HbxdIvqJra4B+abrksrA==" spinCount="100000" sqref="BF12:XFC12 A12:L12" name="Range1_5"/>
    <protectedRange algorithmName="SHA-1" hashValue="2t5EwGFTzfSGQD2FUgbVXZSbnZ0=" saltValue="E0HbxdIvqJra4B+abrksrA==" spinCount="100000" sqref="M23:AJ23" name="Range1_6"/>
  </protectedRanges>
  <customSheetViews>
    <customSheetView guid="{9AFB8CBA-08FD-4A66-A743-751A2CB45BE2}" scale="85" showGridLines="0" hiddenRows="1" hiddenColumns="1" topLeftCell="A10">
      <selection activeCell="F26" sqref="F26"/>
      <pageMargins left="0" right="0" top="0" bottom="0" header="0" footer="0"/>
      <pageSetup paperSize="9" orientation="portrait" verticalDpi="1200" r:id="rId1"/>
    </customSheetView>
    <customSheetView guid="{5FA46963-E48C-461F-92CB-32E15A2E067A}" showGridLines="0" hiddenRows="1" hiddenColumns="1">
      <selection activeCell="B4" sqref="B4"/>
      <pageMargins left="0" right="0" top="0" bottom="0" header="0" footer="0"/>
      <pageSetup paperSize="9" orientation="portrait" verticalDpi="1200" r:id="rId2"/>
    </customSheetView>
  </customSheetViews>
  <mergeCells count="15">
    <mergeCell ref="B20:D20"/>
    <mergeCell ref="F20:I20"/>
    <mergeCell ref="B21:D21"/>
    <mergeCell ref="B17:D17"/>
    <mergeCell ref="F17:I17"/>
    <mergeCell ref="B18:D18"/>
    <mergeCell ref="F18:I18"/>
    <mergeCell ref="B19:D19"/>
    <mergeCell ref="F19:I19"/>
    <mergeCell ref="B10:K10"/>
    <mergeCell ref="E14:I14"/>
    <mergeCell ref="B14:D15"/>
    <mergeCell ref="B8:O8"/>
    <mergeCell ref="B16:D16"/>
    <mergeCell ref="F16:I16"/>
  </mergeCells>
  <conditionalFormatting sqref="F27:K1025">
    <cfRule type="expression" dxfId="13" priority="5">
      <formula>$E27="YES"</formula>
    </cfRule>
  </conditionalFormatting>
  <conditionalFormatting sqref="G27:K1025">
    <cfRule type="expression" dxfId="12" priority="4">
      <formula>$F27="YES"</formula>
    </cfRule>
  </conditionalFormatting>
  <conditionalFormatting sqref="H27:K1025">
    <cfRule type="expression" dxfId="11" priority="1">
      <formula>$G27="NO"</formula>
    </cfRule>
  </conditionalFormatting>
  <dataValidations count="1">
    <dataValidation type="list" allowBlank="1" showInputMessage="1" showErrorMessage="1" sqref="E27:K1025" xr:uid="{8E2BB73D-817F-4DBC-BAFB-5D7BBDC19B6F}">
      <formula1>"YES,NO"</formula1>
    </dataValidation>
  </dataValidations>
  <pageMargins left="0.7" right="0.7" top="0.75" bottom="0.75" header="0.3" footer="0.3"/>
  <pageSetup paperSize="9" scale="43" fitToHeight="0" orientation="landscape" verticalDpi="1200" r:id="rId3"/>
  <headerFooter>
    <oddHeader>&amp;C&amp;"Aptos"&amp;12&amp;KFF0000 UNOFFICIAL&amp;1#_x000D_</oddHeader>
    <oddFooter>&amp;C_x000D_&amp;1#&amp;"Aptos"&amp;12&amp;KFF0000 UNOFFICIAL</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88E2E-A69B-4C0E-B005-4CE04C9BF927}">
  <sheetPr>
    <pageSetUpPr fitToPage="1"/>
  </sheetPr>
  <dimension ref="A1:O1025"/>
  <sheetViews>
    <sheetView showGridLines="0" zoomScale="85" zoomScaleNormal="100" workbookViewId="0">
      <selection activeCell="C24" sqref="C24"/>
    </sheetView>
  </sheetViews>
  <sheetFormatPr defaultColWidth="0" defaultRowHeight="12.4" customHeight="1" zeroHeight="1" x14ac:dyDescent="0.25"/>
  <cols>
    <col min="1" max="1" width="6.75" style="1" customWidth="1"/>
    <col min="2" max="3" width="17.75" style="1" customWidth="1"/>
    <col min="4" max="4" width="48.75" style="13" customWidth="1"/>
    <col min="5" max="5" width="25.25" style="3" customWidth="1"/>
    <col min="6" max="6" width="27.25" style="3" customWidth="1"/>
    <col min="7" max="7" width="28.75" style="3" customWidth="1"/>
    <col min="8" max="9" width="27.25" style="3" customWidth="1"/>
    <col min="10" max="10" width="6.75" style="3" customWidth="1"/>
    <col min="11" max="11" width="26.75" style="3" hidden="1" customWidth="1"/>
    <col min="12" max="16384" width="8.5" style="3" hidden="1"/>
  </cols>
  <sheetData>
    <row r="1" spans="1:15" s="4" customFormat="1" ht="30" customHeight="1" x14ac:dyDescent="0.3">
      <c r="B1" s="5" t="s">
        <v>227</v>
      </c>
      <c r="C1" s="5"/>
      <c r="D1" s="12"/>
    </row>
    <row r="2" spans="1:15" s="39" customFormat="1" ht="14" x14ac:dyDescent="0.3">
      <c r="B2" s="33"/>
      <c r="C2" s="33"/>
      <c r="D2" s="41"/>
    </row>
    <row r="3" spans="1:15" s="39" customFormat="1" ht="14" x14ac:dyDescent="0.3">
      <c r="B3" s="36" t="s">
        <v>172</v>
      </c>
      <c r="C3" s="36"/>
      <c r="D3" s="41"/>
    </row>
    <row r="4" spans="1:15" s="39" customFormat="1" ht="14" x14ac:dyDescent="0.3">
      <c r="B4" s="143" t="s">
        <v>228</v>
      </c>
      <c r="C4" s="143"/>
      <c r="D4" s="41"/>
    </row>
    <row r="5" spans="1:15" s="39" customFormat="1" ht="14" x14ac:dyDescent="0.3">
      <c r="B5" s="37"/>
      <c r="C5" s="37"/>
      <c r="D5" s="41"/>
    </row>
    <row r="6" spans="1:15" s="39" customFormat="1" ht="40.15" customHeight="1" x14ac:dyDescent="0.3">
      <c r="B6" s="33"/>
      <c r="C6" s="33"/>
      <c r="D6" s="41"/>
    </row>
    <row r="7" spans="1:15" s="1" customFormat="1" ht="4.9000000000000004" customHeight="1" x14ac:dyDescent="0.25"/>
    <row r="8" spans="1:15" s="20" customFormat="1" ht="30" customHeight="1" thickBot="1" x14ac:dyDescent="0.3">
      <c r="B8" s="253" t="s">
        <v>3</v>
      </c>
      <c r="C8" s="253"/>
      <c r="D8" s="253"/>
      <c r="E8" s="253"/>
      <c r="F8" s="253"/>
      <c r="G8" s="253"/>
      <c r="H8" s="253"/>
      <c r="I8" s="253"/>
      <c r="J8" s="253"/>
      <c r="K8" s="253"/>
      <c r="L8" s="253"/>
      <c r="M8" s="253"/>
      <c r="N8" s="253"/>
      <c r="O8" s="253"/>
    </row>
    <row r="9" spans="1:15" s="1" customFormat="1" ht="4.9000000000000004" customHeight="1" x14ac:dyDescent="0.25"/>
    <row r="10" spans="1:15" s="128" customFormat="1" ht="194.25" customHeight="1" x14ac:dyDescent="0.3">
      <c r="A10" s="127"/>
      <c r="B10" s="321" t="s">
        <v>229</v>
      </c>
      <c r="C10" s="321"/>
      <c r="D10" s="321"/>
      <c r="E10" s="321"/>
      <c r="F10" s="321"/>
      <c r="G10" s="321"/>
      <c r="H10" s="321"/>
      <c r="I10" s="321"/>
      <c r="J10" s="127"/>
    </row>
    <row r="11" spans="1:15" s="1" customFormat="1" ht="4.9000000000000004" customHeight="1" x14ac:dyDescent="0.25"/>
    <row r="12" spans="1:15" s="20" customFormat="1" ht="30" customHeight="1" thickBot="1" x14ac:dyDescent="0.3">
      <c r="B12" s="7" t="s">
        <v>5</v>
      </c>
      <c r="C12" s="7"/>
      <c r="D12" s="14"/>
      <c r="E12" s="14"/>
      <c r="F12" s="14"/>
      <c r="G12" s="14"/>
      <c r="H12" s="14"/>
      <c r="I12" s="14"/>
      <c r="J12" s="14"/>
      <c r="K12" s="14"/>
      <c r="L12" s="14"/>
      <c r="M12" s="14"/>
      <c r="N12" s="14"/>
      <c r="O12" s="14"/>
    </row>
    <row r="13" spans="1:15" s="1" customFormat="1" ht="4.9000000000000004" customHeight="1" x14ac:dyDescent="0.25"/>
    <row r="14" spans="1:15" s="23" customFormat="1" ht="34.9" customHeight="1" x14ac:dyDescent="0.25">
      <c r="B14" s="316" t="s">
        <v>6</v>
      </c>
      <c r="C14" s="317"/>
      <c r="D14" s="317"/>
      <c r="E14" s="317"/>
      <c r="F14" s="330"/>
      <c r="G14" s="193" t="s">
        <v>7</v>
      </c>
    </row>
    <row r="15" spans="1:15" s="23" customFormat="1" ht="30" customHeight="1" x14ac:dyDescent="0.25">
      <c r="B15" s="267" t="s">
        <v>230</v>
      </c>
      <c r="C15" s="268"/>
      <c r="D15" s="268"/>
      <c r="E15" s="268"/>
      <c r="F15" s="268"/>
      <c r="G15" s="249">
        <f>COUNTIFS(D$24:D$1022, "&lt;&gt;",E$24:E$1022,"&lt;&gt;YES")</f>
        <v>0</v>
      </c>
    </row>
    <row r="16" spans="1:15" s="23" customFormat="1" ht="30" customHeight="1" x14ac:dyDescent="0.25">
      <c r="B16" s="267" t="s">
        <v>132</v>
      </c>
      <c r="C16" s="268"/>
      <c r="D16" s="268"/>
      <c r="E16" s="268"/>
      <c r="F16" s="268"/>
      <c r="G16" s="249">
        <f>COUNTIFS(D$24:D$1022, "&lt;&gt;",E$24:E$1022,"YES")</f>
        <v>0</v>
      </c>
    </row>
    <row r="17" spans="1:9" s="23" customFormat="1" ht="30" customHeight="1" x14ac:dyDescent="0.25">
      <c r="B17" s="267" t="s">
        <v>231</v>
      </c>
      <c r="C17" s="268"/>
      <c r="D17" s="268"/>
      <c r="E17" s="268"/>
      <c r="F17" s="268"/>
      <c r="G17" s="249">
        <f>COUNTIFS(D$24:D$1022, "&lt;&gt;",$F$24:$F$1022,"YES",$E$24:$E$1022,"&lt;&gt;YES")</f>
        <v>0</v>
      </c>
    </row>
    <row r="18" spans="1:9" s="23" customFormat="1" ht="30" customHeight="1" x14ac:dyDescent="0.25">
      <c r="B18" s="267" t="s">
        <v>232</v>
      </c>
      <c r="C18" s="268"/>
      <c r="D18" s="268"/>
      <c r="E18" s="268"/>
      <c r="F18" s="268"/>
      <c r="G18" s="249">
        <f>COUNTIFS(D$24:D$1022, "&lt;&gt;",$G$24:$G$1022,"YES",$E$24:$E$1022,"&lt;&gt;YES")</f>
        <v>0</v>
      </c>
    </row>
    <row r="19" spans="1:9" s="1" customFormat="1" ht="4.9000000000000004" customHeight="1" x14ac:dyDescent="0.25"/>
    <row r="20" spans="1:9" s="129" customFormat="1" ht="30" customHeight="1" thickBot="1" x14ac:dyDescent="0.35">
      <c r="B20" s="7" t="s">
        <v>233</v>
      </c>
      <c r="C20" s="7"/>
      <c r="D20" s="126"/>
      <c r="E20" s="130"/>
      <c r="G20" s="131"/>
      <c r="H20" s="131"/>
      <c r="I20" s="131"/>
    </row>
    <row r="21" spans="1:9" s="1" customFormat="1" ht="4.9000000000000004" customHeight="1" x14ac:dyDescent="0.25"/>
    <row r="22" spans="1:9" s="2" customFormat="1" ht="76.5" customHeight="1" x14ac:dyDescent="0.3">
      <c r="B22" s="55" t="s">
        <v>24</v>
      </c>
      <c r="C22" s="63" t="s">
        <v>25</v>
      </c>
      <c r="D22" s="53" t="s">
        <v>26</v>
      </c>
      <c r="E22" s="53" t="s">
        <v>28</v>
      </c>
      <c r="F22" s="189" t="s">
        <v>234</v>
      </c>
      <c r="G22" s="135" t="s">
        <v>235</v>
      </c>
      <c r="H22"/>
      <c r="I22"/>
    </row>
    <row r="23" spans="1:9" s="2" customFormat="1" ht="137.5" customHeight="1" x14ac:dyDescent="0.3">
      <c r="A23" s="150" t="s">
        <v>37</v>
      </c>
      <c r="B23" s="172" t="s">
        <v>38</v>
      </c>
      <c r="C23" s="61" t="s">
        <v>39</v>
      </c>
      <c r="D23" s="173" t="s">
        <v>192</v>
      </c>
      <c r="E23" s="173" t="s">
        <v>236</v>
      </c>
      <c r="F23" s="190" t="s">
        <v>237</v>
      </c>
      <c r="G23" s="174" t="s">
        <v>238</v>
      </c>
      <c r="H23"/>
      <c r="I23"/>
    </row>
    <row r="24" spans="1:9" ht="31.5" customHeight="1" x14ac:dyDescent="0.3">
      <c r="B24" s="144">
        <v>1</v>
      </c>
      <c r="C24" s="217"/>
      <c r="D24" s="216"/>
      <c r="E24" s="218"/>
      <c r="F24" s="165"/>
      <c r="G24" s="220"/>
      <c r="H24"/>
      <c r="I24"/>
    </row>
    <row r="25" spans="1:9" ht="31.5" customHeight="1" x14ac:dyDescent="0.3">
      <c r="B25" s="144">
        <v>2</v>
      </c>
      <c r="C25" s="217"/>
      <c r="D25" s="216"/>
      <c r="E25" s="218"/>
      <c r="F25" s="165"/>
      <c r="G25" s="220"/>
      <c r="H25"/>
      <c r="I25"/>
    </row>
    <row r="26" spans="1:9" ht="31.5" customHeight="1" x14ac:dyDescent="0.3">
      <c r="B26" s="144">
        <v>3</v>
      </c>
      <c r="C26" s="217"/>
      <c r="D26" s="216"/>
      <c r="E26" s="218"/>
      <c r="F26" s="165"/>
      <c r="G26" s="220"/>
      <c r="H26"/>
      <c r="I26"/>
    </row>
    <row r="27" spans="1:9" ht="31.5" customHeight="1" x14ac:dyDescent="0.3">
      <c r="B27" s="144">
        <v>4</v>
      </c>
      <c r="C27" s="217"/>
      <c r="D27" s="216"/>
      <c r="E27" s="218"/>
      <c r="F27" s="165"/>
      <c r="G27" s="220"/>
      <c r="H27"/>
      <c r="I27"/>
    </row>
    <row r="28" spans="1:9" ht="31.5" customHeight="1" x14ac:dyDescent="0.3">
      <c r="B28" s="144">
        <v>5</v>
      </c>
      <c r="C28" s="217"/>
      <c r="D28" s="216"/>
      <c r="E28" s="218"/>
      <c r="F28" s="165"/>
      <c r="G28" s="220"/>
      <c r="H28"/>
      <c r="I28"/>
    </row>
    <row r="29" spans="1:9" ht="31.5" customHeight="1" x14ac:dyDescent="0.3">
      <c r="B29" s="144">
        <v>6</v>
      </c>
      <c r="C29" s="217"/>
      <c r="D29" s="216"/>
      <c r="E29" s="218"/>
      <c r="F29" s="165"/>
      <c r="G29" s="220"/>
      <c r="H29"/>
      <c r="I29"/>
    </row>
    <row r="30" spans="1:9" ht="31.5" customHeight="1" x14ac:dyDescent="0.3">
      <c r="B30" s="144">
        <v>7</v>
      </c>
      <c r="C30" s="217"/>
      <c r="D30" s="216"/>
      <c r="E30" s="218"/>
      <c r="F30" s="165"/>
      <c r="G30" s="220"/>
      <c r="H30"/>
      <c r="I30"/>
    </row>
    <row r="31" spans="1:9" ht="31.5" customHeight="1" x14ac:dyDescent="0.3">
      <c r="B31" s="144">
        <v>8</v>
      </c>
      <c r="C31" s="217"/>
      <c r="D31" s="216"/>
      <c r="E31" s="218"/>
      <c r="F31" s="165"/>
      <c r="G31" s="220"/>
      <c r="H31"/>
      <c r="I31"/>
    </row>
    <row r="32" spans="1:9" ht="31.5" customHeight="1" x14ac:dyDescent="0.3">
      <c r="B32" s="144">
        <v>9</v>
      </c>
      <c r="C32" s="217"/>
      <c r="D32" s="216"/>
      <c r="E32" s="218"/>
      <c r="F32" s="165"/>
      <c r="G32" s="220"/>
      <c r="H32"/>
      <c r="I32"/>
    </row>
    <row r="33" spans="2:9" ht="31.5" customHeight="1" x14ac:dyDescent="0.3">
      <c r="B33" s="144">
        <v>10</v>
      </c>
      <c r="C33" s="217"/>
      <c r="D33" s="216"/>
      <c r="E33" s="218"/>
      <c r="F33" s="165"/>
      <c r="G33" s="220"/>
      <c r="H33"/>
      <c r="I33"/>
    </row>
    <row r="34" spans="2:9" ht="31.5" customHeight="1" x14ac:dyDescent="0.3">
      <c r="B34" s="144">
        <v>11</v>
      </c>
      <c r="C34" s="217"/>
      <c r="D34" s="216"/>
      <c r="E34" s="218"/>
      <c r="F34" s="165"/>
      <c r="G34" s="220"/>
      <c r="H34"/>
      <c r="I34"/>
    </row>
    <row r="35" spans="2:9" ht="31.5" customHeight="1" x14ac:dyDescent="0.3">
      <c r="B35" s="144">
        <v>12</v>
      </c>
      <c r="C35" s="217"/>
      <c r="D35" s="216"/>
      <c r="E35" s="218"/>
      <c r="F35" s="165"/>
      <c r="G35" s="220"/>
      <c r="H35"/>
      <c r="I35"/>
    </row>
    <row r="36" spans="2:9" ht="31.5" customHeight="1" x14ac:dyDescent="0.3">
      <c r="B36" s="144">
        <v>13</v>
      </c>
      <c r="C36" s="217"/>
      <c r="D36" s="216"/>
      <c r="E36" s="218"/>
      <c r="F36" s="165"/>
      <c r="G36" s="220"/>
      <c r="H36"/>
      <c r="I36"/>
    </row>
    <row r="37" spans="2:9" ht="31.5" customHeight="1" x14ac:dyDescent="0.3">
      <c r="B37" s="144">
        <v>14</v>
      </c>
      <c r="C37" s="217"/>
      <c r="D37" s="216"/>
      <c r="E37" s="218"/>
      <c r="F37" s="165"/>
      <c r="G37" s="220"/>
      <c r="H37"/>
      <c r="I37"/>
    </row>
    <row r="38" spans="2:9" ht="31.5" customHeight="1" x14ac:dyDescent="0.3">
      <c r="B38" s="144">
        <v>15</v>
      </c>
      <c r="C38" s="217"/>
      <c r="D38" s="216"/>
      <c r="E38" s="218"/>
      <c r="F38" s="165"/>
      <c r="G38" s="220"/>
      <c r="H38"/>
      <c r="I38"/>
    </row>
    <row r="39" spans="2:9" ht="31.5" customHeight="1" x14ac:dyDescent="0.3">
      <c r="B39" s="144">
        <v>16</v>
      </c>
      <c r="C39" s="217"/>
      <c r="D39" s="216"/>
      <c r="E39" s="218"/>
      <c r="F39" s="165"/>
      <c r="G39" s="220"/>
      <c r="H39"/>
      <c r="I39"/>
    </row>
    <row r="40" spans="2:9" ht="31.5" customHeight="1" x14ac:dyDescent="0.3">
      <c r="B40" s="144">
        <v>17</v>
      </c>
      <c r="C40" s="217"/>
      <c r="D40" s="216"/>
      <c r="E40" s="218"/>
      <c r="F40" s="165"/>
      <c r="G40" s="220"/>
      <c r="H40"/>
      <c r="I40"/>
    </row>
    <row r="41" spans="2:9" ht="31.5" customHeight="1" x14ac:dyDescent="0.3">
      <c r="B41" s="144">
        <v>18</v>
      </c>
      <c r="C41" s="217"/>
      <c r="D41" s="216"/>
      <c r="E41" s="218"/>
      <c r="F41" s="165"/>
      <c r="G41" s="220"/>
      <c r="H41"/>
      <c r="I41"/>
    </row>
    <row r="42" spans="2:9" ht="31.5" customHeight="1" x14ac:dyDescent="0.3">
      <c r="B42" s="144">
        <v>19</v>
      </c>
      <c r="C42" s="217"/>
      <c r="D42" s="216"/>
      <c r="E42" s="218"/>
      <c r="F42" s="165"/>
      <c r="G42" s="220"/>
      <c r="H42"/>
      <c r="I42"/>
    </row>
    <row r="43" spans="2:9" ht="31.5" customHeight="1" x14ac:dyDescent="0.3">
      <c r="B43" s="144">
        <v>20</v>
      </c>
      <c r="C43" s="217"/>
      <c r="D43" s="216"/>
      <c r="E43" s="218"/>
      <c r="F43" s="165"/>
      <c r="G43" s="220"/>
      <c r="H43"/>
      <c r="I43"/>
    </row>
    <row r="44" spans="2:9" ht="31.5" customHeight="1" x14ac:dyDescent="0.3">
      <c r="B44" s="144">
        <v>21</v>
      </c>
      <c r="C44" s="217"/>
      <c r="D44" s="216"/>
      <c r="E44" s="218"/>
      <c r="F44" s="165"/>
      <c r="G44" s="220"/>
      <c r="H44"/>
      <c r="I44"/>
    </row>
    <row r="45" spans="2:9" ht="31.5" customHeight="1" x14ac:dyDescent="0.3">
      <c r="B45" s="144">
        <v>22</v>
      </c>
      <c r="C45" s="217"/>
      <c r="D45" s="216"/>
      <c r="E45" s="218"/>
      <c r="F45" s="165"/>
      <c r="G45" s="220"/>
      <c r="H45"/>
      <c r="I45"/>
    </row>
    <row r="46" spans="2:9" ht="31.5" customHeight="1" x14ac:dyDescent="0.3">
      <c r="B46" s="144">
        <v>23</v>
      </c>
      <c r="C46" s="217"/>
      <c r="D46" s="216"/>
      <c r="E46" s="218"/>
      <c r="F46" s="165"/>
      <c r="G46" s="220"/>
      <c r="H46"/>
      <c r="I46"/>
    </row>
    <row r="47" spans="2:9" ht="31.5" customHeight="1" x14ac:dyDescent="0.3">
      <c r="B47" s="144">
        <v>24</v>
      </c>
      <c r="C47" s="217"/>
      <c r="D47" s="216"/>
      <c r="E47" s="218"/>
      <c r="F47" s="165"/>
      <c r="G47" s="220"/>
      <c r="H47"/>
      <c r="I47"/>
    </row>
    <row r="48" spans="2:9" ht="31.5" customHeight="1" x14ac:dyDescent="0.3">
      <c r="B48" s="144">
        <v>25</v>
      </c>
      <c r="C48" s="217"/>
      <c r="D48" s="216"/>
      <c r="E48" s="218"/>
      <c r="F48" s="165"/>
      <c r="G48" s="220"/>
      <c r="H48"/>
      <c r="I48"/>
    </row>
    <row r="49" spans="2:9" ht="31.5" customHeight="1" x14ac:dyDescent="0.3">
      <c r="B49" s="144">
        <v>26</v>
      </c>
      <c r="C49" s="217"/>
      <c r="D49" s="216"/>
      <c r="E49" s="218"/>
      <c r="F49" s="165"/>
      <c r="G49" s="220"/>
      <c r="H49"/>
      <c r="I49"/>
    </row>
    <row r="50" spans="2:9" ht="31.5" customHeight="1" x14ac:dyDescent="0.3">
      <c r="B50" s="144">
        <v>27</v>
      </c>
      <c r="C50" s="217"/>
      <c r="D50" s="216"/>
      <c r="E50" s="218"/>
      <c r="F50" s="165"/>
      <c r="G50" s="220"/>
      <c r="H50"/>
      <c r="I50"/>
    </row>
    <row r="51" spans="2:9" ht="31.5" customHeight="1" x14ac:dyDescent="0.3">
      <c r="B51" s="144">
        <v>28</v>
      </c>
      <c r="C51" s="217"/>
      <c r="D51" s="216"/>
      <c r="E51" s="218"/>
      <c r="F51" s="165"/>
      <c r="G51" s="220"/>
      <c r="H51"/>
      <c r="I51"/>
    </row>
    <row r="52" spans="2:9" ht="31.5" customHeight="1" x14ac:dyDescent="0.3">
      <c r="B52" s="144">
        <v>29</v>
      </c>
      <c r="C52" s="217"/>
      <c r="D52" s="216"/>
      <c r="E52" s="218"/>
      <c r="F52" s="165"/>
      <c r="G52" s="220"/>
      <c r="H52"/>
      <c r="I52"/>
    </row>
    <row r="53" spans="2:9" ht="31.5" customHeight="1" x14ac:dyDescent="0.3">
      <c r="B53" s="144">
        <v>30</v>
      </c>
      <c r="C53" s="217"/>
      <c r="D53" s="216"/>
      <c r="E53" s="218"/>
      <c r="F53" s="165"/>
      <c r="G53" s="220"/>
      <c r="H53"/>
      <c r="I53"/>
    </row>
    <row r="54" spans="2:9" ht="31.5" customHeight="1" x14ac:dyDescent="0.3">
      <c r="B54" s="144">
        <v>31</v>
      </c>
      <c r="C54" s="217"/>
      <c r="D54" s="216"/>
      <c r="E54" s="218"/>
      <c r="F54" s="165"/>
      <c r="G54" s="220"/>
      <c r="H54"/>
      <c r="I54"/>
    </row>
    <row r="55" spans="2:9" ht="31.5" customHeight="1" x14ac:dyDescent="0.3">
      <c r="B55" s="144">
        <v>32</v>
      </c>
      <c r="C55" s="217"/>
      <c r="D55" s="216"/>
      <c r="E55" s="218"/>
      <c r="F55" s="165"/>
      <c r="G55" s="220"/>
      <c r="H55"/>
      <c r="I55"/>
    </row>
    <row r="56" spans="2:9" ht="31.5" customHeight="1" x14ac:dyDescent="0.3">
      <c r="B56" s="144">
        <v>33</v>
      </c>
      <c r="C56" s="217"/>
      <c r="D56" s="216"/>
      <c r="E56" s="218"/>
      <c r="F56" s="165"/>
      <c r="G56" s="220"/>
      <c r="H56"/>
      <c r="I56"/>
    </row>
    <row r="57" spans="2:9" ht="31.5" customHeight="1" x14ac:dyDescent="0.3">
      <c r="B57" s="144">
        <v>34</v>
      </c>
      <c r="C57" s="217"/>
      <c r="D57" s="216"/>
      <c r="E57" s="218"/>
      <c r="F57" s="165"/>
      <c r="G57" s="220"/>
      <c r="H57"/>
      <c r="I57"/>
    </row>
    <row r="58" spans="2:9" ht="31.5" customHeight="1" x14ac:dyDescent="0.3">
      <c r="B58" s="144">
        <v>35</v>
      </c>
      <c r="C58" s="217"/>
      <c r="D58" s="216"/>
      <c r="E58" s="218"/>
      <c r="F58" s="165"/>
      <c r="G58" s="220"/>
      <c r="H58"/>
      <c r="I58"/>
    </row>
    <row r="59" spans="2:9" ht="31.5" customHeight="1" x14ac:dyDescent="0.3">
      <c r="B59" s="144">
        <v>36</v>
      </c>
      <c r="C59" s="217"/>
      <c r="D59" s="216"/>
      <c r="E59" s="218"/>
      <c r="F59" s="165"/>
      <c r="G59" s="220"/>
      <c r="H59"/>
      <c r="I59"/>
    </row>
    <row r="60" spans="2:9" ht="31.5" customHeight="1" x14ac:dyDescent="0.3">
      <c r="B60" s="144">
        <v>37</v>
      </c>
      <c r="C60" s="217"/>
      <c r="D60" s="216"/>
      <c r="E60" s="218"/>
      <c r="F60" s="165"/>
      <c r="G60" s="220"/>
      <c r="H60"/>
      <c r="I60"/>
    </row>
    <row r="61" spans="2:9" ht="31.5" customHeight="1" x14ac:dyDescent="0.3">
      <c r="B61" s="144">
        <v>38</v>
      </c>
      <c r="C61" s="217"/>
      <c r="D61" s="216"/>
      <c r="E61" s="218"/>
      <c r="F61" s="165"/>
      <c r="G61" s="220"/>
      <c r="H61"/>
      <c r="I61"/>
    </row>
    <row r="62" spans="2:9" ht="31.5" customHeight="1" x14ac:dyDescent="0.3">
      <c r="B62" s="144">
        <v>39</v>
      </c>
      <c r="C62" s="217"/>
      <c r="D62" s="216"/>
      <c r="E62" s="218"/>
      <c r="F62" s="165"/>
      <c r="G62" s="220"/>
      <c r="H62"/>
      <c r="I62"/>
    </row>
    <row r="63" spans="2:9" ht="31.5" customHeight="1" x14ac:dyDescent="0.3">
      <c r="B63" s="144">
        <v>40</v>
      </c>
      <c r="C63" s="217"/>
      <c r="D63" s="216"/>
      <c r="E63" s="218"/>
      <c r="F63" s="165"/>
      <c r="G63" s="220"/>
      <c r="H63"/>
      <c r="I63"/>
    </row>
    <row r="64" spans="2:9" ht="31.5" customHeight="1" x14ac:dyDescent="0.3">
      <c r="B64" s="144">
        <v>41</v>
      </c>
      <c r="C64" s="217"/>
      <c r="D64" s="216"/>
      <c r="E64" s="218"/>
      <c r="F64" s="165"/>
      <c r="G64" s="220"/>
      <c r="H64"/>
      <c r="I64"/>
    </row>
    <row r="65" spans="2:9" ht="31.5" customHeight="1" x14ac:dyDescent="0.3">
      <c r="B65" s="144">
        <v>42</v>
      </c>
      <c r="C65" s="217"/>
      <c r="D65" s="216"/>
      <c r="E65" s="218"/>
      <c r="F65" s="165"/>
      <c r="G65" s="220"/>
      <c r="H65"/>
      <c r="I65"/>
    </row>
    <row r="66" spans="2:9" ht="31.5" customHeight="1" x14ac:dyDescent="0.3">
      <c r="B66" s="144">
        <v>43</v>
      </c>
      <c r="C66" s="217"/>
      <c r="D66" s="216"/>
      <c r="E66" s="218"/>
      <c r="F66" s="165"/>
      <c r="G66" s="220"/>
      <c r="H66"/>
      <c r="I66"/>
    </row>
    <row r="67" spans="2:9" ht="31.5" customHeight="1" x14ac:dyDescent="0.3">
      <c r="B67" s="144">
        <v>44</v>
      </c>
      <c r="C67" s="217"/>
      <c r="D67" s="216"/>
      <c r="E67" s="218"/>
      <c r="F67" s="165"/>
      <c r="G67" s="220"/>
      <c r="H67"/>
      <c r="I67"/>
    </row>
    <row r="68" spans="2:9" ht="31.5" customHeight="1" x14ac:dyDescent="0.3">
      <c r="B68" s="144">
        <v>45</v>
      </c>
      <c r="C68" s="217"/>
      <c r="D68" s="216"/>
      <c r="E68" s="218"/>
      <c r="F68" s="165"/>
      <c r="G68" s="220"/>
      <c r="H68"/>
      <c r="I68"/>
    </row>
    <row r="69" spans="2:9" ht="31.5" customHeight="1" x14ac:dyDescent="0.3">
      <c r="B69" s="144">
        <v>46</v>
      </c>
      <c r="C69" s="217"/>
      <c r="D69" s="216"/>
      <c r="E69" s="218"/>
      <c r="F69" s="165"/>
      <c r="G69" s="220"/>
      <c r="H69"/>
      <c r="I69"/>
    </row>
    <row r="70" spans="2:9" ht="31.5" customHeight="1" x14ac:dyDescent="0.3">
      <c r="B70" s="144">
        <v>47</v>
      </c>
      <c r="C70" s="217"/>
      <c r="D70" s="216"/>
      <c r="E70" s="218"/>
      <c r="F70" s="165"/>
      <c r="G70" s="220"/>
      <c r="H70"/>
      <c r="I70"/>
    </row>
    <row r="71" spans="2:9" ht="31.5" customHeight="1" x14ac:dyDescent="0.3">
      <c r="B71" s="144">
        <v>48</v>
      </c>
      <c r="C71" s="217"/>
      <c r="D71" s="216"/>
      <c r="E71" s="218"/>
      <c r="F71" s="165"/>
      <c r="G71" s="220"/>
      <c r="H71"/>
      <c r="I71"/>
    </row>
    <row r="72" spans="2:9" ht="31.5" customHeight="1" x14ac:dyDescent="0.3">
      <c r="B72" s="144">
        <v>49</v>
      </c>
      <c r="C72" s="217"/>
      <c r="D72" s="216"/>
      <c r="E72" s="218"/>
      <c r="F72" s="165"/>
      <c r="G72" s="220"/>
      <c r="H72"/>
      <c r="I72"/>
    </row>
    <row r="73" spans="2:9" ht="31.5" customHeight="1" x14ac:dyDescent="0.3">
      <c r="B73" s="144">
        <v>50</v>
      </c>
      <c r="C73" s="217"/>
      <c r="D73" s="216"/>
      <c r="E73" s="218"/>
      <c r="F73" s="165"/>
      <c r="G73" s="220"/>
      <c r="H73"/>
      <c r="I73"/>
    </row>
    <row r="74" spans="2:9" ht="31.5" customHeight="1" x14ac:dyDescent="0.3">
      <c r="B74" s="144">
        <v>51</v>
      </c>
      <c r="C74" s="217"/>
      <c r="D74" s="216"/>
      <c r="E74" s="218"/>
      <c r="F74" s="165"/>
      <c r="G74" s="220"/>
      <c r="H74"/>
      <c r="I74"/>
    </row>
    <row r="75" spans="2:9" ht="31.5" customHeight="1" x14ac:dyDescent="0.3">
      <c r="B75" s="144">
        <v>52</v>
      </c>
      <c r="C75" s="217"/>
      <c r="D75" s="216"/>
      <c r="E75" s="218"/>
      <c r="F75" s="165"/>
      <c r="G75" s="220"/>
      <c r="H75"/>
      <c r="I75"/>
    </row>
    <row r="76" spans="2:9" ht="31.5" customHeight="1" x14ac:dyDescent="0.3">
      <c r="B76" s="144">
        <v>53</v>
      </c>
      <c r="C76" s="217"/>
      <c r="D76" s="216"/>
      <c r="E76" s="218"/>
      <c r="F76" s="165"/>
      <c r="G76" s="220"/>
      <c r="H76"/>
      <c r="I76"/>
    </row>
    <row r="77" spans="2:9" ht="31.5" customHeight="1" x14ac:dyDescent="0.3">
      <c r="B77" s="144">
        <v>54</v>
      </c>
      <c r="C77" s="217"/>
      <c r="D77" s="216"/>
      <c r="E77" s="218"/>
      <c r="F77" s="165"/>
      <c r="G77" s="220"/>
      <c r="H77"/>
      <c r="I77"/>
    </row>
    <row r="78" spans="2:9" ht="31.5" customHeight="1" x14ac:dyDescent="0.3">
      <c r="B78" s="144">
        <v>55</v>
      </c>
      <c r="C78" s="217"/>
      <c r="D78" s="216"/>
      <c r="E78" s="218"/>
      <c r="F78" s="165"/>
      <c r="G78" s="220"/>
      <c r="H78"/>
      <c r="I78"/>
    </row>
    <row r="79" spans="2:9" ht="31.5" customHeight="1" x14ac:dyDescent="0.3">
      <c r="B79" s="144">
        <v>56</v>
      </c>
      <c r="C79" s="217"/>
      <c r="D79" s="216"/>
      <c r="E79" s="218"/>
      <c r="F79" s="165"/>
      <c r="G79" s="220"/>
      <c r="H79"/>
      <c r="I79"/>
    </row>
    <row r="80" spans="2:9" ht="31.5" customHeight="1" x14ac:dyDescent="0.3">
      <c r="B80" s="144">
        <v>57</v>
      </c>
      <c r="C80" s="217"/>
      <c r="D80" s="216"/>
      <c r="E80" s="218"/>
      <c r="F80" s="165"/>
      <c r="G80" s="220"/>
      <c r="H80"/>
      <c r="I80"/>
    </row>
    <row r="81" spans="2:9" ht="31.5" customHeight="1" x14ac:dyDescent="0.3">
      <c r="B81" s="144">
        <v>58</v>
      </c>
      <c r="C81" s="217"/>
      <c r="D81" s="216"/>
      <c r="E81" s="218"/>
      <c r="F81" s="165"/>
      <c r="G81" s="220"/>
      <c r="H81"/>
      <c r="I81"/>
    </row>
    <row r="82" spans="2:9" ht="31.5" customHeight="1" x14ac:dyDescent="0.3">
      <c r="B82" s="144">
        <v>59</v>
      </c>
      <c r="C82" s="217"/>
      <c r="D82" s="216"/>
      <c r="E82" s="218"/>
      <c r="F82" s="165"/>
      <c r="G82" s="220"/>
      <c r="H82"/>
      <c r="I82"/>
    </row>
    <row r="83" spans="2:9" ht="31.5" customHeight="1" x14ac:dyDescent="0.3">
      <c r="B83" s="144">
        <v>60</v>
      </c>
      <c r="C83" s="217"/>
      <c r="D83" s="216"/>
      <c r="E83" s="218"/>
      <c r="F83" s="165"/>
      <c r="G83" s="220"/>
      <c r="H83"/>
      <c r="I83"/>
    </row>
    <row r="84" spans="2:9" ht="31.5" customHeight="1" x14ac:dyDescent="0.3">
      <c r="B84" s="144">
        <v>61</v>
      </c>
      <c r="C84" s="217"/>
      <c r="D84" s="216"/>
      <c r="E84" s="218"/>
      <c r="F84" s="165"/>
      <c r="G84" s="220"/>
      <c r="H84"/>
      <c r="I84"/>
    </row>
    <row r="85" spans="2:9" ht="31.5" customHeight="1" x14ac:dyDescent="0.3">
      <c r="B85" s="144">
        <v>62</v>
      </c>
      <c r="C85" s="217"/>
      <c r="D85" s="216"/>
      <c r="E85" s="218"/>
      <c r="F85" s="165"/>
      <c r="G85" s="220"/>
      <c r="H85"/>
      <c r="I85"/>
    </row>
    <row r="86" spans="2:9" ht="31.5" customHeight="1" x14ac:dyDescent="0.3">
      <c r="B86" s="144">
        <v>63</v>
      </c>
      <c r="C86" s="217"/>
      <c r="D86" s="216"/>
      <c r="E86" s="218"/>
      <c r="F86" s="165"/>
      <c r="G86" s="220"/>
      <c r="H86"/>
      <c r="I86"/>
    </row>
    <row r="87" spans="2:9" ht="31.5" customHeight="1" x14ac:dyDescent="0.3">
      <c r="B87" s="144">
        <v>64</v>
      </c>
      <c r="C87" s="217"/>
      <c r="D87" s="216"/>
      <c r="E87" s="218"/>
      <c r="F87" s="165"/>
      <c r="G87" s="220"/>
      <c r="H87"/>
      <c r="I87"/>
    </row>
    <row r="88" spans="2:9" ht="31.5" customHeight="1" x14ac:dyDescent="0.3">
      <c r="B88" s="144">
        <v>65</v>
      </c>
      <c r="C88" s="217"/>
      <c r="D88" s="216"/>
      <c r="E88" s="218"/>
      <c r="F88" s="165"/>
      <c r="G88" s="220"/>
      <c r="H88"/>
      <c r="I88"/>
    </row>
    <row r="89" spans="2:9" ht="31.5" customHeight="1" x14ac:dyDescent="0.3">
      <c r="B89" s="144">
        <v>66</v>
      </c>
      <c r="C89" s="217"/>
      <c r="D89" s="216"/>
      <c r="E89" s="218"/>
      <c r="F89" s="165"/>
      <c r="G89" s="220"/>
      <c r="H89"/>
      <c r="I89"/>
    </row>
    <row r="90" spans="2:9" ht="31.5" customHeight="1" x14ac:dyDescent="0.3">
      <c r="B90" s="144">
        <v>67</v>
      </c>
      <c r="C90" s="217"/>
      <c r="D90" s="216"/>
      <c r="E90" s="218"/>
      <c r="F90" s="165"/>
      <c r="G90" s="220"/>
      <c r="H90"/>
      <c r="I90"/>
    </row>
    <row r="91" spans="2:9" ht="31.5" customHeight="1" x14ac:dyDescent="0.3">
      <c r="B91" s="144">
        <v>68</v>
      </c>
      <c r="C91" s="217"/>
      <c r="D91" s="216"/>
      <c r="E91" s="218"/>
      <c r="F91" s="165"/>
      <c r="G91" s="220"/>
      <c r="H91"/>
      <c r="I91"/>
    </row>
    <row r="92" spans="2:9" ht="31.5" customHeight="1" x14ac:dyDescent="0.3">
      <c r="B92" s="144">
        <v>69</v>
      </c>
      <c r="C92" s="217"/>
      <c r="D92" s="216"/>
      <c r="E92" s="218"/>
      <c r="F92" s="165"/>
      <c r="G92" s="220"/>
      <c r="H92"/>
      <c r="I92"/>
    </row>
    <row r="93" spans="2:9" ht="31.5" customHeight="1" x14ac:dyDescent="0.3">
      <c r="B93" s="144">
        <v>70</v>
      </c>
      <c r="C93" s="217"/>
      <c r="D93" s="216"/>
      <c r="E93" s="218"/>
      <c r="F93" s="165"/>
      <c r="G93" s="220"/>
      <c r="H93"/>
      <c r="I93"/>
    </row>
    <row r="94" spans="2:9" ht="31.5" customHeight="1" x14ac:dyDescent="0.3">
      <c r="B94" s="144">
        <v>71</v>
      </c>
      <c r="C94" s="217"/>
      <c r="D94" s="216"/>
      <c r="E94" s="218"/>
      <c r="F94" s="165"/>
      <c r="G94" s="220"/>
      <c r="H94"/>
      <c r="I94"/>
    </row>
    <row r="95" spans="2:9" ht="31.5" customHeight="1" x14ac:dyDescent="0.3">
      <c r="B95" s="144">
        <v>72</v>
      </c>
      <c r="C95" s="217"/>
      <c r="D95" s="216"/>
      <c r="E95" s="218"/>
      <c r="F95" s="165"/>
      <c r="G95" s="220"/>
      <c r="H95"/>
      <c r="I95"/>
    </row>
    <row r="96" spans="2:9" ht="31.5" customHeight="1" x14ac:dyDescent="0.3">
      <c r="B96" s="144">
        <v>73</v>
      </c>
      <c r="C96" s="217"/>
      <c r="D96" s="216"/>
      <c r="E96" s="218"/>
      <c r="F96" s="165"/>
      <c r="G96" s="220"/>
      <c r="H96"/>
      <c r="I96"/>
    </row>
    <row r="97" spans="2:9" ht="31.5" customHeight="1" x14ac:dyDescent="0.3">
      <c r="B97" s="144">
        <v>74</v>
      </c>
      <c r="C97" s="217"/>
      <c r="D97" s="216"/>
      <c r="E97" s="218"/>
      <c r="F97" s="165"/>
      <c r="G97" s="220"/>
      <c r="H97"/>
      <c r="I97"/>
    </row>
    <row r="98" spans="2:9" ht="31.5" customHeight="1" x14ac:dyDescent="0.3">
      <c r="B98" s="144">
        <v>75</v>
      </c>
      <c r="C98" s="217"/>
      <c r="D98" s="216"/>
      <c r="E98" s="218"/>
      <c r="F98" s="165"/>
      <c r="G98" s="220"/>
      <c r="H98"/>
      <c r="I98"/>
    </row>
    <row r="99" spans="2:9" ht="31.5" customHeight="1" x14ac:dyDescent="0.3">
      <c r="B99" s="144">
        <v>76</v>
      </c>
      <c r="C99" s="217"/>
      <c r="D99" s="216"/>
      <c r="E99" s="218"/>
      <c r="F99" s="165"/>
      <c r="G99" s="220"/>
      <c r="H99"/>
      <c r="I99"/>
    </row>
    <row r="100" spans="2:9" ht="31.5" customHeight="1" x14ac:dyDescent="0.3">
      <c r="B100" s="144">
        <v>77</v>
      </c>
      <c r="C100" s="217"/>
      <c r="D100" s="216"/>
      <c r="E100" s="218"/>
      <c r="F100" s="165"/>
      <c r="G100" s="220"/>
      <c r="H100"/>
      <c r="I100"/>
    </row>
    <row r="101" spans="2:9" ht="31.5" customHeight="1" x14ac:dyDescent="0.3">
      <c r="B101" s="144">
        <v>78</v>
      </c>
      <c r="C101" s="217"/>
      <c r="D101" s="216"/>
      <c r="E101" s="218"/>
      <c r="F101" s="165"/>
      <c r="G101" s="220"/>
      <c r="H101"/>
      <c r="I101"/>
    </row>
    <row r="102" spans="2:9" ht="31.5" customHeight="1" x14ac:dyDescent="0.3">
      <c r="B102" s="144">
        <v>79</v>
      </c>
      <c r="C102" s="217"/>
      <c r="D102" s="216"/>
      <c r="E102" s="218"/>
      <c r="F102" s="165"/>
      <c r="G102" s="220"/>
      <c r="H102"/>
      <c r="I102"/>
    </row>
    <row r="103" spans="2:9" ht="31.5" customHeight="1" x14ac:dyDescent="0.3">
      <c r="B103" s="144">
        <v>80</v>
      </c>
      <c r="C103" s="217"/>
      <c r="D103" s="216"/>
      <c r="E103" s="218"/>
      <c r="F103" s="165"/>
      <c r="G103" s="220"/>
      <c r="H103"/>
      <c r="I103"/>
    </row>
    <row r="104" spans="2:9" ht="31.5" customHeight="1" x14ac:dyDescent="0.3">
      <c r="B104" s="144">
        <v>81</v>
      </c>
      <c r="C104" s="217"/>
      <c r="D104" s="216"/>
      <c r="E104" s="218"/>
      <c r="F104" s="165"/>
      <c r="G104" s="220"/>
      <c r="H104"/>
      <c r="I104"/>
    </row>
    <row r="105" spans="2:9" ht="31.5" customHeight="1" x14ac:dyDescent="0.3">
      <c r="B105" s="144">
        <v>82</v>
      </c>
      <c r="C105" s="217"/>
      <c r="D105" s="216"/>
      <c r="E105" s="218"/>
      <c r="F105" s="165"/>
      <c r="G105" s="220"/>
      <c r="H105"/>
      <c r="I105"/>
    </row>
    <row r="106" spans="2:9" ht="31.5" customHeight="1" x14ac:dyDescent="0.3">
      <c r="B106" s="144">
        <v>83</v>
      </c>
      <c r="C106" s="217"/>
      <c r="D106" s="216"/>
      <c r="E106" s="218"/>
      <c r="F106" s="165"/>
      <c r="G106" s="220"/>
      <c r="H106"/>
      <c r="I106"/>
    </row>
    <row r="107" spans="2:9" ht="31.5" customHeight="1" x14ac:dyDescent="0.3">
      <c r="B107" s="144">
        <v>84</v>
      </c>
      <c r="C107" s="217"/>
      <c r="D107" s="216"/>
      <c r="E107" s="218"/>
      <c r="F107" s="165"/>
      <c r="G107" s="220"/>
      <c r="H107"/>
      <c r="I107"/>
    </row>
    <row r="108" spans="2:9" ht="31.5" customHeight="1" x14ac:dyDescent="0.3">
      <c r="B108" s="144">
        <v>85</v>
      </c>
      <c r="C108" s="217"/>
      <c r="D108" s="216"/>
      <c r="E108" s="218"/>
      <c r="F108" s="165"/>
      <c r="G108" s="220"/>
      <c r="H108"/>
      <c r="I108"/>
    </row>
    <row r="109" spans="2:9" ht="31.5" customHeight="1" x14ac:dyDescent="0.3">
      <c r="B109" s="144">
        <v>86</v>
      </c>
      <c r="C109" s="217"/>
      <c r="D109" s="216"/>
      <c r="E109" s="218"/>
      <c r="F109" s="165"/>
      <c r="G109" s="220"/>
      <c r="H109"/>
      <c r="I109"/>
    </row>
    <row r="110" spans="2:9" ht="31.5" customHeight="1" x14ac:dyDescent="0.3">
      <c r="B110" s="144">
        <v>87</v>
      </c>
      <c r="C110" s="217"/>
      <c r="D110" s="216"/>
      <c r="E110" s="218"/>
      <c r="F110" s="165"/>
      <c r="G110" s="220"/>
      <c r="H110"/>
      <c r="I110"/>
    </row>
    <row r="111" spans="2:9" ht="31.5" customHeight="1" x14ac:dyDescent="0.3">
      <c r="B111" s="144">
        <v>88</v>
      </c>
      <c r="C111" s="217"/>
      <c r="D111" s="216"/>
      <c r="E111" s="218"/>
      <c r="F111" s="165"/>
      <c r="G111" s="220"/>
      <c r="H111"/>
      <c r="I111"/>
    </row>
    <row r="112" spans="2:9" ht="31.5" customHeight="1" x14ac:dyDescent="0.3">
      <c r="B112" s="144">
        <v>89</v>
      </c>
      <c r="C112" s="217"/>
      <c r="D112" s="216"/>
      <c r="E112" s="218"/>
      <c r="F112" s="165"/>
      <c r="G112" s="220"/>
      <c r="H112"/>
      <c r="I112"/>
    </row>
    <row r="113" spans="2:9" ht="31.5" customHeight="1" x14ac:dyDescent="0.3">
      <c r="B113" s="144">
        <v>90</v>
      </c>
      <c r="C113" s="217"/>
      <c r="D113" s="216"/>
      <c r="E113" s="218"/>
      <c r="F113" s="165"/>
      <c r="G113" s="220"/>
      <c r="H113"/>
      <c r="I113"/>
    </row>
    <row r="114" spans="2:9" ht="31.5" customHeight="1" x14ac:dyDescent="0.3">
      <c r="B114" s="144">
        <v>91</v>
      </c>
      <c r="C114" s="217"/>
      <c r="D114" s="216"/>
      <c r="E114" s="218"/>
      <c r="F114" s="165"/>
      <c r="G114" s="220"/>
      <c r="H114"/>
      <c r="I114"/>
    </row>
    <row r="115" spans="2:9" ht="31.5" customHeight="1" x14ac:dyDescent="0.3">
      <c r="B115" s="144">
        <v>92</v>
      </c>
      <c r="C115" s="217"/>
      <c r="D115" s="216"/>
      <c r="E115" s="218"/>
      <c r="F115" s="165"/>
      <c r="G115" s="220"/>
      <c r="H115"/>
      <c r="I115"/>
    </row>
    <row r="116" spans="2:9" ht="31.5" customHeight="1" x14ac:dyDescent="0.3">
      <c r="B116" s="144">
        <v>93</v>
      </c>
      <c r="C116" s="217"/>
      <c r="D116" s="216"/>
      <c r="E116" s="218"/>
      <c r="F116" s="165"/>
      <c r="G116" s="220"/>
      <c r="H116"/>
      <c r="I116"/>
    </row>
    <row r="117" spans="2:9" ht="31.5" customHeight="1" x14ac:dyDescent="0.3">
      <c r="B117" s="144">
        <v>94</v>
      </c>
      <c r="C117" s="217"/>
      <c r="D117" s="216"/>
      <c r="E117" s="218"/>
      <c r="F117" s="165"/>
      <c r="G117" s="220"/>
      <c r="H117"/>
      <c r="I117"/>
    </row>
    <row r="118" spans="2:9" ht="31.5" customHeight="1" x14ac:dyDescent="0.3">
      <c r="B118" s="144">
        <v>95</v>
      </c>
      <c r="C118" s="217"/>
      <c r="D118" s="216"/>
      <c r="E118" s="218"/>
      <c r="F118" s="165"/>
      <c r="G118" s="220"/>
      <c r="H118"/>
      <c r="I118"/>
    </row>
    <row r="119" spans="2:9" ht="31.5" customHeight="1" x14ac:dyDescent="0.3">
      <c r="B119" s="144">
        <v>96</v>
      </c>
      <c r="C119" s="217"/>
      <c r="D119" s="216"/>
      <c r="E119" s="218"/>
      <c r="F119" s="165"/>
      <c r="G119" s="220"/>
      <c r="H119"/>
      <c r="I119"/>
    </row>
    <row r="120" spans="2:9" ht="31.5" customHeight="1" x14ac:dyDescent="0.3">
      <c r="B120" s="144">
        <v>97</v>
      </c>
      <c r="C120" s="217"/>
      <c r="D120" s="216"/>
      <c r="E120" s="218"/>
      <c r="F120" s="165"/>
      <c r="G120" s="220"/>
      <c r="H120"/>
      <c r="I120"/>
    </row>
    <row r="121" spans="2:9" ht="31.5" customHeight="1" x14ac:dyDescent="0.3">
      <c r="B121" s="144">
        <v>98</v>
      </c>
      <c r="C121" s="217"/>
      <c r="D121" s="216"/>
      <c r="E121" s="218"/>
      <c r="F121" s="165"/>
      <c r="G121" s="220"/>
      <c r="H121"/>
      <c r="I121"/>
    </row>
    <row r="122" spans="2:9" ht="31.5" customHeight="1" x14ac:dyDescent="0.3">
      <c r="B122" s="144">
        <v>99</v>
      </c>
      <c r="C122" s="217"/>
      <c r="D122" s="216"/>
      <c r="E122" s="218"/>
      <c r="F122" s="165"/>
      <c r="G122" s="220"/>
      <c r="H122"/>
      <c r="I122"/>
    </row>
    <row r="123" spans="2:9" ht="31.5" customHeight="1" x14ac:dyDescent="0.3">
      <c r="B123" s="144">
        <v>100</v>
      </c>
      <c r="C123" s="217"/>
      <c r="D123" s="216"/>
      <c r="E123" s="218"/>
      <c r="F123" s="165"/>
      <c r="G123" s="220"/>
      <c r="H123"/>
      <c r="I123"/>
    </row>
    <row r="124" spans="2:9" ht="31.5" customHeight="1" x14ac:dyDescent="0.3">
      <c r="B124" s="144">
        <v>101</v>
      </c>
      <c r="C124" s="217"/>
      <c r="D124" s="216"/>
      <c r="E124" s="218"/>
      <c r="F124" s="165"/>
      <c r="G124" s="220"/>
      <c r="H124"/>
      <c r="I124"/>
    </row>
    <row r="125" spans="2:9" ht="31.5" customHeight="1" x14ac:dyDescent="0.3">
      <c r="B125" s="144">
        <v>102</v>
      </c>
      <c r="C125" s="217"/>
      <c r="D125" s="216"/>
      <c r="E125" s="218"/>
      <c r="F125" s="165"/>
      <c r="G125" s="220"/>
      <c r="H125"/>
      <c r="I125"/>
    </row>
    <row r="126" spans="2:9" ht="31.5" customHeight="1" x14ac:dyDescent="0.3">
      <c r="B126" s="144">
        <v>103</v>
      </c>
      <c r="C126" s="217"/>
      <c r="D126" s="216"/>
      <c r="E126" s="218"/>
      <c r="F126" s="165"/>
      <c r="G126" s="220"/>
      <c r="H126"/>
      <c r="I126"/>
    </row>
    <row r="127" spans="2:9" ht="31.5" customHeight="1" x14ac:dyDescent="0.3">
      <c r="B127" s="144">
        <v>104</v>
      </c>
      <c r="C127" s="217"/>
      <c r="D127" s="216"/>
      <c r="E127" s="218"/>
      <c r="F127" s="165"/>
      <c r="G127" s="220"/>
      <c r="H127"/>
      <c r="I127"/>
    </row>
    <row r="128" spans="2:9" ht="31.5" customHeight="1" x14ac:dyDescent="0.3">
      <c r="B128" s="144">
        <v>105</v>
      </c>
      <c r="C128" s="217"/>
      <c r="D128" s="216"/>
      <c r="E128" s="218"/>
      <c r="F128" s="165"/>
      <c r="G128" s="220"/>
      <c r="H128"/>
      <c r="I128"/>
    </row>
    <row r="129" spans="2:9" ht="31.5" customHeight="1" x14ac:dyDescent="0.3">
      <c r="B129" s="144">
        <v>106</v>
      </c>
      <c r="C129" s="217"/>
      <c r="D129" s="216"/>
      <c r="E129" s="218"/>
      <c r="F129" s="165"/>
      <c r="G129" s="220"/>
      <c r="H129"/>
      <c r="I129"/>
    </row>
    <row r="130" spans="2:9" ht="31.5" customHeight="1" x14ac:dyDescent="0.3">
      <c r="B130" s="144">
        <v>107</v>
      </c>
      <c r="C130" s="217"/>
      <c r="D130" s="216"/>
      <c r="E130" s="218"/>
      <c r="F130" s="165"/>
      <c r="G130" s="220"/>
      <c r="H130"/>
      <c r="I130"/>
    </row>
    <row r="131" spans="2:9" ht="31.5" customHeight="1" x14ac:dyDescent="0.3">
      <c r="B131" s="144">
        <v>108</v>
      </c>
      <c r="C131" s="217"/>
      <c r="D131" s="216"/>
      <c r="E131" s="218"/>
      <c r="F131" s="165"/>
      <c r="G131" s="220"/>
      <c r="H131"/>
      <c r="I131"/>
    </row>
    <row r="132" spans="2:9" ht="31.5" customHeight="1" x14ac:dyDescent="0.3">
      <c r="B132" s="144">
        <v>109</v>
      </c>
      <c r="C132" s="217"/>
      <c r="D132" s="216"/>
      <c r="E132" s="218"/>
      <c r="F132" s="165"/>
      <c r="G132" s="220"/>
      <c r="H132"/>
      <c r="I132"/>
    </row>
    <row r="133" spans="2:9" ht="31.5" customHeight="1" x14ac:dyDescent="0.3">
      <c r="B133" s="144">
        <v>110</v>
      </c>
      <c r="C133" s="217"/>
      <c r="D133" s="216"/>
      <c r="E133" s="218"/>
      <c r="F133" s="165"/>
      <c r="G133" s="220"/>
      <c r="H133"/>
      <c r="I133"/>
    </row>
    <row r="134" spans="2:9" ht="31.5" customHeight="1" x14ac:dyDescent="0.3">
      <c r="B134" s="144">
        <v>111</v>
      </c>
      <c r="C134" s="217"/>
      <c r="D134" s="216"/>
      <c r="E134" s="218"/>
      <c r="F134" s="165"/>
      <c r="G134" s="220"/>
      <c r="H134"/>
      <c r="I134"/>
    </row>
    <row r="135" spans="2:9" ht="31.5" customHeight="1" x14ac:dyDescent="0.3">
      <c r="B135" s="144">
        <v>112</v>
      </c>
      <c r="C135" s="217"/>
      <c r="D135" s="216"/>
      <c r="E135" s="218"/>
      <c r="F135" s="165"/>
      <c r="G135" s="220"/>
      <c r="H135"/>
      <c r="I135"/>
    </row>
    <row r="136" spans="2:9" ht="31.5" customHeight="1" x14ac:dyDescent="0.3">
      <c r="B136" s="144">
        <v>113</v>
      </c>
      <c r="C136" s="217"/>
      <c r="D136" s="216"/>
      <c r="E136" s="218"/>
      <c r="F136" s="165"/>
      <c r="G136" s="220"/>
      <c r="H136"/>
      <c r="I136"/>
    </row>
    <row r="137" spans="2:9" ht="31.5" customHeight="1" x14ac:dyDescent="0.3">
      <c r="B137" s="144">
        <v>114</v>
      </c>
      <c r="C137" s="217"/>
      <c r="D137" s="216"/>
      <c r="E137" s="218"/>
      <c r="F137" s="165"/>
      <c r="G137" s="220"/>
      <c r="H137"/>
      <c r="I137"/>
    </row>
    <row r="138" spans="2:9" ht="31.5" customHeight="1" x14ac:dyDescent="0.3">
      <c r="B138" s="144">
        <v>115</v>
      </c>
      <c r="C138" s="217"/>
      <c r="D138" s="216"/>
      <c r="E138" s="218"/>
      <c r="F138" s="165"/>
      <c r="G138" s="220"/>
      <c r="H138"/>
      <c r="I138"/>
    </row>
    <row r="139" spans="2:9" ht="31.5" customHeight="1" x14ac:dyDescent="0.3">
      <c r="B139" s="144">
        <v>116</v>
      </c>
      <c r="C139" s="217"/>
      <c r="D139" s="216"/>
      <c r="E139" s="218"/>
      <c r="F139" s="165"/>
      <c r="G139" s="220"/>
      <c r="H139"/>
      <c r="I139"/>
    </row>
    <row r="140" spans="2:9" ht="31.5" customHeight="1" x14ac:dyDescent="0.3">
      <c r="B140" s="144">
        <v>117</v>
      </c>
      <c r="C140" s="217"/>
      <c r="D140" s="216"/>
      <c r="E140" s="218"/>
      <c r="F140" s="165"/>
      <c r="G140" s="220"/>
      <c r="H140"/>
      <c r="I140"/>
    </row>
    <row r="141" spans="2:9" ht="31.5" customHeight="1" x14ac:dyDescent="0.3">
      <c r="B141" s="144">
        <v>118</v>
      </c>
      <c r="C141" s="217"/>
      <c r="D141" s="216"/>
      <c r="E141" s="218"/>
      <c r="F141" s="165"/>
      <c r="G141" s="220"/>
      <c r="H141"/>
      <c r="I141"/>
    </row>
    <row r="142" spans="2:9" ht="31.5" customHeight="1" x14ac:dyDescent="0.3">
      <c r="B142" s="144">
        <v>119</v>
      </c>
      <c r="C142" s="217"/>
      <c r="D142" s="216"/>
      <c r="E142" s="218"/>
      <c r="F142" s="165"/>
      <c r="G142" s="220"/>
      <c r="H142"/>
      <c r="I142"/>
    </row>
    <row r="143" spans="2:9" ht="31.5" customHeight="1" x14ac:dyDescent="0.3">
      <c r="B143" s="144">
        <v>120</v>
      </c>
      <c r="C143" s="217"/>
      <c r="D143" s="216"/>
      <c r="E143" s="218"/>
      <c r="F143" s="165"/>
      <c r="G143" s="220"/>
      <c r="H143"/>
      <c r="I143"/>
    </row>
    <row r="144" spans="2:9" ht="31.5" customHeight="1" x14ac:dyDescent="0.3">
      <c r="B144" s="144">
        <v>121</v>
      </c>
      <c r="C144" s="217"/>
      <c r="D144" s="216"/>
      <c r="E144" s="218"/>
      <c r="F144" s="165"/>
      <c r="G144" s="220"/>
      <c r="H144"/>
      <c r="I144"/>
    </row>
    <row r="145" spans="2:9" ht="31.5" customHeight="1" x14ac:dyDescent="0.3">
      <c r="B145" s="144">
        <v>122</v>
      </c>
      <c r="C145" s="217"/>
      <c r="D145" s="216"/>
      <c r="E145" s="218"/>
      <c r="F145" s="165"/>
      <c r="G145" s="220"/>
      <c r="H145"/>
      <c r="I145"/>
    </row>
    <row r="146" spans="2:9" ht="31.5" customHeight="1" x14ac:dyDescent="0.3">
      <c r="B146" s="144">
        <v>123</v>
      </c>
      <c r="C146" s="217"/>
      <c r="D146" s="216"/>
      <c r="E146" s="218"/>
      <c r="F146" s="165"/>
      <c r="G146" s="220"/>
      <c r="H146"/>
      <c r="I146"/>
    </row>
    <row r="147" spans="2:9" ht="31.5" customHeight="1" x14ac:dyDescent="0.3">
      <c r="B147" s="144">
        <v>124</v>
      </c>
      <c r="C147" s="217"/>
      <c r="D147" s="216"/>
      <c r="E147" s="218"/>
      <c r="F147" s="165"/>
      <c r="G147" s="220"/>
      <c r="H147"/>
      <c r="I147"/>
    </row>
    <row r="148" spans="2:9" ht="31.5" customHeight="1" x14ac:dyDescent="0.3">
      <c r="B148" s="144">
        <v>125</v>
      </c>
      <c r="C148" s="217"/>
      <c r="D148" s="216"/>
      <c r="E148" s="218"/>
      <c r="F148" s="165"/>
      <c r="G148" s="220"/>
      <c r="H148"/>
      <c r="I148"/>
    </row>
    <row r="149" spans="2:9" ht="31.5" customHeight="1" x14ac:dyDescent="0.3">
      <c r="B149" s="144">
        <v>126</v>
      </c>
      <c r="C149" s="217"/>
      <c r="D149" s="216"/>
      <c r="E149" s="218"/>
      <c r="F149" s="165"/>
      <c r="G149" s="220"/>
      <c r="H149"/>
      <c r="I149"/>
    </row>
    <row r="150" spans="2:9" ht="31.5" customHeight="1" x14ac:dyDescent="0.3">
      <c r="B150" s="144">
        <v>127</v>
      </c>
      <c r="C150" s="217"/>
      <c r="D150" s="216"/>
      <c r="E150" s="218"/>
      <c r="F150" s="165"/>
      <c r="G150" s="220"/>
      <c r="H150"/>
      <c r="I150"/>
    </row>
    <row r="151" spans="2:9" ht="31.5" customHeight="1" x14ac:dyDescent="0.3">
      <c r="B151" s="144">
        <v>128</v>
      </c>
      <c r="C151" s="217"/>
      <c r="D151" s="216"/>
      <c r="E151" s="218"/>
      <c r="F151" s="165"/>
      <c r="G151" s="220"/>
      <c r="H151"/>
      <c r="I151"/>
    </row>
    <row r="152" spans="2:9" ht="31.5" customHeight="1" x14ac:dyDescent="0.3">
      <c r="B152" s="144">
        <v>129</v>
      </c>
      <c r="C152" s="217"/>
      <c r="D152" s="216"/>
      <c r="E152" s="218"/>
      <c r="F152" s="165"/>
      <c r="G152" s="220"/>
      <c r="H152"/>
      <c r="I152"/>
    </row>
    <row r="153" spans="2:9" ht="31.5" customHeight="1" x14ac:dyDescent="0.3">
      <c r="B153" s="144">
        <v>130</v>
      </c>
      <c r="C153" s="217"/>
      <c r="D153" s="216"/>
      <c r="E153" s="218"/>
      <c r="F153" s="165"/>
      <c r="G153" s="220"/>
      <c r="H153"/>
      <c r="I153"/>
    </row>
    <row r="154" spans="2:9" ht="31.5" customHeight="1" x14ac:dyDescent="0.3">
      <c r="B154" s="144">
        <v>131</v>
      </c>
      <c r="C154" s="217"/>
      <c r="D154" s="216"/>
      <c r="E154" s="218"/>
      <c r="F154" s="165"/>
      <c r="G154" s="220"/>
      <c r="H154"/>
      <c r="I154"/>
    </row>
    <row r="155" spans="2:9" ht="31.5" customHeight="1" x14ac:dyDescent="0.3">
      <c r="B155" s="144">
        <v>132</v>
      </c>
      <c r="C155" s="217"/>
      <c r="D155" s="216"/>
      <c r="E155" s="218"/>
      <c r="F155" s="165"/>
      <c r="G155" s="220"/>
      <c r="H155"/>
      <c r="I155"/>
    </row>
    <row r="156" spans="2:9" ht="31.5" customHeight="1" x14ac:dyDescent="0.3">
      <c r="B156" s="144">
        <v>133</v>
      </c>
      <c r="C156" s="217"/>
      <c r="D156" s="216"/>
      <c r="E156" s="218"/>
      <c r="F156" s="165"/>
      <c r="G156" s="220"/>
      <c r="H156"/>
      <c r="I156"/>
    </row>
    <row r="157" spans="2:9" ht="31.5" customHeight="1" x14ac:dyDescent="0.3">
      <c r="B157" s="144">
        <v>134</v>
      </c>
      <c r="C157" s="217"/>
      <c r="D157" s="216"/>
      <c r="E157" s="218"/>
      <c r="F157" s="165"/>
      <c r="G157" s="220"/>
      <c r="H157"/>
      <c r="I157"/>
    </row>
    <row r="158" spans="2:9" ht="31.5" customHeight="1" x14ac:dyDescent="0.3">
      <c r="B158" s="144">
        <v>135</v>
      </c>
      <c r="C158" s="217"/>
      <c r="D158" s="216"/>
      <c r="E158" s="218"/>
      <c r="F158" s="165"/>
      <c r="G158" s="220"/>
      <c r="H158"/>
      <c r="I158"/>
    </row>
    <row r="159" spans="2:9" ht="31.5" customHeight="1" x14ac:dyDescent="0.3">
      <c r="B159" s="144">
        <v>136</v>
      </c>
      <c r="C159" s="217"/>
      <c r="D159" s="216"/>
      <c r="E159" s="218"/>
      <c r="F159" s="165"/>
      <c r="G159" s="220"/>
      <c r="H159"/>
      <c r="I159"/>
    </row>
    <row r="160" spans="2:9" ht="31.5" customHeight="1" x14ac:dyDescent="0.3">
      <c r="B160" s="144">
        <v>137</v>
      </c>
      <c r="C160" s="217"/>
      <c r="D160" s="216"/>
      <c r="E160" s="218"/>
      <c r="F160" s="165"/>
      <c r="G160" s="220"/>
      <c r="H160"/>
      <c r="I160"/>
    </row>
    <row r="161" spans="2:9" ht="31.5" customHeight="1" x14ac:dyDescent="0.3">
      <c r="B161" s="144">
        <v>138</v>
      </c>
      <c r="C161" s="217"/>
      <c r="D161" s="216"/>
      <c r="E161" s="218"/>
      <c r="F161" s="165"/>
      <c r="G161" s="220"/>
      <c r="H161"/>
      <c r="I161"/>
    </row>
    <row r="162" spans="2:9" ht="31.5" customHeight="1" x14ac:dyDescent="0.3">
      <c r="B162" s="144">
        <v>139</v>
      </c>
      <c r="C162" s="217"/>
      <c r="D162" s="216"/>
      <c r="E162" s="218"/>
      <c r="F162" s="165"/>
      <c r="G162" s="220"/>
      <c r="H162"/>
      <c r="I162"/>
    </row>
    <row r="163" spans="2:9" ht="31.5" customHeight="1" x14ac:dyDescent="0.3">
      <c r="B163" s="144">
        <v>140</v>
      </c>
      <c r="C163" s="217"/>
      <c r="D163" s="216"/>
      <c r="E163" s="218"/>
      <c r="F163" s="165"/>
      <c r="G163" s="220"/>
      <c r="H163"/>
      <c r="I163"/>
    </row>
    <row r="164" spans="2:9" ht="31.5" customHeight="1" x14ac:dyDescent="0.3">
      <c r="B164" s="144">
        <v>141</v>
      </c>
      <c r="C164" s="217"/>
      <c r="D164" s="216"/>
      <c r="E164" s="218"/>
      <c r="F164" s="165"/>
      <c r="G164" s="220"/>
      <c r="H164"/>
      <c r="I164"/>
    </row>
    <row r="165" spans="2:9" ht="31.5" customHeight="1" x14ac:dyDescent="0.3">
      <c r="B165" s="144">
        <v>142</v>
      </c>
      <c r="C165" s="217"/>
      <c r="D165" s="216"/>
      <c r="E165" s="218"/>
      <c r="F165" s="165"/>
      <c r="G165" s="220"/>
      <c r="H165"/>
      <c r="I165"/>
    </row>
    <row r="166" spans="2:9" ht="31.5" customHeight="1" x14ac:dyDescent="0.3">
      <c r="B166" s="144">
        <v>143</v>
      </c>
      <c r="C166" s="217"/>
      <c r="D166" s="216"/>
      <c r="E166" s="218"/>
      <c r="F166" s="165"/>
      <c r="G166" s="220"/>
      <c r="H166"/>
      <c r="I166"/>
    </row>
    <row r="167" spans="2:9" ht="31.5" customHeight="1" x14ac:dyDescent="0.3">
      <c r="B167" s="144">
        <v>144</v>
      </c>
      <c r="C167" s="217"/>
      <c r="D167" s="216"/>
      <c r="E167" s="218"/>
      <c r="F167" s="165"/>
      <c r="G167" s="220"/>
      <c r="H167"/>
      <c r="I167"/>
    </row>
    <row r="168" spans="2:9" ht="31.5" customHeight="1" x14ac:dyDescent="0.3">
      <c r="B168" s="144">
        <v>145</v>
      </c>
      <c r="C168" s="217"/>
      <c r="D168" s="216"/>
      <c r="E168" s="218"/>
      <c r="F168" s="165"/>
      <c r="G168" s="220"/>
      <c r="H168"/>
      <c r="I168"/>
    </row>
    <row r="169" spans="2:9" ht="31.5" customHeight="1" x14ac:dyDescent="0.3">
      <c r="B169" s="144">
        <v>146</v>
      </c>
      <c r="C169" s="217"/>
      <c r="D169" s="216"/>
      <c r="E169" s="218"/>
      <c r="F169" s="165"/>
      <c r="G169" s="220"/>
      <c r="H169"/>
      <c r="I169"/>
    </row>
    <row r="170" spans="2:9" ht="31.5" customHeight="1" x14ac:dyDescent="0.3">
      <c r="B170" s="144">
        <v>147</v>
      </c>
      <c r="C170" s="217"/>
      <c r="D170" s="216"/>
      <c r="E170" s="218"/>
      <c r="F170" s="165"/>
      <c r="G170" s="220"/>
      <c r="H170"/>
      <c r="I170"/>
    </row>
    <row r="171" spans="2:9" ht="31.5" customHeight="1" x14ac:dyDescent="0.3">
      <c r="B171" s="144">
        <v>148</v>
      </c>
      <c r="C171" s="217"/>
      <c r="D171" s="216"/>
      <c r="E171" s="218"/>
      <c r="F171" s="165"/>
      <c r="G171" s="220"/>
      <c r="H171"/>
      <c r="I171"/>
    </row>
    <row r="172" spans="2:9" ht="31.5" customHeight="1" x14ac:dyDescent="0.3">
      <c r="B172" s="144">
        <v>149</v>
      </c>
      <c r="C172" s="217"/>
      <c r="D172" s="216"/>
      <c r="E172" s="218"/>
      <c r="F172" s="165"/>
      <c r="G172" s="220"/>
      <c r="H172"/>
      <c r="I172"/>
    </row>
    <row r="173" spans="2:9" ht="31.5" customHeight="1" x14ac:dyDescent="0.3">
      <c r="B173" s="144">
        <v>150</v>
      </c>
      <c r="C173" s="217"/>
      <c r="D173" s="216"/>
      <c r="E173" s="218"/>
      <c r="F173" s="165"/>
      <c r="G173" s="220"/>
      <c r="H173"/>
      <c r="I173"/>
    </row>
    <row r="174" spans="2:9" ht="31.5" customHeight="1" x14ac:dyDescent="0.3">
      <c r="B174" s="144">
        <v>151</v>
      </c>
      <c r="C174" s="217"/>
      <c r="D174" s="216"/>
      <c r="E174" s="218"/>
      <c r="F174" s="165"/>
      <c r="G174" s="220"/>
      <c r="H174"/>
      <c r="I174"/>
    </row>
    <row r="175" spans="2:9" ht="31.5" customHeight="1" x14ac:dyDescent="0.3">
      <c r="B175" s="144">
        <v>152</v>
      </c>
      <c r="C175" s="217"/>
      <c r="D175" s="216"/>
      <c r="E175" s="218"/>
      <c r="F175" s="165"/>
      <c r="G175" s="220"/>
      <c r="H175"/>
      <c r="I175"/>
    </row>
    <row r="176" spans="2:9" ht="31.5" customHeight="1" x14ac:dyDescent="0.3">
      <c r="B176" s="144">
        <v>153</v>
      </c>
      <c r="C176" s="217"/>
      <c r="D176" s="216"/>
      <c r="E176" s="218"/>
      <c r="F176" s="165"/>
      <c r="G176" s="220"/>
      <c r="H176"/>
      <c r="I176"/>
    </row>
    <row r="177" spans="2:9" ht="31.5" customHeight="1" x14ac:dyDescent="0.3">
      <c r="B177" s="144">
        <v>154</v>
      </c>
      <c r="C177" s="217"/>
      <c r="D177" s="216"/>
      <c r="E177" s="218"/>
      <c r="F177" s="165"/>
      <c r="G177" s="220"/>
      <c r="H177"/>
      <c r="I177"/>
    </row>
    <row r="178" spans="2:9" ht="31.5" customHeight="1" x14ac:dyDescent="0.3">
      <c r="B178" s="144">
        <v>155</v>
      </c>
      <c r="C178" s="217"/>
      <c r="D178" s="216"/>
      <c r="E178" s="218"/>
      <c r="F178" s="165"/>
      <c r="G178" s="220"/>
      <c r="H178"/>
      <c r="I178"/>
    </row>
    <row r="179" spans="2:9" ht="31.5" customHeight="1" x14ac:dyDescent="0.3">
      <c r="B179" s="144">
        <v>156</v>
      </c>
      <c r="C179" s="217"/>
      <c r="D179" s="216"/>
      <c r="E179" s="218"/>
      <c r="F179" s="165"/>
      <c r="G179" s="220"/>
      <c r="H179"/>
      <c r="I179"/>
    </row>
    <row r="180" spans="2:9" ht="31.5" customHeight="1" x14ac:dyDescent="0.3">
      <c r="B180" s="144">
        <v>157</v>
      </c>
      <c r="C180" s="217"/>
      <c r="D180" s="216"/>
      <c r="E180" s="218"/>
      <c r="F180" s="165"/>
      <c r="G180" s="220"/>
      <c r="H180"/>
      <c r="I180"/>
    </row>
    <row r="181" spans="2:9" ht="31.5" customHeight="1" x14ac:dyDescent="0.3">
      <c r="B181" s="144">
        <v>158</v>
      </c>
      <c r="C181" s="217"/>
      <c r="D181" s="216"/>
      <c r="E181" s="218"/>
      <c r="F181" s="165"/>
      <c r="G181" s="220"/>
      <c r="H181"/>
      <c r="I181"/>
    </row>
    <row r="182" spans="2:9" ht="31.5" customHeight="1" x14ac:dyDescent="0.3">
      <c r="B182" s="144">
        <v>159</v>
      </c>
      <c r="C182" s="217"/>
      <c r="D182" s="216"/>
      <c r="E182" s="218"/>
      <c r="F182" s="165"/>
      <c r="G182" s="220"/>
      <c r="H182"/>
      <c r="I182"/>
    </row>
    <row r="183" spans="2:9" ht="31.5" customHeight="1" x14ac:dyDescent="0.3">
      <c r="B183" s="144">
        <v>160</v>
      </c>
      <c r="C183" s="217"/>
      <c r="D183" s="216"/>
      <c r="E183" s="218"/>
      <c r="F183" s="165"/>
      <c r="G183" s="220"/>
      <c r="H183"/>
      <c r="I183"/>
    </row>
    <row r="184" spans="2:9" ht="31.5" customHeight="1" x14ac:dyDescent="0.3">
      <c r="B184" s="144">
        <v>161</v>
      </c>
      <c r="C184" s="217"/>
      <c r="D184" s="216"/>
      <c r="E184" s="218"/>
      <c r="F184" s="165"/>
      <c r="G184" s="220"/>
      <c r="H184"/>
      <c r="I184"/>
    </row>
    <row r="185" spans="2:9" ht="31.5" customHeight="1" x14ac:dyDescent="0.3">
      <c r="B185" s="144">
        <v>162</v>
      </c>
      <c r="C185" s="217"/>
      <c r="D185" s="216"/>
      <c r="E185" s="218"/>
      <c r="F185" s="165"/>
      <c r="G185" s="220"/>
      <c r="H185"/>
      <c r="I185"/>
    </row>
    <row r="186" spans="2:9" ht="31.5" customHeight="1" x14ac:dyDescent="0.3">
      <c r="B186" s="144">
        <v>163</v>
      </c>
      <c r="C186" s="217"/>
      <c r="D186" s="216"/>
      <c r="E186" s="218"/>
      <c r="F186" s="165"/>
      <c r="G186" s="220"/>
      <c r="H186"/>
      <c r="I186"/>
    </row>
    <row r="187" spans="2:9" ht="31.5" customHeight="1" x14ac:dyDescent="0.3">
      <c r="B187" s="144">
        <v>164</v>
      </c>
      <c r="C187" s="217"/>
      <c r="D187" s="216"/>
      <c r="E187" s="218"/>
      <c r="F187" s="165"/>
      <c r="G187" s="220"/>
      <c r="H187"/>
      <c r="I187"/>
    </row>
    <row r="188" spans="2:9" ht="31.5" customHeight="1" x14ac:dyDescent="0.3">
      <c r="B188" s="144">
        <v>165</v>
      </c>
      <c r="C188" s="217"/>
      <c r="D188" s="216"/>
      <c r="E188" s="218"/>
      <c r="F188" s="165"/>
      <c r="G188" s="220"/>
      <c r="H188"/>
      <c r="I188"/>
    </row>
    <row r="189" spans="2:9" ht="31.5" customHeight="1" x14ac:dyDescent="0.3">
      <c r="B189" s="144">
        <v>166</v>
      </c>
      <c r="C189" s="217"/>
      <c r="D189" s="216"/>
      <c r="E189" s="218"/>
      <c r="F189" s="165"/>
      <c r="G189" s="220"/>
      <c r="H189"/>
      <c r="I189"/>
    </row>
    <row r="190" spans="2:9" ht="31.5" customHeight="1" x14ac:dyDescent="0.3">
      <c r="B190" s="144">
        <v>167</v>
      </c>
      <c r="C190" s="217"/>
      <c r="D190" s="216"/>
      <c r="E190" s="218"/>
      <c r="F190" s="165"/>
      <c r="G190" s="220"/>
      <c r="H190"/>
      <c r="I190"/>
    </row>
    <row r="191" spans="2:9" ht="31.5" customHeight="1" x14ac:dyDescent="0.3">
      <c r="B191" s="144">
        <v>168</v>
      </c>
      <c r="C191" s="217"/>
      <c r="D191" s="216"/>
      <c r="E191" s="218"/>
      <c r="F191" s="165"/>
      <c r="G191" s="220"/>
      <c r="H191"/>
      <c r="I191"/>
    </row>
    <row r="192" spans="2:9" ht="31.5" customHeight="1" x14ac:dyDescent="0.3">
      <c r="B192" s="144">
        <v>169</v>
      </c>
      <c r="C192" s="217"/>
      <c r="D192" s="216"/>
      <c r="E192" s="218"/>
      <c r="F192" s="165"/>
      <c r="G192" s="220"/>
      <c r="H192"/>
      <c r="I192"/>
    </row>
    <row r="193" spans="2:9" ht="31.5" customHeight="1" x14ac:dyDescent="0.3">
      <c r="B193" s="144">
        <v>170</v>
      </c>
      <c r="C193" s="217"/>
      <c r="D193" s="216"/>
      <c r="E193" s="218"/>
      <c r="F193" s="165"/>
      <c r="G193" s="220"/>
      <c r="H193"/>
      <c r="I193"/>
    </row>
    <row r="194" spans="2:9" ht="31.5" customHeight="1" x14ac:dyDescent="0.3">
      <c r="B194" s="144">
        <v>171</v>
      </c>
      <c r="C194" s="217"/>
      <c r="D194" s="216"/>
      <c r="E194" s="218"/>
      <c r="F194" s="165"/>
      <c r="G194" s="220"/>
      <c r="H194"/>
      <c r="I194"/>
    </row>
    <row r="195" spans="2:9" ht="31.5" customHeight="1" x14ac:dyDescent="0.3">
      <c r="B195" s="144">
        <v>172</v>
      </c>
      <c r="C195" s="217"/>
      <c r="D195" s="216"/>
      <c r="E195" s="218"/>
      <c r="F195" s="165"/>
      <c r="G195" s="220"/>
      <c r="H195"/>
      <c r="I195"/>
    </row>
    <row r="196" spans="2:9" ht="31.5" customHeight="1" x14ac:dyDescent="0.3">
      <c r="B196" s="144">
        <v>173</v>
      </c>
      <c r="C196" s="217"/>
      <c r="D196" s="216"/>
      <c r="E196" s="218"/>
      <c r="F196" s="165"/>
      <c r="G196" s="220"/>
      <c r="H196"/>
      <c r="I196"/>
    </row>
    <row r="197" spans="2:9" ht="31.5" customHeight="1" x14ac:dyDescent="0.3">
      <c r="B197" s="144">
        <v>174</v>
      </c>
      <c r="C197" s="217"/>
      <c r="D197" s="216"/>
      <c r="E197" s="218"/>
      <c r="F197" s="165"/>
      <c r="G197" s="220"/>
      <c r="H197"/>
      <c r="I197"/>
    </row>
    <row r="198" spans="2:9" ht="31.5" customHeight="1" x14ac:dyDescent="0.3">
      <c r="B198" s="144">
        <v>175</v>
      </c>
      <c r="C198" s="217"/>
      <c r="D198" s="216"/>
      <c r="E198" s="218"/>
      <c r="F198" s="165"/>
      <c r="G198" s="220"/>
      <c r="H198"/>
      <c r="I198"/>
    </row>
    <row r="199" spans="2:9" ht="31.5" customHeight="1" x14ac:dyDescent="0.3">
      <c r="B199" s="144">
        <v>176</v>
      </c>
      <c r="C199" s="217"/>
      <c r="D199" s="216"/>
      <c r="E199" s="218"/>
      <c r="F199" s="165"/>
      <c r="G199" s="220"/>
      <c r="H199"/>
      <c r="I199"/>
    </row>
    <row r="200" spans="2:9" ht="31.5" customHeight="1" x14ac:dyDescent="0.3">
      <c r="B200" s="144">
        <v>177</v>
      </c>
      <c r="C200" s="217"/>
      <c r="D200" s="216"/>
      <c r="E200" s="218"/>
      <c r="F200" s="165"/>
      <c r="G200" s="220"/>
      <c r="H200"/>
      <c r="I200"/>
    </row>
    <row r="201" spans="2:9" ht="31.5" customHeight="1" x14ac:dyDescent="0.3">
      <c r="B201" s="144">
        <v>178</v>
      </c>
      <c r="C201" s="217"/>
      <c r="D201" s="216"/>
      <c r="E201" s="218"/>
      <c r="F201" s="165"/>
      <c r="G201" s="220"/>
      <c r="H201"/>
      <c r="I201"/>
    </row>
    <row r="202" spans="2:9" ht="31.5" customHeight="1" x14ac:dyDescent="0.3">
      <c r="B202" s="144">
        <v>179</v>
      </c>
      <c r="C202" s="217"/>
      <c r="D202" s="216"/>
      <c r="E202" s="218"/>
      <c r="F202" s="165"/>
      <c r="G202" s="220"/>
      <c r="H202"/>
      <c r="I202"/>
    </row>
    <row r="203" spans="2:9" ht="31.5" customHeight="1" x14ac:dyDescent="0.3">
      <c r="B203" s="144">
        <v>180</v>
      </c>
      <c r="C203" s="217"/>
      <c r="D203" s="216"/>
      <c r="E203" s="218"/>
      <c r="F203" s="165"/>
      <c r="G203" s="220"/>
      <c r="H203"/>
      <c r="I203"/>
    </row>
    <row r="204" spans="2:9" ht="31.5" customHeight="1" x14ac:dyDescent="0.3">
      <c r="B204" s="144">
        <v>181</v>
      </c>
      <c r="C204" s="217"/>
      <c r="D204" s="216"/>
      <c r="E204" s="218"/>
      <c r="F204" s="165"/>
      <c r="G204" s="220"/>
      <c r="H204"/>
      <c r="I204"/>
    </row>
    <row r="205" spans="2:9" ht="31.5" customHeight="1" x14ac:dyDescent="0.3">
      <c r="B205" s="144">
        <v>182</v>
      </c>
      <c r="C205" s="217"/>
      <c r="D205" s="216"/>
      <c r="E205" s="218"/>
      <c r="F205" s="165"/>
      <c r="G205" s="220"/>
      <c r="H205"/>
      <c r="I205"/>
    </row>
    <row r="206" spans="2:9" ht="31.5" customHeight="1" x14ac:dyDescent="0.3">
      <c r="B206" s="144">
        <v>183</v>
      </c>
      <c r="C206" s="217"/>
      <c r="D206" s="216"/>
      <c r="E206" s="218"/>
      <c r="F206" s="165"/>
      <c r="G206" s="220"/>
      <c r="H206"/>
      <c r="I206"/>
    </row>
    <row r="207" spans="2:9" ht="31.5" customHeight="1" x14ac:dyDescent="0.3">
      <c r="B207" s="144">
        <v>184</v>
      </c>
      <c r="C207" s="217"/>
      <c r="D207" s="216"/>
      <c r="E207" s="218"/>
      <c r="F207" s="165"/>
      <c r="G207" s="220"/>
      <c r="H207"/>
      <c r="I207"/>
    </row>
    <row r="208" spans="2:9" ht="31.5" customHeight="1" x14ac:dyDescent="0.3">
      <c r="B208" s="144">
        <v>185</v>
      </c>
      <c r="C208" s="217"/>
      <c r="D208" s="216"/>
      <c r="E208" s="218"/>
      <c r="F208" s="165"/>
      <c r="G208" s="220"/>
      <c r="H208"/>
      <c r="I208"/>
    </row>
    <row r="209" spans="2:9" ht="31.5" customHeight="1" x14ac:dyDescent="0.3">
      <c r="B209" s="144">
        <v>186</v>
      </c>
      <c r="C209" s="217"/>
      <c r="D209" s="216"/>
      <c r="E209" s="218"/>
      <c r="F209" s="165"/>
      <c r="G209" s="220"/>
      <c r="H209"/>
      <c r="I209"/>
    </row>
    <row r="210" spans="2:9" ht="31.5" customHeight="1" x14ac:dyDescent="0.3">
      <c r="B210" s="144">
        <v>187</v>
      </c>
      <c r="C210" s="217"/>
      <c r="D210" s="216"/>
      <c r="E210" s="218"/>
      <c r="F210" s="165"/>
      <c r="G210" s="220"/>
      <c r="H210"/>
      <c r="I210"/>
    </row>
    <row r="211" spans="2:9" ht="31.5" customHeight="1" x14ac:dyDescent="0.3">
      <c r="B211" s="144">
        <v>188</v>
      </c>
      <c r="C211" s="217"/>
      <c r="D211" s="216"/>
      <c r="E211" s="218"/>
      <c r="F211" s="165"/>
      <c r="G211" s="220"/>
      <c r="H211"/>
      <c r="I211"/>
    </row>
    <row r="212" spans="2:9" ht="31.5" customHeight="1" x14ac:dyDescent="0.3">
      <c r="B212" s="144">
        <v>189</v>
      </c>
      <c r="C212" s="217"/>
      <c r="D212" s="216"/>
      <c r="E212" s="218"/>
      <c r="F212" s="165"/>
      <c r="G212" s="220"/>
      <c r="H212"/>
      <c r="I212"/>
    </row>
    <row r="213" spans="2:9" ht="31.5" customHeight="1" x14ac:dyDescent="0.3">
      <c r="B213" s="144">
        <v>190</v>
      </c>
      <c r="C213" s="217"/>
      <c r="D213" s="216"/>
      <c r="E213" s="218"/>
      <c r="F213" s="165"/>
      <c r="G213" s="220"/>
      <c r="H213"/>
      <c r="I213"/>
    </row>
    <row r="214" spans="2:9" ht="31.5" customHeight="1" x14ac:dyDescent="0.3">
      <c r="B214" s="144">
        <v>191</v>
      </c>
      <c r="C214" s="217"/>
      <c r="D214" s="216"/>
      <c r="E214" s="218"/>
      <c r="F214" s="165"/>
      <c r="G214" s="220"/>
      <c r="H214"/>
      <c r="I214"/>
    </row>
    <row r="215" spans="2:9" ht="31.5" customHeight="1" x14ac:dyDescent="0.3">
      <c r="B215" s="144">
        <v>192</v>
      </c>
      <c r="C215" s="217"/>
      <c r="D215" s="216"/>
      <c r="E215" s="218"/>
      <c r="F215" s="165"/>
      <c r="G215" s="220"/>
      <c r="H215"/>
      <c r="I215"/>
    </row>
    <row r="216" spans="2:9" ht="31.5" customHeight="1" x14ac:dyDescent="0.3">
      <c r="B216" s="144">
        <v>193</v>
      </c>
      <c r="C216" s="217"/>
      <c r="D216" s="216"/>
      <c r="E216" s="218"/>
      <c r="F216" s="165"/>
      <c r="G216" s="220"/>
      <c r="H216"/>
      <c r="I216"/>
    </row>
    <row r="217" spans="2:9" ht="31.5" customHeight="1" x14ac:dyDescent="0.3">
      <c r="B217" s="144">
        <v>194</v>
      </c>
      <c r="C217" s="217"/>
      <c r="D217" s="216"/>
      <c r="E217" s="218"/>
      <c r="F217" s="165"/>
      <c r="G217" s="220"/>
      <c r="H217"/>
      <c r="I217"/>
    </row>
    <row r="218" spans="2:9" ht="31.5" customHeight="1" x14ac:dyDescent="0.3">
      <c r="B218" s="144">
        <v>195</v>
      </c>
      <c r="C218" s="217"/>
      <c r="D218" s="216"/>
      <c r="E218" s="218"/>
      <c r="F218" s="165"/>
      <c r="G218" s="220"/>
      <c r="H218"/>
      <c r="I218"/>
    </row>
    <row r="219" spans="2:9" ht="31.5" customHeight="1" x14ac:dyDescent="0.3">
      <c r="B219" s="144">
        <v>196</v>
      </c>
      <c r="C219" s="217"/>
      <c r="D219" s="216"/>
      <c r="E219" s="218"/>
      <c r="F219" s="165"/>
      <c r="G219" s="220"/>
      <c r="H219"/>
      <c r="I219"/>
    </row>
    <row r="220" spans="2:9" ht="31.5" customHeight="1" x14ac:dyDescent="0.3">
      <c r="B220" s="144">
        <v>197</v>
      </c>
      <c r="C220" s="217"/>
      <c r="D220" s="216"/>
      <c r="E220" s="218"/>
      <c r="F220" s="165"/>
      <c r="G220" s="220"/>
      <c r="H220"/>
      <c r="I220"/>
    </row>
    <row r="221" spans="2:9" ht="31.5" customHeight="1" x14ac:dyDescent="0.3">
      <c r="B221" s="144">
        <v>198</v>
      </c>
      <c r="C221" s="217"/>
      <c r="D221" s="216"/>
      <c r="E221" s="218"/>
      <c r="F221" s="165"/>
      <c r="G221" s="220"/>
      <c r="H221"/>
      <c r="I221"/>
    </row>
    <row r="222" spans="2:9" ht="31.5" customHeight="1" x14ac:dyDescent="0.3">
      <c r="B222" s="144">
        <v>199</v>
      </c>
      <c r="C222" s="217"/>
      <c r="D222" s="216"/>
      <c r="E222" s="218"/>
      <c r="F222" s="165"/>
      <c r="G222" s="220"/>
      <c r="H222"/>
      <c r="I222"/>
    </row>
    <row r="223" spans="2:9" ht="31.5" customHeight="1" x14ac:dyDescent="0.3">
      <c r="B223" s="144">
        <v>200</v>
      </c>
      <c r="C223" s="217"/>
      <c r="D223" s="216"/>
      <c r="E223" s="218"/>
      <c r="F223" s="165"/>
      <c r="G223" s="220"/>
      <c r="H223"/>
      <c r="I223"/>
    </row>
    <row r="224" spans="2:9" ht="31.5" customHeight="1" x14ac:dyDescent="0.3">
      <c r="B224" s="144">
        <v>201</v>
      </c>
      <c r="C224" s="217"/>
      <c r="D224" s="216"/>
      <c r="E224" s="218"/>
      <c r="F224" s="165"/>
      <c r="G224" s="220"/>
      <c r="H224"/>
      <c r="I224"/>
    </row>
    <row r="225" spans="2:9" ht="31.5" customHeight="1" x14ac:dyDescent="0.3">
      <c r="B225" s="144">
        <v>202</v>
      </c>
      <c r="C225" s="217"/>
      <c r="D225" s="216"/>
      <c r="E225" s="218"/>
      <c r="F225" s="165"/>
      <c r="G225" s="220"/>
      <c r="H225"/>
      <c r="I225"/>
    </row>
    <row r="226" spans="2:9" ht="31.5" customHeight="1" x14ac:dyDescent="0.3">
      <c r="B226" s="144">
        <v>203</v>
      </c>
      <c r="C226" s="217"/>
      <c r="D226" s="216"/>
      <c r="E226" s="218"/>
      <c r="F226" s="165"/>
      <c r="G226" s="220"/>
      <c r="H226"/>
      <c r="I226"/>
    </row>
    <row r="227" spans="2:9" ht="31.5" customHeight="1" x14ac:dyDescent="0.3">
      <c r="B227" s="144">
        <v>204</v>
      </c>
      <c r="C227" s="217"/>
      <c r="D227" s="216"/>
      <c r="E227" s="218"/>
      <c r="F227" s="165"/>
      <c r="G227" s="220"/>
      <c r="H227"/>
      <c r="I227"/>
    </row>
    <row r="228" spans="2:9" ht="31.5" customHeight="1" x14ac:dyDescent="0.3">
      <c r="B228" s="144">
        <v>205</v>
      </c>
      <c r="C228" s="217"/>
      <c r="D228" s="216"/>
      <c r="E228" s="218"/>
      <c r="F228" s="165"/>
      <c r="G228" s="220"/>
      <c r="H228"/>
      <c r="I228"/>
    </row>
    <row r="229" spans="2:9" ht="31.5" customHeight="1" x14ac:dyDescent="0.3">
      <c r="B229" s="144">
        <v>206</v>
      </c>
      <c r="C229" s="217"/>
      <c r="D229" s="216"/>
      <c r="E229" s="218"/>
      <c r="F229" s="165"/>
      <c r="G229" s="220"/>
      <c r="H229"/>
      <c r="I229"/>
    </row>
    <row r="230" spans="2:9" ht="31.5" customHeight="1" x14ac:dyDescent="0.3">
      <c r="B230" s="144">
        <v>207</v>
      </c>
      <c r="C230" s="217"/>
      <c r="D230" s="216"/>
      <c r="E230" s="218"/>
      <c r="F230" s="165"/>
      <c r="G230" s="220"/>
      <c r="H230"/>
      <c r="I230"/>
    </row>
    <row r="231" spans="2:9" ht="31.5" customHeight="1" x14ac:dyDescent="0.3">
      <c r="B231" s="144">
        <v>208</v>
      </c>
      <c r="C231" s="217"/>
      <c r="D231" s="216"/>
      <c r="E231" s="218"/>
      <c r="F231" s="165"/>
      <c r="G231" s="220"/>
      <c r="H231"/>
      <c r="I231"/>
    </row>
    <row r="232" spans="2:9" ht="31.5" customHeight="1" x14ac:dyDescent="0.3">
      <c r="B232" s="144">
        <v>209</v>
      </c>
      <c r="C232" s="217"/>
      <c r="D232" s="216"/>
      <c r="E232" s="218"/>
      <c r="F232" s="165"/>
      <c r="G232" s="220"/>
      <c r="H232"/>
      <c r="I232"/>
    </row>
    <row r="233" spans="2:9" ht="31.5" customHeight="1" x14ac:dyDescent="0.3">
      <c r="B233" s="144">
        <v>210</v>
      </c>
      <c r="C233" s="217"/>
      <c r="D233" s="216"/>
      <c r="E233" s="218"/>
      <c r="F233" s="165"/>
      <c r="G233" s="220"/>
      <c r="H233"/>
      <c r="I233"/>
    </row>
    <row r="234" spans="2:9" ht="31.5" customHeight="1" x14ac:dyDescent="0.3">
      <c r="B234" s="144">
        <v>211</v>
      </c>
      <c r="C234" s="217"/>
      <c r="D234" s="216"/>
      <c r="E234" s="218"/>
      <c r="F234" s="165"/>
      <c r="G234" s="220"/>
      <c r="H234"/>
      <c r="I234"/>
    </row>
    <row r="235" spans="2:9" ht="31.5" customHeight="1" x14ac:dyDescent="0.3">
      <c r="B235" s="144">
        <v>212</v>
      </c>
      <c r="C235" s="217"/>
      <c r="D235" s="216"/>
      <c r="E235" s="218"/>
      <c r="F235" s="165"/>
      <c r="G235" s="220"/>
      <c r="H235"/>
      <c r="I235"/>
    </row>
    <row r="236" spans="2:9" ht="31.5" customHeight="1" x14ac:dyDescent="0.3">
      <c r="B236" s="144">
        <v>213</v>
      </c>
      <c r="C236" s="217"/>
      <c r="D236" s="216"/>
      <c r="E236" s="218"/>
      <c r="F236" s="165"/>
      <c r="G236" s="220"/>
      <c r="H236"/>
      <c r="I236"/>
    </row>
    <row r="237" spans="2:9" ht="31.5" customHeight="1" x14ac:dyDescent="0.3">
      <c r="B237" s="144">
        <v>214</v>
      </c>
      <c r="C237" s="217"/>
      <c r="D237" s="216"/>
      <c r="E237" s="218"/>
      <c r="F237" s="165"/>
      <c r="G237" s="220"/>
      <c r="H237"/>
      <c r="I237"/>
    </row>
    <row r="238" spans="2:9" ht="31.5" customHeight="1" x14ac:dyDescent="0.3">
      <c r="B238" s="144">
        <v>215</v>
      </c>
      <c r="C238" s="217"/>
      <c r="D238" s="216"/>
      <c r="E238" s="218"/>
      <c r="F238" s="165"/>
      <c r="G238" s="220"/>
      <c r="H238"/>
      <c r="I238"/>
    </row>
    <row r="239" spans="2:9" ht="31.5" customHeight="1" x14ac:dyDescent="0.3">
      <c r="B239" s="144">
        <v>216</v>
      </c>
      <c r="C239" s="217"/>
      <c r="D239" s="216"/>
      <c r="E239" s="218"/>
      <c r="F239" s="165"/>
      <c r="G239" s="220"/>
      <c r="H239"/>
      <c r="I239"/>
    </row>
    <row r="240" spans="2:9" ht="31.5" customHeight="1" x14ac:dyDescent="0.3">
      <c r="B240" s="144">
        <v>217</v>
      </c>
      <c r="C240" s="217"/>
      <c r="D240" s="216"/>
      <c r="E240" s="218"/>
      <c r="F240" s="165"/>
      <c r="G240" s="220"/>
      <c r="H240"/>
      <c r="I240"/>
    </row>
    <row r="241" spans="2:9" ht="31.5" customHeight="1" x14ac:dyDescent="0.3">
      <c r="B241" s="144">
        <v>218</v>
      </c>
      <c r="C241" s="217"/>
      <c r="D241" s="216"/>
      <c r="E241" s="218"/>
      <c r="F241" s="165"/>
      <c r="G241" s="220"/>
      <c r="H241"/>
      <c r="I241"/>
    </row>
    <row r="242" spans="2:9" ht="31.5" customHeight="1" x14ac:dyDescent="0.3">
      <c r="B242" s="144">
        <v>219</v>
      </c>
      <c r="C242" s="217"/>
      <c r="D242" s="216"/>
      <c r="E242" s="218"/>
      <c r="F242" s="165"/>
      <c r="G242" s="220"/>
      <c r="H242"/>
      <c r="I242"/>
    </row>
    <row r="243" spans="2:9" ht="31.5" customHeight="1" x14ac:dyDescent="0.3">
      <c r="B243" s="144">
        <v>220</v>
      </c>
      <c r="C243" s="217"/>
      <c r="D243" s="216"/>
      <c r="E243" s="218"/>
      <c r="F243" s="165"/>
      <c r="G243" s="220"/>
      <c r="H243"/>
      <c r="I243"/>
    </row>
    <row r="244" spans="2:9" ht="31.5" customHeight="1" x14ac:dyDescent="0.3">
      <c r="B244" s="144">
        <v>221</v>
      </c>
      <c r="C244" s="217"/>
      <c r="D244" s="216"/>
      <c r="E244" s="218"/>
      <c r="F244" s="165"/>
      <c r="G244" s="220"/>
      <c r="H244"/>
      <c r="I244"/>
    </row>
    <row r="245" spans="2:9" ht="31.5" customHeight="1" x14ac:dyDescent="0.3">
      <c r="B245" s="144">
        <v>222</v>
      </c>
      <c r="C245" s="217"/>
      <c r="D245" s="216"/>
      <c r="E245" s="218"/>
      <c r="F245" s="165"/>
      <c r="G245" s="220"/>
      <c r="H245"/>
      <c r="I245"/>
    </row>
    <row r="246" spans="2:9" ht="31.5" customHeight="1" x14ac:dyDescent="0.3">
      <c r="B246" s="144">
        <v>223</v>
      </c>
      <c r="C246" s="217"/>
      <c r="D246" s="216"/>
      <c r="E246" s="218"/>
      <c r="F246" s="165"/>
      <c r="G246" s="220"/>
      <c r="H246"/>
      <c r="I246"/>
    </row>
    <row r="247" spans="2:9" ht="31.5" customHeight="1" x14ac:dyDescent="0.3">
      <c r="B247" s="144">
        <v>224</v>
      </c>
      <c r="C247" s="217"/>
      <c r="D247" s="216"/>
      <c r="E247" s="218"/>
      <c r="F247" s="165"/>
      <c r="G247" s="220"/>
      <c r="H247"/>
      <c r="I247"/>
    </row>
    <row r="248" spans="2:9" ht="31.5" customHeight="1" x14ac:dyDescent="0.3">
      <c r="B248" s="144">
        <v>225</v>
      </c>
      <c r="C248" s="217"/>
      <c r="D248" s="216"/>
      <c r="E248" s="218"/>
      <c r="F248" s="165"/>
      <c r="G248" s="220"/>
      <c r="H248"/>
      <c r="I248"/>
    </row>
    <row r="249" spans="2:9" ht="31.5" customHeight="1" x14ac:dyDescent="0.3">
      <c r="B249" s="144">
        <v>226</v>
      </c>
      <c r="C249" s="217"/>
      <c r="D249" s="216"/>
      <c r="E249" s="218"/>
      <c r="F249" s="165"/>
      <c r="G249" s="220"/>
      <c r="H249"/>
      <c r="I249"/>
    </row>
    <row r="250" spans="2:9" ht="31.5" customHeight="1" x14ac:dyDescent="0.3">
      <c r="B250" s="144">
        <v>227</v>
      </c>
      <c r="C250" s="217"/>
      <c r="D250" s="216"/>
      <c r="E250" s="218"/>
      <c r="F250" s="165"/>
      <c r="G250" s="220"/>
      <c r="H250"/>
      <c r="I250"/>
    </row>
    <row r="251" spans="2:9" ht="31.5" customHeight="1" x14ac:dyDescent="0.3">
      <c r="B251" s="144">
        <v>228</v>
      </c>
      <c r="C251" s="217"/>
      <c r="D251" s="216"/>
      <c r="E251" s="218"/>
      <c r="F251" s="165"/>
      <c r="G251" s="220"/>
      <c r="H251"/>
      <c r="I251"/>
    </row>
    <row r="252" spans="2:9" ht="31.5" customHeight="1" x14ac:dyDescent="0.3">
      <c r="B252" s="144">
        <v>229</v>
      </c>
      <c r="C252" s="217"/>
      <c r="D252" s="216"/>
      <c r="E252" s="218"/>
      <c r="F252" s="165"/>
      <c r="G252" s="220"/>
      <c r="H252"/>
      <c r="I252"/>
    </row>
    <row r="253" spans="2:9" ht="31.5" customHeight="1" x14ac:dyDescent="0.3">
      <c r="B253" s="144">
        <v>230</v>
      </c>
      <c r="C253" s="217"/>
      <c r="D253" s="216"/>
      <c r="E253" s="218"/>
      <c r="F253" s="165"/>
      <c r="G253" s="220"/>
      <c r="H253"/>
      <c r="I253"/>
    </row>
    <row r="254" spans="2:9" ht="31.5" customHeight="1" x14ac:dyDescent="0.3">
      <c r="B254" s="144">
        <v>231</v>
      </c>
      <c r="C254" s="217"/>
      <c r="D254" s="216"/>
      <c r="E254" s="218"/>
      <c r="F254" s="165"/>
      <c r="G254" s="220"/>
      <c r="H254"/>
      <c r="I254"/>
    </row>
    <row r="255" spans="2:9" ht="31.5" customHeight="1" x14ac:dyDescent="0.3">
      <c r="B255" s="144">
        <v>232</v>
      </c>
      <c r="C255" s="217"/>
      <c r="D255" s="216"/>
      <c r="E255" s="218"/>
      <c r="F255" s="165"/>
      <c r="G255" s="220"/>
      <c r="H255"/>
      <c r="I255"/>
    </row>
    <row r="256" spans="2:9" ht="31.5" customHeight="1" x14ac:dyDescent="0.3">
      <c r="B256" s="144">
        <v>233</v>
      </c>
      <c r="C256" s="217"/>
      <c r="D256" s="216"/>
      <c r="E256" s="218"/>
      <c r="F256" s="165"/>
      <c r="G256" s="220"/>
      <c r="H256"/>
      <c r="I256"/>
    </row>
    <row r="257" spans="2:9" ht="31.5" customHeight="1" x14ac:dyDescent="0.3">
      <c r="B257" s="144">
        <v>234</v>
      </c>
      <c r="C257" s="217"/>
      <c r="D257" s="216"/>
      <c r="E257" s="218"/>
      <c r="F257" s="165"/>
      <c r="G257" s="220"/>
      <c r="H257"/>
      <c r="I257"/>
    </row>
    <row r="258" spans="2:9" ht="31.5" customHeight="1" x14ac:dyDescent="0.3">
      <c r="B258" s="144">
        <v>235</v>
      </c>
      <c r="C258" s="217"/>
      <c r="D258" s="216"/>
      <c r="E258" s="218"/>
      <c r="F258" s="165"/>
      <c r="G258" s="220"/>
      <c r="H258"/>
      <c r="I258"/>
    </row>
    <row r="259" spans="2:9" ht="31.5" customHeight="1" x14ac:dyDescent="0.3">
      <c r="B259" s="144">
        <v>236</v>
      </c>
      <c r="C259" s="217"/>
      <c r="D259" s="216"/>
      <c r="E259" s="218"/>
      <c r="F259" s="165"/>
      <c r="G259" s="220"/>
      <c r="H259"/>
      <c r="I259"/>
    </row>
    <row r="260" spans="2:9" ht="31.5" customHeight="1" x14ac:dyDescent="0.3">
      <c r="B260" s="144">
        <v>237</v>
      </c>
      <c r="C260" s="217"/>
      <c r="D260" s="216"/>
      <c r="E260" s="218"/>
      <c r="F260" s="165"/>
      <c r="G260" s="220"/>
      <c r="H260"/>
      <c r="I260"/>
    </row>
    <row r="261" spans="2:9" ht="31.5" customHeight="1" x14ac:dyDescent="0.3">
      <c r="B261" s="144">
        <v>238</v>
      </c>
      <c r="C261" s="217"/>
      <c r="D261" s="216"/>
      <c r="E261" s="218"/>
      <c r="F261" s="165"/>
      <c r="G261" s="220"/>
      <c r="H261"/>
      <c r="I261"/>
    </row>
    <row r="262" spans="2:9" ht="31.5" customHeight="1" x14ac:dyDescent="0.3">
      <c r="B262" s="144">
        <v>239</v>
      </c>
      <c r="C262" s="217"/>
      <c r="D262" s="216"/>
      <c r="E262" s="218"/>
      <c r="F262" s="165"/>
      <c r="G262" s="220"/>
      <c r="H262"/>
      <c r="I262"/>
    </row>
    <row r="263" spans="2:9" ht="31.5" customHeight="1" x14ac:dyDescent="0.3">
      <c r="B263" s="144">
        <v>240</v>
      </c>
      <c r="C263" s="217"/>
      <c r="D263" s="216"/>
      <c r="E263" s="218"/>
      <c r="F263" s="165"/>
      <c r="G263" s="220"/>
      <c r="H263"/>
      <c r="I263"/>
    </row>
    <row r="264" spans="2:9" ht="31.5" customHeight="1" x14ac:dyDescent="0.3">
      <c r="B264" s="144">
        <v>241</v>
      </c>
      <c r="C264" s="217"/>
      <c r="D264" s="216"/>
      <c r="E264" s="218"/>
      <c r="F264" s="165"/>
      <c r="G264" s="220"/>
      <c r="H264"/>
      <c r="I264"/>
    </row>
    <row r="265" spans="2:9" ht="31.5" customHeight="1" x14ac:dyDescent="0.3">
      <c r="B265" s="144">
        <v>242</v>
      </c>
      <c r="C265" s="217"/>
      <c r="D265" s="216"/>
      <c r="E265" s="218"/>
      <c r="F265" s="165"/>
      <c r="G265" s="220"/>
      <c r="H265"/>
      <c r="I265"/>
    </row>
    <row r="266" spans="2:9" ht="31.5" customHeight="1" x14ac:dyDescent="0.3">
      <c r="B266" s="144">
        <v>243</v>
      </c>
      <c r="C266" s="217"/>
      <c r="D266" s="216"/>
      <c r="E266" s="218"/>
      <c r="F266" s="165"/>
      <c r="G266" s="220"/>
      <c r="H266"/>
      <c r="I266"/>
    </row>
    <row r="267" spans="2:9" ht="31.5" customHeight="1" x14ac:dyDescent="0.3">
      <c r="B267" s="144">
        <v>244</v>
      </c>
      <c r="C267" s="217"/>
      <c r="D267" s="216"/>
      <c r="E267" s="218"/>
      <c r="F267" s="165"/>
      <c r="G267" s="220"/>
      <c r="H267"/>
      <c r="I267"/>
    </row>
    <row r="268" spans="2:9" ht="31.5" customHeight="1" x14ac:dyDescent="0.3">
      <c r="B268" s="144">
        <v>245</v>
      </c>
      <c r="C268" s="217"/>
      <c r="D268" s="216"/>
      <c r="E268" s="218"/>
      <c r="F268" s="165"/>
      <c r="G268" s="220"/>
      <c r="H268"/>
      <c r="I268"/>
    </row>
    <row r="269" spans="2:9" ht="31.5" customHeight="1" x14ac:dyDescent="0.3">
      <c r="B269" s="144">
        <v>246</v>
      </c>
      <c r="C269" s="217"/>
      <c r="D269" s="216"/>
      <c r="E269" s="218"/>
      <c r="F269" s="165"/>
      <c r="G269" s="220"/>
      <c r="H269"/>
      <c r="I269"/>
    </row>
    <row r="270" spans="2:9" ht="31.5" customHeight="1" x14ac:dyDescent="0.3">
      <c r="B270" s="144">
        <v>247</v>
      </c>
      <c r="C270" s="217"/>
      <c r="D270" s="216"/>
      <c r="E270" s="218"/>
      <c r="F270" s="165"/>
      <c r="G270" s="220"/>
      <c r="H270"/>
      <c r="I270"/>
    </row>
    <row r="271" spans="2:9" ht="31.5" customHeight="1" x14ac:dyDescent="0.3">
      <c r="B271" s="144">
        <v>248</v>
      </c>
      <c r="C271" s="217"/>
      <c r="D271" s="216"/>
      <c r="E271" s="218"/>
      <c r="F271" s="165"/>
      <c r="G271" s="220"/>
      <c r="H271"/>
      <c r="I271"/>
    </row>
    <row r="272" spans="2:9" ht="31.5" customHeight="1" x14ac:dyDescent="0.3">
      <c r="B272" s="144">
        <v>249</v>
      </c>
      <c r="C272" s="217"/>
      <c r="D272" s="216"/>
      <c r="E272" s="218"/>
      <c r="F272" s="165"/>
      <c r="G272" s="220"/>
      <c r="H272"/>
      <c r="I272"/>
    </row>
    <row r="273" spans="2:9" ht="31.5" customHeight="1" x14ac:dyDescent="0.3">
      <c r="B273" s="144">
        <v>250</v>
      </c>
      <c r="C273" s="217"/>
      <c r="D273" s="216"/>
      <c r="E273" s="218"/>
      <c r="F273" s="165"/>
      <c r="G273" s="220"/>
      <c r="H273"/>
      <c r="I273"/>
    </row>
    <row r="274" spans="2:9" ht="31.5" customHeight="1" x14ac:dyDescent="0.3">
      <c r="B274" s="144">
        <v>251</v>
      </c>
      <c r="C274" s="217"/>
      <c r="D274" s="216"/>
      <c r="E274" s="218"/>
      <c r="F274" s="165"/>
      <c r="G274" s="220"/>
      <c r="H274"/>
      <c r="I274"/>
    </row>
    <row r="275" spans="2:9" ht="31.5" customHeight="1" x14ac:dyDescent="0.3">
      <c r="B275" s="144">
        <v>252</v>
      </c>
      <c r="C275" s="217"/>
      <c r="D275" s="216"/>
      <c r="E275" s="218"/>
      <c r="F275" s="165"/>
      <c r="G275" s="220"/>
      <c r="H275"/>
      <c r="I275"/>
    </row>
    <row r="276" spans="2:9" ht="31.5" customHeight="1" x14ac:dyDescent="0.3">
      <c r="B276" s="144">
        <v>253</v>
      </c>
      <c r="C276" s="217"/>
      <c r="D276" s="216"/>
      <c r="E276" s="218"/>
      <c r="F276" s="165"/>
      <c r="G276" s="220"/>
      <c r="H276"/>
      <c r="I276"/>
    </row>
    <row r="277" spans="2:9" ht="31.5" customHeight="1" x14ac:dyDescent="0.3">
      <c r="B277" s="144">
        <v>254</v>
      </c>
      <c r="C277" s="217"/>
      <c r="D277" s="216"/>
      <c r="E277" s="218"/>
      <c r="F277" s="165"/>
      <c r="G277" s="220"/>
      <c r="H277"/>
      <c r="I277"/>
    </row>
    <row r="278" spans="2:9" ht="31.5" customHeight="1" x14ac:dyDescent="0.3">
      <c r="B278" s="144">
        <v>255</v>
      </c>
      <c r="C278" s="217"/>
      <c r="D278" s="216"/>
      <c r="E278" s="218"/>
      <c r="F278" s="165"/>
      <c r="G278" s="220"/>
      <c r="H278"/>
      <c r="I278"/>
    </row>
    <row r="279" spans="2:9" ht="31.5" customHeight="1" x14ac:dyDescent="0.3">
      <c r="B279" s="144">
        <v>256</v>
      </c>
      <c r="C279" s="217"/>
      <c r="D279" s="216"/>
      <c r="E279" s="218"/>
      <c r="F279" s="165"/>
      <c r="G279" s="220"/>
      <c r="H279"/>
      <c r="I279"/>
    </row>
    <row r="280" spans="2:9" ht="31.5" customHeight="1" x14ac:dyDescent="0.3">
      <c r="B280" s="144">
        <v>257</v>
      </c>
      <c r="C280" s="217"/>
      <c r="D280" s="216"/>
      <c r="E280" s="218"/>
      <c r="F280" s="165"/>
      <c r="G280" s="220"/>
      <c r="H280"/>
      <c r="I280"/>
    </row>
    <row r="281" spans="2:9" ht="31.5" customHeight="1" x14ac:dyDescent="0.3">
      <c r="B281" s="144">
        <v>258</v>
      </c>
      <c r="C281" s="217"/>
      <c r="D281" s="216"/>
      <c r="E281" s="218"/>
      <c r="F281" s="165"/>
      <c r="G281" s="220"/>
      <c r="H281"/>
      <c r="I281"/>
    </row>
    <row r="282" spans="2:9" ht="31.5" customHeight="1" x14ac:dyDescent="0.3">
      <c r="B282" s="144">
        <v>259</v>
      </c>
      <c r="C282" s="217"/>
      <c r="D282" s="216"/>
      <c r="E282" s="218"/>
      <c r="F282" s="165"/>
      <c r="G282" s="220"/>
      <c r="H282"/>
      <c r="I282"/>
    </row>
    <row r="283" spans="2:9" ht="31.5" customHeight="1" x14ac:dyDescent="0.3">
      <c r="B283" s="144">
        <v>260</v>
      </c>
      <c r="C283" s="217"/>
      <c r="D283" s="216"/>
      <c r="E283" s="218"/>
      <c r="F283" s="165"/>
      <c r="G283" s="220"/>
      <c r="H283"/>
      <c r="I283"/>
    </row>
    <row r="284" spans="2:9" ht="31.5" customHeight="1" x14ac:dyDescent="0.3">
      <c r="B284" s="144">
        <v>261</v>
      </c>
      <c r="C284" s="217"/>
      <c r="D284" s="216"/>
      <c r="E284" s="218"/>
      <c r="F284" s="165"/>
      <c r="G284" s="220"/>
      <c r="H284"/>
      <c r="I284"/>
    </row>
    <row r="285" spans="2:9" ht="31.5" customHeight="1" x14ac:dyDescent="0.3">
      <c r="B285" s="144">
        <v>262</v>
      </c>
      <c r="C285" s="217"/>
      <c r="D285" s="216"/>
      <c r="E285" s="218"/>
      <c r="F285" s="165"/>
      <c r="G285" s="220"/>
      <c r="H285"/>
      <c r="I285"/>
    </row>
    <row r="286" spans="2:9" ht="31.5" customHeight="1" x14ac:dyDescent="0.3">
      <c r="B286" s="144">
        <v>263</v>
      </c>
      <c r="C286" s="217"/>
      <c r="D286" s="216"/>
      <c r="E286" s="218"/>
      <c r="F286" s="165"/>
      <c r="G286" s="220"/>
      <c r="H286"/>
      <c r="I286"/>
    </row>
    <row r="287" spans="2:9" ht="31.5" customHeight="1" x14ac:dyDescent="0.3">
      <c r="B287" s="144">
        <v>264</v>
      </c>
      <c r="C287" s="217"/>
      <c r="D287" s="216"/>
      <c r="E287" s="218"/>
      <c r="F287" s="165"/>
      <c r="G287" s="220"/>
      <c r="H287"/>
      <c r="I287"/>
    </row>
    <row r="288" spans="2:9" ht="31.5" customHeight="1" x14ac:dyDescent="0.3">
      <c r="B288" s="144">
        <v>265</v>
      </c>
      <c r="C288" s="217"/>
      <c r="D288" s="216"/>
      <c r="E288" s="218"/>
      <c r="F288" s="165"/>
      <c r="G288" s="220"/>
      <c r="H288"/>
      <c r="I288"/>
    </row>
    <row r="289" spans="2:9" ht="31.5" customHeight="1" x14ac:dyDescent="0.3">
      <c r="B289" s="144">
        <v>266</v>
      </c>
      <c r="C289" s="217"/>
      <c r="D289" s="216"/>
      <c r="E289" s="218"/>
      <c r="F289" s="165"/>
      <c r="G289" s="220"/>
      <c r="H289"/>
      <c r="I289"/>
    </row>
    <row r="290" spans="2:9" ht="31.5" customHeight="1" x14ac:dyDescent="0.3">
      <c r="B290" s="144">
        <v>267</v>
      </c>
      <c r="C290" s="217"/>
      <c r="D290" s="216"/>
      <c r="E290" s="218"/>
      <c r="F290" s="165"/>
      <c r="G290" s="220"/>
      <c r="H290"/>
      <c r="I290"/>
    </row>
    <row r="291" spans="2:9" ht="31.5" customHeight="1" x14ac:dyDescent="0.3">
      <c r="B291" s="144">
        <v>268</v>
      </c>
      <c r="C291" s="217"/>
      <c r="D291" s="216"/>
      <c r="E291" s="218"/>
      <c r="F291" s="165"/>
      <c r="G291" s="220"/>
      <c r="H291"/>
      <c r="I291"/>
    </row>
    <row r="292" spans="2:9" ht="31.5" customHeight="1" x14ac:dyDescent="0.3">
      <c r="B292" s="144">
        <v>269</v>
      </c>
      <c r="C292" s="217"/>
      <c r="D292" s="216"/>
      <c r="E292" s="218"/>
      <c r="F292" s="165"/>
      <c r="G292" s="220"/>
      <c r="H292"/>
      <c r="I292"/>
    </row>
    <row r="293" spans="2:9" ht="31.5" customHeight="1" x14ac:dyDescent="0.3">
      <c r="B293" s="144">
        <v>270</v>
      </c>
      <c r="C293" s="217"/>
      <c r="D293" s="216"/>
      <c r="E293" s="218"/>
      <c r="F293" s="165"/>
      <c r="G293" s="220"/>
      <c r="H293"/>
      <c r="I293"/>
    </row>
    <row r="294" spans="2:9" ht="31.5" customHeight="1" x14ac:dyDescent="0.3">
      <c r="B294" s="144">
        <v>271</v>
      </c>
      <c r="C294" s="217"/>
      <c r="D294" s="216"/>
      <c r="E294" s="218"/>
      <c r="F294" s="165"/>
      <c r="G294" s="220"/>
      <c r="H294"/>
      <c r="I294"/>
    </row>
    <row r="295" spans="2:9" ht="31.5" customHeight="1" x14ac:dyDescent="0.3">
      <c r="B295" s="144">
        <v>272</v>
      </c>
      <c r="C295" s="217"/>
      <c r="D295" s="216"/>
      <c r="E295" s="218"/>
      <c r="F295" s="165"/>
      <c r="G295" s="220"/>
      <c r="H295"/>
      <c r="I295"/>
    </row>
    <row r="296" spans="2:9" ht="31.5" customHeight="1" x14ac:dyDescent="0.3">
      <c r="B296" s="144">
        <v>273</v>
      </c>
      <c r="C296" s="217"/>
      <c r="D296" s="216"/>
      <c r="E296" s="218"/>
      <c r="F296" s="165"/>
      <c r="G296" s="220"/>
      <c r="H296"/>
      <c r="I296"/>
    </row>
    <row r="297" spans="2:9" ht="31.5" customHeight="1" x14ac:dyDescent="0.3">
      <c r="B297" s="144">
        <v>274</v>
      </c>
      <c r="C297" s="217"/>
      <c r="D297" s="216"/>
      <c r="E297" s="218"/>
      <c r="F297" s="165"/>
      <c r="G297" s="220"/>
      <c r="H297"/>
      <c r="I297"/>
    </row>
    <row r="298" spans="2:9" ht="31.5" customHeight="1" x14ac:dyDescent="0.3">
      <c r="B298" s="144">
        <v>275</v>
      </c>
      <c r="C298" s="217"/>
      <c r="D298" s="216"/>
      <c r="E298" s="218"/>
      <c r="F298" s="165"/>
      <c r="G298" s="220"/>
      <c r="H298"/>
      <c r="I298"/>
    </row>
    <row r="299" spans="2:9" ht="31.5" customHeight="1" x14ac:dyDescent="0.3">
      <c r="B299" s="144">
        <v>276</v>
      </c>
      <c r="C299" s="217"/>
      <c r="D299" s="216"/>
      <c r="E299" s="218"/>
      <c r="F299" s="165"/>
      <c r="G299" s="220"/>
      <c r="H299"/>
      <c r="I299"/>
    </row>
    <row r="300" spans="2:9" ht="31.5" customHeight="1" x14ac:dyDescent="0.3">
      <c r="B300" s="144">
        <v>277</v>
      </c>
      <c r="C300" s="217"/>
      <c r="D300" s="216"/>
      <c r="E300" s="218"/>
      <c r="F300" s="165"/>
      <c r="G300" s="220"/>
      <c r="H300"/>
      <c r="I300"/>
    </row>
    <row r="301" spans="2:9" ht="31.5" customHeight="1" x14ac:dyDescent="0.3">
      <c r="B301" s="144">
        <v>278</v>
      </c>
      <c r="C301" s="217"/>
      <c r="D301" s="216"/>
      <c r="E301" s="218"/>
      <c r="F301" s="165"/>
      <c r="G301" s="220"/>
      <c r="H301"/>
      <c r="I301"/>
    </row>
    <row r="302" spans="2:9" ht="31.5" customHeight="1" x14ac:dyDescent="0.3">
      <c r="B302" s="144">
        <v>279</v>
      </c>
      <c r="C302" s="217"/>
      <c r="D302" s="216"/>
      <c r="E302" s="218"/>
      <c r="F302" s="165"/>
      <c r="G302" s="220"/>
      <c r="H302"/>
      <c r="I302"/>
    </row>
    <row r="303" spans="2:9" ht="31.5" customHeight="1" x14ac:dyDescent="0.3">
      <c r="B303" s="144">
        <v>280</v>
      </c>
      <c r="C303" s="217"/>
      <c r="D303" s="216"/>
      <c r="E303" s="218"/>
      <c r="F303" s="165"/>
      <c r="G303" s="220"/>
      <c r="H303"/>
      <c r="I303"/>
    </row>
    <row r="304" spans="2:9" ht="31.5" customHeight="1" x14ac:dyDescent="0.3">
      <c r="B304" s="144">
        <v>281</v>
      </c>
      <c r="C304" s="217"/>
      <c r="D304" s="216"/>
      <c r="E304" s="218"/>
      <c r="F304" s="165"/>
      <c r="G304" s="220"/>
      <c r="H304"/>
      <c r="I304"/>
    </row>
    <row r="305" spans="2:9" ht="31.5" customHeight="1" x14ac:dyDescent="0.3">
      <c r="B305" s="144">
        <v>282</v>
      </c>
      <c r="C305" s="217"/>
      <c r="D305" s="216"/>
      <c r="E305" s="218"/>
      <c r="F305" s="165"/>
      <c r="G305" s="220"/>
      <c r="H305"/>
      <c r="I305"/>
    </row>
    <row r="306" spans="2:9" ht="31.5" customHeight="1" x14ac:dyDescent="0.3">
      <c r="B306" s="144">
        <v>283</v>
      </c>
      <c r="C306" s="217"/>
      <c r="D306" s="216"/>
      <c r="E306" s="218"/>
      <c r="F306" s="165"/>
      <c r="G306" s="220"/>
      <c r="H306"/>
      <c r="I306"/>
    </row>
    <row r="307" spans="2:9" ht="31.5" customHeight="1" x14ac:dyDescent="0.3">
      <c r="B307" s="144">
        <v>284</v>
      </c>
      <c r="C307" s="217"/>
      <c r="D307" s="216"/>
      <c r="E307" s="218"/>
      <c r="F307" s="165"/>
      <c r="G307" s="220"/>
      <c r="H307"/>
      <c r="I307"/>
    </row>
    <row r="308" spans="2:9" ht="31.5" customHeight="1" x14ac:dyDescent="0.3">
      <c r="B308" s="144">
        <v>285</v>
      </c>
      <c r="C308" s="217"/>
      <c r="D308" s="216"/>
      <c r="E308" s="218"/>
      <c r="F308" s="165"/>
      <c r="G308" s="220"/>
      <c r="H308"/>
      <c r="I308"/>
    </row>
    <row r="309" spans="2:9" ht="31.5" customHeight="1" x14ac:dyDescent="0.3">
      <c r="B309" s="144">
        <v>286</v>
      </c>
      <c r="C309" s="217"/>
      <c r="D309" s="216"/>
      <c r="E309" s="218"/>
      <c r="F309" s="165"/>
      <c r="G309" s="220"/>
      <c r="H309"/>
      <c r="I309"/>
    </row>
    <row r="310" spans="2:9" ht="31.5" customHeight="1" x14ac:dyDescent="0.3">
      <c r="B310" s="144">
        <v>287</v>
      </c>
      <c r="C310" s="217"/>
      <c r="D310" s="216"/>
      <c r="E310" s="218"/>
      <c r="F310" s="165"/>
      <c r="G310" s="220"/>
      <c r="H310"/>
      <c r="I310"/>
    </row>
    <row r="311" spans="2:9" ht="31.5" customHeight="1" x14ac:dyDescent="0.3">
      <c r="B311" s="144">
        <v>288</v>
      </c>
      <c r="C311" s="217"/>
      <c r="D311" s="216"/>
      <c r="E311" s="218"/>
      <c r="F311" s="165"/>
      <c r="G311" s="220"/>
      <c r="H311"/>
      <c r="I311"/>
    </row>
    <row r="312" spans="2:9" ht="31.5" customHeight="1" x14ac:dyDescent="0.3">
      <c r="B312" s="144">
        <v>289</v>
      </c>
      <c r="C312" s="217"/>
      <c r="D312" s="216"/>
      <c r="E312" s="218"/>
      <c r="F312" s="165"/>
      <c r="G312" s="220"/>
      <c r="H312"/>
      <c r="I312"/>
    </row>
    <row r="313" spans="2:9" ht="31.5" customHeight="1" x14ac:dyDescent="0.3">
      <c r="B313" s="144">
        <v>290</v>
      </c>
      <c r="C313" s="217"/>
      <c r="D313" s="216"/>
      <c r="E313" s="218"/>
      <c r="F313" s="165"/>
      <c r="G313" s="220"/>
      <c r="H313"/>
      <c r="I313"/>
    </row>
    <row r="314" spans="2:9" ht="31.5" customHeight="1" x14ac:dyDescent="0.3">
      <c r="B314" s="144">
        <v>291</v>
      </c>
      <c r="C314" s="217"/>
      <c r="D314" s="216"/>
      <c r="E314" s="218"/>
      <c r="F314" s="165"/>
      <c r="G314" s="220"/>
      <c r="H314"/>
      <c r="I314"/>
    </row>
    <row r="315" spans="2:9" ht="31.5" customHeight="1" x14ac:dyDescent="0.3">
      <c r="B315" s="144">
        <v>292</v>
      </c>
      <c r="C315" s="217"/>
      <c r="D315" s="216"/>
      <c r="E315" s="218"/>
      <c r="F315" s="165"/>
      <c r="G315" s="220"/>
      <c r="H315"/>
      <c r="I315"/>
    </row>
    <row r="316" spans="2:9" ht="31.5" customHeight="1" x14ac:dyDescent="0.3">
      <c r="B316" s="144">
        <v>293</v>
      </c>
      <c r="C316" s="217"/>
      <c r="D316" s="216"/>
      <c r="E316" s="218"/>
      <c r="F316" s="165"/>
      <c r="G316" s="220"/>
      <c r="H316"/>
      <c r="I316"/>
    </row>
    <row r="317" spans="2:9" ht="31.5" customHeight="1" x14ac:dyDescent="0.3">
      <c r="B317" s="144">
        <v>294</v>
      </c>
      <c r="C317" s="217"/>
      <c r="D317" s="216"/>
      <c r="E317" s="218"/>
      <c r="F317" s="165"/>
      <c r="G317" s="220"/>
      <c r="H317"/>
      <c r="I317"/>
    </row>
    <row r="318" spans="2:9" ht="31.5" customHeight="1" x14ac:dyDescent="0.3">
      <c r="B318" s="144">
        <v>295</v>
      </c>
      <c r="C318" s="217"/>
      <c r="D318" s="216"/>
      <c r="E318" s="218"/>
      <c r="F318" s="165"/>
      <c r="G318" s="220"/>
      <c r="H318"/>
      <c r="I318"/>
    </row>
    <row r="319" spans="2:9" ht="31.5" customHeight="1" x14ac:dyDescent="0.3">
      <c r="B319" s="144">
        <v>296</v>
      </c>
      <c r="C319" s="217"/>
      <c r="D319" s="216"/>
      <c r="E319" s="218"/>
      <c r="F319" s="165"/>
      <c r="G319" s="220"/>
      <c r="H319"/>
      <c r="I319"/>
    </row>
    <row r="320" spans="2:9" ht="31.5" customHeight="1" x14ac:dyDescent="0.3">
      <c r="B320" s="144">
        <v>297</v>
      </c>
      <c r="C320" s="217"/>
      <c r="D320" s="216"/>
      <c r="E320" s="218"/>
      <c r="F320" s="165"/>
      <c r="G320" s="220"/>
      <c r="H320"/>
      <c r="I320"/>
    </row>
    <row r="321" spans="2:9" ht="31.5" customHeight="1" x14ac:dyDescent="0.3">
      <c r="B321" s="144">
        <v>298</v>
      </c>
      <c r="C321" s="217"/>
      <c r="D321" s="216"/>
      <c r="E321" s="218"/>
      <c r="F321" s="165"/>
      <c r="G321" s="220"/>
      <c r="H321"/>
      <c r="I321"/>
    </row>
    <row r="322" spans="2:9" ht="31.5" customHeight="1" x14ac:dyDescent="0.3">
      <c r="B322" s="144">
        <v>299</v>
      </c>
      <c r="C322" s="217"/>
      <c r="D322" s="216"/>
      <c r="E322" s="218"/>
      <c r="F322" s="165"/>
      <c r="G322" s="220"/>
      <c r="H322"/>
      <c r="I322"/>
    </row>
    <row r="323" spans="2:9" ht="31.5" customHeight="1" x14ac:dyDescent="0.3">
      <c r="B323" s="144">
        <v>300</v>
      </c>
      <c r="C323" s="217"/>
      <c r="D323" s="216"/>
      <c r="E323" s="218"/>
      <c r="F323" s="165"/>
      <c r="G323" s="220"/>
      <c r="H323"/>
      <c r="I323"/>
    </row>
    <row r="324" spans="2:9" ht="31.5" customHeight="1" x14ac:dyDescent="0.3">
      <c r="B324" s="144">
        <v>301</v>
      </c>
      <c r="C324" s="217"/>
      <c r="D324" s="216"/>
      <c r="E324" s="218"/>
      <c r="F324" s="165"/>
      <c r="G324" s="220"/>
      <c r="H324"/>
      <c r="I324"/>
    </row>
    <row r="325" spans="2:9" ht="31.5" customHeight="1" x14ac:dyDescent="0.3">
      <c r="B325" s="144">
        <v>302</v>
      </c>
      <c r="C325" s="217"/>
      <c r="D325" s="216"/>
      <c r="E325" s="218"/>
      <c r="F325" s="165"/>
      <c r="G325" s="220"/>
      <c r="H325"/>
      <c r="I325"/>
    </row>
    <row r="326" spans="2:9" ht="31.5" customHeight="1" x14ac:dyDescent="0.3">
      <c r="B326" s="144">
        <v>303</v>
      </c>
      <c r="C326" s="217"/>
      <c r="D326" s="216"/>
      <c r="E326" s="218"/>
      <c r="F326" s="165"/>
      <c r="G326" s="220"/>
      <c r="H326"/>
      <c r="I326"/>
    </row>
    <row r="327" spans="2:9" ht="31.5" customHeight="1" x14ac:dyDescent="0.3">
      <c r="B327" s="144">
        <v>304</v>
      </c>
      <c r="C327" s="217"/>
      <c r="D327" s="216"/>
      <c r="E327" s="218"/>
      <c r="F327" s="165"/>
      <c r="G327" s="220"/>
      <c r="H327"/>
      <c r="I327"/>
    </row>
    <row r="328" spans="2:9" ht="31.5" customHeight="1" x14ac:dyDescent="0.3">
      <c r="B328" s="144">
        <v>305</v>
      </c>
      <c r="C328" s="217"/>
      <c r="D328" s="216"/>
      <c r="E328" s="218"/>
      <c r="F328" s="165"/>
      <c r="G328" s="220"/>
      <c r="H328"/>
      <c r="I328"/>
    </row>
    <row r="329" spans="2:9" ht="31.5" customHeight="1" x14ac:dyDescent="0.3">
      <c r="B329" s="144">
        <v>306</v>
      </c>
      <c r="C329" s="217"/>
      <c r="D329" s="216"/>
      <c r="E329" s="218"/>
      <c r="F329" s="165"/>
      <c r="G329" s="220"/>
      <c r="H329"/>
      <c r="I329"/>
    </row>
    <row r="330" spans="2:9" ht="31.5" customHeight="1" x14ac:dyDescent="0.3">
      <c r="B330" s="144">
        <v>307</v>
      </c>
      <c r="C330" s="217"/>
      <c r="D330" s="216"/>
      <c r="E330" s="218"/>
      <c r="F330" s="165"/>
      <c r="G330" s="220"/>
      <c r="H330"/>
      <c r="I330"/>
    </row>
    <row r="331" spans="2:9" ht="31.5" customHeight="1" x14ac:dyDescent="0.3">
      <c r="B331" s="144">
        <v>308</v>
      </c>
      <c r="C331" s="217"/>
      <c r="D331" s="216"/>
      <c r="E331" s="218"/>
      <c r="F331" s="165"/>
      <c r="G331" s="220"/>
      <c r="H331"/>
      <c r="I331"/>
    </row>
    <row r="332" spans="2:9" ht="31.5" customHeight="1" x14ac:dyDescent="0.3">
      <c r="B332" s="144">
        <v>309</v>
      </c>
      <c r="C332" s="217"/>
      <c r="D332" s="216"/>
      <c r="E332" s="218"/>
      <c r="F332" s="165"/>
      <c r="G332" s="220"/>
      <c r="H332"/>
      <c r="I332"/>
    </row>
    <row r="333" spans="2:9" ht="31.5" customHeight="1" x14ac:dyDescent="0.3">
      <c r="B333" s="144">
        <v>310</v>
      </c>
      <c r="C333" s="217"/>
      <c r="D333" s="216"/>
      <c r="E333" s="218"/>
      <c r="F333" s="165"/>
      <c r="G333" s="220"/>
      <c r="H333"/>
      <c r="I333"/>
    </row>
    <row r="334" spans="2:9" ht="31.5" customHeight="1" x14ac:dyDescent="0.3">
      <c r="B334" s="144">
        <v>311</v>
      </c>
      <c r="C334" s="217"/>
      <c r="D334" s="216"/>
      <c r="E334" s="218"/>
      <c r="F334" s="165"/>
      <c r="G334" s="220"/>
      <c r="H334"/>
      <c r="I334"/>
    </row>
    <row r="335" spans="2:9" ht="31.5" customHeight="1" x14ac:dyDescent="0.3">
      <c r="B335" s="144">
        <v>312</v>
      </c>
      <c r="C335" s="217"/>
      <c r="D335" s="216"/>
      <c r="E335" s="218"/>
      <c r="F335" s="165"/>
      <c r="G335" s="220"/>
      <c r="H335"/>
      <c r="I335"/>
    </row>
    <row r="336" spans="2:9" ht="31.5" customHeight="1" x14ac:dyDescent="0.3">
      <c r="B336" s="144">
        <v>313</v>
      </c>
      <c r="C336" s="217"/>
      <c r="D336" s="216"/>
      <c r="E336" s="218"/>
      <c r="F336" s="165"/>
      <c r="G336" s="220"/>
      <c r="H336"/>
      <c r="I336"/>
    </row>
    <row r="337" spans="2:9" ht="31.5" customHeight="1" x14ac:dyDescent="0.3">
      <c r="B337" s="144">
        <v>314</v>
      </c>
      <c r="C337" s="217"/>
      <c r="D337" s="216"/>
      <c r="E337" s="218"/>
      <c r="F337" s="165"/>
      <c r="G337" s="220"/>
      <c r="H337"/>
      <c r="I337"/>
    </row>
    <row r="338" spans="2:9" ht="31.5" customHeight="1" x14ac:dyDescent="0.3">
      <c r="B338" s="144">
        <v>315</v>
      </c>
      <c r="C338" s="217"/>
      <c r="D338" s="216"/>
      <c r="E338" s="218"/>
      <c r="F338" s="165"/>
      <c r="G338" s="220"/>
      <c r="H338"/>
      <c r="I338"/>
    </row>
    <row r="339" spans="2:9" ht="31.5" customHeight="1" x14ac:dyDescent="0.3">
      <c r="B339" s="144">
        <v>316</v>
      </c>
      <c r="C339" s="217"/>
      <c r="D339" s="216"/>
      <c r="E339" s="218"/>
      <c r="F339" s="165"/>
      <c r="G339" s="220"/>
      <c r="H339"/>
      <c r="I339"/>
    </row>
    <row r="340" spans="2:9" ht="31.5" customHeight="1" x14ac:dyDescent="0.3">
      <c r="B340" s="144">
        <v>317</v>
      </c>
      <c r="C340" s="217"/>
      <c r="D340" s="216"/>
      <c r="E340" s="218"/>
      <c r="F340" s="165"/>
      <c r="G340" s="220"/>
      <c r="H340"/>
      <c r="I340"/>
    </row>
    <row r="341" spans="2:9" ht="31.5" customHeight="1" x14ac:dyDescent="0.3">
      <c r="B341" s="144">
        <v>318</v>
      </c>
      <c r="C341" s="217"/>
      <c r="D341" s="216"/>
      <c r="E341" s="218"/>
      <c r="F341" s="165"/>
      <c r="G341" s="220"/>
      <c r="H341"/>
      <c r="I341"/>
    </row>
    <row r="342" spans="2:9" ht="31.5" customHeight="1" x14ac:dyDescent="0.3">
      <c r="B342" s="144">
        <v>319</v>
      </c>
      <c r="C342" s="217"/>
      <c r="D342" s="216"/>
      <c r="E342" s="218"/>
      <c r="F342" s="165"/>
      <c r="G342" s="220"/>
      <c r="H342"/>
      <c r="I342"/>
    </row>
    <row r="343" spans="2:9" ht="31.5" customHeight="1" x14ac:dyDescent="0.3">
      <c r="B343" s="144">
        <v>320</v>
      </c>
      <c r="C343" s="217"/>
      <c r="D343" s="216"/>
      <c r="E343" s="218"/>
      <c r="F343" s="165"/>
      <c r="G343" s="220"/>
      <c r="H343"/>
      <c r="I343"/>
    </row>
    <row r="344" spans="2:9" ht="31.5" customHeight="1" x14ac:dyDescent="0.3">
      <c r="B344" s="144">
        <v>321</v>
      </c>
      <c r="C344" s="217"/>
      <c r="D344" s="216"/>
      <c r="E344" s="218"/>
      <c r="F344" s="165"/>
      <c r="G344" s="220"/>
      <c r="H344"/>
      <c r="I344"/>
    </row>
    <row r="345" spans="2:9" ht="31.5" customHeight="1" x14ac:dyDescent="0.3">
      <c r="B345" s="144">
        <v>322</v>
      </c>
      <c r="C345" s="217"/>
      <c r="D345" s="216"/>
      <c r="E345" s="218"/>
      <c r="F345" s="165"/>
      <c r="G345" s="220"/>
      <c r="H345"/>
      <c r="I345"/>
    </row>
    <row r="346" spans="2:9" ht="31.5" customHeight="1" x14ac:dyDescent="0.3">
      <c r="B346" s="144">
        <v>323</v>
      </c>
      <c r="C346" s="217"/>
      <c r="D346" s="216"/>
      <c r="E346" s="218"/>
      <c r="F346" s="165"/>
      <c r="G346" s="220"/>
      <c r="H346"/>
      <c r="I346"/>
    </row>
    <row r="347" spans="2:9" ht="31.5" customHeight="1" x14ac:dyDescent="0.3">
      <c r="B347" s="144">
        <v>324</v>
      </c>
      <c r="C347" s="217"/>
      <c r="D347" s="216"/>
      <c r="E347" s="218"/>
      <c r="F347" s="165"/>
      <c r="G347" s="220"/>
      <c r="H347"/>
      <c r="I347"/>
    </row>
    <row r="348" spans="2:9" ht="31.5" customHeight="1" x14ac:dyDescent="0.3">
      <c r="B348" s="144">
        <v>325</v>
      </c>
      <c r="C348" s="217"/>
      <c r="D348" s="216"/>
      <c r="E348" s="218"/>
      <c r="F348" s="165"/>
      <c r="G348" s="220"/>
      <c r="H348"/>
      <c r="I348"/>
    </row>
    <row r="349" spans="2:9" ht="31.5" customHeight="1" x14ac:dyDescent="0.3">
      <c r="B349" s="144">
        <v>326</v>
      </c>
      <c r="C349" s="217"/>
      <c r="D349" s="216"/>
      <c r="E349" s="218"/>
      <c r="F349" s="165"/>
      <c r="G349" s="220"/>
      <c r="H349"/>
      <c r="I349"/>
    </row>
    <row r="350" spans="2:9" ht="31.5" customHeight="1" x14ac:dyDescent="0.3">
      <c r="B350" s="144">
        <v>327</v>
      </c>
      <c r="C350" s="217"/>
      <c r="D350" s="216"/>
      <c r="E350" s="218"/>
      <c r="F350" s="165"/>
      <c r="G350" s="220"/>
      <c r="H350"/>
      <c r="I350"/>
    </row>
    <row r="351" spans="2:9" ht="31.5" customHeight="1" x14ac:dyDescent="0.3">
      <c r="B351" s="144">
        <v>328</v>
      </c>
      <c r="C351" s="217"/>
      <c r="D351" s="216"/>
      <c r="E351" s="218"/>
      <c r="F351" s="165"/>
      <c r="G351" s="220"/>
      <c r="H351"/>
      <c r="I351"/>
    </row>
    <row r="352" spans="2:9" ht="31.5" customHeight="1" x14ac:dyDescent="0.3">
      <c r="B352" s="144">
        <v>329</v>
      </c>
      <c r="C352" s="217"/>
      <c r="D352" s="216"/>
      <c r="E352" s="218"/>
      <c r="F352" s="165"/>
      <c r="G352" s="220"/>
      <c r="H352"/>
      <c r="I352"/>
    </row>
    <row r="353" spans="2:9" ht="31.5" customHeight="1" x14ac:dyDescent="0.3">
      <c r="B353" s="144">
        <v>330</v>
      </c>
      <c r="C353" s="217"/>
      <c r="D353" s="216"/>
      <c r="E353" s="218"/>
      <c r="F353" s="165"/>
      <c r="G353" s="220"/>
      <c r="H353"/>
      <c r="I353"/>
    </row>
    <row r="354" spans="2:9" ht="31.5" customHeight="1" x14ac:dyDescent="0.3">
      <c r="B354" s="144">
        <v>331</v>
      </c>
      <c r="C354" s="217"/>
      <c r="D354" s="216"/>
      <c r="E354" s="218"/>
      <c r="F354" s="165"/>
      <c r="G354" s="220"/>
      <c r="H354"/>
      <c r="I354"/>
    </row>
    <row r="355" spans="2:9" ht="31.5" customHeight="1" x14ac:dyDescent="0.3">
      <c r="B355" s="144">
        <v>332</v>
      </c>
      <c r="C355" s="217"/>
      <c r="D355" s="216"/>
      <c r="E355" s="218"/>
      <c r="F355" s="165"/>
      <c r="G355" s="220"/>
      <c r="H355"/>
      <c r="I355"/>
    </row>
    <row r="356" spans="2:9" ht="31.5" customHeight="1" x14ac:dyDescent="0.3">
      <c r="B356" s="144">
        <v>333</v>
      </c>
      <c r="C356" s="217"/>
      <c r="D356" s="216"/>
      <c r="E356" s="218"/>
      <c r="F356" s="165"/>
      <c r="G356" s="220"/>
      <c r="H356"/>
      <c r="I356"/>
    </row>
    <row r="357" spans="2:9" ht="31.5" customHeight="1" x14ac:dyDescent="0.3">
      <c r="B357" s="144">
        <v>334</v>
      </c>
      <c r="C357" s="217"/>
      <c r="D357" s="216"/>
      <c r="E357" s="218"/>
      <c r="F357" s="165"/>
      <c r="G357" s="220"/>
      <c r="H357"/>
      <c r="I357"/>
    </row>
    <row r="358" spans="2:9" ht="31.5" customHeight="1" x14ac:dyDescent="0.3">
      <c r="B358" s="144">
        <v>335</v>
      </c>
      <c r="C358" s="217"/>
      <c r="D358" s="216"/>
      <c r="E358" s="218"/>
      <c r="F358" s="165"/>
      <c r="G358" s="220"/>
      <c r="H358"/>
      <c r="I358"/>
    </row>
    <row r="359" spans="2:9" ht="31.5" customHeight="1" x14ac:dyDescent="0.3">
      <c r="B359" s="144">
        <v>336</v>
      </c>
      <c r="C359" s="217"/>
      <c r="D359" s="216"/>
      <c r="E359" s="218"/>
      <c r="F359" s="165"/>
      <c r="G359" s="220"/>
      <c r="H359"/>
      <c r="I359"/>
    </row>
    <row r="360" spans="2:9" ht="31.5" customHeight="1" x14ac:dyDescent="0.3">
      <c r="B360" s="144">
        <v>337</v>
      </c>
      <c r="C360" s="217"/>
      <c r="D360" s="216"/>
      <c r="E360" s="218"/>
      <c r="F360" s="165"/>
      <c r="G360" s="220"/>
      <c r="H360"/>
      <c r="I360"/>
    </row>
    <row r="361" spans="2:9" ht="31.5" customHeight="1" x14ac:dyDescent="0.3">
      <c r="B361" s="144">
        <v>338</v>
      </c>
      <c r="C361" s="217"/>
      <c r="D361" s="216"/>
      <c r="E361" s="218"/>
      <c r="F361" s="165"/>
      <c r="G361" s="220"/>
      <c r="H361"/>
      <c r="I361"/>
    </row>
    <row r="362" spans="2:9" ht="31.5" customHeight="1" x14ac:dyDescent="0.3">
      <c r="B362" s="144">
        <v>339</v>
      </c>
      <c r="C362" s="217"/>
      <c r="D362" s="216"/>
      <c r="E362" s="218"/>
      <c r="F362" s="165"/>
      <c r="G362" s="220"/>
      <c r="H362"/>
      <c r="I362"/>
    </row>
    <row r="363" spans="2:9" ht="31.5" customHeight="1" x14ac:dyDescent="0.3">
      <c r="B363" s="144">
        <v>340</v>
      </c>
      <c r="C363" s="217"/>
      <c r="D363" s="216"/>
      <c r="E363" s="218"/>
      <c r="F363" s="165"/>
      <c r="G363" s="220"/>
      <c r="H363"/>
      <c r="I363"/>
    </row>
    <row r="364" spans="2:9" ht="31.5" customHeight="1" x14ac:dyDescent="0.3">
      <c r="B364" s="144">
        <v>341</v>
      </c>
      <c r="C364" s="217"/>
      <c r="D364" s="216"/>
      <c r="E364" s="218"/>
      <c r="F364" s="165"/>
      <c r="G364" s="220"/>
      <c r="H364"/>
      <c r="I364"/>
    </row>
    <row r="365" spans="2:9" ht="31.5" customHeight="1" x14ac:dyDescent="0.3">
      <c r="B365" s="144">
        <v>342</v>
      </c>
      <c r="C365" s="217"/>
      <c r="D365" s="216"/>
      <c r="E365" s="218"/>
      <c r="F365" s="165"/>
      <c r="G365" s="220"/>
      <c r="H365"/>
      <c r="I365"/>
    </row>
    <row r="366" spans="2:9" ht="31.5" customHeight="1" x14ac:dyDescent="0.3">
      <c r="B366" s="144">
        <v>343</v>
      </c>
      <c r="C366" s="217"/>
      <c r="D366" s="216"/>
      <c r="E366" s="218"/>
      <c r="F366" s="165"/>
      <c r="G366" s="220"/>
      <c r="H366"/>
      <c r="I366"/>
    </row>
    <row r="367" spans="2:9" ht="31.5" customHeight="1" x14ac:dyDescent="0.3">
      <c r="B367" s="144">
        <v>344</v>
      </c>
      <c r="C367" s="217"/>
      <c r="D367" s="216"/>
      <c r="E367" s="218"/>
      <c r="F367" s="165"/>
      <c r="G367" s="220"/>
      <c r="H367"/>
      <c r="I367"/>
    </row>
    <row r="368" spans="2:9" ht="31.5" customHeight="1" x14ac:dyDescent="0.3">
      <c r="B368" s="144">
        <v>345</v>
      </c>
      <c r="C368" s="217"/>
      <c r="D368" s="216"/>
      <c r="E368" s="218"/>
      <c r="F368" s="165"/>
      <c r="G368" s="220"/>
      <c r="H368"/>
      <c r="I368"/>
    </row>
    <row r="369" spans="2:9" ht="31.5" customHeight="1" x14ac:dyDescent="0.3">
      <c r="B369" s="144">
        <v>346</v>
      </c>
      <c r="C369" s="217"/>
      <c r="D369" s="216"/>
      <c r="E369" s="218"/>
      <c r="F369" s="165"/>
      <c r="G369" s="220"/>
      <c r="H369"/>
      <c r="I369"/>
    </row>
    <row r="370" spans="2:9" ht="31.5" customHeight="1" x14ac:dyDescent="0.3">
      <c r="B370" s="144">
        <v>347</v>
      </c>
      <c r="C370" s="217"/>
      <c r="D370" s="216"/>
      <c r="E370" s="218"/>
      <c r="F370" s="165"/>
      <c r="G370" s="220"/>
      <c r="H370"/>
      <c r="I370"/>
    </row>
    <row r="371" spans="2:9" ht="31.5" customHeight="1" x14ac:dyDescent="0.3">
      <c r="B371" s="144">
        <v>348</v>
      </c>
      <c r="C371" s="217"/>
      <c r="D371" s="216"/>
      <c r="E371" s="218"/>
      <c r="F371" s="165"/>
      <c r="G371" s="220"/>
      <c r="H371"/>
      <c r="I371"/>
    </row>
    <row r="372" spans="2:9" ht="31.5" customHeight="1" x14ac:dyDescent="0.3">
      <c r="B372" s="144">
        <v>349</v>
      </c>
      <c r="C372" s="217"/>
      <c r="D372" s="216"/>
      <c r="E372" s="218"/>
      <c r="F372" s="165"/>
      <c r="G372" s="220"/>
      <c r="H372"/>
      <c r="I372"/>
    </row>
    <row r="373" spans="2:9" ht="31.5" customHeight="1" x14ac:dyDescent="0.3">
      <c r="B373" s="144">
        <v>350</v>
      </c>
      <c r="C373" s="217"/>
      <c r="D373" s="216"/>
      <c r="E373" s="218"/>
      <c r="F373" s="165"/>
      <c r="G373" s="220"/>
      <c r="H373"/>
      <c r="I373"/>
    </row>
    <row r="374" spans="2:9" ht="31.5" customHeight="1" x14ac:dyDescent="0.3">
      <c r="B374" s="144">
        <v>351</v>
      </c>
      <c r="C374" s="217"/>
      <c r="D374" s="216"/>
      <c r="E374" s="218"/>
      <c r="F374" s="165"/>
      <c r="G374" s="220"/>
      <c r="H374"/>
      <c r="I374"/>
    </row>
    <row r="375" spans="2:9" ht="31.5" customHeight="1" x14ac:dyDescent="0.3">
      <c r="B375" s="144">
        <v>352</v>
      </c>
      <c r="C375" s="217"/>
      <c r="D375" s="216"/>
      <c r="E375" s="218"/>
      <c r="F375" s="165"/>
      <c r="G375" s="220"/>
      <c r="H375"/>
      <c r="I375"/>
    </row>
    <row r="376" spans="2:9" ht="31.5" customHeight="1" x14ac:dyDescent="0.3">
      <c r="B376" s="144">
        <v>353</v>
      </c>
      <c r="C376" s="217"/>
      <c r="D376" s="216"/>
      <c r="E376" s="218"/>
      <c r="F376" s="165"/>
      <c r="G376" s="220"/>
      <c r="H376"/>
      <c r="I376"/>
    </row>
    <row r="377" spans="2:9" ht="31.5" customHeight="1" x14ac:dyDescent="0.3">
      <c r="B377" s="144">
        <v>354</v>
      </c>
      <c r="C377" s="217"/>
      <c r="D377" s="216"/>
      <c r="E377" s="218"/>
      <c r="F377" s="165"/>
      <c r="G377" s="220"/>
      <c r="H377"/>
      <c r="I377"/>
    </row>
    <row r="378" spans="2:9" ht="31.5" customHeight="1" x14ac:dyDescent="0.3">
      <c r="B378" s="144">
        <v>355</v>
      </c>
      <c r="C378" s="217"/>
      <c r="D378" s="216"/>
      <c r="E378" s="218"/>
      <c r="F378" s="165"/>
      <c r="G378" s="220"/>
      <c r="H378"/>
      <c r="I378"/>
    </row>
    <row r="379" spans="2:9" ht="31.5" customHeight="1" x14ac:dyDescent="0.3">
      <c r="B379" s="144">
        <v>356</v>
      </c>
      <c r="C379" s="217"/>
      <c r="D379" s="216"/>
      <c r="E379" s="218"/>
      <c r="F379" s="165"/>
      <c r="G379" s="220"/>
      <c r="H379"/>
      <c r="I379"/>
    </row>
    <row r="380" spans="2:9" ht="31.5" customHeight="1" x14ac:dyDescent="0.3">
      <c r="B380" s="144">
        <v>357</v>
      </c>
      <c r="C380" s="217"/>
      <c r="D380" s="216"/>
      <c r="E380" s="218"/>
      <c r="F380" s="165"/>
      <c r="G380" s="220"/>
      <c r="H380"/>
      <c r="I380"/>
    </row>
    <row r="381" spans="2:9" ht="31.5" customHeight="1" x14ac:dyDescent="0.3">
      <c r="B381" s="144">
        <v>358</v>
      </c>
      <c r="C381" s="217"/>
      <c r="D381" s="216"/>
      <c r="E381" s="218"/>
      <c r="F381" s="165"/>
      <c r="G381" s="220"/>
      <c r="H381"/>
      <c r="I381"/>
    </row>
    <row r="382" spans="2:9" ht="31.5" customHeight="1" x14ac:dyDescent="0.3">
      <c r="B382" s="144">
        <v>359</v>
      </c>
      <c r="C382" s="217"/>
      <c r="D382" s="216"/>
      <c r="E382" s="218"/>
      <c r="F382" s="165"/>
      <c r="G382" s="220"/>
      <c r="H382"/>
      <c r="I382"/>
    </row>
    <row r="383" spans="2:9" ht="31.5" customHeight="1" x14ac:dyDescent="0.3">
      <c r="B383" s="144">
        <v>360</v>
      </c>
      <c r="C383" s="217"/>
      <c r="D383" s="216"/>
      <c r="E383" s="218"/>
      <c r="F383" s="165"/>
      <c r="G383" s="220"/>
      <c r="H383"/>
      <c r="I383"/>
    </row>
    <row r="384" spans="2:9" ht="31.5" customHeight="1" x14ac:dyDescent="0.3">
      <c r="B384" s="144">
        <v>361</v>
      </c>
      <c r="C384" s="217"/>
      <c r="D384" s="216"/>
      <c r="E384" s="218"/>
      <c r="F384" s="165"/>
      <c r="G384" s="220"/>
      <c r="H384"/>
      <c r="I384"/>
    </row>
    <row r="385" spans="2:9" ht="31.5" customHeight="1" x14ac:dyDescent="0.3">
      <c r="B385" s="144">
        <v>362</v>
      </c>
      <c r="C385" s="217"/>
      <c r="D385" s="216"/>
      <c r="E385" s="218"/>
      <c r="F385" s="165"/>
      <c r="G385" s="220"/>
      <c r="H385"/>
      <c r="I385"/>
    </row>
    <row r="386" spans="2:9" ht="31.5" customHeight="1" x14ac:dyDescent="0.3">
      <c r="B386" s="144">
        <v>363</v>
      </c>
      <c r="C386" s="217"/>
      <c r="D386" s="216"/>
      <c r="E386" s="218"/>
      <c r="F386" s="165"/>
      <c r="G386" s="220"/>
      <c r="H386"/>
      <c r="I386"/>
    </row>
    <row r="387" spans="2:9" ht="31.5" customHeight="1" x14ac:dyDescent="0.3">
      <c r="B387" s="144">
        <v>364</v>
      </c>
      <c r="C387" s="217"/>
      <c r="D387" s="216"/>
      <c r="E387" s="218"/>
      <c r="F387" s="165"/>
      <c r="G387" s="220"/>
      <c r="H387"/>
      <c r="I387"/>
    </row>
    <row r="388" spans="2:9" ht="31.5" customHeight="1" x14ac:dyDescent="0.3">
      <c r="B388" s="144">
        <v>365</v>
      </c>
      <c r="C388" s="217"/>
      <c r="D388" s="216"/>
      <c r="E388" s="218"/>
      <c r="F388" s="165"/>
      <c r="G388" s="220"/>
      <c r="H388"/>
      <c r="I388"/>
    </row>
    <row r="389" spans="2:9" ht="31.5" customHeight="1" x14ac:dyDescent="0.3">
      <c r="B389" s="144">
        <v>366</v>
      </c>
      <c r="C389" s="217"/>
      <c r="D389" s="216"/>
      <c r="E389" s="218"/>
      <c r="F389" s="165"/>
      <c r="G389" s="220"/>
      <c r="H389"/>
      <c r="I389"/>
    </row>
    <row r="390" spans="2:9" ht="31.5" customHeight="1" x14ac:dyDescent="0.3">
      <c r="B390" s="144">
        <v>367</v>
      </c>
      <c r="C390" s="217"/>
      <c r="D390" s="216"/>
      <c r="E390" s="218"/>
      <c r="F390" s="165"/>
      <c r="G390" s="220"/>
      <c r="H390"/>
      <c r="I390"/>
    </row>
    <row r="391" spans="2:9" ht="31.5" customHeight="1" x14ac:dyDescent="0.3">
      <c r="B391" s="144">
        <v>368</v>
      </c>
      <c r="C391" s="217"/>
      <c r="D391" s="216"/>
      <c r="E391" s="218"/>
      <c r="F391" s="165"/>
      <c r="G391" s="220"/>
      <c r="H391"/>
      <c r="I391"/>
    </row>
    <row r="392" spans="2:9" ht="31.5" customHeight="1" x14ac:dyDescent="0.3">
      <c r="B392" s="144">
        <v>369</v>
      </c>
      <c r="C392" s="217"/>
      <c r="D392" s="216"/>
      <c r="E392" s="218"/>
      <c r="F392" s="165"/>
      <c r="G392" s="220"/>
      <c r="H392"/>
      <c r="I392"/>
    </row>
    <row r="393" spans="2:9" ht="31.5" customHeight="1" x14ac:dyDescent="0.3">
      <c r="B393" s="144">
        <v>370</v>
      </c>
      <c r="C393" s="217"/>
      <c r="D393" s="216"/>
      <c r="E393" s="218"/>
      <c r="F393" s="165"/>
      <c r="G393" s="220"/>
      <c r="H393"/>
      <c r="I393"/>
    </row>
    <row r="394" spans="2:9" ht="31.5" customHeight="1" x14ac:dyDescent="0.3">
      <c r="B394" s="144">
        <v>371</v>
      </c>
      <c r="C394" s="217"/>
      <c r="D394" s="216"/>
      <c r="E394" s="218"/>
      <c r="F394" s="165"/>
      <c r="G394" s="220"/>
      <c r="H394"/>
      <c r="I394"/>
    </row>
    <row r="395" spans="2:9" ht="31.5" customHeight="1" x14ac:dyDescent="0.3">
      <c r="B395" s="144">
        <v>372</v>
      </c>
      <c r="C395" s="217"/>
      <c r="D395" s="216"/>
      <c r="E395" s="218"/>
      <c r="F395" s="165"/>
      <c r="G395" s="220"/>
      <c r="H395"/>
      <c r="I395"/>
    </row>
    <row r="396" spans="2:9" ht="31.5" customHeight="1" x14ac:dyDescent="0.3">
      <c r="B396" s="144">
        <v>373</v>
      </c>
      <c r="C396" s="217"/>
      <c r="D396" s="216"/>
      <c r="E396" s="218"/>
      <c r="F396" s="165"/>
      <c r="G396" s="220"/>
      <c r="H396"/>
      <c r="I396"/>
    </row>
    <row r="397" spans="2:9" ht="31.5" customHeight="1" x14ac:dyDescent="0.3">
      <c r="B397" s="144">
        <v>374</v>
      </c>
      <c r="C397" s="217"/>
      <c r="D397" s="216"/>
      <c r="E397" s="218"/>
      <c r="F397" s="165"/>
      <c r="G397" s="220"/>
      <c r="H397"/>
      <c r="I397"/>
    </row>
    <row r="398" spans="2:9" ht="31.5" customHeight="1" x14ac:dyDescent="0.3">
      <c r="B398" s="144">
        <v>375</v>
      </c>
      <c r="C398" s="217"/>
      <c r="D398" s="216"/>
      <c r="E398" s="218"/>
      <c r="F398" s="165"/>
      <c r="G398" s="220"/>
      <c r="H398"/>
      <c r="I398"/>
    </row>
    <row r="399" spans="2:9" ht="31.5" customHeight="1" x14ac:dyDescent="0.3">
      <c r="B399" s="144">
        <v>376</v>
      </c>
      <c r="C399" s="217"/>
      <c r="D399" s="216"/>
      <c r="E399" s="218"/>
      <c r="F399" s="165"/>
      <c r="G399" s="220"/>
      <c r="H399"/>
      <c r="I399"/>
    </row>
    <row r="400" spans="2:9" ht="31.5" customHeight="1" x14ac:dyDescent="0.3">
      <c r="B400" s="144">
        <v>377</v>
      </c>
      <c r="C400" s="217"/>
      <c r="D400" s="216"/>
      <c r="E400" s="218"/>
      <c r="F400" s="165"/>
      <c r="G400" s="220"/>
      <c r="H400"/>
      <c r="I400"/>
    </row>
    <row r="401" spans="2:9" ht="31.5" customHeight="1" x14ac:dyDescent="0.3">
      <c r="B401" s="144">
        <v>378</v>
      </c>
      <c r="C401" s="217"/>
      <c r="D401" s="216"/>
      <c r="E401" s="218"/>
      <c r="F401" s="165"/>
      <c r="G401" s="220"/>
      <c r="H401"/>
      <c r="I401"/>
    </row>
    <row r="402" spans="2:9" ht="31.5" customHeight="1" x14ac:dyDescent="0.3">
      <c r="B402" s="144">
        <v>379</v>
      </c>
      <c r="C402" s="217"/>
      <c r="D402" s="216"/>
      <c r="E402" s="218"/>
      <c r="F402" s="165"/>
      <c r="G402" s="220"/>
      <c r="H402"/>
      <c r="I402"/>
    </row>
    <row r="403" spans="2:9" ht="31.5" customHeight="1" x14ac:dyDescent="0.3">
      <c r="B403" s="144">
        <v>380</v>
      </c>
      <c r="C403" s="217"/>
      <c r="D403" s="216"/>
      <c r="E403" s="218"/>
      <c r="F403" s="165"/>
      <c r="G403" s="220"/>
      <c r="H403"/>
      <c r="I403"/>
    </row>
    <row r="404" spans="2:9" ht="31.5" customHeight="1" x14ac:dyDescent="0.3">
      <c r="B404" s="144">
        <v>381</v>
      </c>
      <c r="C404" s="217"/>
      <c r="D404" s="216"/>
      <c r="E404" s="218"/>
      <c r="F404" s="165"/>
      <c r="G404" s="220"/>
      <c r="H404"/>
      <c r="I404"/>
    </row>
    <row r="405" spans="2:9" ht="31.5" customHeight="1" x14ac:dyDescent="0.3">
      <c r="B405" s="144">
        <v>382</v>
      </c>
      <c r="C405" s="217"/>
      <c r="D405" s="216"/>
      <c r="E405" s="218"/>
      <c r="F405" s="165"/>
      <c r="G405" s="220"/>
      <c r="H405"/>
      <c r="I405"/>
    </row>
    <row r="406" spans="2:9" ht="31.5" customHeight="1" x14ac:dyDescent="0.3">
      <c r="B406" s="144">
        <v>383</v>
      </c>
      <c r="C406" s="217"/>
      <c r="D406" s="216"/>
      <c r="E406" s="218"/>
      <c r="F406" s="165"/>
      <c r="G406" s="220"/>
      <c r="H406"/>
      <c r="I406"/>
    </row>
    <row r="407" spans="2:9" ht="31.5" customHeight="1" x14ac:dyDescent="0.3">
      <c r="B407" s="144">
        <v>384</v>
      </c>
      <c r="C407" s="217"/>
      <c r="D407" s="216"/>
      <c r="E407" s="218"/>
      <c r="F407" s="165"/>
      <c r="G407" s="220"/>
      <c r="H407"/>
      <c r="I407"/>
    </row>
    <row r="408" spans="2:9" ht="31.5" customHeight="1" x14ac:dyDescent="0.3">
      <c r="B408" s="144">
        <v>385</v>
      </c>
      <c r="C408" s="217"/>
      <c r="D408" s="216"/>
      <c r="E408" s="218"/>
      <c r="F408" s="165"/>
      <c r="G408" s="220"/>
      <c r="H408"/>
      <c r="I408"/>
    </row>
    <row r="409" spans="2:9" ht="31.5" customHeight="1" x14ac:dyDescent="0.3">
      <c r="B409" s="144">
        <v>386</v>
      </c>
      <c r="C409" s="217"/>
      <c r="D409" s="216"/>
      <c r="E409" s="218"/>
      <c r="F409" s="165"/>
      <c r="G409" s="220"/>
      <c r="H409"/>
      <c r="I409"/>
    </row>
    <row r="410" spans="2:9" ht="31.5" customHeight="1" x14ac:dyDescent="0.3">
      <c r="B410" s="144">
        <v>387</v>
      </c>
      <c r="C410" s="217"/>
      <c r="D410" s="216"/>
      <c r="E410" s="218"/>
      <c r="F410" s="165"/>
      <c r="G410" s="220"/>
      <c r="H410"/>
      <c r="I410"/>
    </row>
    <row r="411" spans="2:9" ht="31.5" customHeight="1" x14ac:dyDescent="0.3">
      <c r="B411" s="144">
        <v>388</v>
      </c>
      <c r="C411" s="217"/>
      <c r="D411" s="216"/>
      <c r="E411" s="218"/>
      <c r="F411" s="165"/>
      <c r="G411" s="220"/>
      <c r="H411"/>
      <c r="I411"/>
    </row>
    <row r="412" spans="2:9" ht="31.5" customHeight="1" x14ac:dyDescent="0.3">
      <c r="B412" s="144">
        <v>389</v>
      </c>
      <c r="C412" s="217"/>
      <c r="D412" s="216"/>
      <c r="E412" s="218"/>
      <c r="F412" s="165"/>
      <c r="G412" s="220"/>
      <c r="H412"/>
      <c r="I412"/>
    </row>
    <row r="413" spans="2:9" ht="31.5" customHeight="1" x14ac:dyDescent="0.3">
      <c r="B413" s="144">
        <v>390</v>
      </c>
      <c r="C413" s="217"/>
      <c r="D413" s="216"/>
      <c r="E413" s="218"/>
      <c r="F413" s="165"/>
      <c r="G413" s="220"/>
      <c r="H413"/>
      <c r="I413"/>
    </row>
    <row r="414" spans="2:9" ht="31.5" customHeight="1" x14ac:dyDescent="0.3">
      <c r="B414" s="144">
        <v>391</v>
      </c>
      <c r="C414" s="217"/>
      <c r="D414" s="216"/>
      <c r="E414" s="218"/>
      <c r="F414" s="165"/>
      <c r="G414" s="220"/>
      <c r="H414"/>
      <c r="I414"/>
    </row>
    <row r="415" spans="2:9" ht="31.5" customHeight="1" x14ac:dyDescent="0.3">
      <c r="B415" s="144">
        <v>392</v>
      </c>
      <c r="C415" s="217"/>
      <c r="D415" s="216"/>
      <c r="E415" s="218"/>
      <c r="F415" s="165"/>
      <c r="G415" s="220"/>
      <c r="H415"/>
      <c r="I415"/>
    </row>
    <row r="416" spans="2:9" ht="31.5" customHeight="1" x14ac:dyDescent="0.3">
      <c r="B416" s="144">
        <v>393</v>
      </c>
      <c r="C416" s="217"/>
      <c r="D416" s="216"/>
      <c r="E416" s="218"/>
      <c r="F416" s="165"/>
      <c r="G416" s="220"/>
      <c r="H416"/>
      <c r="I416"/>
    </row>
    <row r="417" spans="2:9" ht="31.5" customHeight="1" x14ac:dyDescent="0.3">
      <c r="B417" s="144">
        <v>394</v>
      </c>
      <c r="C417" s="217"/>
      <c r="D417" s="216"/>
      <c r="E417" s="218"/>
      <c r="F417" s="165"/>
      <c r="G417" s="220"/>
      <c r="H417"/>
      <c r="I417"/>
    </row>
    <row r="418" spans="2:9" ht="31.5" customHeight="1" x14ac:dyDescent="0.3">
      <c r="B418" s="144">
        <v>395</v>
      </c>
      <c r="C418" s="217"/>
      <c r="D418" s="216"/>
      <c r="E418" s="218"/>
      <c r="F418" s="165"/>
      <c r="G418" s="220"/>
      <c r="H418"/>
      <c r="I418"/>
    </row>
    <row r="419" spans="2:9" ht="31.5" customHeight="1" x14ac:dyDescent="0.3">
      <c r="B419" s="144">
        <v>396</v>
      </c>
      <c r="C419" s="217"/>
      <c r="D419" s="216"/>
      <c r="E419" s="218"/>
      <c r="F419" s="165"/>
      <c r="G419" s="220"/>
      <c r="H419"/>
      <c r="I419"/>
    </row>
    <row r="420" spans="2:9" ht="31.5" customHeight="1" x14ac:dyDescent="0.3">
      <c r="B420" s="144">
        <v>397</v>
      </c>
      <c r="C420" s="217"/>
      <c r="D420" s="216"/>
      <c r="E420" s="218"/>
      <c r="F420" s="165"/>
      <c r="G420" s="220"/>
      <c r="H420"/>
      <c r="I420"/>
    </row>
    <row r="421" spans="2:9" ht="31.5" customHeight="1" x14ac:dyDescent="0.3">
      <c r="B421" s="144">
        <v>398</v>
      </c>
      <c r="C421" s="217"/>
      <c r="D421" s="216"/>
      <c r="E421" s="218"/>
      <c r="F421" s="165"/>
      <c r="G421" s="220"/>
      <c r="H421"/>
      <c r="I421"/>
    </row>
    <row r="422" spans="2:9" ht="31.5" customHeight="1" x14ac:dyDescent="0.3">
      <c r="B422" s="144">
        <v>399</v>
      </c>
      <c r="C422" s="217"/>
      <c r="D422" s="216"/>
      <c r="E422" s="218"/>
      <c r="F422" s="165"/>
      <c r="G422" s="220"/>
      <c r="H422"/>
      <c r="I422"/>
    </row>
    <row r="423" spans="2:9" ht="31.5" customHeight="1" x14ac:dyDescent="0.3">
      <c r="B423" s="144">
        <v>400</v>
      </c>
      <c r="C423" s="217"/>
      <c r="D423" s="216"/>
      <c r="E423" s="218"/>
      <c r="F423" s="165"/>
      <c r="G423" s="220"/>
      <c r="H423"/>
      <c r="I423"/>
    </row>
    <row r="424" spans="2:9" ht="31.5" customHeight="1" x14ac:dyDescent="0.3">
      <c r="B424" s="144">
        <v>401</v>
      </c>
      <c r="C424" s="217"/>
      <c r="D424" s="216"/>
      <c r="E424" s="218"/>
      <c r="F424" s="165"/>
      <c r="G424" s="220"/>
      <c r="H424"/>
      <c r="I424"/>
    </row>
    <row r="425" spans="2:9" ht="31.5" customHeight="1" x14ac:dyDescent="0.3">
      <c r="B425" s="144">
        <v>402</v>
      </c>
      <c r="C425" s="217"/>
      <c r="D425" s="216"/>
      <c r="E425" s="218"/>
      <c r="F425" s="165"/>
      <c r="G425" s="220"/>
      <c r="H425"/>
      <c r="I425"/>
    </row>
    <row r="426" spans="2:9" ht="31.5" customHeight="1" x14ac:dyDescent="0.3">
      <c r="B426" s="144">
        <v>403</v>
      </c>
      <c r="C426" s="217"/>
      <c r="D426" s="216"/>
      <c r="E426" s="218"/>
      <c r="F426" s="165"/>
      <c r="G426" s="220"/>
      <c r="H426"/>
      <c r="I426"/>
    </row>
    <row r="427" spans="2:9" ht="31.5" customHeight="1" x14ac:dyDescent="0.3">
      <c r="B427" s="144">
        <v>404</v>
      </c>
      <c r="C427" s="217"/>
      <c r="D427" s="216"/>
      <c r="E427" s="218"/>
      <c r="F427" s="165"/>
      <c r="G427" s="220"/>
      <c r="H427"/>
      <c r="I427"/>
    </row>
    <row r="428" spans="2:9" ht="31.5" customHeight="1" x14ac:dyDescent="0.3">
      <c r="B428" s="144">
        <v>405</v>
      </c>
      <c r="C428" s="217"/>
      <c r="D428" s="216"/>
      <c r="E428" s="218"/>
      <c r="F428" s="165"/>
      <c r="G428" s="220"/>
      <c r="H428"/>
      <c r="I428"/>
    </row>
    <row r="429" spans="2:9" ht="31.5" customHeight="1" x14ac:dyDescent="0.3">
      <c r="B429" s="144">
        <v>406</v>
      </c>
      <c r="C429" s="217"/>
      <c r="D429" s="216"/>
      <c r="E429" s="218"/>
      <c r="F429" s="165"/>
      <c r="G429" s="220"/>
      <c r="H429"/>
      <c r="I429"/>
    </row>
    <row r="430" spans="2:9" ht="31.5" customHeight="1" x14ac:dyDescent="0.3">
      <c r="B430" s="144">
        <v>407</v>
      </c>
      <c r="C430" s="217"/>
      <c r="D430" s="216"/>
      <c r="E430" s="218"/>
      <c r="F430" s="165"/>
      <c r="G430" s="220"/>
      <c r="H430"/>
      <c r="I430"/>
    </row>
    <row r="431" spans="2:9" ht="31.5" customHeight="1" x14ac:dyDescent="0.3">
      <c r="B431" s="144">
        <v>408</v>
      </c>
      <c r="C431" s="217"/>
      <c r="D431" s="216"/>
      <c r="E431" s="218"/>
      <c r="F431" s="165"/>
      <c r="G431" s="220"/>
      <c r="H431"/>
      <c r="I431"/>
    </row>
    <row r="432" spans="2:9" ht="31.5" customHeight="1" x14ac:dyDescent="0.3">
      <c r="B432" s="144">
        <v>409</v>
      </c>
      <c r="C432" s="217"/>
      <c r="D432" s="216"/>
      <c r="E432" s="218"/>
      <c r="F432" s="165"/>
      <c r="G432" s="220"/>
      <c r="H432"/>
      <c r="I432"/>
    </row>
    <row r="433" spans="2:9" ht="31.5" customHeight="1" x14ac:dyDescent="0.3">
      <c r="B433" s="144">
        <v>410</v>
      </c>
      <c r="C433" s="217"/>
      <c r="D433" s="216"/>
      <c r="E433" s="218"/>
      <c r="F433" s="165"/>
      <c r="G433" s="220"/>
      <c r="H433"/>
      <c r="I433"/>
    </row>
    <row r="434" spans="2:9" ht="31.5" customHeight="1" x14ac:dyDescent="0.3">
      <c r="B434" s="144">
        <v>411</v>
      </c>
      <c r="C434" s="217"/>
      <c r="D434" s="216"/>
      <c r="E434" s="218"/>
      <c r="F434" s="165"/>
      <c r="G434" s="220"/>
      <c r="H434"/>
      <c r="I434"/>
    </row>
    <row r="435" spans="2:9" ht="31.5" customHeight="1" x14ac:dyDescent="0.3">
      <c r="B435" s="144">
        <v>412</v>
      </c>
      <c r="C435" s="217"/>
      <c r="D435" s="216"/>
      <c r="E435" s="218"/>
      <c r="F435" s="165"/>
      <c r="G435" s="220"/>
      <c r="H435"/>
      <c r="I435"/>
    </row>
    <row r="436" spans="2:9" ht="31.5" customHeight="1" x14ac:dyDescent="0.3">
      <c r="B436" s="144">
        <v>413</v>
      </c>
      <c r="C436" s="217"/>
      <c r="D436" s="216"/>
      <c r="E436" s="218"/>
      <c r="F436" s="165"/>
      <c r="G436" s="220"/>
      <c r="H436"/>
      <c r="I436"/>
    </row>
    <row r="437" spans="2:9" ht="31.5" customHeight="1" x14ac:dyDescent="0.3">
      <c r="B437" s="144">
        <v>414</v>
      </c>
      <c r="C437" s="217"/>
      <c r="D437" s="216"/>
      <c r="E437" s="218"/>
      <c r="F437" s="165"/>
      <c r="G437" s="220"/>
      <c r="H437"/>
      <c r="I437"/>
    </row>
    <row r="438" spans="2:9" ht="31.5" customHeight="1" x14ac:dyDescent="0.3">
      <c r="B438" s="144">
        <v>415</v>
      </c>
      <c r="C438" s="217"/>
      <c r="D438" s="216"/>
      <c r="E438" s="218"/>
      <c r="F438" s="165"/>
      <c r="G438" s="220"/>
      <c r="H438"/>
      <c r="I438"/>
    </row>
    <row r="439" spans="2:9" ht="31.5" customHeight="1" x14ac:dyDescent="0.3">
      <c r="B439" s="144">
        <v>416</v>
      </c>
      <c r="C439" s="217"/>
      <c r="D439" s="216"/>
      <c r="E439" s="218"/>
      <c r="F439" s="165"/>
      <c r="G439" s="220"/>
      <c r="H439"/>
      <c r="I439"/>
    </row>
    <row r="440" spans="2:9" ht="31.5" customHeight="1" x14ac:dyDescent="0.3">
      <c r="B440" s="144">
        <v>417</v>
      </c>
      <c r="C440" s="217"/>
      <c r="D440" s="216"/>
      <c r="E440" s="218"/>
      <c r="F440" s="165"/>
      <c r="G440" s="220"/>
      <c r="H440"/>
      <c r="I440"/>
    </row>
    <row r="441" spans="2:9" ht="31.5" customHeight="1" x14ac:dyDescent="0.3">
      <c r="B441" s="144">
        <v>418</v>
      </c>
      <c r="C441" s="217"/>
      <c r="D441" s="216"/>
      <c r="E441" s="218"/>
      <c r="F441" s="165"/>
      <c r="G441" s="220"/>
      <c r="H441"/>
      <c r="I441"/>
    </row>
    <row r="442" spans="2:9" ht="31.5" customHeight="1" x14ac:dyDescent="0.3">
      <c r="B442" s="144">
        <v>419</v>
      </c>
      <c r="C442" s="217"/>
      <c r="D442" s="216"/>
      <c r="E442" s="218"/>
      <c r="F442" s="165"/>
      <c r="G442" s="220"/>
      <c r="H442"/>
      <c r="I442"/>
    </row>
    <row r="443" spans="2:9" ht="31.5" customHeight="1" x14ac:dyDescent="0.3">
      <c r="B443" s="144">
        <v>420</v>
      </c>
      <c r="C443" s="217"/>
      <c r="D443" s="216"/>
      <c r="E443" s="218"/>
      <c r="F443" s="165"/>
      <c r="G443" s="220"/>
      <c r="H443"/>
      <c r="I443"/>
    </row>
    <row r="444" spans="2:9" ht="31.5" customHeight="1" x14ac:dyDescent="0.3">
      <c r="B444" s="144">
        <v>421</v>
      </c>
      <c r="C444" s="217"/>
      <c r="D444" s="216"/>
      <c r="E444" s="218"/>
      <c r="F444" s="165"/>
      <c r="G444" s="220"/>
      <c r="H444"/>
      <c r="I444"/>
    </row>
    <row r="445" spans="2:9" ht="31.5" customHeight="1" x14ac:dyDescent="0.3">
      <c r="B445" s="144">
        <v>422</v>
      </c>
      <c r="C445" s="217"/>
      <c r="D445" s="216"/>
      <c r="E445" s="218"/>
      <c r="F445" s="165"/>
      <c r="G445" s="220"/>
      <c r="H445"/>
      <c r="I445"/>
    </row>
    <row r="446" spans="2:9" ht="31.5" customHeight="1" x14ac:dyDescent="0.3">
      <c r="B446" s="144">
        <v>423</v>
      </c>
      <c r="C446" s="217"/>
      <c r="D446" s="216"/>
      <c r="E446" s="218"/>
      <c r="F446" s="165"/>
      <c r="G446" s="220"/>
      <c r="H446"/>
      <c r="I446"/>
    </row>
    <row r="447" spans="2:9" ht="31.5" customHeight="1" x14ac:dyDescent="0.3">
      <c r="B447" s="144">
        <v>424</v>
      </c>
      <c r="C447" s="217"/>
      <c r="D447" s="216"/>
      <c r="E447" s="218"/>
      <c r="F447" s="165"/>
      <c r="G447" s="220"/>
      <c r="H447"/>
      <c r="I447"/>
    </row>
    <row r="448" spans="2:9" ht="31.5" customHeight="1" x14ac:dyDescent="0.3">
      <c r="B448" s="144">
        <v>425</v>
      </c>
      <c r="C448" s="217"/>
      <c r="D448" s="216"/>
      <c r="E448" s="218"/>
      <c r="F448" s="165"/>
      <c r="G448" s="220"/>
      <c r="H448"/>
      <c r="I448"/>
    </row>
    <row r="449" spans="2:9" ht="31.5" customHeight="1" x14ac:dyDescent="0.3">
      <c r="B449" s="144">
        <v>426</v>
      </c>
      <c r="C449" s="217"/>
      <c r="D449" s="216"/>
      <c r="E449" s="218"/>
      <c r="F449" s="165"/>
      <c r="G449" s="220"/>
      <c r="H449"/>
      <c r="I449"/>
    </row>
    <row r="450" spans="2:9" ht="31.5" customHeight="1" x14ac:dyDescent="0.3">
      <c r="B450" s="144">
        <v>427</v>
      </c>
      <c r="C450" s="217"/>
      <c r="D450" s="216"/>
      <c r="E450" s="218"/>
      <c r="F450" s="165"/>
      <c r="G450" s="220"/>
      <c r="H450"/>
      <c r="I450"/>
    </row>
    <row r="451" spans="2:9" ht="31.5" customHeight="1" x14ac:dyDescent="0.3">
      <c r="B451" s="144">
        <v>428</v>
      </c>
      <c r="C451" s="217"/>
      <c r="D451" s="216"/>
      <c r="E451" s="218"/>
      <c r="F451" s="165"/>
      <c r="G451" s="220"/>
      <c r="H451"/>
      <c r="I451"/>
    </row>
    <row r="452" spans="2:9" ht="31.5" customHeight="1" x14ac:dyDescent="0.3">
      <c r="B452" s="144">
        <v>429</v>
      </c>
      <c r="C452" s="217"/>
      <c r="D452" s="216"/>
      <c r="E452" s="218"/>
      <c r="F452" s="165"/>
      <c r="G452" s="220"/>
      <c r="H452"/>
      <c r="I452"/>
    </row>
    <row r="453" spans="2:9" ht="31.5" customHeight="1" x14ac:dyDescent="0.3">
      <c r="B453" s="144">
        <v>430</v>
      </c>
      <c r="C453" s="217"/>
      <c r="D453" s="216"/>
      <c r="E453" s="218"/>
      <c r="F453" s="165"/>
      <c r="G453" s="220"/>
      <c r="H453"/>
      <c r="I453"/>
    </row>
    <row r="454" spans="2:9" ht="31.5" customHeight="1" x14ac:dyDescent="0.3">
      <c r="B454" s="144">
        <v>431</v>
      </c>
      <c r="C454" s="217"/>
      <c r="D454" s="216"/>
      <c r="E454" s="218"/>
      <c r="F454" s="165"/>
      <c r="G454" s="220"/>
      <c r="H454"/>
      <c r="I454"/>
    </row>
    <row r="455" spans="2:9" ht="31.5" customHeight="1" x14ac:dyDescent="0.3">
      <c r="B455" s="144">
        <v>432</v>
      </c>
      <c r="C455" s="217"/>
      <c r="D455" s="216"/>
      <c r="E455" s="218"/>
      <c r="F455" s="165"/>
      <c r="G455" s="220"/>
      <c r="H455"/>
      <c r="I455"/>
    </row>
    <row r="456" spans="2:9" ht="31.5" customHeight="1" x14ac:dyDescent="0.3">
      <c r="B456" s="144">
        <v>433</v>
      </c>
      <c r="C456" s="217"/>
      <c r="D456" s="216"/>
      <c r="E456" s="218"/>
      <c r="F456" s="165"/>
      <c r="G456" s="220"/>
      <c r="H456"/>
      <c r="I456"/>
    </row>
    <row r="457" spans="2:9" ht="31.5" customHeight="1" x14ac:dyDescent="0.3">
      <c r="B457" s="144">
        <v>434</v>
      </c>
      <c r="C457" s="217"/>
      <c r="D457" s="216"/>
      <c r="E457" s="218"/>
      <c r="F457" s="165"/>
      <c r="G457" s="220"/>
      <c r="H457"/>
      <c r="I457"/>
    </row>
    <row r="458" spans="2:9" ht="31.5" customHeight="1" x14ac:dyDescent="0.3">
      <c r="B458" s="144">
        <v>435</v>
      </c>
      <c r="C458" s="217"/>
      <c r="D458" s="216"/>
      <c r="E458" s="218"/>
      <c r="F458" s="165"/>
      <c r="G458" s="220"/>
      <c r="H458"/>
      <c r="I458"/>
    </row>
    <row r="459" spans="2:9" ht="31.5" customHeight="1" x14ac:dyDescent="0.3">
      <c r="B459" s="144">
        <v>436</v>
      </c>
      <c r="C459" s="217"/>
      <c r="D459" s="216"/>
      <c r="E459" s="218"/>
      <c r="F459" s="165"/>
      <c r="G459" s="220"/>
      <c r="H459"/>
      <c r="I459"/>
    </row>
    <row r="460" spans="2:9" ht="31.5" customHeight="1" x14ac:dyDescent="0.3">
      <c r="B460" s="144">
        <v>437</v>
      </c>
      <c r="C460" s="217"/>
      <c r="D460" s="216"/>
      <c r="E460" s="218"/>
      <c r="F460" s="165"/>
      <c r="G460" s="220"/>
      <c r="H460"/>
      <c r="I460"/>
    </row>
    <row r="461" spans="2:9" ht="31.5" customHeight="1" x14ac:dyDescent="0.3">
      <c r="B461" s="144">
        <v>438</v>
      </c>
      <c r="C461" s="217"/>
      <c r="D461" s="216"/>
      <c r="E461" s="218"/>
      <c r="F461" s="165"/>
      <c r="G461" s="220"/>
      <c r="H461"/>
      <c r="I461"/>
    </row>
    <row r="462" spans="2:9" ht="31.5" customHeight="1" x14ac:dyDescent="0.3">
      <c r="B462" s="144">
        <v>439</v>
      </c>
      <c r="C462" s="217"/>
      <c r="D462" s="216"/>
      <c r="E462" s="218"/>
      <c r="F462" s="165"/>
      <c r="G462" s="220"/>
      <c r="H462"/>
      <c r="I462"/>
    </row>
    <row r="463" spans="2:9" ht="31.5" customHeight="1" x14ac:dyDescent="0.3">
      <c r="B463" s="144">
        <v>440</v>
      </c>
      <c r="C463" s="217"/>
      <c r="D463" s="216"/>
      <c r="E463" s="218"/>
      <c r="F463" s="165"/>
      <c r="G463" s="220"/>
      <c r="H463"/>
      <c r="I463"/>
    </row>
    <row r="464" spans="2:9" ht="31.5" customHeight="1" x14ac:dyDescent="0.3">
      <c r="B464" s="144">
        <v>441</v>
      </c>
      <c r="C464" s="217"/>
      <c r="D464" s="216"/>
      <c r="E464" s="218"/>
      <c r="F464" s="165"/>
      <c r="G464" s="220"/>
      <c r="H464"/>
      <c r="I464"/>
    </row>
    <row r="465" spans="2:9" ht="31.5" customHeight="1" x14ac:dyDescent="0.3">
      <c r="B465" s="144">
        <v>442</v>
      </c>
      <c r="C465" s="217"/>
      <c r="D465" s="216"/>
      <c r="E465" s="218"/>
      <c r="F465" s="165"/>
      <c r="G465" s="220"/>
      <c r="H465"/>
      <c r="I465"/>
    </row>
    <row r="466" spans="2:9" ht="31.5" customHeight="1" x14ac:dyDescent="0.3">
      <c r="B466" s="144">
        <v>443</v>
      </c>
      <c r="C466" s="217"/>
      <c r="D466" s="216"/>
      <c r="E466" s="218"/>
      <c r="F466" s="165"/>
      <c r="G466" s="220"/>
      <c r="H466"/>
      <c r="I466"/>
    </row>
    <row r="467" spans="2:9" ht="31.5" customHeight="1" x14ac:dyDescent="0.3">
      <c r="B467" s="144">
        <v>444</v>
      </c>
      <c r="C467" s="217"/>
      <c r="D467" s="216"/>
      <c r="E467" s="218"/>
      <c r="F467" s="165"/>
      <c r="G467" s="220"/>
      <c r="H467"/>
      <c r="I467"/>
    </row>
    <row r="468" spans="2:9" ht="31.5" customHeight="1" x14ac:dyDescent="0.3">
      <c r="B468" s="144">
        <v>445</v>
      </c>
      <c r="C468" s="217"/>
      <c r="D468" s="216"/>
      <c r="E468" s="218"/>
      <c r="F468" s="165"/>
      <c r="G468" s="220"/>
      <c r="H468"/>
      <c r="I468"/>
    </row>
    <row r="469" spans="2:9" ht="31.5" customHeight="1" x14ac:dyDescent="0.3">
      <c r="B469" s="144">
        <v>446</v>
      </c>
      <c r="C469" s="217"/>
      <c r="D469" s="216"/>
      <c r="E469" s="218"/>
      <c r="F469" s="165"/>
      <c r="G469" s="220"/>
      <c r="H469"/>
      <c r="I469"/>
    </row>
    <row r="470" spans="2:9" ht="31.5" customHeight="1" x14ac:dyDescent="0.3">
      <c r="B470" s="144">
        <v>447</v>
      </c>
      <c r="C470" s="217"/>
      <c r="D470" s="216"/>
      <c r="E470" s="218"/>
      <c r="F470" s="165"/>
      <c r="G470" s="220"/>
      <c r="H470"/>
      <c r="I470"/>
    </row>
    <row r="471" spans="2:9" ht="31.5" customHeight="1" x14ac:dyDescent="0.3">
      <c r="B471" s="144">
        <v>448</v>
      </c>
      <c r="C471" s="217"/>
      <c r="D471" s="216"/>
      <c r="E471" s="218"/>
      <c r="F471" s="165"/>
      <c r="G471" s="220"/>
      <c r="H471"/>
      <c r="I471"/>
    </row>
    <row r="472" spans="2:9" ht="31.5" customHeight="1" x14ac:dyDescent="0.3">
      <c r="B472" s="144">
        <v>449</v>
      </c>
      <c r="C472" s="217"/>
      <c r="D472" s="216"/>
      <c r="E472" s="218"/>
      <c r="F472" s="165"/>
      <c r="G472" s="220"/>
      <c r="H472"/>
      <c r="I472"/>
    </row>
    <row r="473" spans="2:9" ht="31.5" customHeight="1" x14ac:dyDescent="0.3">
      <c r="B473" s="144">
        <v>450</v>
      </c>
      <c r="C473" s="217"/>
      <c r="D473" s="216"/>
      <c r="E473" s="218"/>
      <c r="F473" s="165"/>
      <c r="G473" s="220"/>
      <c r="H473"/>
      <c r="I473"/>
    </row>
    <row r="474" spans="2:9" ht="31.5" customHeight="1" x14ac:dyDescent="0.3">
      <c r="B474" s="144">
        <v>451</v>
      </c>
      <c r="C474" s="217"/>
      <c r="D474" s="216"/>
      <c r="E474" s="218"/>
      <c r="F474" s="165"/>
      <c r="G474" s="220"/>
      <c r="H474"/>
      <c r="I474"/>
    </row>
    <row r="475" spans="2:9" ht="31.5" customHeight="1" x14ac:dyDescent="0.3">
      <c r="B475" s="144">
        <v>452</v>
      </c>
      <c r="C475" s="217"/>
      <c r="D475" s="216"/>
      <c r="E475" s="218"/>
      <c r="F475" s="165"/>
      <c r="G475" s="220"/>
      <c r="H475"/>
      <c r="I475"/>
    </row>
    <row r="476" spans="2:9" ht="31.5" customHeight="1" x14ac:dyDescent="0.3">
      <c r="B476" s="144">
        <v>453</v>
      </c>
      <c r="C476" s="217"/>
      <c r="D476" s="216"/>
      <c r="E476" s="218"/>
      <c r="F476" s="165"/>
      <c r="G476" s="220"/>
      <c r="H476"/>
      <c r="I476"/>
    </row>
    <row r="477" spans="2:9" ht="31.5" customHeight="1" x14ac:dyDescent="0.3">
      <c r="B477" s="144">
        <v>454</v>
      </c>
      <c r="C477" s="217"/>
      <c r="D477" s="216"/>
      <c r="E477" s="218"/>
      <c r="F477" s="165"/>
      <c r="G477" s="220"/>
      <c r="H477"/>
      <c r="I477"/>
    </row>
    <row r="478" spans="2:9" ht="31.5" customHeight="1" x14ac:dyDescent="0.3">
      <c r="B478" s="144">
        <v>455</v>
      </c>
      <c r="C478" s="217"/>
      <c r="D478" s="216"/>
      <c r="E478" s="218"/>
      <c r="F478" s="165"/>
      <c r="G478" s="220"/>
      <c r="H478"/>
      <c r="I478"/>
    </row>
    <row r="479" spans="2:9" ht="31.5" customHeight="1" x14ac:dyDescent="0.3">
      <c r="B479" s="144">
        <v>456</v>
      </c>
      <c r="C479" s="217"/>
      <c r="D479" s="216"/>
      <c r="E479" s="218"/>
      <c r="F479" s="165"/>
      <c r="G479" s="220"/>
      <c r="H479"/>
      <c r="I479"/>
    </row>
    <row r="480" spans="2:9" ht="31.5" customHeight="1" x14ac:dyDescent="0.3">
      <c r="B480" s="144">
        <v>457</v>
      </c>
      <c r="C480" s="217"/>
      <c r="D480" s="216"/>
      <c r="E480" s="218"/>
      <c r="F480" s="165"/>
      <c r="G480" s="220"/>
      <c r="H480"/>
      <c r="I480"/>
    </row>
    <row r="481" spans="2:9" ht="31.5" customHeight="1" x14ac:dyDescent="0.3">
      <c r="B481" s="144">
        <v>458</v>
      </c>
      <c r="C481" s="217"/>
      <c r="D481" s="216"/>
      <c r="E481" s="218"/>
      <c r="F481" s="165"/>
      <c r="G481" s="220"/>
      <c r="H481"/>
      <c r="I481"/>
    </row>
    <row r="482" spans="2:9" ht="31.5" customHeight="1" x14ac:dyDescent="0.3">
      <c r="B482" s="144">
        <v>459</v>
      </c>
      <c r="C482" s="217"/>
      <c r="D482" s="216"/>
      <c r="E482" s="218"/>
      <c r="F482" s="165"/>
      <c r="G482" s="220"/>
      <c r="H482"/>
      <c r="I482"/>
    </row>
    <row r="483" spans="2:9" ht="31.5" customHeight="1" x14ac:dyDescent="0.3">
      <c r="B483" s="144">
        <v>460</v>
      </c>
      <c r="C483" s="217"/>
      <c r="D483" s="216"/>
      <c r="E483" s="218"/>
      <c r="F483" s="165"/>
      <c r="G483" s="220"/>
      <c r="H483"/>
      <c r="I483"/>
    </row>
    <row r="484" spans="2:9" ht="31.5" customHeight="1" x14ac:dyDescent="0.3">
      <c r="B484" s="144">
        <v>461</v>
      </c>
      <c r="C484" s="217"/>
      <c r="D484" s="216"/>
      <c r="E484" s="218"/>
      <c r="F484" s="165"/>
      <c r="G484" s="220"/>
      <c r="H484"/>
      <c r="I484"/>
    </row>
    <row r="485" spans="2:9" ht="31.5" customHeight="1" x14ac:dyDescent="0.3">
      <c r="B485" s="144">
        <v>462</v>
      </c>
      <c r="C485" s="217"/>
      <c r="D485" s="216"/>
      <c r="E485" s="218"/>
      <c r="F485" s="165"/>
      <c r="G485" s="220"/>
      <c r="H485"/>
      <c r="I485"/>
    </row>
    <row r="486" spans="2:9" ht="31.5" customHeight="1" x14ac:dyDescent="0.3">
      <c r="B486" s="144">
        <v>463</v>
      </c>
      <c r="C486" s="217"/>
      <c r="D486" s="216"/>
      <c r="E486" s="218"/>
      <c r="F486" s="165"/>
      <c r="G486" s="220"/>
      <c r="H486"/>
      <c r="I486"/>
    </row>
    <row r="487" spans="2:9" ht="31.5" customHeight="1" x14ac:dyDescent="0.3">
      <c r="B487" s="144">
        <v>464</v>
      </c>
      <c r="C487" s="217"/>
      <c r="D487" s="216"/>
      <c r="E487" s="218"/>
      <c r="F487" s="165"/>
      <c r="G487" s="220"/>
      <c r="H487"/>
      <c r="I487"/>
    </row>
    <row r="488" spans="2:9" ht="31.5" customHeight="1" x14ac:dyDescent="0.3">
      <c r="B488" s="144">
        <v>465</v>
      </c>
      <c r="C488" s="217"/>
      <c r="D488" s="216"/>
      <c r="E488" s="218"/>
      <c r="F488" s="165"/>
      <c r="G488" s="220"/>
      <c r="H488"/>
      <c r="I488"/>
    </row>
    <row r="489" spans="2:9" ht="31.5" customHeight="1" x14ac:dyDescent="0.3">
      <c r="B489" s="144">
        <v>466</v>
      </c>
      <c r="C489" s="217"/>
      <c r="D489" s="216"/>
      <c r="E489" s="218"/>
      <c r="F489" s="165"/>
      <c r="G489" s="220"/>
      <c r="H489"/>
      <c r="I489"/>
    </row>
    <row r="490" spans="2:9" ht="31.5" customHeight="1" x14ac:dyDescent="0.3">
      <c r="B490" s="144">
        <v>467</v>
      </c>
      <c r="C490" s="217"/>
      <c r="D490" s="216"/>
      <c r="E490" s="218"/>
      <c r="F490" s="165"/>
      <c r="G490" s="220"/>
      <c r="H490"/>
      <c r="I490"/>
    </row>
    <row r="491" spans="2:9" ht="31.5" customHeight="1" x14ac:dyDescent="0.3">
      <c r="B491" s="144">
        <v>468</v>
      </c>
      <c r="C491" s="217"/>
      <c r="D491" s="216"/>
      <c r="E491" s="218"/>
      <c r="F491" s="165"/>
      <c r="G491" s="220"/>
      <c r="H491"/>
      <c r="I491"/>
    </row>
    <row r="492" spans="2:9" ht="31.5" customHeight="1" x14ac:dyDescent="0.3">
      <c r="B492" s="144">
        <v>469</v>
      </c>
      <c r="C492" s="217"/>
      <c r="D492" s="216"/>
      <c r="E492" s="218"/>
      <c r="F492" s="165"/>
      <c r="G492" s="220"/>
      <c r="H492"/>
      <c r="I492"/>
    </row>
    <row r="493" spans="2:9" ht="31.5" customHeight="1" x14ac:dyDescent="0.3">
      <c r="B493" s="144">
        <v>470</v>
      </c>
      <c r="C493" s="217"/>
      <c r="D493" s="216"/>
      <c r="E493" s="218"/>
      <c r="F493" s="165"/>
      <c r="G493" s="220"/>
      <c r="H493"/>
      <c r="I493"/>
    </row>
    <row r="494" spans="2:9" ht="31.5" customHeight="1" x14ac:dyDescent="0.3">
      <c r="B494" s="144">
        <v>471</v>
      </c>
      <c r="C494" s="217"/>
      <c r="D494" s="216"/>
      <c r="E494" s="218"/>
      <c r="F494" s="165"/>
      <c r="G494" s="220"/>
      <c r="H494"/>
      <c r="I494"/>
    </row>
    <row r="495" spans="2:9" ht="31.5" customHeight="1" x14ac:dyDescent="0.3">
      <c r="B495" s="144">
        <v>472</v>
      </c>
      <c r="C495" s="217"/>
      <c r="D495" s="216"/>
      <c r="E495" s="218"/>
      <c r="F495" s="165"/>
      <c r="G495" s="220"/>
      <c r="H495"/>
      <c r="I495"/>
    </row>
    <row r="496" spans="2:9" ht="31.5" customHeight="1" x14ac:dyDescent="0.3">
      <c r="B496" s="144">
        <v>473</v>
      </c>
      <c r="C496" s="217"/>
      <c r="D496" s="216"/>
      <c r="E496" s="218"/>
      <c r="F496" s="165"/>
      <c r="G496" s="220"/>
      <c r="H496"/>
      <c r="I496"/>
    </row>
    <row r="497" spans="2:9" ht="31.5" customHeight="1" x14ac:dyDescent="0.3">
      <c r="B497" s="144">
        <v>474</v>
      </c>
      <c r="C497" s="217"/>
      <c r="D497" s="216"/>
      <c r="E497" s="218"/>
      <c r="F497" s="165"/>
      <c r="G497" s="220"/>
      <c r="H497"/>
      <c r="I497"/>
    </row>
    <row r="498" spans="2:9" ht="31.5" customHeight="1" x14ac:dyDescent="0.3">
      <c r="B498" s="144">
        <v>475</v>
      </c>
      <c r="C498" s="217"/>
      <c r="D498" s="216"/>
      <c r="E498" s="218"/>
      <c r="F498" s="165"/>
      <c r="G498" s="220"/>
      <c r="H498"/>
      <c r="I498"/>
    </row>
    <row r="499" spans="2:9" ht="31.5" customHeight="1" x14ac:dyDescent="0.3">
      <c r="B499" s="144">
        <v>476</v>
      </c>
      <c r="C499" s="217"/>
      <c r="D499" s="216"/>
      <c r="E499" s="218"/>
      <c r="F499" s="165"/>
      <c r="G499" s="220"/>
      <c r="H499"/>
      <c r="I499"/>
    </row>
    <row r="500" spans="2:9" ht="31.5" customHeight="1" x14ac:dyDescent="0.3">
      <c r="B500" s="144">
        <v>477</v>
      </c>
      <c r="C500" s="217"/>
      <c r="D500" s="216"/>
      <c r="E500" s="218"/>
      <c r="F500" s="165"/>
      <c r="G500" s="220"/>
      <c r="H500"/>
      <c r="I500"/>
    </row>
    <row r="501" spans="2:9" ht="31.5" customHeight="1" x14ac:dyDescent="0.3">
      <c r="B501" s="144">
        <v>478</v>
      </c>
      <c r="C501" s="217"/>
      <c r="D501" s="216"/>
      <c r="E501" s="218"/>
      <c r="F501" s="165"/>
      <c r="G501" s="220"/>
      <c r="H501"/>
      <c r="I501"/>
    </row>
    <row r="502" spans="2:9" ht="31.5" customHeight="1" x14ac:dyDescent="0.3">
      <c r="B502" s="144">
        <v>479</v>
      </c>
      <c r="C502" s="217"/>
      <c r="D502" s="216"/>
      <c r="E502" s="218"/>
      <c r="F502" s="165"/>
      <c r="G502" s="220"/>
      <c r="H502"/>
      <c r="I502"/>
    </row>
    <row r="503" spans="2:9" ht="31.5" customHeight="1" x14ac:dyDescent="0.3">
      <c r="B503" s="144">
        <v>480</v>
      </c>
      <c r="C503" s="217"/>
      <c r="D503" s="216"/>
      <c r="E503" s="218"/>
      <c r="F503" s="165"/>
      <c r="G503" s="220"/>
      <c r="H503"/>
      <c r="I503"/>
    </row>
    <row r="504" spans="2:9" ht="31.5" customHeight="1" x14ac:dyDescent="0.3">
      <c r="B504" s="144">
        <v>481</v>
      </c>
      <c r="C504" s="217"/>
      <c r="D504" s="216"/>
      <c r="E504" s="218"/>
      <c r="F504" s="165"/>
      <c r="G504" s="220"/>
      <c r="H504"/>
      <c r="I504"/>
    </row>
    <row r="505" spans="2:9" ht="31.5" customHeight="1" x14ac:dyDescent="0.3">
      <c r="B505" s="144">
        <v>482</v>
      </c>
      <c r="C505" s="217"/>
      <c r="D505" s="216"/>
      <c r="E505" s="218"/>
      <c r="F505" s="165"/>
      <c r="G505" s="220"/>
      <c r="H505"/>
      <c r="I505"/>
    </row>
    <row r="506" spans="2:9" ht="31.5" customHeight="1" x14ac:dyDescent="0.3">
      <c r="B506" s="144">
        <v>483</v>
      </c>
      <c r="C506" s="217"/>
      <c r="D506" s="216"/>
      <c r="E506" s="218"/>
      <c r="F506" s="165"/>
      <c r="G506" s="220"/>
      <c r="H506"/>
      <c r="I506"/>
    </row>
    <row r="507" spans="2:9" ht="31.5" customHeight="1" x14ac:dyDescent="0.3">
      <c r="B507" s="144">
        <v>484</v>
      </c>
      <c r="C507" s="217"/>
      <c r="D507" s="216"/>
      <c r="E507" s="218"/>
      <c r="F507" s="165"/>
      <c r="G507" s="220"/>
      <c r="H507"/>
      <c r="I507"/>
    </row>
    <row r="508" spans="2:9" ht="31.5" customHeight="1" x14ac:dyDescent="0.3">
      <c r="B508" s="144">
        <v>485</v>
      </c>
      <c r="C508" s="217"/>
      <c r="D508" s="216"/>
      <c r="E508" s="218"/>
      <c r="F508" s="165"/>
      <c r="G508" s="220"/>
      <c r="H508"/>
      <c r="I508"/>
    </row>
    <row r="509" spans="2:9" ht="31.5" customHeight="1" x14ac:dyDescent="0.3">
      <c r="B509" s="144">
        <v>486</v>
      </c>
      <c r="C509" s="217"/>
      <c r="D509" s="216"/>
      <c r="E509" s="218"/>
      <c r="F509" s="165"/>
      <c r="G509" s="220"/>
      <c r="H509"/>
      <c r="I509"/>
    </row>
    <row r="510" spans="2:9" ht="31.5" customHeight="1" x14ac:dyDescent="0.3">
      <c r="B510" s="144">
        <v>487</v>
      </c>
      <c r="C510" s="217"/>
      <c r="D510" s="216"/>
      <c r="E510" s="218"/>
      <c r="F510" s="165"/>
      <c r="G510" s="220"/>
      <c r="H510"/>
      <c r="I510"/>
    </row>
    <row r="511" spans="2:9" ht="31.5" customHeight="1" x14ac:dyDescent="0.3">
      <c r="B511" s="144">
        <v>488</v>
      </c>
      <c r="C511" s="217"/>
      <c r="D511" s="216"/>
      <c r="E511" s="218"/>
      <c r="F511" s="165"/>
      <c r="G511" s="220"/>
      <c r="H511"/>
      <c r="I511"/>
    </row>
    <row r="512" spans="2:9" ht="31.5" customHeight="1" x14ac:dyDescent="0.3">
      <c r="B512" s="144">
        <v>489</v>
      </c>
      <c r="C512" s="217"/>
      <c r="D512" s="216"/>
      <c r="E512" s="218"/>
      <c r="F512" s="165"/>
      <c r="G512" s="220"/>
      <c r="H512"/>
      <c r="I512"/>
    </row>
    <row r="513" spans="2:9" ht="31.5" customHeight="1" x14ac:dyDescent="0.3">
      <c r="B513" s="144">
        <v>490</v>
      </c>
      <c r="C513" s="217"/>
      <c r="D513" s="216"/>
      <c r="E513" s="218"/>
      <c r="F513" s="165"/>
      <c r="G513" s="220"/>
      <c r="H513"/>
      <c r="I513"/>
    </row>
    <row r="514" spans="2:9" ht="31.5" customHeight="1" x14ac:dyDescent="0.3">
      <c r="B514" s="144">
        <v>491</v>
      </c>
      <c r="C514" s="217"/>
      <c r="D514" s="216"/>
      <c r="E514" s="218"/>
      <c r="F514" s="165"/>
      <c r="G514" s="220"/>
      <c r="H514"/>
      <c r="I514"/>
    </row>
    <row r="515" spans="2:9" ht="31.5" customHeight="1" x14ac:dyDescent="0.3">
      <c r="B515" s="144">
        <v>492</v>
      </c>
      <c r="C515" s="217"/>
      <c r="D515" s="216"/>
      <c r="E515" s="218"/>
      <c r="F515" s="165"/>
      <c r="G515" s="220"/>
      <c r="H515"/>
      <c r="I515"/>
    </row>
    <row r="516" spans="2:9" ht="31.5" customHeight="1" x14ac:dyDescent="0.3">
      <c r="B516" s="144">
        <v>493</v>
      </c>
      <c r="C516" s="217"/>
      <c r="D516" s="216"/>
      <c r="E516" s="218"/>
      <c r="F516" s="165"/>
      <c r="G516" s="220"/>
      <c r="H516"/>
      <c r="I516"/>
    </row>
    <row r="517" spans="2:9" ht="31.5" customHeight="1" x14ac:dyDescent="0.3">
      <c r="B517" s="144">
        <v>494</v>
      </c>
      <c r="C517" s="217"/>
      <c r="D517" s="216"/>
      <c r="E517" s="218"/>
      <c r="F517" s="165"/>
      <c r="G517" s="220"/>
      <c r="H517"/>
      <c r="I517"/>
    </row>
    <row r="518" spans="2:9" ht="31.5" customHeight="1" x14ac:dyDescent="0.3">
      <c r="B518" s="144">
        <v>495</v>
      </c>
      <c r="C518" s="217"/>
      <c r="D518" s="216"/>
      <c r="E518" s="218"/>
      <c r="F518" s="165"/>
      <c r="G518" s="220"/>
      <c r="H518"/>
      <c r="I518"/>
    </row>
    <row r="519" spans="2:9" ht="31.5" customHeight="1" x14ac:dyDescent="0.3">
      <c r="B519" s="144">
        <v>496</v>
      </c>
      <c r="C519" s="217"/>
      <c r="D519" s="216"/>
      <c r="E519" s="218"/>
      <c r="F519" s="165"/>
      <c r="G519" s="220"/>
      <c r="H519"/>
      <c r="I519"/>
    </row>
    <row r="520" spans="2:9" ht="31.5" customHeight="1" x14ac:dyDescent="0.3">
      <c r="B520" s="144">
        <v>497</v>
      </c>
      <c r="C520" s="217"/>
      <c r="D520" s="216"/>
      <c r="E520" s="218"/>
      <c r="F520" s="165"/>
      <c r="G520" s="220"/>
      <c r="H520"/>
      <c r="I520"/>
    </row>
    <row r="521" spans="2:9" ht="31.5" customHeight="1" x14ac:dyDescent="0.3">
      <c r="B521" s="144">
        <v>498</v>
      </c>
      <c r="C521" s="217"/>
      <c r="D521" s="216"/>
      <c r="E521" s="218"/>
      <c r="F521" s="165"/>
      <c r="G521" s="220"/>
      <c r="H521"/>
      <c r="I521"/>
    </row>
    <row r="522" spans="2:9" ht="31.5" customHeight="1" x14ac:dyDescent="0.3">
      <c r="B522" s="144">
        <v>499</v>
      </c>
      <c r="C522" s="217"/>
      <c r="D522" s="216"/>
      <c r="E522" s="218"/>
      <c r="F522" s="165"/>
      <c r="G522" s="220"/>
      <c r="H522"/>
      <c r="I522"/>
    </row>
    <row r="523" spans="2:9" ht="31.5" customHeight="1" x14ac:dyDescent="0.3">
      <c r="B523" s="144">
        <v>500</v>
      </c>
      <c r="C523" s="217"/>
      <c r="D523" s="216"/>
      <c r="E523" s="218"/>
      <c r="F523" s="165"/>
      <c r="G523" s="220"/>
      <c r="H523"/>
      <c r="I523"/>
    </row>
    <row r="524" spans="2:9" ht="31.5" customHeight="1" x14ac:dyDescent="0.3">
      <c r="B524" s="144">
        <v>501</v>
      </c>
      <c r="C524" s="217"/>
      <c r="D524" s="216"/>
      <c r="E524" s="218"/>
      <c r="F524" s="165"/>
      <c r="G524" s="220"/>
      <c r="H524"/>
      <c r="I524"/>
    </row>
    <row r="525" spans="2:9" ht="31.5" customHeight="1" x14ac:dyDescent="0.3">
      <c r="B525" s="144">
        <v>502</v>
      </c>
      <c r="C525" s="217"/>
      <c r="D525" s="216"/>
      <c r="E525" s="218"/>
      <c r="F525" s="165"/>
      <c r="G525" s="220"/>
      <c r="H525"/>
      <c r="I525"/>
    </row>
    <row r="526" spans="2:9" ht="31.5" customHeight="1" x14ac:dyDescent="0.3">
      <c r="B526" s="144">
        <v>503</v>
      </c>
      <c r="C526" s="217"/>
      <c r="D526" s="216"/>
      <c r="E526" s="218"/>
      <c r="F526" s="165"/>
      <c r="G526" s="220"/>
      <c r="H526"/>
      <c r="I526"/>
    </row>
    <row r="527" spans="2:9" ht="31.5" customHeight="1" x14ac:dyDescent="0.3">
      <c r="B527" s="144">
        <v>504</v>
      </c>
      <c r="C527" s="217"/>
      <c r="D527" s="216"/>
      <c r="E527" s="218"/>
      <c r="F527" s="165"/>
      <c r="G527" s="220"/>
      <c r="H527"/>
      <c r="I527"/>
    </row>
    <row r="528" spans="2:9" ht="31.5" customHeight="1" x14ac:dyDescent="0.3">
      <c r="B528" s="144">
        <v>505</v>
      </c>
      <c r="C528" s="217"/>
      <c r="D528" s="216"/>
      <c r="E528" s="218"/>
      <c r="F528" s="165"/>
      <c r="G528" s="220"/>
      <c r="H528"/>
      <c r="I528"/>
    </row>
    <row r="529" spans="2:9" ht="31.5" customHeight="1" x14ac:dyDescent="0.3">
      <c r="B529" s="144">
        <v>506</v>
      </c>
      <c r="C529" s="217"/>
      <c r="D529" s="216"/>
      <c r="E529" s="218"/>
      <c r="F529" s="165"/>
      <c r="G529" s="220"/>
      <c r="H529"/>
      <c r="I529"/>
    </row>
    <row r="530" spans="2:9" ht="31.5" customHeight="1" x14ac:dyDescent="0.3">
      <c r="B530" s="144">
        <v>507</v>
      </c>
      <c r="C530" s="217"/>
      <c r="D530" s="216"/>
      <c r="E530" s="218"/>
      <c r="F530" s="165"/>
      <c r="G530" s="220"/>
      <c r="H530"/>
      <c r="I530"/>
    </row>
    <row r="531" spans="2:9" ht="31.5" customHeight="1" x14ac:dyDescent="0.3">
      <c r="B531" s="144">
        <v>508</v>
      </c>
      <c r="C531" s="217"/>
      <c r="D531" s="216"/>
      <c r="E531" s="218"/>
      <c r="F531" s="165"/>
      <c r="G531" s="220"/>
      <c r="H531"/>
      <c r="I531"/>
    </row>
    <row r="532" spans="2:9" ht="31.5" customHeight="1" x14ac:dyDescent="0.3">
      <c r="B532" s="144">
        <v>509</v>
      </c>
      <c r="C532" s="217"/>
      <c r="D532" s="216"/>
      <c r="E532" s="218"/>
      <c r="F532" s="165"/>
      <c r="G532" s="220"/>
      <c r="H532"/>
      <c r="I532"/>
    </row>
    <row r="533" spans="2:9" ht="31.5" customHeight="1" x14ac:dyDescent="0.3">
      <c r="B533" s="144">
        <v>510</v>
      </c>
      <c r="C533" s="217"/>
      <c r="D533" s="216"/>
      <c r="E533" s="218"/>
      <c r="F533" s="165"/>
      <c r="G533" s="220"/>
      <c r="H533"/>
      <c r="I533"/>
    </row>
    <row r="534" spans="2:9" ht="31.5" customHeight="1" x14ac:dyDescent="0.3">
      <c r="B534" s="144">
        <v>511</v>
      </c>
      <c r="C534" s="217"/>
      <c r="D534" s="216"/>
      <c r="E534" s="218"/>
      <c r="F534" s="165"/>
      <c r="G534" s="220"/>
      <c r="H534"/>
      <c r="I534"/>
    </row>
    <row r="535" spans="2:9" ht="31.5" customHeight="1" x14ac:dyDescent="0.3">
      <c r="B535" s="144">
        <v>512</v>
      </c>
      <c r="C535" s="217"/>
      <c r="D535" s="216"/>
      <c r="E535" s="218"/>
      <c r="F535" s="165"/>
      <c r="G535" s="220"/>
      <c r="H535"/>
      <c r="I535"/>
    </row>
    <row r="536" spans="2:9" ht="31.5" customHeight="1" x14ac:dyDescent="0.3">
      <c r="B536" s="144">
        <v>513</v>
      </c>
      <c r="C536" s="217"/>
      <c r="D536" s="216"/>
      <c r="E536" s="218"/>
      <c r="F536" s="165"/>
      <c r="G536" s="220"/>
      <c r="H536"/>
      <c r="I536"/>
    </row>
    <row r="537" spans="2:9" ht="31.5" customHeight="1" x14ac:dyDescent="0.3">
      <c r="B537" s="144">
        <v>514</v>
      </c>
      <c r="C537" s="217"/>
      <c r="D537" s="216"/>
      <c r="E537" s="218"/>
      <c r="F537" s="165"/>
      <c r="G537" s="220"/>
      <c r="H537"/>
      <c r="I537"/>
    </row>
    <row r="538" spans="2:9" ht="31.5" customHeight="1" x14ac:dyDescent="0.3">
      <c r="B538" s="144">
        <v>515</v>
      </c>
      <c r="C538" s="217"/>
      <c r="D538" s="216"/>
      <c r="E538" s="218"/>
      <c r="F538" s="165"/>
      <c r="G538" s="220"/>
      <c r="H538"/>
      <c r="I538"/>
    </row>
    <row r="539" spans="2:9" ht="31.5" customHeight="1" x14ac:dyDescent="0.3">
      <c r="B539" s="144">
        <v>516</v>
      </c>
      <c r="C539" s="217"/>
      <c r="D539" s="216"/>
      <c r="E539" s="218"/>
      <c r="F539" s="165"/>
      <c r="G539" s="220"/>
      <c r="H539"/>
      <c r="I539"/>
    </row>
    <row r="540" spans="2:9" ht="31.5" customHeight="1" x14ac:dyDescent="0.3">
      <c r="B540" s="144">
        <v>517</v>
      </c>
      <c r="C540" s="217"/>
      <c r="D540" s="216"/>
      <c r="E540" s="218"/>
      <c r="F540" s="165"/>
      <c r="G540" s="220"/>
      <c r="H540"/>
      <c r="I540"/>
    </row>
    <row r="541" spans="2:9" ht="31.5" customHeight="1" x14ac:dyDescent="0.3">
      <c r="B541" s="144">
        <v>518</v>
      </c>
      <c r="C541" s="217"/>
      <c r="D541" s="216"/>
      <c r="E541" s="218"/>
      <c r="F541" s="165"/>
      <c r="G541" s="220"/>
      <c r="H541"/>
      <c r="I541"/>
    </row>
    <row r="542" spans="2:9" ht="31.5" customHeight="1" x14ac:dyDescent="0.3">
      <c r="B542" s="144">
        <v>519</v>
      </c>
      <c r="C542" s="217"/>
      <c r="D542" s="216"/>
      <c r="E542" s="218"/>
      <c r="F542" s="165"/>
      <c r="G542" s="220"/>
      <c r="H542"/>
      <c r="I542"/>
    </row>
    <row r="543" spans="2:9" ht="31.5" customHeight="1" x14ac:dyDescent="0.3">
      <c r="B543" s="144">
        <v>520</v>
      </c>
      <c r="C543" s="217"/>
      <c r="D543" s="216"/>
      <c r="E543" s="218"/>
      <c r="F543" s="165"/>
      <c r="G543" s="220"/>
      <c r="H543"/>
      <c r="I543"/>
    </row>
    <row r="544" spans="2:9" ht="31.5" customHeight="1" x14ac:dyDescent="0.3">
      <c r="B544" s="144">
        <v>521</v>
      </c>
      <c r="C544" s="217"/>
      <c r="D544" s="216"/>
      <c r="E544" s="218"/>
      <c r="F544" s="165"/>
      <c r="G544" s="220"/>
      <c r="H544"/>
      <c r="I544"/>
    </row>
    <row r="545" spans="2:9" ht="31.5" customHeight="1" x14ac:dyDescent="0.3">
      <c r="B545" s="144">
        <v>522</v>
      </c>
      <c r="C545" s="217"/>
      <c r="D545" s="216"/>
      <c r="E545" s="218"/>
      <c r="F545" s="165"/>
      <c r="G545" s="220"/>
      <c r="H545"/>
      <c r="I545"/>
    </row>
    <row r="546" spans="2:9" ht="31.5" customHeight="1" x14ac:dyDescent="0.3">
      <c r="B546" s="144">
        <v>523</v>
      </c>
      <c r="C546" s="217"/>
      <c r="D546" s="216"/>
      <c r="E546" s="218"/>
      <c r="F546" s="165"/>
      <c r="G546" s="220"/>
      <c r="H546"/>
      <c r="I546"/>
    </row>
    <row r="547" spans="2:9" ht="31.5" customHeight="1" x14ac:dyDescent="0.3">
      <c r="B547" s="144">
        <v>524</v>
      </c>
      <c r="C547" s="217"/>
      <c r="D547" s="216"/>
      <c r="E547" s="218"/>
      <c r="F547" s="165"/>
      <c r="G547" s="220"/>
      <c r="H547"/>
      <c r="I547"/>
    </row>
    <row r="548" spans="2:9" ht="31.5" customHeight="1" x14ac:dyDescent="0.3">
      <c r="B548" s="144">
        <v>525</v>
      </c>
      <c r="C548" s="217"/>
      <c r="D548" s="216"/>
      <c r="E548" s="218"/>
      <c r="F548" s="165"/>
      <c r="G548" s="220"/>
      <c r="H548"/>
      <c r="I548"/>
    </row>
    <row r="549" spans="2:9" ht="31.5" customHeight="1" x14ac:dyDescent="0.3">
      <c r="B549" s="144">
        <v>526</v>
      </c>
      <c r="C549" s="217"/>
      <c r="D549" s="216"/>
      <c r="E549" s="218"/>
      <c r="F549" s="165"/>
      <c r="G549" s="220"/>
      <c r="H549"/>
      <c r="I549"/>
    </row>
    <row r="550" spans="2:9" ht="31.5" customHeight="1" x14ac:dyDescent="0.3">
      <c r="B550" s="144">
        <v>527</v>
      </c>
      <c r="C550" s="217"/>
      <c r="D550" s="216"/>
      <c r="E550" s="218"/>
      <c r="F550" s="165"/>
      <c r="G550" s="220"/>
      <c r="H550"/>
      <c r="I550"/>
    </row>
    <row r="551" spans="2:9" ht="31.5" customHeight="1" x14ac:dyDescent="0.3">
      <c r="B551" s="144">
        <v>528</v>
      </c>
      <c r="C551" s="217"/>
      <c r="D551" s="216"/>
      <c r="E551" s="218"/>
      <c r="F551" s="165"/>
      <c r="G551" s="220"/>
      <c r="H551"/>
      <c r="I551"/>
    </row>
    <row r="552" spans="2:9" ht="31.5" customHeight="1" x14ac:dyDescent="0.3">
      <c r="B552" s="144">
        <v>529</v>
      </c>
      <c r="C552" s="217"/>
      <c r="D552" s="216"/>
      <c r="E552" s="218"/>
      <c r="F552" s="165"/>
      <c r="G552" s="220"/>
      <c r="H552"/>
      <c r="I552"/>
    </row>
    <row r="553" spans="2:9" ht="31.5" customHeight="1" x14ac:dyDescent="0.3">
      <c r="B553" s="144">
        <v>530</v>
      </c>
      <c r="C553" s="217"/>
      <c r="D553" s="216"/>
      <c r="E553" s="218"/>
      <c r="F553" s="165"/>
      <c r="G553" s="220"/>
      <c r="H553"/>
      <c r="I553"/>
    </row>
    <row r="554" spans="2:9" ht="31.5" customHeight="1" x14ac:dyDescent="0.3">
      <c r="B554" s="144">
        <v>531</v>
      </c>
      <c r="C554" s="217"/>
      <c r="D554" s="216"/>
      <c r="E554" s="218"/>
      <c r="F554" s="165"/>
      <c r="G554" s="220"/>
      <c r="H554"/>
      <c r="I554"/>
    </row>
    <row r="555" spans="2:9" ht="31.5" customHeight="1" x14ac:dyDescent="0.3">
      <c r="B555" s="144">
        <v>532</v>
      </c>
      <c r="C555" s="217"/>
      <c r="D555" s="216"/>
      <c r="E555" s="218"/>
      <c r="F555" s="165"/>
      <c r="G555" s="220"/>
      <c r="H555"/>
      <c r="I555"/>
    </row>
    <row r="556" spans="2:9" ht="31.5" customHeight="1" x14ac:dyDescent="0.3">
      <c r="B556" s="144">
        <v>533</v>
      </c>
      <c r="C556" s="217"/>
      <c r="D556" s="216"/>
      <c r="E556" s="218"/>
      <c r="F556" s="165"/>
      <c r="G556" s="220"/>
      <c r="H556"/>
      <c r="I556"/>
    </row>
    <row r="557" spans="2:9" ht="31.5" customHeight="1" x14ac:dyDescent="0.3">
      <c r="B557" s="144">
        <v>534</v>
      </c>
      <c r="C557" s="217"/>
      <c r="D557" s="216"/>
      <c r="E557" s="218"/>
      <c r="F557" s="165"/>
      <c r="G557" s="220"/>
      <c r="H557"/>
      <c r="I557"/>
    </row>
    <row r="558" spans="2:9" ht="31.5" customHeight="1" x14ac:dyDescent="0.3">
      <c r="B558" s="144">
        <v>535</v>
      </c>
      <c r="C558" s="217"/>
      <c r="D558" s="216"/>
      <c r="E558" s="218"/>
      <c r="F558" s="165"/>
      <c r="G558" s="220"/>
      <c r="H558"/>
      <c r="I558"/>
    </row>
    <row r="559" spans="2:9" ht="31.5" customHeight="1" x14ac:dyDescent="0.3">
      <c r="B559" s="144">
        <v>536</v>
      </c>
      <c r="C559" s="217"/>
      <c r="D559" s="216"/>
      <c r="E559" s="218"/>
      <c r="F559" s="165"/>
      <c r="G559" s="220"/>
      <c r="H559"/>
      <c r="I559"/>
    </row>
    <row r="560" spans="2:9" ht="31.5" customHeight="1" x14ac:dyDescent="0.3">
      <c r="B560" s="144">
        <v>537</v>
      </c>
      <c r="C560" s="217"/>
      <c r="D560" s="216"/>
      <c r="E560" s="218"/>
      <c r="F560" s="165"/>
      <c r="G560" s="220"/>
      <c r="H560"/>
      <c r="I560"/>
    </row>
    <row r="561" spans="2:9" ht="31.5" customHeight="1" x14ac:dyDescent="0.3">
      <c r="B561" s="144">
        <v>538</v>
      </c>
      <c r="C561" s="217"/>
      <c r="D561" s="216"/>
      <c r="E561" s="218"/>
      <c r="F561" s="165"/>
      <c r="G561" s="220"/>
      <c r="H561"/>
      <c r="I561"/>
    </row>
    <row r="562" spans="2:9" ht="31.5" customHeight="1" x14ac:dyDescent="0.3">
      <c r="B562" s="144">
        <v>539</v>
      </c>
      <c r="C562" s="217"/>
      <c r="D562" s="216"/>
      <c r="E562" s="218"/>
      <c r="F562" s="165"/>
      <c r="G562" s="220"/>
      <c r="H562"/>
      <c r="I562"/>
    </row>
    <row r="563" spans="2:9" ht="31.5" customHeight="1" x14ac:dyDescent="0.3">
      <c r="B563" s="144">
        <v>540</v>
      </c>
      <c r="C563" s="217"/>
      <c r="D563" s="216"/>
      <c r="E563" s="218"/>
      <c r="F563" s="165"/>
      <c r="G563" s="220"/>
      <c r="H563"/>
      <c r="I563"/>
    </row>
    <row r="564" spans="2:9" ht="31.5" customHeight="1" x14ac:dyDescent="0.3">
      <c r="B564" s="144">
        <v>541</v>
      </c>
      <c r="C564" s="217"/>
      <c r="D564" s="216"/>
      <c r="E564" s="218"/>
      <c r="F564" s="165"/>
      <c r="G564" s="220"/>
      <c r="H564"/>
      <c r="I564"/>
    </row>
    <row r="565" spans="2:9" ht="31.5" customHeight="1" x14ac:dyDescent="0.3">
      <c r="B565" s="144">
        <v>542</v>
      </c>
      <c r="C565" s="217"/>
      <c r="D565" s="216"/>
      <c r="E565" s="218"/>
      <c r="F565" s="165"/>
      <c r="G565" s="220"/>
      <c r="H565"/>
      <c r="I565"/>
    </row>
    <row r="566" spans="2:9" ht="31.5" customHeight="1" x14ac:dyDescent="0.3">
      <c r="B566" s="144">
        <v>543</v>
      </c>
      <c r="C566" s="217"/>
      <c r="D566" s="216"/>
      <c r="E566" s="218"/>
      <c r="F566" s="165"/>
      <c r="G566" s="220"/>
      <c r="H566"/>
      <c r="I566"/>
    </row>
    <row r="567" spans="2:9" ht="31.5" customHeight="1" x14ac:dyDescent="0.3">
      <c r="B567" s="144">
        <v>544</v>
      </c>
      <c r="C567" s="217"/>
      <c r="D567" s="216"/>
      <c r="E567" s="218"/>
      <c r="F567" s="165"/>
      <c r="G567" s="220"/>
      <c r="H567"/>
      <c r="I567"/>
    </row>
    <row r="568" spans="2:9" ht="31.5" customHeight="1" x14ac:dyDescent="0.3">
      <c r="B568" s="144">
        <v>545</v>
      </c>
      <c r="C568" s="217"/>
      <c r="D568" s="216"/>
      <c r="E568" s="218"/>
      <c r="F568" s="165"/>
      <c r="G568" s="220"/>
      <c r="H568"/>
      <c r="I568"/>
    </row>
    <row r="569" spans="2:9" ht="31.5" customHeight="1" x14ac:dyDescent="0.3">
      <c r="B569" s="144">
        <v>546</v>
      </c>
      <c r="C569" s="217"/>
      <c r="D569" s="216"/>
      <c r="E569" s="218"/>
      <c r="F569" s="165"/>
      <c r="G569" s="220"/>
      <c r="H569"/>
      <c r="I569"/>
    </row>
    <row r="570" spans="2:9" ht="31.5" customHeight="1" x14ac:dyDescent="0.3">
      <c r="B570" s="144">
        <v>547</v>
      </c>
      <c r="C570" s="217"/>
      <c r="D570" s="216"/>
      <c r="E570" s="218"/>
      <c r="F570" s="165"/>
      <c r="G570" s="220"/>
      <c r="H570"/>
      <c r="I570"/>
    </row>
    <row r="571" spans="2:9" ht="31.5" customHeight="1" x14ac:dyDescent="0.3">
      <c r="B571" s="144">
        <v>548</v>
      </c>
      <c r="C571" s="217"/>
      <c r="D571" s="216"/>
      <c r="E571" s="218"/>
      <c r="F571" s="165"/>
      <c r="G571" s="220"/>
      <c r="H571"/>
      <c r="I571"/>
    </row>
    <row r="572" spans="2:9" ht="31.5" customHeight="1" x14ac:dyDescent="0.3">
      <c r="B572" s="144">
        <v>549</v>
      </c>
      <c r="C572" s="217"/>
      <c r="D572" s="216"/>
      <c r="E572" s="218"/>
      <c r="F572" s="165"/>
      <c r="G572" s="220"/>
      <c r="H572"/>
      <c r="I572"/>
    </row>
    <row r="573" spans="2:9" ht="31.5" customHeight="1" x14ac:dyDescent="0.3">
      <c r="B573" s="144">
        <v>550</v>
      </c>
      <c r="C573" s="217"/>
      <c r="D573" s="216"/>
      <c r="E573" s="218"/>
      <c r="F573" s="165"/>
      <c r="G573" s="220"/>
      <c r="H573"/>
      <c r="I573"/>
    </row>
    <row r="574" spans="2:9" ht="31.5" customHeight="1" x14ac:dyDescent="0.3">
      <c r="B574" s="144">
        <v>551</v>
      </c>
      <c r="C574" s="217"/>
      <c r="D574" s="216"/>
      <c r="E574" s="218"/>
      <c r="F574" s="165"/>
      <c r="G574" s="220"/>
      <c r="H574"/>
      <c r="I574"/>
    </row>
    <row r="575" spans="2:9" ht="31.5" customHeight="1" x14ac:dyDescent="0.3">
      <c r="B575" s="144">
        <v>552</v>
      </c>
      <c r="C575" s="217"/>
      <c r="D575" s="216"/>
      <c r="E575" s="218"/>
      <c r="F575" s="165"/>
      <c r="G575" s="220"/>
      <c r="H575"/>
      <c r="I575"/>
    </row>
    <row r="576" spans="2:9" ht="31.5" customHeight="1" x14ac:dyDescent="0.3">
      <c r="B576" s="144">
        <v>553</v>
      </c>
      <c r="C576" s="217"/>
      <c r="D576" s="216"/>
      <c r="E576" s="218"/>
      <c r="F576" s="165"/>
      <c r="G576" s="220"/>
      <c r="H576"/>
      <c r="I576"/>
    </row>
    <row r="577" spans="2:9" ht="31.5" customHeight="1" x14ac:dyDescent="0.3">
      <c r="B577" s="144">
        <v>554</v>
      </c>
      <c r="C577" s="217"/>
      <c r="D577" s="216"/>
      <c r="E577" s="218"/>
      <c r="F577" s="165"/>
      <c r="G577" s="220"/>
      <c r="H577"/>
      <c r="I577"/>
    </row>
    <row r="578" spans="2:9" ht="31.5" customHeight="1" x14ac:dyDescent="0.3">
      <c r="B578" s="144">
        <v>555</v>
      </c>
      <c r="C578" s="217"/>
      <c r="D578" s="216"/>
      <c r="E578" s="218"/>
      <c r="F578" s="165"/>
      <c r="G578" s="220"/>
      <c r="H578"/>
      <c r="I578"/>
    </row>
    <row r="579" spans="2:9" ht="31.5" customHeight="1" x14ac:dyDescent="0.3">
      <c r="B579" s="144">
        <v>556</v>
      </c>
      <c r="C579" s="217"/>
      <c r="D579" s="216"/>
      <c r="E579" s="218"/>
      <c r="F579" s="165"/>
      <c r="G579" s="220"/>
      <c r="H579"/>
      <c r="I579"/>
    </row>
    <row r="580" spans="2:9" ht="31.5" customHeight="1" x14ac:dyDescent="0.3">
      <c r="B580" s="144">
        <v>557</v>
      </c>
      <c r="C580" s="217"/>
      <c r="D580" s="216"/>
      <c r="E580" s="218"/>
      <c r="F580" s="165"/>
      <c r="G580" s="220"/>
      <c r="H580"/>
      <c r="I580"/>
    </row>
    <row r="581" spans="2:9" ht="31.5" customHeight="1" x14ac:dyDescent="0.3">
      <c r="B581" s="144">
        <v>558</v>
      </c>
      <c r="C581" s="217"/>
      <c r="D581" s="216"/>
      <c r="E581" s="218"/>
      <c r="F581" s="165"/>
      <c r="G581" s="220"/>
      <c r="H581"/>
      <c r="I581"/>
    </row>
    <row r="582" spans="2:9" ht="31.5" customHeight="1" x14ac:dyDescent="0.3">
      <c r="B582" s="144">
        <v>559</v>
      </c>
      <c r="C582" s="217"/>
      <c r="D582" s="216"/>
      <c r="E582" s="218"/>
      <c r="F582" s="165"/>
      <c r="G582" s="220"/>
      <c r="H582"/>
      <c r="I582"/>
    </row>
    <row r="583" spans="2:9" ht="31.5" customHeight="1" x14ac:dyDescent="0.3">
      <c r="B583" s="144">
        <v>560</v>
      </c>
      <c r="C583" s="217"/>
      <c r="D583" s="216"/>
      <c r="E583" s="218"/>
      <c r="F583" s="165"/>
      <c r="G583" s="220"/>
      <c r="H583"/>
      <c r="I583"/>
    </row>
    <row r="584" spans="2:9" ht="31.5" customHeight="1" x14ac:dyDescent="0.3">
      <c r="B584" s="144">
        <v>561</v>
      </c>
      <c r="C584" s="217"/>
      <c r="D584" s="216"/>
      <c r="E584" s="218"/>
      <c r="F584" s="165"/>
      <c r="G584" s="220"/>
      <c r="H584"/>
      <c r="I584"/>
    </row>
    <row r="585" spans="2:9" ht="31.5" customHeight="1" x14ac:dyDescent="0.3">
      <c r="B585" s="144">
        <v>562</v>
      </c>
      <c r="C585" s="217"/>
      <c r="D585" s="216"/>
      <c r="E585" s="218"/>
      <c r="F585" s="165"/>
      <c r="G585" s="220"/>
      <c r="H585"/>
      <c r="I585"/>
    </row>
    <row r="586" spans="2:9" ht="31.5" customHeight="1" x14ac:dyDescent="0.3">
      <c r="B586" s="144">
        <v>563</v>
      </c>
      <c r="C586" s="217"/>
      <c r="D586" s="216"/>
      <c r="E586" s="218"/>
      <c r="F586" s="165"/>
      <c r="G586" s="220"/>
      <c r="H586"/>
      <c r="I586"/>
    </row>
    <row r="587" spans="2:9" ht="31.5" customHeight="1" x14ac:dyDescent="0.3">
      <c r="B587" s="144">
        <v>564</v>
      </c>
      <c r="C587" s="217"/>
      <c r="D587" s="216"/>
      <c r="E587" s="218"/>
      <c r="F587" s="165"/>
      <c r="G587" s="220"/>
      <c r="H587"/>
      <c r="I587"/>
    </row>
    <row r="588" spans="2:9" ht="31.5" customHeight="1" x14ac:dyDescent="0.3">
      <c r="B588" s="144">
        <v>565</v>
      </c>
      <c r="C588" s="217"/>
      <c r="D588" s="216"/>
      <c r="E588" s="218"/>
      <c r="F588" s="165"/>
      <c r="G588" s="220"/>
      <c r="H588"/>
      <c r="I588"/>
    </row>
    <row r="589" spans="2:9" ht="31.5" customHeight="1" x14ac:dyDescent="0.3">
      <c r="B589" s="144">
        <v>566</v>
      </c>
      <c r="C589" s="217"/>
      <c r="D589" s="216"/>
      <c r="E589" s="218"/>
      <c r="F589" s="165"/>
      <c r="G589" s="220"/>
      <c r="H589"/>
      <c r="I589"/>
    </row>
    <row r="590" spans="2:9" ht="31.5" customHeight="1" x14ac:dyDescent="0.3">
      <c r="B590" s="144">
        <v>567</v>
      </c>
      <c r="C590" s="217"/>
      <c r="D590" s="216"/>
      <c r="E590" s="218"/>
      <c r="F590" s="165"/>
      <c r="G590" s="220"/>
      <c r="H590"/>
      <c r="I590"/>
    </row>
    <row r="591" spans="2:9" ht="31.5" customHeight="1" x14ac:dyDescent="0.3">
      <c r="B591" s="144">
        <v>568</v>
      </c>
      <c r="C591" s="217"/>
      <c r="D591" s="216"/>
      <c r="E591" s="218"/>
      <c r="F591" s="165"/>
      <c r="G591" s="220"/>
      <c r="H591"/>
      <c r="I591"/>
    </row>
    <row r="592" spans="2:9" ht="31.5" customHeight="1" x14ac:dyDescent="0.3">
      <c r="B592" s="144">
        <v>569</v>
      </c>
      <c r="C592" s="217"/>
      <c r="D592" s="216"/>
      <c r="E592" s="218"/>
      <c r="F592" s="165"/>
      <c r="G592" s="220"/>
      <c r="H592"/>
      <c r="I592"/>
    </row>
    <row r="593" spans="2:9" ht="31.5" customHeight="1" x14ac:dyDescent="0.3">
      <c r="B593" s="144">
        <v>570</v>
      </c>
      <c r="C593" s="217"/>
      <c r="D593" s="216"/>
      <c r="E593" s="218"/>
      <c r="F593" s="165"/>
      <c r="G593" s="220"/>
      <c r="H593"/>
      <c r="I593"/>
    </row>
    <row r="594" spans="2:9" ht="31.5" customHeight="1" x14ac:dyDescent="0.3">
      <c r="B594" s="144">
        <v>571</v>
      </c>
      <c r="C594" s="217"/>
      <c r="D594" s="216"/>
      <c r="E594" s="218"/>
      <c r="F594" s="165"/>
      <c r="G594" s="220"/>
      <c r="H594"/>
      <c r="I594"/>
    </row>
    <row r="595" spans="2:9" ht="31.5" customHeight="1" x14ac:dyDescent="0.3">
      <c r="B595" s="144">
        <v>572</v>
      </c>
      <c r="C595" s="217"/>
      <c r="D595" s="216"/>
      <c r="E595" s="218"/>
      <c r="F595" s="165"/>
      <c r="G595" s="220"/>
      <c r="H595"/>
      <c r="I595"/>
    </row>
    <row r="596" spans="2:9" ht="31.5" customHeight="1" x14ac:dyDescent="0.3">
      <c r="B596" s="144">
        <v>573</v>
      </c>
      <c r="C596" s="217"/>
      <c r="D596" s="216"/>
      <c r="E596" s="218"/>
      <c r="F596" s="165"/>
      <c r="G596" s="220"/>
      <c r="H596"/>
      <c r="I596"/>
    </row>
    <row r="597" spans="2:9" ht="31.5" customHeight="1" x14ac:dyDescent="0.3">
      <c r="B597" s="144">
        <v>574</v>
      </c>
      <c r="C597" s="217"/>
      <c r="D597" s="216"/>
      <c r="E597" s="218"/>
      <c r="F597" s="165"/>
      <c r="G597" s="220"/>
      <c r="H597"/>
      <c r="I597"/>
    </row>
    <row r="598" spans="2:9" ht="31.5" customHeight="1" x14ac:dyDescent="0.3">
      <c r="B598" s="144">
        <v>575</v>
      </c>
      <c r="C598" s="217"/>
      <c r="D598" s="216"/>
      <c r="E598" s="218"/>
      <c r="F598" s="165"/>
      <c r="G598" s="220"/>
      <c r="H598"/>
      <c r="I598"/>
    </row>
    <row r="599" spans="2:9" ht="31.5" customHeight="1" x14ac:dyDescent="0.3">
      <c r="B599" s="144">
        <v>576</v>
      </c>
      <c r="C599" s="217"/>
      <c r="D599" s="216"/>
      <c r="E599" s="218"/>
      <c r="F599" s="165"/>
      <c r="G599" s="220"/>
      <c r="H599"/>
      <c r="I599"/>
    </row>
    <row r="600" spans="2:9" ht="31.5" customHeight="1" x14ac:dyDescent="0.3">
      <c r="B600" s="144">
        <v>577</v>
      </c>
      <c r="C600" s="217"/>
      <c r="D600" s="216"/>
      <c r="E600" s="218"/>
      <c r="F600" s="165"/>
      <c r="G600" s="220"/>
      <c r="H600"/>
      <c r="I600"/>
    </row>
    <row r="601" spans="2:9" ht="31.5" customHeight="1" x14ac:dyDescent="0.3">
      <c r="B601" s="144">
        <v>578</v>
      </c>
      <c r="C601" s="217"/>
      <c r="D601" s="216"/>
      <c r="E601" s="218"/>
      <c r="F601" s="165"/>
      <c r="G601" s="220"/>
      <c r="H601"/>
      <c r="I601"/>
    </row>
    <row r="602" spans="2:9" ht="31.5" customHeight="1" x14ac:dyDescent="0.3">
      <c r="B602" s="144">
        <v>579</v>
      </c>
      <c r="C602" s="217"/>
      <c r="D602" s="216"/>
      <c r="E602" s="218"/>
      <c r="F602" s="165"/>
      <c r="G602" s="220"/>
      <c r="H602"/>
      <c r="I602"/>
    </row>
    <row r="603" spans="2:9" ht="31.5" customHeight="1" x14ac:dyDescent="0.3">
      <c r="B603" s="144">
        <v>580</v>
      </c>
      <c r="C603" s="217"/>
      <c r="D603" s="216"/>
      <c r="E603" s="218"/>
      <c r="F603" s="165"/>
      <c r="G603" s="220"/>
      <c r="H603"/>
      <c r="I603"/>
    </row>
    <row r="604" spans="2:9" ht="31.5" customHeight="1" x14ac:dyDescent="0.3">
      <c r="B604" s="144">
        <v>581</v>
      </c>
      <c r="C604" s="217"/>
      <c r="D604" s="216"/>
      <c r="E604" s="218"/>
      <c r="F604" s="165"/>
      <c r="G604" s="220"/>
      <c r="H604"/>
      <c r="I604"/>
    </row>
    <row r="605" spans="2:9" ht="31.5" customHeight="1" x14ac:dyDescent="0.3">
      <c r="B605" s="144">
        <v>582</v>
      </c>
      <c r="C605" s="217"/>
      <c r="D605" s="216"/>
      <c r="E605" s="218"/>
      <c r="F605" s="165"/>
      <c r="G605" s="220"/>
      <c r="H605"/>
      <c r="I605"/>
    </row>
    <row r="606" spans="2:9" ht="31.5" customHeight="1" x14ac:dyDescent="0.3">
      <c r="B606" s="144">
        <v>583</v>
      </c>
      <c r="C606" s="217"/>
      <c r="D606" s="216"/>
      <c r="E606" s="218"/>
      <c r="F606" s="165"/>
      <c r="G606" s="220"/>
      <c r="H606"/>
      <c r="I606"/>
    </row>
    <row r="607" spans="2:9" ht="31.5" customHeight="1" x14ac:dyDescent="0.3">
      <c r="B607" s="144">
        <v>584</v>
      </c>
      <c r="C607" s="217"/>
      <c r="D607" s="216"/>
      <c r="E607" s="218"/>
      <c r="F607" s="165"/>
      <c r="G607" s="220"/>
      <c r="H607"/>
      <c r="I607"/>
    </row>
    <row r="608" spans="2:9" ht="31.5" customHeight="1" x14ac:dyDescent="0.3">
      <c r="B608" s="144">
        <v>585</v>
      </c>
      <c r="C608" s="217"/>
      <c r="D608" s="216"/>
      <c r="E608" s="218"/>
      <c r="F608" s="165"/>
      <c r="G608" s="220"/>
      <c r="H608"/>
      <c r="I608"/>
    </row>
    <row r="609" spans="2:9" ht="31.5" customHeight="1" x14ac:dyDescent="0.3">
      <c r="B609" s="144">
        <v>586</v>
      </c>
      <c r="C609" s="217"/>
      <c r="D609" s="216"/>
      <c r="E609" s="218"/>
      <c r="F609" s="165"/>
      <c r="G609" s="220"/>
      <c r="H609"/>
      <c r="I609"/>
    </row>
    <row r="610" spans="2:9" ht="31.5" customHeight="1" x14ac:dyDescent="0.3">
      <c r="B610" s="144">
        <v>587</v>
      </c>
      <c r="C610" s="217"/>
      <c r="D610" s="216"/>
      <c r="E610" s="218"/>
      <c r="F610" s="165"/>
      <c r="G610" s="220"/>
      <c r="H610"/>
      <c r="I610"/>
    </row>
    <row r="611" spans="2:9" ht="31.5" customHeight="1" x14ac:dyDescent="0.3">
      <c r="B611" s="144">
        <v>588</v>
      </c>
      <c r="C611" s="217"/>
      <c r="D611" s="216"/>
      <c r="E611" s="218"/>
      <c r="F611" s="165"/>
      <c r="G611" s="220"/>
      <c r="H611"/>
      <c r="I611"/>
    </row>
    <row r="612" spans="2:9" ht="31.5" customHeight="1" x14ac:dyDescent="0.3">
      <c r="B612" s="144">
        <v>589</v>
      </c>
      <c r="C612" s="217"/>
      <c r="D612" s="216"/>
      <c r="E612" s="218"/>
      <c r="F612" s="165"/>
      <c r="G612" s="220"/>
      <c r="H612"/>
      <c r="I612"/>
    </row>
    <row r="613" spans="2:9" ht="31.5" customHeight="1" x14ac:dyDescent="0.3">
      <c r="B613" s="144">
        <v>590</v>
      </c>
      <c r="C613" s="217"/>
      <c r="D613" s="216"/>
      <c r="E613" s="218"/>
      <c r="F613" s="165"/>
      <c r="G613" s="220"/>
      <c r="H613"/>
      <c r="I613"/>
    </row>
    <row r="614" spans="2:9" ht="31.5" customHeight="1" x14ac:dyDescent="0.3">
      <c r="B614" s="144">
        <v>591</v>
      </c>
      <c r="C614" s="217"/>
      <c r="D614" s="216"/>
      <c r="E614" s="218"/>
      <c r="F614" s="165"/>
      <c r="G614" s="220"/>
      <c r="H614"/>
      <c r="I614"/>
    </row>
    <row r="615" spans="2:9" ht="31.5" customHeight="1" x14ac:dyDescent="0.3">
      <c r="B615" s="144">
        <v>592</v>
      </c>
      <c r="C615" s="217"/>
      <c r="D615" s="216"/>
      <c r="E615" s="218"/>
      <c r="F615" s="165"/>
      <c r="G615" s="220"/>
      <c r="H615"/>
      <c r="I615"/>
    </row>
    <row r="616" spans="2:9" ht="31.5" customHeight="1" x14ac:dyDescent="0.3">
      <c r="B616" s="144">
        <v>593</v>
      </c>
      <c r="C616" s="217"/>
      <c r="D616" s="216"/>
      <c r="E616" s="218"/>
      <c r="F616" s="165"/>
      <c r="G616" s="220"/>
      <c r="H616"/>
      <c r="I616"/>
    </row>
    <row r="617" spans="2:9" ht="31.5" customHeight="1" x14ac:dyDescent="0.3">
      <c r="B617" s="144">
        <v>594</v>
      </c>
      <c r="C617" s="217"/>
      <c r="D617" s="216"/>
      <c r="E617" s="218"/>
      <c r="F617" s="165"/>
      <c r="G617" s="220"/>
      <c r="H617"/>
      <c r="I617"/>
    </row>
    <row r="618" spans="2:9" ht="31.5" customHeight="1" x14ac:dyDescent="0.3">
      <c r="B618" s="144">
        <v>595</v>
      </c>
      <c r="C618" s="217"/>
      <c r="D618" s="216"/>
      <c r="E618" s="218"/>
      <c r="F618" s="165"/>
      <c r="G618" s="220"/>
      <c r="H618"/>
      <c r="I618"/>
    </row>
    <row r="619" spans="2:9" ht="31.5" customHeight="1" x14ac:dyDescent="0.3">
      <c r="B619" s="144">
        <v>596</v>
      </c>
      <c r="C619" s="217"/>
      <c r="D619" s="216"/>
      <c r="E619" s="218"/>
      <c r="F619" s="165"/>
      <c r="G619" s="220"/>
      <c r="H619"/>
      <c r="I619"/>
    </row>
    <row r="620" spans="2:9" ht="31.5" customHeight="1" x14ac:dyDescent="0.3">
      <c r="B620" s="144">
        <v>597</v>
      </c>
      <c r="C620" s="217"/>
      <c r="D620" s="216"/>
      <c r="E620" s="218"/>
      <c r="F620" s="165"/>
      <c r="G620" s="220"/>
      <c r="H620"/>
      <c r="I620"/>
    </row>
    <row r="621" spans="2:9" ht="31.5" customHeight="1" x14ac:dyDescent="0.3">
      <c r="B621" s="144">
        <v>598</v>
      </c>
      <c r="C621" s="217"/>
      <c r="D621" s="216"/>
      <c r="E621" s="218"/>
      <c r="F621" s="165"/>
      <c r="G621" s="220"/>
      <c r="H621"/>
      <c r="I621"/>
    </row>
    <row r="622" spans="2:9" ht="31.5" customHeight="1" x14ac:dyDescent="0.3">
      <c r="B622" s="144">
        <v>599</v>
      </c>
      <c r="C622" s="217"/>
      <c r="D622" s="216"/>
      <c r="E622" s="218"/>
      <c r="F622" s="165"/>
      <c r="G622" s="220"/>
      <c r="H622"/>
      <c r="I622"/>
    </row>
    <row r="623" spans="2:9" ht="31.5" customHeight="1" x14ac:dyDescent="0.3">
      <c r="B623" s="144">
        <v>600</v>
      </c>
      <c r="C623" s="217"/>
      <c r="D623" s="216"/>
      <c r="E623" s="218"/>
      <c r="F623" s="165"/>
      <c r="G623" s="220"/>
      <c r="H623"/>
      <c r="I623"/>
    </row>
    <row r="624" spans="2:9" ht="31.5" customHeight="1" x14ac:dyDescent="0.3">
      <c r="B624" s="144">
        <v>601</v>
      </c>
      <c r="C624" s="217"/>
      <c r="D624" s="216"/>
      <c r="E624" s="218"/>
      <c r="F624" s="165"/>
      <c r="G624" s="220"/>
      <c r="H624"/>
      <c r="I624"/>
    </row>
    <row r="625" spans="2:9" ht="31.5" customHeight="1" x14ac:dyDescent="0.3">
      <c r="B625" s="144">
        <v>602</v>
      </c>
      <c r="C625" s="217"/>
      <c r="D625" s="216"/>
      <c r="E625" s="218"/>
      <c r="F625" s="165"/>
      <c r="G625" s="220"/>
      <c r="H625"/>
      <c r="I625"/>
    </row>
    <row r="626" spans="2:9" ht="31.5" customHeight="1" x14ac:dyDescent="0.3">
      <c r="B626" s="144">
        <v>603</v>
      </c>
      <c r="C626" s="217"/>
      <c r="D626" s="216"/>
      <c r="E626" s="218"/>
      <c r="F626" s="165"/>
      <c r="G626" s="220"/>
      <c r="H626"/>
      <c r="I626"/>
    </row>
    <row r="627" spans="2:9" ht="31.5" customHeight="1" x14ac:dyDescent="0.3">
      <c r="B627" s="144">
        <v>604</v>
      </c>
      <c r="C627" s="217"/>
      <c r="D627" s="216"/>
      <c r="E627" s="218"/>
      <c r="F627" s="165"/>
      <c r="G627" s="220"/>
      <c r="H627"/>
      <c r="I627"/>
    </row>
    <row r="628" spans="2:9" ht="31.5" customHeight="1" x14ac:dyDescent="0.3">
      <c r="B628" s="144">
        <v>605</v>
      </c>
      <c r="C628" s="217"/>
      <c r="D628" s="216"/>
      <c r="E628" s="218"/>
      <c r="F628" s="165"/>
      <c r="G628" s="220"/>
      <c r="H628"/>
      <c r="I628"/>
    </row>
    <row r="629" spans="2:9" ht="31.5" customHeight="1" x14ac:dyDescent="0.3">
      <c r="B629" s="144">
        <v>606</v>
      </c>
      <c r="C629" s="217"/>
      <c r="D629" s="216"/>
      <c r="E629" s="218"/>
      <c r="F629" s="165"/>
      <c r="G629" s="220"/>
      <c r="H629"/>
      <c r="I629"/>
    </row>
    <row r="630" spans="2:9" ht="31.5" customHeight="1" x14ac:dyDescent="0.3">
      <c r="B630" s="144">
        <v>607</v>
      </c>
      <c r="C630" s="217"/>
      <c r="D630" s="216"/>
      <c r="E630" s="218"/>
      <c r="F630" s="165"/>
      <c r="G630" s="220"/>
      <c r="H630"/>
      <c r="I630"/>
    </row>
    <row r="631" spans="2:9" ht="31.5" customHeight="1" x14ac:dyDescent="0.3">
      <c r="B631" s="144">
        <v>608</v>
      </c>
      <c r="C631" s="217"/>
      <c r="D631" s="216"/>
      <c r="E631" s="218"/>
      <c r="F631" s="165"/>
      <c r="G631" s="220"/>
      <c r="H631"/>
      <c r="I631"/>
    </row>
    <row r="632" spans="2:9" ht="31.5" customHeight="1" x14ac:dyDescent="0.3">
      <c r="B632" s="144">
        <v>609</v>
      </c>
      <c r="C632" s="217"/>
      <c r="D632" s="216"/>
      <c r="E632" s="218"/>
      <c r="F632" s="165"/>
      <c r="G632" s="220"/>
      <c r="H632"/>
      <c r="I632"/>
    </row>
    <row r="633" spans="2:9" ht="31.5" customHeight="1" x14ac:dyDescent="0.3">
      <c r="B633" s="144">
        <v>610</v>
      </c>
      <c r="C633" s="217"/>
      <c r="D633" s="216"/>
      <c r="E633" s="218"/>
      <c r="F633" s="165"/>
      <c r="G633" s="220"/>
      <c r="H633"/>
      <c r="I633"/>
    </row>
    <row r="634" spans="2:9" ht="31.5" customHeight="1" x14ac:dyDescent="0.3">
      <c r="B634" s="144">
        <v>611</v>
      </c>
      <c r="C634" s="217"/>
      <c r="D634" s="216"/>
      <c r="E634" s="218"/>
      <c r="F634" s="165"/>
      <c r="G634" s="220"/>
      <c r="H634"/>
      <c r="I634"/>
    </row>
    <row r="635" spans="2:9" ht="31.5" customHeight="1" x14ac:dyDescent="0.3">
      <c r="B635" s="144">
        <v>612</v>
      </c>
      <c r="C635" s="217"/>
      <c r="D635" s="216"/>
      <c r="E635" s="218"/>
      <c r="F635" s="165"/>
      <c r="G635" s="220"/>
      <c r="H635"/>
      <c r="I635"/>
    </row>
    <row r="636" spans="2:9" ht="31.5" customHeight="1" x14ac:dyDescent="0.3">
      <c r="B636" s="144">
        <v>613</v>
      </c>
      <c r="C636" s="217"/>
      <c r="D636" s="216"/>
      <c r="E636" s="218"/>
      <c r="F636" s="165"/>
      <c r="G636" s="220"/>
      <c r="H636"/>
      <c r="I636"/>
    </row>
    <row r="637" spans="2:9" ht="31.5" customHeight="1" x14ac:dyDescent="0.3">
      <c r="B637" s="144">
        <v>614</v>
      </c>
      <c r="C637" s="217"/>
      <c r="D637" s="216"/>
      <c r="E637" s="218"/>
      <c r="F637" s="165"/>
      <c r="G637" s="220"/>
      <c r="H637"/>
      <c r="I637"/>
    </row>
    <row r="638" spans="2:9" ht="31.5" customHeight="1" x14ac:dyDescent="0.3">
      <c r="B638" s="144">
        <v>615</v>
      </c>
      <c r="C638" s="217"/>
      <c r="D638" s="216"/>
      <c r="E638" s="218"/>
      <c r="F638" s="165"/>
      <c r="G638" s="220"/>
      <c r="H638"/>
      <c r="I638"/>
    </row>
    <row r="639" spans="2:9" ht="31.5" customHeight="1" x14ac:dyDescent="0.3">
      <c r="B639" s="144">
        <v>616</v>
      </c>
      <c r="C639" s="217"/>
      <c r="D639" s="216"/>
      <c r="E639" s="218"/>
      <c r="F639" s="165"/>
      <c r="G639" s="220"/>
      <c r="H639"/>
      <c r="I639"/>
    </row>
    <row r="640" spans="2:9" ht="31.5" customHeight="1" x14ac:dyDescent="0.3">
      <c r="B640" s="144">
        <v>617</v>
      </c>
      <c r="C640" s="217"/>
      <c r="D640" s="216"/>
      <c r="E640" s="218"/>
      <c r="F640" s="165"/>
      <c r="G640" s="220"/>
      <c r="H640"/>
      <c r="I640"/>
    </row>
    <row r="641" spans="2:9" ht="31.5" customHeight="1" x14ac:dyDescent="0.3">
      <c r="B641" s="144">
        <v>618</v>
      </c>
      <c r="C641" s="217"/>
      <c r="D641" s="216"/>
      <c r="E641" s="218"/>
      <c r="F641" s="165"/>
      <c r="G641" s="220"/>
      <c r="H641"/>
      <c r="I641"/>
    </row>
    <row r="642" spans="2:9" ht="31.5" customHeight="1" x14ac:dyDescent="0.3">
      <c r="B642" s="144">
        <v>619</v>
      </c>
      <c r="C642" s="217"/>
      <c r="D642" s="216"/>
      <c r="E642" s="218"/>
      <c r="F642" s="165"/>
      <c r="G642" s="220"/>
      <c r="H642"/>
      <c r="I642"/>
    </row>
    <row r="643" spans="2:9" ht="31.5" customHeight="1" x14ac:dyDescent="0.3">
      <c r="B643" s="144">
        <v>620</v>
      </c>
      <c r="C643" s="217"/>
      <c r="D643" s="216"/>
      <c r="E643" s="218"/>
      <c r="F643" s="165"/>
      <c r="G643" s="220"/>
      <c r="H643"/>
      <c r="I643"/>
    </row>
    <row r="644" spans="2:9" ht="31.5" customHeight="1" x14ac:dyDescent="0.3">
      <c r="B644" s="144">
        <v>621</v>
      </c>
      <c r="C644" s="217"/>
      <c r="D644" s="216"/>
      <c r="E644" s="218"/>
      <c r="F644" s="165"/>
      <c r="G644" s="220"/>
      <c r="H644"/>
      <c r="I644"/>
    </row>
    <row r="645" spans="2:9" ht="31.5" customHeight="1" x14ac:dyDescent="0.3">
      <c r="B645" s="144">
        <v>622</v>
      </c>
      <c r="C645" s="217"/>
      <c r="D645" s="216"/>
      <c r="E645" s="218"/>
      <c r="F645" s="165"/>
      <c r="G645" s="220"/>
      <c r="H645"/>
      <c r="I645"/>
    </row>
    <row r="646" spans="2:9" ht="31.5" customHeight="1" x14ac:dyDescent="0.3">
      <c r="B646" s="144">
        <v>623</v>
      </c>
      <c r="C646" s="217"/>
      <c r="D646" s="216"/>
      <c r="E646" s="218"/>
      <c r="F646" s="165"/>
      <c r="G646" s="220"/>
      <c r="H646"/>
      <c r="I646"/>
    </row>
    <row r="647" spans="2:9" ht="31.5" customHeight="1" x14ac:dyDescent="0.3">
      <c r="B647" s="144">
        <v>624</v>
      </c>
      <c r="C647" s="217"/>
      <c r="D647" s="216"/>
      <c r="E647" s="218"/>
      <c r="F647" s="165"/>
      <c r="G647" s="220"/>
      <c r="H647"/>
      <c r="I647"/>
    </row>
    <row r="648" spans="2:9" ht="31.5" customHeight="1" x14ac:dyDescent="0.3">
      <c r="B648" s="144">
        <v>625</v>
      </c>
      <c r="C648" s="217"/>
      <c r="D648" s="216"/>
      <c r="E648" s="218"/>
      <c r="F648" s="165"/>
      <c r="G648" s="220"/>
      <c r="H648"/>
      <c r="I648"/>
    </row>
    <row r="649" spans="2:9" ht="31.5" customHeight="1" x14ac:dyDescent="0.3">
      <c r="B649" s="144">
        <v>626</v>
      </c>
      <c r="C649" s="217"/>
      <c r="D649" s="216"/>
      <c r="E649" s="218"/>
      <c r="F649" s="165"/>
      <c r="G649" s="220"/>
      <c r="H649"/>
      <c r="I649"/>
    </row>
    <row r="650" spans="2:9" ht="31.5" customHeight="1" x14ac:dyDescent="0.3">
      <c r="B650" s="144">
        <v>627</v>
      </c>
      <c r="C650" s="217"/>
      <c r="D650" s="216"/>
      <c r="E650" s="218"/>
      <c r="F650" s="165"/>
      <c r="G650" s="220"/>
      <c r="H650"/>
      <c r="I650"/>
    </row>
    <row r="651" spans="2:9" ht="31.5" customHeight="1" x14ac:dyDescent="0.3">
      <c r="B651" s="144">
        <v>628</v>
      </c>
      <c r="C651" s="217"/>
      <c r="D651" s="216"/>
      <c r="E651" s="218"/>
      <c r="F651" s="165"/>
      <c r="G651" s="220"/>
      <c r="H651"/>
      <c r="I651"/>
    </row>
    <row r="652" spans="2:9" ht="31.5" customHeight="1" x14ac:dyDescent="0.3">
      <c r="B652" s="144">
        <v>629</v>
      </c>
      <c r="C652" s="217"/>
      <c r="D652" s="216"/>
      <c r="E652" s="218"/>
      <c r="F652" s="165"/>
      <c r="G652" s="220"/>
      <c r="H652"/>
      <c r="I652"/>
    </row>
    <row r="653" spans="2:9" ht="31.5" customHeight="1" x14ac:dyDescent="0.3">
      <c r="B653" s="144">
        <v>630</v>
      </c>
      <c r="C653" s="217"/>
      <c r="D653" s="216"/>
      <c r="E653" s="218"/>
      <c r="F653" s="165"/>
      <c r="G653" s="220"/>
      <c r="H653"/>
      <c r="I653"/>
    </row>
    <row r="654" spans="2:9" ht="31.5" customHeight="1" x14ac:dyDescent="0.3">
      <c r="B654" s="144">
        <v>631</v>
      </c>
      <c r="C654" s="217"/>
      <c r="D654" s="216"/>
      <c r="E654" s="218"/>
      <c r="F654" s="165"/>
      <c r="G654" s="220"/>
      <c r="H654"/>
      <c r="I654"/>
    </row>
    <row r="655" spans="2:9" ht="31.5" customHeight="1" x14ac:dyDescent="0.3">
      <c r="B655" s="144">
        <v>632</v>
      </c>
      <c r="C655" s="217"/>
      <c r="D655" s="216"/>
      <c r="E655" s="218"/>
      <c r="F655" s="165"/>
      <c r="G655" s="220"/>
      <c r="H655"/>
      <c r="I655"/>
    </row>
    <row r="656" spans="2:9" ht="31.5" customHeight="1" x14ac:dyDescent="0.3">
      <c r="B656" s="144">
        <v>633</v>
      </c>
      <c r="C656" s="217"/>
      <c r="D656" s="216"/>
      <c r="E656" s="218"/>
      <c r="F656" s="165"/>
      <c r="G656" s="220"/>
      <c r="H656"/>
      <c r="I656"/>
    </row>
    <row r="657" spans="2:9" ht="31.5" customHeight="1" x14ac:dyDescent="0.3">
      <c r="B657" s="144">
        <v>634</v>
      </c>
      <c r="C657" s="217"/>
      <c r="D657" s="216"/>
      <c r="E657" s="218"/>
      <c r="F657" s="165"/>
      <c r="G657" s="220"/>
      <c r="H657"/>
      <c r="I657"/>
    </row>
    <row r="658" spans="2:9" ht="31.5" customHeight="1" x14ac:dyDescent="0.3">
      <c r="B658" s="144">
        <v>635</v>
      </c>
      <c r="C658" s="217"/>
      <c r="D658" s="216"/>
      <c r="E658" s="218"/>
      <c r="F658" s="165"/>
      <c r="G658" s="220"/>
      <c r="H658"/>
      <c r="I658"/>
    </row>
    <row r="659" spans="2:9" ht="31.5" customHeight="1" x14ac:dyDescent="0.3">
      <c r="B659" s="144">
        <v>636</v>
      </c>
      <c r="C659" s="217"/>
      <c r="D659" s="216"/>
      <c r="E659" s="218"/>
      <c r="F659" s="165"/>
      <c r="G659" s="220"/>
      <c r="H659"/>
      <c r="I659"/>
    </row>
    <row r="660" spans="2:9" ht="31.5" customHeight="1" x14ac:dyDescent="0.3">
      <c r="B660" s="144">
        <v>637</v>
      </c>
      <c r="C660" s="217"/>
      <c r="D660" s="216"/>
      <c r="E660" s="218"/>
      <c r="F660" s="165"/>
      <c r="G660" s="220"/>
      <c r="H660"/>
      <c r="I660"/>
    </row>
    <row r="661" spans="2:9" ht="31.5" customHeight="1" x14ac:dyDescent="0.3">
      <c r="B661" s="144">
        <v>638</v>
      </c>
      <c r="C661" s="217"/>
      <c r="D661" s="216"/>
      <c r="E661" s="218"/>
      <c r="F661" s="165"/>
      <c r="G661" s="220"/>
      <c r="H661"/>
      <c r="I661"/>
    </row>
    <row r="662" spans="2:9" ht="31.5" customHeight="1" x14ac:dyDescent="0.3">
      <c r="B662" s="144">
        <v>639</v>
      </c>
      <c r="C662" s="217"/>
      <c r="D662" s="216"/>
      <c r="E662" s="218"/>
      <c r="F662" s="165"/>
      <c r="G662" s="220"/>
      <c r="H662"/>
      <c r="I662"/>
    </row>
    <row r="663" spans="2:9" ht="31.5" customHeight="1" x14ac:dyDescent="0.3">
      <c r="B663" s="144">
        <v>640</v>
      </c>
      <c r="C663" s="217"/>
      <c r="D663" s="216"/>
      <c r="E663" s="218"/>
      <c r="F663" s="165"/>
      <c r="G663" s="220"/>
      <c r="H663"/>
      <c r="I663"/>
    </row>
    <row r="664" spans="2:9" ht="31.5" customHeight="1" x14ac:dyDescent="0.3">
      <c r="B664" s="144">
        <v>641</v>
      </c>
      <c r="C664" s="217"/>
      <c r="D664" s="216"/>
      <c r="E664" s="218"/>
      <c r="F664" s="165"/>
      <c r="G664" s="220"/>
      <c r="H664"/>
      <c r="I664"/>
    </row>
    <row r="665" spans="2:9" ht="31.5" customHeight="1" x14ac:dyDescent="0.3">
      <c r="B665" s="144">
        <v>642</v>
      </c>
      <c r="C665" s="217"/>
      <c r="D665" s="216"/>
      <c r="E665" s="218"/>
      <c r="F665" s="165"/>
      <c r="G665" s="220"/>
      <c r="H665"/>
      <c r="I665"/>
    </row>
    <row r="666" spans="2:9" ht="31.5" customHeight="1" x14ac:dyDescent="0.3">
      <c r="B666" s="144">
        <v>643</v>
      </c>
      <c r="C666" s="217"/>
      <c r="D666" s="216"/>
      <c r="E666" s="218"/>
      <c r="F666" s="165"/>
      <c r="G666" s="220"/>
      <c r="H666"/>
      <c r="I666"/>
    </row>
    <row r="667" spans="2:9" ht="31.5" customHeight="1" x14ac:dyDescent="0.3">
      <c r="B667" s="144">
        <v>644</v>
      </c>
      <c r="C667" s="217"/>
      <c r="D667" s="216"/>
      <c r="E667" s="218"/>
      <c r="F667" s="165"/>
      <c r="G667" s="220"/>
      <c r="H667"/>
      <c r="I667"/>
    </row>
    <row r="668" spans="2:9" ht="31.5" customHeight="1" x14ac:dyDescent="0.3">
      <c r="B668" s="144">
        <v>645</v>
      </c>
      <c r="C668" s="217"/>
      <c r="D668" s="216"/>
      <c r="E668" s="218"/>
      <c r="F668" s="165"/>
      <c r="G668" s="220"/>
      <c r="H668"/>
      <c r="I668"/>
    </row>
    <row r="669" spans="2:9" ht="31.5" customHeight="1" x14ac:dyDescent="0.3">
      <c r="B669" s="144">
        <v>646</v>
      </c>
      <c r="C669" s="217"/>
      <c r="D669" s="216"/>
      <c r="E669" s="218"/>
      <c r="F669" s="165"/>
      <c r="G669" s="220"/>
      <c r="H669"/>
      <c r="I669"/>
    </row>
    <row r="670" spans="2:9" ht="31.5" customHeight="1" x14ac:dyDescent="0.3">
      <c r="B670" s="144">
        <v>647</v>
      </c>
      <c r="C670" s="217"/>
      <c r="D670" s="216"/>
      <c r="E670" s="218"/>
      <c r="F670" s="165"/>
      <c r="G670" s="220"/>
      <c r="H670"/>
      <c r="I670"/>
    </row>
    <row r="671" spans="2:9" ht="31.5" customHeight="1" x14ac:dyDescent="0.3">
      <c r="B671" s="144">
        <v>648</v>
      </c>
      <c r="C671" s="217"/>
      <c r="D671" s="216"/>
      <c r="E671" s="218"/>
      <c r="F671" s="165"/>
      <c r="G671" s="220"/>
      <c r="H671"/>
      <c r="I671"/>
    </row>
    <row r="672" spans="2:9" ht="31.5" customHeight="1" x14ac:dyDescent="0.3">
      <c r="B672" s="144">
        <v>649</v>
      </c>
      <c r="C672" s="217"/>
      <c r="D672" s="216"/>
      <c r="E672" s="218"/>
      <c r="F672" s="165"/>
      <c r="G672" s="220"/>
      <c r="H672"/>
      <c r="I672"/>
    </row>
    <row r="673" spans="2:9" ht="31.5" customHeight="1" x14ac:dyDescent="0.3">
      <c r="B673" s="144">
        <v>650</v>
      </c>
      <c r="C673" s="217"/>
      <c r="D673" s="216"/>
      <c r="E673" s="218"/>
      <c r="F673" s="165"/>
      <c r="G673" s="220"/>
      <c r="H673"/>
      <c r="I673"/>
    </row>
    <row r="674" spans="2:9" ht="31.5" customHeight="1" x14ac:dyDescent="0.3">
      <c r="B674" s="144">
        <v>651</v>
      </c>
      <c r="C674" s="217"/>
      <c r="D674" s="216"/>
      <c r="E674" s="218"/>
      <c r="F674" s="165"/>
      <c r="G674" s="220"/>
      <c r="H674"/>
      <c r="I674"/>
    </row>
    <row r="675" spans="2:9" ht="31.5" customHeight="1" x14ac:dyDescent="0.3">
      <c r="B675" s="144">
        <v>652</v>
      </c>
      <c r="C675" s="217"/>
      <c r="D675" s="216"/>
      <c r="E675" s="218"/>
      <c r="F675" s="165"/>
      <c r="G675" s="220"/>
      <c r="H675"/>
      <c r="I675"/>
    </row>
    <row r="676" spans="2:9" ht="31.5" customHeight="1" x14ac:dyDescent="0.3">
      <c r="B676" s="144">
        <v>653</v>
      </c>
      <c r="C676" s="217"/>
      <c r="D676" s="216"/>
      <c r="E676" s="218"/>
      <c r="F676" s="165"/>
      <c r="G676" s="220"/>
      <c r="H676"/>
      <c r="I676"/>
    </row>
    <row r="677" spans="2:9" ht="31.5" customHeight="1" x14ac:dyDescent="0.3">
      <c r="B677" s="144">
        <v>654</v>
      </c>
      <c r="C677" s="217"/>
      <c r="D677" s="216"/>
      <c r="E677" s="218"/>
      <c r="F677" s="165"/>
      <c r="G677" s="220"/>
      <c r="H677"/>
      <c r="I677"/>
    </row>
    <row r="678" spans="2:9" ht="31.5" customHeight="1" x14ac:dyDescent="0.3">
      <c r="B678" s="144">
        <v>655</v>
      </c>
      <c r="C678" s="217"/>
      <c r="D678" s="216"/>
      <c r="E678" s="218"/>
      <c r="F678" s="165"/>
      <c r="G678" s="220"/>
      <c r="H678"/>
      <c r="I678"/>
    </row>
    <row r="679" spans="2:9" ht="31.5" customHeight="1" x14ac:dyDescent="0.3">
      <c r="B679" s="144">
        <v>656</v>
      </c>
      <c r="C679" s="217"/>
      <c r="D679" s="216"/>
      <c r="E679" s="218"/>
      <c r="F679" s="165"/>
      <c r="G679" s="220"/>
      <c r="H679"/>
      <c r="I679"/>
    </row>
    <row r="680" spans="2:9" ht="31.5" customHeight="1" x14ac:dyDescent="0.3">
      <c r="B680" s="144">
        <v>657</v>
      </c>
      <c r="C680" s="217"/>
      <c r="D680" s="216"/>
      <c r="E680" s="218"/>
      <c r="F680" s="165"/>
      <c r="G680" s="220"/>
      <c r="H680"/>
      <c r="I680"/>
    </row>
    <row r="681" spans="2:9" ht="31.5" customHeight="1" x14ac:dyDescent="0.3">
      <c r="B681" s="144">
        <v>658</v>
      </c>
      <c r="C681" s="217"/>
      <c r="D681" s="216"/>
      <c r="E681" s="218"/>
      <c r="F681" s="165"/>
      <c r="G681" s="220"/>
      <c r="H681"/>
      <c r="I681"/>
    </row>
    <row r="682" spans="2:9" ht="31.5" customHeight="1" x14ac:dyDescent="0.3">
      <c r="B682" s="144">
        <v>659</v>
      </c>
      <c r="C682" s="217"/>
      <c r="D682" s="216"/>
      <c r="E682" s="218"/>
      <c r="F682" s="165"/>
      <c r="G682" s="220"/>
      <c r="H682"/>
      <c r="I682"/>
    </row>
    <row r="683" spans="2:9" ht="31.5" customHeight="1" x14ac:dyDescent="0.3">
      <c r="B683" s="144">
        <v>660</v>
      </c>
      <c r="C683" s="217"/>
      <c r="D683" s="216"/>
      <c r="E683" s="218"/>
      <c r="F683" s="165"/>
      <c r="G683" s="220"/>
      <c r="H683"/>
      <c r="I683"/>
    </row>
    <row r="684" spans="2:9" ht="31.5" customHeight="1" x14ac:dyDescent="0.3">
      <c r="B684" s="144">
        <v>661</v>
      </c>
      <c r="C684" s="217"/>
      <c r="D684" s="216"/>
      <c r="E684" s="218"/>
      <c r="F684" s="165"/>
      <c r="G684" s="220"/>
      <c r="H684"/>
      <c r="I684"/>
    </row>
    <row r="685" spans="2:9" ht="31.5" customHeight="1" x14ac:dyDescent="0.3">
      <c r="B685" s="144">
        <v>662</v>
      </c>
      <c r="C685" s="217"/>
      <c r="D685" s="216"/>
      <c r="E685" s="218"/>
      <c r="F685" s="165"/>
      <c r="G685" s="220"/>
      <c r="H685"/>
      <c r="I685"/>
    </row>
    <row r="686" spans="2:9" ht="31.5" customHeight="1" x14ac:dyDescent="0.3">
      <c r="B686" s="144">
        <v>663</v>
      </c>
      <c r="C686" s="217"/>
      <c r="D686" s="216"/>
      <c r="E686" s="218"/>
      <c r="F686" s="165"/>
      <c r="G686" s="220"/>
      <c r="H686"/>
      <c r="I686"/>
    </row>
    <row r="687" spans="2:9" ht="31.5" customHeight="1" x14ac:dyDescent="0.3">
      <c r="B687" s="144">
        <v>664</v>
      </c>
      <c r="C687" s="217"/>
      <c r="D687" s="216"/>
      <c r="E687" s="218"/>
      <c r="F687" s="165"/>
      <c r="G687" s="220"/>
      <c r="H687"/>
      <c r="I687"/>
    </row>
    <row r="688" spans="2:9" ht="31.5" customHeight="1" x14ac:dyDescent="0.3">
      <c r="B688" s="144">
        <v>665</v>
      </c>
      <c r="C688" s="217"/>
      <c r="D688" s="216"/>
      <c r="E688" s="218"/>
      <c r="F688" s="165"/>
      <c r="G688" s="220"/>
      <c r="H688"/>
      <c r="I688"/>
    </row>
    <row r="689" spans="2:9" ht="31.5" customHeight="1" x14ac:dyDescent="0.3">
      <c r="B689" s="144">
        <v>666</v>
      </c>
      <c r="C689" s="217"/>
      <c r="D689" s="216"/>
      <c r="E689" s="218"/>
      <c r="F689" s="165"/>
      <c r="G689" s="220"/>
      <c r="H689"/>
      <c r="I689"/>
    </row>
    <row r="690" spans="2:9" ht="31.5" customHeight="1" x14ac:dyDescent="0.3">
      <c r="B690" s="144">
        <v>667</v>
      </c>
      <c r="C690" s="217"/>
      <c r="D690" s="216"/>
      <c r="E690" s="218"/>
      <c r="F690" s="165"/>
      <c r="G690" s="220"/>
      <c r="H690"/>
      <c r="I690"/>
    </row>
    <row r="691" spans="2:9" ht="31.5" customHeight="1" x14ac:dyDescent="0.3">
      <c r="B691" s="144">
        <v>668</v>
      </c>
      <c r="C691" s="217"/>
      <c r="D691" s="216"/>
      <c r="E691" s="218"/>
      <c r="F691" s="165"/>
      <c r="G691" s="220"/>
      <c r="H691"/>
      <c r="I691"/>
    </row>
    <row r="692" spans="2:9" ht="31.5" customHeight="1" x14ac:dyDescent="0.3">
      <c r="B692" s="144">
        <v>669</v>
      </c>
      <c r="C692" s="217"/>
      <c r="D692" s="216"/>
      <c r="E692" s="218"/>
      <c r="F692" s="165"/>
      <c r="G692" s="220"/>
      <c r="H692"/>
      <c r="I692"/>
    </row>
    <row r="693" spans="2:9" ht="31.5" customHeight="1" x14ac:dyDescent="0.3">
      <c r="B693" s="144">
        <v>670</v>
      </c>
      <c r="C693" s="217"/>
      <c r="D693" s="216"/>
      <c r="E693" s="218"/>
      <c r="F693" s="165"/>
      <c r="G693" s="220"/>
      <c r="H693"/>
      <c r="I693"/>
    </row>
    <row r="694" spans="2:9" ht="31.5" customHeight="1" x14ac:dyDescent="0.3">
      <c r="B694" s="144">
        <v>671</v>
      </c>
      <c r="C694" s="217"/>
      <c r="D694" s="216"/>
      <c r="E694" s="218"/>
      <c r="F694" s="165"/>
      <c r="G694" s="220"/>
      <c r="H694"/>
      <c r="I694"/>
    </row>
    <row r="695" spans="2:9" ht="31.5" customHeight="1" x14ac:dyDescent="0.3">
      <c r="B695" s="144">
        <v>672</v>
      </c>
      <c r="C695" s="217"/>
      <c r="D695" s="216"/>
      <c r="E695" s="218"/>
      <c r="F695" s="165"/>
      <c r="G695" s="220"/>
      <c r="H695"/>
      <c r="I695"/>
    </row>
    <row r="696" spans="2:9" ht="31.5" customHeight="1" x14ac:dyDescent="0.3">
      <c r="B696" s="144">
        <v>673</v>
      </c>
      <c r="C696" s="217"/>
      <c r="D696" s="216"/>
      <c r="E696" s="218"/>
      <c r="F696" s="165"/>
      <c r="G696" s="220"/>
      <c r="H696"/>
      <c r="I696"/>
    </row>
    <row r="697" spans="2:9" ht="31.5" customHeight="1" x14ac:dyDescent="0.3">
      <c r="B697" s="144">
        <v>674</v>
      </c>
      <c r="C697" s="217"/>
      <c r="D697" s="216"/>
      <c r="E697" s="218"/>
      <c r="F697" s="165"/>
      <c r="G697" s="220"/>
      <c r="H697"/>
      <c r="I697"/>
    </row>
    <row r="698" spans="2:9" ht="31.5" customHeight="1" x14ac:dyDescent="0.3">
      <c r="B698" s="144">
        <v>675</v>
      </c>
      <c r="C698" s="217"/>
      <c r="D698" s="216"/>
      <c r="E698" s="218"/>
      <c r="F698" s="165"/>
      <c r="G698" s="220"/>
      <c r="H698"/>
      <c r="I698"/>
    </row>
    <row r="699" spans="2:9" ht="31.5" customHeight="1" x14ac:dyDescent="0.3">
      <c r="B699" s="144">
        <v>676</v>
      </c>
      <c r="C699" s="217"/>
      <c r="D699" s="216"/>
      <c r="E699" s="218"/>
      <c r="F699" s="165"/>
      <c r="G699" s="220"/>
      <c r="H699"/>
      <c r="I699"/>
    </row>
    <row r="700" spans="2:9" ht="31.5" customHeight="1" x14ac:dyDescent="0.3">
      <c r="B700" s="144">
        <v>677</v>
      </c>
      <c r="C700" s="217"/>
      <c r="D700" s="216"/>
      <c r="E700" s="218"/>
      <c r="F700" s="165"/>
      <c r="G700" s="220"/>
      <c r="H700"/>
      <c r="I700"/>
    </row>
    <row r="701" spans="2:9" ht="31.5" customHeight="1" x14ac:dyDescent="0.3">
      <c r="B701" s="144">
        <v>678</v>
      </c>
      <c r="C701" s="217"/>
      <c r="D701" s="216"/>
      <c r="E701" s="218"/>
      <c r="F701" s="165"/>
      <c r="G701" s="220"/>
      <c r="H701"/>
      <c r="I701"/>
    </row>
    <row r="702" spans="2:9" ht="31.5" customHeight="1" x14ac:dyDescent="0.3">
      <c r="B702" s="144">
        <v>679</v>
      </c>
      <c r="C702" s="217"/>
      <c r="D702" s="216"/>
      <c r="E702" s="218"/>
      <c r="F702" s="165"/>
      <c r="G702" s="220"/>
      <c r="H702"/>
      <c r="I702"/>
    </row>
    <row r="703" spans="2:9" ht="31.5" customHeight="1" x14ac:dyDescent="0.3">
      <c r="B703" s="144">
        <v>680</v>
      </c>
      <c r="C703" s="217"/>
      <c r="D703" s="216"/>
      <c r="E703" s="218"/>
      <c r="F703" s="165"/>
      <c r="G703" s="220"/>
      <c r="H703"/>
      <c r="I703"/>
    </row>
    <row r="704" spans="2:9" ht="31.5" customHeight="1" x14ac:dyDescent="0.3">
      <c r="B704" s="144">
        <v>681</v>
      </c>
      <c r="C704" s="217"/>
      <c r="D704" s="216"/>
      <c r="E704" s="218"/>
      <c r="F704" s="165"/>
      <c r="G704" s="220"/>
      <c r="H704"/>
      <c r="I704"/>
    </row>
    <row r="705" spans="2:9" ht="31.5" customHeight="1" x14ac:dyDescent="0.3">
      <c r="B705" s="144">
        <v>682</v>
      </c>
      <c r="C705" s="217"/>
      <c r="D705" s="216"/>
      <c r="E705" s="218"/>
      <c r="F705" s="165"/>
      <c r="G705" s="220"/>
      <c r="H705"/>
      <c r="I705"/>
    </row>
    <row r="706" spans="2:9" ht="31.5" customHeight="1" x14ac:dyDescent="0.3">
      <c r="B706" s="144">
        <v>683</v>
      </c>
      <c r="C706" s="217"/>
      <c r="D706" s="216"/>
      <c r="E706" s="218"/>
      <c r="F706" s="165"/>
      <c r="G706" s="220"/>
      <c r="H706"/>
      <c r="I706"/>
    </row>
    <row r="707" spans="2:9" ht="31.5" customHeight="1" x14ac:dyDescent="0.3">
      <c r="B707" s="144">
        <v>684</v>
      </c>
      <c r="C707" s="217"/>
      <c r="D707" s="216"/>
      <c r="E707" s="218"/>
      <c r="F707" s="165"/>
      <c r="G707" s="220"/>
      <c r="H707"/>
      <c r="I707"/>
    </row>
    <row r="708" spans="2:9" ht="31.5" customHeight="1" x14ac:dyDescent="0.3">
      <c r="B708" s="144">
        <v>685</v>
      </c>
      <c r="C708" s="217"/>
      <c r="D708" s="216"/>
      <c r="E708" s="218"/>
      <c r="F708" s="165"/>
      <c r="G708" s="220"/>
      <c r="H708"/>
      <c r="I708"/>
    </row>
    <row r="709" spans="2:9" ht="31.5" customHeight="1" x14ac:dyDescent="0.3">
      <c r="B709" s="144">
        <v>686</v>
      </c>
      <c r="C709" s="217"/>
      <c r="D709" s="216"/>
      <c r="E709" s="218"/>
      <c r="F709" s="165"/>
      <c r="G709" s="220"/>
      <c r="H709"/>
      <c r="I709"/>
    </row>
    <row r="710" spans="2:9" ht="31.5" customHeight="1" x14ac:dyDescent="0.3">
      <c r="B710" s="144">
        <v>687</v>
      </c>
      <c r="C710" s="217"/>
      <c r="D710" s="216"/>
      <c r="E710" s="218"/>
      <c r="F710" s="165"/>
      <c r="G710" s="220"/>
      <c r="H710"/>
      <c r="I710"/>
    </row>
    <row r="711" spans="2:9" ht="31.5" customHeight="1" x14ac:dyDescent="0.3">
      <c r="B711" s="144">
        <v>688</v>
      </c>
      <c r="C711" s="217"/>
      <c r="D711" s="216"/>
      <c r="E711" s="218"/>
      <c r="F711" s="165"/>
      <c r="G711" s="220"/>
      <c r="H711"/>
      <c r="I711"/>
    </row>
    <row r="712" spans="2:9" ht="31.5" customHeight="1" x14ac:dyDescent="0.3">
      <c r="B712" s="144">
        <v>689</v>
      </c>
      <c r="C712" s="217"/>
      <c r="D712" s="216"/>
      <c r="E712" s="218"/>
      <c r="F712" s="165"/>
      <c r="G712" s="220"/>
      <c r="H712"/>
      <c r="I712"/>
    </row>
    <row r="713" spans="2:9" ht="31.5" customHeight="1" x14ac:dyDescent="0.3">
      <c r="B713" s="144">
        <v>690</v>
      </c>
      <c r="C713" s="217"/>
      <c r="D713" s="216"/>
      <c r="E713" s="218"/>
      <c r="F713" s="165"/>
      <c r="G713" s="220"/>
      <c r="H713"/>
      <c r="I713"/>
    </row>
    <row r="714" spans="2:9" ht="31.5" customHeight="1" x14ac:dyDescent="0.3">
      <c r="B714" s="144">
        <v>691</v>
      </c>
      <c r="C714" s="217"/>
      <c r="D714" s="216"/>
      <c r="E714" s="218"/>
      <c r="F714" s="165"/>
      <c r="G714" s="220"/>
      <c r="H714"/>
      <c r="I714"/>
    </row>
    <row r="715" spans="2:9" ht="31.5" customHeight="1" x14ac:dyDescent="0.3">
      <c r="B715" s="144">
        <v>692</v>
      </c>
      <c r="C715" s="217"/>
      <c r="D715" s="216"/>
      <c r="E715" s="218"/>
      <c r="F715" s="165"/>
      <c r="G715" s="220"/>
      <c r="H715"/>
      <c r="I715"/>
    </row>
    <row r="716" spans="2:9" ht="31.5" customHeight="1" x14ac:dyDescent="0.3">
      <c r="B716" s="144">
        <v>693</v>
      </c>
      <c r="C716" s="217"/>
      <c r="D716" s="216"/>
      <c r="E716" s="218"/>
      <c r="F716" s="165"/>
      <c r="G716" s="220"/>
      <c r="H716"/>
      <c r="I716"/>
    </row>
    <row r="717" spans="2:9" ht="31.5" customHeight="1" x14ac:dyDescent="0.3">
      <c r="B717" s="144">
        <v>694</v>
      </c>
      <c r="C717" s="217"/>
      <c r="D717" s="216"/>
      <c r="E717" s="218"/>
      <c r="F717" s="165"/>
      <c r="G717" s="220"/>
      <c r="H717"/>
      <c r="I717"/>
    </row>
    <row r="718" spans="2:9" ht="31.5" customHeight="1" x14ac:dyDescent="0.3">
      <c r="B718" s="144">
        <v>695</v>
      </c>
      <c r="C718" s="217"/>
      <c r="D718" s="216"/>
      <c r="E718" s="218"/>
      <c r="F718" s="165"/>
      <c r="G718" s="220"/>
      <c r="H718"/>
      <c r="I718"/>
    </row>
    <row r="719" spans="2:9" ht="31.5" customHeight="1" x14ac:dyDescent="0.3">
      <c r="B719" s="144">
        <v>696</v>
      </c>
      <c r="C719" s="217"/>
      <c r="D719" s="216"/>
      <c r="E719" s="218"/>
      <c r="F719" s="165"/>
      <c r="G719" s="220"/>
      <c r="H719"/>
      <c r="I719"/>
    </row>
    <row r="720" spans="2:9" ht="31.5" customHeight="1" x14ac:dyDescent="0.3">
      <c r="B720" s="144">
        <v>697</v>
      </c>
      <c r="C720" s="217"/>
      <c r="D720" s="216"/>
      <c r="E720" s="218"/>
      <c r="F720" s="165"/>
      <c r="G720" s="220"/>
      <c r="H720"/>
      <c r="I720"/>
    </row>
    <row r="721" spans="2:9" ht="31.5" customHeight="1" x14ac:dyDescent="0.3">
      <c r="B721" s="144">
        <v>698</v>
      </c>
      <c r="C721" s="217"/>
      <c r="D721" s="216"/>
      <c r="E721" s="218"/>
      <c r="F721" s="165"/>
      <c r="G721" s="220"/>
      <c r="H721"/>
      <c r="I721"/>
    </row>
    <row r="722" spans="2:9" ht="31.5" customHeight="1" x14ac:dyDescent="0.3">
      <c r="B722" s="144">
        <v>699</v>
      </c>
      <c r="C722" s="217"/>
      <c r="D722" s="216"/>
      <c r="E722" s="218"/>
      <c r="F722" s="165"/>
      <c r="G722" s="220"/>
      <c r="H722"/>
      <c r="I722"/>
    </row>
    <row r="723" spans="2:9" ht="31.5" customHeight="1" x14ac:dyDescent="0.3">
      <c r="B723" s="144">
        <v>700</v>
      </c>
      <c r="C723" s="217"/>
      <c r="D723" s="216"/>
      <c r="E723" s="218"/>
      <c r="F723" s="165"/>
      <c r="G723" s="220"/>
      <c r="H723"/>
      <c r="I723"/>
    </row>
    <row r="724" spans="2:9" ht="31.5" customHeight="1" x14ac:dyDescent="0.3">
      <c r="B724" s="144">
        <v>701</v>
      </c>
      <c r="C724" s="217"/>
      <c r="D724" s="216"/>
      <c r="E724" s="218"/>
      <c r="F724" s="165"/>
      <c r="G724" s="220"/>
      <c r="H724"/>
      <c r="I724"/>
    </row>
    <row r="725" spans="2:9" ht="31.5" customHeight="1" x14ac:dyDescent="0.3">
      <c r="B725" s="144">
        <v>702</v>
      </c>
      <c r="C725" s="217"/>
      <c r="D725" s="216"/>
      <c r="E725" s="218"/>
      <c r="F725" s="165"/>
      <c r="G725" s="220"/>
      <c r="H725"/>
      <c r="I725"/>
    </row>
    <row r="726" spans="2:9" ht="31.5" customHeight="1" x14ac:dyDescent="0.3">
      <c r="B726" s="144">
        <v>703</v>
      </c>
      <c r="C726" s="217"/>
      <c r="D726" s="216"/>
      <c r="E726" s="218"/>
      <c r="F726" s="165"/>
      <c r="G726" s="220"/>
      <c r="H726"/>
      <c r="I726"/>
    </row>
    <row r="727" spans="2:9" ht="31.5" customHeight="1" x14ac:dyDescent="0.3">
      <c r="B727" s="144">
        <v>704</v>
      </c>
      <c r="C727" s="217"/>
      <c r="D727" s="216"/>
      <c r="E727" s="218"/>
      <c r="F727" s="165"/>
      <c r="G727" s="220"/>
      <c r="H727"/>
      <c r="I727"/>
    </row>
    <row r="728" spans="2:9" ht="31.5" customHeight="1" x14ac:dyDescent="0.3">
      <c r="B728" s="144">
        <v>705</v>
      </c>
      <c r="C728" s="217"/>
      <c r="D728" s="216"/>
      <c r="E728" s="218"/>
      <c r="F728" s="165"/>
      <c r="G728" s="220"/>
      <c r="H728"/>
      <c r="I728"/>
    </row>
    <row r="729" spans="2:9" ht="31.5" customHeight="1" x14ac:dyDescent="0.3">
      <c r="B729" s="144">
        <v>706</v>
      </c>
      <c r="C729" s="217"/>
      <c r="D729" s="216"/>
      <c r="E729" s="218"/>
      <c r="F729" s="165"/>
      <c r="G729" s="220"/>
      <c r="H729"/>
      <c r="I729"/>
    </row>
    <row r="730" spans="2:9" ht="31.5" customHeight="1" x14ac:dyDescent="0.3">
      <c r="B730" s="144">
        <v>707</v>
      </c>
      <c r="C730" s="217"/>
      <c r="D730" s="216"/>
      <c r="E730" s="218"/>
      <c r="F730" s="165"/>
      <c r="G730" s="220"/>
      <c r="H730"/>
      <c r="I730"/>
    </row>
    <row r="731" spans="2:9" ht="31.5" customHeight="1" x14ac:dyDescent="0.3">
      <c r="B731" s="144">
        <v>708</v>
      </c>
      <c r="C731" s="217"/>
      <c r="D731" s="216"/>
      <c r="E731" s="218"/>
      <c r="F731" s="165"/>
      <c r="G731" s="220"/>
      <c r="H731"/>
      <c r="I731"/>
    </row>
    <row r="732" spans="2:9" ht="31.5" customHeight="1" x14ac:dyDescent="0.3">
      <c r="B732" s="144">
        <v>709</v>
      </c>
      <c r="C732" s="217"/>
      <c r="D732" s="216"/>
      <c r="E732" s="218"/>
      <c r="F732" s="165"/>
      <c r="G732" s="220"/>
      <c r="H732"/>
      <c r="I732"/>
    </row>
    <row r="733" spans="2:9" ht="31.5" customHeight="1" x14ac:dyDescent="0.3">
      <c r="B733" s="144">
        <v>710</v>
      </c>
      <c r="C733" s="217"/>
      <c r="D733" s="216"/>
      <c r="E733" s="218"/>
      <c r="F733" s="165"/>
      <c r="G733" s="220"/>
      <c r="H733"/>
      <c r="I733"/>
    </row>
    <row r="734" spans="2:9" ht="31.5" customHeight="1" x14ac:dyDescent="0.3">
      <c r="B734" s="144">
        <v>711</v>
      </c>
      <c r="C734" s="217"/>
      <c r="D734" s="216"/>
      <c r="E734" s="218"/>
      <c r="F734" s="165"/>
      <c r="G734" s="220"/>
      <c r="H734"/>
      <c r="I734"/>
    </row>
    <row r="735" spans="2:9" ht="31.5" customHeight="1" x14ac:dyDescent="0.3">
      <c r="B735" s="144">
        <v>712</v>
      </c>
      <c r="C735" s="217"/>
      <c r="D735" s="216"/>
      <c r="E735" s="218"/>
      <c r="F735" s="165"/>
      <c r="G735" s="220"/>
      <c r="H735"/>
      <c r="I735"/>
    </row>
    <row r="736" spans="2:9" ht="31.5" customHeight="1" x14ac:dyDescent="0.3">
      <c r="B736" s="144">
        <v>713</v>
      </c>
      <c r="C736" s="217"/>
      <c r="D736" s="216"/>
      <c r="E736" s="218"/>
      <c r="F736" s="165"/>
      <c r="G736" s="220"/>
      <c r="H736"/>
      <c r="I736"/>
    </row>
    <row r="737" spans="2:9" ht="31.5" customHeight="1" x14ac:dyDescent="0.3">
      <c r="B737" s="144">
        <v>714</v>
      </c>
      <c r="C737" s="217"/>
      <c r="D737" s="216"/>
      <c r="E737" s="218"/>
      <c r="F737" s="165"/>
      <c r="G737" s="220"/>
      <c r="H737"/>
      <c r="I737"/>
    </row>
    <row r="738" spans="2:9" ht="31.5" customHeight="1" x14ac:dyDescent="0.3">
      <c r="B738" s="144">
        <v>715</v>
      </c>
      <c r="C738" s="217"/>
      <c r="D738" s="216"/>
      <c r="E738" s="218"/>
      <c r="F738" s="165"/>
      <c r="G738" s="220"/>
      <c r="H738"/>
      <c r="I738"/>
    </row>
    <row r="739" spans="2:9" ht="31.5" customHeight="1" x14ac:dyDescent="0.3">
      <c r="B739" s="144">
        <v>716</v>
      </c>
      <c r="C739" s="217"/>
      <c r="D739" s="216"/>
      <c r="E739" s="218"/>
      <c r="F739" s="165"/>
      <c r="G739" s="220"/>
      <c r="H739"/>
      <c r="I739"/>
    </row>
    <row r="740" spans="2:9" ht="31.5" customHeight="1" x14ac:dyDescent="0.3">
      <c r="B740" s="144">
        <v>717</v>
      </c>
      <c r="C740" s="217"/>
      <c r="D740" s="216"/>
      <c r="E740" s="218"/>
      <c r="F740" s="165"/>
      <c r="G740" s="220"/>
      <c r="H740"/>
      <c r="I740"/>
    </row>
    <row r="741" spans="2:9" ht="31.5" customHeight="1" x14ac:dyDescent="0.3">
      <c r="B741" s="144">
        <v>718</v>
      </c>
      <c r="C741" s="217"/>
      <c r="D741" s="216"/>
      <c r="E741" s="218"/>
      <c r="F741" s="165"/>
      <c r="G741" s="220"/>
      <c r="H741"/>
      <c r="I741"/>
    </row>
    <row r="742" spans="2:9" ht="31.5" customHeight="1" x14ac:dyDescent="0.3">
      <c r="B742" s="144">
        <v>719</v>
      </c>
      <c r="C742" s="217"/>
      <c r="D742" s="216"/>
      <c r="E742" s="218"/>
      <c r="F742" s="165"/>
      <c r="G742" s="220"/>
      <c r="H742"/>
      <c r="I742"/>
    </row>
    <row r="743" spans="2:9" ht="31.5" customHeight="1" x14ac:dyDescent="0.3">
      <c r="B743" s="144">
        <v>720</v>
      </c>
      <c r="C743" s="217"/>
      <c r="D743" s="216"/>
      <c r="E743" s="218"/>
      <c r="F743" s="165"/>
      <c r="G743" s="220"/>
      <c r="H743"/>
      <c r="I743"/>
    </row>
    <row r="744" spans="2:9" ht="31.5" customHeight="1" x14ac:dyDescent="0.3">
      <c r="B744" s="144">
        <v>721</v>
      </c>
      <c r="C744" s="217"/>
      <c r="D744" s="216"/>
      <c r="E744" s="218"/>
      <c r="F744" s="165"/>
      <c r="G744" s="220"/>
      <c r="H744"/>
      <c r="I744"/>
    </row>
    <row r="745" spans="2:9" ht="31.5" customHeight="1" x14ac:dyDescent="0.3">
      <c r="B745" s="144">
        <v>722</v>
      </c>
      <c r="C745" s="217"/>
      <c r="D745" s="216"/>
      <c r="E745" s="218"/>
      <c r="F745" s="165"/>
      <c r="G745" s="220"/>
      <c r="H745"/>
      <c r="I745"/>
    </row>
    <row r="746" spans="2:9" ht="31.5" customHeight="1" x14ac:dyDescent="0.3">
      <c r="B746" s="144">
        <v>723</v>
      </c>
      <c r="C746" s="217"/>
      <c r="D746" s="216"/>
      <c r="E746" s="218"/>
      <c r="F746" s="165"/>
      <c r="G746" s="220"/>
      <c r="H746"/>
      <c r="I746"/>
    </row>
    <row r="747" spans="2:9" ht="31.5" customHeight="1" x14ac:dyDescent="0.3">
      <c r="B747" s="144">
        <v>724</v>
      </c>
      <c r="C747" s="217"/>
      <c r="D747" s="216"/>
      <c r="E747" s="218"/>
      <c r="F747" s="165"/>
      <c r="G747" s="220"/>
      <c r="H747"/>
      <c r="I747"/>
    </row>
    <row r="748" spans="2:9" ht="31.5" customHeight="1" x14ac:dyDescent="0.3">
      <c r="B748" s="144">
        <v>725</v>
      </c>
      <c r="C748" s="217"/>
      <c r="D748" s="216"/>
      <c r="E748" s="218"/>
      <c r="F748" s="165"/>
      <c r="G748" s="220"/>
      <c r="H748"/>
      <c r="I748"/>
    </row>
    <row r="749" spans="2:9" ht="31.5" customHeight="1" x14ac:dyDescent="0.3">
      <c r="B749" s="144">
        <v>726</v>
      </c>
      <c r="C749" s="217"/>
      <c r="D749" s="216"/>
      <c r="E749" s="218"/>
      <c r="F749" s="165"/>
      <c r="G749" s="220"/>
      <c r="H749"/>
      <c r="I749"/>
    </row>
    <row r="750" spans="2:9" ht="31.5" customHeight="1" x14ac:dyDescent="0.3">
      <c r="B750" s="144">
        <v>727</v>
      </c>
      <c r="C750" s="217"/>
      <c r="D750" s="216"/>
      <c r="E750" s="218"/>
      <c r="F750" s="165"/>
      <c r="G750" s="220"/>
      <c r="H750"/>
      <c r="I750"/>
    </row>
    <row r="751" spans="2:9" ht="31.5" customHeight="1" x14ac:dyDescent="0.3">
      <c r="B751" s="144">
        <v>728</v>
      </c>
      <c r="C751" s="217"/>
      <c r="D751" s="216"/>
      <c r="E751" s="218"/>
      <c r="F751" s="165"/>
      <c r="G751" s="220"/>
      <c r="H751"/>
      <c r="I751"/>
    </row>
    <row r="752" spans="2:9" ht="31.5" customHeight="1" x14ac:dyDescent="0.3">
      <c r="B752" s="144">
        <v>729</v>
      </c>
      <c r="C752" s="217"/>
      <c r="D752" s="216"/>
      <c r="E752" s="218"/>
      <c r="F752" s="165"/>
      <c r="G752" s="220"/>
      <c r="H752"/>
      <c r="I752"/>
    </row>
    <row r="753" spans="2:9" ht="31.5" customHeight="1" x14ac:dyDescent="0.3">
      <c r="B753" s="144">
        <v>730</v>
      </c>
      <c r="C753" s="217"/>
      <c r="D753" s="216"/>
      <c r="E753" s="218"/>
      <c r="F753" s="165"/>
      <c r="G753" s="220"/>
      <c r="H753"/>
      <c r="I753"/>
    </row>
    <row r="754" spans="2:9" ht="31.5" customHeight="1" x14ac:dyDescent="0.3">
      <c r="B754" s="144">
        <v>731</v>
      </c>
      <c r="C754" s="217"/>
      <c r="D754" s="216"/>
      <c r="E754" s="218"/>
      <c r="F754" s="165"/>
      <c r="G754" s="220"/>
      <c r="H754"/>
      <c r="I754"/>
    </row>
    <row r="755" spans="2:9" ht="31.5" customHeight="1" x14ac:dyDescent="0.3">
      <c r="B755" s="144">
        <v>732</v>
      </c>
      <c r="C755" s="217"/>
      <c r="D755" s="216"/>
      <c r="E755" s="218"/>
      <c r="F755" s="165"/>
      <c r="G755" s="220"/>
      <c r="H755"/>
      <c r="I755"/>
    </row>
    <row r="756" spans="2:9" ht="31.5" customHeight="1" x14ac:dyDescent="0.3">
      <c r="B756" s="144">
        <v>733</v>
      </c>
      <c r="C756" s="217"/>
      <c r="D756" s="216"/>
      <c r="E756" s="218"/>
      <c r="F756" s="165"/>
      <c r="G756" s="220"/>
      <c r="H756"/>
      <c r="I756"/>
    </row>
    <row r="757" spans="2:9" ht="31.5" customHeight="1" x14ac:dyDescent="0.3">
      <c r="B757" s="144">
        <v>734</v>
      </c>
      <c r="C757" s="217"/>
      <c r="D757" s="216"/>
      <c r="E757" s="218"/>
      <c r="F757" s="165"/>
      <c r="G757" s="220"/>
      <c r="H757"/>
      <c r="I757"/>
    </row>
    <row r="758" spans="2:9" ht="31.5" customHeight="1" x14ac:dyDescent="0.3">
      <c r="B758" s="144">
        <v>735</v>
      </c>
      <c r="C758" s="217"/>
      <c r="D758" s="216"/>
      <c r="E758" s="218"/>
      <c r="F758" s="165"/>
      <c r="G758" s="220"/>
      <c r="H758"/>
      <c r="I758"/>
    </row>
    <row r="759" spans="2:9" ht="31.5" customHeight="1" x14ac:dyDescent="0.3">
      <c r="B759" s="144">
        <v>736</v>
      </c>
      <c r="C759" s="217"/>
      <c r="D759" s="216"/>
      <c r="E759" s="218"/>
      <c r="F759" s="165"/>
      <c r="G759" s="220"/>
      <c r="H759"/>
      <c r="I759"/>
    </row>
    <row r="760" spans="2:9" ht="31.5" customHeight="1" x14ac:dyDescent="0.3">
      <c r="B760" s="144">
        <v>737</v>
      </c>
      <c r="C760" s="217"/>
      <c r="D760" s="216"/>
      <c r="E760" s="218"/>
      <c r="F760" s="165"/>
      <c r="G760" s="220"/>
      <c r="H760"/>
      <c r="I760"/>
    </row>
    <row r="761" spans="2:9" ht="31.5" customHeight="1" x14ac:dyDescent="0.3">
      <c r="B761" s="144">
        <v>738</v>
      </c>
      <c r="C761" s="217"/>
      <c r="D761" s="216"/>
      <c r="E761" s="218"/>
      <c r="F761" s="165"/>
      <c r="G761" s="220"/>
      <c r="H761"/>
      <c r="I761"/>
    </row>
    <row r="762" spans="2:9" ht="31.5" customHeight="1" x14ac:dyDescent="0.3">
      <c r="B762" s="144">
        <v>739</v>
      </c>
      <c r="C762" s="217"/>
      <c r="D762" s="216"/>
      <c r="E762" s="218"/>
      <c r="F762" s="165"/>
      <c r="G762" s="220"/>
      <c r="H762"/>
      <c r="I762"/>
    </row>
    <row r="763" spans="2:9" ht="31.5" customHeight="1" x14ac:dyDescent="0.3">
      <c r="B763" s="144">
        <v>740</v>
      </c>
      <c r="C763" s="217"/>
      <c r="D763" s="216"/>
      <c r="E763" s="218"/>
      <c r="F763" s="165"/>
      <c r="G763" s="220"/>
      <c r="H763"/>
      <c r="I763"/>
    </row>
    <row r="764" spans="2:9" ht="31.5" customHeight="1" x14ac:dyDescent="0.3">
      <c r="B764" s="144">
        <v>741</v>
      </c>
      <c r="C764" s="217"/>
      <c r="D764" s="216"/>
      <c r="E764" s="218"/>
      <c r="F764" s="165"/>
      <c r="G764" s="220"/>
      <c r="H764"/>
      <c r="I764"/>
    </row>
    <row r="765" spans="2:9" ht="31.5" customHeight="1" x14ac:dyDescent="0.3">
      <c r="B765" s="144">
        <v>742</v>
      </c>
      <c r="C765" s="217"/>
      <c r="D765" s="216"/>
      <c r="E765" s="218"/>
      <c r="F765" s="165"/>
      <c r="G765" s="220"/>
      <c r="H765"/>
      <c r="I765"/>
    </row>
    <row r="766" spans="2:9" ht="31.5" customHeight="1" x14ac:dyDescent="0.3">
      <c r="B766" s="144">
        <v>743</v>
      </c>
      <c r="C766" s="217"/>
      <c r="D766" s="216"/>
      <c r="E766" s="218"/>
      <c r="F766" s="165"/>
      <c r="G766" s="220"/>
      <c r="H766"/>
      <c r="I766"/>
    </row>
    <row r="767" spans="2:9" ht="31.5" customHeight="1" x14ac:dyDescent="0.3">
      <c r="B767" s="144">
        <v>744</v>
      </c>
      <c r="C767" s="217"/>
      <c r="D767" s="216"/>
      <c r="E767" s="218"/>
      <c r="F767" s="165"/>
      <c r="G767" s="220"/>
      <c r="H767"/>
      <c r="I767"/>
    </row>
    <row r="768" spans="2:9" ht="31.5" customHeight="1" x14ac:dyDescent="0.3">
      <c r="B768" s="144">
        <v>745</v>
      </c>
      <c r="C768" s="217"/>
      <c r="D768" s="216"/>
      <c r="E768" s="218"/>
      <c r="F768" s="165"/>
      <c r="G768" s="220"/>
      <c r="H768"/>
      <c r="I768"/>
    </row>
    <row r="769" spans="2:9" ht="31.5" customHeight="1" x14ac:dyDescent="0.3">
      <c r="B769" s="144">
        <v>746</v>
      </c>
      <c r="C769" s="217"/>
      <c r="D769" s="216"/>
      <c r="E769" s="218"/>
      <c r="F769" s="165"/>
      <c r="G769" s="220"/>
      <c r="H769"/>
      <c r="I769"/>
    </row>
    <row r="770" spans="2:9" ht="31.5" customHeight="1" x14ac:dyDescent="0.3">
      <c r="B770" s="144">
        <v>747</v>
      </c>
      <c r="C770" s="217"/>
      <c r="D770" s="216"/>
      <c r="E770" s="218"/>
      <c r="F770" s="165"/>
      <c r="G770" s="220"/>
      <c r="H770"/>
      <c r="I770"/>
    </row>
    <row r="771" spans="2:9" ht="31.5" customHeight="1" x14ac:dyDescent="0.3">
      <c r="B771" s="144">
        <v>748</v>
      </c>
      <c r="C771" s="217"/>
      <c r="D771" s="216"/>
      <c r="E771" s="218"/>
      <c r="F771" s="165"/>
      <c r="G771" s="220"/>
      <c r="H771"/>
      <c r="I771"/>
    </row>
    <row r="772" spans="2:9" ht="31.5" customHeight="1" x14ac:dyDescent="0.3">
      <c r="B772" s="144">
        <v>749</v>
      </c>
      <c r="C772" s="217"/>
      <c r="D772" s="216"/>
      <c r="E772" s="218"/>
      <c r="F772" s="165"/>
      <c r="G772" s="220"/>
      <c r="H772"/>
      <c r="I772"/>
    </row>
    <row r="773" spans="2:9" ht="31.5" customHeight="1" x14ac:dyDescent="0.3">
      <c r="B773" s="144">
        <v>750</v>
      </c>
      <c r="C773" s="217"/>
      <c r="D773" s="216"/>
      <c r="E773" s="218"/>
      <c r="F773" s="165"/>
      <c r="G773" s="220"/>
      <c r="H773"/>
      <c r="I773"/>
    </row>
    <row r="774" spans="2:9" ht="31.5" customHeight="1" x14ac:dyDescent="0.3">
      <c r="B774" s="144">
        <v>751</v>
      </c>
      <c r="C774" s="217"/>
      <c r="D774" s="216"/>
      <c r="E774" s="218"/>
      <c r="F774" s="165"/>
      <c r="G774" s="220"/>
      <c r="H774"/>
      <c r="I774"/>
    </row>
    <row r="775" spans="2:9" ht="31.5" customHeight="1" x14ac:dyDescent="0.3">
      <c r="B775" s="144">
        <v>752</v>
      </c>
      <c r="C775" s="217"/>
      <c r="D775" s="216"/>
      <c r="E775" s="218"/>
      <c r="F775" s="165"/>
      <c r="G775" s="220"/>
      <c r="H775"/>
      <c r="I775"/>
    </row>
    <row r="776" spans="2:9" ht="31.5" customHeight="1" x14ac:dyDescent="0.3">
      <c r="B776" s="144">
        <v>753</v>
      </c>
      <c r="C776" s="217"/>
      <c r="D776" s="216"/>
      <c r="E776" s="218"/>
      <c r="F776" s="165"/>
      <c r="G776" s="220"/>
      <c r="H776"/>
      <c r="I776"/>
    </row>
    <row r="777" spans="2:9" ht="31.5" customHeight="1" x14ac:dyDescent="0.3">
      <c r="B777" s="144">
        <v>754</v>
      </c>
      <c r="C777" s="217"/>
      <c r="D777" s="216"/>
      <c r="E777" s="218"/>
      <c r="F777" s="165"/>
      <c r="G777" s="220"/>
      <c r="H777"/>
      <c r="I777"/>
    </row>
    <row r="778" spans="2:9" ht="31.5" customHeight="1" x14ac:dyDescent="0.3">
      <c r="B778" s="144">
        <v>755</v>
      </c>
      <c r="C778" s="217"/>
      <c r="D778" s="216"/>
      <c r="E778" s="218"/>
      <c r="F778" s="165"/>
      <c r="G778" s="220"/>
      <c r="H778"/>
      <c r="I778"/>
    </row>
    <row r="779" spans="2:9" ht="31.5" customHeight="1" x14ac:dyDescent="0.3">
      <c r="B779" s="144">
        <v>756</v>
      </c>
      <c r="C779" s="217"/>
      <c r="D779" s="216"/>
      <c r="E779" s="218"/>
      <c r="F779" s="165"/>
      <c r="G779" s="220"/>
      <c r="H779"/>
      <c r="I779"/>
    </row>
    <row r="780" spans="2:9" ht="31.5" customHeight="1" x14ac:dyDescent="0.3">
      <c r="B780" s="144">
        <v>757</v>
      </c>
      <c r="C780" s="217"/>
      <c r="D780" s="216"/>
      <c r="E780" s="218"/>
      <c r="F780" s="165"/>
      <c r="G780" s="220"/>
      <c r="H780"/>
      <c r="I780"/>
    </row>
    <row r="781" spans="2:9" ht="31.5" customHeight="1" x14ac:dyDescent="0.3">
      <c r="B781" s="144">
        <v>758</v>
      </c>
      <c r="C781" s="217"/>
      <c r="D781" s="216"/>
      <c r="E781" s="218"/>
      <c r="F781" s="165"/>
      <c r="G781" s="220"/>
      <c r="H781"/>
      <c r="I781"/>
    </row>
    <row r="782" spans="2:9" ht="31.5" customHeight="1" x14ac:dyDescent="0.3">
      <c r="B782" s="144">
        <v>759</v>
      </c>
      <c r="C782" s="217"/>
      <c r="D782" s="216"/>
      <c r="E782" s="218"/>
      <c r="F782" s="165"/>
      <c r="G782" s="220"/>
      <c r="H782"/>
      <c r="I782"/>
    </row>
    <row r="783" spans="2:9" ht="31.5" customHeight="1" x14ac:dyDescent="0.3">
      <c r="B783" s="144">
        <v>760</v>
      </c>
      <c r="C783" s="217"/>
      <c r="D783" s="216"/>
      <c r="E783" s="218"/>
      <c r="F783" s="165"/>
      <c r="G783" s="220"/>
      <c r="H783"/>
      <c r="I783"/>
    </row>
    <row r="784" spans="2:9" ht="31.5" customHeight="1" x14ac:dyDescent="0.3">
      <c r="B784" s="144">
        <v>761</v>
      </c>
      <c r="C784" s="217"/>
      <c r="D784" s="216"/>
      <c r="E784" s="218"/>
      <c r="F784" s="165"/>
      <c r="G784" s="220"/>
      <c r="H784"/>
      <c r="I784"/>
    </row>
    <row r="785" spans="2:9" ht="31.5" customHeight="1" x14ac:dyDescent="0.3">
      <c r="B785" s="144">
        <v>762</v>
      </c>
      <c r="C785" s="217"/>
      <c r="D785" s="216"/>
      <c r="E785" s="218"/>
      <c r="F785" s="165"/>
      <c r="G785" s="220"/>
      <c r="H785"/>
      <c r="I785"/>
    </row>
    <row r="786" spans="2:9" ht="31.5" customHeight="1" x14ac:dyDescent="0.3">
      <c r="B786" s="144">
        <v>763</v>
      </c>
      <c r="C786" s="217"/>
      <c r="D786" s="216"/>
      <c r="E786" s="218"/>
      <c r="F786" s="165"/>
      <c r="G786" s="220"/>
      <c r="H786"/>
      <c r="I786"/>
    </row>
    <row r="787" spans="2:9" ht="31.5" customHeight="1" x14ac:dyDescent="0.3">
      <c r="B787" s="144">
        <v>764</v>
      </c>
      <c r="C787" s="217"/>
      <c r="D787" s="216"/>
      <c r="E787" s="218"/>
      <c r="F787" s="165"/>
      <c r="G787" s="220"/>
      <c r="H787"/>
      <c r="I787"/>
    </row>
    <row r="788" spans="2:9" ht="31.5" customHeight="1" x14ac:dyDescent="0.3">
      <c r="B788" s="144">
        <v>765</v>
      </c>
      <c r="C788" s="217"/>
      <c r="D788" s="216"/>
      <c r="E788" s="218"/>
      <c r="F788" s="165"/>
      <c r="G788" s="220"/>
      <c r="H788"/>
      <c r="I788"/>
    </row>
    <row r="789" spans="2:9" ht="31.5" customHeight="1" x14ac:dyDescent="0.3">
      <c r="B789" s="144">
        <v>766</v>
      </c>
      <c r="C789" s="217"/>
      <c r="D789" s="216"/>
      <c r="E789" s="218"/>
      <c r="F789" s="165"/>
      <c r="G789" s="220"/>
      <c r="H789"/>
      <c r="I789"/>
    </row>
    <row r="790" spans="2:9" ht="31.5" customHeight="1" x14ac:dyDescent="0.3">
      <c r="B790" s="144">
        <v>767</v>
      </c>
      <c r="C790" s="217"/>
      <c r="D790" s="216"/>
      <c r="E790" s="218"/>
      <c r="F790" s="165"/>
      <c r="G790" s="220"/>
      <c r="H790"/>
      <c r="I790"/>
    </row>
    <row r="791" spans="2:9" ht="31.5" customHeight="1" x14ac:dyDescent="0.3">
      <c r="B791" s="144">
        <v>768</v>
      </c>
      <c r="C791" s="217"/>
      <c r="D791" s="216"/>
      <c r="E791" s="218"/>
      <c r="F791" s="165"/>
      <c r="G791" s="220"/>
      <c r="H791"/>
      <c r="I791"/>
    </row>
    <row r="792" spans="2:9" ht="31.5" customHeight="1" x14ac:dyDescent="0.3">
      <c r="B792" s="144">
        <v>769</v>
      </c>
      <c r="C792" s="217"/>
      <c r="D792" s="216"/>
      <c r="E792" s="218"/>
      <c r="F792" s="165"/>
      <c r="G792" s="220"/>
      <c r="H792"/>
      <c r="I792"/>
    </row>
    <row r="793" spans="2:9" ht="31.5" customHeight="1" x14ac:dyDescent="0.3">
      <c r="B793" s="144">
        <v>770</v>
      </c>
      <c r="C793" s="217"/>
      <c r="D793" s="216"/>
      <c r="E793" s="218"/>
      <c r="F793" s="165"/>
      <c r="G793" s="220"/>
      <c r="H793"/>
      <c r="I793"/>
    </row>
    <row r="794" spans="2:9" ht="31.5" customHeight="1" x14ac:dyDescent="0.3">
      <c r="B794" s="144">
        <v>771</v>
      </c>
      <c r="C794" s="217"/>
      <c r="D794" s="216"/>
      <c r="E794" s="218"/>
      <c r="F794" s="165"/>
      <c r="G794" s="220"/>
      <c r="H794"/>
      <c r="I794"/>
    </row>
    <row r="795" spans="2:9" ht="31.5" customHeight="1" x14ac:dyDescent="0.3">
      <c r="B795" s="144">
        <v>772</v>
      </c>
      <c r="C795" s="217"/>
      <c r="D795" s="216"/>
      <c r="E795" s="218"/>
      <c r="F795" s="165"/>
      <c r="G795" s="220"/>
      <c r="H795"/>
      <c r="I795"/>
    </row>
    <row r="796" spans="2:9" ht="31.5" customHeight="1" x14ac:dyDescent="0.3">
      <c r="B796" s="144">
        <v>773</v>
      </c>
      <c r="C796" s="217"/>
      <c r="D796" s="216"/>
      <c r="E796" s="218"/>
      <c r="F796" s="165"/>
      <c r="G796" s="220"/>
      <c r="H796"/>
      <c r="I796"/>
    </row>
    <row r="797" spans="2:9" ht="31.5" customHeight="1" x14ac:dyDescent="0.3">
      <c r="B797" s="144">
        <v>774</v>
      </c>
      <c r="C797" s="217"/>
      <c r="D797" s="216"/>
      <c r="E797" s="218"/>
      <c r="F797" s="165"/>
      <c r="G797" s="220"/>
      <c r="H797"/>
      <c r="I797"/>
    </row>
    <row r="798" spans="2:9" ht="31.5" customHeight="1" x14ac:dyDescent="0.3">
      <c r="B798" s="144">
        <v>775</v>
      </c>
      <c r="C798" s="217"/>
      <c r="D798" s="216"/>
      <c r="E798" s="218"/>
      <c r="F798" s="165"/>
      <c r="G798" s="220"/>
      <c r="H798"/>
      <c r="I798"/>
    </row>
    <row r="799" spans="2:9" ht="31.5" customHeight="1" x14ac:dyDescent="0.3">
      <c r="B799" s="144">
        <v>776</v>
      </c>
      <c r="C799" s="217"/>
      <c r="D799" s="216"/>
      <c r="E799" s="218"/>
      <c r="F799" s="165"/>
      <c r="G799" s="220"/>
      <c r="H799"/>
      <c r="I799"/>
    </row>
    <row r="800" spans="2:9" ht="31.5" customHeight="1" x14ac:dyDescent="0.3">
      <c r="B800" s="144">
        <v>777</v>
      </c>
      <c r="C800" s="217"/>
      <c r="D800" s="216"/>
      <c r="E800" s="218"/>
      <c r="F800" s="165"/>
      <c r="G800" s="220"/>
      <c r="H800"/>
      <c r="I800"/>
    </row>
    <row r="801" spans="2:9" ht="31.5" customHeight="1" x14ac:dyDescent="0.3">
      <c r="B801" s="144">
        <v>778</v>
      </c>
      <c r="C801" s="217"/>
      <c r="D801" s="216"/>
      <c r="E801" s="218"/>
      <c r="F801" s="165"/>
      <c r="G801" s="220"/>
      <c r="H801"/>
      <c r="I801"/>
    </row>
    <row r="802" spans="2:9" ht="31.5" customHeight="1" x14ac:dyDescent="0.3">
      <c r="B802" s="144">
        <v>779</v>
      </c>
      <c r="C802" s="217"/>
      <c r="D802" s="216"/>
      <c r="E802" s="218"/>
      <c r="F802" s="165"/>
      <c r="G802" s="220"/>
      <c r="H802"/>
      <c r="I802"/>
    </row>
    <row r="803" spans="2:9" ht="31.5" customHeight="1" x14ac:dyDescent="0.3">
      <c r="B803" s="144">
        <v>780</v>
      </c>
      <c r="C803" s="217"/>
      <c r="D803" s="216"/>
      <c r="E803" s="218"/>
      <c r="F803" s="165"/>
      <c r="G803" s="220"/>
      <c r="H803"/>
      <c r="I803"/>
    </row>
    <row r="804" spans="2:9" ht="31.5" customHeight="1" x14ac:dyDescent="0.3">
      <c r="B804" s="144">
        <v>781</v>
      </c>
      <c r="C804" s="217"/>
      <c r="D804" s="216"/>
      <c r="E804" s="218"/>
      <c r="F804" s="165"/>
      <c r="G804" s="220"/>
      <c r="H804"/>
      <c r="I804"/>
    </row>
    <row r="805" spans="2:9" ht="31.5" customHeight="1" x14ac:dyDescent="0.3">
      <c r="B805" s="144">
        <v>782</v>
      </c>
      <c r="C805" s="217"/>
      <c r="D805" s="216"/>
      <c r="E805" s="218"/>
      <c r="F805" s="165"/>
      <c r="G805" s="220"/>
      <c r="H805"/>
      <c r="I805"/>
    </row>
    <row r="806" spans="2:9" ht="31.5" customHeight="1" x14ac:dyDescent="0.3">
      <c r="B806" s="144">
        <v>783</v>
      </c>
      <c r="C806" s="217"/>
      <c r="D806" s="216"/>
      <c r="E806" s="218"/>
      <c r="F806" s="165"/>
      <c r="G806" s="220"/>
      <c r="H806"/>
      <c r="I806"/>
    </row>
    <row r="807" spans="2:9" ht="31.5" customHeight="1" x14ac:dyDescent="0.3">
      <c r="B807" s="144">
        <v>784</v>
      </c>
      <c r="C807" s="217"/>
      <c r="D807" s="216"/>
      <c r="E807" s="218"/>
      <c r="F807" s="165"/>
      <c r="G807" s="220"/>
      <c r="H807"/>
      <c r="I807"/>
    </row>
    <row r="808" spans="2:9" ht="31.5" customHeight="1" x14ac:dyDescent="0.3">
      <c r="B808" s="144">
        <v>785</v>
      </c>
      <c r="C808" s="217"/>
      <c r="D808" s="216"/>
      <c r="E808" s="218"/>
      <c r="F808" s="165"/>
      <c r="G808" s="220"/>
      <c r="H808"/>
      <c r="I808"/>
    </row>
    <row r="809" spans="2:9" ht="31.5" customHeight="1" x14ac:dyDescent="0.3">
      <c r="B809" s="144">
        <v>786</v>
      </c>
      <c r="C809" s="217"/>
      <c r="D809" s="216"/>
      <c r="E809" s="218"/>
      <c r="F809" s="165"/>
      <c r="G809" s="220"/>
      <c r="H809"/>
      <c r="I809"/>
    </row>
    <row r="810" spans="2:9" ht="31.5" customHeight="1" x14ac:dyDescent="0.3">
      <c r="B810" s="144">
        <v>787</v>
      </c>
      <c r="C810" s="217"/>
      <c r="D810" s="216"/>
      <c r="E810" s="218"/>
      <c r="F810" s="165"/>
      <c r="G810" s="220"/>
      <c r="H810"/>
      <c r="I810"/>
    </row>
    <row r="811" spans="2:9" ht="31.5" customHeight="1" x14ac:dyDescent="0.3">
      <c r="B811" s="144">
        <v>788</v>
      </c>
      <c r="C811" s="217"/>
      <c r="D811" s="216"/>
      <c r="E811" s="218"/>
      <c r="F811" s="165"/>
      <c r="G811" s="220"/>
      <c r="H811"/>
      <c r="I811"/>
    </row>
    <row r="812" spans="2:9" ht="31.5" customHeight="1" x14ac:dyDescent="0.3">
      <c r="B812" s="144">
        <v>789</v>
      </c>
      <c r="C812" s="217"/>
      <c r="D812" s="216"/>
      <c r="E812" s="218"/>
      <c r="F812" s="165"/>
      <c r="G812" s="220"/>
      <c r="H812"/>
      <c r="I812"/>
    </row>
    <row r="813" spans="2:9" ht="31.5" customHeight="1" x14ac:dyDescent="0.3">
      <c r="B813" s="144">
        <v>790</v>
      </c>
      <c r="C813" s="217"/>
      <c r="D813" s="216"/>
      <c r="E813" s="218"/>
      <c r="F813" s="165"/>
      <c r="G813" s="220"/>
      <c r="H813"/>
      <c r="I813"/>
    </row>
    <row r="814" spans="2:9" ht="31.5" customHeight="1" x14ac:dyDescent="0.3">
      <c r="B814" s="144">
        <v>791</v>
      </c>
      <c r="C814" s="217"/>
      <c r="D814" s="216"/>
      <c r="E814" s="218"/>
      <c r="F814" s="165"/>
      <c r="G814" s="220"/>
      <c r="H814"/>
      <c r="I814"/>
    </row>
    <row r="815" spans="2:9" ht="31.5" customHeight="1" x14ac:dyDescent="0.3">
      <c r="B815" s="144">
        <v>792</v>
      </c>
      <c r="C815" s="217"/>
      <c r="D815" s="216"/>
      <c r="E815" s="218"/>
      <c r="F815" s="165"/>
      <c r="G815" s="220"/>
      <c r="H815"/>
      <c r="I815"/>
    </row>
    <row r="816" spans="2:9" ht="31.5" customHeight="1" x14ac:dyDescent="0.3">
      <c r="B816" s="144">
        <v>793</v>
      </c>
      <c r="C816" s="217"/>
      <c r="D816" s="216"/>
      <c r="E816" s="218"/>
      <c r="F816" s="165"/>
      <c r="G816" s="220"/>
      <c r="H816"/>
      <c r="I816"/>
    </row>
    <row r="817" spans="2:9" ht="31.5" customHeight="1" x14ac:dyDescent="0.3">
      <c r="B817" s="144">
        <v>794</v>
      </c>
      <c r="C817" s="217"/>
      <c r="D817" s="216"/>
      <c r="E817" s="218"/>
      <c r="F817" s="165"/>
      <c r="G817" s="220"/>
      <c r="H817"/>
      <c r="I817"/>
    </row>
    <row r="818" spans="2:9" ht="31.5" customHeight="1" x14ac:dyDescent="0.3">
      <c r="B818" s="144">
        <v>795</v>
      </c>
      <c r="C818" s="217"/>
      <c r="D818" s="216"/>
      <c r="E818" s="218"/>
      <c r="F818" s="165"/>
      <c r="G818" s="220"/>
      <c r="H818"/>
      <c r="I818"/>
    </row>
    <row r="819" spans="2:9" ht="31.5" customHeight="1" x14ac:dyDescent="0.3">
      <c r="B819" s="144">
        <v>796</v>
      </c>
      <c r="C819" s="217"/>
      <c r="D819" s="216"/>
      <c r="E819" s="218"/>
      <c r="F819" s="165"/>
      <c r="G819" s="220"/>
      <c r="H819"/>
      <c r="I819"/>
    </row>
    <row r="820" spans="2:9" ht="31.5" customHeight="1" x14ac:dyDescent="0.3">
      <c r="B820" s="144">
        <v>797</v>
      </c>
      <c r="C820" s="217"/>
      <c r="D820" s="216"/>
      <c r="E820" s="218"/>
      <c r="F820" s="165"/>
      <c r="G820" s="220"/>
      <c r="H820"/>
      <c r="I820"/>
    </row>
    <row r="821" spans="2:9" ht="31.5" customHeight="1" x14ac:dyDescent="0.3">
      <c r="B821" s="144">
        <v>798</v>
      </c>
      <c r="C821" s="217"/>
      <c r="D821" s="216"/>
      <c r="E821" s="218"/>
      <c r="F821" s="165"/>
      <c r="G821" s="220"/>
      <c r="H821"/>
      <c r="I821"/>
    </row>
    <row r="822" spans="2:9" ht="31.5" customHeight="1" x14ac:dyDescent="0.3">
      <c r="B822" s="144">
        <v>799</v>
      </c>
      <c r="C822" s="217"/>
      <c r="D822" s="216"/>
      <c r="E822" s="218"/>
      <c r="F822" s="165"/>
      <c r="G822" s="220"/>
      <c r="H822"/>
      <c r="I822"/>
    </row>
    <row r="823" spans="2:9" ht="31.5" customHeight="1" x14ac:dyDescent="0.3">
      <c r="B823" s="144">
        <v>800</v>
      </c>
      <c r="C823" s="217"/>
      <c r="D823" s="216"/>
      <c r="E823" s="218"/>
      <c r="F823" s="165"/>
      <c r="G823" s="220"/>
      <c r="H823"/>
      <c r="I823"/>
    </row>
    <row r="824" spans="2:9" ht="31.5" customHeight="1" x14ac:dyDescent="0.3">
      <c r="B824" s="144">
        <v>801</v>
      </c>
      <c r="C824" s="217"/>
      <c r="D824" s="216"/>
      <c r="E824" s="218"/>
      <c r="F824" s="165"/>
      <c r="G824" s="220"/>
      <c r="H824"/>
      <c r="I824"/>
    </row>
    <row r="825" spans="2:9" ht="31.5" customHeight="1" x14ac:dyDescent="0.3">
      <c r="B825" s="144">
        <v>802</v>
      </c>
      <c r="C825" s="217"/>
      <c r="D825" s="216"/>
      <c r="E825" s="218"/>
      <c r="F825" s="165"/>
      <c r="G825" s="220"/>
      <c r="H825"/>
      <c r="I825"/>
    </row>
    <row r="826" spans="2:9" ht="31.5" customHeight="1" x14ac:dyDescent="0.3">
      <c r="B826" s="144">
        <v>803</v>
      </c>
      <c r="C826" s="217"/>
      <c r="D826" s="216"/>
      <c r="E826" s="218"/>
      <c r="F826" s="165"/>
      <c r="G826" s="220"/>
      <c r="H826"/>
      <c r="I826"/>
    </row>
    <row r="827" spans="2:9" ht="31.5" customHeight="1" x14ac:dyDescent="0.3">
      <c r="B827" s="144">
        <v>804</v>
      </c>
      <c r="C827" s="217"/>
      <c r="D827" s="216"/>
      <c r="E827" s="218"/>
      <c r="F827" s="165"/>
      <c r="G827" s="220"/>
      <c r="H827"/>
      <c r="I827"/>
    </row>
    <row r="828" spans="2:9" ht="31.5" customHeight="1" x14ac:dyDescent="0.3">
      <c r="B828" s="144">
        <v>805</v>
      </c>
      <c r="C828" s="217"/>
      <c r="D828" s="216"/>
      <c r="E828" s="218"/>
      <c r="F828" s="165"/>
      <c r="G828" s="220"/>
      <c r="H828"/>
      <c r="I828"/>
    </row>
    <row r="829" spans="2:9" ht="31.5" customHeight="1" x14ac:dyDescent="0.3">
      <c r="B829" s="144">
        <v>806</v>
      </c>
      <c r="C829" s="217"/>
      <c r="D829" s="216"/>
      <c r="E829" s="218"/>
      <c r="F829" s="165"/>
      <c r="G829" s="220"/>
      <c r="H829"/>
      <c r="I829"/>
    </row>
    <row r="830" spans="2:9" ht="31.5" customHeight="1" x14ac:dyDescent="0.3">
      <c r="B830" s="144">
        <v>807</v>
      </c>
      <c r="C830" s="217"/>
      <c r="D830" s="216"/>
      <c r="E830" s="218"/>
      <c r="F830" s="165"/>
      <c r="G830" s="220"/>
      <c r="H830"/>
      <c r="I830"/>
    </row>
    <row r="831" spans="2:9" ht="31.5" customHeight="1" x14ac:dyDescent="0.3">
      <c r="B831" s="144">
        <v>808</v>
      </c>
      <c r="C831" s="217"/>
      <c r="D831" s="216"/>
      <c r="E831" s="218"/>
      <c r="F831" s="165"/>
      <c r="G831" s="220"/>
      <c r="H831"/>
      <c r="I831"/>
    </row>
    <row r="832" spans="2:9" ht="31.5" customHeight="1" x14ac:dyDescent="0.3">
      <c r="B832" s="144">
        <v>809</v>
      </c>
      <c r="C832" s="217"/>
      <c r="D832" s="216"/>
      <c r="E832" s="218"/>
      <c r="F832" s="165"/>
      <c r="G832" s="220"/>
      <c r="H832"/>
      <c r="I832"/>
    </row>
    <row r="833" spans="2:9" ht="31.5" customHeight="1" x14ac:dyDescent="0.3">
      <c r="B833" s="144">
        <v>810</v>
      </c>
      <c r="C833" s="217"/>
      <c r="D833" s="216"/>
      <c r="E833" s="218"/>
      <c r="F833" s="165"/>
      <c r="G833" s="220"/>
      <c r="H833"/>
      <c r="I833"/>
    </row>
    <row r="834" spans="2:9" ht="31.5" customHeight="1" x14ac:dyDescent="0.3">
      <c r="B834" s="144">
        <v>811</v>
      </c>
      <c r="C834" s="217"/>
      <c r="D834" s="216"/>
      <c r="E834" s="218"/>
      <c r="F834" s="165"/>
      <c r="G834" s="220"/>
      <c r="H834"/>
      <c r="I834"/>
    </row>
    <row r="835" spans="2:9" ht="31.5" customHeight="1" x14ac:dyDescent="0.3">
      <c r="B835" s="144">
        <v>812</v>
      </c>
      <c r="C835" s="217"/>
      <c r="D835" s="216"/>
      <c r="E835" s="218"/>
      <c r="F835" s="165"/>
      <c r="G835" s="220"/>
      <c r="H835"/>
      <c r="I835"/>
    </row>
    <row r="836" spans="2:9" ht="31.5" customHeight="1" x14ac:dyDescent="0.3">
      <c r="B836" s="144">
        <v>813</v>
      </c>
      <c r="C836" s="217"/>
      <c r="D836" s="216"/>
      <c r="E836" s="218"/>
      <c r="F836" s="165"/>
      <c r="G836" s="220"/>
      <c r="H836"/>
      <c r="I836"/>
    </row>
    <row r="837" spans="2:9" ht="31.5" customHeight="1" x14ac:dyDescent="0.3">
      <c r="B837" s="144">
        <v>814</v>
      </c>
      <c r="C837" s="217"/>
      <c r="D837" s="216"/>
      <c r="E837" s="218"/>
      <c r="F837" s="165"/>
      <c r="G837" s="220"/>
      <c r="H837"/>
      <c r="I837"/>
    </row>
    <row r="838" spans="2:9" ht="31.5" customHeight="1" x14ac:dyDescent="0.3">
      <c r="B838" s="144">
        <v>815</v>
      </c>
      <c r="C838" s="217"/>
      <c r="D838" s="216"/>
      <c r="E838" s="218"/>
      <c r="F838" s="165"/>
      <c r="G838" s="220"/>
      <c r="H838"/>
      <c r="I838"/>
    </row>
    <row r="839" spans="2:9" ht="31.5" customHeight="1" x14ac:dyDescent="0.3">
      <c r="B839" s="144">
        <v>816</v>
      </c>
      <c r="C839" s="217"/>
      <c r="D839" s="216"/>
      <c r="E839" s="218"/>
      <c r="F839" s="165"/>
      <c r="G839" s="220"/>
      <c r="H839"/>
      <c r="I839"/>
    </row>
    <row r="840" spans="2:9" ht="31.5" customHeight="1" x14ac:dyDescent="0.3">
      <c r="B840" s="144">
        <v>817</v>
      </c>
      <c r="C840" s="217"/>
      <c r="D840" s="216"/>
      <c r="E840" s="218"/>
      <c r="F840" s="165"/>
      <c r="G840" s="220"/>
      <c r="H840"/>
      <c r="I840"/>
    </row>
    <row r="841" spans="2:9" ht="31.5" customHeight="1" x14ac:dyDescent="0.3">
      <c r="B841" s="144">
        <v>818</v>
      </c>
      <c r="C841" s="217"/>
      <c r="D841" s="216"/>
      <c r="E841" s="218"/>
      <c r="F841" s="165"/>
      <c r="G841" s="220"/>
      <c r="H841"/>
      <c r="I841"/>
    </row>
    <row r="842" spans="2:9" ht="31.5" customHeight="1" x14ac:dyDescent="0.3">
      <c r="B842" s="144">
        <v>819</v>
      </c>
      <c r="C842" s="217"/>
      <c r="D842" s="216"/>
      <c r="E842" s="218"/>
      <c r="F842" s="165"/>
      <c r="G842" s="220"/>
      <c r="H842"/>
      <c r="I842"/>
    </row>
    <row r="843" spans="2:9" ht="31.5" customHeight="1" x14ac:dyDescent="0.3">
      <c r="B843" s="144">
        <v>820</v>
      </c>
      <c r="C843" s="217"/>
      <c r="D843" s="216"/>
      <c r="E843" s="218"/>
      <c r="F843" s="165"/>
      <c r="G843" s="220"/>
      <c r="H843"/>
      <c r="I843"/>
    </row>
    <row r="844" spans="2:9" ht="31.5" customHeight="1" x14ac:dyDescent="0.3">
      <c r="B844" s="144">
        <v>821</v>
      </c>
      <c r="C844" s="217"/>
      <c r="D844" s="216"/>
      <c r="E844" s="218"/>
      <c r="F844" s="165"/>
      <c r="G844" s="220"/>
      <c r="H844"/>
      <c r="I844"/>
    </row>
    <row r="845" spans="2:9" ht="31.5" customHeight="1" x14ac:dyDescent="0.3">
      <c r="B845" s="144">
        <v>822</v>
      </c>
      <c r="C845" s="217"/>
      <c r="D845" s="216"/>
      <c r="E845" s="218"/>
      <c r="F845" s="165"/>
      <c r="G845" s="220"/>
      <c r="H845"/>
      <c r="I845"/>
    </row>
    <row r="846" spans="2:9" ht="31.5" customHeight="1" x14ac:dyDescent="0.3">
      <c r="B846" s="144">
        <v>823</v>
      </c>
      <c r="C846" s="217"/>
      <c r="D846" s="216"/>
      <c r="E846" s="218"/>
      <c r="F846" s="165"/>
      <c r="G846" s="220"/>
      <c r="H846"/>
      <c r="I846"/>
    </row>
    <row r="847" spans="2:9" ht="31.5" customHeight="1" x14ac:dyDescent="0.3">
      <c r="B847" s="144">
        <v>824</v>
      </c>
      <c r="C847" s="217"/>
      <c r="D847" s="216"/>
      <c r="E847" s="218"/>
      <c r="F847" s="165"/>
      <c r="G847" s="220"/>
      <c r="H847"/>
      <c r="I847"/>
    </row>
    <row r="848" spans="2:9" ht="31.5" customHeight="1" x14ac:dyDescent="0.3">
      <c r="B848" s="144">
        <v>825</v>
      </c>
      <c r="C848" s="217"/>
      <c r="D848" s="216"/>
      <c r="E848" s="218"/>
      <c r="F848" s="165"/>
      <c r="G848" s="220"/>
      <c r="H848"/>
      <c r="I848"/>
    </row>
    <row r="849" spans="2:9" ht="31.5" customHeight="1" x14ac:dyDescent="0.3">
      <c r="B849" s="144">
        <v>826</v>
      </c>
      <c r="C849" s="217"/>
      <c r="D849" s="216"/>
      <c r="E849" s="218"/>
      <c r="F849" s="165"/>
      <c r="G849" s="220"/>
      <c r="H849"/>
      <c r="I849"/>
    </row>
    <row r="850" spans="2:9" ht="31.5" customHeight="1" x14ac:dyDescent="0.3">
      <c r="B850" s="144">
        <v>827</v>
      </c>
      <c r="C850" s="217"/>
      <c r="D850" s="216"/>
      <c r="E850" s="218"/>
      <c r="F850" s="165"/>
      <c r="G850" s="220"/>
      <c r="H850"/>
      <c r="I850"/>
    </row>
    <row r="851" spans="2:9" ht="31.5" customHeight="1" x14ac:dyDescent="0.3">
      <c r="B851" s="144">
        <v>828</v>
      </c>
      <c r="C851" s="217"/>
      <c r="D851" s="216"/>
      <c r="E851" s="218"/>
      <c r="F851" s="165"/>
      <c r="G851" s="220"/>
      <c r="H851"/>
      <c r="I851"/>
    </row>
    <row r="852" spans="2:9" ht="31.5" customHeight="1" x14ac:dyDescent="0.3">
      <c r="B852" s="144">
        <v>829</v>
      </c>
      <c r="C852" s="217"/>
      <c r="D852" s="216"/>
      <c r="E852" s="218"/>
      <c r="F852" s="165"/>
      <c r="G852" s="220"/>
      <c r="H852"/>
      <c r="I852"/>
    </row>
    <row r="853" spans="2:9" ht="31.5" customHeight="1" x14ac:dyDescent="0.3">
      <c r="B853" s="144">
        <v>830</v>
      </c>
      <c r="C853" s="217"/>
      <c r="D853" s="216"/>
      <c r="E853" s="218"/>
      <c r="F853" s="165"/>
      <c r="G853" s="220"/>
      <c r="H853"/>
      <c r="I853"/>
    </row>
    <row r="854" spans="2:9" ht="31.5" customHeight="1" x14ac:dyDescent="0.3">
      <c r="B854" s="144">
        <v>831</v>
      </c>
      <c r="C854" s="217"/>
      <c r="D854" s="216"/>
      <c r="E854" s="218"/>
      <c r="F854" s="165"/>
      <c r="G854" s="220"/>
      <c r="H854"/>
      <c r="I854"/>
    </row>
    <row r="855" spans="2:9" ht="31.5" customHeight="1" x14ac:dyDescent="0.3">
      <c r="B855" s="144">
        <v>832</v>
      </c>
      <c r="C855" s="217"/>
      <c r="D855" s="216"/>
      <c r="E855" s="218"/>
      <c r="F855" s="165"/>
      <c r="G855" s="220"/>
      <c r="H855"/>
      <c r="I855"/>
    </row>
    <row r="856" spans="2:9" ht="31.5" customHeight="1" x14ac:dyDescent="0.3">
      <c r="B856" s="144">
        <v>833</v>
      </c>
      <c r="C856" s="217"/>
      <c r="D856" s="216"/>
      <c r="E856" s="218"/>
      <c r="F856" s="165"/>
      <c r="G856" s="220"/>
      <c r="H856"/>
      <c r="I856"/>
    </row>
    <row r="857" spans="2:9" ht="31.5" customHeight="1" x14ac:dyDescent="0.3">
      <c r="B857" s="144">
        <v>834</v>
      </c>
      <c r="C857" s="217"/>
      <c r="D857" s="216"/>
      <c r="E857" s="218"/>
      <c r="F857" s="165"/>
      <c r="G857" s="220"/>
      <c r="H857"/>
      <c r="I857"/>
    </row>
    <row r="858" spans="2:9" ht="31.5" customHeight="1" x14ac:dyDescent="0.3">
      <c r="B858" s="144">
        <v>835</v>
      </c>
      <c r="C858" s="217"/>
      <c r="D858" s="216"/>
      <c r="E858" s="218"/>
      <c r="F858" s="165"/>
      <c r="G858" s="220"/>
      <c r="H858"/>
      <c r="I858"/>
    </row>
    <row r="859" spans="2:9" ht="31.5" customHeight="1" x14ac:dyDescent="0.3">
      <c r="B859" s="144">
        <v>836</v>
      </c>
      <c r="C859" s="217"/>
      <c r="D859" s="216"/>
      <c r="E859" s="218"/>
      <c r="F859" s="165"/>
      <c r="G859" s="220"/>
      <c r="H859"/>
      <c r="I859"/>
    </row>
    <row r="860" spans="2:9" ht="31.5" customHeight="1" x14ac:dyDescent="0.3">
      <c r="B860" s="144">
        <v>837</v>
      </c>
      <c r="C860" s="217"/>
      <c r="D860" s="216"/>
      <c r="E860" s="218"/>
      <c r="F860" s="165"/>
      <c r="G860" s="220"/>
      <c r="H860"/>
      <c r="I860"/>
    </row>
    <row r="861" spans="2:9" ht="31.5" customHeight="1" x14ac:dyDescent="0.3">
      <c r="B861" s="144">
        <v>838</v>
      </c>
      <c r="C861" s="217"/>
      <c r="D861" s="216"/>
      <c r="E861" s="218"/>
      <c r="F861" s="165"/>
      <c r="G861" s="220"/>
      <c r="H861"/>
      <c r="I861"/>
    </row>
    <row r="862" spans="2:9" ht="31.5" customHeight="1" x14ac:dyDescent="0.3">
      <c r="B862" s="144">
        <v>839</v>
      </c>
      <c r="C862" s="217"/>
      <c r="D862" s="216"/>
      <c r="E862" s="218"/>
      <c r="F862" s="165"/>
      <c r="G862" s="220"/>
      <c r="H862"/>
      <c r="I862"/>
    </row>
    <row r="863" spans="2:9" ht="31.5" customHeight="1" x14ac:dyDescent="0.3">
      <c r="B863" s="144">
        <v>840</v>
      </c>
      <c r="C863" s="217"/>
      <c r="D863" s="216"/>
      <c r="E863" s="218"/>
      <c r="F863" s="165"/>
      <c r="G863" s="220"/>
      <c r="H863"/>
      <c r="I863"/>
    </row>
    <row r="864" spans="2:9" ht="31.5" customHeight="1" x14ac:dyDescent="0.3">
      <c r="B864" s="144">
        <v>841</v>
      </c>
      <c r="C864" s="217"/>
      <c r="D864" s="216"/>
      <c r="E864" s="218"/>
      <c r="F864" s="165"/>
      <c r="G864" s="220"/>
      <c r="H864"/>
      <c r="I864"/>
    </row>
    <row r="865" spans="2:9" ht="31.5" customHeight="1" x14ac:dyDescent="0.3">
      <c r="B865" s="144">
        <v>842</v>
      </c>
      <c r="C865" s="217"/>
      <c r="D865" s="216"/>
      <c r="E865" s="218"/>
      <c r="F865" s="165"/>
      <c r="G865" s="220"/>
      <c r="H865"/>
      <c r="I865"/>
    </row>
    <row r="866" spans="2:9" ht="31.5" customHeight="1" x14ac:dyDescent="0.3">
      <c r="B866" s="144">
        <v>843</v>
      </c>
      <c r="C866" s="217"/>
      <c r="D866" s="216"/>
      <c r="E866" s="218"/>
      <c r="F866" s="165"/>
      <c r="G866" s="220"/>
      <c r="H866"/>
      <c r="I866"/>
    </row>
    <row r="867" spans="2:9" ht="31.5" customHeight="1" x14ac:dyDescent="0.3">
      <c r="B867" s="144">
        <v>844</v>
      </c>
      <c r="C867" s="217"/>
      <c r="D867" s="216"/>
      <c r="E867" s="218"/>
      <c r="F867" s="165"/>
      <c r="G867" s="220"/>
      <c r="H867"/>
      <c r="I867"/>
    </row>
    <row r="868" spans="2:9" ht="31.5" customHeight="1" x14ac:dyDescent="0.3">
      <c r="B868" s="144">
        <v>845</v>
      </c>
      <c r="C868" s="217"/>
      <c r="D868" s="216"/>
      <c r="E868" s="218"/>
      <c r="F868" s="165"/>
      <c r="G868" s="220"/>
      <c r="H868"/>
      <c r="I868"/>
    </row>
    <row r="869" spans="2:9" ht="31.5" customHeight="1" x14ac:dyDescent="0.3">
      <c r="B869" s="144">
        <v>846</v>
      </c>
      <c r="C869" s="217"/>
      <c r="D869" s="216"/>
      <c r="E869" s="218"/>
      <c r="F869" s="165"/>
      <c r="G869" s="220"/>
      <c r="H869"/>
      <c r="I869"/>
    </row>
    <row r="870" spans="2:9" ht="31.5" customHeight="1" x14ac:dyDescent="0.3">
      <c r="B870" s="144">
        <v>847</v>
      </c>
      <c r="C870" s="217"/>
      <c r="D870" s="216"/>
      <c r="E870" s="218"/>
      <c r="F870" s="165"/>
      <c r="G870" s="220"/>
      <c r="H870"/>
      <c r="I870"/>
    </row>
    <row r="871" spans="2:9" ht="31.5" customHeight="1" x14ac:dyDescent="0.3">
      <c r="B871" s="144">
        <v>848</v>
      </c>
      <c r="C871" s="217"/>
      <c r="D871" s="216"/>
      <c r="E871" s="218"/>
      <c r="F871" s="165"/>
      <c r="G871" s="220"/>
      <c r="H871"/>
      <c r="I871"/>
    </row>
    <row r="872" spans="2:9" ht="31.5" customHeight="1" x14ac:dyDescent="0.3">
      <c r="B872" s="144">
        <v>849</v>
      </c>
      <c r="C872" s="217"/>
      <c r="D872" s="216"/>
      <c r="E872" s="218"/>
      <c r="F872" s="165"/>
      <c r="G872" s="220"/>
      <c r="H872"/>
      <c r="I872"/>
    </row>
    <row r="873" spans="2:9" ht="31.5" customHeight="1" x14ac:dyDescent="0.3">
      <c r="B873" s="144">
        <v>850</v>
      </c>
      <c r="C873" s="217"/>
      <c r="D873" s="216"/>
      <c r="E873" s="218"/>
      <c r="F873" s="165"/>
      <c r="G873" s="220"/>
      <c r="H873"/>
      <c r="I873"/>
    </row>
    <row r="874" spans="2:9" ht="31.5" customHeight="1" x14ac:dyDescent="0.3">
      <c r="B874" s="144">
        <v>851</v>
      </c>
      <c r="C874" s="217"/>
      <c r="D874" s="216"/>
      <c r="E874" s="218"/>
      <c r="F874" s="165"/>
      <c r="G874" s="220"/>
      <c r="H874"/>
      <c r="I874"/>
    </row>
    <row r="875" spans="2:9" ht="31.5" customHeight="1" x14ac:dyDescent="0.3">
      <c r="B875" s="144">
        <v>852</v>
      </c>
      <c r="C875" s="217"/>
      <c r="D875" s="216"/>
      <c r="E875" s="218"/>
      <c r="F875" s="165"/>
      <c r="G875" s="220"/>
      <c r="H875"/>
      <c r="I875"/>
    </row>
    <row r="876" spans="2:9" ht="31.5" customHeight="1" x14ac:dyDescent="0.3">
      <c r="B876" s="144">
        <v>853</v>
      </c>
      <c r="C876" s="217"/>
      <c r="D876" s="216"/>
      <c r="E876" s="218"/>
      <c r="F876" s="165"/>
      <c r="G876" s="220"/>
      <c r="H876"/>
      <c r="I876"/>
    </row>
    <row r="877" spans="2:9" ht="31.5" customHeight="1" x14ac:dyDescent="0.3">
      <c r="B877" s="144">
        <v>854</v>
      </c>
      <c r="C877" s="217"/>
      <c r="D877" s="216"/>
      <c r="E877" s="218"/>
      <c r="F877" s="165"/>
      <c r="G877" s="220"/>
      <c r="H877"/>
      <c r="I877"/>
    </row>
    <row r="878" spans="2:9" ht="31.5" customHeight="1" x14ac:dyDescent="0.3">
      <c r="B878" s="144">
        <v>855</v>
      </c>
      <c r="C878" s="217"/>
      <c r="D878" s="216"/>
      <c r="E878" s="218"/>
      <c r="F878" s="165"/>
      <c r="G878" s="220"/>
      <c r="H878"/>
      <c r="I878"/>
    </row>
    <row r="879" spans="2:9" ht="31.5" customHeight="1" x14ac:dyDescent="0.3">
      <c r="B879" s="144">
        <v>856</v>
      </c>
      <c r="C879" s="217"/>
      <c r="D879" s="216"/>
      <c r="E879" s="218"/>
      <c r="F879" s="165"/>
      <c r="G879" s="220"/>
      <c r="H879"/>
      <c r="I879"/>
    </row>
    <row r="880" spans="2:9" ht="31.5" customHeight="1" x14ac:dyDescent="0.3">
      <c r="B880" s="144">
        <v>857</v>
      </c>
      <c r="C880" s="217"/>
      <c r="D880" s="216"/>
      <c r="E880" s="218"/>
      <c r="F880" s="165"/>
      <c r="G880" s="220"/>
      <c r="H880"/>
      <c r="I880"/>
    </row>
    <row r="881" spans="2:9" ht="31.5" customHeight="1" x14ac:dyDescent="0.3">
      <c r="B881" s="144">
        <v>858</v>
      </c>
      <c r="C881" s="217"/>
      <c r="D881" s="216"/>
      <c r="E881" s="218"/>
      <c r="F881" s="165"/>
      <c r="G881" s="220"/>
      <c r="H881"/>
      <c r="I881"/>
    </row>
    <row r="882" spans="2:9" ht="31.5" customHeight="1" x14ac:dyDescent="0.3">
      <c r="B882" s="144">
        <v>859</v>
      </c>
      <c r="C882" s="217"/>
      <c r="D882" s="216"/>
      <c r="E882" s="218"/>
      <c r="F882" s="165"/>
      <c r="G882" s="220"/>
      <c r="H882"/>
      <c r="I882"/>
    </row>
    <row r="883" spans="2:9" ht="31.5" customHeight="1" x14ac:dyDescent="0.3">
      <c r="B883" s="144">
        <v>860</v>
      </c>
      <c r="C883" s="217"/>
      <c r="D883" s="216"/>
      <c r="E883" s="218"/>
      <c r="F883" s="165"/>
      <c r="G883" s="220"/>
      <c r="H883"/>
      <c r="I883"/>
    </row>
    <row r="884" spans="2:9" ht="31.5" customHeight="1" x14ac:dyDescent="0.3">
      <c r="B884" s="144">
        <v>861</v>
      </c>
      <c r="C884" s="217"/>
      <c r="D884" s="216"/>
      <c r="E884" s="218"/>
      <c r="F884" s="165"/>
      <c r="G884" s="220"/>
      <c r="H884"/>
      <c r="I884"/>
    </row>
    <row r="885" spans="2:9" ht="31.5" customHeight="1" x14ac:dyDescent="0.3">
      <c r="B885" s="144">
        <v>862</v>
      </c>
      <c r="C885" s="217"/>
      <c r="D885" s="216"/>
      <c r="E885" s="218"/>
      <c r="F885" s="165"/>
      <c r="G885" s="220"/>
      <c r="H885"/>
      <c r="I885"/>
    </row>
    <row r="886" spans="2:9" ht="31.5" customHeight="1" x14ac:dyDescent="0.3">
      <c r="B886" s="144">
        <v>863</v>
      </c>
      <c r="C886" s="217"/>
      <c r="D886" s="216"/>
      <c r="E886" s="218"/>
      <c r="F886" s="165"/>
      <c r="G886" s="220"/>
      <c r="H886"/>
      <c r="I886"/>
    </row>
    <row r="887" spans="2:9" ht="31.5" customHeight="1" x14ac:dyDescent="0.3">
      <c r="B887" s="144">
        <v>864</v>
      </c>
      <c r="C887" s="217"/>
      <c r="D887" s="216"/>
      <c r="E887" s="218"/>
      <c r="F887" s="165"/>
      <c r="G887" s="220"/>
      <c r="H887"/>
      <c r="I887"/>
    </row>
    <row r="888" spans="2:9" ht="31.5" customHeight="1" x14ac:dyDescent="0.3">
      <c r="B888" s="144">
        <v>865</v>
      </c>
      <c r="C888" s="217"/>
      <c r="D888" s="216"/>
      <c r="E888" s="218"/>
      <c r="F888" s="165"/>
      <c r="G888" s="220"/>
      <c r="H888"/>
      <c r="I888"/>
    </row>
    <row r="889" spans="2:9" ht="31.5" customHeight="1" x14ac:dyDescent="0.3">
      <c r="B889" s="144">
        <v>866</v>
      </c>
      <c r="C889" s="217"/>
      <c r="D889" s="216"/>
      <c r="E889" s="218"/>
      <c r="F889" s="165"/>
      <c r="G889" s="220"/>
      <c r="H889"/>
      <c r="I889"/>
    </row>
    <row r="890" spans="2:9" ht="31.5" customHeight="1" x14ac:dyDescent="0.3">
      <c r="B890" s="144">
        <v>867</v>
      </c>
      <c r="C890" s="217"/>
      <c r="D890" s="216"/>
      <c r="E890" s="218"/>
      <c r="F890" s="165"/>
      <c r="G890" s="220"/>
      <c r="H890"/>
      <c r="I890"/>
    </row>
    <row r="891" spans="2:9" ht="31.5" customHeight="1" x14ac:dyDescent="0.3">
      <c r="B891" s="144">
        <v>868</v>
      </c>
      <c r="C891" s="217"/>
      <c r="D891" s="216"/>
      <c r="E891" s="218"/>
      <c r="F891" s="165"/>
      <c r="G891" s="220"/>
      <c r="H891"/>
      <c r="I891"/>
    </row>
    <row r="892" spans="2:9" ht="31.5" customHeight="1" x14ac:dyDescent="0.3">
      <c r="B892" s="144">
        <v>869</v>
      </c>
      <c r="C892" s="217"/>
      <c r="D892" s="216"/>
      <c r="E892" s="218"/>
      <c r="F892" s="165"/>
      <c r="G892" s="220"/>
      <c r="H892"/>
      <c r="I892"/>
    </row>
    <row r="893" spans="2:9" ht="31.5" customHeight="1" x14ac:dyDescent="0.3">
      <c r="B893" s="144">
        <v>870</v>
      </c>
      <c r="C893" s="217"/>
      <c r="D893" s="216"/>
      <c r="E893" s="218"/>
      <c r="F893" s="165"/>
      <c r="G893" s="220"/>
      <c r="H893"/>
      <c r="I893"/>
    </row>
    <row r="894" spans="2:9" ht="31.5" customHeight="1" x14ac:dyDescent="0.3">
      <c r="B894" s="144">
        <v>871</v>
      </c>
      <c r="C894" s="217"/>
      <c r="D894" s="216"/>
      <c r="E894" s="218"/>
      <c r="F894" s="165"/>
      <c r="G894" s="220"/>
      <c r="H894"/>
      <c r="I894"/>
    </row>
    <row r="895" spans="2:9" ht="31.5" customHeight="1" x14ac:dyDescent="0.3">
      <c r="B895" s="144">
        <v>872</v>
      </c>
      <c r="C895" s="217"/>
      <c r="D895" s="216"/>
      <c r="E895" s="218"/>
      <c r="F895" s="165"/>
      <c r="G895" s="220"/>
      <c r="H895"/>
      <c r="I895"/>
    </row>
    <row r="896" spans="2:9" ht="31.5" customHeight="1" x14ac:dyDescent="0.3">
      <c r="B896" s="144">
        <v>873</v>
      </c>
      <c r="C896" s="217"/>
      <c r="D896" s="216"/>
      <c r="E896" s="218"/>
      <c r="F896" s="165"/>
      <c r="G896" s="220"/>
      <c r="H896"/>
      <c r="I896"/>
    </row>
    <row r="897" spans="2:9" ht="31.5" customHeight="1" x14ac:dyDescent="0.3">
      <c r="B897" s="144">
        <v>874</v>
      </c>
      <c r="C897" s="217"/>
      <c r="D897" s="216"/>
      <c r="E897" s="218"/>
      <c r="F897" s="165"/>
      <c r="G897" s="220"/>
      <c r="H897"/>
      <c r="I897"/>
    </row>
    <row r="898" spans="2:9" ht="31.5" customHeight="1" x14ac:dyDescent="0.3">
      <c r="B898" s="144">
        <v>875</v>
      </c>
      <c r="C898" s="217"/>
      <c r="D898" s="216"/>
      <c r="E898" s="218"/>
      <c r="F898" s="165"/>
      <c r="G898" s="220"/>
      <c r="H898"/>
      <c r="I898"/>
    </row>
    <row r="899" spans="2:9" ht="31.5" customHeight="1" x14ac:dyDescent="0.3">
      <c r="B899" s="144">
        <v>876</v>
      </c>
      <c r="C899" s="217"/>
      <c r="D899" s="216"/>
      <c r="E899" s="218"/>
      <c r="F899" s="165"/>
      <c r="G899" s="220"/>
      <c r="H899"/>
      <c r="I899"/>
    </row>
    <row r="900" spans="2:9" ht="31.5" customHeight="1" x14ac:dyDescent="0.3">
      <c r="B900" s="144">
        <v>877</v>
      </c>
      <c r="C900" s="217"/>
      <c r="D900" s="216"/>
      <c r="E900" s="218"/>
      <c r="F900" s="165"/>
      <c r="G900" s="220"/>
      <c r="H900"/>
      <c r="I900"/>
    </row>
    <row r="901" spans="2:9" ht="31.5" customHeight="1" x14ac:dyDescent="0.3">
      <c r="B901" s="144">
        <v>878</v>
      </c>
      <c r="C901" s="217"/>
      <c r="D901" s="216"/>
      <c r="E901" s="218"/>
      <c r="F901" s="165"/>
      <c r="G901" s="220"/>
      <c r="H901"/>
      <c r="I901"/>
    </row>
    <row r="902" spans="2:9" ht="31.5" customHeight="1" x14ac:dyDescent="0.3">
      <c r="B902" s="144">
        <v>879</v>
      </c>
      <c r="C902" s="217"/>
      <c r="D902" s="216"/>
      <c r="E902" s="218"/>
      <c r="F902" s="165"/>
      <c r="G902" s="220"/>
      <c r="H902"/>
      <c r="I902"/>
    </row>
    <row r="903" spans="2:9" ht="31.5" customHeight="1" x14ac:dyDescent="0.3">
      <c r="B903" s="144">
        <v>880</v>
      </c>
      <c r="C903" s="217"/>
      <c r="D903" s="216"/>
      <c r="E903" s="218"/>
      <c r="F903" s="165"/>
      <c r="G903" s="220"/>
      <c r="H903"/>
      <c r="I903"/>
    </row>
    <row r="904" spans="2:9" ht="31.5" customHeight="1" x14ac:dyDescent="0.3">
      <c r="B904" s="144">
        <v>881</v>
      </c>
      <c r="C904" s="217"/>
      <c r="D904" s="216"/>
      <c r="E904" s="218"/>
      <c r="F904" s="165"/>
      <c r="G904" s="220"/>
      <c r="H904"/>
      <c r="I904"/>
    </row>
    <row r="905" spans="2:9" ht="31.5" customHeight="1" x14ac:dyDescent="0.3">
      <c r="B905" s="144">
        <v>882</v>
      </c>
      <c r="C905" s="217"/>
      <c r="D905" s="216"/>
      <c r="E905" s="218"/>
      <c r="F905" s="165"/>
      <c r="G905" s="220"/>
      <c r="H905"/>
      <c r="I905"/>
    </row>
    <row r="906" spans="2:9" ht="31.5" customHeight="1" x14ac:dyDescent="0.3">
      <c r="B906" s="144">
        <v>883</v>
      </c>
      <c r="C906" s="217"/>
      <c r="D906" s="216"/>
      <c r="E906" s="218"/>
      <c r="F906" s="165"/>
      <c r="G906" s="220"/>
      <c r="H906"/>
      <c r="I906"/>
    </row>
    <row r="907" spans="2:9" ht="31.5" customHeight="1" x14ac:dyDescent="0.3">
      <c r="B907" s="144">
        <v>884</v>
      </c>
      <c r="C907" s="217"/>
      <c r="D907" s="216"/>
      <c r="E907" s="218"/>
      <c r="F907" s="165"/>
      <c r="G907" s="220"/>
      <c r="H907"/>
      <c r="I907"/>
    </row>
    <row r="908" spans="2:9" ht="31.5" customHeight="1" x14ac:dyDescent="0.3">
      <c r="B908" s="144">
        <v>885</v>
      </c>
      <c r="C908" s="217"/>
      <c r="D908" s="216"/>
      <c r="E908" s="218"/>
      <c r="F908" s="165"/>
      <c r="G908" s="220"/>
      <c r="H908"/>
      <c r="I908"/>
    </row>
    <row r="909" spans="2:9" ht="31.5" customHeight="1" x14ac:dyDescent="0.3">
      <c r="B909" s="144">
        <v>886</v>
      </c>
      <c r="C909" s="217"/>
      <c r="D909" s="216"/>
      <c r="E909" s="218"/>
      <c r="F909" s="165"/>
      <c r="G909" s="220"/>
      <c r="H909"/>
      <c r="I909"/>
    </row>
    <row r="910" spans="2:9" ht="31.5" customHeight="1" x14ac:dyDescent="0.3">
      <c r="B910" s="144">
        <v>887</v>
      </c>
      <c r="C910" s="217"/>
      <c r="D910" s="216"/>
      <c r="E910" s="218"/>
      <c r="F910" s="165"/>
      <c r="G910" s="220"/>
      <c r="H910"/>
      <c r="I910"/>
    </row>
    <row r="911" spans="2:9" ht="31.5" customHeight="1" x14ac:dyDescent="0.3">
      <c r="B911" s="144">
        <v>888</v>
      </c>
      <c r="C911" s="217"/>
      <c r="D911" s="216"/>
      <c r="E911" s="218"/>
      <c r="F911" s="165"/>
      <c r="G911" s="220"/>
      <c r="H911"/>
      <c r="I911"/>
    </row>
    <row r="912" spans="2:9" ht="31.5" customHeight="1" x14ac:dyDescent="0.3">
      <c r="B912" s="144">
        <v>889</v>
      </c>
      <c r="C912" s="217"/>
      <c r="D912" s="216"/>
      <c r="E912" s="218"/>
      <c r="F912" s="165"/>
      <c r="G912" s="220"/>
      <c r="H912"/>
      <c r="I912"/>
    </row>
    <row r="913" spans="2:9" ht="31.5" customHeight="1" x14ac:dyDescent="0.3">
      <c r="B913" s="144">
        <v>890</v>
      </c>
      <c r="C913" s="217"/>
      <c r="D913" s="216"/>
      <c r="E913" s="218"/>
      <c r="F913" s="165"/>
      <c r="G913" s="220"/>
      <c r="H913"/>
      <c r="I913"/>
    </row>
    <row r="914" spans="2:9" ht="31.5" customHeight="1" x14ac:dyDescent="0.3">
      <c r="B914" s="144">
        <v>891</v>
      </c>
      <c r="C914" s="217"/>
      <c r="D914" s="216"/>
      <c r="E914" s="218"/>
      <c r="F914" s="165"/>
      <c r="G914" s="220"/>
      <c r="H914"/>
      <c r="I914"/>
    </row>
    <row r="915" spans="2:9" ht="31.5" customHeight="1" x14ac:dyDescent="0.3">
      <c r="B915" s="144">
        <v>892</v>
      </c>
      <c r="C915" s="217"/>
      <c r="D915" s="216"/>
      <c r="E915" s="218"/>
      <c r="F915" s="165"/>
      <c r="G915" s="220"/>
      <c r="H915"/>
      <c r="I915"/>
    </row>
    <row r="916" spans="2:9" ht="31.5" customHeight="1" x14ac:dyDescent="0.3">
      <c r="B916" s="144">
        <v>893</v>
      </c>
      <c r="C916" s="217"/>
      <c r="D916" s="216"/>
      <c r="E916" s="218"/>
      <c r="F916" s="165"/>
      <c r="G916" s="220"/>
      <c r="H916"/>
      <c r="I916"/>
    </row>
    <row r="917" spans="2:9" ht="31.5" customHeight="1" x14ac:dyDescent="0.3">
      <c r="B917" s="144">
        <v>894</v>
      </c>
      <c r="C917" s="217"/>
      <c r="D917" s="216"/>
      <c r="E917" s="218"/>
      <c r="F917" s="165"/>
      <c r="G917" s="220"/>
      <c r="H917"/>
      <c r="I917"/>
    </row>
    <row r="918" spans="2:9" ht="31.5" customHeight="1" x14ac:dyDescent="0.3">
      <c r="B918" s="144">
        <v>895</v>
      </c>
      <c r="C918" s="217"/>
      <c r="D918" s="216"/>
      <c r="E918" s="218"/>
      <c r="F918" s="165"/>
      <c r="G918" s="220"/>
      <c r="H918"/>
      <c r="I918"/>
    </row>
    <row r="919" spans="2:9" ht="31.5" customHeight="1" x14ac:dyDescent="0.3">
      <c r="B919" s="144">
        <v>896</v>
      </c>
      <c r="C919" s="217"/>
      <c r="D919" s="216"/>
      <c r="E919" s="218"/>
      <c r="F919" s="165"/>
      <c r="G919" s="220"/>
      <c r="H919"/>
      <c r="I919"/>
    </row>
    <row r="920" spans="2:9" ht="31.5" customHeight="1" x14ac:dyDescent="0.3">
      <c r="B920" s="144">
        <v>897</v>
      </c>
      <c r="C920" s="217"/>
      <c r="D920" s="216"/>
      <c r="E920" s="218"/>
      <c r="F920" s="165"/>
      <c r="G920" s="220"/>
      <c r="H920"/>
      <c r="I920"/>
    </row>
    <row r="921" spans="2:9" ht="31.5" customHeight="1" x14ac:dyDescent="0.3">
      <c r="B921" s="144">
        <v>898</v>
      </c>
      <c r="C921" s="217"/>
      <c r="D921" s="216"/>
      <c r="E921" s="218"/>
      <c r="F921" s="165"/>
      <c r="G921" s="220"/>
      <c r="H921"/>
      <c r="I921"/>
    </row>
    <row r="922" spans="2:9" ht="31.5" customHeight="1" x14ac:dyDescent="0.3">
      <c r="B922" s="144">
        <v>899</v>
      </c>
      <c r="C922" s="217"/>
      <c r="D922" s="216"/>
      <c r="E922" s="218"/>
      <c r="F922" s="165"/>
      <c r="G922" s="220"/>
      <c r="H922"/>
      <c r="I922"/>
    </row>
    <row r="923" spans="2:9" ht="31.5" customHeight="1" x14ac:dyDescent="0.3">
      <c r="B923" s="144">
        <v>900</v>
      </c>
      <c r="C923" s="217"/>
      <c r="D923" s="216"/>
      <c r="E923" s="218"/>
      <c r="F923" s="165"/>
      <c r="G923" s="220"/>
      <c r="H923"/>
      <c r="I923"/>
    </row>
    <row r="924" spans="2:9" ht="31.5" customHeight="1" x14ac:dyDescent="0.3">
      <c r="B924" s="144">
        <v>901</v>
      </c>
      <c r="C924" s="217"/>
      <c r="D924" s="216"/>
      <c r="E924" s="218"/>
      <c r="F924" s="165"/>
      <c r="G924" s="220"/>
      <c r="H924"/>
      <c r="I924"/>
    </row>
    <row r="925" spans="2:9" ht="31.5" customHeight="1" x14ac:dyDescent="0.3">
      <c r="B925" s="144">
        <v>902</v>
      </c>
      <c r="C925" s="217"/>
      <c r="D925" s="216"/>
      <c r="E925" s="218"/>
      <c r="F925" s="165"/>
      <c r="G925" s="220"/>
      <c r="H925"/>
      <c r="I925"/>
    </row>
    <row r="926" spans="2:9" ht="31.5" customHeight="1" x14ac:dyDescent="0.3">
      <c r="B926" s="144">
        <v>903</v>
      </c>
      <c r="C926" s="217"/>
      <c r="D926" s="216"/>
      <c r="E926" s="218"/>
      <c r="F926" s="165"/>
      <c r="G926" s="220"/>
      <c r="H926"/>
      <c r="I926"/>
    </row>
    <row r="927" spans="2:9" ht="31.5" customHeight="1" x14ac:dyDescent="0.3">
      <c r="B927" s="144">
        <v>904</v>
      </c>
      <c r="C927" s="217"/>
      <c r="D927" s="216"/>
      <c r="E927" s="218"/>
      <c r="F927" s="165"/>
      <c r="G927" s="220"/>
      <c r="H927"/>
      <c r="I927"/>
    </row>
    <row r="928" spans="2:9" ht="31.5" customHeight="1" x14ac:dyDescent="0.3">
      <c r="B928" s="144">
        <v>905</v>
      </c>
      <c r="C928" s="217"/>
      <c r="D928" s="216"/>
      <c r="E928" s="218"/>
      <c r="F928" s="165"/>
      <c r="G928" s="220"/>
      <c r="H928"/>
      <c r="I928"/>
    </row>
    <row r="929" spans="2:9" ht="31.5" customHeight="1" x14ac:dyDescent="0.3">
      <c r="B929" s="144">
        <v>906</v>
      </c>
      <c r="C929" s="217"/>
      <c r="D929" s="216"/>
      <c r="E929" s="218"/>
      <c r="F929" s="165"/>
      <c r="G929" s="220"/>
      <c r="H929"/>
      <c r="I929"/>
    </row>
    <row r="930" spans="2:9" ht="31.5" customHeight="1" x14ac:dyDescent="0.3">
      <c r="B930" s="144">
        <v>907</v>
      </c>
      <c r="C930" s="217"/>
      <c r="D930" s="216"/>
      <c r="E930" s="218"/>
      <c r="F930" s="165"/>
      <c r="G930" s="220"/>
      <c r="H930"/>
      <c r="I930"/>
    </row>
    <row r="931" spans="2:9" ht="31.5" customHeight="1" x14ac:dyDescent="0.3">
      <c r="B931" s="144">
        <v>908</v>
      </c>
      <c r="C931" s="217"/>
      <c r="D931" s="216"/>
      <c r="E931" s="218"/>
      <c r="F931" s="165"/>
      <c r="G931" s="220"/>
      <c r="H931"/>
      <c r="I931"/>
    </row>
    <row r="932" spans="2:9" ht="31.5" customHeight="1" x14ac:dyDescent="0.3">
      <c r="B932" s="144">
        <v>909</v>
      </c>
      <c r="C932" s="217"/>
      <c r="D932" s="216"/>
      <c r="E932" s="218"/>
      <c r="F932" s="165"/>
      <c r="G932" s="220"/>
      <c r="H932"/>
      <c r="I932"/>
    </row>
    <row r="933" spans="2:9" ht="31.5" customHeight="1" x14ac:dyDescent="0.3">
      <c r="B933" s="144">
        <v>910</v>
      </c>
      <c r="C933" s="217"/>
      <c r="D933" s="216"/>
      <c r="E933" s="218"/>
      <c r="F933" s="165"/>
      <c r="G933" s="220"/>
      <c r="H933"/>
      <c r="I933"/>
    </row>
    <row r="934" spans="2:9" ht="31.5" customHeight="1" x14ac:dyDescent="0.3">
      <c r="B934" s="144">
        <v>911</v>
      </c>
      <c r="C934" s="217"/>
      <c r="D934" s="216"/>
      <c r="E934" s="218"/>
      <c r="F934" s="165"/>
      <c r="G934" s="220"/>
      <c r="H934"/>
      <c r="I934"/>
    </row>
    <row r="935" spans="2:9" ht="31.5" customHeight="1" x14ac:dyDescent="0.3">
      <c r="B935" s="144">
        <v>912</v>
      </c>
      <c r="C935" s="217"/>
      <c r="D935" s="216"/>
      <c r="E935" s="218"/>
      <c r="F935" s="165"/>
      <c r="G935" s="220"/>
      <c r="H935"/>
      <c r="I935"/>
    </row>
    <row r="936" spans="2:9" ht="31.5" customHeight="1" x14ac:dyDescent="0.3">
      <c r="B936" s="144">
        <v>913</v>
      </c>
      <c r="C936" s="217"/>
      <c r="D936" s="216"/>
      <c r="E936" s="218"/>
      <c r="F936" s="165"/>
      <c r="G936" s="220"/>
      <c r="H936"/>
      <c r="I936"/>
    </row>
    <row r="937" spans="2:9" ht="31.5" customHeight="1" x14ac:dyDescent="0.3">
      <c r="B937" s="144">
        <v>914</v>
      </c>
      <c r="C937" s="217"/>
      <c r="D937" s="216"/>
      <c r="E937" s="218"/>
      <c r="F937" s="165"/>
      <c r="G937" s="220"/>
      <c r="H937"/>
      <c r="I937"/>
    </row>
    <row r="938" spans="2:9" ht="31.5" customHeight="1" x14ac:dyDescent="0.3">
      <c r="B938" s="144">
        <v>915</v>
      </c>
      <c r="C938" s="217"/>
      <c r="D938" s="216"/>
      <c r="E938" s="218"/>
      <c r="F938" s="165"/>
      <c r="G938" s="220"/>
      <c r="H938"/>
      <c r="I938"/>
    </row>
    <row r="939" spans="2:9" ht="31.5" customHeight="1" x14ac:dyDescent="0.3">
      <c r="B939" s="144">
        <v>916</v>
      </c>
      <c r="C939" s="217"/>
      <c r="D939" s="216"/>
      <c r="E939" s="218"/>
      <c r="F939" s="165"/>
      <c r="G939" s="220"/>
      <c r="H939"/>
      <c r="I939"/>
    </row>
    <row r="940" spans="2:9" ht="31.5" customHeight="1" x14ac:dyDescent="0.3">
      <c r="B940" s="144">
        <v>917</v>
      </c>
      <c r="C940" s="217"/>
      <c r="D940" s="216"/>
      <c r="E940" s="218"/>
      <c r="F940" s="165"/>
      <c r="G940" s="220"/>
      <c r="H940"/>
      <c r="I940"/>
    </row>
    <row r="941" spans="2:9" ht="31.5" customHeight="1" x14ac:dyDescent="0.3">
      <c r="B941" s="144">
        <v>918</v>
      </c>
      <c r="C941" s="217"/>
      <c r="D941" s="216"/>
      <c r="E941" s="218"/>
      <c r="F941" s="165"/>
      <c r="G941" s="220"/>
      <c r="H941"/>
      <c r="I941"/>
    </row>
    <row r="942" spans="2:9" ht="31.5" customHeight="1" x14ac:dyDescent="0.3">
      <c r="B942" s="144">
        <v>919</v>
      </c>
      <c r="C942" s="217"/>
      <c r="D942" s="216"/>
      <c r="E942" s="218"/>
      <c r="F942" s="165"/>
      <c r="G942" s="220"/>
      <c r="H942"/>
      <c r="I942"/>
    </row>
    <row r="943" spans="2:9" ht="31.5" customHeight="1" x14ac:dyDescent="0.3">
      <c r="B943" s="144">
        <v>920</v>
      </c>
      <c r="C943" s="217"/>
      <c r="D943" s="216"/>
      <c r="E943" s="218"/>
      <c r="F943" s="165"/>
      <c r="G943" s="220"/>
      <c r="H943"/>
      <c r="I943"/>
    </row>
    <row r="944" spans="2:9" ht="31.5" customHeight="1" x14ac:dyDescent="0.3">
      <c r="B944" s="144">
        <v>921</v>
      </c>
      <c r="C944" s="217"/>
      <c r="D944" s="216"/>
      <c r="E944" s="218"/>
      <c r="F944" s="165"/>
      <c r="G944" s="220"/>
      <c r="H944"/>
      <c r="I944"/>
    </row>
    <row r="945" spans="2:9" ht="31.5" customHeight="1" x14ac:dyDescent="0.3">
      <c r="B945" s="144">
        <v>922</v>
      </c>
      <c r="C945" s="217"/>
      <c r="D945" s="216"/>
      <c r="E945" s="218"/>
      <c r="F945" s="165"/>
      <c r="G945" s="220"/>
      <c r="H945"/>
      <c r="I945"/>
    </row>
    <row r="946" spans="2:9" ht="31.5" customHeight="1" x14ac:dyDescent="0.3">
      <c r="B946" s="144">
        <v>923</v>
      </c>
      <c r="C946" s="217"/>
      <c r="D946" s="216"/>
      <c r="E946" s="218"/>
      <c r="F946" s="165"/>
      <c r="G946" s="220"/>
      <c r="H946"/>
      <c r="I946"/>
    </row>
    <row r="947" spans="2:9" ht="31.5" customHeight="1" x14ac:dyDescent="0.3">
      <c r="B947" s="144">
        <v>924</v>
      </c>
      <c r="C947" s="217"/>
      <c r="D947" s="216"/>
      <c r="E947" s="218"/>
      <c r="F947" s="165"/>
      <c r="G947" s="220"/>
      <c r="H947"/>
      <c r="I947"/>
    </row>
    <row r="948" spans="2:9" ht="31.5" customHeight="1" x14ac:dyDescent="0.3">
      <c r="B948" s="144">
        <v>925</v>
      </c>
      <c r="C948" s="217"/>
      <c r="D948" s="216"/>
      <c r="E948" s="218"/>
      <c r="F948" s="165"/>
      <c r="G948" s="220"/>
      <c r="H948"/>
      <c r="I948"/>
    </row>
    <row r="949" spans="2:9" ht="31.5" customHeight="1" x14ac:dyDescent="0.3">
      <c r="B949" s="144">
        <v>926</v>
      </c>
      <c r="C949" s="217"/>
      <c r="D949" s="216"/>
      <c r="E949" s="218"/>
      <c r="F949" s="165"/>
      <c r="G949" s="220"/>
      <c r="H949"/>
      <c r="I949"/>
    </row>
    <row r="950" spans="2:9" ht="31.5" customHeight="1" x14ac:dyDescent="0.3">
      <c r="B950" s="144">
        <v>927</v>
      </c>
      <c r="C950" s="217"/>
      <c r="D950" s="216"/>
      <c r="E950" s="218"/>
      <c r="F950" s="165"/>
      <c r="G950" s="220"/>
      <c r="H950"/>
      <c r="I950"/>
    </row>
    <row r="951" spans="2:9" ht="31.5" customHeight="1" x14ac:dyDescent="0.3">
      <c r="B951" s="144">
        <v>928</v>
      </c>
      <c r="C951" s="217"/>
      <c r="D951" s="216"/>
      <c r="E951" s="218"/>
      <c r="F951" s="165"/>
      <c r="G951" s="220"/>
      <c r="H951"/>
      <c r="I951"/>
    </row>
    <row r="952" spans="2:9" ht="31.5" customHeight="1" x14ac:dyDescent="0.3">
      <c r="B952" s="144">
        <v>929</v>
      </c>
      <c r="C952" s="217"/>
      <c r="D952" s="216"/>
      <c r="E952" s="218"/>
      <c r="F952" s="165"/>
      <c r="G952" s="220"/>
      <c r="H952"/>
      <c r="I952"/>
    </row>
    <row r="953" spans="2:9" ht="31.5" customHeight="1" x14ac:dyDescent="0.3">
      <c r="B953" s="144">
        <v>930</v>
      </c>
      <c r="C953" s="217"/>
      <c r="D953" s="216"/>
      <c r="E953" s="218"/>
      <c r="F953" s="165"/>
      <c r="G953" s="220"/>
      <c r="H953"/>
      <c r="I953"/>
    </row>
    <row r="954" spans="2:9" ht="31.5" customHeight="1" x14ac:dyDescent="0.3">
      <c r="B954" s="144">
        <v>931</v>
      </c>
      <c r="C954" s="217"/>
      <c r="D954" s="216"/>
      <c r="E954" s="218"/>
      <c r="F954" s="165"/>
      <c r="G954" s="220"/>
      <c r="H954"/>
      <c r="I954"/>
    </row>
    <row r="955" spans="2:9" ht="31.5" customHeight="1" x14ac:dyDescent="0.3">
      <c r="B955" s="144">
        <v>932</v>
      </c>
      <c r="C955" s="217"/>
      <c r="D955" s="216"/>
      <c r="E955" s="218"/>
      <c r="F955" s="165"/>
      <c r="G955" s="220"/>
      <c r="H955"/>
      <c r="I955"/>
    </row>
    <row r="956" spans="2:9" ht="31.5" customHeight="1" x14ac:dyDescent="0.3">
      <c r="B956" s="144">
        <v>933</v>
      </c>
      <c r="C956" s="217"/>
      <c r="D956" s="216"/>
      <c r="E956" s="218"/>
      <c r="F956" s="165"/>
      <c r="G956" s="220"/>
      <c r="H956"/>
      <c r="I956"/>
    </row>
    <row r="957" spans="2:9" ht="31.5" customHeight="1" x14ac:dyDescent="0.3">
      <c r="B957" s="144">
        <v>934</v>
      </c>
      <c r="C957" s="217"/>
      <c r="D957" s="216"/>
      <c r="E957" s="218"/>
      <c r="F957" s="165"/>
      <c r="G957" s="220"/>
      <c r="H957"/>
      <c r="I957"/>
    </row>
    <row r="958" spans="2:9" ht="31.5" customHeight="1" x14ac:dyDescent="0.3">
      <c r="B958" s="144">
        <v>935</v>
      </c>
      <c r="C958" s="217"/>
      <c r="D958" s="216"/>
      <c r="E958" s="218"/>
      <c r="F958" s="165"/>
      <c r="G958" s="220"/>
      <c r="H958"/>
      <c r="I958"/>
    </row>
    <row r="959" spans="2:9" ht="31.5" customHeight="1" x14ac:dyDescent="0.3">
      <c r="B959" s="144">
        <v>936</v>
      </c>
      <c r="C959" s="217"/>
      <c r="D959" s="216"/>
      <c r="E959" s="218"/>
      <c r="F959" s="165"/>
      <c r="G959" s="220"/>
      <c r="H959"/>
      <c r="I959"/>
    </row>
    <row r="960" spans="2:9" ht="31.5" customHeight="1" x14ac:dyDescent="0.3">
      <c r="B960" s="144">
        <v>937</v>
      </c>
      <c r="C960" s="217"/>
      <c r="D960" s="216"/>
      <c r="E960" s="218"/>
      <c r="F960" s="165"/>
      <c r="G960" s="220"/>
      <c r="H960"/>
      <c r="I960"/>
    </row>
    <row r="961" spans="2:9" ht="31.5" customHeight="1" x14ac:dyDescent="0.3">
      <c r="B961" s="144">
        <v>938</v>
      </c>
      <c r="C961" s="217"/>
      <c r="D961" s="216"/>
      <c r="E961" s="218"/>
      <c r="F961" s="165"/>
      <c r="G961" s="220"/>
      <c r="H961"/>
      <c r="I961"/>
    </row>
    <row r="962" spans="2:9" ht="31.5" customHeight="1" x14ac:dyDescent="0.3">
      <c r="B962" s="144">
        <v>939</v>
      </c>
      <c r="C962" s="217"/>
      <c r="D962" s="216"/>
      <c r="E962" s="218"/>
      <c r="F962" s="165"/>
      <c r="G962" s="220"/>
      <c r="H962"/>
      <c r="I962"/>
    </row>
    <row r="963" spans="2:9" ht="31.5" customHeight="1" x14ac:dyDescent="0.3">
      <c r="B963" s="144">
        <v>940</v>
      </c>
      <c r="C963" s="217"/>
      <c r="D963" s="216"/>
      <c r="E963" s="218"/>
      <c r="F963" s="165"/>
      <c r="G963" s="220"/>
      <c r="H963"/>
      <c r="I963"/>
    </row>
    <row r="964" spans="2:9" ht="31.5" customHeight="1" x14ac:dyDescent="0.3">
      <c r="B964" s="144">
        <v>941</v>
      </c>
      <c r="C964" s="217"/>
      <c r="D964" s="216"/>
      <c r="E964" s="218"/>
      <c r="F964" s="165"/>
      <c r="G964" s="220"/>
      <c r="H964"/>
      <c r="I964"/>
    </row>
    <row r="965" spans="2:9" ht="31.5" customHeight="1" x14ac:dyDescent="0.3">
      <c r="B965" s="144">
        <v>942</v>
      </c>
      <c r="C965" s="217"/>
      <c r="D965" s="216"/>
      <c r="E965" s="218"/>
      <c r="F965" s="165"/>
      <c r="G965" s="220"/>
      <c r="H965"/>
      <c r="I965"/>
    </row>
    <row r="966" spans="2:9" ht="31.5" customHeight="1" x14ac:dyDescent="0.3">
      <c r="B966" s="144">
        <v>943</v>
      </c>
      <c r="C966" s="217"/>
      <c r="D966" s="216"/>
      <c r="E966" s="218"/>
      <c r="F966" s="165"/>
      <c r="G966" s="220"/>
      <c r="H966"/>
      <c r="I966"/>
    </row>
    <row r="967" spans="2:9" ht="31.5" customHeight="1" x14ac:dyDescent="0.3">
      <c r="B967" s="144">
        <v>944</v>
      </c>
      <c r="C967" s="217"/>
      <c r="D967" s="216"/>
      <c r="E967" s="218"/>
      <c r="F967" s="165"/>
      <c r="G967" s="220"/>
      <c r="H967"/>
      <c r="I967"/>
    </row>
    <row r="968" spans="2:9" ht="31.5" customHeight="1" x14ac:dyDescent="0.3">
      <c r="B968" s="144">
        <v>945</v>
      </c>
      <c r="C968" s="217"/>
      <c r="D968" s="216"/>
      <c r="E968" s="218"/>
      <c r="F968" s="165"/>
      <c r="G968" s="220"/>
      <c r="H968"/>
      <c r="I968"/>
    </row>
    <row r="969" spans="2:9" ht="31.5" customHeight="1" x14ac:dyDescent="0.3">
      <c r="B969" s="144">
        <v>946</v>
      </c>
      <c r="C969" s="217"/>
      <c r="D969" s="216"/>
      <c r="E969" s="218"/>
      <c r="F969" s="165"/>
      <c r="G969" s="220"/>
      <c r="H969"/>
      <c r="I969"/>
    </row>
    <row r="970" spans="2:9" ht="31.5" customHeight="1" x14ac:dyDescent="0.3">
      <c r="B970" s="144">
        <v>947</v>
      </c>
      <c r="C970" s="217"/>
      <c r="D970" s="216"/>
      <c r="E970" s="218"/>
      <c r="F970" s="165"/>
      <c r="G970" s="220"/>
      <c r="H970"/>
      <c r="I970"/>
    </row>
    <row r="971" spans="2:9" ht="31.5" customHeight="1" x14ac:dyDescent="0.3">
      <c r="B971" s="144">
        <v>948</v>
      </c>
      <c r="C971" s="217"/>
      <c r="D971" s="216"/>
      <c r="E971" s="218"/>
      <c r="F971" s="165"/>
      <c r="G971" s="220"/>
      <c r="H971"/>
      <c r="I971"/>
    </row>
    <row r="972" spans="2:9" ht="31.5" customHeight="1" x14ac:dyDescent="0.3">
      <c r="B972" s="144">
        <v>949</v>
      </c>
      <c r="C972" s="217"/>
      <c r="D972" s="216"/>
      <c r="E972" s="218"/>
      <c r="F972" s="165"/>
      <c r="G972" s="220"/>
      <c r="H972"/>
      <c r="I972"/>
    </row>
    <row r="973" spans="2:9" ht="31.5" customHeight="1" x14ac:dyDescent="0.3">
      <c r="B973" s="144">
        <v>950</v>
      </c>
      <c r="C973" s="217"/>
      <c r="D973" s="216"/>
      <c r="E973" s="218"/>
      <c r="F973" s="165"/>
      <c r="G973" s="220"/>
      <c r="H973"/>
      <c r="I973"/>
    </row>
    <row r="974" spans="2:9" ht="31.5" customHeight="1" x14ac:dyDescent="0.3">
      <c r="B974" s="144">
        <v>951</v>
      </c>
      <c r="C974" s="217"/>
      <c r="D974" s="216"/>
      <c r="E974" s="218"/>
      <c r="F974" s="165"/>
      <c r="G974" s="220"/>
      <c r="H974"/>
      <c r="I974"/>
    </row>
    <row r="975" spans="2:9" ht="31.5" customHeight="1" x14ac:dyDescent="0.3">
      <c r="B975" s="144">
        <v>952</v>
      </c>
      <c r="C975" s="217"/>
      <c r="D975" s="216"/>
      <c r="E975" s="218"/>
      <c r="F975" s="165"/>
      <c r="G975" s="220"/>
      <c r="H975"/>
      <c r="I975"/>
    </row>
    <row r="976" spans="2:9" ht="31.5" customHeight="1" x14ac:dyDescent="0.3">
      <c r="B976" s="144">
        <v>953</v>
      </c>
      <c r="C976" s="217"/>
      <c r="D976" s="216"/>
      <c r="E976" s="218"/>
      <c r="F976" s="165"/>
      <c r="G976" s="220"/>
      <c r="H976"/>
      <c r="I976"/>
    </row>
    <row r="977" spans="2:9" ht="31.5" customHeight="1" x14ac:dyDescent="0.3">
      <c r="B977" s="144">
        <v>954</v>
      </c>
      <c r="C977" s="217"/>
      <c r="D977" s="216"/>
      <c r="E977" s="218"/>
      <c r="F977" s="165"/>
      <c r="G977" s="220"/>
      <c r="H977"/>
      <c r="I977"/>
    </row>
    <row r="978" spans="2:9" ht="31.5" customHeight="1" x14ac:dyDescent="0.3">
      <c r="B978" s="144">
        <v>955</v>
      </c>
      <c r="C978" s="217"/>
      <c r="D978" s="216"/>
      <c r="E978" s="218"/>
      <c r="F978" s="165"/>
      <c r="G978" s="220"/>
      <c r="H978"/>
      <c r="I978"/>
    </row>
    <row r="979" spans="2:9" ht="31.5" customHeight="1" x14ac:dyDescent="0.3">
      <c r="B979" s="144">
        <v>956</v>
      </c>
      <c r="C979" s="217"/>
      <c r="D979" s="216"/>
      <c r="E979" s="218"/>
      <c r="F979" s="165"/>
      <c r="G979" s="220"/>
      <c r="H979"/>
      <c r="I979"/>
    </row>
    <row r="980" spans="2:9" ht="31.5" customHeight="1" x14ac:dyDescent="0.3">
      <c r="B980" s="144">
        <v>957</v>
      </c>
      <c r="C980" s="217"/>
      <c r="D980" s="216"/>
      <c r="E980" s="218"/>
      <c r="F980" s="165"/>
      <c r="G980" s="220"/>
      <c r="H980"/>
      <c r="I980"/>
    </row>
    <row r="981" spans="2:9" ht="31.5" customHeight="1" x14ac:dyDescent="0.3">
      <c r="B981" s="144">
        <v>958</v>
      </c>
      <c r="C981" s="217"/>
      <c r="D981" s="216"/>
      <c r="E981" s="218"/>
      <c r="F981" s="165"/>
      <c r="G981" s="220"/>
      <c r="H981"/>
      <c r="I981"/>
    </row>
    <row r="982" spans="2:9" ht="31.5" customHeight="1" x14ac:dyDescent="0.3">
      <c r="B982" s="144">
        <v>959</v>
      </c>
      <c r="C982" s="217"/>
      <c r="D982" s="216"/>
      <c r="E982" s="218"/>
      <c r="F982" s="165"/>
      <c r="G982" s="220"/>
      <c r="H982"/>
      <c r="I982"/>
    </row>
    <row r="983" spans="2:9" ht="31.5" customHeight="1" x14ac:dyDescent="0.3">
      <c r="B983" s="144">
        <v>960</v>
      </c>
      <c r="C983" s="217"/>
      <c r="D983" s="216"/>
      <c r="E983" s="218"/>
      <c r="F983" s="165"/>
      <c r="G983" s="220"/>
      <c r="H983"/>
      <c r="I983"/>
    </row>
    <row r="984" spans="2:9" ht="31.5" customHeight="1" x14ac:dyDescent="0.3">
      <c r="B984" s="144">
        <v>961</v>
      </c>
      <c r="C984" s="217"/>
      <c r="D984" s="216"/>
      <c r="E984" s="218"/>
      <c r="F984" s="165"/>
      <c r="G984" s="220"/>
      <c r="H984"/>
      <c r="I984"/>
    </row>
    <row r="985" spans="2:9" ht="31.5" customHeight="1" x14ac:dyDescent="0.3">
      <c r="B985" s="144">
        <v>962</v>
      </c>
      <c r="C985" s="217"/>
      <c r="D985" s="216"/>
      <c r="E985" s="218"/>
      <c r="F985" s="165"/>
      <c r="G985" s="220"/>
      <c r="H985"/>
      <c r="I985"/>
    </row>
    <row r="986" spans="2:9" ht="31.5" customHeight="1" x14ac:dyDescent="0.3">
      <c r="B986" s="144">
        <v>963</v>
      </c>
      <c r="C986" s="217"/>
      <c r="D986" s="216"/>
      <c r="E986" s="218"/>
      <c r="F986" s="165"/>
      <c r="G986" s="220"/>
      <c r="H986"/>
      <c r="I986"/>
    </row>
    <row r="987" spans="2:9" ht="31.5" customHeight="1" x14ac:dyDescent="0.3">
      <c r="B987" s="144">
        <v>964</v>
      </c>
      <c r="C987" s="217"/>
      <c r="D987" s="216"/>
      <c r="E987" s="218"/>
      <c r="F987" s="165"/>
      <c r="G987" s="220"/>
      <c r="H987"/>
      <c r="I987"/>
    </row>
    <row r="988" spans="2:9" ht="31.5" customHeight="1" x14ac:dyDescent="0.3">
      <c r="B988" s="144">
        <v>965</v>
      </c>
      <c r="C988" s="217"/>
      <c r="D988" s="216"/>
      <c r="E988" s="218"/>
      <c r="F988" s="165"/>
      <c r="G988" s="220"/>
      <c r="H988"/>
      <c r="I988"/>
    </row>
    <row r="989" spans="2:9" ht="31.5" customHeight="1" x14ac:dyDescent="0.3">
      <c r="B989" s="144">
        <v>966</v>
      </c>
      <c r="C989" s="217"/>
      <c r="D989" s="216"/>
      <c r="E989" s="218"/>
      <c r="F989" s="165"/>
      <c r="G989" s="220"/>
      <c r="H989"/>
      <c r="I989"/>
    </row>
    <row r="990" spans="2:9" ht="31.5" customHeight="1" x14ac:dyDescent="0.3">
      <c r="B990" s="144">
        <v>967</v>
      </c>
      <c r="C990" s="217"/>
      <c r="D990" s="216"/>
      <c r="E990" s="218"/>
      <c r="F990" s="165"/>
      <c r="G990" s="220"/>
      <c r="H990"/>
      <c r="I990"/>
    </row>
    <row r="991" spans="2:9" ht="31.5" customHeight="1" x14ac:dyDescent="0.3">
      <c r="B991" s="144">
        <v>968</v>
      </c>
      <c r="C991" s="217"/>
      <c r="D991" s="216"/>
      <c r="E991" s="218"/>
      <c r="F991" s="165"/>
      <c r="G991" s="220"/>
      <c r="H991"/>
      <c r="I991"/>
    </row>
    <row r="992" spans="2:9" ht="31.5" customHeight="1" x14ac:dyDescent="0.3">
      <c r="B992" s="144">
        <v>969</v>
      </c>
      <c r="C992" s="217"/>
      <c r="D992" s="216"/>
      <c r="E992" s="218"/>
      <c r="F992" s="165"/>
      <c r="G992" s="220"/>
      <c r="H992"/>
      <c r="I992"/>
    </row>
    <row r="993" spans="2:9" ht="31.5" customHeight="1" x14ac:dyDescent="0.3">
      <c r="B993" s="144">
        <v>970</v>
      </c>
      <c r="C993" s="217"/>
      <c r="D993" s="216"/>
      <c r="E993" s="218"/>
      <c r="F993" s="165"/>
      <c r="G993" s="220"/>
      <c r="H993"/>
      <c r="I993"/>
    </row>
    <row r="994" spans="2:9" ht="31.5" customHeight="1" x14ac:dyDescent="0.3">
      <c r="B994" s="144">
        <v>971</v>
      </c>
      <c r="C994" s="217"/>
      <c r="D994" s="216"/>
      <c r="E994" s="218"/>
      <c r="F994" s="165"/>
      <c r="G994" s="220"/>
      <c r="H994"/>
      <c r="I994"/>
    </row>
    <row r="995" spans="2:9" ht="31.5" customHeight="1" x14ac:dyDescent="0.3">
      <c r="B995" s="144">
        <v>972</v>
      </c>
      <c r="C995" s="217"/>
      <c r="D995" s="216"/>
      <c r="E995" s="218"/>
      <c r="F995" s="165"/>
      <c r="G995" s="220"/>
      <c r="H995"/>
      <c r="I995"/>
    </row>
    <row r="996" spans="2:9" ht="31.5" customHeight="1" x14ac:dyDescent="0.3">
      <c r="B996" s="144">
        <v>973</v>
      </c>
      <c r="C996" s="217"/>
      <c r="D996" s="216"/>
      <c r="E996" s="218"/>
      <c r="F996" s="165"/>
      <c r="G996" s="220"/>
      <c r="H996"/>
      <c r="I996"/>
    </row>
    <row r="997" spans="2:9" ht="31.5" customHeight="1" x14ac:dyDescent="0.3">
      <c r="B997" s="144">
        <v>974</v>
      </c>
      <c r="C997" s="217"/>
      <c r="D997" s="216"/>
      <c r="E997" s="218"/>
      <c r="F997" s="165"/>
      <c r="G997" s="220"/>
      <c r="H997"/>
      <c r="I997"/>
    </row>
    <row r="998" spans="2:9" ht="31.5" customHeight="1" x14ac:dyDescent="0.3">
      <c r="B998" s="144">
        <v>975</v>
      </c>
      <c r="C998" s="217"/>
      <c r="D998" s="216"/>
      <c r="E998" s="218"/>
      <c r="F998" s="165"/>
      <c r="G998" s="220"/>
      <c r="H998"/>
      <c r="I998"/>
    </row>
    <row r="999" spans="2:9" ht="31.5" customHeight="1" x14ac:dyDescent="0.3">
      <c r="B999" s="144">
        <v>976</v>
      </c>
      <c r="C999" s="217"/>
      <c r="D999" s="216"/>
      <c r="E999" s="218"/>
      <c r="F999" s="165"/>
      <c r="G999" s="220"/>
      <c r="H999"/>
      <c r="I999"/>
    </row>
    <row r="1000" spans="2:9" ht="31.5" customHeight="1" x14ac:dyDescent="0.3">
      <c r="B1000" s="144">
        <v>977</v>
      </c>
      <c r="C1000" s="217"/>
      <c r="D1000" s="216"/>
      <c r="E1000" s="218"/>
      <c r="F1000" s="165"/>
      <c r="G1000" s="220"/>
      <c r="H1000"/>
      <c r="I1000"/>
    </row>
    <row r="1001" spans="2:9" ht="31.5" customHeight="1" x14ac:dyDescent="0.3">
      <c r="B1001" s="144">
        <v>978</v>
      </c>
      <c r="C1001" s="217"/>
      <c r="D1001" s="216"/>
      <c r="E1001" s="218"/>
      <c r="F1001" s="165"/>
      <c r="G1001" s="220"/>
      <c r="H1001"/>
      <c r="I1001"/>
    </row>
    <row r="1002" spans="2:9" ht="31.5" customHeight="1" x14ac:dyDescent="0.3">
      <c r="B1002" s="144">
        <v>979</v>
      </c>
      <c r="C1002" s="217"/>
      <c r="D1002" s="216"/>
      <c r="E1002" s="218"/>
      <c r="F1002" s="165"/>
      <c r="G1002" s="220"/>
      <c r="H1002"/>
      <c r="I1002"/>
    </row>
    <row r="1003" spans="2:9" ht="31.5" customHeight="1" x14ac:dyDescent="0.3">
      <c r="B1003" s="144">
        <v>980</v>
      </c>
      <c r="C1003" s="217"/>
      <c r="D1003" s="216"/>
      <c r="E1003" s="218"/>
      <c r="F1003" s="165"/>
      <c r="G1003" s="220"/>
      <c r="H1003"/>
      <c r="I1003"/>
    </row>
    <row r="1004" spans="2:9" ht="31.5" customHeight="1" x14ac:dyDescent="0.3">
      <c r="B1004" s="144">
        <v>981</v>
      </c>
      <c r="C1004" s="217"/>
      <c r="D1004" s="216"/>
      <c r="E1004" s="218"/>
      <c r="F1004" s="165"/>
      <c r="G1004" s="220"/>
      <c r="H1004"/>
      <c r="I1004"/>
    </row>
    <row r="1005" spans="2:9" ht="31.5" customHeight="1" x14ac:dyDescent="0.3">
      <c r="B1005" s="144">
        <v>982</v>
      </c>
      <c r="C1005" s="217"/>
      <c r="D1005" s="216"/>
      <c r="E1005" s="218"/>
      <c r="F1005" s="165"/>
      <c r="G1005" s="220"/>
      <c r="H1005"/>
      <c r="I1005"/>
    </row>
    <row r="1006" spans="2:9" ht="31.5" customHeight="1" x14ac:dyDescent="0.3">
      <c r="B1006" s="144">
        <v>983</v>
      </c>
      <c r="C1006" s="217"/>
      <c r="D1006" s="216"/>
      <c r="E1006" s="218"/>
      <c r="F1006" s="165"/>
      <c r="G1006" s="220"/>
      <c r="H1006"/>
      <c r="I1006"/>
    </row>
    <row r="1007" spans="2:9" ht="31.5" customHeight="1" x14ac:dyDescent="0.3">
      <c r="B1007" s="144">
        <v>984</v>
      </c>
      <c r="C1007" s="217"/>
      <c r="D1007" s="216"/>
      <c r="E1007" s="218"/>
      <c r="F1007" s="165"/>
      <c r="G1007" s="220"/>
      <c r="H1007"/>
      <c r="I1007"/>
    </row>
    <row r="1008" spans="2:9" ht="31.5" customHeight="1" x14ac:dyDescent="0.3">
      <c r="B1008" s="144">
        <v>985</v>
      </c>
      <c r="C1008" s="217"/>
      <c r="D1008" s="216"/>
      <c r="E1008" s="218"/>
      <c r="F1008" s="165"/>
      <c r="G1008" s="220"/>
      <c r="H1008"/>
      <c r="I1008"/>
    </row>
    <row r="1009" spans="2:9" ht="31.5" customHeight="1" x14ac:dyDescent="0.3">
      <c r="B1009" s="144">
        <v>986</v>
      </c>
      <c r="C1009" s="217"/>
      <c r="D1009" s="216"/>
      <c r="E1009" s="218"/>
      <c r="F1009" s="165"/>
      <c r="G1009" s="220"/>
      <c r="H1009"/>
      <c r="I1009"/>
    </row>
    <row r="1010" spans="2:9" ht="31.5" customHeight="1" x14ac:dyDescent="0.3">
      <c r="B1010" s="144">
        <v>987</v>
      </c>
      <c r="C1010" s="217"/>
      <c r="D1010" s="216"/>
      <c r="E1010" s="218"/>
      <c r="F1010" s="165"/>
      <c r="G1010" s="220"/>
      <c r="H1010"/>
      <c r="I1010"/>
    </row>
    <row r="1011" spans="2:9" ht="31.5" customHeight="1" x14ac:dyDescent="0.3">
      <c r="B1011" s="144">
        <v>988</v>
      </c>
      <c r="C1011" s="217"/>
      <c r="D1011" s="216"/>
      <c r="E1011" s="218"/>
      <c r="F1011" s="165"/>
      <c r="G1011" s="220"/>
      <c r="H1011"/>
      <c r="I1011"/>
    </row>
    <row r="1012" spans="2:9" ht="31.5" customHeight="1" x14ac:dyDescent="0.3">
      <c r="B1012" s="144">
        <v>989</v>
      </c>
      <c r="C1012" s="217"/>
      <c r="D1012" s="216"/>
      <c r="E1012" s="218"/>
      <c r="F1012" s="165"/>
      <c r="G1012" s="220"/>
      <c r="H1012"/>
      <c r="I1012"/>
    </row>
    <row r="1013" spans="2:9" ht="31.5" customHeight="1" x14ac:dyDescent="0.3">
      <c r="B1013" s="144">
        <v>990</v>
      </c>
      <c r="C1013" s="217"/>
      <c r="D1013" s="216"/>
      <c r="E1013" s="218"/>
      <c r="F1013" s="165"/>
      <c r="G1013" s="220"/>
      <c r="H1013"/>
      <c r="I1013"/>
    </row>
    <row r="1014" spans="2:9" ht="31.5" customHeight="1" x14ac:dyDescent="0.3">
      <c r="B1014" s="144">
        <v>991</v>
      </c>
      <c r="C1014" s="217"/>
      <c r="D1014" s="216"/>
      <c r="E1014" s="218"/>
      <c r="F1014" s="165"/>
      <c r="G1014" s="220"/>
      <c r="H1014"/>
      <c r="I1014"/>
    </row>
    <row r="1015" spans="2:9" ht="31.5" customHeight="1" x14ac:dyDescent="0.3">
      <c r="B1015" s="144">
        <v>992</v>
      </c>
      <c r="C1015" s="217"/>
      <c r="D1015" s="216"/>
      <c r="E1015" s="218"/>
      <c r="F1015" s="165"/>
      <c r="G1015" s="220"/>
      <c r="H1015"/>
      <c r="I1015"/>
    </row>
    <row r="1016" spans="2:9" ht="31.5" customHeight="1" x14ac:dyDescent="0.3">
      <c r="B1016" s="144">
        <v>993</v>
      </c>
      <c r="C1016" s="217"/>
      <c r="D1016" s="216"/>
      <c r="E1016" s="218"/>
      <c r="F1016" s="165"/>
      <c r="G1016" s="220"/>
      <c r="H1016"/>
      <c r="I1016"/>
    </row>
    <row r="1017" spans="2:9" ht="31.5" customHeight="1" x14ac:dyDescent="0.3">
      <c r="B1017" s="144">
        <v>994</v>
      </c>
      <c r="C1017" s="217"/>
      <c r="D1017" s="216"/>
      <c r="E1017" s="218"/>
      <c r="F1017" s="165"/>
      <c r="G1017" s="220"/>
      <c r="H1017"/>
      <c r="I1017"/>
    </row>
    <row r="1018" spans="2:9" ht="31.5" customHeight="1" x14ac:dyDescent="0.3">
      <c r="B1018" s="144">
        <v>995</v>
      </c>
      <c r="C1018" s="217"/>
      <c r="D1018" s="216"/>
      <c r="E1018" s="218"/>
      <c r="F1018" s="165"/>
      <c r="G1018" s="220"/>
      <c r="H1018"/>
      <c r="I1018"/>
    </row>
    <row r="1019" spans="2:9" ht="31.5" customHeight="1" x14ac:dyDescent="0.3">
      <c r="B1019" s="144">
        <v>996</v>
      </c>
      <c r="C1019" s="217"/>
      <c r="D1019" s="216"/>
      <c r="E1019" s="218"/>
      <c r="F1019" s="165"/>
      <c r="G1019" s="220"/>
      <c r="H1019"/>
      <c r="I1019"/>
    </row>
    <row r="1020" spans="2:9" ht="31.5" customHeight="1" x14ac:dyDescent="0.3">
      <c r="B1020" s="144">
        <v>997</v>
      </c>
      <c r="C1020" s="217"/>
      <c r="D1020" s="216"/>
      <c r="E1020" s="218"/>
      <c r="F1020" s="165"/>
      <c r="G1020" s="220"/>
      <c r="H1020"/>
      <c r="I1020"/>
    </row>
    <row r="1021" spans="2:9" ht="31.5" customHeight="1" x14ac:dyDescent="0.3">
      <c r="B1021" s="144">
        <v>998</v>
      </c>
      <c r="C1021" s="217"/>
      <c r="D1021" s="216"/>
      <c r="E1021" s="218"/>
      <c r="F1021" s="165"/>
      <c r="G1021" s="220"/>
      <c r="H1021"/>
      <c r="I1021"/>
    </row>
    <row r="1022" spans="2:9" ht="31.5" customHeight="1" x14ac:dyDescent="0.3">
      <c r="B1022" s="144">
        <v>999</v>
      </c>
      <c r="C1022" s="217"/>
      <c r="D1022" s="216"/>
      <c r="E1022" s="218"/>
      <c r="F1022" s="165"/>
      <c r="G1022" s="220"/>
      <c r="H1022"/>
      <c r="I1022"/>
    </row>
    <row r="1023" spans="2:9" ht="14" x14ac:dyDescent="0.3">
      <c r="H1023"/>
      <c r="I1023"/>
    </row>
    <row r="1024" spans="2:9" ht="14" hidden="1" x14ac:dyDescent="0.3">
      <c r="H1024"/>
      <c r="I1024"/>
    </row>
    <row r="1025" spans="8:9" ht="14" hidden="1" x14ac:dyDescent="0.3">
      <c r="H1025"/>
      <c r="I1025"/>
    </row>
  </sheetData>
  <sheetProtection sheet="1" formatCells="0" selectLockedCells="1"/>
  <protectedRanges>
    <protectedRange algorithmName="SHA-1" hashValue="2t5EwGFTzfSGQD2FUgbVXZSbnZ0=" saltValue="E0HbxdIvqJra4B+abrksrA==" spinCount="100000" sqref="B16:D16" name="Range1_1"/>
    <protectedRange algorithmName="SHA-1" hashValue="2t5EwGFTzfSGQD2FUgbVXZSbnZ0=" saltValue="E0HbxdIvqJra4B+abrksrA==" spinCount="100000" sqref="A8 BF8:XFC8" name="Range1_2_1"/>
    <protectedRange algorithmName="SHA-1" hashValue="2t5EwGFTzfSGQD2FUgbVXZSbnZ0=" saltValue="E0HbxdIvqJra4B+abrksrA==" spinCount="100000" sqref="B8:L8" name="Range1_3"/>
    <protectedRange algorithmName="SHA-1" hashValue="2t5EwGFTzfSGQD2FUgbVXZSbnZ0=" saltValue="E0HbxdIvqJra4B+abrksrA==" spinCount="100000" sqref="BF12:XFC12 A12:L12" name="Range1_5"/>
    <protectedRange algorithmName="SHA-1" hashValue="2t5EwGFTzfSGQD2FUgbVXZSbnZ0=" saltValue="E0HbxdIvqJra4B+abrksrA==" spinCount="100000" sqref="M20:AJ20" name="Range1_6"/>
  </protectedRanges>
  <customSheetViews>
    <customSheetView guid="{9AFB8CBA-08FD-4A66-A743-751A2CB45BE2}" scale="85" showGridLines="0" hiddenRows="1" hiddenColumns="1" topLeftCell="A12">
      <selection activeCell="B16" sqref="B16:E16"/>
      <pageMargins left="0" right="0" top="0" bottom="0" header="0" footer="0"/>
      <pageSetup paperSize="9" orientation="portrait" verticalDpi="1200" r:id="rId1"/>
    </customSheetView>
    <customSheetView guid="{5FA46963-E48C-461F-92CB-32E15A2E067A}" showGridLines="0" hiddenRows="1" hiddenColumns="1">
      <selection activeCell="B6" sqref="B6"/>
      <pageMargins left="0" right="0" top="0" bottom="0" header="0" footer="0"/>
      <pageSetup paperSize="9" orientation="portrait" verticalDpi="1200" r:id="rId2"/>
    </customSheetView>
  </customSheetViews>
  <mergeCells count="7">
    <mergeCell ref="B8:O8"/>
    <mergeCell ref="B17:F17"/>
    <mergeCell ref="B18:F18"/>
    <mergeCell ref="B10:I10"/>
    <mergeCell ref="B14:F14"/>
    <mergeCell ref="B15:F15"/>
    <mergeCell ref="B16:F16"/>
  </mergeCells>
  <conditionalFormatting sqref="F24:G1022">
    <cfRule type="expression" dxfId="10" priority="1">
      <formula>$E24="YES"</formula>
    </cfRule>
  </conditionalFormatting>
  <dataValidations count="1">
    <dataValidation type="list" allowBlank="1" showInputMessage="1" showErrorMessage="1" sqref="E24:G1022" xr:uid="{21FC3CF5-475E-4032-BA77-1D9C67F29178}">
      <formula1>"YES,NO"</formula1>
    </dataValidation>
  </dataValidations>
  <pageMargins left="0.7" right="0.7" top="0.75" bottom="0.75" header="0.3" footer="0.3"/>
  <pageSetup paperSize="9" scale="51" fitToHeight="0" orientation="landscape" verticalDpi="1200" r:id="rId3"/>
  <headerFooter>
    <oddHeader>&amp;C&amp;"Aptos"&amp;12&amp;KFF0000 UNOFFICIAL&amp;1#_x000D_</oddHeader>
    <oddFooter>&amp;C_x000D_&amp;1#&amp;"Aptos"&amp;12&amp;KFF0000 UNOFFICIAL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9336520-97d7-4b22-9e31-40c8a6e4d7ff">
      <Terms xmlns="http://schemas.microsoft.com/office/infopath/2007/PartnerControls"/>
    </lcf76f155ced4ddcb4097134ff3c332f>
    <TaxCatchAll xmlns="a8cc7a43-a68b-4438-8589-e2ac88de3a31" xsi:nil="true"/>
    <_Flow_SignoffStatus xmlns="39336520-97d7-4b22-9e31-40c8a6e4d7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A05204D2220640B4E02FA545A326FD" ma:contentTypeVersion="14" ma:contentTypeDescription="Create a new document." ma:contentTypeScope="" ma:versionID="a476aab1ff16d5655e273859a27d69b4">
  <xsd:schema xmlns:xsd="http://www.w3.org/2001/XMLSchema" xmlns:xs="http://www.w3.org/2001/XMLSchema" xmlns:p="http://schemas.microsoft.com/office/2006/metadata/properties" xmlns:ns2="39336520-97d7-4b22-9e31-40c8a6e4d7ff" xmlns:ns3="a8cc7a43-a68b-4438-8589-e2ac88de3a31" targetNamespace="http://schemas.microsoft.com/office/2006/metadata/properties" ma:root="true" ma:fieldsID="5949121dab58d95312f055f310d43045" ns2:_="" ns3:_="">
    <xsd:import namespace="39336520-97d7-4b22-9e31-40c8a6e4d7ff"/>
    <xsd:import namespace="a8cc7a43-a68b-4438-8589-e2ac88de3a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336520-97d7-4b22-9e31-40c8a6e4d7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_Flow_SignoffStatus" ma:index="14" nillable="true" ma:displayName="Sign-off status" ma:internalName="Sign_x002d_off_x0020_status">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cc7a43-a68b-4438-8589-e2ac88de3a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77ff863-e8f7-41a4-b1f2-7368aaa65144}" ma:internalName="TaxCatchAll" ma:showField="CatchAllData" ma:web="a8cc7a43-a68b-4438-8589-e2ac88de3a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75AC71-7CDF-4C5D-B15B-DD07B618B97A}">
  <ds:schemaRefs>
    <ds:schemaRef ds:uri="http://schemas.microsoft.com/sharepoint/v3/contenttype/forms"/>
  </ds:schemaRefs>
</ds:datastoreItem>
</file>

<file path=customXml/itemProps2.xml><?xml version="1.0" encoding="utf-8"?>
<ds:datastoreItem xmlns:ds="http://schemas.openxmlformats.org/officeDocument/2006/customXml" ds:itemID="{2DF77406-E7A1-4F86-895D-338881ABAB8D}">
  <ds:schemaRefs>
    <ds:schemaRef ds:uri="http://schemas.microsoft.com/office/2006/metadata/properties"/>
    <ds:schemaRef ds:uri="http://schemas.microsoft.com/office/infopath/2007/PartnerControls"/>
    <ds:schemaRef ds:uri="39336520-97d7-4b22-9e31-40c8a6e4d7ff"/>
    <ds:schemaRef ds:uri="a8cc7a43-a68b-4438-8589-e2ac88de3a31"/>
  </ds:schemaRefs>
</ds:datastoreItem>
</file>

<file path=customXml/itemProps3.xml><?xml version="1.0" encoding="utf-8"?>
<ds:datastoreItem xmlns:ds="http://schemas.openxmlformats.org/officeDocument/2006/customXml" ds:itemID="{7191D8A6-A77E-429A-88EC-7D34CA9D93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336520-97d7-4b22-9e31-40c8a6e4d7ff"/>
    <ds:schemaRef ds:uri="a8cc7a43-a68b-4438-8589-e2ac88de3a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Pressure Injuries</vt:lpstr>
      <vt:lpstr>Restrictive Practices</vt:lpstr>
      <vt:lpstr>Unplanned Weight Loss</vt:lpstr>
      <vt:lpstr>Falls and Major Injury</vt:lpstr>
      <vt:lpstr>Medication Management - Polypha</vt:lpstr>
      <vt:lpstr>Medication Management - Antipsy</vt:lpstr>
      <vt:lpstr>Activities of Daily Living</vt:lpstr>
      <vt:lpstr>Incontinence Care</vt:lpstr>
      <vt:lpstr>Hospitalisation</vt:lpstr>
      <vt:lpstr>Workforce</vt:lpstr>
      <vt:lpstr>Consumer Experience</vt:lpstr>
      <vt:lpstr>Quality of Life </vt:lpstr>
      <vt:lpstr>Allied health</vt:lpstr>
      <vt:lpstr>'Activities of Daily Living'!Print_Area</vt:lpstr>
      <vt:lpstr>'Allied health'!Print_Area</vt:lpstr>
      <vt:lpstr>'Consumer Experience'!Print_Area</vt:lpstr>
      <vt:lpstr>'Falls and Major Injury'!Print_Area</vt:lpstr>
      <vt:lpstr>Hospitalisation!Print_Area</vt:lpstr>
      <vt:lpstr>'Incontinence Care'!Print_Area</vt:lpstr>
      <vt:lpstr>'Medication Management - Antipsy'!Print_Area</vt:lpstr>
      <vt:lpstr>'Medication Management - Polypha'!Print_Area</vt:lpstr>
      <vt:lpstr>'Pressure Injuries'!Print_Area</vt:lpstr>
      <vt:lpstr>'Quality of Life '!Print_Area</vt:lpstr>
      <vt:lpstr>'Restrictive Practices'!Print_Area</vt:lpstr>
      <vt:lpstr>'Unplanned Weight Loss'!Print_Area</vt:lpstr>
      <vt:lpstr>Workforce!Print_Area</vt:lpstr>
    </vt:vector>
  </TitlesOfParts>
  <Manager/>
  <Company>Australian Government Department of Health Disability and Ageing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QI Program draft data recording templates</dc:title>
  <dc:subject>QI Program</dc:subject>
  <dc:creator>Australian Government Department of Health, Disability and Ageing</dc:creator>
  <cp:keywords>aged care; National Aged Care Mandatory Quality Indicator Program (QI Program);</cp:keywords>
  <dc:description/>
  <cp:lastModifiedBy>MASCHKE, Elvia</cp:lastModifiedBy>
  <cp:revision/>
  <dcterms:created xsi:type="dcterms:W3CDTF">2022-02-10T09:40:23Z</dcterms:created>
  <dcterms:modified xsi:type="dcterms:W3CDTF">2026-08-03T23:05:05Z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0x010100E7A05204D2220640B4E02FA545A326FD</vt:lpwstr>
  </property>
  <property fmtid="{D5CDD505-2E9C-101B-9397-08002B2CF9AE}" pid="3" name="MediaServiceImageTags">
    <vt:lpwstr/>
  </property>
  <property fmtid="{D5CDD505-2E9C-101B-9397-08002B2CF9AE}" pid="4" name="MSIP_Label_edd204cd-6aa2-46a1-bfaf-a0d9bcf7e7ca_Enabled">
    <vt:lpwstr>true</vt:lpwstr>
  </property>
  <property fmtid="{D5CDD505-2E9C-101B-9397-08002B2CF9AE}" pid="5" name="MSIP_Label_edd204cd-6aa2-46a1-bfaf-a0d9bcf7e7ca_SetDate">
    <vt:lpwstr>2026-01-06T01:15:44Z</vt:lpwstr>
  </property>
  <property fmtid="{D5CDD505-2E9C-101B-9397-08002B2CF9AE}" pid="6" name="MSIP_Label_edd204cd-6aa2-46a1-bfaf-a0d9bcf7e7ca_Method">
    <vt:lpwstr>Privileged</vt:lpwstr>
  </property>
  <property fmtid="{D5CDD505-2E9C-101B-9397-08002B2CF9AE}" pid="7" name="MSIP_Label_edd204cd-6aa2-46a1-bfaf-a0d9bcf7e7ca_Name">
    <vt:lpwstr>U</vt:lpwstr>
  </property>
  <property fmtid="{D5CDD505-2E9C-101B-9397-08002B2CF9AE}" pid="8" name="MSIP_Label_edd204cd-6aa2-46a1-bfaf-a0d9bcf7e7ca_SiteId">
    <vt:lpwstr>34a3929c-73cf-4954-abfe-147dc3517892</vt:lpwstr>
  </property>
  <property fmtid="{D5CDD505-2E9C-101B-9397-08002B2CF9AE}" pid="9" name="MSIP_Label_edd204cd-6aa2-46a1-bfaf-a0d9bcf7e7ca_ActionId">
    <vt:lpwstr>ddb4dbc2-ee8e-439f-8957-fe4a8f5438a9</vt:lpwstr>
  </property>
  <property fmtid="{D5CDD505-2E9C-101B-9397-08002B2CF9AE}" pid="10" name="MSIP_Label_edd204cd-6aa2-46a1-bfaf-a0d9bcf7e7ca_ContentBits">
    <vt:lpwstr>3</vt:lpwstr>
  </property>
  <property fmtid="{D5CDD505-2E9C-101B-9397-08002B2CF9AE}" pid="11" name="MSIP_Label_edd204cd-6aa2-46a1-bfaf-a0d9bcf7e7ca_Tag">
    <vt:lpwstr>10, 0, 1, 1</vt:lpwstr>
  </property>
</Properties>
</file>